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00" windowHeight="11325" tabRatio="759" firstSheet="19" activeTab="21"/>
  </bookViews>
  <sheets>
    <sheet name="Sheet8" sheetId="8" state="hidden" r:id="rId1"/>
    <sheet name="徐州基础数据（纯销）" sheetId="1" state="hidden" r:id="rId2"/>
    <sheet name="徐州基础数据（月明细）" sheetId="11" state="hidden" r:id="rId3"/>
    <sheet name="徐州全品种" sheetId="2" state="hidden" r:id="rId4"/>
    <sheet name="徐州全品规" sheetId="3" state="hidden" r:id="rId5"/>
    <sheet name="徐州分类终端全品规" sheetId="10" state="hidden" r:id="rId6"/>
    <sheet name="徐州万元终端品种" sheetId="4" state="hidden" r:id="rId7"/>
    <sheet name="徐州万元终端品规" sheetId="5" state="hidden" r:id="rId8"/>
    <sheet name="徐州非万元终端品规（同期）" sheetId="6" state="hidden" r:id="rId9"/>
    <sheet name="徐州1-2月实际" sheetId="12" state="hidden" r:id="rId10"/>
    <sheet name="徐州1-2月同期" sheetId="13" state="hidden" r:id="rId11"/>
    <sheet name="Sheet5" sheetId="18" state="hidden" r:id="rId12"/>
    <sheet name="万元终端实际" sheetId="14" state="hidden" r:id="rId13"/>
    <sheet name="Sheet7" sheetId="20" state="hidden" r:id="rId14"/>
    <sheet name="万元终端同期" sheetId="15" state="hidden" r:id="rId15"/>
    <sheet name="Sheet10" sheetId="22" state="hidden" r:id="rId16"/>
    <sheet name="非万元终端实际" sheetId="16" state="hidden" r:id="rId17"/>
    <sheet name="Sheet12" sheetId="24" state="hidden" r:id="rId18"/>
    <sheet name="非万元终端同期" sheetId="17" state="hidden" r:id="rId19"/>
    <sheet name="万元终端实际1-2月" sheetId="19" r:id="rId20"/>
    <sheet name="万元终端同期1-2月" sheetId="21" state="hidden" r:id="rId21"/>
    <sheet name="非万元终端实际1-2月" sheetId="23" r:id="rId22"/>
    <sheet name="非万元终端同期1-2月" sheetId="25" state="hidden" r:id="rId23"/>
  </sheets>
  <definedNames>
    <definedName name="_xlnm._FilterDatabase" localSheetId="9" hidden="1">'徐州1-2月实际'!$A$1:$AT$1333</definedName>
    <definedName name="_xlnm._FilterDatabase" localSheetId="10" hidden="1">'徐州1-2月同期'!$A$1:$AP$1439</definedName>
    <definedName name="_xlnm._FilterDatabase" localSheetId="12" hidden="1">万元终端实际!$A$1:$Y$208</definedName>
    <definedName name="_xlnm._FilterDatabase" localSheetId="14" hidden="1">万元终端同期!$A$1:$R$311</definedName>
    <definedName name="_xlnm._FilterDatabase" localSheetId="16" hidden="1">非万元终端实际!$A$1:$AM$1126</definedName>
    <definedName name="_xlnm._FilterDatabase" localSheetId="20" hidden="1">'万元终端同期1-2月'!$A$1:$H$148</definedName>
    <definedName name="_xlnm._FilterDatabase" localSheetId="22" hidden="1">'非万元终端同期1-2月'!$A$1:$G$148</definedName>
    <definedName name="_xlnm._FilterDatabase" localSheetId="1" hidden="1">'徐州基础数据（纯销）'!$A$1:$AQ$1</definedName>
    <definedName name="_xlnm._FilterDatabase" localSheetId="7" hidden="1">徐州万元终端品规!$A$1:$F$1</definedName>
    <definedName name="_xlnm._FilterDatabase" localSheetId="18" hidden="1">非万元终端同期!$A$1:$AF$1129</definedName>
    <definedName name="_xlnm._FilterDatabase" localSheetId="19" hidden="1">'万元终端实际1-2月'!$A$1:$I$1</definedName>
    <definedName name="_xlnm._FilterDatabase" localSheetId="21" hidden="1">'非万元终端实际1-2月'!$A$1:$H$120</definedName>
  </definedNames>
  <calcPr calcId="191029"/>
  <pivotCaches>
    <pivotCache cacheId="0" r:id="rId24"/>
    <pivotCache cacheId="1" r:id="rId25"/>
    <pivotCache cacheId="2" r:id="rId26"/>
    <pivotCache cacheId="3" r:id="rId27"/>
    <pivotCache cacheId="4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<sst xmlns="http://schemas.openxmlformats.org/spreadsheetml/2006/main" count="179159" uniqueCount="3086">
  <si>
    <t>总部终端等级分类</t>
  </si>
  <si>
    <t>CRM产品组名称</t>
  </si>
  <si>
    <t>OCC品名</t>
  </si>
  <si>
    <t>求和项:金额</t>
  </si>
  <si>
    <t>广覆盖终端</t>
  </si>
  <si>
    <t>安宫牛黄丸</t>
  </si>
  <si>
    <t>安宫牛黄丸，3克/丸，1丸/小盒，6小盒/中盒</t>
  </si>
  <si>
    <t>穿心莲内酯滴丸</t>
  </si>
  <si>
    <t>穿心莲内酯滴丸，0.15g/袋，15袋/盒，300盒/箱，OTC</t>
  </si>
  <si>
    <t>穿心莲内酯滴丸，0.15g/袋，6袋/盒，300盒/箱，OTC</t>
  </si>
  <si>
    <t>大山楂丸</t>
  </si>
  <si>
    <t>大山楂丸，9g/丸，20丸/桶，75桶/箱</t>
  </si>
  <si>
    <t>复方丹参滴丸</t>
  </si>
  <si>
    <t>复方丹参滴丸，27mg/丸，180丸/盒，600盒/箱</t>
  </si>
  <si>
    <t>复方丹参滴丸，27mg/丸，300丸/盒，300盒/箱</t>
  </si>
  <si>
    <t>复方丹参滴丸，27mg/丸，360丸/盒，300盒/箱</t>
  </si>
  <si>
    <t>藿香正气滴丸</t>
  </si>
  <si>
    <t>藿香正气滴丸，2.6g/袋，6袋/盒，300盒/箱，OTC</t>
  </si>
  <si>
    <t>藿香正气滴丸，2.6g/袋，9袋/盒，300盒/箱，OTC</t>
  </si>
  <si>
    <t>荆花胃康胶丸</t>
  </si>
  <si>
    <t>荆花胃康胶丸，80mg/粒，12粒/盒，300盒/箱，OTC</t>
  </si>
  <si>
    <t>荆花胃康胶丸，80mg/粒，30粒/盒，300盒/箱</t>
  </si>
  <si>
    <t>赖诺普利氢氯噻嗪片</t>
  </si>
  <si>
    <t>赖诺普利氢氯噻嗪片，20片/盒，200盒/箱</t>
  </si>
  <si>
    <t>芪参益气滴丸</t>
  </si>
  <si>
    <t>芪参益气滴丸，0.5g/袋，15袋/盒，300盒/箱</t>
  </si>
  <si>
    <t>芪参益气滴丸，0.5g/袋，9袋/盒，300盒/箱</t>
  </si>
  <si>
    <t>水飞蓟宾胶囊</t>
  </si>
  <si>
    <t>水飞蓟宾胶囊，35Mg/粒，20粒/盒，300盒/箱</t>
  </si>
  <si>
    <t>水飞蓟宾胶囊，35Mg/粒，30粒/盒，200盒/箱</t>
  </si>
  <si>
    <t>他达拉非片</t>
  </si>
  <si>
    <t>他达拉非片，20mg/片，2片/盒，200盒/箱</t>
  </si>
  <si>
    <t>痰咳净滴丸</t>
  </si>
  <si>
    <t>痰咳净滴丸，33mg/丸，120丸/盒，300盒/箱，OTC</t>
  </si>
  <si>
    <t>养血清脑颗粒</t>
  </si>
  <si>
    <t>养血清脑颗粒，4g/袋，15袋/盒，300盒/箱，OTC</t>
  </si>
  <si>
    <t>养血清脑颗粒，4g/袋，9袋/盒，300盒/箱，OTC</t>
  </si>
  <si>
    <t>养血清脑丸，2.5g/袋，15袋/盒，300盒/箱，OTC</t>
  </si>
  <si>
    <t>养血清脑丸，2.5g/袋，9袋/盒，300盒/箱，OTC</t>
  </si>
  <si>
    <t>益生菌</t>
  </si>
  <si>
    <t>金士力牌益生菌粉，2g/袋，5袋/包，200包/箱</t>
  </si>
  <si>
    <t>右佐匹克隆</t>
  </si>
  <si>
    <t>右佐匹克隆片，3Mg/片，6片/盒，200盒/箱</t>
  </si>
  <si>
    <t>潜力终端</t>
  </si>
  <si>
    <t>苯扎贝特片(阿贝他)</t>
  </si>
  <si>
    <t>苯扎贝特片，0.2g/片，20片/盒，200盒/箱</t>
  </si>
  <si>
    <t>荆花胃康胶丸，80mg/粒，30粒/盒，300盒/箱，OTC</t>
  </si>
  <si>
    <t>坤灵丸</t>
  </si>
  <si>
    <t>坤灵丸-薄膜衣，30丸/板，3板/盒，300盒/箱</t>
  </si>
  <si>
    <t>右佐匹克隆片，3mg/片，7片/盒，200盒/箱</t>
  </si>
  <si>
    <t>万元终端</t>
  </si>
  <si>
    <t>他达拉非片，5mg/片，10片/盒，200盒/箱</t>
  </si>
  <si>
    <t>(空白)</t>
  </si>
  <si>
    <t>总计</t>
  </si>
  <si>
    <t>销售年月</t>
  </si>
  <si>
    <t>卖方大区</t>
  </si>
  <si>
    <t>买方类别</t>
  </si>
  <si>
    <t>CRM卖方ID</t>
  </si>
  <si>
    <t>OCC卖方名称</t>
  </si>
  <si>
    <t>卖方办事处</t>
  </si>
  <si>
    <t>卖方业务员职位名称</t>
  </si>
  <si>
    <t>卖方业务员</t>
  </si>
  <si>
    <t>销售日期</t>
  </si>
  <si>
    <t>原始数据客户名称</t>
  </si>
  <si>
    <t>原始数据客户名称编号</t>
  </si>
  <si>
    <t>OCC买方名称</t>
  </si>
  <si>
    <t>终端大类</t>
  </si>
  <si>
    <t>终端大类分类</t>
  </si>
  <si>
    <t>总部名称</t>
  </si>
  <si>
    <t>省</t>
  </si>
  <si>
    <t>市</t>
  </si>
  <si>
    <t>区县</t>
  </si>
  <si>
    <t>省市县</t>
  </si>
  <si>
    <t>实际区县</t>
  </si>
  <si>
    <t>实际省市区县</t>
  </si>
  <si>
    <t>区域分类</t>
  </si>
  <si>
    <t>OCC品规</t>
  </si>
  <si>
    <t>批号</t>
  </si>
  <si>
    <t>数量</t>
  </si>
  <si>
    <t>非医疗单价</t>
  </si>
  <si>
    <t>金额（元）</t>
  </si>
  <si>
    <t>金额（万元）</t>
  </si>
  <si>
    <t>非医疗单价（当月最新价格）</t>
  </si>
  <si>
    <t>金额（元-当月最新价格）</t>
  </si>
  <si>
    <t>金额（万元-当月最新价格）</t>
  </si>
  <si>
    <t>OCC品规ID</t>
  </si>
  <si>
    <t>CRM品规ID</t>
  </si>
  <si>
    <t>操作方式</t>
  </si>
  <si>
    <t>开票员</t>
  </si>
  <si>
    <t>业务员</t>
  </si>
  <si>
    <t>原始数据单价</t>
  </si>
  <si>
    <t>原始数据金额</t>
  </si>
  <si>
    <t>客户地址</t>
  </si>
  <si>
    <t>江苏大区</t>
  </si>
  <si>
    <t>商业销售板块</t>
  </si>
  <si>
    <t>1-33Y3WT</t>
  </si>
  <si>
    <t>江苏益丰大药房连锁有限公司</t>
  </si>
  <si>
    <t>江苏商务办</t>
  </si>
  <si>
    <t>江苏商务办-商务代表08</t>
  </si>
  <si>
    <t>陈维魁</t>
  </si>
  <si>
    <t>徐州恩奇大药房连锁有限公司仁济药店</t>
  </si>
  <si>
    <t>SX146532</t>
  </si>
  <si>
    <t>徐州恩奇医药连锁有限公司（商业）-商业销售</t>
  </si>
  <si>
    <t>药店</t>
  </si>
  <si>
    <t>连锁店</t>
  </si>
  <si>
    <t>江苏省</t>
  </si>
  <si>
    <t>徐州市</t>
  </si>
  <si>
    <t>沛县</t>
  </si>
  <si>
    <t>江苏省徐州市沛县</t>
  </si>
  <si>
    <t>达标区域</t>
  </si>
  <si>
    <t>养血清脑制剂</t>
  </si>
  <si>
    <t>4g/袋*15袋/盒</t>
  </si>
  <si>
    <t>1-4R-7</t>
  </si>
  <si>
    <t>直连</t>
  </si>
  <si>
    <t>1-4HDP9G</t>
  </si>
  <si>
    <t>江苏海王星辰健康药房连锁有限公司（商业）</t>
  </si>
  <si>
    <t>江苏商务办-商务代表1</t>
  </si>
  <si>
    <t>徐啸</t>
  </si>
  <si>
    <t>沁园店</t>
  </si>
  <si>
    <t>SX148021</t>
  </si>
  <si>
    <t>江苏大区非医疗广阔终端</t>
  </si>
  <si>
    <t>单体店</t>
  </si>
  <si>
    <t>云龙区</t>
  </si>
  <si>
    <t>江苏省徐州市云龙区</t>
  </si>
  <si>
    <t>27mg*180粒/盒</t>
  </si>
  <si>
    <t>1-4R-4</t>
  </si>
  <si>
    <t>1-4LX7ED</t>
  </si>
  <si>
    <t>江苏恒泰药业有限公司</t>
  </si>
  <si>
    <t>江苏商务办-商务代表3</t>
  </si>
  <si>
    <t>李新勇</t>
  </si>
  <si>
    <t>新沂同济堂青华药房连锁有限公司窑医药店</t>
  </si>
  <si>
    <t>SX146397</t>
  </si>
  <si>
    <t>江苏恒泰药业有限公司-商业销售</t>
  </si>
  <si>
    <t>新沂市</t>
  </si>
  <si>
    <t>江苏省徐州市新沂市</t>
  </si>
  <si>
    <t>徐州经济技术开发区翠湖内科门诊部</t>
  </si>
  <si>
    <t>SX140210</t>
  </si>
  <si>
    <t>诊所</t>
  </si>
  <si>
    <t>贾汪区</t>
  </si>
  <si>
    <t>江苏省徐州市贾汪区</t>
  </si>
  <si>
    <t>徐州市贾汪区天一药店有限公司</t>
  </si>
  <si>
    <t>SX146436</t>
  </si>
  <si>
    <t>徐州市圣安惠康医药零售有限公司</t>
  </si>
  <si>
    <t>SX146416</t>
  </si>
  <si>
    <t>徐州市铜山区永济堂药店有限公司</t>
  </si>
  <si>
    <t>SX147183</t>
  </si>
  <si>
    <t>铜山区</t>
  </si>
  <si>
    <t>江苏省徐州市铜山区</t>
  </si>
  <si>
    <t>徐州云龙广瑞中医门诊部</t>
  </si>
  <si>
    <t>SX147388</t>
  </si>
  <si>
    <t>睢宁县康悦药品零售有限公司</t>
  </si>
  <si>
    <t>SX146808</t>
  </si>
  <si>
    <t>睢宁县</t>
  </si>
  <si>
    <t>江苏省徐州市睢宁县</t>
  </si>
  <si>
    <t>35mg/粒*10粒*2板/盒</t>
  </si>
  <si>
    <t>1-4R-12</t>
  </si>
  <si>
    <t>丰县博信药品零售有限公司</t>
  </si>
  <si>
    <t>SX146580</t>
  </si>
  <si>
    <t>丰县</t>
  </si>
  <si>
    <t>江苏省徐州市丰县</t>
  </si>
  <si>
    <t>0.5g*15袋/盒</t>
  </si>
  <si>
    <t>1-4R-29</t>
  </si>
  <si>
    <t>徐州六味堂医药有限公司</t>
  </si>
  <si>
    <t>SX291931</t>
  </si>
  <si>
    <t>2.6克/袋*6袋</t>
  </si>
  <si>
    <t>1-3ASQIN</t>
  </si>
  <si>
    <t>邳州二天堂医药零售有限公司</t>
  </si>
  <si>
    <t>SX147962</t>
  </si>
  <si>
    <t>邳州市</t>
  </si>
  <si>
    <t>江苏省徐州市邳州市</t>
  </si>
  <si>
    <t>康馨门诊部</t>
  </si>
  <si>
    <t>SX271426</t>
  </si>
  <si>
    <t>刘涛诊所</t>
  </si>
  <si>
    <t>SX221517</t>
  </si>
  <si>
    <t>泉山区</t>
  </si>
  <si>
    <t>江苏省徐州市泉山区</t>
  </si>
  <si>
    <t>邳州于恒玲中医诊所</t>
  </si>
  <si>
    <t>SX146961</t>
  </si>
  <si>
    <t>睢宁县广源药店</t>
  </si>
  <si>
    <t>SX146881</t>
  </si>
  <si>
    <t>新沂德聚药业有限公司</t>
  </si>
  <si>
    <t>SX147907</t>
  </si>
  <si>
    <t>新沂明益内科诊所</t>
  </si>
  <si>
    <t>SX148200</t>
  </si>
  <si>
    <t>徐州慈爱中医门诊部</t>
  </si>
  <si>
    <t>SX140183</t>
  </si>
  <si>
    <t>鼓楼区</t>
  </si>
  <si>
    <t>江苏省徐州市鼓楼区</t>
  </si>
  <si>
    <t>徐州市康洪大药房有限公司</t>
  </si>
  <si>
    <t>SX147068</t>
  </si>
  <si>
    <t>徐州扬名药品零售有限公司</t>
  </si>
  <si>
    <t>SX147136</t>
  </si>
  <si>
    <t>邳州济人医药零售有限公司</t>
  </si>
  <si>
    <t>SX146706</t>
  </si>
  <si>
    <t>睢宁陆家济生堂医药零售有限公司</t>
  </si>
  <si>
    <t>SX147389</t>
  </si>
  <si>
    <t>新沂市开心药店有限公司</t>
  </si>
  <si>
    <t>SX146572</t>
  </si>
  <si>
    <t>徐州吕蕊药品销售有限公司</t>
  </si>
  <si>
    <t>SX147249</t>
  </si>
  <si>
    <t>邳州鹏博医药零售有限公司</t>
  </si>
  <si>
    <t>SX147285</t>
  </si>
  <si>
    <t>80mg*6粒*2板/盒</t>
  </si>
  <si>
    <t>1-70YFTG</t>
  </si>
  <si>
    <t>睢宁县德仁堂药品零售有限公司</t>
  </si>
  <si>
    <t>SX303059</t>
  </si>
  <si>
    <t>睢宁县金石医药零售有限公司</t>
  </si>
  <si>
    <t>SX147643</t>
  </si>
  <si>
    <t>丰县董俊峰诊所</t>
  </si>
  <si>
    <t>SX146794</t>
  </si>
  <si>
    <t>徐州新范医药零售有限公司</t>
  </si>
  <si>
    <t>SX146590</t>
  </si>
  <si>
    <t>邳州市康迪医药零售有限公司</t>
  </si>
  <si>
    <t>SX146939</t>
  </si>
  <si>
    <t>新沂市康王药店有限公司</t>
  </si>
  <si>
    <t>SX147587</t>
  </si>
  <si>
    <t>徐州东城中医门诊部</t>
  </si>
  <si>
    <t>SX140203</t>
  </si>
  <si>
    <t>徐州经济技术开发区正好内科门诊部</t>
  </si>
  <si>
    <t>SX140165</t>
  </si>
  <si>
    <t>徐州市德济堂医药零售有限公司</t>
  </si>
  <si>
    <t>SX146452</t>
  </si>
  <si>
    <t>睢宁县天瑞医药零售有限公司</t>
  </si>
  <si>
    <t>SX147141</t>
  </si>
  <si>
    <t>徐州经济技术开发区莲娣康安诊所</t>
  </si>
  <si>
    <t>SX140175</t>
  </si>
  <si>
    <t>新沂宏稷中西医结合医院</t>
  </si>
  <si>
    <t>SX147853</t>
  </si>
  <si>
    <t>医院</t>
  </si>
  <si>
    <t>睢宁华新医药零售有限公司</t>
  </si>
  <si>
    <t>SX146381</t>
  </si>
  <si>
    <t>睢宁惠仁堂药品零售有限公司</t>
  </si>
  <si>
    <t>SX146904</t>
  </si>
  <si>
    <t>新沂同济堂青华药房连锁有限公司小湖药店</t>
  </si>
  <si>
    <t>SX303783</t>
  </si>
  <si>
    <t>徐州市百佳惠药品销售有限公司</t>
  </si>
  <si>
    <t>SX146834</t>
  </si>
  <si>
    <t>邳州市三江医药连锁有限公司常乐药店</t>
  </si>
  <si>
    <t>SX148063</t>
  </si>
  <si>
    <t>睢宁千家惠药品零售有限公司</t>
  </si>
  <si>
    <t>SX305320</t>
  </si>
  <si>
    <t>徐州韵泰星辰大药房有限公司</t>
  </si>
  <si>
    <t>SX304964</t>
  </si>
  <si>
    <t>睢宁全生堂药品零售有限公司</t>
  </si>
  <si>
    <t>SX147980</t>
  </si>
  <si>
    <t>1-6H8-1209</t>
  </si>
  <si>
    <t>徐州淮海药业有限公司</t>
  </si>
  <si>
    <t>鼓楼区丰财街道怡园亭社区卫生服务站</t>
  </si>
  <si>
    <t>SX146644</t>
  </si>
  <si>
    <t>徐州淮海药业有限公司-商业销售</t>
  </si>
  <si>
    <t>27mg/丸*180丸/瓶*2瓶/盒</t>
  </si>
  <si>
    <t>1-8M0VQB</t>
  </si>
  <si>
    <t>徐州杨红药品零售有限公司</t>
  </si>
  <si>
    <t>SX146676</t>
  </si>
  <si>
    <t>新沂市一笑堂药房有限公司</t>
  </si>
  <si>
    <t>SX291990</t>
  </si>
  <si>
    <t>徐州华医堂医药连锁有限公司</t>
  </si>
  <si>
    <t>SX146821</t>
  </si>
  <si>
    <t>徐州久久嘉一医药连锁有限公司</t>
  </si>
  <si>
    <t>SX146359</t>
  </si>
  <si>
    <t>徐州市财贸职工医院</t>
  </si>
  <si>
    <t>SX146541</t>
  </si>
  <si>
    <t>徐州市泉山区博爱社区门诊部</t>
  </si>
  <si>
    <t>SX146522</t>
  </si>
  <si>
    <t>徐州泰隆医药连锁有限公司</t>
  </si>
  <si>
    <t>SX140159</t>
  </si>
  <si>
    <t>徐州起航药品零售有限公司</t>
  </si>
  <si>
    <t>SX147734</t>
  </si>
  <si>
    <t>徐州仁慈医院</t>
  </si>
  <si>
    <t>SX148178</t>
  </si>
  <si>
    <t>徐州神州医药零售有限公司</t>
  </si>
  <si>
    <t>SX146439</t>
  </si>
  <si>
    <t>徐州市鼓楼区惠春堂药店</t>
  </si>
  <si>
    <t>SX146414</t>
  </si>
  <si>
    <t>徐州市鼓楼区顺鑫大药房</t>
  </si>
  <si>
    <t>SX146488</t>
  </si>
  <si>
    <t>徐州市国顺药房有限公司</t>
  </si>
  <si>
    <t>SX146682</t>
  </si>
  <si>
    <t>徐州新华医院</t>
  </si>
  <si>
    <t>SX148179</t>
  </si>
  <si>
    <t>3g*6丸</t>
  </si>
  <si>
    <t>1-6XCNIJ</t>
  </si>
  <si>
    <t>徐州一笑堂药品零售有限公司</t>
  </si>
  <si>
    <t>SX146865</t>
  </si>
  <si>
    <t>丰县凤城街道龙雾桥社区苏楼卫生室</t>
  </si>
  <si>
    <t>SX303220</t>
  </si>
  <si>
    <t>20mg/片，2片/盒，200盒/箱</t>
  </si>
  <si>
    <t>1-9Z06H4</t>
  </si>
  <si>
    <t>徐州保庆堂医药连锁有限公司</t>
  </si>
  <si>
    <t>SX299104</t>
  </si>
  <si>
    <t>35mg/粒*30粒</t>
  </si>
  <si>
    <t>1-4R-11</t>
  </si>
  <si>
    <t>丰县健十民药品零售有限公司</t>
  </si>
  <si>
    <t>SX147152</t>
  </si>
  <si>
    <t>徐州市贾汪区大泉福康药店有限公司</t>
  </si>
  <si>
    <t>SX146408</t>
  </si>
  <si>
    <t>0.5g*9袋/盒</t>
  </si>
  <si>
    <t>1-4R-28</t>
  </si>
  <si>
    <t>徐州市铜山区铜山街道汉泉山庄社区卫生服务站</t>
  </si>
  <si>
    <t>SX147090</t>
  </si>
  <si>
    <t>丰县师寨镇魏堂村卫生室</t>
  </si>
  <si>
    <t>SX147985</t>
  </si>
  <si>
    <t>徐州国华药品零售有限公司</t>
  </si>
  <si>
    <t>SX147123</t>
  </si>
  <si>
    <t>徐州市铜山区康福源药店</t>
  </si>
  <si>
    <t>SX147434</t>
  </si>
  <si>
    <t>丰县首羡镇张老家村卫生室</t>
  </si>
  <si>
    <t>SX147276</t>
  </si>
  <si>
    <t>徐州泉山荣盛中医门诊部</t>
  </si>
  <si>
    <t>SX147125</t>
  </si>
  <si>
    <t>2.5g*9袋</t>
  </si>
  <si>
    <t>1-4R-32</t>
  </si>
  <si>
    <t>徐州怡祥药品零售有限公司</t>
  </si>
  <si>
    <t>SX140163</t>
  </si>
  <si>
    <t>沛县沛城街道鼓楼卫生室</t>
  </si>
  <si>
    <t>SX147451</t>
  </si>
  <si>
    <t>徐州高级中学</t>
  </si>
  <si>
    <t>SX305514</t>
  </si>
  <si>
    <t>徐州和平药品零售有限公司</t>
  </si>
  <si>
    <t>SX304042</t>
  </si>
  <si>
    <t>徐州医加医康宝医药连锁有限公司</t>
  </si>
  <si>
    <t>SX146620</t>
  </si>
  <si>
    <t>银川好心情互联网医院有限公司徐州好心情大药房</t>
  </si>
  <si>
    <t>SX131759</t>
  </si>
  <si>
    <t>邳州夕阳红护理院</t>
  </si>
  <si>
    <t>SX147084</t>
  </si>
  <si>
    <t>徐州市新佰佳医药连锁有限公司</t>
  </si>
  <si>
    <t>SX146383</t>
  </si>
  <si>
    <t>丰县首羡镇和集崔老家村卫生室</t>
  </si>
  <si>
    <t>SX147575</t>
  </si>
  <si>
    <t>丰县赵向阳中医诊所</t>
  </si>
  <si>
    <t>SX146712</t>
  </si>
  <si>
    <t>新沂市益心药店有限公司</t>
  </si>
  <si>
    <t>SX146708</t>
  </si>
  <si>
    <t>徐州和信护理院</t>
  </si>
  <si>
    <t>SX147286</t>
  </si>
  <si>
    <t>徐州市泉山区翟山街道太阳城社区卫生服务站</t>
  </si>
  <si>
    <t>SX147524</t>
  </si>
  <si>
    <t>徐州市云龙区大龙湖街道昆仑社区卫生服务站</t>
  </si>
  <si>
    <t>SX146964</t>
  </si>
  <si>
    <t>贾汪区紫庄镇紫庄村卫生室</t>
  </si>
  <si>
    <t>SX303935</t>
  </si>
  <si>
    <t>徐州矿务集团第一医院旗山煤矿分院</t>
  </si>
  <si>
    <t>SX146758</t>
  </si>
  <si>
    <t>徐州振远医药有限公司</t>
  </si>
  <si>
    <t>SX147533</t>
  </si>
  <si>
    <t>商业</t>
  </si>
  <si>
    <t>云龙家沛内科诊所</t>
  </si>
  <si>
    <t>SX304186</t>
  </si>
  <si>
    <t>丰县素真药品零售有限公司</t>
  </si>
  <si>
    <t>SX146771</t>
  </si>
  <si>
    <t>鼓楼区九里街道万科城社区卫生服务站</t>
  </si>
  <si>
    <t>SX147961</t>
  </si>
  <si>
    <t>沛县百草阁药房有限公司</t>
  </si>
  <si>
    <t>SX146511</t>
  </si>
  <si>
    <t>徐州济心医药零售有限公司</t>
  </si>
  <si>
    <t>SX146570</t>
  </si>
  <si>
    <t>徐州健生达药品零售有限公司</t>
  </si>
  <si>
    <t>SX147119</t>
  </si>
  <si>
    <t>徐州市铜山区棠张镇高庄村卫生室</t>
  </si>
  <si>
    <t>SX303782</t>
  </si>
  <si>
    <t>徐州天安药品零售有限公司</t>
  </si>
  <si>
    <t>SX147085</t>
  </si>
  <si>
    <t>徐州岐盛医药零售有限公司</t>
  </si>
  <si>
    <t>SX146609</t>
  </si>
  <si>
    <t>邳州市天加福医药零售有限公司</t>
  </si>
  <si>
    <t>SX147189</t>
  </si>
  <si>
    <t>邳州养心居护理院</t>
  </si>
  <si>
    <t>SX146661</t>
  </si>
  <si>
    <t>泉山晓东中医诊所</t>
  </si>
  <si>
    <t>SX147369</t>
  </si>
  <si>
    <t>徐州市泉山区和平街道民安园社区卫生服务站</t>
  </si>
  <si>
    <t>SX147230</t>
  </si>
  <si>
    <t>丰县健之家药品零售有限公司</t>
  </si>
  <si>
    <t>SX147399</t>
  </si>
  <si>
    <t>沛县安国镇张庄卫生室</t>
  </si>
  <si>
    <t>SX147001</t>
  </si>
  <si>
    <t>徐州市云龙区彭城街道庆新社区卫生服务站</t>
  </si>
  <si>
    <t>SX147077</t>
  </si>
  <si>
    <t>鼓楼苏蓉内科诊所</t>
  </si>
  <si>
    <t>SX304377</t>
  </si>
  <si>
    <t>铜山区大彭镇程庄村卫生室</t>
  </si>
  <si>
    <t>SX147332</t>
  </si>
  <si>
    <t>徐州仟药药品零售有限公司</t>
  </si>
  <si>
    <t>SX305325</t>
  </si>
  <si>
    <t>徐州市优盛医药零售有限公司</t>
  </si>
  <si>
    <t>SX140154</t>
  </si>
  <si>
    <t>沛县五段镇彭尧卫生室</t>
  </si>
  <si>
    <t>SX305631</t>
  </si>
  <si>
    <t>徐州市铜山区铜山街道聚福苑社区卫生服务站</t>
  </si>
  <si>
    <t>SX146476</t>
  </si>
  <si>
    <t>徐州修正堂启航大药房有限公司</t>
  </si>
  <si>
    <t>SX303932</t>
  </si>
  <si>
    <t>80mg*6粒/板*5板/盒</t>
  </si>
  <si>
    <t>1-4R-13</t>
  </si>
  <si>
    <t>0.15g*6袋/盒</t>
  </si>
  <si>
    <t>1-4SC8EP</t>
  </si>
  <si>
    <t>1-6H8-1720</t>
  </si>
  <si>
    <t>华润徐州医药有限公司</t>
  </si>
  <si>
    <t>徐州经济技术开发区大黄山镇张庄社区卫生服务站</t>
  </si>
  <si>
    <t>SX304963</t>
  </si>
  <si>
    <t>华润徐州医药有限公司-商业销售</t>
  </si>
  <si>
    <t>沛县国泰医院</t>
  </si>
  <si>
    <t>SX147584</t>
  </si>
  <si>
    <t>徐州澳洋华安康复医院有限公司</t>
  </si>
  <si>
    <t>SX147455</t>
  </si>
  <si>
    <t>1-6H8-205</t>
  </si>
  <si>
    <t>国药控股徐州有限公司</t>
  </si>
  <si>
    <t>丰县刘家同庆堂医药零售有限公司(丰县同庆堂药店)</t>
  </si>
  <si>
    <t>SX147763</t>
  </si>
  <si>
    <t>国药控股徐州有限公司-商业销售</t>
  </si>
  <si>
    <t>鼓楼区琵琶街道清水湾社区卫生服务站</t>
  </si>
  <si>
    <t>SX146928</t>
  </si>
  <si>
    <t>江苏有邻经贸发展有限公司新沂好一生药房分公司</t>
  </si>
  <si>
    <t>SX147133</t>
  </si>
  <si>
    <t>新沂恒慈医院有限公司</t>
  </si>
  <si>
    <t>SX147222</t>
  </si>
  <si>
    <t>薄膜衣30丸*3板200</t>
  </si>
  <si>
    <t>1-ZWNEK</t>
  </si>
  <si>
    <t>新沂市新安街道沂铁花苑卫生室</t>
  </si>
  <si>
    <t>SX147742</t>
  </si>
  <si>
    <t>徐州经济开发区金碧社区卫生服务站</t>
  </si>
  <si>
    <t>SX147426</t>
  </si>
  <si>
    <t>徐州泉山杏山子门诊部</t>
  </si>
  <si>
    <t>SX147789</t>
  </si>
  <si>
    <t>徐州仁博康复医院</t>
  </si>
  <si>
    <t>SX146678</t>
  </si>
  <si>
    <t>徐州润东惠康医药连锁有限公司保弈堂药店</t>
  </si>
  <si>
    <t>SX146471</t>
  </si>
  <si>
    <t>徐州润东惠康医药连锁有限公司</t>
  </si>
  <si>
    <t>徐州润东惠康医药连锁有限公司新城药店</t>
  </si>
  <si>
    <t>SX146748</t>
  </si>
  <si>
    <t>徐州润东惠康医药连锁有限公司一帆药店</t>
  </si>
  <si>
    <t>SX146537</t>
  </si>
  <si>
    <t>徐州市泉山区翟山街道嘉美社区卫生服务站</t>
  </si>
  <si>
    <t>SX147116</t>
  </si>
  <si>
    <t>徐州市铜山区铜山街道国基城邦社区卫生服务站</t>
  </si>
  <si>
    <t>SX146472</t>
  </si>
  <si>
    <t>徐州协康医院</t>
  </si>
  <si>
    <t>SX146604</t>
  </si>
  <si>
    <t>徐州云龙区梁庄门诊有限公司</t>
  </si>
  <si>
    <t>SX300568</t>
  </si>
  <si>
    <t>徐州紫园九州通大药房有限公司</t>
  </si>
  <si>
    <t>SX147909</t>
  </si>
  <si>
    <t>徐州子昂药品零售有限公司</t>
  </si>
  <si>
    <t>SX148321</t>
  </si>
  <si>
    <t>云龙区张屯村卫生室(云龙区处张)</t>
  </si>
  <si>
    <t>SX303454</t>
  </si>
  <si>
    <t>邳州爱莲堂医药零售有限公司</t>
  </si>
  <si>
    <t>SX147309</t>
  </si>
  <si>
    <t>丰县薛艺鸿诊所</t>
  </si>
  <si>
    <t>SX147599</t>
  </si>
  <si>
    <t>鼓楼德永中医诊所</t>
  </si>
  <si>
    <t>SX146816</t>
  </si>
  <si>
    <t>鼓楼区九里街道徐矿城社区卫生服务站</t>
  </si>
  <si>
    <t>SX146894</t>
  </si>
  <si>
    <t>鼓楼益汇综合门诊部</t>
  </si>
  <si>
    <t>SX147343</t>
  </si>
  <si>
    <t>鼓楼沅陵内科诊所</t>
  </si>
  <si>
    <t>SX146646</t>
  </si>
  <si>
    <t>贾汪区老矿办事处永兴社区卫生服务站</t>
  </si>
  <si>
    <t>SX147634</t>
  </si>
  <si>
    <t>江苏大德隆医药连锁有限公司-050(邹庄药店)</t>
  </si>
  <si>
    <t>SX147489</t>
  </si>
  <si>
    <t>江苏华氏医药连锁有限公司沛县舒扬药店-098</t>
  </si>
  <si>
    <t>SX146600</t>
  </si>
  <si>
    <t>沛县常春医药有限公司</t>
  </si>
  <si>
    <t>SX147885</t>
  </si>
  <si>
    <t>沛县水岸城邦诊所</t>
  </si>
  <si>
    <t>SX147516</t>
  </si>
  <si>
    <t>铜山德康堂中医门诊部</t>
  </si>
  <si>
    <t>SX147740</t>
  </si>
  <si>
    <t>新世界花苑社区医疗服务站</t>
  </si>
  <si>
    <t>SX306526</t>
  </si>
  <si>
    <t>新沂仁和医院</t>
  </si>
  <si>
    <t>SX146827</t>
  </si>
  <si>
    <t>新沂仁济医院</t>
  </si>
  <si>
    <t>SX131716</t>
  </si>
  <si>
    <t>新沂市金感康药房有限公司</t>
  </si>
  <si>
    <t>SX147088</t>
  </si>
  <si>
    <t>新沂市新华药店有限公司</t>
  </si>
  <si>
    <t>SX301576</t>
  </si>
  <si>
    <t>新沂市杏林药店有限公司</t>
  </si>
  <si>
    <t>SX146996</t>
  </si>
  <si>
    <t>徐州成林中医门诊部</t>
  </si>
  <si>
    <t>SX146515</t>
  </si>
  <si>
    <t>徐州鼓楼兴汇中医门诊部</t>
  </si>
  <si>
    <t>SX147281</t>
  </si>
  <si>
    <t>徐州会春堂药品零售有限公司(原铜山区会春堂药店)</t>
  </si>
  <si>
    <t>SX131846</t>
  </si>
  <si>
    <t>徐州济丰药品销售有限公司</t>
  </si>
  <si>
    <t>SX146691</t>
  </si>
  <si>
    <t>徐州经济技术开发区金龙湖街道沈店村卫生室</t>
  </si>
  <si>
    <t>SX147445</t>
  </si>
  <si>
    <t>徐州经济技术开发区金山桥街道信诚社区卫生服务站</t>
  </si>
  <si>
    <t>SX300842</t>
  </si>
  <si>
    <t>徐州经济技术开发区康泰中医门诊部(原康泰诊所)</t>
  </si>
  <si>
    <t>SX147692</t>
  </si>
  <si>
    <t>徐州久泰堂医药零售有限公司</t>
  </si>
  <si>
    <t>SX288101</t>
  </si>
  <si>
    <t>徐州康旺堂医药零售有限公司</t>
  </si>
  <si>
    <t>SX147167</t>
  </si>
  <si>
    <t>徐州康之仁医疗有限公司</t>
  </si>
  <si>
    <t>SX147813</t>
  </si>
  <si>
    <t>徐州康馨老年护理院</t>
  </si>
  <si>
    <t>SX146918</t>
  </si>
  <si>
    <t>徐州乐和药品销售有限公司</t>
  </si>
  <si>
    <t>SX148047</t>
  </si>
  <si>
    <t>徐州绿地内科门诊部(原徐州绿地康复门诊部)</t>
  </si>
  <si>
    <t>SX147142</t>
  </si>
  <si>
    <t>徐州普济中医院</t>
  </si>
  <si>
    <t>SX146385</t>
  </si>
  <si>
    <t>徐州泉山百大中医门诊部</t>
  </si>
  <si>
    <t>SX146576</t>
  </si>
  <si>
    <t>徐州泉山文欣门诊部</t>
  </si>
  <si>
    <t>SX147934</t>
  </si>
  <si>
    <t>徐州仁德药店零售有限公司</t>
  </si>
  <si>
    <t>SX147319</t>
  </si>
  <si>
    <t>徐州仁瑞中医门诊部</t>
  </si>
  <si>
    <t>SX146367</t>
  </si>
  <si>
    <t>徐州润东惠康医药连锁有限公司第八药店</t>
  </si>
  <si>
    <t>SX146634</t>
  </si>
  <si>
    <t>徐州润东惠康医药连锁有限公司第十八药店</t>
  </si>
  <si>
    <t>SX147008</t>
  </si>
  <si>
    <t>徐州润东惠康医药连锁有限公司第十六药店</t>
  </si>
  <si>
    <t>SX140153</t>
  </si>
  <si>
    <t>徐州润东惠康医药连锁有限公司福如海药店</t>
  </si>
  <si>
    <t>SX146474</t>
  </si>
  <si>
    <t>徐州润东惠康医药连锁有限公司九洲药店</t>
  </si>
  <si>
    <t>SX146744</t>
  </si>
  <si>
    <t>徐州润东惠康医药连锁有限公司康济堂药店</t>
  </si>
  <si>
    <t>SX146387</t>
  </si>
  <si>
    <t>徐州润东惠康医药连锁有限公司康康药店</t>
  </si>
  <si>
    <t>SX146418</t>
  </si>
  <si>
    <t>徐州润东惠康医药连锁有限公司瑞蒽堂药店</t>
  </si>
  <si>
    <t>SX140186</t>
  </si>
  <si>
    <t>徐州润东惠康医药连锁有限公司润和堂药店</t>
  </si>
  <si>
    <t>SX146746</t>
  </si>
  <si>
    <t>徐州润东惠康医药连锁有限公司天恩药店</t>
  </si>
  <si>
    <t>SX146495</t>
  </si>
  <si>
    <t>徐州润东惠康医药连锁有限公司新生里药店</t>
  </si>
  <si>
    <t>SX148354</t>
  </si>
  <si>
    <t>徐州润东惠康医药连锁有限公司郑集明晖药店(郑集明辉药店)</t>
  </si>
  <si>
    <t>SX146652</t>
  </si>
  <si>
    <t>徐州盛济大药房有限公司</t>
  </si>
  <si>
    <t>SX148034</t>
  </si>
  <si>
    <t>徐州市初元药品零售有限公司</t>
  </si>
  <si>
    <t>SX140193</t>
  </si>
  <si>
    <t>徐州市贾汪区宏光药店有限公司</t>
  </si>
  <si>
    <t>SX147262</t>
  </si>
  <si>
    <t>徐州市贾汪区紫庄镇徐台新村诊所</t>
  </si>
  <si>
    <t>SX147320</t>
  </si>
  <si>
    <t>徐州市康亚药店有限公司</t>
  </si>
  <si>
    <t>SX146877</t>
  </si>
  <si>
    <t>徐州市泉山区段庄街道小康人家社区卫生服务站</t>
  </si>
  <si>
    <t>SX131765</t>
  </si>
  <si>
    <t>徐州市泉山区湖滨街道滨湖花园社区卫生服务站(泉山区滨湖花园社区)</t>
  </si>
  <si>
    <t>SX147814</t>
  </si>
  <si>
    <t>徐州市润安药店有限公司</t>
  </si>
  <si>
    <t>SX146815</t>
  </si>
  <si>
    <t>徐州市铜山区铜山街道文泰康城社区卫生服务站</t>
  </si>
  <si>
    <t>SX146759</t>
  </si>
  <si>
    <t>徐州市铜山区新区街道万泰社区卫生服务站</t>
  </si>
  <si>
    <t>SX302520</t>
  </si>
  <si>
    <t>徐州市万寨药店</t>
  </si>
  <si>
    <t>SX146760</t>
  </si>
  <si>
    <t>徐州市中新大药房(隶属徐州市中心医院)</t>
  </si>
  <si>
    <t>SX147303</t>
  </si>
  <si>
    <t>徐州市中新大药房</t>
  </si>
  <si>
    <t>徐州苏康药品销售有限公司</t>
  </si>
  <si>
    <t>SX146805</t>
  </si>
  <si>
    <t>徐州泰和通大药房有限公司</t>
  </si>
  <si>
    <t>SX146373</t>
  </si>
  <si>
    <t>徐州益心堂大药房有限公司</t>
  </si>
  <si>
    <t>SX148037</t>
  </si>
  <si>
    <t>徐州优康药品零售有限公司</t>
  </si>
  <si>
    <t>SX146451</t>
  </si>
  <si>
    <t>徐州云龙新旺角门诊部</t>
  </si>
  <si>
    <t>SX291619</t>
  </si>
  <si>
    <t>邳州和谐医院</t>
  </si>
  <si>
    <t>SX147284</t>
  </si>
  <si>
    <t>邳州市官湖镇新华村新华五卫生室</t>
  </si>
  <si>
    <t>SX302527</t>
  </si>
  <si>
    <t>邳州市惠源堂医药零售有限公司</t>
  </si>
  <si>
    <t>SX300841</t>
  </si>
  <si>
    <t>丰县段萍诊所</t>
  </si>
  <si>
    <t>SX148173</t>
  </si>
  <si>
    <t>4克/袋*9袋</t>
  </si>
  <si>
    <t>1-4R-8</t>
  </si>
  <si>
    <t>泉山德真诊所</t>
  </si>
  <si>
    <t>SX146673</t>
  </si>
  <si>
    <t>泉山区泰山办事处泰山居委会卫生室</t>
  </si>
  <si>
    <t>SX146978</t>
  </si>
  <si>
    <t>铜山区汉王镇西沿村卫生室</t>
  </si>
  <si>
    <t>SX301438</t>
  </si>
  <si>
    <t>新沂市华源药店有限公司</t>
  </si>
  <si>
    <t>SX301727</t>
  </si>
  <si>
    <t>新沂市天天康药房有限公司</t>
  </si>
  <si>
    <t>SX147060</t>
  </si>
  <si>
    <t>徐州碧水湾内科门诊部</t>
  </si>
  <si>
    <t>SX147214</t>
  </si>
  <si>
    <t>徐州德荣药品销售有限公司(徐州德荣药店)</t>
  </si>
  <si>
    <t>SX147843</t>
  </si>
  <si>
    <t>徐州弘脉堂中医门诊部</t>
  </si>
  <si>
    <t>SX302048</t>
  </si>
  <si>
    <t>徐州经济技术开发区碧螺守杨诊所</t>
  </si>
  <si>
    <t>SX140220</t>
  </si>
  <si>
    <t>徐州康寿中医医院</t>
  </si>
  <si>
    <t>SX140188</t>
  </si>
  <si>
    <t>徐州潘安大药房有限公司</t>
  </si>
  <si>
    <t>SX146639</t>
  </si>
  <si>
    <t>徐州润溢药品零售有限公司</t>
  </si>
  <si>
    <t>SX146615</t>
  </si>
  <si>
    <t>徐州市泉山区城北社区卫生服务中心</t>
  </si>
  <si>
    <t>SX146786</t>
  </si>
  <si>
    <t>徐州市铜山区三堡榆庄村卫生室</t>
  </si>
  <si>
    <t>SX146764</t>
  </si>
  <si>
    <t>徐州市铜山区铜山街道凤凰市场社区卫生服务站</t>
  </si>
  <si>
    <t>SX146481</t>
  </si>
  <si>
    <t>徐州市铜山区铜山街道汉府雅园社区卫生服务站</t>
  </si>
  <si>
    <t>SX147015</t>
  </si>
  <si>
    <t>徐州市云龙区彭城街道兴隆社区卫生服务站</t>
  </si>
  <si>
    <t>SX147563</t>
  </si>
  <si>
    <t>徐州颐方医疗管理有限公司</t>
  </si>
  <si>
    <t>SX147079</t>
  </si>
  <si>
    <t>徐州逸群药店(普通合伙)</t>
  </si>
  <si>
    <t>SX146727</t>
  </si>
  <si>
    <t>徐州云龙宝轩堂门诊部</t>
  </si>
  <si>
    <t>SX148035</t>
  </si>
  <si>
    <t>邳州市百济堂药店有限公司</t>
  </si>
  <si>
    <t>SX147354</t>
  </si>
  <si>
    <t>邳州市运河镇城北居委会奚仲路社区卫生服务站</t>
  </si>
  <si>
    <t>SX146966</t>
  </si>
  <si>
    <t>睢宁良生堂大药房有限公司</t>
  </si>
  <si>
    <t>SX147382</t>
  </si>
  <si>
    <t>新沂市百源堂大药房有限公司</t>
  </si>
  <si>
    <t>SX147197</t>
  </si>
  <si>
    <t>新沂市万家康药房有限公司</t>
  </si>
  <si>
    <t>SX291930</t>
  </si>
  <si>
    <t>徐州浩宇医药零售有限公司</t>
  </si>
  <si>
    <t>SX302347</t>
  </si>
  <si>
    <t>徐州市贾汪区国康药店有限公司</t>
  </si>
  <si>
    <t>SX146536</t>
  </si>
  <si>
    <t>徐州市铜山区三堡黄桥村卫生室</t>
  </si>
  <si>
    <t>SX146364</t>
  </si>
  <si>
    <t>睢宁建君医药零售有限公司</t>
  </si>
  <si>
    <t>SX147561</t>
  </si>
  <si>
    <t>睢宁县康家医药零售有限公司</t>
  </si>
  <si>
    <t>SX131650</t>
  </si>
  <si>
    <t>江苏建筑职业技术学院医院</t>
  </si>
  <si>
    <t>SX147350</t>
  </si>
  <si>
    <t>3mg*6片/盒</t>
  </si>
  <si>
    <t>1-4R-34</t>
  </si>
  <si>
    <t>泉山区湖滨办事处杏山子居委会卫生室</t>
  </si>
  <si>
    <t>SX146734</t>
  </si>
  <si>
    <t>徐州意源大药房</t>
  </si>
  <si>
    <t>SX146430</t>
  </si>
  <si>
    <t>徐州市意源大药房</t>
  </si>
  <si>
    <t>睢宁康芝药品零售有限公司</t>
  </si>
  <si>
    <t>SX131848</t>
  </si>
  <si>
    <t>佰草医药销售(徐州)有限公司</t>
  </si>
  <si>
    <t>SX146577</t>
  </si>
  <si>
    <t>徐州经济技术开发区桃园社区卫生服务站</t>
  </si>
  <si>
    <t>SX140215</t>
  </si>
  <si>
    <t>徐州瑞寿百家医药连锁有限公司大庆路店</t>
  </si>
  <si>
    <t>SX148076</t>
  </si>
  <si>
    <t>徐州瑞寿百家医药连锁有限公司润和园店</t>
  </si>
  <si>
    <t>SX147764</t>
  </si>
  <si>
    <t>徐州润东惠康医药连锁有限公司恒瑞堂药店</t>
  </si>
  <si>
    <t>SX146375</t>
  </si>
  <si>
    <t>徐州润东惠康医药连锁有限公司沛县鸿福药店</t>
  </si>
  <si>
    <t>SX146670</t>
  </si>
  <si>
    <t>徐州铜山芳华医院</t>
  </si>
  <si>
    <t>SX303775</t>
  </si>
  <si>
    <t>徐州五维血液透析中心</t>
  </si>
  <si>
    <t>SX146685</t>
  </si>
  <si>
    <t>丰县惠民中西医结合医院</t>
  </si>
  <si>
    <t>SX146635</t>
  </si>
  <si>
    <t>鼓楼建果内科诊所</t>
  </si>
  <si>
    <t>SX146711</t>
  </si>
  <si>
    <t>上药云健康益药药房(徐州)有限公司(徐州上药众协大药房)</t>
  </si>
  <si>
    <t>SX147936</t>
  </si>
  <si>
    <t>铜山民祥中医门诊部</t>
  </si>
  <si>
    <t>SX190221</t>
  </si>
  <si>
    <t>徐州黄康大药房有限公司</t>
  </si>
  <si>
    <t>SX146540</t>
  </si>
  <si>
    <t>0.2g/片*20片/盒</t>
  </si>
  <si>
    <t>1-4R-38</t>
  </si>
  <si>
    <t>徐州利君医药有限公司</t>
  </si>
  <si>
    <t>SX146710</t>
  </si>
  <si>
    <t>徐州润东惠康医药连锁有限公司常路药店</t>
  </si>
  <si>
    <t>SX146405</t>
  </si>
  <si>
    <t>邳州庆宁堂医药零售有限公司()</t>
  </si>
  <si>
    <t>SX288726</t>
  </si>
  <si>
    <t>睢宁县如愿医药零售有限公司</t>
  </si>
  <si>
    <t>SX147126</t>
  </si>
  <si>
    <t>鼓楼区八里社区卫生服务站</t>
  </si>
  <si>
    <t>SX146880</t>
  </si>
  <si>
    <t>贾汪区老矿街道民乐苑社区卫生服务站</t>
  </si>
  <si>
    <t>SX146817</t>
  </si>
  <si>
    <t>徐州润东惠康医药连锁有限公司第十九药店</t>
  </si>
  <si>
    <t>SX147797</t>
  </si>
  <si>
    <t>徐州苏卫大药房连锁有限公司君盛药店</t>
  </si>
  <si>
    <t>SX147871</t>
  </si>
  <si>
    <t>徐州益源堂药品销售有限公司</t>
  </si>
  <si>
    <t>SX147185</t>
  </si>
  <si>
    <t>睢宁县永和堂医药零售有限公司</t>
  </si>
  <si>
    <t>SX301769</t>
  </si>
  <si>
    <t>丰县董志取诊所</t>
  </si>
  <si>
    <t>SX147883</t>
  </si>
  <si>
    <t>鼓楼区环城街道华康社区卫生服务站</t>
  </si>
  <si>
    <t>SX147471</t>
  </si>
  <si>
    <t>贾汪梁季诊所</t>
  </si>
  <si>
    <t>SX300840</t>
  </si>
  <si>
    <t>泉山金剑诊所</t>
  </si>
  <si>
    <t>SX083878</t>
  </si>
  <si>
    <t>新沂市洪兴大药房有限公司</t>
  </si>
  <si>
    <t>SX147840</t>
  </si>
  <si>
    <t>徐州林成医药连锁有限公司常君药店</t>
  </si>
  <si>
    <t>SX147112</t>
  </si>
  <si>
    <t>徐州润东惠康医药连锁有限公司沛县广润药店</t>
  </si>
  <si>
    <t>SX147460</t>
  </si>
  <si>
    <t>徐州润东惠康医药连锁有限公司同福堂药店</t>
  </si>
  <si>
    <t>SX147693</t>
  </si>
  <si>
    <t>徐州四季康大药房有限公司高作分公司</t>
  </si>
  <si>
    <t>SX146864</t>
  </si>
  <si>
    <t>徐州泰华医药连锁有限公司</t>
  </si>
  <si>
    <t>SX146391</t>
  </si>
  <si>
    <t>徐州云龙济佰中医门诊部</t>
  </si>
  <si>
    <t>SX146613</t>
  </si>
  <si>
    <t>睢宁恒健医药零售有限公司</t>
  </si>
  <si>
    <t>SX147241</t>
  </si>
  <si>
    <t>睢宁弘扬医药零售有限公司</t>
  </si>
  <si>
    <t>SX146482</t>
  </si>
  <si>
    <t>睢宁康伟药品零售有限公司</t>
  </si>
  <si>
    <t>SX146921</t>
  </si>
  <si>
    <t>睢宁县昌誉药房有限公司</t>
  </si>
  <si>
    <t>SX147014</t>
  </si>
  <si>
    <t>睢宁县济世医药零售有限公司</t>
  </si>
  <si>
    <t>SX146362</t>
  </si>
  <si>
    <t>睢宁县御春堂药房有限公司</t>
  </si>
  <si>
    <t>SX147465</t>
  </si>
  <si>
    <t>睢宁县睢城镇民生药房</t>
  </si>
  <si>
    <t>SX146468</t>
  </si>
  <si>
    <t>睢宁恺荣堂药品销售有限公司</t>
  </si>
  <si>
    <t>SX147940</t>
  </si>
  <si>
    <t>赖诺普利10mg*20片*200盒   氢噻嗪12.5mg</t>
  </si>
  <si>
    <t>1-4R-36</t>
  </si>
  <si>
    <t>徐州苏悦药品销售有限公司</t>
  </si>
  <si>
    <t>SX146844</t>
  </si>
  <si>
    <t>中国人民解放军江苏省军区徐州第三离职干部休养所-1()</t>
  </si>
  <si>
    <t>SX306531</t>
  </si>
  <si>
    <t>丰县康民医院</t>
  </si>
  <si>
    <t>SX146992</t>
  </si>
  <si>
    <t>徐州南山中医院</t>
  </si>
  <si>
    <t>SX131783</t>
  </si>
  <si>
    <t>徐州齐心医药有限公司</t>
  </si>
  <si>
    <t>SX146423</t>
  </si>
  <si>
    <t>徐州泉山慈铭门诊部</t>
  </si>
  <si>
    <t>SX305633</t>
  </si>
  <si>
    <t>徐州润东惠康医药连锁有限公司万科城店</t>
  </si>
  <si>
    <t>SX147278</t>
  </si>
  <si>
    <t>徐州市新佰佳医药连锁有限公司恒盛药店</t>
  </si>
  <si>
    <t>SX146774</t>
  </si>
  <si>
    <t>徐州泰隆中医门诊部</t>
  </si>
  <si>
    <t>SX140225</t>
  </si>
  <si>
    <t>中国电信股份有限公司徐州分公司卫生所</t>
  </si>
  <si>
    <t>SX148427</t>
  </si>
  <si>
    <t>新沂市益群药店有限公司</t>
  </si>
  <si>
    <t>SX146975</t>
  </si>
  <si>
    <t>徐州乐善堂医药连锁有限公司沛县利群药店</t>
  </si>
  <si>
    <t>SX300411</t>
  </si>
  <si>
    <t>徐州泉康药品销售有限公司</t>
  </si>
  <si>
    <t>SX146863</t>
  </si>
  <si>
    <t>徐州瑞兴中医院</t>
  </si>
  <si>
    <t>SX146837</t>
  </si>
  <si>
    <t>3mg*7片/盒</t>
  </si>
  <si>
    <t>1-42UWTJ</t>
  </si>
  <si>
    <t>徐州润东惠康医药连锁有限公司淮慈堂店</t>
  </si>
  <si>
    <t>SX131758</t>
  </si>
  <si>
    <t>徐州润东惠康医药连锁有限公司铜山县三堡药店(铜山区三堡药店)</t>
  </si>
  <si>
    <t>SX146752</t>
  </si>
  <si>
    <t>国药控股徐州有限公司-商业销售（徐州）</t>
  </si>
  <si>
    <t>徐州市贾汪区济民医院(贾汪区济民医院有)</t>
  </si>
  <si>
    <t>SX290645</t>
  </si>
  <si>
    <t>徐州市泉山区湖滨街道杏山子社区卫生服务站(泉山杏山子社区卫生)</t>
  </si>
  <si>
    <t>SX147946</t>
  </si>
  <si>
    <t>徐州市泉山区颐善堂康养中心医务室</t>
  </si>
  <si>
    <t>SX146907</t>
  </si>
  <si>
    <t>徐州轩和药店有限公司</t>
  </si>
  <si>
    <t>SX140171</t>
  </si>
  <si>
    <t>云龙区大韩村卫生室</t>
  </si>
  <si>
    <t>SX303323</t>
  </si>
  <si>
    <t>徐州经济技术开发区李丽平诊所</t>
  </si>
  <si>
    <t>SX140197</t>
  </si>
  <si>
    <t>徐州乐善堂医药连锁有限公司沛县知管堂药店</t>
  </si>
  <si>
    <t>SX148001</t>
  </si>
  <si>
    <t>徐州润东惠康医药连锁有限公司彭立药店</t>
  </si>
  <si>
    <t>SX146388</t>
  </si>
  <si>
    <t>徐州市贾汪区双馨药房有限公司</t>
  </si>
  <si>
    <t>SX147093</t>
  </si>
  <si>
    <t>徐州市铜山区新区街道托龙山安置小区社区卫生服务站</t>
  </si>
  <si>
    <t>SX303601</t>
  </si>
  <si>
    <t>邳州爱康医院有限公司</t>
  </si>
  <si>
    <t>SX147720</t>
  </si>
  <si>
    <t>沛县九龙医院</t>
  </si>
  <si>
    <t>SX147012</t>
  </si>
  <si>
    <t>沛县四味堂医药有限公司</t>
  </si>
  <si>
    <t>SX147551</t>
  </si>
  <si>
    <t>徐州市贾汪区泓源药业有限公司</t>
  </si>
  <si>
    <t>SX146587</t>
  </si>
  <si>
    <t>邳州市苏康医药零售有限公司</t>
  </si>
  <si>
    <t>SX146699</t>
  </si>
  <si>
    <t>丰县正源医药零售有限公司(丰县正源药店)</t>
  </si>
  <si>
    <t>SX147868</t>
  </si>
  <si>
    <t>新沂市付永药店有限公司</t>
  </si>
  <si>
    <t>SX146480</t>
  </si>
  <si>
    <t>新沂市太极药店有限公司</t>
  </si>
  <si>
    <t>SX290824</t>
  </si>
  <si>
    <t>徐州经济技术开发区刘兴玉诊所</t>
  </si>
  <si>
    <t>SX140156</t>
  </si>
  <si>
    <t>徐州润东惠康医药连锁有限公司康禧药店</t>
  </si>
  <si>
    <t>SX146737</t>
  </si>
  <si>
    <t>徐州润东惠康医药连锁有限公司铜山县康福堂药店</t>
  </si>
  <si>
    <t>SX148194</t>
  </si>
  <si>
    <t>徐州润东惠康医药连锁有限公司铜山县利民药店</t>
  </si>
  <si>
    <t>SX146629</t>
  </si>
  <si>
    <t>徐州市儿童中心药房(**徐州市儿童中心)</t>
  </si>
  <si>
    <t>SX303318</t>
  </si>
  <si>
    <t>云龙区黄山办事处店子村卫生室(云龙区店子村卫生室)</t>
  </si>
  <si>
    <t>SX147953</t>
  </si>
  <si>
    <t>睢宁县天盛药品零售有限公司</t>
  </si>
  <si>
    <t>SX147097</t>
  </si>
  <si>
    <t>江苏彭恩医药连锁有限公司滨湖花园药店</t>
  </si>
  <si>
    <t>SX147352</t>
  </si>
  <si>
    <t>江苏彭恩医药连锁有限公司翠湖御景药店</t>
  </si>
  <si>
    <t>SX147328</t>
  </si>
  <si>
    <t>沛县敬安镇王冠颖西医诊所</t>
  </si>
  <si>
    <t>SX146947</t>
  </si>
  <si>
    <t>新沂市神济堂药店有限公司</t>
  </si>
  <si>
    <t>SX147691</t>
  </si>
  <si>
    <t>120丸*1瓶</t>
  </si>
  <si>
    <t>1-6TEY7L</t>
  </si>
  <si>
    <t>徐州经济技术开发区汇鑫中医门诊部</t>
  </si>
  <si>
    <t>SX140166</t>
  </si>
  <si>
    <t>徐州泉山博慈中医门诊部</t>
  </si>
  <si>
    <t>SX146793</t>
  </si>
  <si>
    <t>徐州市泉山区翟山街道御景湾社区卫生服务站</t>
  </si>
  <si>
    <t>SX147179</t>
  </si>
  <si>
    <t>邳州市天一使医药零售有限公司</t>
  </si>
  <si>
    <t>SX306053</t>
  </si>
  <si>
    <t>睢宁县康永药店</t>
  </si>
  <si>
    <t>SX146637</t>
  </si>
  <si>
    <t>徐州苏卫大药房连锁有限公司万吉药店</t>
  </si>
  <si>
    <t>SX147867</t>
  </si>
  <si>
    <t>徐州修正堂云智慧大药房有限公司</t>
  </si>
  <si>
    <t>SX291697</t>
  </si>
  <si>
    <t>新沂市仁医大药房有限公司</t>
  </si>
  <si>
    <t>SX146636</t>
  </si>
  <si>
    <t>睢宁百药堂医药零售有限公司</t>
  </si>
  <si>
    <t>SX147395</t>
  </si>
  <si>
    <t>鼓楼区环城街道祥和社区卫生服务站</t>
  </si>
  <si>
    <t>SX147302</t>
  </si>
  <si>
    <t>泉山区拾西村卫生室</t>
  </si>
  <si>
    <t>SX146830</t>
  </si>
  <si>
    <t>徐州悬象药品销售有限公司</t>
  </si>
  <si>
    <t>SX148004</t>
  </si>
  <si>
    <t>邳州市光华药店有限公司</t>
  </si>
  <si>
    <t>SX146380</t>
  </si>
  <si>
    <t>泉山先侠诊所</t>
  </si>
  <si>
    <t>SX146366</t>
  </si>
  <si>
    <t>徐州瑞安医院</t>
  </si>
  <si>
    <t>SX147458</t>
  </si>
  <si>
    <t>1-6H8-220</t>
  </si>
  <si>
    <t>南京医药徐州恩华有限公司</t>
  </si>
  <si>
    <t>鼓楼区环城街道煤港社区卫生服务站</t>
  </si>
  <si>
    <t>SX146519</t>
  </si>
  <si>
    <t>南京医药徐州恩华有限公司-商业销售</t>
  </si>
  <si>
    <t>鼓楼区铜沛街道西阁社区卫生服务站</t>
  </si>
  <si>
    <t>SX146470</t>
  </si>
  <si>
    <t>汇邻湾医疗科技发展(徐州)有限公司</t>
  </si>
  <si>
    <t>SX148027</t>
  </si>
  <si>
    <t>泉山区惠民医疗诊所</t>
  </si>
  <si>
    <t>SX147160</t>
  </si>
  <si>
    <t>徐州保元堂医药连锁有限公司</t>
  </si>
  <si>
    <t>SX146389</t>
  </si>
  <si>
    <t>徐州经济技术开发区大黄山镇卫生院</t>
  </si>
  <si>
    <t>SX148109</t>
  </si>
  <si>
    <t>铜山县大黄山镇卫生院</t>
  </si>
  <si>
    <t>徐州泉山泉泰佳苑门诊部</t>
  </si>
  <si>
    <t>SX146879</t>
  </si>
  <si>
    <t>徐州市康玉堂药店有限公司</t>
  </si>
  <si>
    <t>SX131763</t>
  </si>
  <si>
    <t>徐州市泉山区和平街道苑东社区卫生服务站</t>
  </si>
  <si>
    <t>SX146518</t>
  </si>
  <si>
    <t>徐州市泉山区王陵街道夹河社区卫生服务站</t>
  </si>
  <si>
    <t>SX147837</t>
  </si>
  <si>
    <t>徐州永德恒药店有限公司</t>
  </si>
  <si>
    <t>SX146935</t>
  </si>
  <si>
    <t>徐州云智慧大药房有限公司</t>
  </si>
  <si>
    <t>SX146465</t>
  </si>
  <si>
    <t>云龙区海慈糖尿病社区卫生服务站</t>
  </si>
  <si>
    <t>SX146427</t>
  </si>
  <si>
    <t>丰县刘家同庆堂医药零售有限公司</t>
  </si>
  <si>
    <t>SX146443</t>
  </si>
  <si>
    <t>徐州华诺药品零售有限公司</t>
  </si>
  <si>
    <t>SX148358</t>
  </si>
  <si>
    <t>徐州市贾汪金生药店有限公司</t>
  </si>
  <si>
    <t>SX146437</t>
  </si>
  <si>
    <t>睢宁天虹医院</t>
  </si>
  <si>
    <t>SX146432</t>
  </si>
  <si>
    <t>1-70YGET</t>
  </si>
  <si>
    <t>沛县程素真中医诊所</t>
  </si>
  <si>
    <t>SX148117</t>
  </si>
  <si>
    <t>徐州爱仁药店有限公司</t>
  </si>
  <si>
    <t>SX305729</t>
  </si>
  <si>
    <t>徐州市普济药店</t>
  </si>
  <si>
    <t>SX131747</t>
  </si>
  <si>
    <t>徐州市普济大药房</t>
  </si>
  <si>
    <t>徐州市泉山区王陵街道二眼井社区卫生服务站</t>
  </si>
  <si>
    <t>SX131749</t>
  </si>
  <si>
    <t>徐州友佳药店有限公司</t>
  </si>
  <si>
    <t>SX304282</t>
  </si>
  <si>
    <t>鼓楼区牌楼街道鼓楼花园社区卫生服务站</t>
  </si>
  <si>
    <t>SX146433</t>
  </si>
  <si>
    <t>徐州恒健药品零售有限公司</t>
  </si>
  <si>
    <t>SX147271</t>
  </si>
  <si>
    <t>徐州市铜山区永生药店有限公司</t>
  </si>
  <si>
    <t>SX146831</t>
  </si>
  <si>
    <t>徐州市云龙区骆驼山街道阳光社区卫生服务站</t>
  </si>
  <si>
    <t>SX147699</t>
  </si>
  <si>
    <t>徐州市铜山区房村镇温刘村卫生室</t>
  </si>
  <si>
    <t>SX302925</t>
  </si>
  <si>
    <t>云龙怡芬内科诊所</t>
  </si>
  <si>
    <t>SX147613</t>
  </si>
  <si>
    <t>徐州同和药品零售有限公司</t>
  </si>
  <si>
    <t>SX146529</t>
  </si>
  <si>
    <t>睢宁县建君医药零售有限公司</t>
  </si>
  <si>
    <t>SX131648</t>
  </si>
  <si>
    <t>徐州经济技术开发区金碧社区卫生服务站</t>
  </si>
  <si>
    <t>SX140180</t>
  </si>
  <si>
    <t>徐州市常乐药店有限公司</t>
  </si>
  <si>
    <t>SX147497</t>
  </si>
  <si>
    <t>邳州市健和堂药品销售有限公司</t>
  </si>
  <si>
    <t>SX146825</t>
  </si>
  <si>
    <t>徐州瑞光中医院有限公司</t>
  </si>
  <si>
    <t>SX131762</t>
  </si>
  <si>
    <t>丰县凤城镇西关村卫生室</t>
  </si>
  <si>
    <t>SX146856</t>
  </si>
  <si>
    <t>1-6H8-221</t>
  </si>
  <si>
    <t>江苏康缘医药商业有限公司</t>
  </si>
  <si>
    <t>江苏商务办-商务代表2</t>
  </si>
  <si>
    <t>徐海洋</t>
  </si>
  <si>
    <t>中煤第五建设公司职工医院</t>
  </si>
  <si>
    <t>SX299198</t>
  </si>
  <si>
    <t>江苏康缘医药商业有限公司-商业销售</t>
  </si>
  <si>
    <t>1-6H8-222</t>
  </si>
  <si>
    <t>上药控股徐州股份有限公司</t>
  </si>
  <si>
    <t>上药控股徐州股份有限公司-商业销售</t>
  </si>
  <si>
    <t>徐州经济技术开发区西朱社区卫生服务中心</t>
  </si>
  <si>
    <t>SX140228</t>
  </si>
  <si>
    <t>1-6H8-228</t>
  </si>
  <si>
    <t>江苏华晓医药物流有限公司</t>
  </si>
  <si>
    <t>江苏广度医药有限公司</t>
  </si>
  <si>
    <t>SX140199</t>
  </si>
  <si>
    <t>江苏华晓医药物流有限公司-商业销售（徐州市内）</t>
  </si>
  <si>
    <t>新河社区卫生服务站</t>
  </si>
  <si>
    <t>SX147854</t>
  </si>
  <si>
    <t>江苏华晓医药物流有限公司-商业销售</t>
  </si>
  <si>
    <t>1-74L4YR</t>
  </si>
  <si>
    <t>江苏华美医药有限责任公司</t>
  </si>
  <si>
    <t>徐州矿务集团三河尖煤矿医院</t>
  </si>
  <si>
    <t>SX147968</t>
  </si>
  <si>
    <t>江苏华美医药有限责任公司-商业销售</t>
  </si>
  <si>
    <t>徐州矿务集团张集煤矿医院</t>
  </si>
  <si>
    <t>SX307021</t>
  </si>
  <si>
    <t>1-A6NL9L</t>
  </si>
  <si>
    <t>徐州苏卫大药房连锁有限公司（商业）</t>
  </si>
  <si>
    <t>徐州苏卫大药房连锁有限公司汉城药店</t>
  </si>
  <si>
    <t>SX310480</t>
  </si>
  <si>
    <t>EXCEL导入</t>
  </si>
  <si>
    <t>徐州苏卫大药房连锁有限公司恒泰药店</t>
  </si>
  <si>
    <t>SX147957</t>
  </si>
  <si>
    <t>徐州苏卫大药房连锁有限公司同康药店</t>
  </si>
  <si>
    <t>SX147351</t>
  </si>
  <si>
    <t>1-AAQ74X</t>
  </si>
  <si>
    <t>江苏金石医药有限公司</t>
  </si>
  <si>
    <t>徐州康之佳大药房有限公司</t>
  </si>
  <si>
    <t>SX146770</t>
  </si>
  <si>
    <t>江苏金石医药有限公司-商业销售</t>
  </si>
  <si>
    <t>徐州苏城堂医药销售有限公司</t>
  </si>
  <si>
    <t>SX289782</t>
  </si>
  <si>
    <t>徐州普源堂大药房有限公司</t>
  </si>
  <si>
    <t>SX140204</t>
  </si>
  <si>
    <t>徐州齐寿堂药品销售有限公司</t>
  </si>
  <si>
    <t>SX147905</t>
  </si>
  <si>
    <t>邳州市耀福康医药零售有限公司</t>
  </si>
  <si>
    <t>SX291059</t>
  </si>
  <si>
    <t>徐州经济技术开发区体仁堂大药房有限公司东城店</t>
  </si>
  <si>
    <t>SX140229</t>
  </si>
  <si>
    <t>睢宁万草堂医药零售有限公司</t>
  </si>
  <si>
    <t>SX303106</t>
  </si>
  <si>
    <t>丰县益寿堂医药零售有限公司</t>
  </si>
  <si>
    <t>SX147988</t>
  </si>
  <si>
    <t>徐州黄安药品零售有限公司</t>
  </si>
  <si>
    <t>SX146717</t>
  </si>
  <si>
    <t>徐州静心堂大药房有限公司</t>
  </si>
  <si>
    <t>SX146940</t>
  </si>
  <si>
    <t>新沂市明大药店有限公司</t>
  </si>
  <si>
    <t>SX147252</t>
  </si>
  <si>
    <t>徐州汇民堂医药零售有限公司</t>
  </si>
  <si>
    <t>SX147835</t>
  </si>
  <si>
    <t>徐州市铜山区铜山同昌社区卫生服务站</t>
  </si>
  <si>
    <t>SX147296</t>
  </si>
  <si>
    <t>1-33XR01</t>
  </si>
  <si>
    <t>江苏大德隆医药连锁有限公司（商业）</t>
  </si>
  <si>
    <t>江苏大德隆医药连锁有限公司邹庄药店</t>
  </si>
  <si>
    <t>SX313272</t>
  </si>
  <si>
    <t>江苏大德隆医药连锁有限公司第八药店</t>
  </si>
  <si>
    <t>SX309653</t>
  </si>
  <si>
    <t>江苏大德隆医药连锁有限公司第十药店</t>
  </si>
  <si>
    <t>SX309652</t>
  </si>
  <si>
    <t>2.6克/袋*9袋</t>
  </si>
  <si>
    <t>1-4R-21</t>
  </si>
  <si>
    <t>150丸/瓶*2瓶/盒</t>
  </si>
  <si>
    <t>1-4R-6</t>
  </si>
  <si>
    <t>每丸重9g*20丸</t>
  </si>
  <si>
    <t>1-37M9YB</t>
  </si>
  <si>
    <t>1-347ZCC</t>
  </si>
  <si>
    <t>徐州市广济连锁药店有限公司（商业)</t>
  </si>
  <si>
    <t>徐州市广济连锁药店有限公司冠康药店</t>
  </si>
  <si>
    <t>SX146784</t>
  </si>
  <si>
    <t>0.15g*15袋/盒</t>
  </si>
  <si>
    <t>1-70YE14</t>
  </si>
  <si>
    <t>新沂市淮海药店有限公司</t>
  </si>
  <si>
    <t>SX146923</t>
  </si>
  <si>
    <t>徐州汉邦医药连锁有限公司第一百零九药店</t>
  </si>
  <si>
    <t>SX301383</t>
  </si>
  <si>
    <t>1-5N8J1I</t>
  </si>
  <si>
    <t>徐州汉邦医药连锁有限公司</t>
  </si>
  <si>
    <t>徐州汉邦医药连锁有限公司第八十八药店</t>
  </si>
  <si>
    <t>SX311111</t>
  </si>
  <si>
    <t>徐州汉邦医药连锁有限公司第二百二十二药店</t>
  </si>
  <si>
    <t>SX309133</t>
  </si>
  <si>
    <t>徐州汉邦医药连锁有限公司第六十一药店</t>
  </si>
  <si>
    <t>SX312829</t>
  </si>
  <si>
    <t>徐州汉邦医药连锁有限公司第四十三药店</t>
  </si>
  <si>
    <t>SX309810</t>
  </si>
  <si>
    <t>徐州汉邦医药连锁有限公司第一百二十四药店</t>
  </si>
  <si>
    <t>SX313393</t>
  </si>
  <si>
    <t>徐州汉邦医药连锁有限公司第一百六十三药店</t>
  </si>
  <si>
    <t>SX309134</t>
  </si>
  <si>
    <t>徐州汉邦医药连锁有限公司第一百七十二药店</t>
  </si>
  <si>
    <t>SX311699</t>
  </si>
  <si>
    <t>徐州汉邦医药连锁有限公司第一百五十药店</t>
  </si>
  <si>
    <t>SX312828</t>
  </si>
  <si>
    <t>徐州汉邦医药连锁有限公司第一百一十三药店</t>
  </si>
  <si>
    <t>SX311698</t>
  </si>
  <si>
    <t>丰县中阳里街道古丰社区卫生室</t>
  </si>
  <si>
    <t>SX147081</t>
  </si>
  <si>
    <t>沛县沛城镇褚庆恩中医诊所</t>
  </si>
  <si>
    <t>SX147859</t>
  </si>
  <si>
    <t>徐州市鼓楼区我享幸福院卫生所</t>
  </si>
  <si>
    <t>SX147595</t>
  </si>
  <si>
    <t>润泽诊所</t>
  </si>
  <si>
    <t>SX304099</t>
  </si>
  <si>
    <t>丰县百药堂药品零售有限公司</t>
  </si>
  <si>
    <t>SX146845</t>
  </si>
  <si>
    <t>国药控股徐州有限公司第三大药店</t>
  </si>
  <si>
    <t>SX131760</t>
  </si>
  <si>
    <t>2g/袋，5袋/包，200包/箱</t>
  </si>
  <si>
    <t>1-BCBJS5</t>
  </si>
  <si>
    <t>徐州市泉山区金奎社区门诊部(泉山金奎社区门诊部)</t>
  </si>
  <si>
    <t>SX147947</t>
  </si>
  <si>
    <t>徐州市泉山区奎山社区卫生服务中心</t>
  </si>
  <si>
    <t>徐州市泉山区奎山街道奎园社区卫生服务站</t>
  </si>
  <si>
    <t>SX146669</t>
  </si>
  <si>
    <t>徐州优康药品零售有限公司星尚广场店</t>
  </si>
  <si>
    <t>SX147366</t>
  </si>
  <si>
    <t>徐州清泉药品零售有限公司</t>
  </si>
  <si>
    <t>SX147826</t>
  </si>
  <si>
    <t>徐州市云龙区子房街道铁刹社区卫生服务站</t>
  </si>
  <si>
    <t>SX146694</t>
  </si>
  <si>
    <t>徐州子房社区卫生服务中心</t>
  </si>
  <si>
    <t>徐州市云龙区子房街道响山社区卫生服务站</t>
  </si>
  <si>
    <t>SX146903</t>
  </si>
  <si>
    <t>云龙区响山社区卫生服务站</t>
  </si>
  <si>
    <t>徐州市泉山区永安街道永安社区卫生服务站</t>
  </si>
  <si>
    <t>SX146489</t>
  </si>
  <si>
    <t>徐州市泉山区广场西社区卫生服务站</t>
  </si>
  <si>
    <t>徐州百草春大药房有限公司</t>
  </si>
  <si>
    <t>SX146461</t>
  </si>
  <si>
    <t>国药控股徐州有限公司第一大药店</t>
  </si>
  <si>
    <t>SX148238</t>
  </si>
  <si>
    <t>国药控股徐州有限公司风化街药店</t>
  </si>
  <si>
    <t>邳州市赛康医药零售有限公司</t>
  </si>
  <si>
    <t>SX147933</t>
  </si>
  <si>
    <t>徐州复兴眼科医院有限公司(**徐州复兴眼科医院)</t>
  </si>
  <si>
    <t>SX305553</t>
  </si>
  <si>
    <t>邳州市济德堂医药零售有限公司</t>
  </si>
  <si>
    <t>SX147151</t>
  </si>
  <si>
    <t>邳州市中医院济德堂大药房</t>
  </si>
  <si>
    <t>徐州和平妇产医院</t>
  </si>
  <si>
    <t>SX146530</t>
  </si>
  <si>
    <t>江苏省医药有限公司徐医二院新特药店</t>
  </si>
  <si>
    <t>SX147772</t>
  </si>
  <si>
    <t>徐州天元医药连锁有限公司丰县新城药店</t>
  </si>
  <si>
    <t>SX147493</t>
  </si>
  <si>
    <t>京阜心血管医院（徐州）有限公司</t>
  </si>
  <si>
    <t>SX300701</t>
  </si>
  <si>
    <t>徐州晓东心血管医院</t>
  </si>
  <si>
    <t>1-6H8-233</t>
  </si>
  <si>
    <t>江苏先声再康医药有限公司</t>
  </si>
  <si>
    <t>先声再康（徐州）连锁药店有限公司解放路药店</t>
  </si>
  <si>
    <t>SX148235</t>
  </si>
  <si>
    <t>先声再康江苏药业有限公司镇江解放路药店</t>
  </si>
  <si>
    <t>1-BTDF9X</t>
  </si>
  <si>
    <t>乌镇互联网医院（桐乡）有限公司</t>
  </si>
  <si>
    <t>江苏商务办-商务代表5</t>
  </si>
  <si>
    <t>王金桂</t>
  </si>
  <si>
    <t>徐州市东方人民医院</t>
  </si>
  <si>
    <t>SX147212</t>
  </si>
  <si>
    <t>徐州市东方医院</t>
  </si>
  <si>
    <t>5mg/片，10片/盒，200盒/箱</t>
  </si>
  <si>
    <t>1-CSDE1N</t>
  </si>
  <si>
    <t>大山楂丸，9g/丸，10丸/袋，150袋/箱</t>
  </si>
  <si>
    <t>10*9克/丸/袋</t>
  </si>
  <si>
    <t>1-36MNT3</t>
  </si>
  <si>
    <t>邳州市三江医药连锁有限公司邢楼药店</t>
  </si>
  <si>
    <t>SX146767</t>
  </si>
  <si>
    <t>江苏省徐州市邳州市商销</t>
  </si>
  <si>
    <t>江苏省徐州市睢宁县商销</t>
  </si>
  <si>
    <t>徐州经济技术开发区祁凤诊所</t>
  </si>
  <si>
    <t>SX140167</t>
  </si>
  <si>
    <t>江苏省徐州市贾汪区商销</t>
  </si>
  <si>
    <t>丰县正源医药零售有限公司</t>
  </si>
  <si>
    <t>SX147107</t>
  </si>
  <si>
    <t>江苏省徐州市丰县商销</t>
  </si>
  <si>
    <t>徐州经济技术开发区徐蓉东区诊所</t>
  </si>
  <si>
    <t>SX140207</t>
  </si>
  <si>
    <t>邳州市三江医药连锁有限公司</t>
  </si>
  <si>
    <t>SX147118</t>
  </si>
  <si>
    <t>邳州市亿康医药零售有限公司</t>
  </si>
  <si>
    <t>SX148082</t>
  </si>
  <si>
    <t>邳州市志兴医药零售有限公司</t>
  </si>
  <si>
    <t>SX147938</t>
  </si>
  <si>
    <t>徐州博文药品零售有限公司</t>
  </si>
  <si>
    <t>SX146567</t>
  </si>
  <si>
    <t>江苏省徐州市铜山区商销</t>
  </si>
  <si>
    <t>徐州益新健医药零售有限公司</t>
  </si>
  <si>
    <t>SX148072</t>
  </si>
  <si>
    <t>睢宁县春天医药零售有限公司</t>
  </si>
  <si>
    <t>SX288995</t>
  </si>
  <si>
    <t>新沂市永益堂药房有限公司</t>
  </si>
  <si>
    <t>SX146974</t>
  </si>
  <si>
    <t>江苏省徐州市新沂市商销</t>
  </si>
  <si>
    <t>徐州经济技术开发区刘保民诊所</t>
  </si>
  <si>
    <t>SX316822</t>
  </si>
  <si>
    <t>睢宁康平医药零售有限公司</t>
  </si>
  <si>
    <t>SX147592</t>
  </si>
  <si>
    <t>睢宁利尔康药品零售有限公司</t>
  </si>
  <si>
    <t>SX316803</t>
  </si>
  <si>
    <t>邳州市康爱医药零售有限公司</t>
  </si>
  <si>
    <t>SX146376</t>
  </si>
  <si>
    <t>睢宁县佑仁堂医药零售有限公司</t>
  </si>
  <si>
    <t>SX298997</t>
  </si>
  <si>
    <t>睢宁县睢城镇吉庆堂药店</t>
  </si>
  <si>
    <t>SX147033</t>
  </si>
  <si>
    <t>丰县汉园药品零售有限公司</t>
  </si>
  <si>
    <t>SX147297</t>
  </si>
  <si>
    <t>铜山区民汇中医门诊部</t>
  </si>
  <si>
    <t>SX146867</t>
  </si>
  <si>
    <t>徐州市贾汪区友爱医药零售有限公司</t>
  </si>
  <si>
    <t>SX148094</t>
  </si>
  <si>
    <t>邳州明文医药零售有限公司</t>
  </si>
  <si>
    <t>SX147199</t>
  </si>
  <si>
    <t>徐州青春医药零售有限公司</t>
  </si>
  <si>
    <t>SX140158</t>
  </si>
  <si>
    <t>新沂同济堂青华药房连锁有限公司悦安药店</t>
  </si>
  <si>
    <t>SX319304</t>
  </si>
  <si>
    <t>徐州市悦济堂医药零售有限公司</t>
  </si>
  <si>
    <t>SX146765</t>
  </si>
  <si>
    <t>睢宁县春雨医药零售有限公司</t>
  </si>
  <si>
    <t>SX147417</t>
  </si>
  <si>
    <t>丰县民健药品零售有限公司</t>
  </si>
  <si>
    <t>SX146655</t>
  </si>
  <si>
    <t>新沂市健民药店有限公司</t>
  </si>
  <si>
    <t>SX147220</t>
  </si>
  <si>
    <t>睢宁县水利工程处医务室</t>
  </si>
  <si>
    <t>SX147364</t>
  </si>
  <si>
    <t>睢宁一佳医药零售有限公司</t>
  </si>
  <si>
    <t>SX146512</t>
  </si>
  <si>
    <t>丰县西成医院有限公司</t>
  </si>
  <si>
    <t>SX147305</t>
  </si>
  <si>
    <t>徐州古彭中医门诊部有限责任公司</t>
  </si>
  <si>
    <t>SX147876</t>
  </si>
  <si>
    <t>江苏省徐州市鼓楼区商销</t>
  </si>
  <si>
    <t>徐州五维血液透析中心有限公司</t>
  </si>
  <si>
    <t>SX140157</t>
  </si>
  <si>
    <t>中国人民解放军93125部队保障部</t>
  </si>
  <si>
    <t>SX190190</t>
  </si>
  <si>
    <t>徐州华城药品零售有限公司</t>
  </si>
  <si>
    <t>SX148199</t>
  </si>
  <si>
    <t>江苏省徐州市云龙区商销</t>
  </si>
  <si>
    <t>丰县万鑫医药零售有限公司</t>
  </si>
  <si>
    <t>SX146814</t>
  </si>
  <si>
    <t>徐州慈济药品零售有限公司</t>
  </si>
  <si>
    <t>SX146487</t>
  </si>
  <si>
    <t>徐州恒泰医药零售有限公司</t>
  </si>
  <si>
    <t>SX147712</t>
  </si>
  <si>
    <t>徐州江源中医门诊部</t>
  </si>
  <si>
    <t>SX147292</t>
  </si>
  <si>
    <t>江苏省徐州市泉山区商销</t>
  </si>
  <si>
    <t>丰县康惠医药零售有限公司</t>
  </si>
  <si>
    <t>SX147732</t>
  </si>
  <si>
    <t>铜山区彬叶堂中医门诊部</t>
  </si>
  <si>
    <t>SX148008</t>
  </si>
  <si>
    <t>徐州德馨中医门诊部</t>
  </si>
  <si>
    <t>SX147341</t>
  </si>
  <si>
    <t>徐州海鸥集团有限公司卫生所</t>
  </si>
  <si>
    <t>SX315490</t>
  </si>
  <si>
    <t>徐州华阳医药连锁有限公司</t>
  </si>
  <si>
    <t>SX146382</t>
  </si>
  <si>
    <t>沛县河口镇袁圩子村卫生室</t>
  </si>
  <si>
    <t>SX147432</t>
  </si>
  <si>
    <t>江苏省徐州市沛县商销</t>
  </si>
  <si>
    <t>沛县尚城大药房有限公司</t>
  </si>
  <si>
    <t>SX147359</t>
  </si>
  <si>
    <t>中国煤炭地质总局普查队卫生站</t>
  </si>
  <si>
    <t>SX288812</t>
  </si>
  <si>
    <t>徐州齐康药品销售有限公司</t>
  </si>
  <si>
    <t>SX146464</t>
  </si>
  <si>
    <t>徐州市益年堂药店有限公司</t>
  </si>
  <si>
    <t>SX316799</t>
  </si>
  <si>
    <t>丰县康华医药零售有限公司</t>
  </si>
  <si>
    <t>SX316837</t>
  </si>
  <si>
    <t>贾汪逢玉诊所</t>
  </si>
  <si>
    <t>SX147170</t>
  </si>
  <si>
    <t>沛县文慈眼科医院有限公司</t>
  </si>
  <si>
    <t>SX316798</t>
  </si>
  <si>
    <t>徐州华信卫生所</t>
  </si>
  <si>
    <t>SX147482</t>
  </si>
  <si>
    <t>徐州善仁堂药店有限公司</t>
  </si>
  <si>
    <t>SX146938</t>
  </si>
  <si>
    <t>徐州市铜山区马坡镇王堂村卫生室</t>
  </si>
  <si>
    <t>SX147111</t>
  </si>
  <si>
    <t>徐州天瑞医药零售有限公司</t>
  </si>
  <si>
    <t>SX146616</t>
  </si>
  <si>
    <t>丰县好一生药品零售有限公司</t>
  </si>
  <si>
    <t>SX147585</t>
  </si>
  <si>
    <t>铜山津霖中医门诊部</t>
  </si>
  <si>
    <t>SX146379</t>
  </si>
  <si>
    <t>徐州经济技术开发区大黄山镇狼古墩社区卫生服务站</t>
  </si>
  <si>
    <t>SX314595</t>
  </si>
  <si>
    <t>丰县刘道珍诊所</t>
  </si>
  <si>
    <t>SX147596</t>
  </si>
  <si>
    <t>丰县宋楼镇刘王楼菅庄村卫生室</t>
  </si>
  <si>
    <t>SX316814</t>
  </si>
  <si>
    <t>沛县同泰药店有限公司</t>
  </si>
  <si>
    <t>SX316806</t>
  </si>
  <si>
    <t>徐州矿务集团张集医院</t>
  </si>
  <si>
    <t>SX146662</t>
  </si>
  <si>
    <t>徐州市铜山区铜山街道葛楼卫生服务站</t>
  </si>
  <si>
    <t>SX146560</t>
  </si>
  <si>
    <t>徐州万祺福中医门诊有限公司</t>
  </si>
  <si>
    <t>SX147981</t>
  </si>
  <si>
    <t>SX148388</t>
  </si>
  <si>
    <t>徐州吉瑞大药房有限公司</t>
  </si>
  <si>
    <t>SX148026</t>
  </si>
  <si>
    <t>徐州经济技术开发区东环办事处刘湾村卫生室</t>
  </si>
  <si>
    <t>SX140155</t>
  </si>
  <si>
    <t>徐州天天医药零售有限公司</t>
  </si>
  <si>
    <t>SX147612</t>
  </si>
  <si>
    <t>徐州鸿翔医药有限公司</t>
  </si>
  <si>
    <t>SX146403</t>
  </si>
  <si>
    <t>徐州思林大药房有限公司</t>
  </si>
  <si>
    <t>SX147282</t>
  </si>
  <si>
    <t>邳州源生医药零售有限公司</t>
  </si>
  <si>
    <t>SX147175</t>
  </si>
  <si>
    <t>徐州市泉山区庞庄街道昕昕社区卫生服务站</t>
  </si>
  <si>
    <t>SX317975</t>
  </si>
  <si>
    <t>鼓楼晓雯内科诊所</t>
  </si>
  <si>
    <t>SX146542</t>
  </si>
  <si>
    <t>泉山沁霖中医诊所</t>
  </si>
  <si>
    <t>SX319452</t>
  </si>
  <si>
    <t>徐州隆泽医药零售有限公司</t>
  </si>
  <si>
    <t>SX147882</t>
  </si>
  <si>
    <t>邳州市戴圩镇戴圩村卫生室</t>
  </si>
  <si>
    <t>SX319661</t>
  </si>
  <si>
    <t>徐州矿务集团三河尖医院</t>
  </si>
  <si>
    <t>SX147573</t>
  </si>
  <si>
    <t>丰县迎康医院有限公司</t>
  </si>
  <si>
    <t>SX317024</t>
  </si>
  <si>
    <t>鼓楼区丰财街道白云山社区卫生服务站</t>
  </si>
  <si>
    <t>SX147945</t>
  </si>
  <si>
    <t>徐州市铜山区妇幼保健院</t>
  </si>
  <si>
    <t>SX147912</t>
  </si>
  <si>
    <t>云龙区狮子山村卫生室</t>
  </si>
  <si>
    <t>SX148075</t>
  </si>
  <si>
    <t>邳州市和仁医药零售有限公司</t>
  </si>
  <si>
    <t>SX147476</t>
  </si>
  <si>
    <t>新沂市相国药店有限公司</t>
  </si>
  <si>
    <t>SX146987</t>
  </si>
  <si>
    <t>丰县永光诊所</t>
  </si>
  <si>
    <t>SX147440</t>
  </si>
  <si>
    <t>新沂市好药师益好大药房有限公司</t>
  </si>
  <si>
    <t>SX147891</t>
  </si>
  <si>
    <t>徐州陈雷中医门诊部</t>
  </si>
  <si>
    <t>SX146400</t>
  </si>
  <si>
    <t>徐州市铜山区新区街道二堡社区卫生服务站</t>
  </si>
  <si>
    <t>SX146721</t>
  </si>
  <si>
    <t>国网江苏省电力有限公司徐州市铜山区供电分公司医务室</t>
  </si>
  <si>
    <t>SX139736</t>
  </si>
  <si>
    <t>新沂市久德药房有限公司</t>
  </si>
  <si>
    <t>SX148308</t>
  </si>
  <si>
    <t>徐州益安大药房有限公司</t>
  </si>
  <si>
    <t>SX148022</t>
  </si>
  <si>
    <t>江苏华氏医药连锁有限公司沛县五段药店-079</t>
  </si>
  <si>
    <t>SX315389</t>
  </si>
  <si>
    <t>徐州泉山姚庄综合门诊部</t>
  </si>
  <si>
    <t>SX147101</t>
  </si>
  <si>
    <t>江苏省徐州医药高等职业学校医务室</t>
  </si>
  <si>
    <t>SX147870</t>
  </si>
  <si>
    <t>邳州市康源医药零售有限公司</t>
  </si>
  <si>
    <t>SX147317</t>
  </si>
  <si>
    <t>丰县众合康医院</t>
  </si>
  <si>
    <t>SX316832</t>
  </si>
  <si>
    <t>世纪华庭社区医疗服务站</t>
  </si>
  <si>
    <t>SX083900</t>
  </si>
  <si>
    <t>丰县天健医药零售有限公司</t>
  </si>
  <si>
    <t>SX147378</t>
  </si>
  <si>
    <t>徐州明珍堂中医门诊部有限公司</t>
  </si>
  <si>
    <t>SX316810</t>
  </si>
  <si>
    <t>鼓楼弘海内科诊所</t>
  </si>
  <si>
    <t>SX316831</t>
  </si>
  <si>
    <t>铜山同普门诊部</t>
  </si>
  <si>
    <t>SX146773</t>
  </si>
  <si>
    <t>徐州常笑药品销售有限公司</t>
  </si>
  <si>
    <t>SX146681</t>
  </si>
  <si>
    <t>邳州市华佑医药零售有限公司</t>
  </si>
  <si>
    <t>SX146394</t>
  </si>
  <si>
    <t>邳州忠尚医院</t>
  </si>
  <si>
    <t>SX146905</t>
  </si>
  <si>
    <t>徐州福寿堂医药零售有限公司</t>
  </si>
  <si>
    <t>SX316155</t>
  </si>
  <si>
    <t>邳州市运河镇跃进居委会社区卫生服务站(运河镇跃进街道卫生室)</t>
  </si>
  <si>
    <t>SX314043</t>
  </si>
  <si>
    <t>景医堂中医门诊部</t>
  </si>
  <si>
    <t>SX244901</t>
  </si>
  <si>
    <t>沛县大屯街道宋致敏中医诊所</t>
  </si>
  <si>
    <t>SX146523</t>
  </si>
  <si>
    <t>新沂市德康药房有限公司</t>
  </si>
  <si>
    <t>SX146650</t>
  </si>
  <si>
    <t>新沂市一顺药店有限公司</t>
  </si>
  <si>
    <t>SX147815</t>
  </si>
  <si>
    <t>徐州仁乐堂医药零售有限公司</t>
  </si>
  <si>
    <t>SX140201</t>
  </si>
  <si>
    <t>徐州尚美药品零售有限公司</t>
  </si>
  <si>
    <t>SX147164</t>
  </si>
  <si>
    <t>徐州市泉山区泰山街道侯山窝社区卫生服务站</t>
  </si>
  <si>
    <t>SX146883</t>
  </si>
  <si>
    <t>云龙区冯庄村卫生室</t>
  </si>
  <si>
    <t>SX317187</t>
  </si>
  <si>
    <t>邳州杜化吉诊所</t>
  </si>
  <si>
    <t>SX291397</t>
  </si>
  <si>
    <t>邳州市慈仁医药零售有限公司</t>
  </si>
  <si>
    <t>SX147995</t>
  </si>
  <si>
    <t>邳州市三益医药零售有限公司</t>
  </si>
  <si>
    <t>SX146853</t>
  </si>
  <si>
    <t>丰县晨晨药品零售有限公司</t>
  </si>
  <si>
    <t>SX146651</t>
  </si>
  <si>
    <t>江苏省郑集高级中学卫生室</t>
  </si>
  <si>
    <t>SX147110</t>
  </si>
  <si>
    <t>泉山保田中医诊所</t>
  </si>
  <si>
    <t>SX146860</t>
  </si>
  <si>
    <t>徐州春莉医药零售有限公司</t>
  </si>
  <si>
    <t>SX147016</t>
  </si>
  <si>
    <t>徐州怀悦堂大药房有限公司</t>
  </si>
  <si>
    <t>SX146428</t>
  </si>
  <si>
    <t>徐州民恩药品销售有限公司</t>
  </si>
  <si>
    <t>SX147149</t>
  </si>
  <si>
    <t>徐州润东惠康医药连锁有限公司文胜药店</t>
  </si>
  <si>
    <t>SX147479</t>
  </si>
  <si>
    <t>中国人民解放军江苏省军区徐州第一离职干部休养所</t>
  </si>
  <si>
    <t>SX317150</t>
  </si>
  <si>
    <t>中国人民解放军73061部队徐州第一离职干部休养所</t>
  </si>
  <si>
    <t>中煤第五建设有限公司第一工程处职工医院</t>
  </si>
  <si>
    <t>SX147204</t>
  </si>
  <si>
    <t>邳州鹏博医药零售有限公司(邳州市八义集镇街西药店)</t>
  </si>
  <si>
    <t>SX147744</t>
  </si>
  <si>
    <t>睢宁县百济堂药品零售有限公司</t>
  </si>
  <si>
    <t>SX146848</t>
  </si>
  <si>
    <t>睢宁药脉通医药零售有限公司</t>
  </si>
  <si>
    <t>SX131784</t>
  </si>
  <si>
    <t>沛县永安医院</t>
  </si>
  <si>
    <t>SX146719</t>
  </si>
  <si>
    <t>徐州普瑞康复医院</t>
  </si>
  <si>
    <t>SX146603</t>
  </si>
  <si>
    <t>徐州欣亚药店有限公司</t>
  </si>
  <si>
    <t>SX146824</t>
  </si>
  <si>
    <t>徐州云龙星尚城门诊部</t>
  </si>
  <si>
    <t>SX313615</t>
  </si>
  <si>
    <t>邳州王思东诊所</t>
  </si>
  <si>
    <t>SX315769</t>
  </si>
  <si>
    <t>江苏华景医院管理有限公司</t>
  </si>
  <si>
    <t>SX317690</t>
  </si>
  <si>
    <t>新沂市开心大药房有限公司</t>
  </si>
  <si>
    <t>SX318170</t>
  </si>
  <si>
    <t>新沂市如意药店有限公司</t>
  </si>
  <si>
    <t>SX147177</t>
  </si>
  <si>
    <t>徐州市泉山区湖滨街道幸福家园社区卫生服务站(泉山幸福家园)</t>
  </si>
  <si>
    <t>SX318429</t>
  </si>
  <si>
    <t>徐州学康药品零售有限公司</t>
  </si>
  <si>
    <t>SX146588</t>
  </si>
  <si>
    <t>邳州曹洪铎诊所</t>
  </si>
  <si>
    <t>SX147651</t>
  </si>
  <si>
    <t>邳州市明善堂医药零售有限公司</t>
  </si>
  <si>
    <t>SX146663</t>
  </si>
  <si>
    <t>沛县聚仁医院</t>
  </si>
  <si>
    <t>SX146539</t>
  </si>
  <si>
    <t>徐州上药众协大药房有限公司</t>
  </si>
  <si>
    <t>新沂市新安街道新华小区卫生室</t>
  </si>
  <si>
    <t>SX147520</t>
  </si>
  <si>
    <t>徐州润东惠康医药连锁有限公司状元药店</t>
  </si>
  <si>
    <t>SX147446</t>
  </si>
  <si>
    <t>徐州市铜山区铜山街道玫瑰园社区卫生服务站</t>
  </si>
  <si>
    <t>SX147860</t>
  </si>
  <si>
    <t>邳州市平一燕医药零售有限公司</t>
  </si>
  <si>
    <t>SX148073</t>
  </si>
  <si>
    <t>徐州经济技术开发区大庙街道侯集村卫生室</t>
  </si>
  <si>
    <t>SX131845</t>
  </si>
  <si>
    <t>徐州市铜山区新区街道滕寨社区卫生服务站</t>
  </si>
  <si>
    <t>SX147412</t>
  </si>
  <si>
    <t>15袋/盒</t>
  </si>
  <si>
    <t>1-4R-31</t>
  </si>
  <si>
    <t>徐州庙安药房有限公司</t>
  </si>
  <si>
    <t>SX140177</t>
  </si>
  <si>
    <t>徐州润东惠康医药连锁有限公司益欣药店</t>
  </si>
  <si>
    <t>SX319234</t>
  </si>
  <si>
    <t>徐州市慈济药品零售有限公司</t>
  </si>
  <si>
    <t>SX146910</t>
  </si>
  <si>
    <t>徐州益普大药房有限公司</t>
  </si>
  <si>
    <t>SX140209</t>
  </si>
  <si>
    <t>鼓楼区丰财街道二九社区卫生服务站</t>
  </si>
  <si>
    <t>SX146554</t>
  </si>
  <si>
    <t>徐州市海鸥集团有限公司卫生所</t>
  </si>
  <si>
    <t>SX320015</t>
  </si>
  <si>
    <t>徐州市泉山区段庄街道法苑社区卫生服务站(徐州市泉山区法苑社区)</t>
  </si>
  <si>
    <t>SX148005</t>
  </si>
  <si>
    <t>徐州市泉山区火花街道新河社区卫生服务站(泉山新河社区)</t>
  </si>
  <si>
    <t>SX319753</t>
  </si>
  <si>
    <t>云龙区茶庵村卫生室</t>
  </si>
  <si>
    <t>SX147609</t>
  </si>
  <si>
    <t>新沂天天好辰华大药房有限公司</t>
  </si>
  <si>
    <t>SX146378</t>
  </si>
  <si>
    <t>徐州市元伟综合门诊部</t>
  </si>
  <si>
    <t>SX315391</t>
  </si>
  <si>
    <t>鼓楼区铜沛街道道北社区卫生服务站</t>
  </si>
  <si>
    <t>SX147310</t>
  </si>
  <si>
    <t>沛县润康药房有限公司</t>
  </si>
  <si>
    <t>SX146628</t>
  </si>
  <si>
    <t>新沂市瀚景园大药房有限公司</t>
  </si>
  <si>
    <t>SX146492</t>
  </si>
  <si>
    <t>徐州九味堂大药房有限公司</t>
  </si>
  <si>
    <t>SX146929</t>
  </si>
  <si>
    <t>泉山行军中医诊所</t>
  </si>
  <si>
    <t>SX147255</t>
  </si>
  <si>
    <t>泉山区苏山村卫生室</t>
  </si>
  <si>
    <t>SX147138</t>
  </si>
  <si>
    <t>睢宁县时代医药零售有限公司</t>
  </si>
  <si>
    <t>SX146697</t>
  </si>
  <si>
    <t>丰县百益医药零售有限公司</t>
  </si>
  <si>
    <t>SX146745</t>
  </si>
  <si>
    <t>鼓楼区堤北社区卫生服务站</t>
  </si>
  <si>
    <t>SX146922</t>
  </si>
  <si>
    <t>邳州市心连心药店</t>
  </si>
  <si>
    <t>SX131649</t>
  </si>
  <si>
    <t>徐州同济中医院</t>
  </si>
  <si>
    <t>SX146384</t>
  </si>
  <si>
    <t>徐州医科大学</t>
  </si>
  <si>
    <t>SX318262</t>
  </si>
  <si>
    <t>徐州市泉山区火花街道麓山荣郡社区卫生服务站</t>
  </si>
  <si>
    <t>SX146718</t>
  </si>
  <si>
    <t>徐州慈佑中医门诊部有限公司</t>
  </si>
  <si>
    <t>SX320172</t>
  </si>
  <si>
    <t>徐州矿务集团第三医院（原庞庄医院）</t>
  </si>
  <si>
    <t>SX147967</t>
  </si>
  <si>
    <t>邳州市康生堂药店</t>
  </si>
  <si>
    <t>SX299580</t>
  </si>
  <si>
    <t>徐州星建药品零售有限公司</t>
  </si>
  <si>
    <t>SX146695</t>
  </si>
  <si>
    <t>徐州市益博医药零售有限公司实小药店</t>
  </si>
  <si>
    <t>SX300707</t>
  </si>
  <si>
    <t>徐州怀济堂药品零售有限公司</t>
  </si>
  <si>
    <t>SX146963</t>
  </si>
  <si>
    <t>丰县愈康医药零售有限公司</t>
  </si>
  <si>
    <t>SX147287</t>
  </si>
  <si>
    <t>新沂市辅仁药店有限公司</t>
  </si>
  <si>
    <t>SX321578</t>
  </si>
  <si>
    <t>徐州瑞光中医医院</t>
  </si>
  <si>
    <t>SX147932</t>
  </si>
  <si>
    <t>优药堂医药徐州有限公司</t>
  </si>
  <si>
    <t>SX147501</t>
  </si>
  <si>
    <t>铜山德医堂中医门诊部</t>
  </si>
  <si>
    <t>SX146504</t>
  </si>
  <si>
    <t>新沂市百家惠医药零售有限公司</t>
  </si>
  <si>
    <t>SX146956</t>
  </si>
  <si>
    <t>徐州市铜山区铜山街道枫林学府社区卫生服务站</t>
  </si>
  <si>
    <t>SX146851</t>
  </si>
  <si>
    <t>及时雨大药房新沂有限公司</t>
  </si>
  <si>
    <t>SX131827</t>
  </si>
  <si>
    <t>徐州礼乐堂药品零售有限公司</t>
  </si>
  <si>
    <t>SX146925</t>
  </si>
  <si>
    <t>徐州悦城医药零售有限公司</t>
  </si>
  <si>
    <t>SX147184</t>
  </si>
  <si>
    <t>1-CY26R8</t>
  </si>
  <si>
    <t>徐州九州通医药有限公司</t>
  </si>
  <si>
    <t>1-D02PRN</t>
  </si>
  <si>
    <t>江苏海王医药有限公司</t>
  </si>
  <si>
    <t>通用环球中铁邳州医院</t>
  </si>
  <si>
    <t>SX147410</t>
  </si>
  <si>
    <t>1-33XQZ2</t>
  </si>
  <si>
    <t>徐州一乐诺佳医药连锁有限公司（商业）</t>
  </si>
  <si>
    <t>徐州一乐诺佳医药连锁有限公司一乐药店</t>
  </si>
  <si>
    <t>SX326226</t>
  </si>
  <si>
    <t>江苏益丰大药房连锁有限公司徐州铁路医院店</t>
  </si>
  <si>
    <t>SX147607</t>
  </si>
  <si>
    <t>江苏华氏医药连锁有限公司沛县平康药店</t>
  </si>
  <si>
    <t>SX147736</t>
  </si>
  <si>
    <t>徐州汉邦医药连锁有限公司丰县第一百九十七店</t>
  </si>
  <si>
    <t>SX326260</t>
  </si>
  <si>
    <t>1-5N8J2G</t>
  </si>
  <si>
    <t>徐州林成医药连锁有限公司（商业）</t>
  </si>
  <si>
    <t>徐州林成医药连锁有限公司沛县金地店</t>
  </si>
  <si>
    <t>SX326091</t>
  </si>
  <si>
    <t>徐州乐善堂医药连锁有限公司</t>
  </si>
  <si>
    <t>SX148417</t>
  </si>
  <si>
    <t>丰县艾眼中医医院</t>
  </si>
  <si>
    <t>SX146672</t>
  </si>
  <si>
    <t>泉山区泰山办事处侯山沃居委会卫生室</t>
  </si>
  <si>
    <t>SX319000</t>
  </si>
  <si>
    <t>云龙远扬内科诊所</t>
  </si>
  <si>
    <t>SX319937</t>
  </si>
  <si>
    <t>穿心莲内酯滴丸，0.15g/袋，9袋/盒，300盒/箱，OTC</t>
  </si>
  <si>
    <t>0.15g*9袋/盒</t>
  </si>
  <si>
    <t>1-70YFEB</t>
  </si>
  <si>
    <t>徐州祥和医院</t>
  </si>
  <si>
    <t>SX288093</t>
  </si>
  <si>
    <t>徐州市鼓楼区朱庄社区卫生服务站</t>
  </si>
  <si>
    <t>柴胡滴丸</t>
  </si>
  <si>
    <t>柴胡滴丸，0.551g/袋，9袋/盒，150盒/箱，OTC</t>
  </si>
  <si>
    <t>0.551g*9袋/盒</t>
  </si>
  <si>
    <t>1-6G1NGJ</t>
  </si>
  <si>
    <t>邳州市铁富镇胡滩村卫生室(铁富镇胡滩社区卫生服)</t>
  </si>
  <si>
    <t>SX317402</t>
  </si>
  <si>
    <t>邳州市铁富卫生院</t>
  </si>
  <si>
    <t>徐州市泉山区火花街道史庄社区卫生服务站</t>
  </si>
  <si>
    <t>SX146967</t>
  </si>
  <si>
    <t>区域</t>
  </si>
  <si>
    <t>片区名称</t>
  </si>
  <si>
    <t>买方大区</t>
  </si>
  <si>
    <t>买方办事处</t>
  </si>
  <si>
    <t>买方代表职位名称</t>
  </si>
  <si>
    <t>买方代表</t>
  </si>
  <si>
    <t>代表工号</t>
  </si>
  <si>
    <t>湖北大区</t>
  </si>
  <si>
    <t>1-CSCJ63</t>
  </si>
  <si>
    <t>湖北药九九医药科技有限公司</t>
  </si>
  <si>
    <t>湖北商务办</t>
  </si>
  <si>
    <t>湖北商务办-商务代表3</t>
  </si>
  <si>
    <t>谢瑜嘉</t>
  </si>
  <si>
    <t>徐州好药师百姓福大药房有限公司</t>
  </si>
  <si>
    <t>SX603204</t>
  </si>
  <si>
    <t>南区</t>
  </si>
  <si>
    <t>江浙沪皖闽</t>
  </si>
  <si>
    <t>江苏苏北商业销售办</t>
  </si>
  <si>
    <t>江苏苏北商业销售办-商业销售代表4</t>
  </si>
  <si>
    <t>赵品</t>
  </si>
  <si>
    <t>江帆</t>
  </si>
  <si>
    <t>恒泰医药集团有限公司</t>
  </si>
  <si>
    <t>安翔</t>
  </si>
  <si>
    <t>徐州广诺药品销售有限公司</t>
  </si>
  <si>
    <t>SX146885</t>
  </si>
  <si>
    <t>江苏苏北商业销售办-商业销售代表3</t>
  </si>
  <si>
    <t>刘帅</t>
  </si>
  <si>
    <t>睢宁县轧花厂医务室</t>
  </si>
  <si>
    <t>SX146404</t>
  </si>
  <si>
    <t>睢宁康盛诊所</t>
  </si>
  <si>
    <t>SX147756</t>
  </si>
  <si>
    <t>徐州郑东医药零售有限公司</t>
  </si>
  <si>
    <t>SX613478</t>
  </si>
  <si>
    <t>荆花胃康胶丸，80mg/粒，12粒/盒，450盒/箱，OTC</t>
  </si>
  <si>
    <t>80mg/粒，12粒/盒，450盒/箱，OTC</t>
  </si>
  <si>
    <t>1-DWKG7D</t>
  </si>
  <si>
    <t>徐州继东医药零售有限公司</t>
  </si>
  <si>
    <t>SX140173</t>
  </si>
  <si>
    <t>丰县健一民医药零售有限公司</t>
  </si>
  <si>
    <t>SX606921</t>
  </si>
  <si>
    <t>丰县王杰药品零售有限公司</t>
  </si>
  <si>
    <t>SX147043</t>
  </si>
  <si>
    <t>徐州市贾汪区友和大药房有限公司</t>
  </si>
  <si>
    <t>SX604607</t>
  </si>
  <si>
    <t>徐州厚生堂中医门诊部</t>
  </si>
  <si>
    <t>SX147210</t>
  </si>
  <si>
    <t>邳州金伍福医药零售有限公司</t>
  </si>
  <si>
    <t>SX146861</t>
  </si>
  <si>
    <t>睢宁县康宁医药零售有限公司</t>
  </si>
  <si>
    <t>SX146617</t>
  </si>
  <si>
    <t>徐州华硕药品零售有限公司第九药店</t>
  </si>
  <si>
    <t>SX148069</t>
  </si>
  <si>
    <t>邳州市康欣医药零售有限公司</t>
  </si>
  <si>
    <t>SX147054</t>
  </si>
  <si>
    <t>徐州民万福医药零售有限公司</t>
  </si>
  <si>
    <t>SX606925</t>
  </si>
  <si>
    <t>徐州市贾汪区益诚药店有限公司</t>
  </si>
  <si>
    <t>SX147473</t>
  </si>
  <si>
    <t>邳州国康大药房有限公司</t>
  </si>
  <si>
    <t>SX603210</t>
  </si>
  <si>
    <t>邳州市康之爱医药零售有限公司</t>
  </si>
  <si>
    <t>SX386788</t>
  </si>
  <si>
    <t>徐州阿鹿中医门诊部</t>
  </si>
  <si>
    <t>SX417536</t>
  </si>
  <si>
    <t>邳州市天心药店</t>
  </si>
  <si>
    <t>SX375408</t>
  </si>
  <si>
    <t>睢宁康泽药品零售有限公司</t>
  </si>
  <si>
    <t>SX147768</t>
  </si>
  <si>
    <t>宿迁同益堂大药房有限公司马陵山店</t>
  </si>
  <si>
    <t>SX146984</t>
  </si>
  <si>
    <t>徐州众方药品销售有限公司</t>
  </si>
  <si>
    <t>SX613472</t>
  </si>
  <si>
    <t>徐州济医堂大药房有限公司</t>
  </si>
  <si>
    <t>SX353948</t>
  </si>
  <si>
    <t>1-5JTR0</t>
  </si>
  <si>
    <t>江苏鸿霖医药有限公司</t>
  </si>
  <si>
    <t>徐州康普药店有限公司</t>
  </si>
  <si>
    <t>SX146659</t>
  </si>
  <si>
    <t>徐州市益博医药零售有限公司</t>
  </si>
  <si>
    <t>SX131639</t>
  </si>
  <si>
    <t>丰县华药医药零售有限公司</t>
  </si>
  <si>
    <t>SX146955</t>
  </si>
  <si>
    <t>徐州市泉山区康居家园北社区卫生服务站</t>
  </si>
  <si>
    <t>SX147057</t>
  </si>
  <si>
    <t>徐州康润锦园药店有限公司</t>
  </si>
  <si>
    <t>SX147026</t>
  </si>
  <si>
    <t>徐州康润药店有限公司</t>
  </si>
  <si>
    <t>SX147554</t>
  </si>
  <si>
    <t>徐州市世源堂大药房有限公司</t>
  </si>
  <si>
    <t>SX147462</t>
  </si>
  <si>
    <t>徐州铭龙药品销售有限公司</t>
  </si>
  <si>
    <t>SX146483</t>
  </si>
  <si>
    <t>徐州益寿康药品销售有限公司</t>
  </si>
  <si>
    <t>SX147288</t>
  </si>
  <si>
    <t>徐州坤维药品零售有限公司</t>
  </si>
  <si>
    <t>SX147425</t>
  </si>
  <si>
    <t>丰县慈铭康复医院有限公司</t>
  </si>
  <si>
    <t>SX322609</t>
  </si>
  <si>
    <t>丰县康荣诊所</t>
  </si>
  <si>
    <t>SX606926</t>
  </si>
  <si>
    <t>泉山礼则诊所</t>
  </si>
  <si>
    <t>SX131761</t>
  </si>
  <si>
    <t>徐州普瑞骨科医院</t>
  </si>
  <si>
    <t>SX328741</t>
  </si>
  <si>
    <t>徐州市铜山区房村镇孔楼村卫生室</t>
  </si>
  <si>
    <t>SX147294</t>
  </si>
  <si>
    <t>泉山区荣之盛综合门诊部</t>
  </si>
  <si>
    <t>SX147046</t>
  </si>
  <si>
    <t>新沂市城南医院有限公司</t>
  </si>
  <si>
    <t>SX148087</t>
  </si>
  <si>
    <t>新沂钟吾药房有限公司</t>
  </si>
  <si>
    <t>SX146679</t>
  </si>
  <si>
    <t>徐州万盛医药销售有限公司</t>
  </si>
  <si>
    <t>SX147155</t>
  </si>
  <si>
    <t>徐州星晨妇儿医院有限公司</t>
  </si>
  <si>
    <t>SX146871</t>
  </si>
  <si>
    <t>苍梧社区卫生服务站</t>
  </si>
  <si>
    <t>SX611253</t>
  </si>
  <si>
    <t>丰县王雪美中医诊所</t>
  </si>
  <si>
    <t>SX147611</t>
  </si>
  <si>
    <t>丰县中阳里街道凤东社区卫生室</t>
  </si>
  <si>
    <t>SX147063</t>
  </si>
  <si>
    <t>丰县众康综合门诊部</t>
  </si>
  <si>
    <t>SX147639</t>
  </si>
  <si>
    <t>鼓楼区牌楼街道绿健社区卫生服务站</t>
  </si>
  <si>
    <t>SX147193</t>
  </si>
  <si>
    <t>沛县沛城街道歌风卫生室</t>
  </si>
  <si>
    <t>SX602347</t>
  </si>
  <si>
    <t>沛县晁尊学诊所</t>
  </si>
  <si>
    <t>SX602346</t>
  </si>
  <si>
    <t>徐州药济堂医药零售有限公司</t>
  </si>
  <si>
    <t>SX606917</t>
  </si>
  <si>
    <t>徐州优康药品零售有限公司铜山万达店</t>
  </si>
  <si>
    <t>SX613469</t>
  </si>
  <si>
    <t>徐州泓云堂医疗科技有限公司</t>
  </si>
  <si>
    <t>SX604598</t>
  </si>
  <si>
    <t>云龙区黄山办事处店子村卫生室</t>
  </si>
  <si>
    <t>SX146991</t>
  </si>
  <si>
    <t>邳州艳春医药零售有限公司</t>
  </si>
  <si>
    <t>SX349869</t>
  </si>
  <si>
    <t>丰县康福来药品零售有限公司</t>
  </si>
  <si>
    <t>SX606918</t>
  </si>
  <si>
    <t>沛县仁爱医药有限公司</t>
  </si>
  <si>
    <t>SX147648</t>
  </si>
  <si>
    <t>徐州市铜山区铜山街道无名山社区卫生服务站</t>
  </si>
  <si>
    <t>SX146606</t>
  </si>
  <si>
    <t>徐州旭之扬药房有限公司</t>
  </si>
  <si>
    <t>SX604605</t>
  </si>
  <si>
    <t>徐州优康药品零售有限公司碧水湾店</t>
  </si>
  <si>
    <t>SX413243</t>
  </si>
  <si>
    <t>朱王庄全君诊所</t>
  </si>
  <si>
    <t>SX360870</t>
  </si>
  <si>
    <t>邳州市九康医药零售有限公司</t>
  </si>
  <si>
    <t>SX354105</t>
  </si>
  <si>
    <t>睢宁县宁江内科门诊部</t>
  </si>
  <si>
    <t>SX609112</t>
  </si>
  <si>
    <t>丰县季涛医药零售有限公司</t>
  </si>
  <si>
    <t>SX147594</t>
  </si>
  <si>
    <t>铜山春梅中医门诊部</t>
  </si>
  <si>
    <t>SX147665</t>
  </si>
  <si>
    <t>徐州敬康医药零售有限公司</t>
  </si>
  <si>
    <t>SX354154</t>
  </si>
  <si>
    <t>徐州市泉山区泰山街道兴泰社区卫生服务站</t>
  </si>
  <si>
    <t>SX146448</t>
  </si>
  <si>
    <t>徐州市铜山区铜山街道樵村社区卫生服务站</t>
  </si>
  <si>
    <t>SX146757</t>
  </si>
  <si>
    <t>徐州唯亲康大药房有限公司</t>
  </si>
  <si>
    <t>SX146839</t>
  </si>
  <si>
    <t>云龙区曹山村卫生室</t>
  </si>
  <si>
    <t>SX604599</t>
  </si>
  <si>
    <t>睢宁县御药堂医药零售有限公司</t>
  </si>
  <si>
    <t>SX146595</t>
  </si>
  <si>
    <t>徐州天慈药品零售有限公司</t>
  </si>
  <si>
    <t>SX146702</t>
  </si>
  <si>
    <t>徐州闻楷妮医药零售有限公司</t>
  </si>
  <si>
    <t>SX147444</t>
  </si>
  <si>
    <t>徐州幸福园普惠养老服务中心医务室</t>
  </si>
  <si>
    <t>SX335251</t>
  </si>
  <si>
    <t>邳州潘侠民诊所</t>
  </si>
  <si>
    <t>SX603221</t>
  </si>
  <si>
    <t>铜山益雯中医门诊部</t>
  </si>
  <si>
    <t>SX613470</t>
  </si>
  <si>
    <t>徐州经济技术开发区启梅诊所</t>
  </si>
  <si>
    <t>SX140190</t>
  </si>
  <si>
    <t>徐州康健大药房有限公司</t>
  </si>
  <si>
    <t>SX147625</t>
  </si>
  <si>
    <t>徐州康翔医院有限公司</t>
  </si>
  <si>
    <t>SX375447</t>
  </si>
  <si>
    <t>徐州陆港妇产医院有限公司</t>
  </si>
  <si>
    <t>SX335253</t>
  </si>
  <si>
    <t>徐州棕榈湾医院管理有限公司</t>
  </si>
  <si>
    <t>SX611252</t>
  </si>
  <si>
    <t>扬州市江都区樊川镇联谊村卫生室</t>
  </si>
  <si>
    <t>SX420896</t>
  </si>
  <si>
    <t>江苏省扬州市江都区商销</t>
  </si>
  <si>
    <t>邳州市回春堂药店有限公司</t>
  </si>
  <si>
    <t>SX147679</t>
  </si>
  <si>
    <t>睢宁杏林医院</t>
  </si>
  <si>
    <t>SX146426</t>
  </si>
  <si>
    <t>丰县中阳里街道西苑社区西关卫生室</t>
  </si>
  <si>
    <t>SX147078</t>
  </si>
  <si>
    <t>徐州铜山陈雷中医门诊部</t>
  </si>
  <si>
    <t>SX146795</t>
  </si>
  <si>
    <t>徐州优康药品零售有限公司山语世家店</t>
  </si>
  <si>
    <t>SX413244</t>
  </si>
  <si>
    <t>徐州御致和药品销售有限公司</t>
  </si>
  <si>
    <t>SX611257</t>
  </si>
  <si>
    <t>新沂市忠信堂药店有限公司</t>
  </si>
  <si>
    <t>SX146761</t>
  </si>
  <si>
    <t>徐州泉山惠康综合门诊部</t>
  </si>
  <si>
    <t>SX146969</t>
  </si>
  <si>
    <t>徐州山水华美老年护理院</t>
  </si>
  <si>
    <t>SX146520</t>
  </si>
  <si>
    <t>徐州市广顺药店有限公司</t>
  </si>
  <si>
    <t>SX146420</t>
  </si>
  <si>
    <t>鼓楼区刘楼村卫生室</t>
  </si>
  <si>
    <t>SX611254</t>
  </si>
  <si>
    <t>徐州市云龙区子房街道金狮社区卫生服务站</t>
  </si>
  <si>
    <t>SX146409</t>
  </si>
  <si>
    <t>徐州会春堂药品零售有限公司</t>
  </si>
  <si>
    <t>SX131646</t>
  </si>
  <si>
    <t>徐州绿马医疗有限公司第一分公司</t>
  </si>
  <si>
    <t>SX364053</t>
  </si>
  <si>
    <t>丰县首羡镇田庄村卫生室</t>
  </si>
  <si>
    <t>SX147798</t>
  </si>
  <si>
    <t>丰县赵庄镇王庄村卫生室</t>
  </si>
  <si>
    <t>SX333980</t>
  </si>
  <si>
    <t>铜山区民祥中医门诊部</t>
  </si>
  <si>
    <t>SX613471</t>
  </si>
  <si>
    <t>徐州九如城九云康复医院有限公司</t>
  </si>
  <si>
    <t>SX146549</t>
  </si>
  <si>
    <t>徐州泉山博爱社区门诊部</t>
  </si>
  <si>
    <t>SX386570</t>
  </si>
  <si>
    <t>泉山晓天诊所</t>
  </si>
  <si>
    <t>SX613475</t>
  </si>
  <si>
    <t>睢宁县妇幼保健院</t>
  </si>
  <si>
    <t>SX353864</t>
  </si>
  <si>
    <t>1-6H8-195</t>
  </si>
  <si>
    <t>江苏海邦医药有限责任公司</t>
  </si>
  <si>
    <t>徐州市贾汪区华兴药店有限公司</t>
  </si>
  <si>
    <t>SX353950</t>
  </si>
  <si>
    <t>新沂市铭瑞药店有限公司</t>
  </si>
  <si>
    <t>SX386469</t>
  </si>
  <si>
    <t>沛县升辉药店有限公司</t>
  </si>
  <si>
    <t>SX386671</t>
  </si>
  <si>
    <t>徐州市恩沐医药零售有限公司</t>
  </si>
  <si>
    <t>SX353689</t>
  </si>
  <si>
    <t>沛县仁信药店有限公司</t>
  </si>
  <si>
    <t>SX364270</t>
  </si>
  <si>
    <t>新沂市健生大药房有限公司</t>
  </si>
  <si>
    <t>SX386563</t>
  </si>
  <si>
    <t>徐州妙天医药零售有限公司</t>
  </si>
  <si>
    <t>SX375433</t>
  </si>
  <si>
    <t>徐州逸健药店</t>
  </si>
  <si>
    <t>SX147323</t>
  </si>
  <si>
    <t>徐州博林药品零售有限公司</t>
  </si>
  <si>
    <t>SX354100</t>
  </si>
  <si>
    <t>邳州开心大药房有限公司</t>
  </si>
  <si>
    <t>SX375413</t>
  </si>
  <si>
    <t>徐州可佑康大药房有限公司</t>
  </si>
  <si>
    <t>SX146506</t>
  </si>
  <si>
    <t>徐州六物堂大药房有限公司</t>
  </si>
  <si>
    <t>SX147845</t>
  </si>
  <si>
    <t>徐州博信堂药品零售有限公司</t>
  </si>
  <si>
    <t>SX375431</t>
  </si>
  <si>
    <t>沛县福星夕阳红护理院</t>
  </si>
  <si>
    <t>SX147190</t>
  </si>
  <si>
    <t>徐州鼓楼汇邻湾综合门诊部</t>
  </si>
  <si>
    <t>SX147468</t>
  </si>
  <si>
    <t>徐州云龙丰储综合门诊部</t>
  </si>
  <si>
    <t>SX339228</t>
  </si>
  <si>
    <t>徐州云龙莲花门诊部</t>
  </si>
  <si>
    <t>SX131847</t>
  </si>
  <si>
    <t>江苏益舟医药有限公司(江苏普仁医药)</t>
  </si>
  <si>
    <t>SX147250</t>
  </si>
  <si>
    <t>新沂市瑞璨堂药店有限公司</t>
  </si>
  <si>
    <t>SX146688</t>
  </si>
  <si>
    <t>睢宁阳光护理院有限公司</t>
  </si>
  <si>
    <t>SX148093</t>
  </si>
  <si>
    <t>徐州市泉山区段庄街道城西社区卫生服务站</t>
  </si>
  <si>
    <t>SX146811</t>
  </si>
  <si>
    <t>芪参益气滴丸，0.52g/袋，15袋/盒，300盒/箱</t>
  </si>
  <si>
    <t>0.52g/袋</t>
  </si>
  <si>
    <t>1-3BOK0X</t>
  </si>
  <si>
    <t>睢宁惠生医药零售有限公司</t>
  </si>
  <si>
    <t>SX146401</t>
  </si>
  <si>
    <t>新沂利民综合门诊部</t>
  </si>
  <si>
    <t>SX603206</t>
  </si>
  <si>
    <t>徐州华恩中医院有限公司</t>
  </si>
  <si>
    <t>SX611260</t>
  </si>
  <si>
    <t>徐州市贾汪区建兴中医门诊部</t>
  </si>
  <si>
    <t>SX290242</t>
  </si>
  <si>
    <t>徐州众合康医院有限公司</t>
  </si>
  <si>
    <t>SX352869</t>
  </si>
  <si>
    <t>新沂市温馨药房有限公司</t>
  </si>
  <si>
    <t>SX146724</t>
  </si>
  <si>
    <t>徐州肤源康医药零售有限公司</t>
  </si>
  <si>
    <t>SX375449</t>
  </si>
  <si>
    <t>徐州市铜山区铜山街道玉泉河社区卫生服务站(玉泉社区卫生服务站)</t>
  </si>
  <si>
    <t>SX613473</t>
  </si>
  <si>
    <t>徐州市云龙区汉风街道蝶梦社区卫生服务站(云龙区大龙湖街道蝶梦)</t>
  </si>
  <si>
    <t>SX604600</t>
  </si>
  <si>
    <t>徐州青耕药业有限公司</t>
  </si>
  <si>
    <t>SX364345</t>
  </si>
  <si>
    <t>睢宁观音医院</t>
  </si>
  <si>
    <t>SX146598</t>
  </si>
  <si>
    <t>徐州博爱口腔医院</t>
  </si>
  <si>
    <t>SX146425</t>
  </si>
  <si>
    <t>徐州恒平血液透析中心</t>
  </si>
  <si>
    <t>SX424922</t>
  </si>
  <si>
    <t>中国人民解放军江苏省军区徐州第五离职干部休养所</t>
  </si>
  <si>
    <t>SX147986</t>
  </si>
  <si>
    <t>新沂市健尔乐药店有限公司</t>
  </si>
  <si>
    <t>SX612211</t>
  </si>
  <si>
    <t>邳州市铁富镇高家村卫生室</t>
  </si>
  <si>
    <t>SX147560</t>
  </si>
  <si>
    <t>徐州全盛大药房有限公司</t>
  </si>
  <si>
    <t>SX326803</t>
  </si>
  <si>
    <t>徐州优康药品零售有限公司龙湖国际店</t>
  </si>
  <si>
    <t>SX413181</t>
  </si>
  <si>
    <t>徐州市泉山区七里沟街道新语社区卫生服务站</t>
  </si>
  <si>
    <t>SX146747</t>
  </si>
  <si>
    <t>徐州市鼓楼区顺鑫大药房(徐州市鼓楼区顺鑫药房)</t>
  </si>
  <si>
    <t>SX375398</t>
  </si>
  <si>
    <t>泉山金荣诊所</t>
  </si>
  <si>
    <t>SX425838</t>
  </si>
  <si>
    <t>新沂市一家人药房有限公司</t>
  </si>
  <si>
    <t>SX146645</t>
  </si>
  <si>
    <t>徐州慈佑中医门诊部</t>
  </si>
  <si>
    <t>SX146828</t>
  </si>
  <si>
    <t>徐州妙仁中医院有限公司</t>
  </si>
  <si>
    <t>SX364069</t>
  </si>
  <si>
    <t>徐州市贾汪区济民医院有限公司</t>
  </si>
  <si>
    <t>SX330271</t>
  </si>
  <si>
    <t>徐州益佳药品销售有限公司</t>
  </si>
  <si>
    <t>SX146857</t>
  </si>
  <si>
    <t>徐州华阳医药连锁有限公司梵顿药店</t>
  </si>
  <si>
    <t>SX328776</t>
  </si>
  <si>
    <t>徐州益华医药有限公司</t>
  </si>
  <si>
    <t>SX410127</t>
  </si>
  <si>
    <t>鼓楼区黄楼街道大坝头社区卫生服务站</t>
  </si>
  <si>
    <t>SX146750</t>
  </si>
  <si>
    <t>徐州慈圣堂中医门诊部</t>
  </si>
  <si>
    <t>SX146475</t>
  </si>
  <si>
    <t>徐州市泉山区湖滨街道杏山子社区卫生服务站</t>
  </si>
  <si>
    <t>SX146419</t>
  </si>
  <si>
    <t>徐州市泉山区金山街道金山社区卫生服务站</t>
  </si>
  <si>
    <t>SX147927</t>
  </si>
  <si>
    <t>沛县依健医药有限公司</t>
  </si>
  <si>
    <t>SX147263</t>
  </si>
  <si>
    <t>徐州经济技术开发区城置社区卫生服务站</t>
  </si>
  <si>
    <t>SX604606</t>
  </si>
  <si>
    <t>邳州轩福堂医药零售有限公司</t>
  </si>
  <si>
    <t>SX603223</t>
  </si>
  <si>
    <t>丰县常康药品零售有限公司</t>
  </si>
  <si>
    <t>SX147820</t>
  </si>
  <si>
    <t>徐州天济大药房有限公司</t>
  </si>
  <si>
    <t>SX148000</t>
  </si>
  <si>
    <t>鼓楼祖光内科诊所</t>
  </si>
  <si>
    <t>SX611259</t>
  </si>
  <si>
    <t>徐州市泉山区段庄街道法苑社区卫生服务站</t>
  </si>
  <si>
    <t>SX146730</t>
  </si>
  <si>
    <t>丰县妙医堂医药零售有限公司</t>
  </si>
  <si>
    <t>SX606920</t>
  </si>
  <si>
    <t>徐州市德元堂大药房有限公司</t>
  </si>
  <si>
    <t>SX424947</t>
  </si>
  <si>
    <t>邳州市妇幼保健院</t>
  </si>
  <si>
    <t>SX146605</t>
  </si>
  <si>
    <t>徐州市泉山区庞庄社区卫生服务中心（基药）</t>
  </si>
  <si>
    <t>SX346909</t>
  </si>
  <si>
    <t>新沂市苏康药店有限公司</t>
  </si>
  <si>
    <t>SX386567</t>
  </si>
  <si>
    <t>徐州宏慈药品零售有限公司</t>
  </si>
  <si>
    <t>SX346916</t>
  </si>
  <si>
    <t>徐州济民药品零售有限公司</t>
  </si>
  <si>
    <t>SX147148</t>
  </si>
  <si>
    <t>徐州逸群药店（普通合伙）</t>
  </si>
  <si>
    <t>SX147397</t>
  </si>
  <si>
    <t>新沂市九德堂药房有限公司</t>
  </si>
  <si>
    <t>SX146528</t>
  </si>
  <si>
    <t>徐州荣健堂药品销售有限公司</t>
  </si>
  <si>
    <t>SX147318</t>
  </si>
  <si>
    <t>徐州市润济堂药房有限公司</t>
  </si>
  <si>
    <t>SX146559</t>
  </si>
  <si>
    <t>徐州怡然康医药有限公司</t>
  </si>
  <si>
    <t>SX140205</t>
  </si>
  <si>
    <t>丰县金恩堂药品零售有限公司</t>
  </si>
  <si>
    <t>SX147661</t>
  </si>
  <si>
    <t>徐州国林医药零售有限公司</t>
  </si>
  <si>
    <t>SX387188</t>
  </si>
  <si>
    <t>徐州雨祥医药零售有限公司</t>
  </si>
  <si>
    <t>SX148015</t>
  </si>
  <si>
    <t>徐州九宝堂药品销售有限公司</t>
  </si>
  <si>
    <t>SX375428</t>
  </si>
  <si>
    <t>徐州苏恒药品销售有限公司</t>
  </si>
  <si>
    <t>SX140152</t>
  </si>
  <si>
    <t>扬州市江都区白沙大药房</t>
  </si>
  <si>
    <t>SX420895</t>
  </si>
  <si>
    <t>鼓楼区铜沛街道民馨园社区卫生服务站</t>
  </si>
  <si>
    <t>SX146826</t>
  </si>
  <si>
    <t>新沂市仁人堂大药房有限公司</t>
  </si>
  <si>
    <t>SX147975</t>
  </si>
  <si>
    <t>徐州慈安堂药品销售有限公司</t>
  </si>
  <si>
    <t>SX611255</t>
  </si>
  <si>
    <t>徐州济福大药房有限公司</t>
  </si>
  <si>
    <t>SX147515</t>
  </si>
  <si>
    <t>徐州康康药品销售有限公司</t>
  </si>
  <si>
    <t>SX147202</t>
  </si>
  <si>
    <t>徐州市泉山区百药先锋药店有限公司</t>
  </si>
  <si>
    <t>SX613476</t>
  </si>
  <si>
    <t>徐州市泉山区王陵街道海郑社区卫生服务站</t>
  </si>
  <si>
    <t>SX147435</t>
  </si>
  <si>
    <t>徐州舒新药品销售有限公司</t>
  </si>
  <si>
    <t>SX375644</t>
  </si>
  <si>
    <t>新沂城南医院</t>
  </si>
  <si>
    <t>SX146618</t>
  </si>
  <si>
    <t>新沂市御春堂药房有限公司</t>
  </si>
  <si>
    <t>SX146915</t>
  </si>
  <si>
    <t>徐州德荣药品销售有限公司</t>
  </si>
  <si>
    <t>SX146698</t>
  </si>
  <si>
    <t>徐州康芝堂医药零售有限公司</t>
  </si>
  <si>
    <t>SX613477</t>
  </si>
  <si>
    <t>徐州市上善堂药房有限公司</t>
  </si>
  <si>
    <t>SX346911</t>
  </si>
  <si>
    <t>徐州溢满堂大药房有限公司</t>
  </si>
  <si>
    <t>SX140195</t>
  </si>
  <si>
    <t>新沂市天乐康药店有限公司</t>
  </si>
  <si>
    <t>SX386635</t>
  </si>
  <si>
    <t>丰县王家药品零售有限公司</t>
  </si>
  <si>
    <t>SX315007</t>
  </si>
  <si>
    <t>丰县婷婷药品零售有限公司</t>
  </si>
  <si>
    <t>SX606881</t>
  </si>
  <si>
    <t>沛县红太阳大药房有限公司</t>
  </si>
  <si>
    <t>SX602351</t>
  </si>
  <si>
    <t>沛县华通药店有限公司</t>
  </si>
  <si>
    <t>SX602350</t>
  </si>
  <si>
    <t>沛县新济众药店有限公司</t>
  </si>
  <si>
    <t>SX602348</t>
  </si>
  <si>
    <t>新沂市康苏药店有限公司</t>
  </si>
  <si>
    <t>SX330295</t>
  </si>
  <si>
    <t>新沂市天天顺大药房有限公司</t>
  </si>
  <si>
    <t>SX146579</t>
  </si>
  <si>
    <t>徐州翰城药品销售有限公司</t>
  </si>
  <si>
    <t>SX603220</t>
  </si>
  <si>
    <t>徐州刘家医药零售有限公司</t>
  </si>
  <si>
    <t>SX606919</t>
  </si>
  <si>
    <t>徐州市诚益堂药店有限公司</t>
  </si>
  <si>
    <t>SX147021</t>
  </si>
  <si>
    <t>徐州市好药师御堂医药零售有限公司</t>
  </si>
  <si>
    <t>SX148018</t>
  </si>
  <si>
    <t>徐州沐恩药品零售有限公司</t>
  </si>
  <si>
    <t>SX611256</t>
  </si>
  <si>
    <t>睢宁德名堂药品零售有限公司</t>
  </si>
  <si>
    <t>SX147638</t>
  </si>
  <si>
    <t>睢宁金港药品零售有限公司</t>
  </si>
  <si>
    <t>SX146568</t>
  </si>
  <si>
    <t>睢宁沈君百福医药零售有限公司</t>
  </si>
  <si>
    <t>SX147652</t>
  </si>
  <si>
    <t>睢宁县双龙药品零售有限公司</t>
  </si>
  <si>
    <t>SX364257</t>
  </si>
  <si>
    <t>沛县祥和药店有限公司</t>
  </si>
  <si>
    <t>SX148091</t>
  </si>
  <si>
    <t>新沂市舒康药店有限公司</t>
  </si>
  <si>
    <t>SX424931</t>
  </si>
  <si>
    <t>徐州泽恩医药零售有限公司</t>
  </si>
  <si>
    <t>SX606923</t>
  </si>
  <si>
    <t>徐州广源医药零售有限公司</t>
  </si>
  <si>
    <t>SX147884</t>
  </si>
  <si>
    <t>徐州永安堂药品零售有限公司</t>
  </si>
  <si>
    <t>SX147099</t>
  </si>
  <si>
    <t>睢宁东泰医药零售有限公司</t>
  </si>
  <si>
    <t>SX147104</t>
  </si>
  <si>
    <t>沛县百年堂大药房有限公司</t>
  </si>
  <si>
    <t>SX147244</t>
  </si>
  <si>
    <t>沛县同春堂药店</t>
  </si>
  <si>
    <t>SX146494</t>
  </si>
  <si>
    <t>沛县中新药店有限公司</t>
  </si>
  <si>
    <t>SX602353</t>
  </si>
  <si>
    <t>徐州九源堂大药房有限公司</t>
  </si>
  <si>
    <t>SX290958</t>
  </si>
  <si>
    <t>徐州君临大药房有限公司</t>
  </si>
  <si>
    <t>SX147534</t>
  </si>
  <si>
    <t>徐州市健之源大药房有限公司</t>
  </si>
  <si>
    <t>SX146509</t>
  </si>
  <si>
    <t>徐州苏好药房有限公司</t>
  </si>
  <si>
    <t>SX332735</t>
  </si>
  <si>
    <t>邳州敬康大药房有限公司</t>
  </si>
  <si>
    <t>SX424946</t>
  </si>
  <si>
    <t>丰县瑞民医药零售有限公司</t>
  </si>
  <si>
    <t>SX606922</t>
  </si>
  <si>
    <t>徐州市铜山区电厂街道电厂社区卫生服务站</t>
  </si>
  <si>
    <t>SX131642</t>
  </si>
  <si>
    <t>沛县爱莲堂药品零售有限公司</t>
  </si>
  <si>
    <t>SX602345</t>
  </si>
  <si>
    <t>丰县恒恩药品零售有限公司</t>
  </si>
  <si>
    <t>SX147338</t>
  </si>
  <si>
    <t>沛县同北药店有限公司</t>
  </si>
  <si>
    <t>SX147103</t>
  </si>
  <si>
    <t>新沂市胜康药店有限公司</t>
  </si>
  <si>
    <t>SX147256</t>
  </si>
  <si>
    <t>徐州百药堂药品销售有限公司</t>
  </si>
  <si>
    <t>SX386566</t>
  </si>
  <si>
    <t>丰县青美医药零售有限公司</t>
  </si>
  <si>
    <t>SX606916</t>
  </si>
  <si>
    <t>沛县福旺药品零售有限公司</t>
  </si>
  <si>
    <t>SX602352</t>
  </si>
  <si>
    <t>沛县康济医药有限公司</t>
  </si>
  <si>
    <t>SX352948</t>
  </si>
  <si>
    <t>新沂市一品药店有限公司</t>
  </si>
  <si>
    <t>SX330294</t>
  </si>
  <si>
    <t>徐州市铜山区丽进药品零售有限公司</t>
  </si>
  <si>
    <t>SX147056</t>
  </si>
  <si>
    <t>新沂市顺康药店有限公司</t>
  </si>
  <si>
    <t>SX146377</t>
  </si>
  <si>
    <t>徐州市广健大药房有限公司</t>
  </si>
  <si>
    <t>SX611258</t>
  </si>
  <si>
    <t>丰县世和药品零售有限公司</t>
  </si>
  <si>
    <t>SX426151</t>
  </si>
  <si>
    <t>徐州高峰药品零售有限公司</t>
  </si>
  <si>
    <t>SX603225</t>
  </si>
  <si>
    <t>徐州市铜山区慈恩药店有限公司</t>
  </si>
  <si>
    <t>SX375418</t>
  </si>
  <si>
    <t>沛县全健药店有限公司</t>
  </si>
  <si>
    <t>SX602349</t>
  </si>
  <si>
    <t>新沂市和美药店有限公司</t>
  </si>
  <si>
    <t>SX147504</t>
  </si>
  <si>
    <t>新沂市惠源大药房有限公司</t>
  </si>
  <si>
    <t>SX424933</t>
  </si>
  <si>
    <t>新沂市永和堂药房有限公司</t>
  </si>
  <si>
    <t>SX147144</t>
  </si>
  <si>
    <t>徐州正居祥药品销售有限公司</t>
  </si>
  <si>
    <t>SX148017</t>
  </si>
  <si>
    <t>邳州市平惠医药零售有限公司</t>
  </si>
  <si>
    <t>SX146658</t>
  </si>
  <si>
    <t>邳州同春堂医药零售有限公司</t>
  </si>
  <si>
    <t>SX384258</t>
  </si>
  <si>
    <t>丰县佑明医药零售有限公司</t>
  </si>
  <si>
    <t>SX606924</t>
  </si>
  <si>
    <t>沛县大森林医药有限公司</t>
  </si>
  <si>
    <t>SX147935</t>
  </si>
  <si>
    <t>徐州市福赛亲迈大药房有限公司</t>
  </si>
  <si>
    <t>SX346910</t>
  </si>
  <si>
    <t>徐州益福堂大药房有限公司</t>
  </si>
  <si>
    <t>SX353861</t>
  </si>
  <si>
    <t>邳州市康莱大药房有限公司</t>
  </si>
  <si>
    <t>SX603222</t>
  </si>
  <si>
    <t>睢宁和济堂医药零售有限公司</t>
  </si>
  <si>
    <t>SX609113</t>
  </si>
  <si>
    <t>1-BNCEZF</t>
  </si>
  <si>
    <t>南京聚力医药科技有限公司</t>
  </si>
  <si>
    <t>沛县京兆堂药品零售有限公司</t>
  </si>
  <si>
    <t>SX602354</t>
  </si>
  <si>
    <t>丰县欢乐城医药零售有限公司</t>
  </si>
  <si>
    <t>SX147245</t>
  </si>
  <si>
    <t>丰县振启医药零售有限公司</t>
  </si>
  <si>
    <t>SX147518</t>
  </si>
  <si>
    <t>丰县双佳药品零售有限公司</t>
  </si>
  <si>
    <t>SX417393</t>
  </si>
  <si>
    <t>沛县药之家医药有限公司</t>
  </si>
  <si>
    <t>SX346177</t>
  </si>
  <si>
    <t>沛县尚缘道药房有限公司</t>
  </si>
  <si>
    <t>SX147339</t>
  </si>
  <si>
    <t>沛县湖希医药零售有限公司</t>
  </si>
  <si>
    <t>SX147719</t>
  </si>
  <si>
    <t>丰县济众药品零售有限公司</t>
  </si>
  <si>
    <t>SX147950</t>
  </si>
  <si>
    <t>丰县舒心医药零售有限公司</t>
  </si>
  <si>
    <t>SX146581</t>
  </si>
  <si>
    <t>丰县益平大药房有限公司</t>
  </si>
  <si>
    <t>SX352875</t>
  </si>
  <si>
    <t>窦冉</t>
  </si>
  <si>
    <t>徐州星尚城门诊有限公司</t>
  </si>
  <si>
    <t>SX147701</t>
  </si>
  <si>
    <t>1-DUZM8H</t>
  </si>
  <si>
    <t>江苏康缘科诚医药有限公司</t>
  </si>
  <si>
    <t>江苏商务办-商务代表06</t>
  </si>
  <si>
    <t>汪明胜</t>
  </si>
  <si>
    <t>1-E1G6S6</t>
  </si>
  <si>
    <t>江苏药九九医药科技有限公司</t>
  </si>
  <si>
    <t>徐州逸群老百姓大药房店(普通合伙)</t>
  </si>
  <si>
    <t>SX603205</t>
  </si>
  <si>
    <t>吴荣</t>
  </si>
  <si>
    <t>徐州硕恩老百姓大药房有限公司</t>
  </si>
  <si>
    <t>SX601733</t>
  </si>
  <si>
    <t>江苏省南京市江宁区商销</t>
  </si>
  <si>
    <t>1-EAQNY3</t>
  </si>
  <si>
    <t>新沂市宝圣堂大药房有限公司</t>
  </si>
  <si>
    <t>SX375561</t>
  </si>
  <si>
    <t>1-GXH404</t>
  </si>
  <si>
    <t>江苏赛邦药业有限公司</t>
  </si>
  <si>
    <t>新沂市永盛药店有限公司</t>
  </si>
  <si>
    <t>SX146829</t>
  </si>
  <si>
    <t>徐州本草堂大药房有限公司</t>
  </si>
  <si>
    <t>SX147514</t>
  </si>
  <si>
    <t>徐州市泉山区西苑社区卫生服务中心</t>
  </si>
  <si>
    <t>SX147045</t>
  </si>
  <si>
    <t>江苏华氏医药连锁有限公司</t>
  </si>
  <si>
    <t>SX146703</t>
  </si>
  <si>
    <t>江苏华氏医药连锁有限公司沛县华悦药店</t>
  </si>
  <si>
    <t>江苏南京商销广阔办</t>
  </si>
  <si>
    <t>江苏南京商销广阔办-商销广阔办负责人</t>
  </si>
  <si>
    <t>魏鑫</t>
  </si>
  <si>
    <t>邳州市城西医院</t>
  </si>
  <si>
    <t>SX423640</t>
  </si>
  <si>
    <t>邳州市城西社区卫生服务中心</t>
  </si>
  <si>
    <t>痰咳净滴丸，33mg/丸，100丸/盒，300盒/箱，OTC</t>
  </si>
  <si>
    <t>33mg/丸，100丸/盒，300盒/箱，OTC</t>
  </si>
  <si>
    <t>1-E3RWKF</t>
  </si>
  <si>
    <t>1-6H8-191</t>
  </si>
  <si>
    <t>南京药业股份有限公司</t>
  </si>
  <si>
    <t>徐州市广济连锁药店有限公司</t>
  </si>
  <si>
    <t>SX393523</t>
  </si>
  <si>
    <t>徐州林成医药连锁有限公司慧琴药店</t>
  </si>
  <si>
    <t>SX146779</t>
  </si>
  <si>
    <t>徐州世纪医院</t>
  </si>
  <si>
    <t>SX147849</t>
  </si>
  <si>
    <t>徐州世纪康复医院</t>
  </si>
  <si>
    <t>丰县艾眼中医医院有限公司</t>
  </si>
  <si>
    <t>SX393648</t>
  </si>
  <si>
    <t>徐州泉山金奎门诊部</t>
  </si>
  <si>
    <t>SX431008</t>
  </si>
  <si>
    <t>泉山区和平社区卫生服务站</t>
  </si>
  <si>
    <t>SX146399</t>
  </si>
  <si>
    <t>徐州市泉山区和平社区服务站</t>
  </si>
  <si>
    <t>先声再康（徐州）连锁药店有限公司解放桥药店</t>
  </si>
  <si>
    <t>SX432578</t>
  </si>
  <si>
    <t>江苏大区OTC连锁总部销售</t>
  </si>
  <si>
    <t>柴胡滴丸，0.551g/袋，10袋/盒，300盒/箱，OTC</t>
  </si>
  <si>
    <t>10袋/盒</t>
  </si>
  <si>
    <t>1-4R-16</t>
  </si>
  <si>
    <t>他达拉非片，20mg/片，4片/盒，200盒/箱</t>
  </si>
  <si>
    <t>20mg/片，4片/盒，200盒/箱</t>
  </si>
  <si>
    <t>1-A5CQGN</t>
  </si>
  <si>
    <t>先声再康（徐州）连锁药店有限公司印象城药店</t>
  </si>
  <si>
    <t>SX614543</t>
  </si>
  <si>
    <t>先声再康（徐州）连锁药店有限公司徐州和平首府药店</t>
  </si>
  <si>
    <t>SX360818</t>
  </si>
  <si>
    <t>江苏益丰大药房连锁有限公司徐州和平首府店</t>
  </si>
  <si>
    <t>先声再康（徐州）连锁药店有限公司土山寺药店</t>
  </si>
  <si>
    <t>SX614542</t>
  </si>
  <si>
    <t>大山楂丸，9g/丸，30丸/桶，50桶/箱</t>
  </si>
  <si>
    <t>9g/丸，30丸/桶，50桶/箱</t>
  </si>
  <si>
    <t>1-DY6GLO</t>
  </si>
  <si>
    <t>先声再康（徐州）连锁药店有限公司复兴南路药店</t>
  </si>
  <si>
    <t>SX614901</t>
  </si>
  <si>
    <t>先声再康（徐州）连锁药店有限公司民馨园药店</t>
  </si>
  <si>
    <t>SX614546</t>
  </si>
  <si>
    <t>徐州市德康堂大药房有限公司</t>
  </si>
  <si>
    <t>SX308264</t>
  </si>
  <si>
    <t>新沂市阳光大药房有限公司</t>
  </si>
  <si>
    <t>SX614121</t>
  </si>
  <si>
    <t>天麻丸</t>
  </si>
  <si>
    <t>天麻丸，6g/袋，10袋/盒，150盒/箱</t>
  </si>
  <si>
    <t>6g*10袋*150盒</t>
  </si>
  <si>
    <t>1-1PK8L1</t>
  </si>
  <si>
    <t>睢宁县天鸿药品零售有限公司</t>
  </si>
  <si>
    <t>SX146485</t>
  </si>
  <si>
    <t>徐州市佳乐药店有限公司</t>
  </si>
  <si>
    <t>SX147150</t>
  </si>
  <si>
    <t>丰县德星堂医药零售有限公司</t>
  </si>
  <si>
    <t>SX146926</t>
  </si>
  <si>
    <t>丰县同康医药零售有限公司</t>
  </si>
  <si>
    <t>SX146390</t>
  </si>
  <si>
    <t>丰县易笑堂医药零售有限公司</t>
  </si>
  <si>
    <t>SX615017</t>
  </si>
  <si>
    <t>徐州健源堂药品零售有限公司</t>
  </si>
  <si>
    <t>SX147781</t>
  </si>
  <si>
    <t>睢宁善和堂医药零售有限公司</t>
  </si>
  <si>
    <t>SX147374</t>
  </si>
  <si>
    <t>丰县康阳医药零售有限公司</t>
  </si>
  <si>
    <t>SX147942</t>
  </si>
  <si>
    <t>新沂市百姓人大药房有限公司</t>
  </si>
  <si>
    <t>SX614578</t>
  </si>
  <si>
    <t>山东大区</t>
  </si>
  <si>
    <t>1-3QHRWZ</t>
  </si>
  <si>
    <t>山东天瑞医药集团有限公司</t>
  </si>
  <si>
    <t>山东商务办</t>
  </si>
  <si>
    <t>山东商务办-商务代表2</t>
  </si>
  <si>
    <t>尹明明</t>
  </si>
  <si>
    <t>丰县宋楼镇刘王楼荣庄村卫生室</t>
  </si>
  <si>
    <t>SX606927</t>
  </si>
  <si>
    <t>秦青</t>
  </si>
  <si>
    <t>张岗7</t>
  </si>
  <si>
    <t>SX375676</t>
  </si>
  <si>
    <t>SX364065</t>
  </si>
  <si>
    <t>张菲菲</t>
  </si>
  <si>
    <t>曹文凯</t>
  </si>
  <si>
    <t>SX364280</t>
  </si>
  <si>
    <t>沛县汉兴街道汉润社区卫生服务站</t>
  </si>
  <si>
    <t>SX146493</t>
  </si>
  <si>
    <t>张艳</t>
  </si>
  <si>
    <t>吴铭</t>
  </si>
  <si>
    <t>1-4J8KFG</t>
  </si>
  <si>
    <t>临沂国健医药有限公司</t>
  </si>
  <si>
    <t>徐州建恒药品销售有限公司</t>
  </si>
  <si>
    <t>SX613474</t>
  </si>
  <si>
    <t>江苏省徐州市铜山区大许镇大许街道老双塔路东</t>
  </si>
  <si>
    <t>1-4SD5GN</t>
  </si>
  <si>
    <t>山东立强药业有限公司</t>
  </si>
  <si>
    <t>新沂市万福源药店有限公司</t>
  </si>
  <si>
    <t>SX603208</t>
  </si>
  <si>
    <t>1-6H8-2068</t>
  </si>
  <si>
    <t>山东叙福医药有限公司</t>
  </si>
  <si>
    <t>邳州敏伟中医诊所</t>
  </si>
  <si>
    <t>SX147030</t>
  </si>
  <si>
    <t>1-BZYDAH</t>
  </si>
  <si>
    <t>惟实医药有限公司</t>
  </si>
  <si>
    <t>山东商务办-商务代表09</t>
  </si>
  <si>
    <t>蒋海阳</t>
  </si>
  <si>
    <t>邳州市官湖镇丁楼村卫生室</t>
  </si>
  <si>
    <t>SX603224</t>
  </si>
  <si>
    <t>新沂仁和医院有限公司</t>
  </si>
  <si>
    <t>SX603207</t>
  </si>
  <si>
    <t>徐州煤矿机械厂职工医院</t>
  </si>
  <si>
    <t>SX146976</t>
  </si>
  <si>
    <t>徐州煤矿机械厂医院(煤机医院)</t>
  </si>
  <si>
    <t>1-9X8QYN</t>
  </si>
  <si>
    <t>菏泽牡丹医药有限责任公司第八批发部</t>
  </si>
  <si>
    <t>徐州康之源医药连锁有限公司丰县全生堂药店</t>
  </si>
  <si>
    <t>SX614849</t>
  </si>
  <si>
    <t>浙江大区</t>
  </si>
  <si>
    <t>1-6H8-2217</t>
  </si>
  <si>
    <t>丰沃达医药物流（杭州）有限公司</t>
  </si>
  <si>
    <t>浙江商务办</t>
  </si>
  <si>
    <t>浙江商务办-商务代表01</t>
  </si>
  <si>
    <t>龚旭梅</t>
  </si>
  <si>
    <t>徐州逸群老百姓大药房店（普通合伙）</t>
  </si>
  <si>
    <t>SX613468</t>
  </si>
  <si>
    <t>河北大区</t>
  </si>
  <si>
    <t>1-GUL9FT</t>
  </si>
  <si>
    <t>河北神达医药物流有限公司</t>
  </si>
  <si>
    <t>河北商务办</t>
  </si>
  <si>
    <t>河北商务办-商务代表4</t>
  </si>
  <si>
    <t>朱明星</t>
  </si>
  <si>
    <t>运河刘琨诊所</t>
  </si>
  <si>
    <t>SX375626</t>
  </si>
  <si>
    <t>河北省沧州市运河区商销</t>
  </si>
  <si>
    <t>杨兰</t>
  </si>
  <si>
    <t>周阔4</t>
  </si>
  <si>
    <t>沧州市运河区裕达壹景2-0-门市103</t>
  </si>
  <si>
    <t>河南大区</t>
  </si>
  <si>
    <t>1-6H8-539</t>
  </si>
  <si>
    <t>必康百川医药（河南）有限公司</t>
  </si>
  <si>
    <t>河南商务办</t>
  </si>
  <si>
    <t>河南商务办-商务代表4</t>
  </si>
  <si>
    <t>丁彦林</t>
  </si>
  <si>
    <t>徐州市贾汪区老矿街道社区大药房有限公司</t>
  </si>
  <si>
    <t>SX619759</t>
  </si>
  <si>
    <t>徐州市贾汪区益兴药店有限公司</t>
  </si>
  <si>
    <t>SX146556</t>
  </si>
  <si>
    <t>徐州心禾乐药品有限公司</t>
  </si>
  <si>
    <t>SX332734</t>
  </si>
  <si>
    <t>徐州方成医药零售有限公司</t>
  </si>
  <si>
    <t>SX146756</t>
  </si>
  <si>
    <t>徐州市百姓药品零售有限公司</t>
  </si>
  <si>
    <t>SX146358</t>
  </si>
  <si>
    <t>邳州市益民药店</t>
  </si>
  <si>
    <t>SX147387</t>
  </si>
  <si>
    <t>丰县康恩大药房有限公司</t>
  </si>
  <si>
    <t>SX621077</t>
  </si>
  <si>
    <t>新沂市仁济药店有限公司</t>
  </si>
  <si>
    <t>SX146854</t>
  </si>
  <si>
    <t>L231120</t>
  </si>
  <si>
    <t>徐州康尔佳医药零售有限公司</t>
  </si>
  <si>
    <t>SX328744</t>
  </si>
  <si>
    <t>邳州安欣大药房有限公司</t>
  </si>
  <si>
    <t>SX619338</t>
  </si>
  <si>
    <t>睢宁永邦药品零售有限公司</t>
  </si>
  <si>
    <t>SX147603</t>
  </si>
  <si>
    <t>徐州焦氏百草药品零售有限公司</t>
  </si>
  <si>
    <t>SX140168</t>
  </si>
  <si>
    <t>丰县大沙河镇李寨曹庄村卫生室</t>
  </si>
  <si>
    <t>SX147367</t>
  </si>
  <si>
    <t>邳州丁国峰诊所</t>
  </si>
  <si>
    <t>SX615804</t>
  </si>
  <si>
    <t>邳州市红侠医药零售有限公司</t>
  </si>
  <si>
    <t>SX619342</t>
  </si>
  <si>
    <t>江苏徐州港务集团邳州港有限公司职工医院</t>
  </si>
  <si>
    <t>SX147454</t>
  </si>
  <si>
    <t>徐州广诚堂药品零售有限公司</t>
  </si>
  <si>
    <t>SX147353</t>
  </si>
  <si>
    <t>徐州轩轩药品零售有限公司</t>
  </si>
  <si>
    <t>SX147182</t>
  </si>
  <si>
    <t>泉山区群英村卫生室</t>
  </si>
  <si>
    <t>SX147685</t>
  </si>
  <si>
    <t>徐州博济康复医院</t>
  </si>
  <si>
    <t>SX147391</t>
  </si>
  <si>
    <t>泉山区金荣诊所</t>
  </si>
  <si>
    <t>SX618025</t>
  </si>
  <si>
    <t>河北省承德市宽城满族自治县商销</t>
  </si>
  <si>
    <t>沛县子隆医药零售有限公司</t>
  </si>
  <si>
    <t>SX146887</t>
  </si>
  <si>
    <t>徐州北站大药房有限公司</t>
  </si>
  <si>
    <t>SX349563</t>
  </si>
  <si>
    <t>徐州鼓楼平康中医门诊部</t>
  </si>
  <si>
    <t>SX335249</t>
  </si>
  <si>
    <t>泉山美英诊所</t>
  </si>
  <si>
    <t>SX618200</t>
  </si>
  <si>
    <t>徐州荣盛中医门诊部</t>
  </si>
  <si>
    <t>SX618198</t>
  </si>
  <si>
    <t>丰县华山镇虎王集村卫生室</t>
  </si>
  <si>
    <t>SX147363</t>
  </si>
  <si>
    <t>邳州市安隆大药房有限公司</t>
  </si>
  <si>
    <t>SX417540</t>
  </si>
  <si>
    <t>开发区朝阳街道朝东村卫生室</t>
  </si>
  <si>
    <t>SX617657</t>
  </si>
  <si>
    <t>L231107</t>
  </si>
  <si>
    <t>贾汪区老矿广场社区卫生服务站</t>
  </si>
  <si>
    <t>SX426069</t>
  </si>
  <si>
    <t>邳州市东辉医药零售有限公司</t>
  </si>
  <si>
    <t>SX146775</t>
  </si>
  <si>
    <t>丰县顺河镇边庙村卫生室</t>
  </si>
  <si>
    <t>SX147993</t>
  </si>
  <si>
    <t>徐州经济技术开发区赵世平中医诊所</t>
  </si>
  <si>
    <t>SX345399</t>
  </si>
  <si>
    <t>徐州润东惠康医药连锁有限公司仁德药店</t>
  </si>
  <si>
    <t>SX148086</t>
  </si>
  <si>
    <t>邳州苏泰医药零售有限公司</t>
  </si>
  <si>
    <t>SX375410</t>
  </si>
  <si>
    <t>徐州天同医院管理有限公司</t>
  </si>
  <si>
    <t>SX335254</t>
  </si>
  <si>
    <t>徐州颐善堂中医医院</t>
  </si>
  <si>
    <t>SX387185</t>
  </si>
  <si>
    <t>睢宁县康平医药零售有限公司</t>
  </si>
  <si>
    <t>SX131661</t>
  </si>
  <si>
    <t>L231116</t>
  </si>
  <si>
    <t>徐州玖兴光电科技有限公司</t>
  </si>
  <si>
    <t>SX619056</t>
  </si>
  <si>
    <t>沛县子翔医药有限公司</t>
  </si>
  <si>
    <t>SX146842</t>
  </si>
  <si>
    <t>徐州市铜山区汉王镇班井村卫生室</t>
  </si>
  <si>
    <t>SX148036</t>
  </si>
  <si>
    <t>泉山共建社区门诊部</t>
  </si>
  <si>
    <t>SX147380</t>
  </si>
  <si>
    <t>国网江苏省电力有限公司徐州供电分公司门诊部</t>
  </si>
  <si>
    <t>SX618199</t>
  </si>
  <si>
    <t>L231121</t>
  </si>
  <si>
    <t>L231102</t>
  </si>
  <si>
    <t>睢宁县百草药房</t>
  </si>
  <si>
    <t>SX147418</t>
  </si>
  <si>
    <t>徐州九州通春和大药房有限公司</t>
  </si>
  <si>
    <t>SX364070</t>
  </si>
  <si>
    <t>徐州苏医药品销售有限公司</t>
  </si>
  <si>
    <t>SX147811</t>
  </si>
  <si>
    <t>益佑大药房新沂有限公司</t>
  </si>
  <si>
    <t>SX147766</t>
  </si>
  <si>
    <t>徐州万庄药品零售有限公司</t>
  </si>
  <si>
    <t>SX147038</t>
  </si>
  <si>
    <t>徐州云龙正弘堂门诊部</t>
  </si>
  <si>
    <t>SX616161</t>
  </si>
  <si>
    <t>丰县庆余堂药品零售有限公司</t>
  </si>
  <si>
    <t>SX621078</t>
  </si>
  <si>
    <t>丰县为十民医药零售有限公司</t>
  </si>
  <si>
    <t>SX131693</t>
  </si>
  <si>
    <t>江苏省南京市鼓楼区商销</t>
  </si>
  <si>
    <t>新沂市康庆药店有限公司</t>
  </si>
  <si>
    <t>SX619335</t>
  </si>
  <si>
    <t>新沂市正德医药零售有限公司</t>
  </si>
  <si>
    <t>SX146858</t>
  </si>
  <si>
    <t>徐州清源大药房有限公司宜居分公司</t>
  </si>
  <si>
    <t>SX147903</t>
  </si>
  <si>
    <t>徐州益家堂医药零售有限公司</t>
  </si>
  <si>
    <t>SX147486</t>
  </si>
  <si>
    <t>佰草医药销售（徐州）有限公司</t>
  </si>
  <si>
    <t>SX364343</t>
  </si>
  <si>
    <t>沛县怡康药店有限公司</t>
  </si>
  <si>
    <t>SX147698</t>
  </si>
  <si>
    <t>山西省太原市古交市商销</t>
  </si>
  <si>
    <t>徐州怡然康护理院</t>
  </si>
  <si>
    <t>SX618523</t>
  </si>
  <si>
    <t>徐州兰茂药品销售有限公司</t>
  </si>
  <si>
    <t>SX131616</t>
  </si>
  <si>
    <t>沛县宏恩药房有限公司</t>
  </si>
  <si>
    <t>SX353014</t>
  </si>
  <si>
    <t>徐州济忠堂大药房有限公司</t>
  </si>
  <si>
    <t>SX147291</t>
  </si>
  <si>
    <t>徐州万康医药零售有限公司</t>
  </si>
  <si>
    <t>SX619055</t>
  </si>
  <si>
    <t>徐州韵康星辰大药房有限公司</t>
  </si>
  <si>
    <t>SX147581</t>
  </si>
  <si>
    <t>新沂市九洲药房有限公司</t>
  </si>
  <si>
    <t>SX146583</t>
  </si>
  <si>
    <t>丰县济安堂药品零售有限公司</t>
  </si>
  <si>
    <t>SX147641</t>
  </si>
  <si>
    <t>徐州正慈药品零售有限公司</t>
  </si>
  <si>
    <t>SX622090</t>
  </si>
  <si>
    <t>徐州光华药店有限公司</t>
  </si>
  <si>
    <t>SX140170</t>
  </si>
  <si>
    <t>江苏省宿迁市宿城区商销</t>
  </si>
  <si>
    <t>徐州仁愈堂药品销售有限公司</t>
  </si>
  <si>
    <t>SX146941</t>
  </si>
  <si>
    <t>新沂市正康药店有限公司</t>
  </si>
  <si>
    <t>SX146665</t>
  </si>
  <si>
    <t>丰县五福医药零售有限公司</t>
  </si>
  <si>
    <t>SX147723</t>
  </si>
  <si>
    <t>丰县益华医药零售有限公司</t>
  </si>
  <si>
    <t>SX146977</t>
  </si>
  <si>
    <t>新沂市和谐药店有限公司</t>
  </si>
  <si>
    <t>SX146819</t>
  </si>
  <si>
    <t>徐州长信药品零售有限公司</t>
  </si>
  <si>
    <t>SX147163</t>
  </si>
  <si>
    <t>徐州汉实药品销售有限公司</t>
  </si>
  <si>
    <t>SX146799</t>
  </si>
  <si>
    <t>徐州君之康药品销售有限公司</t>
  </si>
  <si>
    <t>SX147422</t>
  </si>
  <si>
    <t>徐州千河药品零售有限公司</t>
  </si>
  <si>
    <t>SX619392</t>
  </si>
  <si>
    <t>徐州清源大药房有限公司</t>
  </si>
  <si>
    <t>SX147361</t>
  </si>
  <si>
    <t>徐州尚恩药品销售有限公司</t>
  </si>
  <si>
    <t>SX147268</t>
  </si>
  <si>
    <t>徐州茗方药品销售有限公司</t>
  </si>
  <si>
    <t>SX622089</t>
  </si>
  <si>
    <t>徐州淇博大药房有限公司</t>
  </si>
  <si>
    <t>SX147442</t>
  </si>
  <si>
    <t>邳州市普远大药房有限公司</t>
  </si>
  <si>
    <t>SX619343</t>
  </si>
  <si>
    <t>睢宁国康医药零售有限公司</t>
  </si>
  <si>
    <t>SX147569</t>
  </si>
  <si>
    <t>睢宁维玲医药零售有限公司</t>
  </si>
  <si>
    <t>SX621472</t>
  </si>
  <si>
    <t>睢宁县宁心药店</t>
  </si>
  <si>
    <t>SX353863</t>
  </si>
  <si>
    <t>睢宁永益医药零售有限公司</t>
  </si>
  <si>
    <t>SX428631</t>
  </si>
  <si>
    <t>1-BXS391</t>
  </si>
  <si>
    <t>昆山亿方药业有限公司</t>
  </si>
  <si>
    <t>徐州全家康药品销售有限公司大许一店</t>
  </si>
  <si>
    <t>SX409580</t>
  </si>
  <si>
    <t>邳州市鑫康医药零售有限公司</t>
  </si>
  <si>
    <t>SX364056</t>
  </si>
  <si>
    <t>邳州市恒鑫堂大药房</t>
  </si>
  <si>
    <t>SX410586</t>
  </si>
  <si>
    <t>徐州共济药房有限公司</t>
  </si>
  <si>
    <t>SX417567</t>
  </si>
  <si>
    <t>鼓楼区香花畦社区卫生服务站</t>
  </si>
  <si>
    <t>SX417538</t>
  </si>
  <si>
    <t>丰县康泉顺医院</t>
  </si>
  <si>
    <t>SX417396</t>
  </si>
  <si>
    <t>徐州广度茉莉医药连锁有限公司德众药店</t>
  </si>
  <si>
    <t>SX146884</t>
  </si>
  <si>
    <t>徐州经济技术开发区金龙湖街道大湖村卫生室</t>
  </si>
  <si>
    <t>SX147300</t>
  </si>
  <si>
    <t>徐州翔之运医药零售有限公司</t>
  </si>
  <si>
    <t>SX417534</t>
  </si>
  <si>
    <t>徐州民安医药零售有限公司</t>
  </si>
  <si>
    <t>SX417542</t>
  </si>
  <si>
    <t>邳州为一民医药零售有限公司</t>
  </si>
  <si>
    <t>SX417541</t>
  </si>
  <si>
    <t>徐州民安医药零售有限公司炮车分公司</t>
  </si>
  <si>
    <t>SX417544</t>
  </si>
  <si>
    <t>邳州市赵墩镇西牌坊村农科站卫生室</t>
  </si>
  <si>
    <t>SX147519</t>
  </si>
  <si>
    <t>丰县百济堂中医医院</t>
  </si>
  <si>
    <t>SX147273</t>
  </si>
  <si>
    <t>徐州瑞安医院有限公司</t>
  </si>
  <si>
    <t>SX345487</t>
  </si>
  <si>
    <t>沛县沛城镇梁沛青西医诊所</t>
  </si>
  <si>
    <t>SX364279</t>
  </si>
  <si>
    <t>徐州市云龙区汉风街道蝶梦社区卫生服务站</t>
  </si>
  <si>
    <t>SX289532</t>
  </si>
  <si>
    <t>徐州恒鑫厚正药品有限公司</t>
  </si>
  <si>
    <t>SX417548</t>
  </si>
  <si>
    <t>徐州星建药品零售有限公司老百姓分公司</t>
  </si>
  <si>
    <t>SX618914</t>
  </si>
  <si>
    <t>徐州护康老百姓大药房有限公司</t>
  </si>
  <si>
    <t>SX417537</t>
  </si>
  <si>
    <t>徐州福仁堂老百姓大药房有限公司</t>
  </si>
  <si>
    <t>SX335257</t>
  </si>
  <si>
    <t>徐州三味堂医药有限公司</t>
  </si>
  <si>
    <t>SX289544</t>
  </si>
  <si>
    <t>新沂市陇海医药连锁有限公司</t>
  </si>
  <si>
    <t>SX412396</t>
  </si>
  <si>
    <t>徐州康德盛医药连锁有限公司</t>
  </si>
  <si>
    <t>SX147314</t>
  </si>
  <si>
    <t>金湖县宝应湖医院</t>
  </si>
  <si>
    <t>SX423006</t>
  </si>
  <si>
    <t>江苏宝应湖农场职工医院</t>
  </si>
  <si>
    <t>红芪口服液</t>
  </si>
  <si>
    <t>红芪口服液，10ML/支，30支/盒，24盒/箱</t>
  </si>
  <si>
    <t>10ml*30支/盒</t>
  </si>
  <si>
    <t>1-6TPNTU</t>
  </si>
  <si>
    <t>徐州鼓楼康复医院环城综合门诊部</t>
  </si>
  <si>
    <t>SX415405</t>
  </si>
  <si>
    <t>徐州市鼓楼区铜沛社区卫生服务中心</t>
  </si>
  <si>
    <t>先声再康（徐州）连锁药店有限公司云龙药店</t>
  </si>
  <si>
    <t>SX623100</t>
  </si>
  <si>
    <t>徐州百草园药品销售有限公司</t>
  </si>
  <si>
    <t>SX345620</t>
  </si>
  <si>
    <t>徐州春来药品零售有限公司</t>
  </si>
  <si>
    <t>SX375655</t>
  </si>
  <si>
    <t>徐州润康医药零售有限公司</t>
  </si>
  <si>
    <t>SX375427</t>
  </si>
  <si>
    <t>新沂市福瑞堂药店有限公司</t>
  </si>
  <si>
    <t>SX146413</t>
  </si>
  <si>
    <t>徐州爱健堂药品零售有限公司</t>
  </si>
  <si>
    <t>SX147265</t>
  </si>
  <si>
    <t>徐州风友汇药品零售有限公司</t>
  </si>
  <si>
    <t>SX375411</t>
  </si>
  <si>
    <t>江苏好药师陈雷药房连锁有限公司</t>
  </si>
  <si>
    <t>SX396841</t>
  </si>
  <si>
    <t>徐州市陈雷药店</t>
  </si>
  <si>
    <t>沛县百姓源大药房有限公司</t>
  </si>
  <si>
    <t>SX399276</t>
  </si>
  <si>
    <t>徐州市都达老百姓大药房有限公司</t>
  </si>
  <si>
    <t>SX424925</t>
  </si>
  <si>
    <t>穿心莲内酯滴丸，0.15g/袋，12袋/盒，300盒/箱，OTC</t>
  </si>
  <si>
    <t>0.15g*12袋/盒</t>
  </si>
  <si>
    <t>1-70YFEK</t>
  </si>
  <si>
    <t>徐州市铜山区刘集镇田楼村卫生室</t>
  </si>
  <si>
    <t>SX618197</t>
  </si>
  <si>
    <t>卜燕</t>
  </si>
  <si>
    <t>张岗2</t>
  </si>
  <si>
    <t>沛县龙固镇前程子卫生室</t>
  </si>
  <si>
    <t>SX147978</t>
  </si>
  <si>
    <t>新沂市新安街道瀚景园卫生室</t>
  </si>
  <si>
    <t>SX615798</t>
  </si>
  <si>
    <t>1-857T4</t>
  </si>
  <si>
    <t>单县天奇大药房有限责任公司</t>
  </si>
  <si>
    <t>丰县首羡镇和集黄楼村卫生室</t>
  </si>
  <si>
    <t>SX616806</t>
  </si>
  <si>
    <t>丰县大刘集医药零售有限公司</t>
  </si>
  <si>
    <t>SX621084</t>
  </si>
  <si>
    <t>睢宁县润康药品零售有限公司</t>
  </si>
  <si>
    <t>SX147746</t>
  </si>
  <si>
    <t>1-E3KWXB</t>
  </si>
  <si>
    <t>丰沃达生物科技（杭州）有限公司</t>
  </si>
  <si>
    <t>安徽大区</t>
  </si>
  <si>
    <t>1-9S9H07</t>
  </si>
  <si>
    <t>安徽汇达药业有限公司</t>
  </si>
  <si>
    <t>安徽商务办</t>
  </si>
  <si>
    <t>安徽商务办-商务代表7</t>
  </si>
  <si>
    <t>芮钱坤</t>
  </si>
  <si>
    <t>安徽汇达药业有限公司-商业销售</t>
  </si>
  <si>
    <t>广东大区</t>
  </si>
  <si>
    <t>1-5N8JF0</t>
  </si>
  <si>
    <t>广东圆心药业有限公司</t>
  </si>
  <si>
    <t>广东商务办</t>
  </si>
  <si>
    <t>广东商务办-商务代表13</t>
  </si>
  <si>
    <t>李锐群</t>
  </si>
  <si>
    <t>江苏大德隆医药连锁有限公司</t>
  </si>
  <si>
    <t>SX131838</t>
  </si>
  <si>
    <t>广东大区非医疗广阔终端</t>
  </si>
  <si>
    <t>1-6H8-2297</t>
  </si>
  <si>
    <t>石药集团河北中诚医药有限公司</t>
  </si>
  <si>
    <t>河北商务办-商务代表7</t>
  </si>
  <si>
    <t>李士强</t>
  </si>
  <si>
    <t>石药集团河北中诚医药有限公司-商业销售</t>
  </si>
  <si>
    <t>1-6H8-406</t>
  </si>
  <si>
    <t>沧州天元医药有限公司第四药品分公司</t>
  </si>
  <si>
    <t>孙楼村卫生室</t>
  </si>
  <si>
    <t>SX147347</t>
  </si>
  <si>
    <t>沧州天元医药有限公司第四药品分公司-商业销售</t>
  </si>
  <si>
    <t>朱玲玲</t>
  </si>
  <si>
    <t>张磊新M</t>
  </si>
  <si>
    <t>孟村县孙楼村</t>
  </si>
  <si>
    <t>1-8E1Y0P</t>
  </si>
  <si>
    <t>湖北诚为上医药有限公司</t>
  </si>
  <si>
    <t>湖北商务办-商务代表2</t>
  </si>
  <si>
    <t>程登</t>
  </si>
  <si>
    <t>湖北诚为上医药有限公司-商业销售</t>
  </si>
  <si>
    <t>辽宁大区</t>
  </si>
  <si>
    <t>1-CQK1AR</t>
  </si>
  <si>
    <t>辽宁乐兴医药有限公司</t>
  </si>
  <si>
    <t>辽宁商务办</t>
  </si>
  <si>
    <t>辽宁商务办-商务代表1</t>
  </si>
  <si>
    <t>方勇</t>
  </si>
  <si>
    <t>丰县于百洋中医诊所</t>
  </si>
  <si>
    <t>SX147788</t>
  </si>
  <si>
    <t>辽宁乐兴医药有限公司-商业销售</t>
  </si>
  <si>
    <t>1-115SK3</t>
  </si>
  <si>
    <t>临沂洪福医药有限公司</t>
  </si>
  <si>
    <t>临沂洪福医药有限公司-商业销售</t>
  </si>
  <si>
    <t>1-2DZLON</t>
  </si>
  <si>
    <t>山东滕州康神医药有限公司</t>
  </si>
  <si>
    <t>鼓楼区台子社区卫生服务站-8814</t>
  </si>
  <si>
    <t>SX306778</t>
  </si>
  <si>
    <t>山东滕州康神医药有限公司-商业销售</t>
  </si>
  <si>
    <t>徐州市德济堂医药零售有限公司-3038</t>
  </si>
  <si>
    <t>SX146847</t>
  </si>
  <si>
    <t>徐州天泰药品销售有限公司-3347</t>
  </si>
  <si>
    <t>SX307024</t>
  </si>
  <si>
    <t>徐州宇硕药品零售有限公司-8368</t>
  </si>
  <si>
    <t>SX291800</t>
  </si>
  <si>
    <t>邳州惠中兴诊所-2266</t>
  </si>
  <si>
    <t>SX147095</t>
  </si>
  <si>
    <t>江苏华氏医药连锁有限公司-6975</t>
  </si>
  <si>
    <t>SX147925</t>
  </si>
  <si>
    <t>徐州广度茉莉医药连锁有限公司-8646</t>
  </si>
  <si>
    <t>SX140169</t>
  </si>
  <si>
    <t>徐州市贾汪区宏光药店有限公司-9331</t>
  </si>
  <si>
    <t>SX147499</t>
  </si>
  <si>
    <t>江苏振远同康医药连锁有限公司-1345</t>
  </si>
  <si>
    <t>SX146680</t>
  </si>
  <si>
    <t>徐州振远医药有限公司-5888</t>
  </si>
  <si>
    <t>SX146607</t>
  </si>
  <si>
    <t>徐州市泉山区和平街道民康社区卫生服务站</t>
  </si>
  <si>
    <t>SX146870</t>
  </si>
  <si>
    <t>徐州林成医药连锁有限公司-7304</t>
  </si>
  <si>
    <t>SX146657</t>
  </si>
  <si>
    <t>邳州市闫桥药店-4397</t>
  </si>
  <si>
    <t>SX307272</t>
  </si>
  <si>
    <t>丰县华山镇虎王集村卫生室-14695</t>
  </si>
  <si>
    <t>SX147484</t>
  </si>
  <si>
    <t>沛县大屯街道关庄卫生室-6938</t>
  </si>
  <si>
    <t>SX147279</t>
  </si>
  <si>
    <t>铜山区益雯中医门诊部</t>
  </si>
  <si>
    <t>SX308331</t>
  </si>
  <si>
    <t>山东天瑞医药有限公司-商业销售</t>
  </si>
  <si>
    <t>沛县张寨镇司楼卫生室</t>
  </si>
  <si>
    <t>SX307869</t>
  </si>
  <si>
    <t>沛县德信九龙城诊所</t>
  </si>
  <si>
    <t>SX306888</t>
  </si>
  <si>
    <t>沛县大屯街道关庄卫生室</t>
  </si>
  <si>
    <t>SX307623</t>
  </si>
  <si>
    <t>泉山区济德中医门诊部</t>
  </si>
  <si>
    <t>SX147972</t>
  </si>
  <si>
    <t>沛县大屯街道齐心卫生室</t>
  </si>
  <si>
    <t>SX146392</t>
  </si>
  <si>
    <t>丰县师寨镇小李庄村卫生室</t>
  </si>
  <si>
    <t>SX306616</t>
  </si>
  <si>
    <t>新沂市源泉药店有限公司</t>
  </si>
  <si>
    <t>SX147371</t>
  </si>
  <si>
    <t>临沂国健医药有限公司-商业销售</t>
  </si>
  <si>
    <t>新沂市新安镇新段村候一组（新安西路南）</t>
  </si>
  <si>
    <t>新沂市阿湖镇黑埠街农商行北侧</t>
  </si>
  <si>
    <t>新沂市新华路8号巨融国际豪园二期</t>
  </si>
  <si>
    <t>新沂市建业路与新华路交汇处西南角</t>
  </si>
  <si>
    <t>江苏大德隆医药连锁有限公司燕子埠药店</t>
  </si>
  <si>
    <t>SX303447</t>
  </si>
  <si>
    <t>山东立强药业股份有限公司-商业销售</t>
  </si>
  <si>
    <t>新沂市荣良大药房有限公司</t>
  </si>
  <si>
    <t>SX146502</t>
  </si>
  <si>
    <t>新沂同济堂青华药房连锁有限公司济仁药店</t>
  </si>
  <si>
    <t>SX146886</t>
  </si>
  <si>
    <t>邳州石启毅中医诊所</t>
  </si>
  <si>
    <t>SX146836</t>
  </si>
  <si>
    <t>新沂同济堂青华药房连锁有限公司为民药店</t>
  </si>
  <si>
    <t>SX146875</t>
  </si>
  <si>
    <t>新沂同济堂青华药房连锁有限公司一名药店</t>
  </si>
  <si>
    <t>SX147983</t>
  </si>
  <si>
    <t>新沂市康芝药店有限公司</t>
  </si>
  <si>
    <t>SX146798</t>
  </si>
  <si>
    <t>徐州康德盛医药连锁有限公司康杰药店</t>
  </si>
  <si>
    <t>SX307270</t>
  </si>
  <si>
    <t>山东叙福医药有限公司-商业销售</t>
  </si>
  <si>
    <t>丰县中阳里街道西苑社区崔花园卫生室</t>
  </si>
  <si>
    <t>SX146873</t>
  </si>
  <si>
    <t>沛县龙固镇沙河卫生室</t>
  </si>
  <si>
    <t>SX311407</t>
  </si>
  <si>
    <t>沛县沛城街道利民卫生室</t>
  </si>
  <si>
    <t>SX313123</t>
  </si>
  <si>
    <t>云龙贵琛内科诊所</t>
  </si>
  <si>
    <t>SX146735</t>
  </si>
  <si>
    <t>睢宁县宝树堂医药零售有限公司</t>
  </si>
  <si>
    <t>SX147472</t>
  </si>
  <si>
    <t>鼓楼卫国中医诊所</t>
  </si>
  <si>
    <t>SX146912</t>
  </si>
  <si>
    <t>沛县百草堂大药房有限公司</t>
  </si>
  <si>
    <t>SX147545</t>
  </si>
  <si>
    <t>沛县龙固镇镇东居委会卫生室</t>
  </si>
  <si>
    <t>SX313122</t>
  </si>
  <si>
    <t>沛县胡寨镇辛庄卫生室</t>
  </si>
  <si>
    <t>SX310787</t>
  </si>
  <si>
    <t>1-AMS8D7</t>
  </si>
  <si>
    <t>山东华航医药有限公司</t>
  </si>
  <si>
    <t>山东华航医药有限公司-商业销售</t>
  </si>
  <si>
    <t>惟实医药有限公司-商业销售</t>
  </si>
  <si>
    <t>徐州市铜山区铜山街道玉泉河社区卫生服务站</t>
  </si>
  <si>
    <t>SX147269</t>
  </si>
  <si>
    <t>新沂市济康大药房有限公司</t>
  </si>
  <si>
    <t>SX147588</t>
  </si>
  <si>
    <t>徐州市新佰佳医药连锁有限公司百佳药店</t>
  </si>
  <si>
    <t>SX146450</t>
  </si>
  <si>
    <t>邳州市岔河镇桥北村卫生室</t>
  </si>
  <si>
    <t>SX307782</t>
  </si>
  <si>
    <t>徐州宝圆堂医药零售有限公司</t>
  </si>
  <si>
    <t>SX146368</t>
  </si>
  <si>
    <t>邳州市墩集医药零售有限公司</t>
  </si>
  <si>
    <t>SX147709</t>
  </si>
  <si>
    <t>沛县怡康医院</t>
  </si>
  <si>
    <t>SX306798</t>
  </si>
  <si>
    <t>徐州市新佰佳医药连锁有限公司中心药店</t>
  </si>
  <si>
    <t>SX148013</t>
  </si>
  <si>
    <t>徐州市新佰佳医药连锁有限公司华园药店</t>
  </si>
  <si>
    <t>SX146592</t>
  </si>
  <si>
    <t>江苏大德隆医药连锁有限公司炮车第三药店</t>
  </si>
  <si>
    <t>SX306799</t>
  </si>
  <si>
    <t>徐州汉邦医药连锁有限公司第二百一十七家店</t>
  </si>
  <si>
    <t>SX146625</t>
  </si>
  <si>
    <t>徐州七味堂医药有限公司</t>
  </si>
  <si>
    <t>SX147555</t>
  </si>
  <si>
    <t>鼓楼区铜沛街道机场社区卫生服务站</t>
  </si>
  <si>
    <t>SX147050</t>
  </si>
  <si>
    <t>新沂市新安街道现代商城卫生室</t>
  </si>
  <si>
    <t>SX147117</t>
  </si>
  <si>
    <t>1-SPNGF</t>
  </si>
  <si>
    <t>国药控股康福（滕州）医药有限公司</t>
  </si>
  <si>
    <t>江苏晶慈医药有限公司</t>
  </si>
  <si>
    <t>SX147730</t>
  </si>
  <si>
    <t>山东康福医药有限公司-商业销售</t>
  </si>
  <si>
    <t>徐州源心医药零售有限公司</t>
  </si>
  <si>
    <t>SX147823</t>
  </si>
  <si>
    <t>徐州凯程大药房有限公司</t>
  </si>
  <si>
    <t>SX291392</t>
  </si>
  <si>
    <t>丰县王沟镇单楼单楼村卫生室</t>
  </si>
  <si>
    <t>SX147495</t>
  </si>
  <si>
    <t>陕西大区</t>
  </si>
  <si>
    <t>1-3979PJ</t>
  </si>
  <si>
    <t>陕西伟业医药有限公司</t>
  </si>
  <si>
    <t>陕西商务办</t>
  </si>
  <si>
    <t>陕西商务办-商务代表1</t>
  </si>
  <si>
    <t>吕莎</t>
  </si>
  <si>
    <t>新城诊所</t>
  </si>
  <si>
    <t>SX305136</t>
  </si>
  <si>
    <t>陕西伟业医药有限公司-商业销售</t>
  </si>
  <si>
    <t>赵妮妮1</t>
  </si>
  <si>
    <t>管刚虎</t>
  </si>
  <si>
    <t>邳州市安禾老百姓大药房</t>
  </si>
  <si>
    <t>SX147965</t>
  </si>
  <si>
    <t>浙江大区非医疗广阔终端</t>
  </si>
  <si>
    <t>1-8F36QT</t>
  </si>
  <si>
    <t>杭州小药药医药科技有限公司</t>
  </si>
  <si>
    <t>丰县正大药品零售有限公司</t>
  </si>
  <si>
    <t>SX300881</t>
  </si>
  <si>
    <t>杭州小药药医药科技有限公司-商业销售</t>
  </si>
  <si>
    <t>新沂市恩济堂药店有限公司</t>
  </si>
  <si>
    <t>SX303238</t>
  </si>
  <si>
    <t>1-6H8-2698</t>
  </si>
  <si>
    <t>安徽东升医药物流有限公司</t>
  </si>
  <si>
    <t>安徽商务办-商务代表01</t>
  </si>
  <si>
    <t>方洁</t>
  </si>
  <si>
    <t>徐州云龙汉堃堂中医门诊部</t>
  </si>
  <si>
    <t>SX319477</t>
  </si>
  <si>
    <t>安徽东升医药物流有限公司-商业销售</t>
  </si>
  <si>
    <t>徐丽梅</t>
  </si>
  <si>
    <t>黄狼狼</t>
  </si>
  <si>
    <t>江苏省徐州市云龙区和平路59号文远大楼1号楼1-104-1-105室</t>
  </si>
  <si>
    <t>1-6H8-2075</t>
  </si>
  <si>
    <t>广东帝豪药业有限公司</t>
  </si>
  <si>
    <t>丰县振康医药零售有限公司</t>
  </si>
  <si>
    <t>SX318650</t>
  </si>
  <si>
    <t>1-D3VCHS</t>
  </si>
  <si>
    <t>广东集药医药有限公司（商业）</t>
  </si>
  <si>
    <t>铜山东方恒德中医门诊部</t>
  </si>
  <si>
    <t>SX321487</t>
  </si>
  <si>
    <t>1-BDI5PU</t>
  </si>
  <si>
    <t>河南江中华杰医药有限责任公司</t>
  </si>
  <si>
    <t>睢宁友邦医药零售有限公司</t>
  </si>
  <si>
    <t>SX146762</t>
  </si>
  <si>
    <t>河南江中华杰医药有限责任公司-商业销售</t>
  </si>
  <si>
    <t>1-6H8-447</t>
  </si>
  <si>
    <t>湖北森林药业有限公司</t>
  </si>
  <si>
    <t>湖北商务办-商务代表1</t>
  </si>
  <si>
    <t>胡智慧</t>
  </si>
  <si>
    <t>徐州大学城大药房有限公司</t>
  </si>
  <si>
    <t>SX146640</t>
  </si>
  <si>
    <t>湖南大区</t>
  </si>
  <si>
    <t>1-6TATHV</t>
  </si>
  <si>
    <t>邵阳康源瑞医药有限公司</t>
  </si>
  <si>
    <t>湖南商务办</t>
  </si>
  <si>
    <t>湖南商务办-商务代表2</t>
  </si>
  <si>
    <t>张紫微</t>
  </si>
  <si>
    <t>陈小飞</t>
  </si>
  <si>
    <t>王少甫</t>
  </si>
  <si>
    <t>新沂市柏康药店有限公司</t>
  </si>
  <si>
    <t>SX146852</t>
  </si>
  <si>
    <t>徐州久健医药零售有限公司</t>
  </si>
  <si>
    <t>SX148043</t>
  </si>
  <si>
    <t>丰县凤城镇张五楼史店村卫生室-20135</t>
  </si>
  <si>
    <t>SX319659</t>
  </si>
  <si>
    <t>沛县大屯街道蔬菜卫生室-3549</t>
  </si>
  <si>
    <t>SX289975</t>
  </si>
  <si>
    <t>丰县首羡镇张后屯村卫生室</t>
  </si>
  <si>
    <t>SX147571</t>
  </si>
  <si>
    <t>新沂市新安街道利民路与花厅路交汇处华泰豪庭56号-28</t>
  </si>
  <si>
    <t>新沂同济堂青华药房连锁有限公司康悦药店</t>
  </si>
  <si>
    <t>SX322596</t>
  </si>
  <si>
    <t>益福大药房 (新沂)有限公司</t>
  </si>
  <si>
    <t>SX322595</t>
  </si>
  <si>
    <t>1-4SD5NN</t>
  </si>
  <si>
    <t>山东福源医药有限公司</t>
  </si>
  <si>
    <t>沛县沛城街道东关卫生室</t>
  </si>
  <si>
    <t>SX147614</t>
  </si>
  <si>
    <t>丰县中阳里街道凤西社区庄园卫生室</t>
  </si>
  <si>
    <t>SX322599</t>
  </si>
  <si>
    <t>云龙李燕中医（综合）诊所</t>
  </si>
  <si>
    <t>SX322521</t>
  </si>
  <si>
    <t>沛县五段镇七段卫生室</t>
  </si>
  <si>
    <t>SX322588</t>
  </si>
  <si>
    <t>丰县张力允诊所</t>
  </si>
  <si>
    <t>SX148102</t>
  </si>
  <si>
    <t>丰县师寨镇刘庄村卫生室</t>
  </si>
  <si>
    <t>SX147761</t>
  </si>
  <si>
    <t>丰县董志峰诊所</t>
  </si>
  <si>
    <t>SX322610</t>
  </si>
  <si>
    <t>贾汪区传玲诊所</t>
  </si>
  <si>
    <t>SX322762</t>
  </si>
  <si>
    <t>沛县沛城街道滨河卫生室</t>
  </si>
  <si>
    <t>SX322590</t>
  </si>
  <si>
    <t>新沂春雨中医综合诊所</t>
  </si>
  <si>
    <t>SX322594</t>
  </si>
  <si>
    <t>睢宁民泰药品零售有限公司</t>
  </si>
  <si>
    <t>SX147916</t>
  </si>
  <si>
    <t>徐州市云龙区骆驼山街道狮南社区卫生服务站</t>
  </si>
  <si>
    <t>SX291443</t>
  </si>
  <si>
    <t>沛县张寨镇陈油坊卫生室</t>
  </si>
  <si>
    <t>SX147700</t>
  </si>
  <si>
    <t>沛县马桂莲诊所</t>
  </si>
  <si>
    <t>SX299634</t>
  </si>
  <si>
    <t>徐州铜山首诺中医门诊部</t>
  </si>
  <si>
    <t>SX322592</t>
  </si>
  <si>
    <t>沛县民康中医院</t>
  </si>
  <si>
    <t>SX146986</t>
  </si>
  <si>
    <t>睢宁靖康药品零售有限公司</t>
  </si>
  <si>
    <t>SX322389</t>
  </si>
  <si>
    <t>沛县张寨镇郑庄卫生室</t>
  </si>
  <si>
    <t>SX147722</t>
  </si>
  <si>
    <t>沛县栖山镇姜庙卫生室</t>
  </si>
  <si>
    <t>SX322589</t>
  </si>
  <si>
    <t>邳州市铁富镇张庄村卫生室</t>
  </si>
  <si>
    <t>SX322603</t>
  </si>
  <si>
    <t>丰县张忠超诊所</t>
  </si>
  <si>
    <t>SX146891</t>
  </si>
  <si>
    <t>丰县凤城街道栖凤社区花园卫生室</t>
  </si>
  <si>
    <t>SX147694</t>
  </si>
  <si>
    <t>江苏巨龙水泥集团有限公司职工卫生所</t>
  </si>
  <si>
    <t>SX147342</t>
  </si>
  <si>
    <t>泉山仁康门诊部</t>
  </si>
  <si>
    <t>SX322780</t>
  </si>
  <si>
    <t>徐州市铜山区徐庄镇周庄村卫生室</t>
  </si>
  <si>
    <t>SX140196</t>
  </si>
  <si>
    <t>1-AMS8CO</t>
  </si>
  <si>
    <t>鲁康中医药集团有限公司</t>
  </si>
  <si>
    <t>邳州市三江医药连锁有限公司康爱药店</t>
  </si>
  <si>
    <t>SX322604</t>
  </si>
  <si>
    <t>徐州金枝药品销售有限公司</t>
  </si>
  <si>
    <t>SX315008</t>
  </si>
  <si>
    <t>徐州良益堂药品销售有限公司</t>
  </si>
  <si>
    <t>SX147619</t>
  </si>
  <si>
    <t>丰县范楼镇黄村集村卫生室</t>
  </si>
  <si>
    <t>SX315441</t>
  </si>
  <si>
    <t>徐州市泉山区永安街道吴庄社区卫生服务站</t>
  </si>
  <si>
    <t>SX320134</t>
  </si>
  <si>
    <t>对应重点品规</t>
  </si>
  <si>
    <t>求和项:金额（元）</t>
  </si>
  <si>
    <t>养血清脑丸</t>
  </si>
  <si>
    <t>其他</t>
  </si>
  <si>
    <t>计划</t>
  </si>
  <si>
    <t>实际</t>
  </si>
  <si>
    <t>同期</t>
  </si>
  <si>
    <t>丰县百益医药零售有限公司芪参益气滴丸</t>
  </si>
  <si>
    <t>丰县惠民中西医结合医院复方丹参滴丸，27mg/丸，300丸/盒，300盒/箱</t>
  </si>
  <si>
    <t>丰县惠民中西医结合医院芪参益气滴丸</t>
  </si>
  <si>
    <t>丰县正源医药零售有限公司复方丹参滴丸，27mg/丸，180丸/盒，600盒/箱</t>
  </si>
  <si>
    <t>丰县正源医药零售有限公司复方丹参滴丸，27mg/丸，360丸/盒，300盒/箱</t>
  </si>
  <si>
    <t>丰县正源医药零售有限公司芪参益气滴丸</t>
  </si>
  <si>
    <t>丰县正源医药零售有限公司养血清脑颗粒</t>
  </si>
  <si>
    <t>丰县正源医药零售有限公司养血清脑丸</t>
  </si>
  <si>
    <t>鼓楼区丰财街道怡园亭社区卫生服务站穿心莲内酯滴丸</t>
  </si>
  <si>
    <t>鼓楼区丰财街道怡园亭社区卫生服务站复方丹参滴丸，27mg/丸，360丸/盒，300盒/箱</t>
  </si>
  <si>
    <t>鼓楼区丰财街道怡园亭社区卫生服务站养血清脑颗粒</t>
  </si>
  <si>
    <t>鼓楼区铜沛街道西阁社区卫生服务站复方丹参滴丸，27mg/丸，360丸/盒，300盒/箱</t>
  </si>
  <si>
    <t>鼓楼区铜沛街道西阁社区卫生服务站藿香正气滴丸</t>
  </si>
  <si>
    <t>鼓楼区铜沛街道西阁社区卫生服务站芪参益气滴丸</t>
  </si>
  <si>
    <t>京阜心血管医院（徐州）有限公司复方丹参滴丸，27mg/丸，180丸/盒，600盒/箱</t>
  </si>
  <si>
    <t>京阜心血管医院（徐州）有限公司芪参益气滴丸</t>
  </si>
  <si>
    <t>沛县聚仁医院复方丹参滴丸，27mg/丸，180丸/盒，600盒/箱</t>
  </si>
  <si>
    <t>睢宁天虹医院复方丹参滴丸，27mg/丸，180丸/盒，600盒/箱</t>
  </si>
  <si>
    <t>睢宁县康永药店水飞蓟宾胶囊</t>
  </si>
  <si>
    <t>睢宁县如愿医药零售有限公司复方丹参滴丸，27mg/丸，360丸/盒，300盒/箱</t>
  </si>
  <si>
    <t>睢宁县如愿医药零售有限公司水飞蓟宾胶囊</t>
  </si>
  <si>
    <t>徐州华医堂医药连锁有限公司复方丹参滴丸，27mg/丸，360丸/盒，300盒/箱</t>
  </si>
  <si>
    <t>徐州华医堂医药连锁有限公司藿香正气滴丸</t>
  </si>
  <si>
    <t>徐州怀济堂药品零售有限公司藿香正气滴丸</t>
  </si>
  <si>
    <t>徐州怀济堂药品零售有限公司养血清脑丸</t>
  </si>
  <si>
    <t>徐州江源中医门诊部荆花胃康胶丸</t>
  </si>
  <si>
    <t>徐州经济技术开发区汇鑫中医门诊部复方丹参滴丸，27mg/丸，180丸/盒，600盒/箱</t>
  </si>
  <si>
    <t>徐州康旺堂医药零售有限公司复方丹参滴丸，27mg/丸，360丸/盒，300盒/箱</t>
  </si>
  <si>
    <t>徐州康旺堂医药零售有限公司痰咳净滴丸</t>
  </si>
  <si>
    <t>徐州矿务集团第三医院（原庞庄医院）芪参益气滴丸</t>
  </si>
  <si>
    <t>徐州矿务集团张集医院养血清脑颗粒</t>
  </si>
  <si>
    <t>徐州南山中医院藿香正气滴丸</t>
  </si>
  <si>
    <t>徐州南山中医院赖诺普利氢氯噻嗪片</t>
  </si>
  <si>
    <t>徐州南山中医院水飞蓟宾胶囊</t>
  </si>
  <si>
    <t>徐州南山中医院养血清脑颗粒</t>
  </si>
  <si>
    <t>徐州瑞光中医院有限公司复方丹参滴丸，27mg/丸，360丸/盒，300盒/箱</t>
  </si>
  <si>
    <t>徐州润东惠康医药连锁有限公司藿香正气滴丸</t>
  </si>
  <si>
    <t>徐州润东惠康医药连锁有限公司痰咳净滴丸</t>
  </si>
  <si>
    <t>徐州神州医药零售有限公司藿香正气滴丸</t>
  </si>
  <si>
    <t>徐州神州医药零售有限公司荆花胃康胶丸</t>
  </si>
  <si>
    <t>徐州盛济大药房有限公司复方丹参滴丸，27mg/丸，180丸/盒，600盒/箱</t>
  </si>
  <si>
    <t>徐州市鼓楼区惠春堂药店藿香正气滴丸</t>
  </si>
  <si>
    <t>徐州市鼓楼区顺鑫大药房藿香正气滴丸</t>
  </si>
  <si>
    <t>徐州市鼓楼区顺鑫大药房养血清脑丸</t>
  </si>
  <si>
    <t>徐州市贾汪金生药店有限公司复方丹参滴丸，27mg/丸，180丸/盒，600盒/箱</t>
  </si>
  <si>
    <t>徐州市贾汪金生药店有限公司芪参益气滴丸</t>
  </si>
  <si>
    <t>徐州市贾汪区国康药店有限公司藿香正气滴丸</t>
  </si>
  <si>
    <t>徐州市康玉堂药店有限公司芪参益气滴丸</t>
  </si>
  <si>
    <t>徐州市康玉堂药店有限公司养血清脑颗粒</t>
  </si>
  <si>
    <t>徐州市泉山区博爱社区门诊部复方丹参滴丸，27mg/丸，360丸/盒，300盒/箱</t>
  </si>
  <si>
    <t>徐州市泉山区翟山街道嘉美社区卫生服务站复方丹参滴丸，27mg/丸，180丸/盒，600盒/箱</t>
  </si>
  <si>
    <t>徐州市泉山区和平街道苑东社区卫生服务站藿香正气滴丸</t>
  </si>
  <si>
    <t>徐州市泉山区王陵街道二眼井社区卫生服务站藿香正气滴丸</t>
  </si>
  <si>
    <t>徐州市泉山区王陵街道二眼井社区卫生服务站芪参益气滴丸</t>
  </si>
  <si>
    <t>徐州市泉山区永安街道永安社区卫生服务站藿香正气滴丸</t>
  </si>
  <si>
    <t>徐州市铜山区妇幼保健院复方丹参滴丸，27mg/丸，180丸/盒，600盒/箱</t>
  </si>
  <si>
    <t>徐州市铜山区铜山街道枫林学府社区卫生服务站复方丹参滴丸，27mg/丸，360丸/盒，300盒/箱</t>
  </si>
  <si>
    <t>徐州市铜山区铜山街道枫林学府社区卫生服务站荆花胃康胶丸</t>
  </si>
  <si>
    <t>徐州市铜山区铜山街道国基城邦社区卫生服务站复方丹参滴丸，27mg/丸，180丸/盒，600盒/箱</t>
  </si>
  <si>
    <t>徐州市新佰佳医药连锁有限公司复方丹参滴丸，27mg/丸，180丸/盒，600盒/箱</t>
  </si>
  <si>
    <t>徐州市新佰佳医药连锁有限公司复方丹参滴丸，27mg/丸，360丸/盒，300盒/箱</t>
  </si>
  <si>
    <t>徐州市新佰佳医药连锁有限公司藿香正气滴丸</t>
  </si>
  <si>
    <t>徐州市新佰佳医药连锁有限公司荆花胃康胶丸</t>
  </si>
  <si>
    <t>徐州市新佰佳医药连锁有限公司芪参益气滴丸</t>
  </si>
  <si>
    <t>徐州市新佰佳医药连锁有限公司养血清脑颗粒</t>
  </si>
  <si>
    <t>徐州市新佰佳医药连锁有限公司养血清脑丸</t>
  </si>
  <si>
    <t>徐州泰和通大药房有限公司复方丹参滴丸，27mg/丸，180丸/盒，600盒/箱</t>
  </si>
  <si>
    <t>徐州泰和通大药房有限公司芪参益气滴丸</t>
  </si>
  <si>
    <t>徐州泰和通大药房有限公司水飞蓟宾胶囊</t>
  </si>
  <si>
    <t>徐州泰和通大药房有限公司养血清脑颗粒</t>
  </si>
  <si>
    <t>徐州泰隆医药连锁有限公司复方丹参滴丸，27mg/丸，180丸/盒，600盒/箱</t>
  </si>
  <si>
    <t>徐州泰隆医药连锁有限公司荆花胃康胶丸</t>
  </si>
  <si>
    <t>徐州泰隆医药连锁有限公司养血清脑丸</t>
  </si>
  <si>
    <t>徐州铜山芳华医院复方丹参滴丸，27mg/丸，180丸/盒，600盒/箱</t>
  </si>
  <si>
    <t>徐州新华医院安宫牛黄丸</t>
  </si>
  <si>
    <t>徐州一笑堂药品零售有限公司复方丹参滴丸，27mg/丸，360丸/盒，300盒/箱</t>
  </si>
  <si>
    <t>徐州医加医康宝医药连锁有限公司复方丹参滴丸，27mg/丸，360丸/盒，300盒/箱</t>
  </si>
  <si>
    <t>徐州医加医康宝医药连锁有限公司藿香正气滴丸</t>
  </si>
  <si>
    <t>徐州医加医康宝医药连锁有限公司荆花胃康胶丸</t>
  </si>
  <si>
    <t>徐州医加医康宝医药连锁有限公司芪参益气滴丸</t>
  </si>
  <si>
    <t>徐州颐方医疗管理有限公司复方丹参滴丸，27mg/丸，180丸/盒，600盒/箱</t>
  </si>
  <si>
    <t>徐州益新健医药零售有限公司复方丹参滴丸，27mg/丸，180丸/盒，600盒/箱</t>
  </si>
  <si>
    <t>徐州益新健医药零售有限公司复方丹参滴丸，27mg/丸，360丸/盒，300盒/箱</t>
  </si>
  <si>
    <t>徐州益新健医药零售有限公司荆花胃康胶丸</t>
  </si>
  <si>
    <t>徐州益新健医药零售有限公司芪参益气滴丸</t>
  </si>
  <si>
    <t>徐州益新健医药零售有限公司养血清脑颗粒</t>
  </si>
  <si>
    <t>徐州益新健医药零售有限公司养血清脑丸</t>
  </si>
  <si>
    <t>徐州子昂药品零售有限公司藿香正气滴丸</t>
  </si>
  <si>
    <t>徐州子昂药品零售有限公司荆花胃康胶丸</t>
  </si>
  <si>
    <t>徐州子昂药品零售有限公司水飞蓟宾胶囊</t>
  </si>
  <si>
    <t>徐州子昂药品零售有限公司他达拉非片</t>
  </si>
  <si>
    <t>1-6H8-2698复方丹参滴丸，27mg/丸，180丸/盒，600盒/箱</t>
  </si>
  <si>
    <t>1-9S9H07荆花胃康胶丸</t>
  </si>
  <si>
    <t>1-6H8-406复方丹参滴丸，27mg/丸，360丸/盒，300盒/箱</t>
  </si>
  <si>
    <t>1-6H8-2217藿香正气滴丸</t>
  </si>
  <si>
    <t>1-6H8-2217养血清脑颗粒</t>
  </si>
  <si>
    <t>1-6H8-2075养血清脑丸</t>
  </si>
  <si>
    <t>1-D3VCHS复方丹参滴丸，27mg/丸，180丸/盒，600盒/箱</t>
  </si>
  <si>
    <t>1-5N8JF0荆花胃康胶丸</t>
  </si>
  <si>
    <t>1-SPNGF穿心莲内酯滴丸</t>
  </si>
  <si>
    <t>1-SPNGF复方丹参滴丸，27mg/丸，180丸/盒，600盒/箱</t>
  </si>
  <si>
    <t>1-SPNGF藿香正气滴丸</t>
  </si>
  <si>
    <t>1-SPNGF养血清脑颗粒</t>
  </si>
  <si>
    <t>1-6H8-205柴胡滴丸</t>
  </si>
  <si>
    <t>1-6H8-205益生菌</t>
  </si>
  <si>
    <t>1-8F36QT养血清脑丸</t>
  </si>
  <si>
    <t>1-BDI5PU穿心莲内酯滴丸</t>
  </si>
  <si>
    <t>1-BDI5PU复方丹参滴丸，27mg/丸，180丸/盒，600盒/箱</t>
  </si>
  <si>
    <t>1-BDI5PU养血清脑颗粒</t>
  </si>
  <si>
    <t>1-6H8-447复方丹参滴丸，27mg/丸，180丸/盒，600盒/箱</t>
  </si>
  <si>
    <t>1-6H8-1720养血清脑颗粒</t>
  </si>
  <si>
    <t>1-33XR01藿香正气滴丸</t>
  </si>
  <si>
    <t>1-4HDP9G穿心莲内酯滴丸</t>
  </si>
  <si>
    <t>1-4HDP9G大山楂丸</t>
  </si>
  <si>
    <t>1-4HDP9G复方丹参滴丸，27mg/丸，180丸/盒，600盒/箱</t>
  </si>
  <si>
    <t>1-4HDP9G复方丹参滴丸，27mg/丸，300丸/盒，300盒/箱</t>
  </si>
  <si>
    <t>1-4HDP9G荆花胃康胶丸</t>
  </si>
  <si>
    <t>1-4HDP9G痰咳净滴丸</t>
  </si>
  <si>
    <t>1-D02PRN复方丹参滴丸，27mg/丸，180丸/盒，600盒/箱</t>
  </si>
  <si>
    <t>1-74L4YR养血清脑颗粒</t>
  </si>
  <si>
    <t>1-6H8-228复方丹参滴丸，27mg/丸，180丸/盒，600盒/箱</t>
  </si>
  <si>
    <t>1-AAQ74X荆花胃康胶丸</t>
  </si>
  <si>
    <t>1-6H8-221复方丹参滴丸，27mg/丸，180丸/盒，600盒/箱</t>
  </si>
  <si>
    <t>1-6H8-233养血清脑颗粒</t>
  </si>
  <si>
    <t>1-33Y3WT大山楂丸</t>
  </si>
  <si>
    <t>1-33Y3WT复方丹参滴丸，27mg/丸，300丸/盒，300盒/箱</t>
  </si>
  <si>
    <t>1-33Y3WT藿香正气滴丸</t>
  </si>
  <si>
    <t>1-33Y3WT荆花胃康胶丸</t>
  </si>
  <si>
    <t>1-33Y3WT养血清脑颗粒</t>
  </si>
  <si>
    <t>1-CQK1AR荆花胃康胶丸</t>
  </si>
  <si>
    <t>1-4J8KFG藿香正气滴丸</t>
  </si>
  <si>
    <t>1-4J8KFG水飞蓟宾胶囊</t>
  </si>
  <si>
    <t>1-115SK3复方丹参滴丸，27mg/丸，180丸/盒，600盒/箱</t>
  </si>
  <si>
    <t>1-115SK3养血清脑颗粒</t>
  </si>
  <si>
    <t>1-AMS8CO复方丹参滴丸，27mg/丸，180丸/盒，600盒/箱</t>
  </si>
  <si>
    <t>1-6H8-220荆花胃康胶丸</t>
  </si>
  <si>
    <t>1-6H8-220养血清脑丸</t>
  </si>
  <si>
    <t>1-4SD5NN复方丹参滴丸，27mg/丸，360丸/盒，300盒/箱</t>
  </si>
  <si>
    <t>1-4SD5NN藿香正气滴丸</t>
  </si>
  <si>
    <t>1-4SD5NN养血清脑颗粒</t>
  </si>
  <si>
    <t>1-AMS8D7养血清脑颗粒</t>
  </si>
  <si>
    <t>1-4SD5GN复方丹参滴丸，27mg/丸，180丸/盒，600盒/箱</t>
  </si>
  <si>
    <t>1-4SD5GN复方丹参滴丸，27mg/丸，360丸/盒，300盒/箱</t>
  </si>
  <si>
    <t>1-4SD5GN藿香正气滴丸</t>
  </si>
  <si>
    <t>1-4SD5GN水飞蓟宾胶囊</t>
  </si>
  <si>
    <t>1-2DZLON穿心莲内酯滴丸</t>
  </si>
  <si>
    <t>1-2DZLON复方丹参滴丸，27mg/丸，180丸/盒，600盒/箱</t>
  </si>
  <si>
    <t>1-2DZLON复方丹参滴丸，27mg/丸，360丸/盒，300盒/箱</t>
  </si>
  <si>
    <t>1-2DZLON藿香正气滴丸</t>
  </si>
  <si>
    <t>1-2DZLON荆花胃康胶丸</t>
  </si>
  <si>
    <t>1-2DZLON芪参益气滴丸</t>
  </si>
  <si>
    <t>1-2DZLON养血清脑颗粒</t>
  </si>
  <si>
    <t>1-3QHRWZ复方丹参滴丸，27mg/丸，360丸/盒，300盒/箱</t>
  </si>
  <si>
    <t>1-3QHRWZ藿香正气滴丸</t>
  </si>
  <si>
    <t>1-6H8-2068复方丹参滴丸，27mg/丸，180丸/盒，600盒/箱</t>
  </si>
  <si>
    <t>1-6H8-2068复方丹参滴丸，27mg/丸，360丸/盒，300盒/箱</t>
  </si>
  <si>
    <t>1-6H8-2068养血清脑颗粒</t>
  </si>
  <si>
    <t>1-3979PJ复方丹参滴丸，27mg/丸，360丸/盒，300盒/箱</t>
  </si>
  <si>
    <t>1-6TATHV水飞蓟宾胶囊</t>
  </si>
  <si>
    <t>1-6H8-2297藿香正气滴丸</t>
  </si>
  <si>
    <t>1-BZYDAH穿心莲内酯滴丸</t>
  </si>
  <si>
    <t>1-BZYDAH藿香正气滴丸</t>
  </si>
  <si>
    <t>1-BZYDAH荆花胃康胶丸</t>
  </si>
  <si>
    <t>1-BZYDAH他达拉非片</t>
  </si>
  <si>
    <t>1-BZYDAH养血清脑颗粒</t>
  </si>
  <si>
    <t>1-BZYDAH养血清脑丸</t>
  </si>
  <si>
    <t>1-BTDF9X安宫牛黄丸</t>
  </si>
  <si>
    <t>1-BTDF9X复方丹参滴丸，27mg/丸，300丸/盒，300盒/箱</t>
  </si>
  <si>
    <t>1-BTDF9X他达拉非片</t>
  </si>
  <si>
    <t>1-5N8J1I他达拉非片</t>
  </si>
  <si>
    <t>1-6H8-1209安宫牛黄丸</t>
  </si>
  <si>
    <t>1-CY26R8复方丹参滴丸，27mg/丸，360丸/盒，300盒/箱</t>
  </si>
  <si>
    <t>1-CY26R8藿香正气滴丸</t>
  </si>
  <si>
    <t>1-5N8J2G藿香正气滴丸</t>
  </si>
  <si>
    <t>1-347ZCC他达拉非片</t>
  </si>
  <si>
    <t>1-A6NL9L复方丹参滴丸，27mg/丸，360丸/盒，300盒/箱</t>
  </si>
  <si>
    <t>1-33XQZ2藿香正气滴丸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</si>
</sst>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7" applyNumberFormat="0" applyAlignment="0" applyProtection="0">
      <alignment vertical="center"/>
    </xf>
    <xf numFmtId="0" fontId="11" fillId="6" borderId="8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7" borderId="9" applyNumberFormat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/>
    </xf>
    <xf numFmtId="22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 wrapText="1"/>
    </xf>
    <xf numFmtId="0" fontId="1" fillId="3" borderId="1" xfId="0" applyFont="1" applyFill="1" applyBorder="1">
      <alignment vertical="center"/>
    </xf>
    <xf numFmtId="0" fontId="0" fillId="0" borderId="0" xfId="0" applyFont="1">
      <alignment vertical="center"/>
    </xf>
    <xf numFmtId="0" fontId="0" fillId="0" borderId="1" xfId="0" applyFont="1" applyBorder="1">
      <alignment vertical="center"/>
    </xf>
    <xf numFmtId="0" fontId="0" fillId="0" borderId="1" xfId="0" applyBorder="1">
      <alignment vertical="center"/>
    </xf>
    <xf numFmtId="0" fontId="1" fillId="3" borderId="2" xfId="0" applyFont="1" applyFill="1" applyBorder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1" fillId="0" borderId="3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14" fontId="0" fillId="0" borderId="3" xfId="0" applyNumberFormat="1" applyFont="1" applyFill="1" applyBorder="1" applyAlignment="1">
      <alignment vertical="center"/>
    </xf>
    <xf numFmtId="22" fontId="0" fillId="0" borderId="3" xfId="0" applyNumberFormat="1" applyFont="1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1" Type="http://schemas.openxmlformats.org/officeDocument/2006/relationships/sharedStrings" Target="sharedStrings.xml"/><Relationship Id="rId30" Type="http://schemas.openxmlformats.org/officeDocument/2006/relationships/styles" Target="styles.xml"/><Relationship Id="rId3" Type="http://schemas.openxmlformats.org/officeDocument/2006/relationships/worksheet" Target="worksheets/sheet3.xml"/><Relationship Id="rId29" Type="http://schemas.openxmlformats.org/officeDocument/2006/relationships/theme" Target="theme/theme1.xml"/><Relationship Id="rId28" Type="http://schemas.openxmlformats.org/officeDocument/2006/relationships/pivotCacheDefinition" Target="pivotCache/pivotCacheDefinition5.xml"/><Relationship Id="rId27" Type="http://schemas.openxmlformats.org/officeDocument/2006/relationships/pivotCacheDefinition" Target="pivotCache/pivotCacheDefinition4.xml"/><Relationship Id="rId26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65.4211921296" refreshedBy="苑磊" recordCount="815">
  <cacheSource type="worksheet">
    <worksheetSource ref="A1:AO1048576" sheet="徐州基础数据（纯销）"/>
  </cacheSource>
  <cacheFields count="41">
    <cacheField name="销售年月" numFmtId="0">
      <sharedItems containsString="0" containsBlank="1" containsNumber="1" containsInteger="1" minValue="0" maxValue="202301" count="2">
        <n v="202301"/>
        <m/>
      </sharedItems>
    </cacheField>
    <cacheField name="卖方大区" numFmtId="0">
      <sharedItems containsBlank="1" count="10">
        <s v="山东大区"/>
        <s v="江苏大区"/>
        <s v="浙江大区"/>
        <s v="河北大区"/>
        <s v="广东大区"/>
        <s v="辽宁大区"/>
        <s v="甘肃大区"/>
        <s v="湖北大区"/>
        <s v="安徽大区"/>
        <m/>
      </sharedItems>
    </cacheField>
    <cacheField name="买方类别" numFmtId="0">
      <sharedItems containsBlank="1" count="2">
        <s v="商业销售板块"/>
        <m/>
      </sharedItems>
    </cacheField>
    <cacheField name="CRM卖方ID" numFmtId="0">
      <sharedItems containsBlank="1" count="37">
        <s v="1-BZYDAH"/>
        <s v="1-6H8-205"/>
        <s v="1-6H8-1720"/>
        <s v="1-6H8-1209"/>
        <s v="1-6H8-220"/>
        <s v="1-6H8-2217"/>
        <s v="1-3QHRWZ"/>
        <s v="1-2DZLON"/>
        <s v="1-4LX7ED"/>
        <s v="1-6H8-222"/>
        <s v="1-BTDF9X"/>
        <s v="1-AAQ74X"/>
        <s v="1-6H8-2068"/>
        <s v="1-347ZCC"/>
        <s v="1-4SD5GN"/>
        <s v="1-5N8J1I"/>
        <s v="1-A6NL9L"/>
        <s v="1-74L4YR"/>
        <s v="1-4J8KFG"/>
        <s v="1-6H8-228"/>
        <s v="1-6H8-2297"/>
        <s v="1-SPNGF"/>
        <s v="1-33XR01"/>
        <s v="1-115SK3"/>
        <s v="1-5N8JF0"/>
        <s v="1-4HDP9G"/>
        <s v="1-6H8-233"/>
        <s v="1-33Y3WT"/>
        <s v="1-6H8-221"/>
        <s v="1-CQK1AR"/>
        <s v="1-6H8-2216"/>
        <s v="1-8E1Y0P"/>
        <s v="1-6H8-406"/>
        <s v="1-8F36QT"/>
        <s v="1-AMS8D7"/>
        <s v="1-9S9H07"/>
        <m/>
      </sharedItems>
    </cacheField>
    <cacheField name="OCC卖方名称" numFmtId="0">
      <sharedItems containsBlank="1" count="37">
        <s v="惟实医药有限公司"/>
        <s v="国药控股徐州有限公司"/>
        <s v="华润徐州医药有限公司"/>
        <s v="徐州淮海药业有限公司"/>
        <s v="南京医药徐州恩华有限公司"/>
        <s v="丰沃达医药物流（杭州）有限公司"/>
        <s v="山东天瑞医药集团有限公司"/>
        <s v="山东滕州康神医药有限公司"/>
        <s v="江苏恒泰药业有限公司"/>
        <s v="上药控股徐州股份有限公司"/>
        <s v="乌镇互联网医院（桐乡）有限公司"/>
        <s v="江苏金石医药有限公司"/>
        <s v="山东叙福医药有限公司"/>
        <s v="徐州市广济连锁药店有限公司（商业)"/>
        <s v="山东立强药业有限公司"/>
        <s v="徐州汉邦医药连锁有限公司"/>
        <s v="徐州苏卫大药房连锁有限公司（商业）"/>
        <s v="江苏华美医药有限责任公司"/>
        <s v="临沂国健医药有限公司"/>
        <s v="江苏华晓医药物流有限公司"/>
        <s v="石药集团河北中诚医药有限公司"/>
        <s v="国药控股康福（滕州）医药有限公司"/>
        <s v="江苏大德隆医药连锁有限公司（商业）"/>
        <s v="临沂洪福医药有限公司"/>
        <s v="广东圆心药业有限公司"/>
        <s v="江苏海王星辰健康药房连锁有限公司（商业）"/>
        <s v="江苏先声再康医药有限公司"/>
        <s v="江苏益丰大药房连锁有限公司"/>
        <s v="江苏康缘医药商业有限公司"/>
        <s v="辽宁乐兴医药有限公司"/>
        <s v="张掖市银杏林药业有限责任公司"/>
        <s v="湖北诚为上医药有限公司"/>
        <s v="沧州天元医药有限公司第四药品分公司"/>
        <s v="杭州小药药医药科技有限公司"/>
        <s v="山东华航医药有限公司"/>
        <s v="安徽汇达药业有限公司"/>
        <m/>
      </sharedItems>
    </cacheField>
    <cacheField name="卖方办事处" numFmtId="0">
      <sharedItems containsBlank="1" count="10">
        <s v="山东商务办"/>
        <s v="江苏商务办"/>
        <s v="浙江商务办"/>
        <s v="河北商务办"/>
        <s v="广东商务办"/>
        <s v="辽宁商务办"/>
        <s v="甘肃商务办"/>
        <s v="湖北商务办"/>
        <s v="安徽商务办"/>
        <m/>
      </sharedItems>
    </cacheField>
    <cacheField name="卖方业务员职位名称" numFmtId="0">
      <sharedItems containsBlank="1" count="16">
        <s v="山东商务办-商务代表09"/>
        <s v="江苏商务办-商务代表3"/>
        <s v="浙江商务办-商务代表01"/>
        <s v="山东商务办-商务代表2"/>
        <s v="江苏商务办-商务代表5"/>
        <s v="江苏商务办-商务代表1"/>
        <s v="江苏商务办-商务代表2"/>
        <s v="河北商务办-商务代表7"/>
        <s v="广东商务办-商务代表13"/>
        <s v="江苏商务办-商务代表08"/>
        <s v="辽宁商务办-商务代表1"/>
        <s v="甘肃商务办-商务代表4"/>
        <s v="湖北商务办-商务代表2"/>
        <s v="河北商务办-商务代表4"/>
        <s v="安徽商务办-商务代表7"/>
        <m/>
      </sharedItems>
    </cacheField>
    <cacheField name="卖方业务员" numFmtId="0">
      <sharedItems containsBlank="1" count="16">
        <s v="蒋海阳"/>
        <s v="李新勇"/>
        <s v="龚旭梅"/>
        <s v="尹明明"/>
        <s v="王金桂"/>
        <s v="徐啸"/>
        <s v="徐海洋"/>
        <s v="李士强"/>
        <s v="李锐群"/>
        <s v="陈维魁"/>
        <s v="方勇"/>
        <s v="沈生延"/>
        <s v="程登"/>
        <s v="朱明星"/>
        <s v="芮钱坤"/>
        <m/>
      </sharedItems>
    </cacheField>
    <cacheField name="销售日期" numFmtId="0">
      <sharedItems containsString="0" containsBlank="1" containsNonDate="0" containsDate="1" minDate="2023-01-01T00:00:00" maxDate="2023-01-31T00:00:00" count="29">
        <d v="2023-01-14T00:00:00"/>
        <d v="2023-01-18T00:00:00"/>
        <d v="2023-01-16T00:00:00"/>
        <d v="2023-01-01T00:00:00"/>
        <d v="2023-01-02T00:00:00"/>
        <d v="2023-01-29T00:00:00"/>
        <d v="2023-01-11T00:00:00"/>
        <d v="2023-01-06T00:00:00"/>
        <d v="2023-01-09T00:00:00"/>
        <d v="2023-01-31T00:00:00"/>
        <d v="2023-01-03T00:00:00"/>
        <d v="2023-01-10T00:00:00"/>
        <d v="2023-01-27T00:00:00"/>
        <d v="2023-01-17T00:00:00"/>
        <d v="2023-01-05T00:00:00"/>
        <d v="2023-01-28T00:00:00"/>
        <d v="2023-01-20T00:00:00"/>
        <d v="2023-01-12T00:00:00"/>
        <d v="2023-01-07T00:00:00"/>
        <d v="2023-01-13T00:00:00"/>
        <d v="2023-01-04T00:00:00"/>
        <d v="2023-01-15T00:00:00"/>
        <d v="2023-01-30T00:00:00"/>
        <d v="2023-01-08T00:00:00"/>
        <d v="2023-01-19T00:00:00"/>
        <d v="2023-01-05T09:55:01"/>
        <d v="2023-01-06T18:18:42"/>
        <d v="2023-01-26T00:00:00"/>
        <m/>
      </sharedItems>
    </cacheField>
    <cacheField name="原始数据客户名称" numFmtId="0">
      <sharedItems containsBlank="1" count="521">
        <s v="新沂市新安街道新华小区卫生室"/>
        <s v="沛县四味堂医药有限公司"/>
        <s v="徐州江源中医门诊部"/>
        <s v="徐州云龙区梁庄门诊有限公司"/>
        <s v="鼓楼区琵琶街道清水湾社区卫生服务站"/>
        <s v="徐州济丰药品销售有限公司"/>
        <s v="徐州市铜山区铜山街道凤凰市场社区卫生服务站"/>
        <s v="徐州澳洋华安康复医院有限公司"/>
        <s v="徐州市新佰佳医药连锁有限公司"/>
        <s v="徐州华诺药品零售有限公司"/>
        <s v="新沂市恩济堂药店有限公司"/>
        <s v="邳州市赛康医药零售有限公司"/>
        <s v="沛县永安医院"/>
        <s v="徐州新华医院"/>
        <s v="徐州市德济堂医药零售有限公司-3038"/>
        <s v="泉山区荣之盛综合门诊部"/>
        <s v="江苏大德隆医药连锁有限公司-050(邹庄药店)"/>
        <s v="徐州益源堂药品销售有限公司"/>
        <s v="徐州市铜山区铜山街道国基城邦社区卫生服务站"/>
        <s v="徐州清泉药品零售有限公司"/>
        <s v="徐州慈爱中医门诊部"/>
        <s v="江苏彭恩医药连锁有限公司滨湖花园药店"/>
        <s v="徐州润东惠康医药连锁有限公司新生里药店"/>
        <s v="徐州天泰药品销售有限公司-3347"/>
        <s v="邳州惠中兴诊所-2266"/>
        <s v="丰县中阳里街道古丰社区卫生室"/>
        <s v="京阜心血管医院（徐州）有限公司"/>
        <s v="徐州紫园九州通大药房有限公司"/>
        <s v="徐州韵泰星辰大药房有限公司"/>
        <s v="贾汪区老矿街道民乐苑社区卫生服务站"/>
        <s v="徐州润东惠康医药连锁有限公司保弈堂药店"/>
        <s v="徐州市云龙区子房街道响山社区卫生服务站"/>
        <s v="徐州泰和通大药房有限公司"/>
        <s v="徐州润东惠康医药连锁有限公司恒瑞堂药店"/>
        <s v="睢宁华新医药零售有限公司"/>
        <s v="徐州经济技术开发区金龙湖街道沈店村卫生室"/>
        <s v="新沂市济康大药房有限公司"/>
        <s v="徐州市东方人民医院"/>
        <s v="泉山德真诊所"/>
        <s v="徐州润东惠康医药连锁有限公司康济堂药店"/>
        <s v="徐州市铜山区铜山街道无名山社区卫生服务站"/>
        <s v="徐州齐寿堂药品销售有限公司"/>
        <s v="徐州经济技术开发区康泰中医门诊部(原康泰诊所)"/>
        <s v="丰县刘家同庆堂医药零售有限公司(丰县同庆堂药店)"/>
        <s v="云龙贵琛内科诊所"/>
        <s v="徐州云龙济佰中医门诊部"/>
        <s v="江苏建筑职业技术学院医院"/>
        <s v="徐州颐方医疗管理有限公司"/>
        <s v="徐州市泉山区金奎社区门诊部(泉山金奎社区门诊部)"/>
        <s v="睢宁千家惠药品零售有限公司"/>
        <s v="徐州润东惠康医药连锁有限公司福如海药店"/>
        <s v="徐州市泉山区奎山街道奎园社区卫生服务站"/>
        <s v="邳州市三江医药连锁有限公司常乐药店"/>
        <s v="徐州市广济连锁药店有限公司冠康药店"/>
        <s v="徐州振远医药有限公司-5888"/>
        <s v="徐州润溢药品零售有限公司"/>
        <s v="徐州市泉山区翟山街道太阳城社区卫生服务站"/>
        <s v="徐州市铜山区铜山街道汉府雅园社区卫生服务站"/>
        <s v="徐州润东惠康医药连锁有限公司第十六药店"/>
        <s v="徐州汉邦医药连锁有限公司第二百一十七家店"/>
        <s v="徐州仟药药品零售有限公司"/>
        <s v="睢宁县金石医药零售有限公司"/>
        <s v="徐州市铜山区棠张镇高庄村卫生室"/>
        <s v="丰县凤城街道龙雾桥社区苏楼卫生室"/>
        <s v="沛县安国镇张庄卫生室"/>
        <s v="江苏彭恩医药连锁有限公司翠湖御景药店"/>
        <s v="邳州石启毅中医诊所"/>
        <s v="徐州经济开发区金碧社区卫生服务站"/>
        <s v="徐州汉邦医药连锁有限公司第四十三药店"/>
        <s v="沛县龙固镇镇东居委会卫生室"/>
        <s v="徐州市润安药店有限公司"/>
        <s v="徐州市云龙区大龙湖街道昆仑社区卫生服务站"/>
        <s v="徐州泉山文欣门诊部"/>
        <s v="鼓楼区环城街道煤港社区卫生服务站"/>
        <s v="新沂同济堂青华药房连锁有限公司为民药店"/>
        <s v="徐州苏卫大药房连锁有限公司万吉药店"/>
        <s v="丰县益寿堂医药零售有限公司"/>
        <s v="新沂市新华药店有限公司"/>
        <s v="铜山德康堂中医门诊部"/>
        <s v="徐州苏卫大药房连锁有限公司同康药店"/>
        <s v="邳州市苏康医药零售有限公司"/>
        <s v="徐州市铜山区永生药店有限公司"/>
        <s v="睢宁天虹医院"/>
        <s v="铜山区大彭镇程庄村卫生室"/>
        <s v="新沂市淮海药店有限公司"/>
        <s v="徐州矿务集团三河尖煤矿医院"/>
        <s v="徐州市常乐药店有限公司"/>
        <s v="江苏大德隆医药连锁有限公司炮车第三药店"/>
        <s v="新沂市荣良大药房有限公司"/>
        <s v="徐州润东惠康医药连锁有限公司康康药店"/>
        <s v="徐州华医堂医药连锁有限公司"/>
        <s v="国药控股徐州有限公司第三大药店"/>
        <s v="新沂市明大药店有限公司"/>
        <s v="睢宁县如愿医药零售有限公司"/>
        <s v="徐州市泉山区永安街道永安社区卫生服务站"/>
        <s v="鼓楼区八里社区卫生服务站"/>
        <s v="鼓楼区黄楼街道大坝头社区卫生服务站"/>
        <s v="徐州市铜山区铜山街道玉泉河社区卫生服务站"/>
        <s v="新沂市华源药店有限公司"/>
        <s v="睢宁百药堂医药零售有限公司"/>
        <s v="徐州林成医药连锁有限公司常君药店"/>
        <s v="徐州修正堂启航大药房有限公司"/>
        <s v="徐州润东惠康医药连锁有限公司瑞蒽堂药店"/>
        <s v="徐州市泉山区博爱社区门诊部"/>
        <s v="睢宁县昌誉药房有限公司"/>
        <s v="鼓楼区牌楼街道鼓楼花园社区卫生服务站"/>
        <s v="徐州市德济堂医药零售有限公司"/>
        <s v="徐州市财贸职工医院"/>
        <s v="睢宁县广源药店"/>
        <s v="徐州润东惠康医药连锁有限公司郑集明晖药店(郑集明辉药店)"/>
        <s v="徐州神州医药零售有限公司"/>
        <s v="沛县沛城街道鼓楼卫生室"/>
        <s v="睢宁弘扬医药零售有限公司"/>
        <s v="徐州泰隆医药连锁有限公司"/>
        <s v="徐州润东惠康医药连锁有限公司沛县广润药店"/>
        <s v="徐州市铜山区三堡榆庄村卫生室"/>
        <s v="徐州润东惠康医药连锁有限公司一帆药店"/>
        <s v="徐州瑞光中医院有限公司"/>
        <s v="江苏广度医药有限公司"/>
        <s v="徐州医加医康宝医药连锁有限公司"/>
        <s v="新沂市新安街道沂铁花苑卫生室"/>
        <s v="云龙怡芬内科诊所"/>
        <s v="徐州高级中学"/>
        <s v="徐州煤矿机械厂职工医院"/>
        <s v="徐州静心堂大药房有限公司"/>
        <s v="邳州市百济堂药店有限公司"/>
        <s v="徐州乐和药品销售有限公司"/>
        <s v="徐州成林中医门诊部"/>
        <s v="新沂市源泉药店有限公司"/>
        <s v="邳州市闫桥药店-4397"/>
        <s v="徐州汉邦医药连锁有限公司灌云第二十二药店"/>
        <s v="丰县惠民中西医结合医院"/>
        <s v="徐州逸群药店(普通合伙)"/>
        <s v="新沂同济堂青华药房连锁有限公司小湖药店"/>
        <s v="徐州市泉山区王陵街道二眼井社区卫生服务站"/>
        <s v="徐州源心医药零售有限公司"/>
        <s v="徐州经济技术开发区大黄山镇卫生院"/>
        <s v="徐州市铜山区新区街道托龙山安置小区社区卫生服务站"/>
        <s v="徐州意源大药房"/>
        <s v="鼓楼区铜沛街道西阁社区卫生服务站"/>
        <s v="丰县凤城镇西关村卫生室"/>
        <s v="沛县胡寨镇辛庄卫生室"/>
        <s v="徐州市新佰佳医药连锁有限公司中心药店"/>
        <s v="徐州保元堂医药连锁有限公司"/>
        <s v="丰县博信药品零售有限公司"/>
        <s v="徐州润东惠康医药连锁有限公司沛县鸿福药店"/>
        <s v="徐州市泉山区和平街道民康社区卫生服务站"/>
        <s v="徐州润东惠康医药连锁有限公司淮慈堂店"/>
        <s v="徐州康旺堂医药零售有限公司"/>
        <s v="沛县龙固镇前程子卫生室"/>
        <s v="徐州仁德药店零售有限公司"/>
        <s v="邳州市济德堂医药零售有限公司"/>
        <s v="邳州鹏博医药零售有限公司"/>
        <s v="银川好心情互联网医院有限公司徐州好心情大药房"/>
        <s v="丰县薛艺鸿诊所"/>
        <s v="徐州经济技术开发区刘兴玉诊所"/>
        <s v="徐州七味堂医药有限公司"/>
        <s v="徐州润东惠康医药连锁有限公司天恩药店"/>
        <s v="邳州和谐医院"/>
        <s v="云龙家沛内科诊所"/>
        <s v="泉山区拾西村卫生室"/>
        <s v="徐州振远医药有限公司"/>
        <s v="徐州扬名药品零售有限公司"/>
        <s v="徐州市铜山区新区街道万泰社区卫生服务站"/>
        <s v="徐州经济技术开发区汇鑫中医门诊部"/>
        <s v="徐州恒泰医药零售有限公司"/>
        <s v="铜山区益雯中医门诊部"/>
        <s v="邳州济人医药零售有限公司"/>
        <s v="邳州市天加福医药零售有限公司"/>
        <s v="鼓楼沅陵内科诊所"/>
        <s v="徐州凯程大药房有限公司"/>
        <s v="江苏大德隆医药连锁有限公司第八药店"/>
        <s v="新沂同济堂青华药房连锁有限公司窑医药店"/>
        <s v="丰县王沟镇单楼单楼村卫生室"/>
        <s v="徐州市中新大药房(隶属徐州市中心医院)"/>
        <s v="新沂明益内科诊所"/>
        <s v="丰县汉园药品零售有限公司"/>
        <s v="徐州市贾汪区泓源药业有限公司"/>
        <s v="贾汪梁季诊所"/>
        <s v="徐州轩和药店有限公司"/>
        <s v="邳州市天一使医药零售有限公司"/>
        <s v="沛县水岸城邦诊所"/>
        <s v="新沂市顺康药店有限公司"/>
        <s v="睢宁全生堂药品零售有限公司"/>
        <s v="江苏大德隆医药连锁有限公司第十药店"/>
        <s v="徐州润东惠康医药连锁有限公司铜山县利民药店"/>
        <s v="邳州市运河镇城北居委会奚仲路社区卫生服务站"/>
        <s v="徐州市云龙区彭城街道兴隆社区卫生服务站"/>
        <s v="徐州保庆堂医药连锁有限公司"/>
        <s v="徐州市百佳惠药品销售有限公司"/>
        <s v="徐州矿务集团第一医院旗山煤矿分院"/>
        <s v="沛县大屯街道关庄卫生室"/>
        <s v="新沂恒慈医院有限公司"/>
        <s v="睢宁县康家医药零售有限公司"/>
        <s v="江苏大德隆医药连锁有限公司邹庄药店"/>
        <s v="沛县常春医药有限公司"/>
        <s v="徐州市贾汪区双馨药房有限公司"/>
        <s v="徐州润东惠康医药连锁有限公司第十九药店"/>
        <s v="鼓楼德永中医诊所"/>
        <s v="新沂仁济医院"/>
        <s v="沛县五段镇彭尧卫生室"/>
        <s v="徐州南山中医院"/>
        <s v="睢宁县睢城镇民生药房"/>
        <s v="江苏省医药有限公司徐医二院新特药店"/>
        <s v="铜山区汉王镇西沿村卫生室"/>
        <s v="徐州黄康大药房有限公司"/>
        <s v="徐州仁博康复医院"/>
        <s v="邳州市健和堂药品销售有限公司"/>
        <s v="新沂市开心药店有限公司"/>
        <s v="徐州久久嘉一医药连锁有限公司"/>
        <s v="润泽诊所"/>
        <s v="徐州市鼓楼区惠春堂药店"/>
        <s v="鼓楼苏蓉内科诊所"/>
        <s v="徐州永安堂药品零售有限公司"/>
        <s v="徐州市贾汪区大泉福康药店有限公司"/>
        <s v="徐州润东惠康医药连锁有限公司第八药店"/>
        <s v="徐州市云龙区彭城街道庆新社区卫生服务站"/>
        <s v="徐州普源堂大药房有限公司"/>
        <s v="丰县健十民药品零售有限公司"/>
        <s v="徐州市泉山区颐善堂康养中心医务室"/>
        <s v="徐州汇民堂医药零售有限公司"/>
        <s v="鼓楼区台子社区卫生服务站-8814"/>
        <s v="鼓楼区铜沛街道道北社区卫生服务站"/>
        <s v="徐州市新佰佳医药连锁有限公司百佳药店"/>
        <s v="徐州汉邦医药连锁有限公司第一百零九药店"/>
        <s v="徐州经济技术开发区金碧社区卫生服务站"/>
        <s v="徐州仁慈医院"/>
        <s v="佰草医药销售(徐州)有限公司"/>
        <s v="江苏华氏医药连锁有限公司沛县舒扬药店-098"/>
        <s v="徐州市鼓楼区我享幸福院卫生所"/>
        <s v="徐州市贾汪区天一药店有限公司"/>
        <s v="徐州市鼓楼区顺鑫大药房"/>
        <s v="徐州润东惠康医药连锁有限公司铜山县康福堂药店"/>
        <s v="徐州云龙新旺角门诊部"/>
        <s v="徐州泰华医药连锁有限公司"/>
        <s v="徐州市普济药店"/>
        <s v="沁园店"/>
        <s v="丰县赵向阳中医诊所"/>
        <s v="徐州市铜山区铜山街道聚福苑社区卫生服务站"/>
        <s v="沛县国泰医院"/>
        <s v="徐州市康玉堂药店有限公司"/>
        <s v="新沂市天天康药房有限公司"/>
        <s v="徐州杨红药品零售有限公司"/>
        <s v="中国电信股份有限公司徐州分公司卫生所"/>
        <s v="徐州经济技术开发区翠湖内科门诊部"/>
        <s v="徐州泉山姚庄综合门诊部"/>
        <s v="徐州汉邦医药连锁有限公司第一百六十三药店"/>
        <s v="徐州起航药品零售有限公司"/>
        <s v="徐州泰隆中医门诊部"/>
        <s v="徐州百草春大药房有限公司"/>
        <s v="徐州市泉山区湖滨街道滨湖花园社区卫生服务站(泉山区滨湖花园社区)"/>
        <s v="泉山金剑诊所"/>
        <s v="云龙区海慈糖尿病社区卫生服务站"/>
        <s v="沛县敬安镇王冠颖西医诊所"/>
        <s v="邳州爱莲堂医药零售有限公司"/>
        <s v="徐州弘脉堂中医门诊部"/>
        <s v="徐州泉山荣盛中医门诊部"/>
        <s v="徐州润东惠康医药连锁有限公司彭立药店"/>
        <s v="徐州优康药品零售有限公司星尚广场店"/>
        <s v="徐州乐善堂医药连锁有限公司沛县利群药店"/>
        <s v="睢宁县天瑞医药零售有限公司"/>
        <s v="徐州益心堂大药房有限公司"/>
        <s v="徐州经济技术开发区大黄山镇张庄社区卫生服务站"/>
        <s v="徐州宇硕药品零售有限公司-8368"/>
        <s v="睢宁惠仁堂药品零售有限公司"/>
        <s v="鼓楼区九里街道万科城社区卫生服务站"/>
        <s v="睢宁建君医药零售有限公司"/>
        <s v="徐州市优盛医药零售有限公司"/>
        <s v="先声再康（徐州）连锁药店有限公司解放路药店"/>
        <s v="邳州夕阳红护理院"/>
        <s v="新沂市益群药店有限公司"/>
        <s v="云龙区大韩村卫生室"/>
        <s v="邳州养心居护理院"/>
        <s v="徐州恩奇大药房连锁有限公司仁济药店"/>
        <s v="新沂宏稷中西医结合医院"/>
        <s v="邳州市官湖镇新华村新华五卫生室"/>
        <s v="徐州市新佰佳医药连锁有限公司华园药店"/>
        <s v="睢宁万草堂医药零售有限公司"/>
        <s v="睢宁恒健医药零售有限公司"/>
        <s v="徐州云智慧大药房有限公司"/>
        <s v="徐州润东惠康医药连锁有限公司新城药店"/>
        <s v="徐州市铜山区房村镇温刘村卫生室"/>
        <s v="新沂市神济堂药店有限公司"/>
        <s v="新沂市洪兴大药房有限公司"/>
        <s v="徐州市贾汪区宏光药店有限公司"/>
        <s v="中煤第五建设公司职工医院"/>
        <s v="新沂市益心药店有限公司"/>
        <s v="刘涛诊所"/>
        <s v="徐州云龙广瑞中医门诊部"/>
        <s v="江苏华氏医药连锁有限公司-6975"/>
        <s v="徐州市圣安惠康医药零售有限公司"/>
        <s v="沛县大屯街道齐心卫生室"/>
        <s v="丰县于百洋中医诊所"/>
        <s v="徐州市泉山区和平街道苑东社区卫生服务站"/>
        <s v="徐州市泉山区段庄街道小康人家社区卫生服务站"/>
        <s v="徐州新范医药零售有限公司"/>
        <s v="徐州市德康堂大药房有限公司"/>
        <s v="徐州汉邦医药连锁有限公司第八十八药店"/>
        <s v="徐州国华药品零售有限公司"/>
        <s v="鼓楼区环城街道祥和社区卫生服务站"/>
        <s v="沛县九龙医院"/>
        <s v="徐州友佳药店有限公司"/>
        <s v="徐州协康医院"/>
        <s v="江苏大德隆医药连锁有限公司燕子埠药店"/>
        <s v="徐州云龙宝轩堂门诊部"/>
        <s v="沛县张寨镇司楼卫生室"/>
        <s v="徐州经济技术开发区桃园社区卫生服务站"/>
        <s v="徐州市泉山区翟山街道御景湾社区卫生服务站"/>
        <s v="睢宁县济世医药零售有限公司"/>
        <s v="鼓楼区九里街道徐矿城社区卫生服务站"/>
        <s v="睢宁康伟药品零售有限公司"/>
        <s v="徐州市儿童中心药房(**徐州市儿童中心)"/>
        <s v="邳州于恒玲中医诊所"/>
        <s v="徐州市国顺药房有限公司"/>
        <s v="徐州五维血液透析中心"/>
        <s v="徐州子昂药品零售有限公司"/>
        <s v="沛县百草阁药房有限公司"/>
        <s v="汇邻湾医疗科技发展(徐州)有限公司"/>
        <s v="新沂市仁医大药房有限公司"/>
        <s v="徐州市铜山区铜山街道文泰康城社区卫生服务站"/>
        <s v="云龙区黄山办事处店子村卫生室(云龙区店子村卫生室)"/>
        <s v="新沂仁和医院"/>
        <s v="徐州齐心医药有限公司"/>
        <s v="丰县中阳里街道西苑社区崔花园卫生室"/>
        <s v="徐州市泉山区翟山街道嘉美社区卫生服务站"/>
        <s v="徐州经济技术开发区莲娣康安诊所"/>
        <s v="鼓楼区丰财街道怡园亭社区卫生服务站"/>
        <s v="徐州市云龙区骆驼山街道阳光社区卫生服务站"/>
        <s v="丰县段萍诊所"/>
        <s v="徐州市初元药品零售有限公司"/>
        <s v="徐州和平药品零售有限公司"/>
        <s v="徐州润东惠康医药连锁有限公司九洲药店"/>
        <s v="徐州恒健药品零售有限公司"/>
        <s v="徐州泉山泉泰佳苑门诊部"/>
        <s v="徐州苏卫大药房连锁有限公司汉城药店"/>
        <s v="徐州康馨老年护理院"/>
        <s v="泉山区泰山办事处泰山居委会卫生室"/>
        <s v="新沂同济堂青华药房连锁有限公司济仁药店"/>
        <s v="徐州汉邦医药连锁有限公司第二百二十二药店"/>
        <s v="徐州市新佰佳医药连锁有限公司恒盛药店"/>
        <s v="睢宁县御春堂药房有限公司"/>
        <s v="王明辉中医诊所"/>
        <s v="丰县董俊峰诊所"/>
        <s v="徐州永德恒药店有限公司"/>
        <s v="徐州苏悦药品销售有限公司"/>
        <s v="徐州复兴眼科医院有限公司(**徐州复兴眼科医院)"/>
        <s v="徐州利君医药有限公司"/>
        <s v="徐州市康亚药店有限公司"/>
        <s v="徐州修正堂云智慧大药房有限公司"/>
        <s v="邳州市安禾老百姓大药房"/>
        <s v="丰县董志取诊所"/>
        <s v="徐州吕蕊药品销售有限公司"/>
        <s v="徐州经济技术开发区李丽平诊所"/>
        <s v="新沂市康王药店有限公司"/>
        <s v="睢宁县建君医药零售有限公司"/>
        <s v="徐州康寿中医医院"/>
        <s v="徐州乐善堂医药连锁有限公司"/>
        <s v="徐州悬象药品销售有限公司"/>
        <s v="江苏晶慈医药有限公司"/>
        <s v="新世界花苑社区医疗服务站"/>
        <s v="徐州市贾汪金生药店有限公司"/>
        <s v="新沂市康芝药店有限公司"/>
        <s v="睢宁恺荣堂药品销售有限公司"/>
        <s v="徐州铜山芳华医院"/>
        <s v="康馨门诊部"/>
        <s v="沛县沛城街道利民卫生室"/>
        <s v="徐州市铜山区铜山街道枫林学府社区卫生服务站"/>
        <s v="孙楼村卫生室"/>
        <s v="邳州二天堂医药零售有限公司"/>
        <s v="泉山先侠诊所"/>
        <s v="睢宁陆家济生堂医药零售有限公司"/>
        <s v="睢宁康芝药品零售有限公司"/>
        <s v="丰县华山镇虎王集村卫生室-14695"/>
        <s v="徐州市贾汪区济民医院(贾汪区济民医院有)"/>
        <s v="徐州润东惠康医药连锁有限公司润和堂药店"/>
        <s v="邳州爱康医院有限公司"/>
        <s v="徐州和平妇产医院"/>
        <s v="徐州优康药品零售有限公司"/>
        <s v="丰县正大药品零售有限公司"/>
        <s v="邳州市惠源堂医药零售有限公司"/>
        <s v="徐州经济技术开发区金山桥街道信诚社区卫生服务站"/>
        <s v="徐州润东惠康医药连锁有限公司康禧药店"/>
        <s v="徐州市贾汪区国康药店有限公司"/>
        <s v="贾汪区老矿办事处永兴社区卫生服务站"/>
        <s v="徐州泉山慈铭门诊部"/>
        <s v="丰县正源医药零售有限公司(丰县正源药店)"/>
        <s v="徐州瑞兴中医院"/>
        <s v="徐州市泉山区和平街道民安园社区卫生服务站"/>
        <s v="新河社区卫生服务站"/>
        <s v="邳州庆宁堂医药零售有限公司()"/>
        <s v="徐州苏卫大药房连锁有限公司恒泰药店"/>
        <s v="上药云健康益药药房(徐州)有限公司(徐州上药众协大药房)"/>
        <s v="丰县康民医院"/>
        <s v="国药控股徐州有限公司第一大药店"/>
        <s v="睢宁县康悦药品零售有限公司"/>
        <s v="贾汪区紫庄镇紫庄村卫生室"/>
        <s v="徐州经济技术开发区体仁堂大药房有限公司东城店"/>
        <s v="新沂同济堂青华药房连锁有限公司一名药店"/>
        <s v="铜山民祥中医门诊部"/>
        <s v="新沂市百源堂大药房有限公司"/>
        <s v="徐州岐盛医药零售有限公司"/>
        <s v="徐州林成医药连锁有限公司-7304"/>
        <s v="丰县师寨镇魏堂村卫生室"/>
        <s v="徐州市康洪大药房有限公司"/>
        <s v="徐州潘安大药房有限公司"/>
        <s v="丰县百药堂药品零售有限公司"/>
        <s v="徐州汉邦医药连锁有限公司第六十一药店"/>
        <s v="徐州润东惠康医药连锁有限公司常路药店"/>
        <s v="沛县龙固镇沙河卫生室"/>
        <s v="睢宁县康永药店"/>
        <s v="泉山区惠民医疗诊所"/>
        <s v="睢宁县永和堂医药零售有限公司"/>
        <s v="徐州康之仁医疗有限公司"/>
        <s v="徐州汉邦医药连锁有限公司第一百二十四药店"/>
        <s v="徐州浩宇医药零售有限公司"/>
        <s v="丰县师寨镇小李庄村卫生室"/>
        <s v="徐州苏卫大药房连锁有限公司君盛药店"/>
        <s v="新沂市付永药店有限公司"/>
        <s v="徐州德荣药品销售有限公司(徐州德荣药店)"/>
        <s v="泉山区湖滨办事处杏山子居委会卫生室"/>
        <s v="徐州市铜山区铜山街道汉泉山庄社区卫生服务站"/>
        <s v="徐州四季康大药房有限公司高作分公司"/>
        <s v="江苏有邻经贸发展有限公司新沂好一生药房分公司"/>
        <s v="徐州黄安药品零售有限公司"/>
        <s v="丰县素真药品零售有限公司"/>
        <s v="新沂市新安街道现代商城卫生室"/>
        <s v="徐州泉山杏山子门诊部"/>
        <s v="徐州润东惠康医药连锁有限公司万科城店"/>
        <s v="徐州苏城堂医药销售有限公司"/>
        <s v="泉山晓东中医诊所"/>
        <s v="徐州润东惠康医药连锁有限公司第十八药店"/>
        <s v="沛县程素真中医诊所"/>
        <s v="新沂市杏林药店有限公司"/>
        <s v="徐州宝圆堂医药零售有限公司"/>
        <s v="新沂市万家康药房有限公司"/>
        <s v="徐州济心医药零售有限公司"/>
        <s v="徐州润东惠康医药连锁有限公司铜山县三堡药店(铜山区三堡药店)"/>
        <s v="徐州天安药品零售有限公司"/>
        <s v="徐州会春堂药品零售有限公司(原铜山区会春堂药店)"/>
        <s v="沛县怡康医院"/>
        <s v="新沂市金感康药房有限公司"/>
        <s v="江苏振远同康医药连锁有限公司-1345"/>
        <s v="徐州市万寨药店"/>
        <s v="邳州市墩集医药零售有限公司"/>
        <s v="江苏大德隆医药连锁有限公司"/>
        <s v="丰县健之家药品零售有限公司"/>
        <s v="徐州泉康药品销售有限公司"/>
        <s v="丰县首羡镇张老家村卫生室"/>
        <s v="徐州瑞安医院"/>
        <s v="徐州绿地内科门诊部(原徐州绿地康复门诊部)"/>
        <s v="沛县百草堂大药房有限公司"/>
        <s v="邳州市光华药店有限公司"/>
        <s v="徐州矿务集团张集煤矿医院"/>
        <s v="睢宁县天盛药品零售有限公司"/>
        <s v="新沂市太极药店有限公司"/>
        <s v="邳州市康迪医药零售有限公司"/>
        <s v="沛县大屯街道关庄卫生室-6938"/>
        <s v="徐州市云龙区子房街道铁刹社区卫生服务站"/>
        <s v="徐州汉邦医药连锁有限公司第一百一十三药店"/>
        <s v="徐州六味堂医药有限公司"/>
        <s v="徐州汉邦医药连锁有限公司第一百七十二药店"/>
        <s v="鼓楼建果内科诊所"/>
        <s v="中国人民解放军江苏省军区徐州第三离职干部休养所-1()"/>
        <s v="沛县沛城镇褚庆恩中医诊所"/>
        <s v="梁集镇梁集村卫生室"/>
        <s v="睢宁县宝树堂医药零售有限公司"/>
        <s v="徐州久泰堂医药零售有限公司"/>
        <s v="徐州康德盛医药连锁有限公司康杰药店"/>
        <s v="徐州乐善堂医药连锁有限公司沛县知管堂药店"/>
        <s v="沛县大森林医药有限公司"/>
        <s v="新沂市一笑堂药房有限公司"/>
        <s v="徐州盛济大药房有限公司"/>
        <s v="鼓楼益汇综合门诊部"/>
        <s v="沛县德信九龙城诊所"/>
        <s v="徐州润东惠康医药连锁有限公司同福堂药店"/>
        <s v="徐州泉山百大中医门诊部"/>
        <s v="徐州普济中医院"/>
        <s v="徐州和信护理院"/>
        <s v="云龙区张屯村卫生室(云龙区处张)"/>
        <s v="徐州市铜山区三堡黄桥村卫生室"/>
        <s v="鼓楼区环城街道华康社区卫生服务站"/>
        <s v="徐州经济技术开发区碧螺守杨诊所"/>
        <s v="鼓楼卫国中医诊所"/>
        <s v="徐州仁瑞中医门诊部"/>
        <s v="丰县刘家同庆堂医药零售有限公司"/>
        <s v="徐州市铜山区康福源药店"/>
        <s v="徐州市铜山区永济堂药店有限公司"/>
        <s v="睢宁良生堂大药房有限公司"/>
        <s v="徐州鼓楼兴汇中医门诊部"/>
        <s v="徐州市泉山区湖滨街道杏山子社区卫生服务站(泉山杏山子社区卫生)"/>
        <s v="徐州康之佳大药房有限公司"/>
        <s v="徐州天元医药连锁有限公司丰县新城药店"/>
        <s v="徐州市泉山区王陵街道夹河社区卫生服务站"/>
        <s v="邳州市岔河镇桥北村卫生室"/>
        <s v="徐州市贾汪区紫庄镇徐台新村诊所"/>
        <s v="徐州苏康药品销售有限公司"/>
        <s v="邳州市耀福康医药零售有限公司"/>
        <s v="丰县首羡镇和集崔老家村卫生室"/>
        <s v="徐州广度茉莉医药连锁有限公司-8646"/>
        <s v="新沂德聚药业有限公司"/>
        <s v="鼓楼区铜沛街道机场社区卫生服务站"/>
        <s v="徐州东城中医门诊部"/>
        <s v="徐州汉邦医药连锁有限公司第一百五十药店"/>
        <s v="徐州市贾汪区宏光药店有限公司-9331"/>
        <s v="徐州怡祥药品零售有限公司"/>
        <s v="徐州健生达药品零售有限公司"/>
        <s v="徐州经济技术开发区正好内科门诊部"/>
        <s v="泉山区济德中医门诊部"/>
        <s v="徐州经济技术开发区西朱社区卫生服务中心"/>
        <s v="徐州碧水湾内科门诊部"/>
        <s v="徐州瑞寿百家医药连锁有限公司大庆路店"/>
        <s v="徐州市铜山区铜山同昌社区卫生服务站"/>
        <s v="沛县聚仁医院"/>
        <s v="睢宁县德仁堂药品零售有限公司"/>
        <s v="徐州一笑堂药品零售有限公司"/>
        <s v="徐州瑞寿百家医药连锁有限公司润和园店"/>
        <s v="徐州市泉山区城北社区卫生服务中心"/>
        <s v="徐州爱仁药店有限公司"/>
        <s v="徐州同和药品零售有限公司"/>
        <s v="徐州泉山博慈中医门诊部"/>
        <m/>
      </sharedItems>
    </cacheField>
    <cacheField name="OCC买方名称" numFmtId="0">
      <sharedItems containsBlank="1" count="69">
        <s v="惟实医药有限公司-商业销售"/>
        <s v="国药控股徐州有限公司-商业销售"/>
        <s v="华润徐州医药有限公司-商业销售"/>
        <s v="徐州淮海药业有限公司-商业销售"/>
        <s v="南京医药徐州恩华有限公司-商业销售"/>
        <s v="浙江大区非医疗广阔终端"/>
        <s v="山东天瑞医药有限公司-商业销售"/>
        <s v="山东滕州康神医药有限公司-商业销售"/>
        <s v="江苏恒泰药业有限公司-商业销售"/>
        <s v="徐州晓东心血管医院"/>
        <s v="徐州市东方医院"/>
        <s v="江苏金石医药有限公司-商业销售"/>
        <s v="山东叙福医药有限公司-商业销售"/>
        <s v="徐州市泉山区奎山社区卫生服务中心"/>
        <s v="徐州市广济连锁药店有限公司冠康药店"/>
        <s v="山东立强药业股份有限公司-商业销售"/>
        <s v="徐州汉邦医药连锁有限公司第四十三药店"/>
        <s v="新沂市淮海药店有限公司"/>
        <s v="江苏华美医药有限责任公司-商业销售"/>
        <s v="徐州市常乐药店有限公司"/>
        <s v="临沂国健医药有限公司-商业销售"/>
        <s v="徐州市泉山区广场西社区卫生服务站"/>
        <s v="徐州市财贸职工医院"/>
        <s v="江苏华晓医药物流有限公司-商业销售（徐州市内）"/>
        <s v="石药集团河北中诚医药有限公司-商业销售"/>
        <s v="徐州汉邦医药连锁有限公司灌云第二十二药店"/>
        <s v="山东康福医药有限公司-商业销售"/>
        <s v="铜山县大黄山镇卫生院"/>
        <s v="徐州市意源大药房"/>
        <s v="邳州市中医院济德堂大药房"/>
        <s v="江苏大德隆医药连锁有限公司第八药店"/>
        <s v="徐州市中新大药房"/>
        <s v="江苏大德隆医药连锁有限公司第十药店"/>
        <s v="临沂洪福医药有限公司-商业销售"/>
        <s v="江苏大德隆医药连锁有限公司邹庄药店"/>
        <s v="广东大区非医疗广阔终端"/>
        <s v="徐州汉邦医药连锁有限公司第一百零九药店"/>
        <s v="徐州市普济大药房"/>
        <s v="江苏大区非医疗广阔终端"/>
        <s v="上药控股徐州股份有限公司-商业销售"/>
        <s v="徐州汉邦医药连锁有限公司第一百六十三药店"/>
        <s v="先声再康江苏药业有限公司镇江解放路药店"/>
        <s v="徐州恩奇医药连锁有限公司（商业）-商业销售"/>
        <s v="江苏康缘医药商业有限公司-商业销售"/>
        <s v="辽宁乐兴医药有限公司-商业销售"/>
        <s v="徐州汉邦医药连锁有限公司第八十八药店"/>
        <s v="徐州汉邦医药连锁有限公司第二百二十二药店"/>
        <s v="张掖市银杏林药业有限责任公司-商业销售"/>
        <s v="湖北诚为上医药有限公司-商业销售"/>
        <s v="沧州天元医药有限公司第四药品分公司-商业销售"/>
        <s v="睢宁康芝药品零售有限公司"/>
        <s v="徐州和平妇产医院"/>
        <s v="杭州小药药医药科技有限公司-商业销售"/>
        <s v="山东华航医药有限公司-商业销售"/>
        <s v="国药控股徐州有限公司-商业销售（徐州）"/>
        <s v="江苏华晓医药物流有限公司-商业销售"/>
        <s v="国药控股徐州有限公司风化街药店"/>
        <s v="徐州汉邦医药连锁有限公司第六十一药店"/>
        <s v="徐州汉邦医药连锁有限公司第一百二十四药店"/>
        <s v="徐州苏卫大药房连锁有限公司君盛药店"/>
        <s v="安徽汇达药业有限公司-商业销售"/>
        <s v="徐州子房社区卫生服务中心"/>
        <s v="徐州汉邦医药连锁有限公司第一百一十三药店"/>
        <s v="徐州汉邦医药连锁有限公司第一百七十二药店"/>
        <s v="云龙区响山社区卫生服务站"/>
        <s v="徐州天元医药连锁有限公司丰县新城药店"/>
        <s v="银川好心情互联网医院有限公司徐州好心情大药房"/>
        <s v="徐州汉邦医药连锁有限公司第一百五十药店"/>
        <m/>
      </sharedItems>
    </cacheField>
    <cacheField name="终端大类" numFmtId="0">
      <sharedItems containsBlank="1" count="5">
        <s v="诊所"/>
        <s v="商业"/>
        <s v="医院"/>
        <s v="药店"/>
        <m/>
      </sharedItems>
    </cacheField>
    <cacheField name="终端大类分类" numFmtId="0">
      <sharedItems containsBlank="1" count="6">
        <s v="诊所"/>
        <s v="商业"/>
        <s v="医院"/>
        <s v="连锁店"/>
        <s v="单体店"/>
        <m/>
      </sharedItems>
    </cacheField>
    <cacheField name="总部名称" numFmtId="0">
      <sharedItems containsBlank="1" count="155">
        <m/>
        <s v="徐州江源中医门诊部"/>
        <s v="鼓楼区琵琶街道清水湾社区卫生服务站"/>
        <s v="徐州市铜山区铜山街道凤凰市场社区卫生服务站"/>
        <s v="徐州市新佰佳医药连锁有限公司"/>
        <s v="徐州华诺药品零售有限公司"/>
        <s v="沛县永安医院"/>
        <s v="徐州新华医院"/>
        <s v="徐州市德济堂医药零售有限公司"/>
        <s v="徐州市铜山区铜山街道国基城邦社区卫生服务站"/>
        <s v="江苏彭恩医药连锁有限公司滨湖花园药店"/>
        <s v="徐州润东惠康医药连锁有限公司新生里药店"/>
        <s v="贾汪区老矿街道民乐苑社区卫生服务站"/>
        <s v="徐州市云龙区子房街道响山社区卫生服务站"/>
        <s v="徐州泰和通大药房有限公司"/>
        <s v="徐州润东惠康医药连锁有限公司恒瑞堂药店"/>
        <s v="睢宁华新医药零售有限公司"/>
        <s v="徐州经济技术开发区金龙湖街道沈店村卫生室"/>
        <s v="徐州市东方人民医院"/>
        <s v="徐州市铜山区铜山街道无名山社区卫生服务站"/>
        <s v="徐州颐方医疗管理有限公司"/>
        <s v="徐州市泉山区奎山街道奎园社区卫生服务站"/>
        <s v="徐州市泉山区翟山街道太阳城社区卫生服务站"/>
        <s v="徐州润东惠康医药连锁有限公司第十六药店"/>
        <s v="徐州经济开发区金碧社区卫生服务站"/>
        <s v="徐州市润安药店有限公司"/>
        <s v="徐州市云龙区大龙湖街道昆仑社区卫生服务站"/>
        <s v="鼓楼区环城街道煤港社区卫生服务站"/>
        <s v="邳州市苏康医药零售有限公司"/>
        <s v="睢宁天虹医院"/>
        <s v="徐州市常乐药店有限公司"/>
        <s v="新沂市荣良大药房有限公司"/>
        <s v="徐州润东惠康医药连锁有限公司康康药店"/>
        <s v="徐州华医堂医药连锁有限公司"/>
        <s v="睢宁县如愿医药零售有限公司"/>
        <s v="徐州市泉山区永安街道永安社区卫生服务站"/>
        <s v="鼓楼区八里社区卫生服务站"/>
        <s v="鼓楼区黄楼街道大坝头社区卫生服务站"/>
        <s v="徐州润东惠康医药连锁有限公司瑞蒽堂药店"/>
        <s v="徐州市泉山区博爱社区门诊部"/>
        <s v="鼓楼区牌楼街道鼓楼花园社区卫生服务站"/>
        <s v="徐州市财贸职工医院"/>
        <s v="睢宁县广源药店"/>
        <s v="徐州润东惠康医药连锁有限公司郑集明晖药店郑集明辉药店"/>
        <s v="徐州神州医药零售有限公司"/>
        <s v="徐州泰隆医药连锁有限公司"/>
        <s v="徐州市铜山区三堡榆庄村卫生室"/>
        <s v="徐州润东惠康医药连锁有限公司一帆药店"/>
        <s v="徐州瑞光中医院有限公司"/>
        <s v="江苏广度医药有限公司"/>
        <s v="徐州医加医康宝医药连锁有限公司"/>
        <s v="徐州成林中医门诊部"/>
        <s v="丰县惠民中西医结合医院"/>
        <s v="徐州市泉山区王陵街道二眼井社区卫生服务站"/>
        <s v="徐州经济技术开发区大黄山镇卫生院"/>
        <s v="徐州意源大药房"/>
        <s v="鼓楼区铜沛街道西阁社区卫生服务站"/>
        <s v="徐州康旺堂医药零售有限公司"/>
        <s v="银川好心情互联网医院有限公司徐州好心情大药房"/>
        <s v="徐州经济技术开发区刘兴玉诊所"/>
        <s v="邳州和谐医院"/>
        <s v="徐州经济技术开发区汇鑫中医门诊部"/>
        <s v="丰县汉园药品零售有限公司"/>
        <s v="徐州市贾汪区泓源药业有限公司"/>
        <s v="徐州润东惠康医药连锁有限公司铜山县利民药店"/>
        <s v="徐州保庆堂医药连锁有限公司"/>
        <s v="徐州市百佳惠药品销售有限公司"/>
        <s v="徐州矿务集团第一医院旗山煤矿分院"/>
        <s v="新沂恒慈医院有限公司"/>
        <s v="睢宁县康家医药零售有限公司"/>
        <s v="新沂仁济医院"/>
        <s v="徐州南山中医院"/>
        <s v="徐州仁博康复医院"/>
        <s v="新沂市开心药店有限公司"/>
        <s v="徐州久久嘉一医药连锁有限公司"/>
        <s v="徐州市鼓楼区惠春堂药店"/>
        <s v="丰县健十民药品零售有限公司"/>
        <s v="鼓楼区铜沛街道道北社区卫生服务站"/>
        <s v="徐州市新佰佳医药连锁有限公司百佳药店"/>
        <s v="徐州经济技术开发区金碧社区卫生服务站"/>
        <s v="徐州仁慈医院"/>
        <s v="徐州市鼓楼区顺鑫大药房"/>
        <s v="徐州泰华医药连锁有限公司"/>
        <s v="徐州市普济药店"/>
        <s v="徐州市铜山区铜山街道聚福苑社区卫生服务站"/>
        <s v="沛县国泰医院"/>
        <s v="徐州市康玉堂药店有限公司"/>
        <s v="徐州杨红药品零售有限公司"/>
        <s v="中国电信股份有限公司徐州分公司卫生所"/>
        <s v="徐州经济技术开发区翠湖内科门诊部"/>
        <s v="徐州泉山姚庄综合门诊部"/>
        <s v="徐州百草春大药房有限公司"/>
        <s v="承德泉山金剑诊所"/>
        <s v="云龙区海慈糖尿病社区卫生服务站"/>
        <s v="徐州润东惠康医药连锁有限公司彭立药店"/>
        <s v="邳州夕阳红护理院"/>
        <s v="邳州养心居护理院"/>
        <s v="江苏华氏医药连锁有限公司"/>
        <s v="徐州市泉山区和平街道苑东社区卫生服务站"/>
        <s v="徐州新范医药零售有限公司"/>
        <s v="鼓楼区环城街道祥和社区卫生服务站"/>
        <s v="沛县九龙医院"/>
        <s v="徐州市泉山区翟山街道御景湾社区卫生服务站"/>
        <s v="徐州子昂药品零售有限公司"/>
        <s v="沛县百草阁药房有限公司"/>
        <s v="新沂市仁医大药房有限公司"/>
        <s v="新沂仁和医院"/>
        <s v="丰县中阳里街道西苑社区崔花园卫生室"/>
        <s v="鼓楼区丰财街道怡园亭社区卫生服务站"/>
        <s v="丰县段萍诊所"/>
        <s v="徐州市初元药品零售有限公司"/>
        <s v="徐州润东惠康医药连锁有限公司九洲药店"/>
        <s v="丰县董俊峰诊所"/>
        <s v="徐州利君医药有限公司"/>
        <s v="徐州康寿中医医院"/>
        <s v="徐州乐善堂医药连锁有限公司"/>
        <s v="徐州市贾汪金生药店有限公司"/>
        <s v="徐州市铜山区铜山街道枫林学府社区卫生服务站"/>
        <s v="睢宁康芝药品零售有限公司"/>
        <s v="徐州润东惠康医药连锁有限公司润和堂药店"/>
        <s v="邳州爱康医院有限公司"/>
        <s v="徐州和平妇产医院"/>
        <s v="徐州优康药品零售有限公司"/>
        <s v="徐州润东惠康医药连锁有限公司康禧药店"/>
        <s v="徐州市贾汪区国康药店有限公司"/>
        <s v="徐州瑞兴中医院"/>
        <s v="徐州市泉山区和平街道民安园社区卫生服务站"/>
        <s v="国药控股徐州有限公司第一大药店"/>
        <s v="徐州岐盛医药零售有限公司"/>
        <s v="丰县百药堂药品零售有限公司"/>
        <s v="睢宁县康永药店"/>
        <s v="泉山区惠民医疗诊所"/>
        <s v="徐州市铜山区铜山街道汉泉山庄社区卫生服务站"/>
        <s v="丰县素真药品零售有限公司"/>
        <s v="徐州润东惠康医药连锁有限公司第十八药店"/>
        <s v="新沂市杏林药店有限公司"/>
        <s v="徐州济心医药零售有限公司"/>
        <s v="徐州润东惠康医药连锁有限公司铜山县三堡药店铜山区三堡药店"/>
        <s v="江苏振远同康医药连锁有限公司"/>
        <s v="徐州市万寨药店"/>
        <s v="江苏大德隆医药连锁有限公司"/>
        <s v="丰县健之家药品零售有限公司"/>
        <s v="徐州泉康药品销售有限公司"/>
        <s v="徐州瑞安医院"/>
        <s v="徐州绿地内科门诊部原徐州绿地康复门诊部"/>
        <s v="徐州普济中医院"/>
        <s v="徐州仁瑞中医门诊部"/>
        <s v="丰县刘家同庆堂医药零售有限公司"/>
        <s v="徐州市泉山区王陵街道夹河社区卫生服务站"/>
        <s v="徐州健生达药品零售有限公司"/>
        <s v="徐州碧水湾内科门诊部"/>
        <s v="徐州市铜山区铜山同昌社区卫生服务站"/>
        <s v="沛县聚仁医院"/>
        <s v="徐州一笑堂药品零售有限公司"/>
        <s v="徐州市泉山区城北社区卫生服务中心"/>
      </sharedItems>
    </cacheField>
    <cacheField name="总部终端等级分类" numFmtId="0">
      <sharedItems containsBlank="1" count="4">
        <s v="广覆盖终端"/>
        <s v="潜力终端"/>
        <s v="万元终端"/>
        <m/>
      </sharedItems>
    </cacheField>
    <cacheField name="省" numFmtId="0">
      <sharedItems containsBlank="1" count="2">
        <s v="江苏省"/>
        <m/>
      </sharedItems>
    </cacheField>
    <cacheField name="市" numFmtId="0">
      <sharedItems containsBlank="1" count="2">
        <s v="徐州市"/>
        <m/>
      </sharedItems>
    </cacheField>
    <cacheField name="区县" numFmtId="0">
      <sharedItems containsBlank="1" count="11">
        <s v="新沂市"/>
        <s v="沛县"/>
        <s v="铜山区"/>
        <s v="云龙区"/>
        <s v="鼓楼区"/>
        <s v="贾汪区"/>
        <s v="睢宁县"/>
        <s v="邳州市"/>
        <s v="泉山区"/>
        <s v="丰县"/>
        <m/>
      </sharedItems>
    </cacheField>
    <cacheField name="省市县" numFmtId="0">
      <sharedItems containsBlank="1" count="11">
        <s v="江苏省徐州市新沂市"/>
        <s v="江苏省徐州市沛县"/>
        <s v="江苏省徐州市铜山区"/>
        <s v="江苏省徐州市云龙区"/>
        <s v="江苏省徐州市鼓楼区"/>
        <s v="江苏省徐州市贾汪区"/>
        <s v="江苏省徐州市睢宁县"/>
        <s v="江苏省徐州市邳州市"/>
        <s v="江苏省徐州市泉山区"/>
        <s v="江苏省徐州市丰县"/>
        <m/>
      </sharedItems>
    </cacheField>
    <cacheField name="区域分类" numFmtId="0">
      <sharedItems containsBlank="1" count="2">
        <s v="一般区域"/>
        <m/>
      </sharedItems>
    </cacheField>
    <cacheField name="区域" numFmtId="0">
      <sharedItems containsBlank="1" count="2">
        <s v="南区"/>
        <m/>
      </sharedItems>
    </cacheField>
    <cacheField name="片区名称" numFmtId="0">
      <sharedItems containsBlank="1" count="2">
        <s v="江浙沪皖闽"/>
        <m/>
      </sharedItems>
    </cacheField>
    <cacheField name="买方大区" numFmtId="0">
      <sharedItems containsBlank="1" count="2">
        <s v="江苏大区"/>
        <m/>
      </sharedItems>
    </cacheField>
    <cacheField name="买方办事处" numFmtId="0">
      <sharedItems containsBlank="1" count="2">
        <s v="江苏南京商业销售办"/>
        <m/>
      </sharedItems>
    </cacheField>
    <cacheField name="买方代表职位名称" numFmtId="0">
      <sharedItems containsBlank="1" count="3">
        <s v="江苏南京商业销售办-商业销售代表6"/>
        <s v="江苏南京商业销售办-商业销售代表3"/>
        <m/>
      </sharedItems>
    </cacheField>
    <cacheField name="买方代表" numFmtId="0">
      <sharedItems containsBlank="1" count="3">
        <s v="赵品"/>
        <s v="戴宇宇"/>
        <m/>
      </sharedItems>
    </cacheField>
    <cacheField name="CRM产品组名称" numFmtId="0">
      <sharedItems containsBlank="1" count="17">
        <s v="复方丹参滴丸"/>
        <s v="荆花胃康胶丸"/>
        <s v="养血清脑颗粒"/>
        <s v="水飞蓟宾胶囊"/>
        <s v="藿香正气滴丸"/>
        <s v="他达拉非片"/>
        <s v="安宫牛黄丸"/>
        <s v="右佐匹克隆"/>
        <s v="芪参益气滴丸"/>
        <s v="痰咳净滴丸"/>
        <s v="赖诺普利氢氯噻嗪片"/>
        <s v="穿心莲内酯滴丸"/>
        <s v="益生菌"/>
        <s v="大山楂丸"/>
        <s v="坤灵丸"/>
        <s v="苯扎贝特片(阿贝他)"/>
        <m/>
      </sharedItems>
    </cacheField>
    <cacheField name="OCC品名" numFmtId="0">
      <sharedItems containsBlank="1" count="30">
        <s v="复方丹参滴丸，27mg/丸，180丸/盒，600盒/箱"/>
        <s v="荆花胃康胶丸，80mg/粒，12粒/盒，300盒/箱，OTC"/>
        <s v="复方丹参滴丸，27mg/丸，360丸/盒，300盒/箱"/>
        <s v="养血清脑颗粒，4g/袋，15袋/盒，300盒/箱，OTC"/>
        <s v="水飞蓟宾胶囊，35Mg/粒，20粒/盒，300盒/箱"/>
        <s v="藿香正气滴丸，2.6g/袋，9袋/盒，300盒/箱，OTC"/>
        <s v="藿香正气滴丸，2.6g/袋，6袋/盒，300盒/箱，OTC"/>
        <s v="复方丹参滴丸，27mg/丸，300丸/盒，300盒/箱"/>
        <s v="他达拉非片，20mg/片，2片/盒，200盒/箱"/>
        <s v="养血清脑颗粒，4g/袋，9袋/盒，300盒/箱，OTC"/>
        <s v="安宫牛黄丸，3克/丸，1丸/小盒，6小盒/中盒"/>
        <s v="右佐匹克隆片，3Mg/片，6片/盒，200盒/箱"/>
        <s v="芪参益气滴丸，0.5g/袋，9袋/盒，300盒/箱"/>
        <s v="水飞蓟宾胶囊，35Mg/粒，30粒/盒，200盒/箱"/>
        <s v="痰咳净滴丸，33mg/丸，120丸/盒，300盒/箱，OTC"/>
        <s v="芪参益气滴丸，0.5g/袋，15袋/盒，300盒/箱"/>
        <s v="赖诺普利氢氯噻嗪片，20片/盒，200盒/箱"/>
        <s v="荆花胃康胶丸，80mg/粒，30粒/盒，300盒/箱，OTC"/>
        <s v="穿心莲内酯滴丸，0.15g/袋，6袋/盒，300盒/箱，OTC"/>
        <s v="金士力牌益生菌粉，2g/袋，5袋/包，200包/箱"/>
        <s v="荆花胃康胶丸，80mg/粒，30粒/盒，300盒/箱"/>
        <s v="养血清脑丸，2.5g/袋，9袋/盒，300盒/箱，OTC"/>
        <s v="穿心莲内酯滴丸，0.15g/袋，15袋/盒，300盒/箱，OTC"/>
        <s v="大山楂丸，9g/丸，20丸/桶，75桶/箱"/>
        <s v="他达拉非片，5mg/片，10片/盒，200盒/箱"/>
        <s v="养血清脑丸，2.5g/袋，15袋/盒，300盒/箱，OTC"/>
        <s v="右佐匹克隆片，3mg/片，7片/盒，200盒/箱"/>
        <s v="坤灵丸-薄膜衣，30丸/板，3板/盒，300盒/箱"/>
        <s v="苯扎贝特片，0.2g/片，20片/盒，200盒/箱"/>
        <m/>
      </sharedItems>
    </cacheField>
    <cacheField name="OCC品规" numFmtId="0">
      <sharedItems containsBlank="1" count="29">
        <s v="27mg*180粒/盒"/>
        <s v="80mg*6粒*2板/盒"/>
        <s v="27mg/丸*180丸/瓶*2瓶/盒"/>
        <s v="4g/袋*15袋/盒"/>
        <s v="35mg/粒*10粒*2板/盒"/>
        <s v="2.6克/袋*9袋"/>
        <s v="2.6克/袋*6袋"/>
        <s v="150丸/瓶*2瓶/盒"/>
        <s v="20mg/片，2片/盒，200盒/箱"/>
        <s v="4克/袋*9袋"/>
        <s v="3g*6丸"/>
        <s v="3mg*6片/盒"/>
        <s v="0.5g*9袋/盒"/>
        <s v="35mg/粒*30粒"/>
        <s v="120丸*1瓶"/>
        <s v="0.5g*15袋/盒"/>
        <s v="赖诺普利10mg*20片*200盒   氢噻嗪12.5mg"/>
        <s v="80mg*6粒/板*5板/盒"/>
        <s v="0.15g*6袋/盒"/>
        <s v="2g/袋，5袋/包，200包/箱"/>
        <s v="2.5g*9袋"/>
        <s v="0.15g*15袋/盒"/>
        <s v="每丸重9g*20丸"/>
        <s v="5mg/片，10片/盒，200盒/箱"/>
        <s v="15袋/盒"/>
        <s v="3mg*7片/盒"/>
        <s v="薄膜衣30丸*3板200"/>
        <s v="0.2g/片*20片/盒"/>
        <m/>
      </sharedItems>
    </cacheField>
    <cacheField name="批号" numFmtId="0">
      <sharedItems containsString="0" containsBlank="1" containsNumber="1" containsInteger="1" minValue="0" maxValue="250708059" count="125">
        <n v="221010"/>
        <n v="221016"/>
        <n v="220406"/>
        <n v="220715"/>
        <n v="220910"/>
        <n v="220702"/>
        <n v="220953"/>
        <n v="250607009"/>
        <n v="221114"/>
        <n v="221212"/>
        <n v="220914"/>
        <n v="220804"/>
        <n v="220805"/>
        <n v="221205"/>
        <n v="221142"/>
        <n v="220707"/>
        <n v="220849"/>
        <n v="220814"/>
        <n v="221113"/>
        <n v="202208263"/>
        <n v="220809"/>
        <n v="220629"/>
        <n v="20220728"/>
        <n v="221202"/>
        <n v="220819"/>
        <n v="220917"/>
        <n v="202208161"/>
        <n v="220129"/>
        <n v="220908"/>
        <n v="202208121"/>
        <n v="220306"/>
        <n v="220533"/>
        <n v="220719"/>
        <n v="221107"/>
        <n v="221036"/>
        <n v="202209022"/>
        <n v="250705043"/>
        <n v="221101"/>
        <n v="220734"/>
        <n v="220622"/>
        <n v="221122"/>
        <n v="202212152"/>
        <n v="220106"/>
        <n v="221018"/>
        <n v="220823"/>
        <n v="220519"/>
        <n v="221116"/>
        <n v="250706048"/>
        <n v="2022060"/>
        <n v="250609014"/>
        <n v="220847"/>
        <n v="221045"/>
        <n v="220937"/>
        <n v="221208"/>
        <n v="220712"/>
        <n v="220835"/>
        <n v="211108"/>
        <n v="220717"/>
        <n v="221034"/>
        <n v="202207142"/>
        <n v="220924"/>
        <n v="220906"/>
        <n v="220610"/>
        <n v="220612"/>
        <n v="220608"/>
        <n v="220605"/>
        <n v="220302"/>
        <n v="220435"/>
        <n v="202205021"/>
        <n v="220405"/>
        <n v="220802"/>
        <n v="221032"/>
        <n v="202210172"/>
        <n v="220810"/>
        <n v="230104"/>
        <n v="220410"/>
        <n v="210509"/>
        <n v="250606006"/>
        <n v="20220403"/>
        <n v="220706"/>
        <n v="220904"/>
        <n v="221109"/>
        <n v="221008"/>
        <n v="250705041"/>
        <n v="220510"/>
        <n v="221242"/>
        <n v="220626"/>
        <n v="220844"/>
        <n v="220939"/>
        <n v="220738"/>
        <n v="20221146"/>
        <n v="250705040"/>
        <n v="221022"/>
        <n v="220803"/>
        <n v="250705046"/>
        <n v="220603"/>
        <n v="221246"/>
        <n v="220945"/>
        <n v="221236"/>
        <n v="250708059"/>
        <n v="220507"/>
        <n v="221110"/>
        <n v="250704029"/>
        <n v="220614"/>
        <n v="202209201"/>
        <n v="210410"/>
        <n v="220416"/>
        <n v="220643"/>
        <n v="220708"/>
        <n v="220907"/>
        <n v="220954"/>
        <n v="202203052"/>
        <n v="220932"/>
        <n v="250606007"/>
        <n v="221021"/>
        <n v="220911"/>
        <n v="220647"/>
        <n v="250704030"/>
        <n v="211201"/>
        <n v="20220349"/>
        <n v="202112053"/>
        <n v="202210032"/>
        <n v="202205062"/>
        <n v="202210292"/>
        <m/>
      </sharedItems>
    </cacheField>
    <cacheField name="数量" numFmtId="0">
      <sharedItems containsString="0" containsBlank="1" containsNumber="1" containsInteger="1" minValue="-800" maxValue="1800" count="78">
        <n v="5"/>
        <n v="10"/>
        <n v="4"/>
        <n v="60"/>
        <n v="3"/>
        <n v="27"/>
        <n v="30"/>
        <n v="2"/>
        <n v="281"/>
        <n v="19"/>
        <n v="1"/>
        <n v="600"/>
        <n v="20"/>
        <n v="50"/>
        <n v="9"/>
        <n v="29"/>
        <n v="71"/>
        <n v="8"/>
        <n v="100"/>
        <n v="-2"/>
        <n v="97"/>
        <n v="28"/>
        <n v="300"/>
        <n v="32"/>
        <n v="6"/>
        <n v="13"/>
        <n v="39"/>
        <n v="-800"/>
        <n v="80"/>
        <n v="-3"/>
        <n v="104"/>
        <n v="1200"/>
        <n v="200"/>
        <n v="70"/>
        <n v="55"/>
        <n v="190"/>
        <n v="0"/>
        <n v="21"/>
        <n v="-284"/>
        <n v="61"/>
        <n v="180"/>
        <n v="26"/>
        <n v="25"/>
        <n v="24"/>
        <n v="52"/>
        <n v="46"/>
        <n v="11"/>
        <n v="23"/>
        <n v="520"/>
        <n v="-10"/>
        <n v="18"/>
        <n v="34"/>
        <n v="-18"/>
        <n v="49"/>
        <n v="40"/>
        <n v="65"/>
        <n v="-20"/>
        <n v="12"/>
        <n v="-150"/>
        <n v="56"/>
        <n v="48"/>
        <n v="1800"/>
        <n v="15"/>
        <n v="54"/>
        <n v="42"/>
        <n v="16"/>
        <n v="800"/>
        <n v="123"/>
        <n v="-30"/>
        <n v="1000"/>
        <n v="7"/>
        <n v="170"/>
        <n v="500"/>
        <n v="-70"/>
        <n v="37"/>
        <n v="45"/>
        <n v="90"/>
        <m/>
      </sharedItems>
    </cacheField>
    <cacheField name="非医疗单价" numFmtId="0">
      <sharedItems containsString="0" containsBlank="1" containsNumber="1" minValue="0" maxValue="495" count="29">
        <n v="26.08"/>
        <n v="19.68"/>
        <n v="48.96"/>
        <n v="31.29"/>
        <n v="29.44"/>
        <n v="13.7025"/>
        <n v="7.75"/>
        <n v="40.8"/>
        <n v="48.75"/>
        <n v="21"/>
        <n v="495"/>
        <n v="24"/>
        <n v="22.68"/>
        <n v="40.26"/>
        <n v="18.4275"/>
        <n v="33.29"/>
        <n v="29.99"/>
        <n v="43.09"/>
        <n v="9"/>
        <n v="19.8"/>
        <n v="23.4"/>
        <n v="22.8585"/>
        <n v="13.902"/>
        <n v="60.95"/>
        <n v="34.28"/>
        <n v="30.83"/>
        <n v="23.43"/>
        <n v="16.6"/>
        <m/>
      </sharedItems>
    </cacheField>
    <cacheField name="金额" numFmtId="0">
      <sharedItems containsString="0" containsBlank="1" containsNumber="1" minValue="-20864" maxValue="48960" count="216">
        <n v="130.4"/>
        <n v="260.8"/>
        <n v="78.72"/>
        <n v="244.8"/>
        <n v="1564.8"/>
        <n v="78.24"/>
        <n v="704.16"/>
        <n v="125.16"/>
        <n v="88.32"/>
        <n v="411.075"/>
        <n v="27.405"/>
        <n v="13757.76"/>
        <n v="77.5"/>
        <n v="495.52"/>
        <n v="48.96"/>
        <n v="52.16"/>
        <n v="489.6"/>
        <n v="775.2"/>
        <n v="15648"/>
        <n v="38.75"/>
        <n v="232.5"/>
        <n v="81.6"/>
        <n v="521.6"/>
        <n v="15.5"/>
        <n v="625.8"/>
        <n v="146.25"/>
        <n v="196.8"/>
        <n v="387.5"/>
        <n v="105"/>
        <n v="495"/>
        <n v="63"/>
        <n v="312.9"/>
        <n v="104.32"/>
        <n v="120"/>
        <n v="281.61"/>
        <n v="756.32"/>
        <n v="979.2"/>
        <n v="408"/>
        <n v="3461.25"/>
        <n v="181.44"/>
        <n v="4896"/>
        <n v="62.58"/>
        <n v="-39.36"/>
        <n v="147.25"/>
        <n v="243.75"/>
        <n v="751.75"/>
        <n v="1304"/>
        <n v="80.52"/>
        <n v="92.1375"/>
        <n v="66.58"/>
        <n v="1142.4"/>
        <n v="782.4"/>
        <n v="14688"/>
        <n v="149.95"/>
        <n v="861.8"/>
        <n v="938.7"/>
        <n v="45"/>
        <n v="201.3"/>
        <n v="396"/>
        <n v="156.45"/>
        <n v="147.2"/>
        <n v="248"/>
        <n v="199.74"/>
        <n v="2608"/>
        <n v="100.75"/>
        <n v="136.08"/>
        <n v="58.88"/>
        <n v="226.8"/>
        <n v="302.25"/>
        <n v="93.87"/>
        <n v="-20864"/>
        <n v="99.87"/>
        <n v="3916.8"/>
        <n v="3129"/>
        <n v="-59.04"/>
        <n v="806"/>
        <n v="1468.8"/>
        <n v="31296"/>
        <n v="6258"/>
        <n v="1550"/>
        <n v="2190.3"/>
        <n v="113.4"/>
        <n v="1434.4"/>
        <n v="775"/>
        <n v="97.5"/>
        <n v="7752"/>
        <n v="0"/>
        <n v="155"/>
        <n v="547.68"/>
        <n v="97.92"/>
        <n v="166.45"/>
        <n v="9792"/>
        <n v="453.6"/>
        <n v="43.09"/>
        <n v="26.08"/>
        <n v="2448"/>
        <n v="-2201"/>
        <n v="1590.88"/>
        <n v="156.48"/>
        <n v="4082.4"/>
        <n v="2325"/>
        <n v="201.5"/>
        <n v="98.4"/>
        <n v="215.45"/>
        <n v="1224"/>
        <n v="23.25"/>
        <n v="561.6"/>
        <n v="59.98"/>
        <n v="39.36"/>
        <n v="403"/>
        <n v="228.585"/>
        <n v="48.75"/>
        <n v="1876.8"/>
        <n v="45.36"/>
        <n v="366.19"/>
        <n v="452.64"/>
        <n v="117"/>
        <n v="18"/>
        <n v="13561.6"/>
        <n v="402.6"/>
        <n v="204"/>
        <n v="332.9"/>
        <n v="-312.9"/>
        <n v="599.22"/>
        <n v="263.5"/>
        <n v="31"/>
        <n v="-881.28"/>
        <n v="2399.04"/>
        <n v="487.5"/>
        <n v="652"/>
        <n v="129.27"/>
        <n v="367.2"/>
        <n v="7824"/>
        <n v="-990"/>
        <n v="5216"/>
        <n v="1043.2"/>
        <n v="122.4"/>
        <n v="8812.8"/>
        <n v="84"/>
        <n v="31.29"/>
        <n v="13.902"/>
        <n v="40.26"/>
        <n v="503.75"/>
        <n v="73.71"/>
        <n v="-521.6"/>
        <n v="180"/>
        <n v="45.717"/>
        <n v="120.78"/>
        <n v="393.6"/>
        <n v="208.64"/>
        <n v="399.48"/>
        <n v="984"/>
        <n v="-1350"/>
        <n v="172.36"/>
        <n v="2741.76"/>
        <n v="2437.5"/>
        <n v="1017.12"/>
        <n v="146.88"/>
        <n v="137.025"/>
        <n v="432"/>
        <n v="46944"/>
        <n v="340.2"/>
        <n v="2203.2"/>
        <n v="499.35"/>
        <n v="1958.4"/>
        <n v="60.95"/>
        <n v="430.9"/>
        <n v="187.74"/>
        <n v="40.8"/>
        <n v="1439.76"/>
        <n v="1472"/>
        <n v="734.4"/>
        <n v="308.3"/>
        <n v="54"/>
        <n v="176.64"/>
        <n v="990"/>
        <n v="293.76"/>
        <n v="124"/>
        <n v="294.4"/>
        <n v="469.35"/>
        <n v="1439.52"/>
        <n v="20864"/>
        <n v="678.08"/>
        <n v="-97.92"/>
        <n v="3207.84"/>
        <n v="-489.6"/>
        <n v="59.04"/>
        <n v="998.7"/>
        <n v="719.67"/>
        <n v="465"/>
        <n v="234"/>
        <n v="-782.4"/>
        <n v="1968"/>
        <n v="883.2"/>
        <n v="46.8"/>
        <n v="48960"/>
        <n v="137.76"/>
        <n v="234.3"/>
        <n v="85.25"/>
        <n v="42"/>
        <n v="292.5"/>
        <n v="1331.6"/>
        <n v="108"/>
        <n v="83"/>
        <n v="1317.5"/>
        <n v="23.4"/>
        <n v="13040"/>
        <n v="89.97"/>
        <n v="391.2"/>
        <n v="-1825.6"/>
        <n v="49.8"/>
        <n v="964.96"/>
        <n v="90.72"/>
        <n v="1134"/>
        <n v="4406.4"/>
        <m/>
      </sharedItems>
    </cacheField>
    <cacheField name="OCC品规ID" numFmtId="0">
      <sharedItems containsString="0" containsBlank="1" containsNumber="1" containsInteger="1" minValue="0" maxValue="4238" count="30">
        <n v="1044"/>
        <n v="3560"/>
        <n v="3657"/>
        <n v="1047"/>
        <n v="1026"/>
        <n v="1018"/>
        <n v="2597"/>
        <n v="1117"/>
        <n v="3759"/>
        <n v="1032"/>
        <n v="3417"/>
        <n v="1027"/>
        <n v="1055"/>
        <n v="1041"/>
        <n v="3357"/>
        <n v="1048"/>
        <n v="1033"/>
        <n v="3561"/>
        <n v="3057"/>
        <n v="3957"/>
        <n v="1038"/>
        <n v="1006"/>
        <n v="3557"/>
        <n v="2358"/>
        <n v="4238"/>
        <n v="1042"/>
        <n v="2877"/>
        <n v="1419"/>
        <n v="1004"/>
        <m/>
      </sharedItems>
    </cacheField>
    <cacheField name="CRM品规ID" numFmtId="0">
      <sharedItems containsBlank="1" count="30">
        <s v="1-4R-4"/>
        <s v="1-70YFTG"/>
        <s v="1-8M0VQB"/>
        <s v="1-4R-7"/>
        <s v="1-4R-12"/>
        <s v="1-4R-21"/>
        <s v="1-3ASQIN"/>
        <s v="1-4R-6"/>
        <s v="1-9Z06H4"/>
        <s v="1-4R-8"/>
        <s v="1-6XCNIJ"/>
        <s v="1-4R-34"/>
        <s v="1-4R-28"/>
        <s v="1-4R-11"/>
        <s v="1-6TEY7L"/>
        <s v="1-4R-29"/>
        <s v="1-4R-36"/>
        <s v="1-70YGET"/>
        <s v="1-4SC8EP"/>
        <s v="1-BCBJS5"/>
        <s v="1-4R-13"/>
        <s v="1-4R-32"/>
        <s v="1-70YE14"/>
        <s v="1-37M9YB"/>
        <s v="1-CSDE1N"/>
        <s v="1-4R-31"/>
        <s v="1-42UWTJ"/>
        <s v="1-ZWNEK"/>
        <s v="1-4R-38"/>
        <m/>
      </sharedItems>
    </cacheField>
    <cacheField name="操作方式" numFmtId="0">
      <sharedItems containsBlank="1" count="3">
        <s v="EXCEL导入"/>
        <s v="直连"/>
        <m/>
      </sharedItems>
    </cacheField>
    <cacheField name="开票员" numFmtId="0">
      <sharedItems containsBlank="1" containsNumber="1" containsInteger="1" containsMixedTypes="1" count="4">
        <m/>
        <n v="0"/>
        <s v="朱玲玲"/>
        <s v="吕丽"/>
      </sharedItems>
    </cacheField>
    <cacheField name="业务员" numFmtId="0">
      <sharedItems containsBlank="1" containsNumber="1" containsInteger="1" containsMixedTypes="1" count="4">
        <m/>
        <n v="0"/>
        <s v="张磊新M"/>
        <s v="张磊新F"/>
      </sharedItems>
    </cacheField>
    <cacheField name="原始数据单价" numFmtId="0">
      <sharedItems containsString="0" containsBlank="1" containsNumber="1" minValue="0" maxValue="545" count="117">
        <m/>
        <n v="26.6"/>
        <n v="52.8"/>
        <n v="26.08"/>
        <n v="32.23"/>
        <n v="30.65"/>
        <n v="11.76"/>
        <n v="16.27"/>
        <n v="12.04"/>
        <n v="53.3"/>
        <n v="42.06"/>
        <n v="12.39"/>
        <n v="43.3"/>
        <n v="12.16"/>
        <n v="27.38"/>
        <n v="31.92"/>
        <n v="84.8"/>
        <n v="20.68"/>
        <n v="24"/>
        <n v="26.86"/>
        <n v="23.61"/>
        <n v="85"/>
        <n v="20.08"/>
        <n v="32.5"/>
        <n v="26.5"/>
        <n v="18.5"/>
        <n v="31"/>
        <n v="53"/>
        <n v="43.09"/>
        <n v="29.9"/>
        <n v="31.29"/>
        <n v="41.08"/>
        <n v="19.8"/>
        <n v="32"/>
        <n v="30.04"/>
        <n v="33.97"/>
        <n v="53.86"/>
        <n v="23.15"/>
        <n v="30.6"/>
        <n v="52.9"/>
        <n v="32.85"/>
        <n v="34.99"/>
        <n v="12.5"/>
        <n v="23.7"/>
        <n v="32.1"/>
        <n v="26.8"/>
        <n v="12.42"/>
        <n v="43.25"/>
        <n v="12.3"/>
        <n v="12.41"/>
        <n v="23.5"/>
        <n v="22.7"/>
        <n v="34.3"/>
        <n v="43.97"/>
        <n v="26.7"/>
        <n v="12.28"/>
        <n v="29.32"/>
        <n v="33.7"/>
        <n v="27.4"/>
        <n v="27.1"/>
        <n v="44"/>
        <n v="24.1"/>
        <n v="27.79"/>
        <n v="44.1"/>
        <n v="19.7"/>
        <n v="30.69"/>
        <n v="545"/>
        <n v="20.5"/>
        <n v="16.95"/>
        <n v="14.12"/>
        <n v="27.01"/>
        <n v="41.9"/>
        <n v="43.5"/>
        <n v="31.8"/>
        <n v="28.8"/>
        <n v="26.74"/>
        <n v="31.7"/>
        <n v="21.7"/>
        <n v="12.15"/>
        <n v="27"/>
        <n v="34"/>
        <n v="19.97"/>
        <n v="0"/>
        <n v="26.88"/>
        <n v="13"/>
        <n v="29.2"/>
        <n v="42.333"/>
        <n v="33.29"/>
        <n v="40.26"/>
        <n v="20.1"/>
        <n v="14"/>
        <n v="21.5"/>
        <n v="13.9"/>
        <n v="36"/>
        <n v="26.4"/>
        <n v="47.8"/>
        <n v="32.16"/>
        <n v="28"/>
        <n v="48.58"/>
        <n v="32.14"/>
        <n v="30.83"/>
        <n v="42"/>
        <n v="41.8"/>
        <n v="30.5"/>
        <n v="19.11"/>
        <n v="30.1"/>
        <n v="0.01"/>
        <n v="32.3"/>
        <n v="16"/>
        <n v="55.8"/>
        <n v="27.39"/>
        <n v="34.1"/>
        <n v="19.66"/>
        <n v="17.1"/>
        <n v="17.3"/>
        <n v="30.05"/>
        <n v="34.2"/>
      </sharedItems>
    </cacheField>
    <cacheField name="原始数据金额" numFmtId="0">
      <sharedItems containsString="0" containsBlank="1" containsNumber="1" minValue="-20864" maxValue="52800" count="331">
        <m/>
        <n v="266"/>
        <n v="133"/>
        <n v="264"/>
        <n v="1596"/>
        <n v="79.8"/>
        <n v="704.16"/>
        <n v="128.92"/>
        <n v="91.95"/>
        <n v="352.8"/>
        <n v="32.54"/>
        <n v="14836.8"/>
        <n v="120.4"/>
        <n v="53.2"/>
        <n v="533"/>
        <n v="799.14"/>
        <n v="123.9"/>
        <n v="15960"/>
        <n v="86.6"/>
        <n v="521.6"/>
        <n v="24.32"/>
        <n v="54.76"/>
        <n v="532"/>
        <n v="638.4"/>
        <n v="254.4"/>
        <n v="206.8"/>
        <n v="608"/>
        <n v="319.2"/>
        <n v="120"/>
        <n v="771.4"/>
        <n v="53.72"/>
        <n v="1066"/>
        <n v="420.6"/>
        <n v="268.6"/>
        <n v="188.88"/>
        <n v="260.8"/>
        <n v="2640"/>
        <n v="322.3"/>
        <n v="255"/>
        <n v="-40.16"/>
        <n v="364.8"/>
        <n v="325"/>
        <n v="1179.52"/>
        <n v="1325"/>
        <n v="92.5"/>
        <n v="1177.68"/>
        <n v="798"/>
        <n v="155"/>
        <n v="265"/>
        <n v="861.8"/>
        <n v="299"/>
        <n v="938.7"/>
        <n v="528"/>
        <n v="205.4"/>
        <n v="15840"/>
        <n v="396"/>
        <n v="160"/>
        <n v="150.2"/>
        <n v="385.28"/>
        <n v="203.82"/>
        <n v="16158"/>
        <n v="158.08"/>
        <n v="159.6"/>
        <n v="138.9"/>
        <n v="61.2"/>
        <n v="236.1"/>
        <n v="5280"/>
        <n v="474.24"/>
        <n v="1058"/>
        <n v="98.55"/>
        <n v="-20864"/>
        <n v="104.97"/>
        <n v="4264"/>
        <n v="375"/>
        <n v="142.2"/>
        <n v="1605"/>
        <n v="-60.24"/>
        <n v="1264.64"/>
        <n v="1584"/>
        <n v="32160"/>
        <n v="3200"/>
        <n v="2432"/>
        <n v="121.6"/>
        <n v="53"/>
        <n v="372.6"/>
        <n v="185.2"/>
        <n v="115.75"/>
        <n v="1463"/>
        <n v="1216"/>
        <n v="320"/>
        <n v="8217.5"/>
        <n v="246"/>
        <n v="530"/>
        <n v="372.3"/>
        <n v="547.68"/>
        <n v="169.85"/>
        <n v="106.6"/>
        <n v="10560"/>
        <n v="117.5"/>
        <n v="454"/>
        <n v="171.5"/>
        <n v="43.97"/>
        <n v="26.6"/>
        <n v="170"/>
        <n v="-3419.36"/>
        <n v="69.98"/>
        <n v="1622.6"/>
        <n v="1330"/>
        <n v="534"/>
        <n v="4086"/>
        <n v="3684"/>
        <n v="58.64"/>
        <n v="316.16"/>
        <n v="103.4"/>
        <n v="26.7"/>
        <n v="328.5"/>
        <n v="101.91"/>
        <n v="168.5"/>
        <n v="1644"/>
        <n v="60.8"/>
        <n v="64"/>
        <n v="266.5"/>
        <n v="135.5"/>
        <n v="756.32"/>
        <n v="82.2"/>
        <n v="220"/>
        <n v="578.4"/>
        <n v="240.8"/>
        <n v="62"/>
        <n v="40.16"/>
        <n v="632.32"/>
        <n v="277.9"/>
        <n v="174.95"/>
        <n v="84.8"/>
        <n v="220.5"/>
        <n v="98.5"/>
        <n v="153.45"/>
        <n v="321"/>
        <n v="86.5"/>
        <n v="545"/>
        <n v="1934.76"/>
        <n v="102.5"/>
        <n v="47.22"/>
        <n v="243.2"/>
        <n v="219.85"/>
        <n v="389.85"/>
        <n v="28.24"/>
        <n v="14045.2"/>
        <n v="419"/>
        <n v="217.5"/>
        <n v="339.7"/>
        <n v="2740"/>
        <n v="-318"/>
        <n v="86.4"/>
        <n v="64.46"/>
        <n v="133.7"/>
        <n v="2608"/>
        <n v="606.6"/>
        <n v="409.36"/>
        <n v="158.5"/>
        <n v="205"/>
        <n v="-950.4"/>
        <n v="670"/>
        <n v="131.91"/>
        <n v="378.54"/>
        <n v="7980"/>
        <n v="602"/>
        <n v="-545"/>
        <n v="5300"/>
        <n v="210.3"/>
        <n v="130.4"/>
        <n v="108.5"/>
        <n v="1072"/>
        <n v="126.18"/>
        <n v="157.95"/>
        <n v="27"/>
        <n v="79.88"/>
        <n v="2650"/>
        <n v="267"/>
        <n v="0"/>
        <n v="16044"/>
        <n v="5386"/>
        <n v="790.4"/>
        <n v="134.4"/>
        <n v="74"/>
        <n v="63.84"/>
        <n v="5216"/>
        <n v="118.5"/>
        <n v="130"/>
        <n v="-532"/>
        <n v="136.9"/>
        <n v="58.4"/>
        <n v="127"/>
        <n v="317"/>
        <n v="209.5"/>
        <n v="2660"/>
        <n v="1056"/>
        <n v="123"/>
        <n v="463"/>
        <n v="36.48"/>
        <n v="200.8"/>
        <n v="115.2"/>
        <n v="212.8"/>
        <n v="146.6"/>
        <n v="399.48"/>
        <n v="402.6"/>
        <n v="96.69"/>
        <n v="529"/>
        <n v="1064"/>
        <n v="1005"/>
        <n v="957.6"/>
        <n v="1043.2"/>
        <n v="60.75"/>
        <n v="-2100"/>
        <n v="175.88"/>
        <n v="313.04"/>
        <n v="106"/>
        <n v="2956.8"/>
        <n v="4240"/>
        <n v="268.8"/>
        <n v="1037.4"/>
        <n v="107.5"/>
        <n v="60.2"/>
        <n v="1060"/>
        <n v="162.7"/>
        <n v="667.2"/>
        <n v="360"/>
        <n v="47520"/>
        <n v="162.5"/>
        <n v="340.5"/>
        <n v="95.6"/>
        <n v="64.32"/>
        <n v="2271.24"/>
        <n v="1250"/>
        <n v="510"/>
        <n v="56"/>
        <n v="164.25"/>
        <n v="547.6"/>
        <n v="537.6"/>
        <n v="273.8"/>
        <n v="430.9"/>
        <n v="242.9"/>
        <n v="192.84"/>
        <n v="361.2"/>
        <n v="57.6"/>
        <n v="42.06"/>
        <n v="1502"/>
        <n v="1304"/>
        <n v="792"/>
        <n v="308.3"/>
        <n v="118.05"/>
        <n v="83.4"/>
        <n v="46.3"/>
        <n v="26.08"/>
        <n v="184.14"/>
        <n v="210"/>
        <n v="634"/>
        <n v="27.8"/>
        <n v="537.2"/>
        <n v="300.4"/>
        <n v="87.96"/>
        <n v="209"/>
        <n v="1488"/>
        <n v="20864"/>
        <n v="15648"/>
        <n v="691.6"/>
        <n v="-105.6"/>
        <n v="3271.8"/>
        <n v="100.4"/>
        <n v="67.4"/>
        <n v="-528"/>
        <n v="61"/>
        <n v="169.6"/>
        <n v="106.4"/>
        <n v="432.5"/>
        <n v="1019.1"/>
        <n v="132"/>
        <n v="738"/>
        <n v="240"/>
        <n v="38.22"/>
        <n v="60.24"/>
        <n v="150.5"/>
        <n v="0.01"/>
        <n v="1695"/>
        <n v="32088"/>
        <n v="161.15"/>
        <n v="901.2"/>
        <n v="161.5"/>
        <n v="48.2"/>
        <n v="61.3"/>
        <n v="191.52"/>
        <n v="52800"/>
        <n v="118.65"/>
        <n v="293.2"/>
        <n v="231.5"/>
        <n v="87"/>
        <n v="95.76"/>
        <n v="133.76"/>
        <n v="5320"/>
        <n v="508.8"/>
        <n v="10044"/>
        <n v="821.7"/>
        <n v="1364"/>
        <n v="98.3"/>
        <n v="166.8"/>
        <n v="469.56"/>
        <n v="85.5"/>
        <n v="63.6"/>
        <n v="2674"/>
        <n v="2125"/>
        <n v="180"/>
        <n v="13200"/>
        <n v="93"/>
        <n v="410.8"/>
        <n v="399"/>
        <n v="1590"/>
        <n v="1502.5"/>
        <n v="171"/>
        <n v="123.24"/>
        <n v="89.7"/>
        <n v="51.3"/>
        <n v="82.14"/>
        <n v="41.36"/>
        <n v="1013.8"/>
        <n v="32.23"/>
        <n v="94.44"/>
        <n v="65.1"/>
        <n v="209.94"/>
        <n v="782.4"/>
        <n v="1157.5"/>
        <n v="4752"/>
      </sharedItems>
    </cacheField>
    <cacheField name="客户地址" numFmtId="0">
      <sharedItems containsBlank="1" count="7">
        <m/>
        <s v="新沂市新华路8号巨融国际豪园二期"/>
        <s v="新沂市新安镇新段村候一组（新安西路南）"/>
        <s v="新沂市阿湖镇黑埠街农商行北侧"/>
        <s v="新沂市建业路与新华路交汇处西南角"/>
        <s v="孟村县孙楼村"/>
        <s v="梁集镇梁集村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67.8211921296" refreshedBy="苑磊" recordCount="208">
  <cacheSource type="worksheet">
    <worksheetSource ref="A1:Y1048576" sheet="万元终端实际"/>
  </cacheSource>
  <cacheFields count="25">
    <cacheField name="总部名称" numFmtId="0">
      <sharedItems containsBlank="1" count="55">
        <s v="徐州市贾汪区国康药店有限公司"/>
        <s v="徐州康普药店有限公司"/>
        <s v="徐州欣亚药店有限公司"/>
        <s v="丰县华药医药零售有限公司"/>
        <s v="徐州市泉山区王陵街道夹河社区卫生服务站"/>
        <s v="徐州瑞光中医院有限公司"/>
        <s v="新沂钟吾药房有限公司"/>
        <s v="徐州一笑堂药品零售有限公司"/>
        <s v="泉山区惠民医疗诊所"/>
        <s v="徐州碧水湾内科门诊部"/>
        <s v="徐州矿务集团张集医院"/>
        <s v="徐州神州医药零售有限公司"/>
        <s v="徐州市鼓楼区惠春堂药店"/>
        <s v="徐州医加医康宝医药连锁有限公司"/>
        <s v="沛县永安医院"/>
        <s v="徐州江源中医门诊部"/>
        <s v="徐州康翔医院有限公司"/>
        <s v="睢宁杏林医院"/>
        <s v="徐州华医堂医药连锁有限公司"/>
        <s v="徐州市鼓楼区顺鑫大药房"/>
        <s v="徐州润东惠康医药连锁有限公司"/>
        <s v="丰县迎康医院有限公司"/>
        <s v="徐州颐方医疗管理有限公司"/>
        <s v="云龙区海慈糖尿病社区卫生服务站"/>
        <s v="徐州市泉山区段庄街道城西社区卫生服务站"/>
        <s v="沛县国泰医院"/>
        <s v="徐州泰隆医药连锁有限公司"/>
        <s v="睢宁县康永药店"/>
        <s v="沛县九龙医院"/>
        <s v="徐州新华医院"/>
        <s v="沛县聚仁医院"/>
        <s v="徐州盛济大药房有限公司"/>
        <s v="徐州康旺堂医药零售有限公司"/>
        <s v="徐州市新佰佳医药连锁有限公司"/>
        <s v="徐州经济技术开发区汇鑫中医门诊部"/>
        <s v="徐州市泉山区永安街道永安社区卫生服务站"/>
        <s v="徐州市贾汪金生药店有限公司"/>
        <s v="徐州慈圣堂中医门诊部"/>
        <s v="徐州仁瑞中医门诊部"/>
        <s v="徐州恒健药品零售有限公司"/>
        <s v="徐州市康玉堂药店有限公司"/>
        <s v="睢宁天虹医院"/>
        <s v="徐州市泉山区和平街道苑东社区卫生服务站"/>
        <s v="徐州市泉山区王陵街道二眼井社区卫生服务站"/>
        <s v="邳州市妇幼保健院"/>
        <s v="徐州怀济堂药品零售有限公司"/>
        <s v="睢宁县如愿医药零售有限公司"/>
        <s v="徐州南山中医院"/>
        <s v="京阜心血管医院（徐州）有限公司"/>
        <s v="徐州市铜山区铜山街道国基城邦社区卫生服务站"/>
        <s v="徐州子昂药品零售有限公司"/>
        <s v="丰县百益医药零售有限公司"/>
        <s v="徐州市泉山区奎山街道奎园社区卫生服务站"/>
        <s v="鼓楼区铜沛街道西阁社区卫生服务站"/>
        <m/>
      </sharedItems>
    </cacheField>
    <cacheField name="总部终端等级分类" numFmtId="0">
      <sharedItems containsBlank="1" count="2">
        <s v="万元终端"/>
        <m/>
      </sharedItems>
    </cacheField>
    <cacheField name="省" numFmtId="0">
      <sharedItems containsBlank="1" count="2">
        <s v="江苏省"/>
        <m/>
      </sharedItems>
    </cacheField>
    <cacheField name="市" numFmtId="0">
      <sharedItems containsBlank="1" count="2">
        <s v="徐州市"/>
        <m/>
      </sharedItems>
    </cacheField>
    <cacheField name="区县" numFmtId="0">
      <sharedItems containsBlank="1" count="11">
        <s v="贾汪区"/>
        <s v="沛县"/>
        <s v="丰县"/>
        <s v="泉山区"/>
        <s v="新沂市"/>
        <s v="铜山区"/>
        <s v="鼓楼区"/>
        <s v="睢宁县"/>
        <s v="云龙区"/>
        <s v="邳州市"/>
        <m/>
      </sharedItems>
    </cacheField>
    <cacheField name="省市县" numFmtId="0">
      <sharedItems containsBlank="1" count="11">
        <s v="江苏省徐州市贾汪区"/>
        <s v="江苏省徐州市沛县"/>
        <s v="江苏省徐州市丰县"/>
        <s v="江苏省徐州市泉山区"/>
        <s v="江苏省徐州市新沂市"/>
        <s v="江苏省徐州市铜山区"/>
        <s v="江苏省徐州市鼓楼区"/>
        <s v="江苏省徐州市睢宁县"/>
        <s v="江苏省徐州市云龙区"/>
        <s v="江苏省徐州市邳州市"/>
        <m/>
      </sharedItems>
    </cacheField>
    <cacheField name="实际区县" numFmtId="0">
      <sharedItems containsBlank="1" count="11">
        <s v="贾汪区"/>
        <s v="沛县"/>
        <s v="丰县"/>
        <s v="泉山区"/>
        <s v="新沂市"/>
        <s v="铜山区"/>
        <s v="鼓楼区"/>
        <s v="睢宁县"/>
        <s v="云龙区"/>
        <s v="邳州市"/>
        <m/>
      </sharedItems>
    </cacheField>
    <cacheField name="实际省市区县" numFmtId="0">
      <sharedItems containsBlank="1" count="11">
        <s v="江苏省徐州市贾汪区"/>
        <s v="江苏省徐州市沛县"/>
        <s v="江苏省徐州市丰县"/>
        <s v="江苏省徐州市泉山区"/>
        <s v="江苏省徐州市新沂市"/>
        <s v="江苏省徐州市铜山区"/>
        <s v="江苏省徐州市鼓楼区"/>
        <s v="江苏省徐州市睢宁县"/>
        <s v="江苏省徐州市云龙区"/>
        <s v="江苏省徐州市邳州市"/>
        <m/>
      </sharedItems>
    </cacheField>
    <cacheField name="区域分类" numFmtId="0">
      <sharedItems containsBlank="1" count="2">
        <s v="达标区域"/>
        <m/>
      </sharedItems>
    </cacheField>
    <cacheField name="区域" numFmtId="0">
      <sharedItems containsBlank="1" count="2">
        <s v="南区"/>
        <m/>
      </sharedItems>
    </cacheField>
    <cacheField name="片区名称" numFmtId="0">
      <sharedItems containsBlank="1" count="2">
        <s v="江浙沪皖闽"/>
        <m/>
      </sharedItems>
    </cacheField>
    <cacheField name="买方大区" numFmtId="0">
      <sharedItems containsBlank="1" count="2">
        <s v="江苏大区"/>
        <m/>
      </sharedItems>
    </cacheField>
    <cacheField name="买方办事处" numFmtId="0">
      <sharedItems containsBlank="1" count="3">
        <s v="江苏苏北商业销售办"/>
        <s v="江苏南京商销广阔办"/>
        <m/>
      </sharedItems>
    </cacheField>
    <cacheField name="买方代表职位名称" numFmtId="0">
      <sharedItems containsBlank="1" count="4">
        <s v="江苏苏北商业销售办-商业销售代表3"/>
        <s v="江苏苏北商业销售办-商业销售代表4"/>
        <s v="江苏南京商销广阔办-商销广阔办负责人"/>
        <m/>
      </sharedItems>
    </cacheField>
    <cacheField name="买方代表" numFmtId="0">
      <sharedItems containsBlank="1" count="4">
        <s v="刘帅"/>
        <s v="赵品"/>
        <s v="魏鑫"/>
        <m/>
      </sharedItems>
    </cacheField>
    <cacheField name="代表工号" numFmtId="0">
      <sharedItems containsString="0" containsBlank="1" containsNumber="1" containsInteger="1" minValue="131304" maxValue="834890" count="4">
        <n v="834890"/>
        <n v="131304"/>
        <n v="832541"/>
        <m/>
      </sharedItems>
    </cacheField>
    <cacheField name="CRM产品组名称" numFmtId="0">
      <sharedItems containsBlank="1" count="14">
        <s v="水飞蓟宾胶囊"/>
        <s v="穿心莲内酯滴丸"/>
        <s v="养血清脑制剂"/>
        <s v="芪参益气滴丸"/>
        <s v="复方丹参滴丸"/>
        <s v="坤灵丸"/>
        <s v="安宫牛黄丸"/>
        <s v="他达拉非片"/>
        <s v="荆花胃康胶丸"/>
        <s v="藿香正气滴丸"/>
        <s v="赖诺普利氢氯噻嗪片"/>
        <s v="苯扎贝特片(阿贝他)"/>
        <s v="痰咳净滴丸"/>
        <m/>
      </sharedItems>
    </cacheField>
    <cacheField name="OCC品名" numFmtId="0">
      <sharedItems containsBlank="1" count="22">
        <s v="水飞蓟宾胶囊，35Mg/粒，20粒/盒，300盒/箱"/>
        <s v="穿心莲内酯滴丸，0.15g/袋，6袋/盒，300盒/箱，OTC"/>
        <s v="养血清脑颗粒，4g/袋，15袋/盒，300盒/箱，OTC"/>
        <s v="芪参益气滴丸，0.5g/袋，15袋/盒，300盒/箱"/>
        <s v="复方丹参滴丸，27mg/丸，360丸/盒，300盒/箱"/>
        <s v="坤灵丸-薄膜衣，30丸/板，3板/盒，300盒/箱"/>
        <s v="复方丹参滴丸，27mg/丸，180丸/盒，600盒/箱"/>
        <s v="安宫牛黄丸，3克/丸，1丸/小盒，6小盒/中盒"/>
        <s v="水飞蓟宾胶囊，35Mg/粒，30粒/盒，200盒/箱"/>
        <s v="他达拉非片，20mg/片，2片/盒，200盒/箱"/>
        <s v="荆花胃康胶丸，80mg/粒，12粒/盒，450盒/箱，OTC"/>
        <s v="养血清脑颗粒，4g/袋，9袋/盒，300盒/箱，OTC"/>
        <s v="荆花胃康胶丸，80mg/粒，30粒/盒，300盒/箱，OTC"/>
        <s v="藿香正气滴丸，2.6g/袋，6袋/盒，300盒/箱，OTC"/>
        <s v="赖诺普利氢氯噻嗪片，20片/盒，200盒/箱"/>
        <s v="荆花胃康胶丸，80mg/粒，30粒/盒，300盒/箱"/>
        <s v="养血清脑丸，2.5g/袋，9袋/盒，300盒/箱，OTC"/>
        <s v="苯扎贝特片，0.2g/片，20片/盒，200盒/箱"/>
        <s v="养血清脑丸，2.5g/袋，15袋/盒，300盒/箱，OTC"/>
        <s v="复方丹参滴丸，27mg/丸，300丸/盒，300盒/箱"/>
        <s v="痰咳净滴丸，33mg/丸，100丸/盒，300盒/箱，OTC"/>
        <m/>
      </sharedItems>
    </cacheField>
    <cacheField name="对应重点品规" numFmtId="0">
      <sharedItems containsBlank="1" count="17">
        <s v="水飞蓟宾胶囊"/>
        <s v="穿心莲内酯滴丸"/>
        <s v="养血清脑颗粒"/>
        <s v="芪参益气滴丸"/>
        <s v="复方丹参滴丸，27mg/丸，360丸/盒，300盒/箱"/>
        <s v="坤灵丸"/>
        <s v="复方丹参滴丸，27mg/丸，180丸/盒，600盒/箱"/>
        <s v="安宫牛黄丸"/>
        <s v="他达拉非片"/>
        <s v="荆花胃康胶丸"/>
        <s v="藿香正气滴丸"/>
        <s v="赖诺普利氢氯噻嗪片"/>
        <s v="养血清脑丸"/>
        <s v="苯扎贝特片(阿贝他)"/>
        <s v="复方丹参滴丸，27mg/丸，300丸/盒，300盒/箱"/>
        <s v="痰咳净滴丸"/>
        <m/>
      </sharedItems>
    </cacheField>
    <cacheField name="OCC品规" numFmtId="0">
      <sharedItems containsBlank="1" count="21">
        <s v="35mg/粒*10粒*2板/盒"/>
        <s v="0.15g*6袋/盒"/>
        <s v="4g/袋*15袋/盒"/>
        <s v="0.5g*15袋/盒"/>
        <s v="27mg/丸*180丸/瓶*2瓶/盒"/>
        <s v="薄膜衣30丸*3板200"/>
        <s v="27mg*180粒/盒"/>
        <s v="3g*6丸"/>
        <s v="35mg/粒*30粒"/>
        <s v="20mg/片，2片/盒，200盒/箱"/>
        <s v="80mg/粒，12粒/盒，450盒/箱，OTC"/>
        <s v="4克/袋*9袋"/>
        <s v="80mg*6粒/板*5板/盒"/>
        <s v="2.6克/袋*6袋"/>
        <s v="赖诺普利10mg*20片*200盒   氢噻嗪12.5mg"/>
        <s v="2.5g*9袋"/>
        <s v="0.2g/片*20片/盒"/>
        <s v="15袋/盒"/>
        <s v="150丸/瓶*2瓶/盒"/>
        <s v="33mg/丸，100丸/盒，300盒/箱，OTC"/>
        <m/>
      </sharedItems>
    </cacheField>
    <cacheField name="批号" numFmtId="0">
      <sharedItems containsBlank="1" containsNumber="1" containsInteger="1" containsMixedTypes="1" count="63">
        <n v="350606009"/>
        <n v="230108"/>
        <n v="230619"/>
        <n v="231043"/>
        <n v="230920"/>
        <n v="231044"/>
        <n v="20230874"/>
        <n v="230944"/>
        <n v="230907"/>
        <n v="231008"/>
        <n v="221207"/>
        <n v="230904"/>
        <n v="20231110"/>
        <n v="230901"/>
        <n v="350709067"/>
        <n v="202305133"/>
        <n v="231137"/>
        <n v="230403"/>
        <n v="231020"/>
        <n v="231026"/>
        <n v="230916"/>
        <n v="202302012"/>
        <n v="350609010"/>
        <n v="20221229"/>
        <n v="20230876"/>
        <n v="230811"/>
        <n v="350709069"/>
        <n v="231138"/>
        <n v="230912"/>
        <n v="231004"/>
        <n v="350609012"/>
        <n v="350610016"/>
        <n v="350710072"/>
        <n v="230322"/>
        <n v="230615"/>
        <n v="231037"/>
        <n v="230610"/>
        <n v="230316"/>
        <n v="230723"/>
        <n v="230701"/>
        <n v="230826"/>
        <n v="230418"/>
        <n v="230514"/>
        <n v="230818"/>
        <n v="230924"/>
        <n v="230809"/>
        <n v="350707047"/>
        <n v="350604005"/>
        <n v="202212162"/>
        <n v="231003"/>
        <n v="202309212"/>
        <s v="L231107"/>
        <n v="231139"/>
        <n v="230608"/>
        <n v="350711082"/>
        <n v="202312091"/>
        <n v="231131"/>
        <n v="230849"/>
        <n v="230925"/>
        <n v="220715"/>
        <n v="230535"/>
        <n v="230801"/>
        <m/>
      </sharedItems>
    </cacheField>
    <cacheField name="数量" numFmtId="0">
      <sharedItems containsString="0" containsBlank="1" containsNumber="1" containsInteger="1" minValue="-5" maxValue="600" count="37">
        <n v="10"/>
        <n v="20"/>
        <n v="50"/>
        <n v="150"/>
        <n v="30"/>
        <n v="100"/>
        <n v="8"/>
        <n v="22"/>
        <n v="15"/>
        <n v="200"/>
        <n v="120"/>
        <n v="35"/>
        <n v="600"/>
        <n v="5"/>
        <n v="3"/>
        <n v="70"/>
        <n v="25"/>
        <n v="2"/>
        <n v="-5"/>
        <n v="300"/>
        <n v="21"/>
        <n v="79"/>
        <n v="18"/>
        <n v="7"/>
        <n v="6"/>
        <n v="-3"/>
        <n v="40"/>
        <n v="60"/>
        <n v="160"/>
        <n v="47"/>
        <n v="17"/>
        <n v="11"/>
        <n v="170"/>
        <n v="1"/>
        <n v="45"/>
        <n v="38"/>
        <m/>
      </sharedItems>
    </cacheField>
    <cacheField name="非医疗单价" numFmtId="0">
      <sharedItems containsString="0" containsBlank="1" containsNumber="1" minValue="9" maxValue="495" count="21">
        <n v="29.44"/>
        <n v="9"/>
        <n v="31.29"/>
        <n v="33.29"/>
        <n v="48.96"/>
        <n v="23.43"/>
        <n v="26.08"/>
        <n v="495"/>
        <n v="40.26"/>
        <n v="48.75"/>
        <n v="19.68"/>
        <n v="21"/>
        <n v="43.09"/>
        <n v="12.8"/>
        <n v="29.99"/>
        <n v="23.4"/>
        <n v="16.6"/>
        <n v="34.28"/>
        <n v="40.8"/>
        <n v="15.4"/>
        <m/>
      </sharedItems>
    </cacheField>
    <cacheField name="金额（元）" numFmtId="0">
      <sharedItems containsString="0" containsBlank="1" containsNumber="1" minValue="-130.4" maxValue="15648" count="98">
        <n v="294.4"/>
        <n v="180"/>
        <n v="450"/>
        <n v="4693.5"/>
        <n v="665.8"/>
        <n v="1468.8"/>
        <n v="234.3"/>
        <n v="625.8"/>
        <n v="312.9"/>
        <n v="521.6"/>
        <n v="4896"/>
        <n v="391.68"/>
        <n v="1077.12"/>
        <n v="7425"/>
        <n v="979.2"/>
        <n v="5216"/>
        <n v="5875.2"/>
        <n v="402.6"/>
        <n v="1706.25"/>
        <n v="260.8"/>
        <n v="15648"/>
        <n v="6258"/>
        <n v="130.4"/>
        <n v="156.45"/>
        <n v="2448"/>
        <n v="146.25"/>
        <n v="489.6"/>
        <n v="3427.2"/>
        <n v="2608"/>
        <n v="736"/>
        <n v="1713.6"/>
        <n v="46.86"/>
        <n v="187.44"/>
        <n v="-130.4"/>
        <n v="90"/>
        <n v="14688"/>
        <n v="2013"/>
        <n v="657.09"/>
        <n v="2471.91"/>
        <n v="3329"/>
        <n v="881.28"/>
        <n v="166.45"/>
        <n v="332.9"/>
        <n v="39.36"/>
        <n v="52.16"/>
        <n v="45"/>
        <n v="97.5"/>
        <n v="206.08"/>
        <n v="88.32"/>
        <n v="2700"/>
        <n v="93.87"/>
        <n v="63"/>
        <n v="241.56"/>
        <n v="244.8"/>
        <n v="-93.87"/>
        <n v="1958.4"/>
        <n v="1877.4"/>
        <n v="146.88"/>
        <n v="998.7"/>
        <n v="-78.24"/>
        <n v="1304"/>
        <n v="861.8"/>
        <n v="7833.6"/>
        <n v="1564.5"/>
        <n v="1470.63"/>
        <n v="9792"/>
        <n v="531.93"/>
        <n v="187.74"/>
        <n v="80.52"/>
        <n v="76.8"/>
        <n v="270"/>
        <n v="196.8"/>
        <n v="329.89"/>
        <n v="215.45"/>
        <n v="8323.2"/>
        <n v="640"/>
        <n v="117"/>
        <n v="588.8"/>
        <n v="360"/>
        <n v="48.75"/>
        <n v="40.26"/>
        <n v="78.24"/>
        <n v="129.27"/>
        <n v="86.18"/>
        <n v="16.6"/>
        <n v="42"/>
        <n v="734.4"/>
        <n v="1408.05"/>
        <n v="1028.4"/>
        <n v="991.04"/>
        <n v="322.08"/>
        <n v="805.2"/>
        <n v="1207.8"/>
        <n v="1173.6"/>
        <n v="1664.5"/>
        <n v="408"/>
        <n v="154"/>
        <m/>
      </sharedItems>
    </cacheField>
    <cacheField name="金额（万元）" numFmtId="0">
      <sharedItems containsString="0" containsBlank="1" containsNumber="1" minValue="-0.01304" maxValue="1.5648" count="98">
        <n v="0.02944"/>
        <n v="0.018"/>
        <n v="0.045"/>
        <n v="0.46935"/>
        <n v="0.06658"/>
        <n v="0.14688"/>
        <n v="0.02343"/>
        <n v="0.06258"/>
        <n v="0.03129"/>
        <n v="0.05216"/>
        <n v="0.4896"/>
        <n v="0.039168"/>
        <n v="0.107712"/>
        <n v="0.7425"/>
        <n v="0.09792"/>
        <n v="0.5216"/>
        <n v="0.58752"/>
        <n v="0.04026"/>
        <n v="0.170625"/>
        <n v="0.02608"/>
        <n v="1.5648"/>
        <n v="0.6258"/>
        <n v="0.01304"/>
        <n v="0.015645"/>
        <n v="0.2448"/>
        <n v="0.014625"/>
        <n v="0.04896"/>
        <n v="0.34272"/>
        <n v="0.2608"/>
        <n v="0.0736"/>
        <n v="0.17136"/>
        <n v="0.004686"/>
        <n v="0.018744"/>
        <n v="-0.01304"/>
        <n v="0.009"/>
        <n v="1.4688"/>
        <n v="0.2013"/>
        <n v="0.065709"/>
        <n v="0.247191"/>
        <n v="0.3329"/>
        <n v="0.088128"/>
        <n v="0.016645"/>
        <n v="0.03329"/>
        <n v="0.003936"/>
        <n v="0.005216"/>
        <n v="0.0045"/>
        <n v="0.00975"/>
        <n v="0.020608"/>
        <n v="0.008832"/>
        <n v="0.27"/>
        <n v="0.009387"/>
        <n v="0.0063"/>
        <n v="0.024156"/>
        <n v="0.02448"/>
        <n v="-0.009387"/>
        <n v="0.19584"/>
        <n v="0.18774"/>
        <n v="0.014688"/>
        <n v="0.09987"/>
        <n v="-0.007824"/>
        <n v="0.1304"/>
        <n v="0.08618"/>
        <n v="0.78336"/>
        <n v="0.15645"/>
        <n v="0.147063"/>
        <n v="0.9792"/>
        <n v="0.053193"/>
        <n v="0.018774"/>
        <n v="0.008052"/>
        <n v="0.00768"/>
        <n v="0.027"/>
        <n v="0.01968"/>
        <n v="0.032989"/>
        <n v="0.021545"/>
        <n v="0.83232"/>
        <n v="0.064"/>
        <n v="0.0117"/>
        <n v="0.05888"/>
        <n v="0.036"/>
        <n v="0.004875"/>
        <n v="0.004026"/>
        <n v="0.007824"/>
        <n v="0.012927"/>
        <n v="0.008618"/>
        <n v="0.00166"/>
        <n v="0.0042"/>
        <n v="0.07344"/>
        <n v="0.140805"/>
        <n v="0.10284"/>
        <n v="0.099104"/>
        <n v="0.032208"/>
        <n v="0.08052"/>
        <n v="0.12078"/>
        <n v="0.11736"/>
        <n v="0.16645"/>
        <n v="0.0408"/>
        <n v="0.015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67.821875" refreshedBy="苑磊" recordCount="311">
  <cacheSource type="worksheet">
    <worksheetSource ref="A1:R1048576" sheet="万元终端同期"/>
  </cacheSource>
  <cacheFields count="18">
    <cacheField name="总部名称" numFmtId="0">
      <sharedItems containsBlank="1" count="58">
        <s v="徐州泰隆医药连锁有限公司"/>
        <s v="徐州市铜山区铜山街道枫林学府社区卫生服务站"/>
        <s v="鼓楼区丰财街道怡园亭社区卫生服务站"/>
        <s v="徐州华医堂医药连锁有限公司"/>
        <s v="徐州市泉山区博爱社区门诊部"/>
        <s v="徐州神州医药零售有限公司"/>
        <s v="徐州市鼓楼区惠春堂药店"/>
        <s v="徐州市鼓楼区顺鑫大药房"/>
        <s v="徐州新华医院"/>
        <s v="徐州一笑堂药品零售有限公司"/>
        <s v="徐州医加医康宝医药连锁有限公司"/>
        <s v="徐州市新佰佳医药连锁有限公司"/>
        <s v="沛县国泰医院"/>
        <s v="徐州润东惠康医药连锁有限公司"/>
        <s v="徐州市泉山区翟山街道嘉美社区卫生服务站"/>
        <s v="徐州市铜山区铜山街道国基城邦社区卫生服务站"/>
        <s v="徐州子昂药品零售有限公司"/>
        <s v="徐州康旺堂医药零售有限公司"/>
        <s v="徐州仁瑞中医门诊部"/>
        <s v="徐州盛济大药房有限公司"/>
        <s v="徐州泰和通大药房有限公司"/>
        <s v="徐州碧水湾内科门诊部"/>
        <s v="徐州颐方医疗管理有限公司"/>
        <s v="徐州市贾汪区国康药店有限公司"/>
        <s v="徐州铜山芳华医院"/>
        <s v="丰县惠民中西医结合医院"/>
        <s v="睢宁县如愿医药零售有限公司"/>
        <s v="徐州南山中医院"/>
        <s v="沛县九龙医院"/>
        <s v="徐州经济技术开发区汇鑫中医门诊部"/>
        <s v="睢宁县康永药店"/>
        <s v="鼓楼区铜沛街道西阁社区卫生服务站"/>
        <s v="泉山区惠民医疗诊所"/>
        <s v="徐州市康玉堂药店有限公司"/>
        <s v="徐州市泉山区和平街道苑东社区卫生服务站"/>
        <s v="徐州市泉山区王陵街道夹河社区卫生服务站"/>
        <s v="云龙区海慈糖尿病社区卫生服务站"/>
        <s v="徐州市贾汪金生药店有限公司"/>
        <s v="睢宁天虹医院"/>
        <s v="徐州市泉山区王陵街道二眼井社区卫生服务站"/>
        <s v="徐州恒健药品零售有限公司"/>
        <s v="徐州瑞光中医院有限公司"/>
        <s v="徐州市泉山区奎山街道奎园社区卫生服务站"/>
        <s v="徐州市泉山区永安街道永安社区卫生服务站"/>
        <s v="京阜心血管医院（徐州）有限公司"/>
        <s v="沛县永安医院"/>
        <s v="沛县聚仁医院"/>
        <s v="徐州江源中医门诊部"/>
        <s v="徐州怀济堂药品零售有限公司"/>
        <s v="丰县正源医药零售有限公司"/>
        <s v="徐州益新健医药零售有限公司"/>
        <s v="徐州矿务集团张集医院"/>
        <s v="丰县迎康医院有限公司"/>
        <s v="徐州市铜山区妇幼保健院"/>
        <s v="徐州欣亚药店有限公司"/>
        <s v="丰县百益医药零售有限公司"/>
        <s v="徐州矿务集团第三医院（原庞庄医院）"/>
        <m/>
      </sharedItems>
    </cacheField>
    <cacheField name="总部终端等级分类" numFmtId="0">
      <sharedItems containsBlank="1" count="2">
        <s v="万元终端"/>
        <m/>
      </sharedItems>
    </cacheField>
    <cacheField name="省" numFmtId="0">
      <sharedItems containsBlank="1" count="2">
        <s v="江苏省"/>
        <m/>
      </sharedItems>
    </cacheField>
    <cacheField name="市" numFmtId="0">
      <sharedItems containsBlank="1" count="2">
        <s v="徐州市"/>
        <m/>
      </sharedItems>
    </cacheField>
    <cacheField name="区县" numFmtId="0">
      <sharedItems containsBlank="1" count="9">
        <s v="贾汪区"/>
        <s v="铜山区"/>
        <s v="鼓楼区"/>
        <s v="云龙区"/>
        <s v="泉山区"/>
        <s v="沛县"/>
        <s v="丰县"/>
        <s v="睢宁县"/>
        <m/>
      </sharedItems>
    </cacheField>
    <cacheField name="省市县" numFmtId="0">
      <sharedItems containsBlank="1" count="9">
        <s v="江苏省徐州市贾汪区"/>
        <s v="江苏省徐州市铜山区"/>
        <s v="江苏省徐州市鼓楼区"/>
        <s v="江苏省徐州市云龙区"/>
        <s v="江苏省徐州市泉山区"/>
        <s v="江苏省徐州市沛县"/>
        <s v="江苏省徐州市丰县"/>
        <s v="江苏省徐州市睢宁县"/>
        <m/>
      </sharedItems>
    </cacheField>
    <cacheField name="实际区县" numFmtId="0">
      <sharedItems containsBlank="1" count="9">
        <s v="贾汪区"/>
        <s v="铜山区"/>
        <s v="鼓楼区"/>
        <s v="云龙区"/>
        <s v="泉山区"/>
        <s v="沛县"/>
        <s v="丰县"/>
        <s v="睢宁县"/>
        <m/>
      </sharedItems>
    </cacheField>
    <cacheField name="实际省市区县" numFmtId="0">
      <sharedItems containsBlank="1" count="9">
        <s v="江苏省徐州市贾汪区"/>
        <s v="江苏省徐州市铜山区"/>
        <s v="江苏省徐州市鼓楼区"/>
        <s v="江苏省徐州市云龙区"/>
        <s v="江苏省徐州市泉山区"/>
        <s v="江苏省徐州市沛县"/>
        <s v="江苏省徐州市丰县"/>
        <s v="江苏省徐州市睢宁县"/>
        <m/>
      </sharedItems>
    </cacheField>
    <cacheField name="区域分类" numFmtId="0">
      <sharedItems containsBlank="1" count="2">
        <s v="达标区域"/>
        <m/>
      </sharedItems>
    </cacheField>
    <cacheField name="CRM产品组名称" numFmtId="0">
      <sharedItems containsBlank="1" count="12">
        <s v="荆花胃康胶丸"/>
        <s v="复方丹参滴丸"/>
        <s v="安宫牛黄丸"/>
        <s v="水飞蓟宾胶囊"/>
        <s v="养血清脑制剂"/>
        <s v="藿香正气滴丸"/>
        <s v="芪参益气滴丸"/>
        <s v="穿心莲内酯滴丸"/>
        <s v="他达拉非片"/>
        <s v="赖诺普利氢氯噻嗪片"/>
        <s v="痰咳净滴丸"/>
        <m/>
      </sharedItems>
    </cacheField>
    <cacheField name="OCC品名" numFmtId="0">
      <sharedItems containsBlank="1" count="21">
        <s v="荆花胃康胶丸，80mg/粒，12粒/盒，300盒/箱，OTC"/>
        <s v="荆花胃康胶丸，80mg/粒，30粒/盒，300盒/箱，OTC"/>
        <s v="复方丹参滴丸，27mg/丸，360丸/盒，300盒/箱"/>
        <s v="复方丹参滴丸，27mg/丸，180丸/盒，600盒/箱"/>
        <s v="安宫牛黄丸，3克/丸，1丸/小盒，6小盒/中盒"/>
        <s v="水飞蓟宾胶囊，35Mg/粒，30粒/盒，200盒/箱"/>
        <s v="养血清脑颗粒，4g/袋，15袋/盒，300盒/箱，OTC"/>
        <s v="养血清脑丸，2.5g/袋，9袋/盒，300盒/箱，OTC"/>
        <s v="藿香正气滴丸，2.6g/袋，6袋/盒，300盒/箱，OTC"/>
        <s v="芪参益气滴丸，0.5g/袋，15袋/盒，300盒/箱"/>
        <s v="穿心莲内酯滴丸，0.15g/袋，6袋/盒，300盒/箱，OTC"/>
        <s v="水飞蓟宾胶囊，35Mg/粒，20粒/盒，300盒/箱"/>
        <s v="他达拉非片，20mg/片，2片/盒，200盒/箱"/>
        <s v="荆花胃康胶丸，80mg/粒，30粒/盒，300盒/箱"/>
        <s v="芪参益气滴丸，0.5g/袋，9袋/盒，300盒/箱"/>
        <s v="养血清脑颗粒，4g/袋，9袋/盒，300盒/箱，OTC"/>
        <s v="赖诺普利氢氯噻嗪片，20片/盒，200盒/箱"/>
        <s v="复方丹参滴丸，27mg/丸，300丸/盒，300盒/箱"/>
        <s v="养血清脑丸，2.5g/袋，15袋/盒，300盒/箱，OTC"/>
        <s v="痰咳净滴丸，33mg/丸，120丸/盒，300盒/箱，OTC"/>
        <m/>
      </sharedItems>
    </cacheField>
    <cacheField name="OCC品规" numFmtId="0">
      <sharedItems containsBlank="1" count="20">
        <s v="80mg*6粒*2板/盒"/>
        <s v="80mg*6粒/板*5板/盒"/>
        <s v="27mg/丸*180丸/瓶*2瓶/盒"/>
        <s v="27mg*180粒/盒"/>
        <s v="3g*6丸"/>
        <s v="35mg/粒*30粒"/>
        <s v="4g/袋*15袋/盒"/>
        <s v="2.5g*9袋"/>
        <s v="2.6克/袋*6袋"/>
        <s v="0.5g*15袋/盒"/>
        <s v="0.15g*6袋/盒"/>
        <s v="35mg/粒*10粒*2板/盒"/>
        <s v="20mg/片，2片/盒，200盒/箱"/>
        <s v="0.5g*9袋/盒"/>
        <s v="4克/袋*9袋"/>
        <s v="赖诺普利10mg*20片*200盒   氢噻嗪12.5mg"/>
        <s v="150丸/瓶*2瓶/盒"/>
        <s v="15袋/盒"/>
        <s v="120丸*1瓶"/>
        <m/>
      </sharedItems>
    </cacheField>
    <cacheField name="对应重点品规" numFmtId="0">
      <sharedItems containsBlank="1" count="15">
        <s v="荆花胃康胶丸"/>
        <s v="复方丹参滴丸，27mg/丸，360丸/盒，300盒/箱"/>
        <s v="复方丹参滴丸，27mg/丸，180丸/盒，600盒/箱"/>
        <s v="安宫牛黄丸"/>
        <s v="水飞蓟宾胶囊"/>
        <s v="养血清脑颗粒"/>
        <s v="养血清脑丸"/>
        <s v="藿香正气滴丸"/>
        <s v="芪参益气滴丸"/>
        <s v="穿心莲内酯滴丸"/>
        <s v="他达拉非片"/>
        <s v="赖诺普利氢氯噻嗪片"/>
        <s v="复方丹参滴丸，27mg/丸，300丸/盒，300盒/箱"/>
        <s v="痰咳净滴丸"/>
        <m/>
      </sharedItems>
    </cacheField>
    <cacheField name="批号" numFmtId="0">
      <sharedItems containsString="0" containsBlank="1" containsNumber="1" containsInteger="1" minValue="210410" maxValue="250709069" count="84">
        <n v="220810"/>
        <n v="210410"/>
        <n v="220910"/>
        <n v="221008"/>
        <n v="20220403"/>
        <n v="250705041"/>
        <n v="220953"/>
        <n v="220802"/>
        <n v="221122"/>
        <n v="221208"/>
        <n v="220844"/>
        <n v="220809"/>
        <n v="220643"/>
        <n v="220507"/>
        <n v="220702"/>
        <n v="220707"/>
        <n v="220715"/>
        <n v="250609014"/>
        <n v="220622"/>
        <n v="221205"/>
        <n v="250706048"/>
        <n v="202208263"/>
        <n v="220847"/>
        <n v="220908"/>
        <n v="220612"/>
        <n v="221109"/>
        <n v="221016"/>
        <n v="221045"/>
        <n v="221113"/>
        <n v="250708059"/>
        <n v="220626"/>
        <n v="202210172"/>
        <n v="202212152"/>
        <n v="211108"/>
        <n v="220717"/>
        <n v="220835"/>
        <n v="220906"/>
        <n v="220106"/>
        <n v="250607009"/>
        <n v="220932"/>
        <n v="221021"/>
        <n v="220814"/>
        <n v="220647"/>
        <n v="220849"/>
        <n v="221142"/>
        <n v="221236"/>
        <n v="220803"/>
        <n v="221010"/>
        <n v="220129"/>
        <n v="220917"/>
        <n v="220805"/>
        <n v="220804"/>
        <n v="220406"/>
        <n v="250704029"/>
        <n v="220719"/>
        <n v="220603"/>
        <n v="221118"/>
        <n v="220937"/>
        <n v="221107"/>
        <n v="220410"/>
        <n v="230105"/>
        <n v="220939"/>
        <n v="202210111"/>
        <n v="221143"/>
        <n v="221203"/>
        <n v="250709069"/>
        <n v="250609015"/>
        <n v="230104"/>
        <n v="230118"/>
        <n v="220705"/>
        <n v="221032"/>
        <n v="250705040"/>
        <n v="221043"/>
        <n v="220706"/>
        <n v="220832"/>
        <n v="220712"/>
        <n v="220630"/>
        <n v="221103"/>
        <n v="250606007"/>
        <n v="221101"/>
        <n v="221242"/>
        <n v="220533"/>
        <n v="220914"/>
        <m/>
      </sharedItems>
    </cacheField>
    <cacheField name="数量" numFmtId="0">
      <sharedItems containsString="0" containsBlank="1" containsNumber="1" containsInteger="1" minValue="-150" maxValue="1200" count="57">
        <n v="7"/>
        <n v="23"/>
        <n v="10"/>
        <n v="180"/>
        <n v="300"/>
        <n v="100"/>
        <n v="1200"/>
        <n v="200"/>
        <n v="2"/>
        <n v="90"/>
        <n v="24"/>
        <n v="-2"/>
        <n v="30"/>
        <n v="170"/>
        <n v="15"/>
        <n v="50"/>
        <n v="6"/>
        <n v="4"/>
        <n v="-150"/>
        <n v="40"/>
        <n v="20"/>
        <n v="1"/>
        <n v="26"/>
        <n v="80"/>
        <n v="5"/>
        <n v="3"/>
        <n v="39"/>
        <n v="600"/>
        <n v="29"/>
        <n v="48"/>
        <n v="104"/>
        <n v="55"/>
        <n v="123"/>
        <n v="281"/>
        <n v="500"/>
        <n v="56"/>
        <n v="18"/>
        <n v="190"/>
        <n v="54"/>
        <n v="46"/>
        <n v="32"/>
        <n v="12"/>
        <n v="9"/>
        <n v="19"/>
        <n v="25"/>
        <n v="-5"/>
        <n v="13"/>
        <n v="28"/>
        <n v="47"/>
        <n v="-10"/>
        <n v="110"/>
        <n v="113"/>
        <n v="8"/>
        <n v="16"/>
        <n v="75"/>
        <n v="11"/>
        <m/>
      </sharedItems>
    </cacheField>
    <cacheField name="非医疗单价" numFmtId="0">
      <sharedItems containsString="0" containsBlank="1" containsNumber="1" minValue="7.75" maxValue="495" count="20">
        <n v="19.68"/>
        <n v="43.09"/>
        <n v="48.96"/>
        <n v="26.08"/>
        <n v="495"/>
        <n v="40.26"/>
        <n v="31.29"/>
        <n v="23.4"/>
        <n v="7.75"/>
        <n v="33.29"/>
        <n v="9"/>
        <n v="29.44"/>
        <n v="48.75"/>
        <n v="22.68"/>
        <n v="21"/>
        <n v="29.99"/>
        <n v="40.8"/>
        <n v="34.28"/>
        <n v="18.4275"/>
        <m/>
      </sharedItems>
    </cacheField>
    <cacheField name="金额（元）" numFmtId="0">
      <sharedItems containsString="0" containsBlank="1" containsNumber="1" minValue="-1350" maxValue="31296" count="136">
        <n v="137.76"/>
        <n v="452.64"/>
        <n v="430.9"/>
        <n v="8812.8"/>
        <n v="14688"/>
        <n v="4896"/>
        <n v="31296"/>
        <n v="9792"/>
        <n v="990"/>
        <n v="402.6"/>
        <n v="4406.4"/>
        <n v="3129"/>
        <n v="561.6"/>
        <n v="-990"/>
        <n v="232.5"/>
        <n v="1317.5"/>
        <n v="499.35"/>
        <n v="775"/>
        <n v="984"/>
        <n v="187.74"/>
        <n v="125.16"/>
        <n v="312.9"/>
        <n v="-1350"/>
        <n v="1043.2"/>
        <n v="155"/>
        <n v="782.4"/>
        <n v="26.08"/>
        <n v="260.8"/>
        <n v="489.6"/>
        <n v="294.4"/>
        <n v="2608"/>
        <n v="201.5"/>
        <n v="521.6"/>
        <n v="979.2"/>
        <n v="3916.8"/>
        <n v="201.3"/>
        <n v="146.25"/>
        <n v="302.25"/>
        <n v="15648"/>
        <n v="998.7"/>
        <n v="129.27"/>
        <n v="38.75"/>
        <n v="625.8"/>
        <n v="756.32"/>
        <n v="432"/>
        <n v="883.2"/>
        <n v="332.9"/>
        <n v="43.09"/>
        <n v="1134"/>
        <n v="156.45"/>
        <n v="215.45"/>
        <n v="78.24"/>
        <n v="7824"/>
        <n v="1304"/>
        <n v="147.2"/>
        <n v="244.8"/>
        <n v="172.36"/>
        <n v="806"/>
        <n v="1550"/>
        <n v="292.5"/>
        <n v="387.5"/>
        <n v="62.58"/>
        <n v="59.04"/>
        <n v="105"/>
        <n v="196.8"/>
        <n v="59.98"/>
        <n v="89.97"/>
        <n v="97.92"/>
        <n v="130.4"/>
        <n v="39.36"/>
        <n v="104.32"/>
        <n v="678.08"/>
        <n v="2448"/>
        <n v="1434.4"/>
        <n v="3207.84"/>
        <n v="13757.76"/>
        <n v="13040"/>
        <n v="6258"/>
        <n v="1331.6"/>
        <n v="5216"/>
        <n v="861.8"/>
        <n v="234"/>
        <n v="1468.8"/>
        <n v="2741.76"/>
        <n v="599.22"/>
        <n v="66.58"/>
        <n v="408"/>
        <n v="7752"/>
        <n v="2203.2"/>
        <n v="1876.8"/>
        <n v="248"/>
        <n v="77.5"/>
        <n v="399.48"/>
        <n v="719.67"/>
        <n v="281.61"/>
        <n v="495.52"/>
        <n v="78.72"/>
        <n v="514.2"/>
        <n v="52.16"/>
        <n v="453.6"/>
        <n v="1224"/>
        <n v="938.7"/>
        <n v="98.4"/>
        <n v="393.6"/>
        <n v="22.68"/>
        <n v="90.72"/>
        <n v="42"/>
        <n v="54"/>
        <n v="-201.3"/>
        <n v="113.4"/>
        <n v="86.18"/>
        <n v="166.45"/>
        <n v="243.75"/>
        <n v="100.75"/>
        <n v="55.2825"/>
        <n v="280.8"/>
        <n v="665.8"/>
        <n v="1370.88"/>
        <n v="299.61"/>
        <n v="1664.5"/>
        <n v="1564.63"/>
        <n v="-312.9"/>
        <n v="2868.8"/>
        <n v="2947.04"/>
        <n v="250.32"/>
        <n v="548.48"/>
        <n v="1956"/>
        <n v="146.88"/>
        <n v="342.8"/>
        <n v="29.44"/>
        <n v="92.1375"/>
        <n v="367.2"/>
        <n v="4080"/>
        <n v="85.25"/>
        <n v="116.25"/>
        <m/>
      </sharedItems>
    </cacheField>
    <cacheField name="金额（万元）" numFmtId="0">
      <sharedItems containsString="0" containsBlank="1" containsNumber="1" minValue="-0.135" maxValue="3.1296" count="136">
        <n v="0.013776"/>
        <n v="0.045264"/>
        <n v="0.04309"/>
        <n v="0.88128"/>
        <n v="1.4688"/>
        <n v="0.4896"/>
        <n v="3.1296"/>
        <n v="0.9792"/>
        <n v="0.099"/>
        <n v="0.04026"/>
        <n v="0.44064"/>
        <n v="0.3129"/>
        <n v="0.05616"/>
        <n v="-0.099"/>
        <n v="0.02325"/>
        <n v="0.13175"/>
        <n v="0.049935"/>
        <n v="0.0775"/>
        <n v="0.0984"/>
        <n v="0.018774"/>
        <n v="0.012516"/>
        <n v="0.03129"/>
        <n v="-0.135"/>
        <n v="0.10432"/>
        <n v="0.0155"/>
        <n v="0.07824"/>
        <n v="0.002608"/>
        <n v="0.02608"/>
        <n v="0.04896"/>
        <n v="0.02944"/>
        <n v="0.2608"/>
        <n v="0.02015"/>
        <n v="0.05216"/>
        <n v="0.09792"/>
        <n v="0.39168"/>
        <n v="0.02013"/>
        <n v="0.014625"/>
        <n v="0.030225"/>
        <n v="1.5648"/>
        <n v="0.09987"/>
        <n v="0.012927"/>
        <n v="0.003875"/>
        <n v="0.06258"/>
        <n v="0.075632"/>
        <n v="0.0432"/>
        <n v="0.08832"/>
        <n v="0.03329"/>
        <n v="0.004309"/>
        <n v="0.1134"/>
        <n v="0.015645"/>
        <n v="0.021545"/>
        <n v="0.007824"/>
        <n v="0.7824"/>
        <n v="0.1304"/>
        <n v="0.01472"/>
        <n v="0.02448"/>
        <n v="0.017236"/>
        <n v="0.0806"/>
        <n v="0.155"/>
        <n v="0.02925"/>
        <n v="0.03875"/>
        <n v="0.006258"/>
        <n v="0.005904"/>
        <n v="0.0105"/>
        <n v="0.01968"/>
        <n v="0.005998"/>
        <n v="0.008997"/>
        <n v="0.009792"/>
        <n v="0.01304"/>
        <n v="0.003936"/>
        <n v="0.010432"/>
        <n v="0.067808"/>
        <n v="0.2448"/>
        <n v="0.14344"/>
        <n v="0.320784"/>
        <n v="1.375776"/>
        <n v="1.304"/>
        <n v="0.6258"/>
        <n v="0.13316"/>
        <n v="0.5216"/>
        <n v="0.08618"/>
        <n v="0.0234"/>
        <n v="0.14688"/>
        <n v="0.274176"/>
        <n v="0.059922"/>
        <n v="0.006658"/>
        <n v="0.0408"/>
        <n v="0.7752"/>
        <n v="0.22032"/>
        <n v="0.18768"/>
        <n v="0.0248"/>
        <n v="0.00775"/>
        <n v="0.039948"/>
        <n v="0.071967"/>
        <n v="0.028161"/>
        <n v="0.049552"/>
        <n v="0.007872"/>
        <n v="0.05142"/>
        <n v="0.005216"/>
        <n v="0.04536"/>
        <n v="0.1224"/>
        <n v="0.09387"/>
        <n v="0.00984"/>
        <n v="0.03936"/>
        <n v="0.002268"/>
        <n v="0.009072"/>
        <n v="0.0042"/>
        <n v="0.0054"/>
        <n v="-0.02013"/>
        <n v="0.01134"/>
        <n v="0.008618"/>
        <n v="0.016645"/>
        <n v="0.024375"/>
        <n v="0.010075"/>
        <n v="0.00552825"/>
        <n v="0.02808"/>
        <n v="0.06658"/>
        <n v="0.137088"/>
        <n v="0.029961"/>
        <n v="0.16645"/>
        <n v="0.156463"/>
        <n v="-0.03129"/>
        <n v="0.28688"/>
        <n v="0.294704"/>
        <n v="0.025032"/>
        <n v="0.054848"/>
        <n v="0.1956"/>
        <n v="0.014688"/>
        <n v="0.03428"/>
        <n v="0.002944"/>
        <n v="0.00921375"/>
        <n v="0.03672"/>
        <n v="0.408"/>
        <n v="0.008525"/>
        <n v="0.01162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67.8243055556" refreshedBy="苑磊" recordCount="1126">
  <cacheSource type="worksheet">
    <worksheetSource ref="A1:AM1048576" sheet="非万元终端实际"/>
  </cacheSource>
  <cacheFields count="39">
    <cacheField name="销售年月" numFmtId="0">
      <sharedItems containsString="0" containsBlank="1" containsNumber="1" containsInteger="1" minValue="202401" maxValue="202402" count="3">
        <n v="202401"/>
        <n v="202402"/>
        <m/>
      </sharedItems>
    </cacheField>
    <cacheField name="卖方大区" numFmtId="0">
      <sharedItems containsBlank="1" count="7">
        <s v="湖北大区"/>
        <s v="江苏大区"/>
        <s v="山东大区"/>
        <s v="浙江大区"/>
        <s v="河北大区"/>
        <s v="河南大区"/>
        <m/>
      </sharedItems>
    </cacheField>
    <cacheField name="买方类别" numFmtId="0">
      <sharedItems containsBlank="1" count="2">
        <s v="商业销售板块"/>
        <m/>
      </sharedItems>
    </cacheField>
    <cacheField name="CRM卖方ID" numFmtId="0">
      <sharedItems containsBlank="1" count="32">
        <s v="1-CSCJ63"/>
        <s v="1-4LX7ED"/>
        <s v="1-5JTR0"/>
        <s v="1-6H8-1209"/>
        <s v="1-6H8-1720"/>
        <s v="1-6H8-195"/>
        <s v="1-6H8-205"/>
        <s v="1-6H8-220"/>
        <s v="1-6H8-222"/>
        <s v="1-74L4YR"/>
        <s v="1-AAQ74X"/>
        <s v="1-BNCEZF"/>
        <s v="1-CY26R8"/>
        <s v="1-DUZM8H"/>
        <s v="1-E1G6S6"/>
        <s v="1-EAQNY3"/>
        <s v="1-GXH404"/>
        <s v="1-6H8-191"/>
        <s v="1-6H8-233"/>
        <s v="1-3QHRWZ"/>
        <s v="1-4J8KFG"/>
        <s v="1-4SD5GN"/>
        <s v="1-6H8-2068"/>
        <s v="1-BZYDAH"/>
        <s v="1-9X8QYN"/>
        <s v="1-6H8-2217"/>
        <s v="1-GUL9FT"/>
        <s v="1-6H8-539"/>
        <s v="1-BXS391"/>
        <s v="1-857T4"/>
        <s v="1-E3KWXB"/>
        <m/>
      </sharedItems>
    </cacheField>
    <cacheField name="OCC卖方名称" numFmtId="0">
      <sharedItems containsBlank="1" count="32">
        <s v="湖北药九九医药科技有限公司"/>
        <s v="恒泰医药集团有限公司"/>
        <s v="江苏鸿霖医药有限公司"/>
        <s v="徐州淮海药业有限公司"/>
        <s v="华润徐州医药有限公司"/>
        <s v="江苏海邦医药有限责任公司"/>
        <s v="国药控股徐州有限公司"/>
        <s v="南京医药徐州恩华有限公司"/>
        <s v="上药控股徐州股份有限公司"/>
        <s v="江苏华美医药有限责任公司"/>
        <s v="江苏金石医药有限公司"/>
        <s v="南京聚力医药科技有限公司"/>
        <s v="徐州九州通医药有限公司"/>
        <s v="江苏康缘科诚医药有限公司"/>
        <s v="江苏药九九医药科技有限公司"/>
        <s v="徐州振远医药有限公司"/>
        <s v="江苏赛邦药业有限公司"/>
        <s v="南京药业股份有限公司"/>
        <s v="江苏先声再康医药有限公司"/>
        <s v="山东天瑞医药集团有限公司"/>
        <s v="临沂国健医药有限公司"/>
        <s v="山东立强药业有限公司"/>
        <s v="山东叙福医药有限公司"/>
        <s v="惟实医药有限公司"/>
        <s v="菏泽牡丹医药有限责任公司第八批发部"/>
        <s v="丰沃达医药物流（杭州）有限公司"/>
        <s v="河北神达医药物流有限公司"/>
        <s v="必康百川医药（河南）有限公司"/>
        <s v="昆山亿方药业有限公司"/>
        <s v="单县天奇大药房有限责任公司"/>
        <s v="丰沃达生物科技（杭州）有限公司"/>
        <m/>
      </sharedItems>
    </cacheField>
    <cacheField name="卖方办事处" numFmtId="0">
      <sharedItems containsBlank="1" count="7">
        <s v="湖北商务办"/>
        <s v="江苏商务办"/>
        <s v="山东商务办"/>
        <s v="浙江商务办"/>
        <s v="河北商务办"/>
        <s v="河南商务办"/>
        <m/>
      </sharedItems>
    </cacheField>
    <cacheField name="卖方业务员职位名称" numFmtId="0">
      <sharedItems containsBlank="1" count="12">
        <s v="湖北商务办-商务代表3"/>
        <s v="江苏商务办-商务代表1"/>
        <s v="江苏商务办-商务代表08"/>
        <s v="江苏商务办-商务代表2"/>
        <s v="江苏商务办-商务代表06"/>
        <s v="江苏商务办-商务代表3"/>
        <s v="山东商务办-商务代表2"/>
        <s v="山东商务办-商务代表09"/>
        <s v="浙江商务办-商务代表01"/>
        <s v="河北商务办-商务代表4"/>
        <s v="河南商务办-商务代表4"/>
        <m/>
      </sharedItems>
    </cacheField>
    <cacheField name="卖方业务员" numFmtId="0">
      <sharedItems containsBlank="1" count="12">
        <s v="谢瑜嘉"/>
        <s v="安翔"/>
        <s v="陈维魁"/>
        <s v="徐海洋"/>
        <s v="汪明胜"/>
        <s v="李新勇"/>
        <s v="尹明明"/>
        <s v="蒋海阳"/>
        <s v="龚旭梅"/>
        <s v="朱明星"/>
        <s v="丁彦林"/>
        <m/>
      </sharedItems>
    </cacheField>
    <cacheField name="销售日期" numFmtId="0">
      <sharedItems containsString="0" containsBlank="1" containsNonDate="0" containsDate="1" minDate="2024-01-01T00:00:00" maxDate="2024-02-29T00:00:00" count="71">
        <d v="2024-01-26T00:00:00"/>
        <d v="2024-01-02T00:00:00"/>
        <d v="2024-01-03T00:00:00"/>
        <d v="2024-01-04T00:00:00"/>
        <d v="2024-01-05T00:00:00"/>
        <d v="2024-01-08T00:00:00"/>
        <d v="2024-01-10T00:00:00"/>
        <d v="2024-01-12T00:00:00"/>
        <d v="2024-01-15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9T00:00:00"/>
        <d v="2024-01-30T00:00:00"/>
        <d v="2024-01-31T00:00:00"/>
        <d v="2024-01-09T00:00:00"/>
        <d v="2024-01-13T00:00:00"/>
        <d v="2024-01-27T00:00:00"/>
        <d v="2024-01-28T00:00:00"/>
        <d v="2024-01-11T00:00:00"/>
        <d v="2024-01-06T00:00:00"/>
        <d v="2024-01-07T00:00:00"/>
        <d v="2024-01-14T00:00:00"/>
        <d v="2024-01-20T00:00:00"/>
        <d v="2024-01-21T00:00:00"/>
        <d v="2024-01-01T00:00:00"/>
        <d v="2024-01-03T10:04:00"/>
        <d v="2024-01-17T17:02:47"/>
        <d v="2024-01-30T19:09:11"/>
        <d v="2024-01-30T19:12:19"/>
        <d v="2024-01-01T15:59:26"/>
        <d v="2024-01-02T19:57:01"/>
        <d v="2024-01-22T19:24:35"/>
        <d v="2024-01-22T19:24:36"/>
        <d v="2024-02-01T00:00:00"/>
        <d v="2024-02-02T00:00:00"/>
        <d v="2024-02-04T00:00:00"/>
        <d v="2024-02-06T00:00:00"/>
        <d v="2024-02-16T00:00:00"/>
        <d v="2024-02-17T00:00:00"/>
        <d v="2024-02-18T00:00:00"/>
        <d v="2024-02-19T00:00:00"/>
        <d v="2024-02-23T00:00:00"/>
        <d v="2024-02-26T00:00:00"/>
        <d v="2024-02-27T00:00:00"/>
        <d v="2024-02-29T00:00:00"/>
        <d v="2024-02-05T00:00:00"/>
        <d v="2024-02-07T00:00:00"/>
        <d v="2024-02-08T00:00:00"/>
        <d v="2024-02-20T00:00:00"/>
        <d v="2024-02-21T00:00:00"/>
        <d v="2024-02-22T00:00:00"/>
        <d v="2024-02-28T00:00:00"/>
        <d v="2024-02-14T00:00:00"/>
        <d v="2024-02-15T00:00:00"/>
        <d v="2024-02-24T00:00:00"/>
        <d v="2024-02-25T00:00:00"/>
        <d v="2024-02-07T16:19:00"/>
        <d v="2024-02-03T00:00:00"/>
        <d v="2024-02-05T20:35:08"/>
        <d v="2024-02-14T15:27:36"/>
        <d v="2024-02-14T19:18:28"/>
        <d v="2024-02-16T10:37:56"/>
        <d v="2024-02-15T15:47:03"/>
        <d v="2024-02-28T18:31:17"/>
        <m/>
      </sharedItems>
    </cacheField>
    <cacheField name="原始数据客户名称" numFmtId="0">
      <sharedItems containsBlank="1" count="656">
        <s v="徐州好药师百姓福大药房有限公司"/>
        <s v="徐州广诺药品销售有限公司"/>
        <s v="睢宁康伟药品零售有限公司"/>
        <s v="睢宁县轧花厂医务室"/>
        <s v="睢宁康盛诊所"/>
        <s v="睢宁陆家济生堂医药零售有限公司"/>
        <s v="徐州郑东医药零售有限公司"/>
        <s v="邳州鹏博医药零售有限公司"/>
        <s v="徐州继东医药零售有限公司"/>
        <s v="徐州乐善堂医药连锁有限公司沛县知管堂药店"/>
        <s v="徐州云龙广瑞中医门诊部"/>
        <s v="丰县健一民医药零售有限公司"/>
        <s v="丰县王杰药品零售有限公司"/>
        <s v="徐州市贾汪区友和大药房有限公司"/>
        <s v="徐州东城中医门诊部"/>
        <s v="徐州厚生堂中医门诊部"/>
        <s v="邳州金伍福医药零售有限公司"/>
        <s v="睢宁县康宁医药零售有限公司"/>
        <s v="徐州华硕药品零售有限公司第九药店"/>
        <s v="邳州市康欣医药零售有限公司"/>
        <s v="徐州民万福医药零售有限公司"/>
        <s v="徐州市贾汪区益诚药店有限公司"/>
        <s v="新沂市百源堂大药房有限公司"/>
        <s v="徐州市百佳惠药品销售有限公司"/>
        <s v="邳州国康大药房有限公司"/>
        <s v="邳州市康之爱医药零售有限公司"/>
        <s v="睢宁县天瑞医药零售有限公司"/>
        <s v="徐州阿鹿中医门诊部"/>
        <s v="邳州市天心药店"/>
        <s v="睢宁康泽药品零售有限公司"/>
        <s v="宿迁同益堂大药房有限公司马陵山店"/>
        <s v="徐州众方药品销售有限公司"/>
        <s v="睢宁县金石医药零售有限公司"/>
        <s v="新沂市益心药店有限公司"/>
        <s v="徐州济医堂大药房有限公司"/>
        <s v="徐州市初元药品零售有限公司"/>
        <s v="徐州市益博医药零售有限公司"/>
        <s v="徐州市泉山区康居家园北社区卫生服务站"/>
        <s v="徐州康润锦园药店有限公司"/>
        <s v="徐州康润药店有限公司"/>
        <s v="徐州市世源堂大药房有限公司"/>
        <s v="徐州黄康大药房有限公司"/>
        <s v="新沂市天天康药房有限公司"/>
        <s v="及时雨大药房新沂有限公司"/>
        <s v="徐州铭龙药品销售有限公司"/>
        <s v="徐州益寿康药品销售有限公司"/>
        <s v="徐州坤维药品零售有限公司"/>
        <s v="丰县慈铭康复医院有限公司"/>
        <s v="徐州市泉山区翟山街道御景湾社区卫生服务站"/>
        <s v="邳州市天加福医药零售有限公司"/>
        <s v="丰县康荣诊所"/>
        <s v="沛县百草阁药房有限公司"/>
        <s v="泉山礼则诊所"/>
        <s v="徐州普瑞骨科医院"/>
        <s v="徐州市铜山区房村镇孔楼村卫生室"/>
        <s v="徐州市云龙区彭城街道庆新社区卫生服务站"/>
        <s v="泉山区荣之盛综合门诊部"/>
        <s v="新沂市城南医院有限公司"/>
        <s v="徐州五维血液透析中心有限公司"/>
        <s v="沛县安国镇张庄卫生室"/>
        <s v="润泽诊所"/>
        <s v="徐州万盛医药销售有限公司"/>
        <s v="徐州星晨妇儿医院有限公司"/>
        <s v="苍梧社区卫生服务站"/>
        <s v="丰县刘家同庆堂医药零售有限公司"/>
        <s v="丰县王雪美中医诊所"/>
        <s v="丰县西成医院有限公司"/>
        <s v="丰县中阳里街道凤东社区卫生室"/>
        <s v="丰县众康综合门诊部"/>
        <s v="鼓楼区牌楼街道绿健社区卫生服务站"/>
        <s v="沛县沛城街道歌风卫生室"/>
        <s v="沛县晁尊学诊所"/>
        <s v="铜山区大彭镇程庄村卫生室"/>
        <s v="徐州经济技术开发区大庙街道侯集村卫生室"/>
        <s v="徐州泉山百大中医门诊部"/>
        <s v="徐州市德济堂医药零售有限公司"/>
        <s v="徐州药济堂医药零售有限公司"/>
        <s v="徐州优康药品零售有限公司铜山万达店"/>
        <s v="徐州泓云堂医疗科技有限公司"/>
        <s v="云龙区黄山办事处店子村卫生室"/>
        <s v="邳州艳春医药零售有限公司"/>
        <s v="丰县段萍诊所"/>
        <s v="丰县康福来药品零售有限公司"/>
        <s v="鼓楼区铜沛街道道北社区卫生服务站"/>
        <s v="沛县仁爱医药有限公司"/>
        <s v="铜山德康堂中医门诊部"/>
        <s v="铜山津霖中医门诊部"/>
        <s v="新沂市新安街道新华小区卫生室"/>
        <s v="徐州爱仁药店有限公司"/>
        <s v="徐州矿务集团第一医院旗山煤矿分院"/>
        <s v="徐州市铜山区铜山街道汉府雅园社区卫生服务站"/>
        <s v="徐州市铜山区铜山街道无名山社区卫生服务站"/>
        <s v="徐州市铜山区新区街道托龙山安置小区社区卫生服务站"/>
        <s v="徐州旭之扬药房有限公司"/>
        <s v="徐州优康药品零售有限公司碧水湾店"/>
        <s v="朱王庄全君诊所"/>
        <s v="邳州二天堂医药零售有限公司"/>
        <s v="邳州市九康医药零售有限公司"/>
        <s v="睢宁县宁江内科门诊部"/>
        <s v="丰县季涛医药零售有限公司"/>
        <s v="铜山春梅中医门诊部"/>
        <s v="新沂市健民药店有限公司"/>
        <s v="新沂市开心药店有限公司"/>
        <s v="徐州经济技术开发区东环办事处刘湾村卫生室"/>
        <s v="徐州敬康医药零售有限公司"/>
        <s v="徐州市泉山区泰山街道兴泰社区卫生服务站"/>
        <s v="徐州市铜山区铜山街道樵村社区卫生服务站"/>
        <s v="徐州唯亲康大药房有限公司"/>
        <s v="徐州益普大药房有限公司"/>
        <s v="徐州永德恒药店有限公司"/>
        <s v="云龙区曹山村卫生室"/>
        <s v="邳州市平一燕医药零售有限公司"/>
        <s v="睢宁县御药堂医药零售有限公司"/>
        <s v="丰县中阳里街道古丰社区卫生室"/>
        <s v="江苏广度医药有限公司"/>
        <s v="徐州和信护理院"/>
        <s v="徐州华城药品零售有限公司"/>
        <s v="徐州经济技术开发区刘兴玉诊所"/>
        <s v="徐州起航药品零售有限公司"/>
        <s v="徐州天慈药品零售有限公司"/>
        <s v="徐州闻楷妮医药零售有限公司"/>
        <s v="徐州幸福园普惠养老服务中心医务室"/>
        <s v="徐州优康药品零售有限公司"/>
        <s v="邳州潘侠民诊所"/>
        <s v="丰县健之家药品零售有限公司"/>
        <s v="丰县康民医院"/>
        <s v="鼓楼区琵琶街道清水湾社区卫生服务站"/>
        <s v="铜山益雯中医门诊部"/>
        <s v="徐州经济技术开发区启梅诊所"/>
        <s v="徐州康健大药房有限公司"/>
        <s v="徐州陆港妇产医院有限公司"/>
        <s v="徐州市贾汪区大泉福康药店有限公司"/>
        <s v="徐州市贾汪区宏光药店有限公司"/>
        <s v="徐州棕榈湾医院管理有限公司"/>
        <s v="扬州市江都区樊川镇联谊村卫生室"/>
        <s v="邳州市回春堂药店有限公司"/>
        <s v="丰县中阳里街道西苑社区西关卫生室"/>
        <s v="徐州铜山陈雷中医门诊部"/>
        <s v="徐州优康药品零售有限公司山语世家店"/>
        <s v="徐州御致和药品销售有限公司"/>
        <s v="新沂市忠信堂药店有限公司"/>
        <s v="徐州泉山惠康综合门诊部"/>
        <s v="徐州山水华美老年护理院"/>
        <s v="徐州市云龙区骆驼山街道阳光社区卫生服务站"/>
        <s v="新沂仁济医院"/>
        <s v="徐州慈济药品零售有限公司"/>
        <s v="徐州市广顺药店有限公司"/>
        <s v="中国人民解放军93125部队保障部"/>
        <s v="邳州市华佑医药零售有限公司"/>
        <s v="鼓楼区刘楼村卫生室"/>
        <s v="徐州弘脉堂中医门诊部"/>
        <s v="徐州市云龙区子房街道金狮社区卫生服务站"/>
        <s v="徐州会春堂药品零售有限公司"/>
        <s v="徐州绿马医疗有限公司第一分公司"/>
        <s v="徐州市泉山区火花街道史庄社区卫生服务站"/>
        <s v="江苏华景医院管理有限公司"/>
        <s v="徐州古彭中医门诊部有限责任公司"/>
        <s v="丰县首羡镇田庄村卫生室"/>
        <s v="丰县赵庄镇王庄村卫生室"/>
        <s v="邳州市志兴医药零售有限公司"/>
        <s v="铜山区民祥中医门诊部"/>
        <s v="徐州九如城九云康复医院有限公司"/>
        <s v="徐州泉山博爱社区门诊部"/>
        <s v="徐州市铜山区棠张镇高庄村卫生室"/>
        <s v="泉山晓天诊所"/>
        <s v="徐州怡祥药品零售有限公司"/>
        <s v="睢宁县妇幼保健院"/>
        <s v="徐州市贾汪区华兴药店有限公司"/>
        <s v="新沂市铭瑞药店有限公司"/>
        <s v="沛县升辉药店有限公司"/>
        <s v="徐州市恩沐医药零售有限公司"/>
        <s v="沛县仁信药店有限公司"/>
        <s v="徐州苏城堂医药销售有限公司"/>
        <s v="新沂市健生大药房有限公司"/>
        <s v="徐州妙天医药零售有限公司"/>
        <s v="徐州逸健药店"/>
        <s v="徐州博林药品零售有限公司"/>
        <s v="邳州开心大药房有限公司"/>
        <s v="徐州可佑康大药房有限公司"/>
        <s v="徐州六物堂大药房有限公司"/>
        <s v="徐州博信堂药品零售有限公司"/>
        <s v="江苏建筑职业技术学院医院"/>
        <s v="江苏有邻经贸发展有限公司新沂好一生药房分公司"/>
        <s v="沛县福星夕阳红护理院"/>
        <s v="泉山区湖滨办事处杏山子居委会卫生室"/>
        <s v="徐州鼓楼汇邻湾综合门诊部"/>
        <s v="徐州市慈济药品零售有限公司"/>
        <s v="徐州市泉山区泰山街道侯山窝社区卫生服务站"/>
        <s v="徐州意源大药房"/>
        <s v="徐州云龙丰储综合门诊部"/>
        <s v="徐州云龙莲花门诊部"/>
        <s v="银川好心情互联网医院有限公司徐州好心情大药房"/>
        <s v="邳州爱康医院有限公司"/>
        <s v="江苏益舟医药有限公司(江苏普仁医药)"/>
        <s v="新沂市瑞璨堂药店有限公司"/>
        <s v="徐州瑞兴中医院"/>
        <s v="徐州市常乐药店有限公司"/>
        <s v="徐州市泉山区火花街道麓山荣郡社区卫生服务站"/>
        <s v="徐州市铜山区新区街道万泰社区卫生服务站"/>
        <s v="邳州庆宁堂医药零售有限公司()"/>
        <s v="睢宁阳光护理院有限公司"/>
        <s v="中国人民解放军江苏省军区徐州第一离职干部休养所"/>
        <s v="邳州鹏博医药零售有限公司(邳州市八义集镇街西药店)"/>
        <s v="睢宁惠生医药零售有限公司"/>
        <s v="鼓楼建果内科诊所"/>
        <s v="新沂利民综合门诊部"/>
        <s v="新沂市仁医大药房有限公司"/>
        <s v="徐州华恩中医院有限公司"/>
        <s v="徐州瑞安医院"/>
        <s v="徐州市贾汪区建兴中医门诊部"/>
        <s v="徐州市泉山区城北社区卫生服务中心"/>
        <s v="徐州众合康医院有限公司"/>
        <s v="中国电信股份有限公司徐州分公司卫生所"/>
        <s v="丰县刘家同庆堂医药零售有限公司(丰县同庆堂药店)"/>
        <s v="贾汪区老矿办事处永兴社区卫生服务站"/>
        <s v="景医堂中医门诊部"/>
        <s v="泉山区拾西村卫生室"/>
        <s v="新沂市好药师益好大药房有限公司"/>
        <s v="新沂市开心大药房有限公司"/>
        <s v="新沂市温馨药房有限公司"/>
        <s v="徐州肤源康医药零售有限公司"/>
        <s v="徐州齐康药品销售有限公司"/>
        <s v="徐州泉山姚庄综合门诊部"/>
        <s v="徐州市铜山区铜山街道玉泉河社区卫生服务站(玉泉社区卫生服务站)"/>
        <s v="徐州市云龙区汉风街道蝶梦社区卫生服务站(云龙区大龙湖街道蝶梦)"/>
        <s v="徐州泰华医药连锁有限公司"/>
        <s v="睢宁县康家医药零售有限公司"/>
        <s v="新沂市杏林药店有限公司"/>
        <s v="徐州青耕药业有限公司"/>
        <s v="徐州市铜山区新区街道二堡社区卫生服务站"/>
        <s v="徐州云龙新旺角门诊部"/>
        <s v="睢宁观音医院"/>
        <s v="鼓楼区丰财街道二九社区卫生服务站"/>
        <s v="徐州博爱口腔医院"/>
        <s v="徐州恒平血液透析中心"/>
        <s v="徐州市贾汪区双馨药房有限公司"/>
        <s v="徐州杨红药品零售有限公司"/>
        <s v="中国人民解放军江苏省军区徐州第三离职干部休养所-1()"/>
        <s v="国药控股徐州有限公司第三大药店"/>
        <s v="铜山民祥中医门诊部"/>
        <s v="铜山同普门诊部"/>
        <s v="徐州济心医药零售有限公司"/>
        <s v="中国人民解放军江苏省军区徐州第五离职干部休养所"/>
        <s v="新沂市健尔乐药店有限公司"/>
        <s v="邳州市铁富镇高家村卫生室"/>
        <s v="徐州仁慈医院"/>
        <s v="鼓楼区丰财街道白云山社区卫生服务站"/>
        <s v="徐州潘安大药房有限公司"/>
        <s v="徐州全盛大药房有限公司"/>
        <s v="徐州优康药品零售有限公司龙湖国际店"/>
        <s v="云龙区黄山办事处店子村卫生室(云龙区店子村卫生室)"/>
        <s v="徐州市铜山区三堡榆庄村卫生室"/>
        <s v="徐州常笑药品销售有限公司"/>
        <s v="徐州市泉山区七里沟街道新语社区卫生服务站"/>
        <s v="徐州市铜山区铜山街道凤凰市场社区卫生服务站"/>
        <s v="中煤第五建设公司职工医院"/>
        <s v="徐州市鼓楼区顺鑫大药房(徐州市鼓楼区顺鑫药房)"/>
        <s v="泉山金荣诊所"/>
        <s v="新沂市一家人药房有限公司"/>
        <s v="徐州慈佑中医门诊部"/>
        <s v="江苏华氏医药连锁有限公司沛县舒扬药店-098"/>
        <s v="邳州市健和堂药品销售有限公司"/>
        <s v="徐州妙仁中医院有限公司"/>
        <s v="徐州市贾汪区济民医院有限公司"/>
        <s v="徐州益佳药品销售有限公司"/>
        <s v="贾汪区老矿街道民乐苑社区卫生服务站"/>
        <s v="徐州华阳医药连锁有限公司梵顿药店"/>
        <s v="徐州经济技术开发区金碧社区卫生服务站"/>
        <s v="徐州益华医药有限公司"/>
        <s v="徐州云智慧大药房有限公司"/>
        <s v="鼓楼区黄楼街道大坝头社区卫生服务站"/>
        <s v="鼓楼区九里街道万科城社区卫生服务站"/>
        <s v="徐州华阳医药连锁有限公司"/>
        <s v="徐州市泉山区湖滨街道杏山子社区卫生服务站"/>
        <s v="徐州市泉山区金山街道金山社区卫生服务站"/>
        <s v="睢宁全生堂药品零售有限公司"/>
        <s v="沛县依健医药有限公司"/>
        <s v="徐州华信卫生所"/>
        <s v="徐州经济技术开发区城置社区卫生服务站"/>
        <s v="徐州吕蕊药品销售有限公司"/>
        <s v="邳州轩福堂医药零售有限公司"/>
        <s v="丰县常康药品零售有限公司"/>
        <s v="丰县凤城镇西关村卫生室"/>
        <s v="徐州天济大药房有限公司"/>
        <s v="泉山区苏山村卫生室"/>
        <s v="鼓楼祖光内科诊所"/>
        <s v="睢宁康芝药品零售有限公司"/>
        <s v="徐州泉山文欣门诊部"/>
        <s v="徐州市泉山区段庄街道法苑社区卫生服务站"/>
        <s v="丰县妙医堂医药零售有限公司"/>
        <s v="徐州经济技术开发区大黄山镇卫生院"/>
        <s v="鼓楼区牌楼街道鼓楼花园社区卫生服务站"/>
        <s v="徐州市德元堂大药房有限公司"/>
        <s v="徐州久久嘉一医药连锁有限公司"/>
        <s v="徐州经济技术开发区西朱社区卫生服务中心"/>
        <s v="徐州市泉山区庞庄社区卫生服务中心（基药）"/>
        <s v="新沂市苏康药店有限公司"/>
        <s v="徐州宏慈药品零售有限公司"/>
        <s v="徐州济民药品零售有限公司"/>
        <s v="徐州逸群药店（普通合伙）"/>
        <s v="新沂市九德堂药房有限公司"/>
        <s v="新沂市益群药店有限公司"/>
        <s v="徐州健生达药品零售有限公司"/>
        <s v="徐州普源堂大药房有限公司"/>
        <s v="徐州荣健堂药品销售有限公司"/>
        <s v="徐州市润济堂药房有限公司"/>
        <s v="徐州轩和药店有限公司"/>
        <s v="徐州益安大药房有限公司"/>
        <s v="徐州怡然康医药有限公司"/>
        <s v="丰县金恩堂药品零售有限公司"/>
        <s v="新沂市万家康药房有限公司"/>
        <s v="徐州国林医药零售有限公司"/>
        <s v="徐州雨祥医药零售有限公司"/>
        <s v="睢宁万草堂医药零售有限公司"/>
        <s v="徐州九宝堂药品销售有限公司"/>
        <s v="徐州苏恒药品销售有限公司"/>
        <s v="睢宁县睢城镇民生药房"/>
        <s v="扬州市江都区白沙大药房"/>
        <s v="鼓楼区铜沛街道民馨园社区卫生服务站"/>
        <s v="新沂市仁人堂大药房有限公司"/>
        <s v="徐州慈安堂药品销售有限公司"/>
        <s v="徐州济福大药房有限公司"/>
        <s v="徐州康康药品销售有限公司"/>
        <s v="徐州市泉山区百药先锋药店有限公司"/>
        <s v="徐州市泉山区王陵街道海郑社区卫生服务站"/>
        <s v="徐州舒新药品销售有限公司"/>
        <s v="新沂城南医院"/>
        <s v="新沂市一顺药店有限公司"/>
        <s v="新沂市御春堂药房有限公司"/>
        <s v="徐州德荣药品销售有限公司"/>
        <s v="徐州康芝堂医药零售有限公司"/>
        <s v="徐州市上善堂药房有限公司"/>
        <s v="徐州溢满堂大药房有限公司"/>
        <s v="新沂市天乐康药店有限公司"/>
        <s v="丰县王家药品零售有限公司"/>
        <s v="丰县婷婷药品零售有限公司"/>
        <s v="沛县红太阳大药房有限公司"/>
        <s v="沛县华通药店有限公司"/>
        <s v="沛县新济众药店有限公司"/>
        <s v="新沂市康苏药店有限公司"/>
        <s v="新沂市天天顺大药房有限公司"/>
        <s v="徐州翰城药品销售有限公司"/>
        <s v="徐州刘家医药零售有限公司"/>
        <s v="徐州市诚益堂药店有限公司"/>
        <s v="徐州市好药师御堂医药零售有限公司"/>
        <s v="徐州沐恩药品零售有限公司"/>
        <s v="睢宁德名堂药品零售有限公司"/>
        <s v="睢宁金港药品零售有限公司"/>
        <s v="睢宁沈君百福医药零售有限公司"/>
        <s v="睢宁县双龙药品零售有限公司"/>
        <s v="沛县祥和药店有限公司"/>
        <s v="新沂市舒康药店有限公司"/>
        <s v="徐州泽恩医药零售有限公司"/>
        <s v="徐州广源医药零售有限公司"/>
        <s v="徐州永安堂药品零售有限公司"/>
        <s v="睢宁东泰医药零售有限公司"/>
        <s v="沛县百年堂大药房有限公司"/>
        <s v="沛县同春堂药店"/>
        <s v="沛县中新药店有限公司"/>
        <s v="徐州九源堂大药房有限公司"/>
        <s v="徐州君临大药房有限公司"/>
        <s v="徐州市健之源大药房有限公司"/>
        <s v="徐州苏好药房有限公司"/>
        <s v="邳州敬康大药房有限公司"/>
        <s v="睢宁县康悦药品零售有限公司"/>
        <s v="丰县瑞民医药零售有限公司"/>
        <s v="徐州市铜山区电厂街道电厂社区卫生服务站"/>
        <s v="丰县益寿堂医药零售有限公司"/>
        <s v="沛县爱莲堂药品零售有限公司"/>
        <s v="丰县恒恩药品零售有限公司"/>
        <s v="沛县同北药店有限公司"/>
        <s v="新沂市胜康药店有限公司"/>
        <s v="徐州百药堂药品销售有限公司"/>
        <s v="丰县康惠医药零售有限公司"/>
        <s v="丰县青美医药零售有限公司"/>
        <s v="沛县福旺药品零售有限公司"/>
        <s v="沛县康济医药有限公司"/>
        <s v="新沂市一品药店有限公司"/>
        <s v="徐州市铜山区丽进药品零售有限公司"/>
        <s v="新沂市顺康药店有限公司"/>
        <s v="徐州市广健大药房有限公司"/>
        <s v="丰县世和药品零售有限公司"/>
        <s v="徐州高峰药品零售有限公司"/>
        <s v="徐州市铜山区慈恩药店有限公司"/>
        <s v="沛县全健药店有限公司"/>
        <s v="新沂市和美药店有限公司"/>
        <s v="新沂市惠源大药房有限公司"/>
        <s v="新沂市永和堂药房有限公司"/>
        <s v="徐州正居祥药品销售有限公司"/>
        <s v="邳州市平惠医药零售有限公司"/>
        <s v="邳州同春堂医药零售有限公司"/>
        <s v="睢宁县广源药店"/>
        <s v="丰县好一生药品零售有限公司"/>
        <s v="丰县康华医药零售有限公司"/>
        <s v="丰县素真药品零售有限公司"/>
        <s v="丰县佑明医药零售有限公司"/>
        <s v="沛县大森林医药有限公司"/>
        <s v="新沂市太极药店有限公司"/>
        <s v="徐州市福赛亲迈大药房有限公司"/>
        <s v="徐州益福堂大药房有限公司"/>
        <s v="邳州市康莱大药房有限公司"/>
        <s v="睢宁和济堂医药零售有限公司"/>
        <s v="沛县京兆堂药品零售有限公司"/>
        <s v="丰县欢乐城医药零售有限公司"/>
        <s v="丰县振启医药零售有限公司"/>
        <s v="丰县双佳药品零售有限公司"/>
        <s v="沛县药之家医药有限公司"/>
        <s v="沛县尚缘道药房有限公司"/>
        <s v="沛县湖希医药零售有限公司"/>
        <s v="丰县济众药品零售有限公司"/>
        <s v="丰县舒心医药零售有限公司"/>
        <s v="丰县益平大药房有限公司"/>
        <s v="徐州星尚城门诊有限公司"/>
        <s v="徐州仟药药品零售有限公司"/>
        <s v="徐州悦城医药零售有限公司"/>
        <s v="鼓楼区环城街道祥和社区卫生服务站"/>
        <s v="徐州鼓楼兴汇中医门诊部"/>
        <s v="徐州苏悦药品销售有限公司"/>
        <s v="徐州逸群老百姓大药房店(普通合伙)"/>
        <s v="徐州硕恩老百姓大药房有限公司"/>
        <s v="邳州市三江医药连锁有限公司"/>
        <s v="新沂市宝圣堂大药房有限公司"/>
        <s v="新沂市明大药店有限公司"/>
        <s v="新沂市永盛药店有限公司"/>
        <s v="徐州本草堂大药房有限公司"/>
        <s v="徐州市泉山区西苑社区卫生服务中心"/>
        <s v="徐州普济中医院"/>
        <s v="徐州康寿中医医院"/>
        <s v="江苏华氏医药连锁有限公司"/>
        <s v="邳州爱莲堂医药零售有限公司"/>
        <s v="邳州市城西医院"/>
        <s v="新沂市淮海药店有限公司"/>
        <s v="徐州市广济连锁药店有限公司"/>
        <s v="徐州林成医药连锁有限公司慧琴药店"/>
        <s v="徐州世纪医院"/>
        <s v="丰县艾眼中医医院有限公司"/>
        <s v="徐州泉山金奎门诊部"/>
        <s v="国药控股徐州有限公司第一大药店"/>
        <s v="江苏省医药有限公司徐医二院新特药店"/>
        <s v="泉山区和平社区卫生服务站"/>
        <s v="先声再康（徐州）连锁药店有限公司解放桥药店"/>
        <s v="先声再康（徐州）连锁药店有限公司印象城药店"/>
        <s v="先声再康（徐州）连锁药店有限公司徐州和平首府药店"/>
        <s v="先声再康（徐州）连锁药店有限公司土山寺药店"/>
        <s v="先声再康（徐州）连锁药店有限公司复兴南路药店"/>
        <s v="先声再康（徐州）连锁药店有限公司民馨园药店"/>
        <s v="徐州市德康堂大药房有限公司"/>
        <s v="新沂市阳光大药房有限公司"/>
        <s v="徐州苏康药品销售有限公司"/>
        <s v="睢宁县天鸿药品零售有限公司"/>
        <s v="徐州市佳乐药店有限公司"/>
        <s v="徐州泉山杏山子门诊部"/>
        <s v="丰县德星堂医药零售有限公司"/>
        <s v="丰县同康医药零售有限公司"/>
        <s v="丰县易笑堂医药零售有限公司"/>
        <s v="徐州健源堂药品零售有限公司"/>
        <s v="睢宁善和堂医药零售有限公司"/>
        <s v="丰县康阳医药零售有限公司"/>
        <s v="徐州市铜山区康福源药店"/>
        <s v="新沂市百姓人大药房有限公司"/>
        <s v="丰县宋楼镇刘王楼荣庄村卫生室"/>
        <s v="江苏省徐州市丰县商销"/>
        <s v="江苏省徐州市铜山区商销"/>
        <s v="江苏省徐州市沛县商销"/>
        <s v="沛县汉兴街道汉润社区卫生服务站"/>
        <s v="徐州建恒药品销售有限公司"/>
        <s v="新沂市万福源药店有限公司"/>
        <s v="丰县刘道珍诊所"/>
        <s v="邳州敏伟中医诊所"/>
        <s v="徐州市贾汪区泓源药业有限公司"/>
        <s v="邳州市官湖镇丁楼村卫生室"/>
        <s v="新沂仁和医院有限公司"/>
        <s v="徐州煤矿机械厂职工医院"/>
        <s v="徐州康之源医药连锁有限公司丰县全生堂药店"/>
        <s v="徐州逸群老百姓大药房店（普通合伙）"/>
        <s v="运河刘琨诊所"/>
        <s v="邳州市康迪医药零售有限公司"/>
        <s v="徐州市贾汪区老矿街道社区大药房有限公司"/>
        <s v="徐州市贾汪区益兴药店有限公司"/>
        <s v="丰县汉园药品零售有限公司"/>
        <s v="徐州市铜山区永济堂药店有限公司"/>
        <s v="徐州心禾乐药品有限公司"/>
        <s v="徐州方成医药零售有限公司"/>
        <s v="徐州市百姓药品零售有限公司"/>
        <s v="邳州市益民药店"/>
        <s v="丰县康恩大药房有限公司"/>
        <s v="新沂市仁济药店有限公司"/>
        <s v="徐州青春医药零售有限公司"/>
        <s v="徐州康尔佳医药零售有限公司"/>
        <s v="新沂市永益堂药房有限公司"/>
        <s v="徐州市铜山区铜山街道文泰康城社区卫生服务站"/>
        <s v="邳州安欣大药房有限公司"/>
        <s v="邳州市慈仁医药零售有限公司"/>
        <s v="邳州于恒玲中医诊所"/>
        <s v="睢宁永邦药品零售有限公司"/>
        <s v="徐州市圣安惠康医药零售有限公司"/>
        <s v="徐州焦氏百草药品零售有限公司"/>
        <s v="丰县大沙河镇李寨曹庄村卫生室"/>
        <s v="徐州市泉山区翟山街道太阳城社区卫生服务站"/>
        <s v="邳州丁国峰诊所"/>
        <s v="邳州市红侠医药零售有限公司"/>
        <s v="江苏徐州港务集团邳州港有限公司职工医院"/>
        <s v="徐州广诚堂药品零售有限公司"/>
        <s v="徐州轩轩药品零售有限公司"/>
        <s v="泉山区群英村卫生室"/>
        <s v="徐州博济康复医院"/>
        <s v="徐州市铜山区铜山街道聚福苑社区卫生服务站"/>
        <s v="泉山区金荣诊所"/>
        <s v="徐州恒泰医药零售有限公司"/>
        <s v="沛县子隆医药零售有限公司"/>
        <s v="徐州北站大药房有限公司"/>
        <s v="徐州鼓楼平康中医门诊部"/>
        <s v="泉山美英诊所"/>
        <s v="徐州乐善堂医药连锁有限公司"/>
        <s v="徐州荣盛中医门诊部"/>
        <s v="丰县华山镇虎王集村卫生室"/>
        <s v="沛县河口镇袁圩子村卫生室"/>
        <s v="徐州市云龙区大龙湖街道昆仑社区卫生服务站"/>
        <s v="邳州市安隆大药房有限公司"/>
        <s v="丰县民健药品零售有限公司"/>
        <s v="开发区朝阳街道朝东村卫生室"/>
        <s v="贾汪区老矿广场社区卫生服务站"/>
        <s v="徐州怀悦堂大药房有限公司"/>
        <s v="邳州市东辉医药零售有限公司"/>
        <s v="睢宁弘扬医药零售有限公司"/>
        <s v="丰县顺河镇边庙村卫生室"/>
        <s v="徐州经济技术开发区赵世平中医诊所"/>
        <s v="邳州苏泰医药零售有限公司"/>
        <s v="徐州天同医院管理有限公司"/>
        <s v="鼓楼区环城街道华康社区卫生服务站"/>
        <s v="徐州颐善堂中医医院"/>
        <s v="睢宁县康平医药零售有限公司"/>
        <s v="徐州成林中医门诊部"/>
        <s v="徐州玖兴光电科技有限公司"/>
        <s v="沛县子翔医药有限公司"/>
        <s v="徐州市铜山区汉王镇班井村卫生室"/>
        <s v="汇邻湾医疗科技发展(徐州)有限公司"/>
        <s v="泉山共建社区门诊部"/>
        <s v="泉山金剑诊所"/>
        <s v="国网江苏省电力有限公司徐州供电分公司门诊部"/>
        <s v="徐州修正堂云智慧大药房有限公司"/>
        <s v="睢宁县百草药房"/>
        <s v="徐州市润安药店有限公司"/>
        <s v="徐州九州通春和大药房有限公司"/>
        <s v="徐州四季康大药房有限公司高作分公司"/>
        <s v="徐州苏医药品销售有限公司"/>
        <s v="益佑大药房新沂有限公司"/>
        <s v="徐州万庄药品零售有限公司"/>
        <s v="徐州云龙正弘堂门诊部"/>
        <s v="丰县庆余堂药品零售有限公司"/>
        <s v="丰县为十民医药零售有限公司"/>
        <s v="鼓楼益汇综合门诊部"/>
        <s v="沛县常春医药有限公司"/>
        <s v="新沂市康庆药店有限公司"/>
        <s v="新沂市正德医药零售有限公司"/>
        <s v="徐州清源大药房有限公司宜居分公司"/>
        <s v="徐州市云龙区子房街道铁刹社区卫生服务站"/>
        <s v="徐州益家堂医药零售有限公司"/>
        <s v="佰草医药销售（徐州）有限公司"/>
        <s v="沛县怡康药店有限公司"/>
        <s v="徐州怡然康护理院"/>
        <s v="徐州兰茂药品销售有限公司"/>
        <s v="丰县百药堂药品零售有限公司"/>
        <s v="鼓楼区九里街道徐矿城社区卫生服务站"/>
        <s v="沛县宏恩药房有限公司"/>
        <s v="徐州济忠堂大药房有限公司"/>
        <s v="徐州静心堂大药房有限公司"/>
        <s v="徐州民恩药品销售有限公司"/>
        <s v="徐州市铜山区铜山同昌社区卫生服务站"/>
        <s v="徐州万康医药零售有限公司"/>
        <s v="徐州韵康星辰大药房有限公司"/>
        <s v="新沂市九洲药房有限公司"/>
        <s v="徐州齐寿堂药品销售有限公司"/>
        <s v="邳州市明善堂医药零售有限公司"/>
        <s v="丰县济安堂药品零售有限公司"/>
        <s v="徐州正慈药品零售有限公司"/>
        <s v="徐州光华药店有限公司"/>
        <s v="徐州仁愈堂药品销售有限公司"/>
        <s v="徐州市益年堂药店有限公司"/>
        <s v="新沂市正康药店有限公司"/>
        <s v="丰县五福医药零售有限公司"/>
        <s v="丰县益华医药零售有限公司"/>
        <s v="新沂市和谐药店有限公司"/>
        <s v="徐州长信药品零售有限公司"/>
        <s v="徐州汉实药品销售有限公司"/>
        <s v="徐州君之康药品销售有限公司"/>
        <s v="徐州千河药品零售有限公司"/>
        <s v="徐州清源大药房有限公司"/>
        <s v="徐州尚恩药品销售有限公司"/>
        <s v="徐州茗方药品销售有限公司"/>
        <s v="徐州淇博大药房有限公司"/>
        <s v="邳州市普远大药房有限公司"/>
        <s v="邳州源生医药零售有限公司"/>
        <s v="睢宁国康医药零售有限公司"/>
        <s v="睢宁维玲医药零售有限公司"/>
        <s v="睢宁县宁心药店"/>
        <s v="睢宁永益医药零售有限公司"/>
        <s v="徐州全家康药品销售有限公司大许一店"/>
        <s v="邳州市鑫康医药零售有限公司"/>
        <s v="邳州市恒鑫堂大药房"/>
        <s v="鼓楼区环城街道煤港社区卫生服务站"/>
        <s v="世纪华庭社区医疗服务站"/>
        <s v="徐州共济药房有限公司"/>
        <s v="鼓楼区香花畦社区卫生服务站"/>
        <s v="丰县康泉顺医院"/>
        <s v="徐州广度茉莉医药连锁有限公司德众药店"/>
        <s v="徐州经济技术开发区金龙湖街道大湖村卫生室"/>
        <s v="徐州翔之运医药零售有限公司"/>
        <s v="徐州民安医药零售有限公司"/>
        <s v="邳州为一民医药零售有限公司"/>
        <s v="徐州民安医药零售有限公司炮车分公司"/>
        <s v="邳州市赵墩镇西牌坊村农科站卫生室"/>
        <s v="丰县百济堂中医医院"/>
        <s v="徐州瑞安医院有限公司"/>
        <s v="沛县沛城镇梁沛青西医诊所"/>
        <s v="徐州市云龙区汉风街道蝶梦社区卫生服务站"/>
        <s v="徐州恒鑫厚正药品有限公司"/>
        <s v="徐州星建药品零售有限公司老百姓分公司"/>
        <s v="徐州护康老百姓大药房有限公司"/>
        <s v="徐州福仁堂老百姓大药房有限公司"/>
        <s v="徐州三味堂医药有限公司"/>
        <s v="新沂市陇海医药连锁有限公司"/>
        <s v="徐州春莉医药零售有限公司"/>
        <s v="邳州忠尚医院"/>
        <s v="邳州养心居护理院"/>
        <s v="徐州鸿翔医药有限公司"/>
        <s v="徐州康德盛医药连锁有限公司"/>
        <s v="睢宁县建君医药零售有限公司"/>
        <s v="徐州利君医药有限公司"/>
        <s v="邳州市心连心药店"/>
        <s v="徐州市贾汪区天一药店有限公司"/>
        <s v="金湖县宝应湖医院"/>
        <s v="徐州鼓楼康复医院环城综合门诊部"/>
        <s v="先声再康（徐州）连锁药店有限公司云龙药店"/>
        <s v="徐州百草园药品销售有限公司"/>
        <s v="徐州春来药品零售有限公司"/>
        <s v="徐州浩宇医药零售有限公司"/>
        <s v="徐州泉康药品销售有限公司"/>
        <s v="徐州润康医药零售有限公司"/>
        <s v="新沂市福瑞堂药店有限公司"/>
        <s v="徐州爱健堂药品零售有限公司"/>
        <s v="徐州风友汇药品零售有限公司"/>
        <s v="睢宁县御春堂药房有限公司"/>
        <s v="江苏好药师陈雷药房连锁有限公司"/>
        <s v="沛县百姓源大药房有限公司"/>
        <s v="徐州市都达老百姓大药房有限公司"/>
        <s v="徐州市铜山区刘集镇田楼村卫生室"/>
        <s v="沛县龙固镇前程子卫生室"/>
        <s v="新沂市新安街道瀚景园卫生室"/>
        <s v="丰县首羡镇和集黄楼村卫生室"/>
        <s v="丰县大刘集医药零售有限公司"/>
        <s v="徐州经济技术开发区祁凤诊所"/>
        <s v="睢宁县润康药品零售有限公司"/>
        <s v="睢宁药脉通医药零售有限公司"/>
        <s v="铜山德医堂中医门诊部"/>
        <m/>
      </sharedItems>
    </cacheField>
    <cacheField name="原始数据客户名称编号" numFmtId="0">
      <sharedItems containsBlank="1" count="656">
        <s v="SX603204"/>
        <s v="SX146885"/>
        <s v="SX146921"/>
        <s v="SX146404"/>
        <s v="SX147756"/>
        <s v="SX147389"/>
        <s v="SX613478"/>
        <s v="SX147285"/>
        <s v="SX140173"/>
        <s v="SX148001"/>
        <s v="SX147388"/>
        <s v="SX606921"/>
        <s v="SX147043"/>
        <s v="SX604607"/>
        <s v="SX140203"/>
        <s v="SX147210"/>
        <s v="SX146861"/>
        <s v="SX146617"/>
        <s v="SX148069"/>
        <s v="SX147054"/>
        <s v="SX606925"/>
        <s v="SX147473"/>
        <s v="SX147197"/>
        <s v="SX146834"/>
        <s v="SX603210"/>
        <s v="SX386788"/>
        <s v="SX147141"/>
        <s v="SX417536"/>
        <s v="SX375408"/>
        <s v="SX147768"/>
        <s v="SX146984"/>
        <s v="SX613472"/>
        <s v="SX147643"/>
        <s v="SX146708"/>
        <s v="SX353948"/>
        <s v="SX140193"/>
        <s v="SX131639"/>
        <s v="SX147057"/>
        <s v="SX147026"/>
        <s v="SX147554"/>
        <s v="SX147462"/>
        <s v="SX146540"/>
        <s v="SX147060"/>
        <s v="SX131827"/>
        <s v="SX146483"/>
        <s v="SX147288"/>
        <s v="SX147425"/>
        <s v="SX322609"/>
        <s v="SX147179"/>
        <s v="SX147189"/>
        <s v="SX606926"/>
        <s v="SX146511"/>
        <s v="SX131761"/>
        <s v="SX328741"/>
        <s v="SX147294"/>
        <s v="SX147077"/>
        <s v="SX147046"/>
        <s v="SX148087"/>
        <s v="SX140157"/>
        <s v="SX147001"/>
        <s v="SX304099"/>
        <s v="SX147155"/>
        <s v="SX146871"/>
        <s v="SX611253"/>
        <s v="SX146443"/>
        <s v="SX147611"/>
        <s v="SX147305"/>
        <s v="SX147063"/>
        <s v="SX147639"/>
        <s v="SX147193"/>
        <s v="SX602347"/>
        <s v="SX602346"/>
        <s v="SX147332"/>
        <s v="SX131845"/>
        <s v="SX146576"/>
        <s v="SX146452"/>
        <s v="SX606917"/>
        <s v="SX613469"/>
        <s v="SX604598"/>
        <s v="SX146991"/>
        <s v="SX349869"/>
        <s v="SX148173"/>
        <s v="SX606918"/>
        <s v="SX147310"/>
        <s v="SX147648"/>
        <s v="SX147740"/>
        <s v="SX146379"/>
        <s v="SX147520"/>
        <s v="SX305729"/>
        <s v="SX146758"/>
        <s v="SX147015"/>
        <s v="SX146606"/>
        <s v="SX303601"/>
        <s v="SX604605"/>
        <s v="SX413243"/>
        <s v="SX360870"/>
        <s v="SX147962"/>
        <s v="SX354105"/>
        <s v="SX609112"/>
        <s v="SX147594"/>
        <s v="SX147665"/>
        <s v="SX147220"/>
        <s v="SX146572"/>
        <s v="SX140155"/>
        <s v="SX354154"/>
        <s v="SX146448"/>
        <s v="SX146757"/>
        <s v="SX146839"/>
        <s v="SX140209"/>
        <s v="SX146935"/>
        <s v="SX604599"/>
        <s v="SX148073"/>
        <s v="SX146595"/>
        <s v="SX147081"/>
        <s v="SX140199"/>
        <s v="SX147286"/>
        <s v="SX148199"/>
        <s v="SX140156"/>
        <s v="SX147734"/>
        <s v="SX146702"/>
        <s v="SX147444"/>
        <s v="SX335251"/>
        <s v="SX146451"/>
        <s v="SX603221"/>
        <s v="SX147399"/>
        <s v="SX146992"/>
        <s v="SX146928"/>
        <s v="SX613470"/>
        <s v="SX140190"/>
        <s v="SX147625"/>
        <s v="SX335253"/>
        <s v="SX146408"/>
        <s v="SX147262"/>
        <s v="SX611252"/>
        <s v="SX420896"/>
        <s v="SX147679"/>
        <s v="SX147078"/>
        <s v="SX146795"/>
        <s v="SX413244"/>
        <s v="SX611257"/>
        <s v="SX146761"/>
        <s v="SX146969"/>
        <s v="SX146520"/>
        <s v="SX147699"/>
        <s v="SX131716"/>
        <s v="SX146487"/>
        <s v="SX146420"/>
        <s v="SX190190"/>
        <s v="SX146394"/>
        <s v="SX611254"/>
        <s v="SX302048"/>
        <s v="SX146409"/>
        <s v="SX131646"/>
        <s v="SX364053"/>
        <s v="SX146967"/>
        <s v="SX317690"/>
        <s v="SX147876"/>
        <s v="SX147798"/>
        <s v="SX333980"/>
        <s v="SX147938"/>
        <s v="SX613471"/>
        <s v="SX146549"/>
        <s v="SX386570"/>
        <s v="SX303782"/>
        <s v="SX613475"/>
        <s v="SX140163"/>
        <s v="SX353864"/>
        <s v="SX353950"/>
        <s v="SX386469"/>
        <s v="SX386671"/>
        <s v="SX353689"/>
        <s v="SX364270"/>
        <s v="SX289782"/>
        <s v="SX386563"/>
        <s v="SX375433"/>
        <s v="SX147323"/>
        <s v="SX354100"/>
        <s v="SX375413"/>
        <s v="SX146506"/>
        <s v="SX147845"/>
        <s v="SX375431"/>
        <s v="SX147350"/>
        <s v="SX147133"/>
        <s v="SX147190"/>
        <s v="SX146734"/>
        <s v="SX147468"/>
        <s v="SX146910"/>
        <s v="SX146883"/>
        <s v="SX146430"/>
        <s v="SX339228"/>
        <s v="SX131847"/>
        <s v="SX131759"/>
        <s v="SX147720"/>
        <s v="SX147250"/>
        <s v="SX146688"/>
        <s v="SX146837"/>
        <s v="SX147497"/>
        <s v="SX146718"/>
        <s v="SX302520"/>
        <s v="SX288726"/>
        <s v="SX148093"/>
        <s v="SX317150"/>
        <s v="SX147744"/>
        <s v="SX146401"/>
        <s v="SX146711"/>
        <s v="SX603206"/>
        <s v="SX146636"/>
        <s v="SX611260"/>
        <s v="SX147458"/>
        <s v="SX290242"/>
        <s v="SX146786"/>
        <s v="SX352869"/>
        <s v="SX148427"/>
        <s v="SX147763"/>
        <s v="SX147634"/>
        <s v="SX244901"/>
        <s v="SX146830"/>
        <s v="SX147891"/>
        <s v="SX318170"/>
        <s v="SX146724"/>
        <s v="SX375449"/>
        <s v="SX146464"/>
        <s v="SX147101"/>
        <s v="SX613473"/>
        <s v="SX604600"/>
        <s v="SX146391"/>
        <s v="SX131650"/>
        <s v="SX146996"/>
        <s v="SX364345"/>
        <s v="SX146721"/>
        <s v="SX291619"/>
        <s v="SX146598"/>
        <s v="SX146554"/>
        <s v="SX146425"/>
        <s v="SX424922"/>
        <s v="SX147093"/>
        <s v="SX146676"/>
        <s v="SX306531"/>
        <s v="SX131760"/>
        <s v="SX190221"/>
        <s v="SX146773"/>
        <s v="SX146570"/>
        <s v="SX147986"/>
        <s v="SX612211"/>
        <s v="SX147560"/>
        <s v="SX148178"/>
        <s v="SX147945"/>
        <s v="SX146639"/>
        <s v="SX326803"/>
        <s v="SX413181"/>
        <s v="SX147953"/>
        <s v="SX146764"/>
        <s v="SX146681"/>
        <s v="SX146747"/>
        <s v="SX146481"/>
        <s v="SX299198"/>
        <s v="SX375398"/>
        <s v="SX425838"/>
        <s v="SX146645"/>
        <s v="SX146828"/>
        <s v="SX146600"/>
        <s v="SX146825"/>
        <s v="SX364069"/>
        <s v="SX330271"/>
        <s v="SX146857"/>
        <s v="SX146817"/>
        <s v="SX328776"/>
        <s v="SX140180"/>
        <s v="SX410127"/>
        <s v="SX146465"/>
        <s v="SX146750"/>
        <s v="SX147961"/>
        <s v="SX146382"/>
        <s v="SX146419"/>
        <s v="SX147927"/>
        <s v="SX147980"/>
        <s v="SX147263"/>
        <s v="SX147482"/>
        <s v="SX604606"/>
        <s v="SX147249"/>
        <s v="SX603223"/>
        <s v="SX147820"/>
        <s v="SX146856"/>
        <s v="SX148000"/>
        <s v="SX147138"/>
        <s v="SX611259"/>
        <s v="SX131848"/>
        <s v="SX147934"/>
        <s v="SX146730"/>
        <s v="SX606920"/>
        <s v="SX148109"/>
        <s v="SX146433"/>
        <s v="SX424947"/>
        <s v="SX146359"/>
        <s v="SX140228"/>
        <s v="SX346909"/>
        <s v="SX386567"/>
        <s v="SX346916"/>
        <s v="SX147148"/>
        <s v="SX147397"/>
        <s v="SX146528"/>
        <s v="SX146975"/>
        <s v="SX147119"/>
        <s v="SX140204"/>
        <s v="SX147318"/>
        <s v="SX146559"/>
        <s v="SX140171"/>
        <s v="SX148022"/>
        <s v="SX140205"/>
        <s v="SX147661"/>
        <s v="SX291930"/>
        <s v="SX387188"/>
        <s v="SX148015"/>
        <s v="SX303106"/>
        <s v="SX375428"/>
        <s v="SX140152"/>
        <s v="SX146468"/>
        <s v="SX420895"/>
        <s v="SX146826"/>
        <s v="SX147975"/>
        <s v="SX611255"/>
        <s v="SX147515"/>
        <s v="SX147202"/>
        <s v="SX613476"/>
        <s v="SX147435"/>
        <s v="SX375644"/>
        <s v="SX146618"/>
        <s v="SX147815"/>
        <s v="SX146915"/>
        <s v="SX146698"/>
        <s v="SX613477"/>
        <s v="SX346911"/>
        <s v="SX140195"/>
        <s v="SX386635"/>
        <s v="SX315007"/>
        <s v="SX606881"/>
        <s v="SX602351"/>
        <s v="SX602350"/>
        <s v="SX602348"/>
        <s v="SX330295"/>
        <s v="SX146579"/>
        <s v="SX603220"/>
        <s v="SX606919"/>
        <s v="SX147021"/>
        <s v="SX148018"/>
        <s v="SX611256"/>
        <s v="SX147638"/>
        <s v="SX146568"/>
        <s v="SX147652"/>
        <s v="SX364257"/>
        <s v="SX148091"/>
        <s v="SX424931"/>
        <s v="SX606923"/>
        <s v="SX147884"/>
        <s v="SX147099"/>
        <s v="SX147104"/>
        <s v="SX147244"/>
        <s v="SX146494"/>
        <s v="SX602353"/>
        <s v="SX290958"/>
        <s v="SX147534"/>
        <s v="SX146509"/>
        <s v="SX332735"/>
        <s v="SX424946"/>
        <s v="SX146808"/>
        <s v="SX606922"/>
        <s v="SX131642"/>
        <s v="SX147988"/>
        <s v="SX602345"/>
        <s v="SX147338"/>
        <s v="SX147103"/>
        <s v="SX147256"/>
        <s v="SX386566"/>
        <s v="SX147732"/>
        <s v="SX606916"/>
        <s v="SX602352"/>
        <s v="SX352948"/>
        <s v="SX330294"/>
        <s v="SX147056"/>
        <s v="SX146377"/>
        <s v="SX611258"/>
        <s v="SX426151"/>
        <s v="SX603225"/>
        <s v="SX375418"/>
        <s v="SX602349"/>
        <s v="SX147504"/>
        <s v="SX424933"/>
        <s v="SX147144"/>
        <s v="SX148017"/>
        <s v="SX146658"/>
        <s v="SX384258"/>
        <s v="SX146881"/>
        <s v="SX147585"/>
        <s v="SX316837"/>
        <s v="SX146771"/>
        <s v="SX606924"/>
        <s v="SX147935"/>
        <s v="SX290824"/>
        <s v="SX346910"/>
        <s v="SX353861"/>
        <s v="SX603222"/>
        <s v="SX609113"/>
        <s v="SX602354"/>
        <s v="SX147245"/>
        <s v="SX147518"/>
        <s v="SX417393"/>
        <s v="SX346177"/>
        <s v="SX147339"/>
        <s v="SX147719"/>
        <s v="SX147950"/>
        <s v="SX146581"/>
        <s v="SX352875"/>
        <s v="SX147701"/>
        <s v="SX305325"/>
        <s v="SX147184"/>
        <s v="SX147302"/>
        <s v="SX147281"/>
        <s v="SX146844"/>
        <s v="SX603205"/>
        <s v="SX601733"/>
        <s v="SX147118"/>
        <s v="SX375561"/>
        <s v="SX147252"/>
        <s v="SX146829"/>
        <s v="SX147514"/>
        <s v="SX147045"/>
        <s v="SX146385"/>
        <s v="SX140188"/>
        <s v="SX146703"/>
        <s v="SX147309"/>
        <s v="SX423640"/>
        <s v="SX146923"/>
        <s v="SX393523"/>
        <s v="SX146779"/>
        <s v="SX147849"/>
        <s v="SX393648"/>
        <s v="SX431008"/>
        <s v="SX148238"/>
        <s v="SX147772"/>
        <s v="SX146399"/>
        <s v="SX432578"/>
        <s v="SX614543"/>
        <s v="SX360818"/>
        <s v="SX614542"/>
        <s v="SX614901"/>
        <s v="SX614546"/>
        <s v="SX308264"/>
        <s v="SX614121"/>
        <s v="SX146805"/>
        <s v="SX146485"/>
        <s v="SX147150"/>
        <s v="SX147789"/>
        <s v="SX146926"/>
        <s v="SX146390"/>
        <s v="SX615017"/>
        <s v="SX147781"/>
        <s v="SX147374"/>
        <s v="SX147942"/>
        <s v="SX147434"/>
        <s v="SX614578"/>
        <s v="SX606927"/>
        <s v="SX375676"/>
        <s v="SX364065"/>
        <s v="SX364280"/>
        <s v="SX146493"/>
        <s v="SX613474"/>
        <s v="SX603208"/>
        <s v="SX147596"/>
        <s v="SX147030"/>
        <s v="SX146587"/>
        <s v="SX603224"/>
        <s v="SX603207"/>
        <s v="SX146976"/>
        <s v="SX614849"/>
        <s v="SX613468"/>
        <s v="SX375626"/>
        <s v="SX146939"/>
        <s v="SX619759"/>
        <s v="SX146556"/>
        <s v="SX147297"/>
        <s v="SX147183"/>
        <s v="SX332734"/>
        <s v="SX146756"/>
        <s v="SX146358"/>
        <s v="SX147387"/>
        <s v="SX621077"/>
        <s v="SX146854"/>
        <s v="SX140158"/>
        <s v="SX328744"/>
        <s v="SX146974"/>
        <s v="SX146759"/>
        <s v="SX619338"/>
        <s v="SX147995"/>
        <s v="SX146961"/>
        <s v="SX147603"/>
        <s v="SX146416"/>
        <s v="SX140168"/>
        <s v="SX147367"/>
        <s v="SX147524"/>
        <s v="SX615804"/>
        <s v="SX619342"/>
        <s v="SX147454"/>
        <s v="SX147353"/>
        <s v="SX147182"/>
        <s v="SX147685"/>
        <s v="SX147391"/>
        <s v="SX146476"/>
        <s v="SX618025"/>
        <s v="SX147712"/>
        <s v="SX146887"/>
        <s v="SX349563"/>
        <s v="SX335249"/>
        <s v="SX618200"/>
        <s v="SX148417"/>
        <s v="SX618198"/>
        <s v="SX147363"/>
        <s v="SX147432"/>
        <s v="SX146964"/>
        <s v="SX417540"/>
        <s v="SX146655"/>
        <s v="SX617657"/>
        <s v="SX426069"/>
        <s v="SX146428"/>
        <s v="SX146775"/>
        <s v="SX146482"/>
        <s v="SX147993"/>
        <s v="SX345399"/>
        <s v="SX375410"/>
        <s v="SX335254"/>
        <s v="SX147471"/>
        <s v="SX387185"/>
        <s v="SX131661"/>
        <s v="SX146515"/>
        <s v="SX619056"/>
        <s v="SX146842"/>
        <s v="SX148036"/>
        <s v="SX148027"/>
        <s v="SX147380"/>
        <s v="SX083878"/>
        <s v="SX618199"/>
        <s v="SX291697"/>
        <s v="SX147418"/>
        <s v="SX146815"/>
        <s v="SX364070"/>
        <s v="SX146864"/>
        <s v="SX147811"/>
        <s v="SX147766"/>
        <s v="SX147038"/>
        <s v="SX616161"/>
        <s v="SX621078"/>
        <s v="SX131693"/>
        <s v="SX147343"/>
        <s v="SX147885"/>
        <s v="SX619335"/>
        <s v="SX146858"/>
        <s v="SX147903"/>
        <s v="SX146694"/>
        <s v="SX147486"/>
        <s v="SX364343"/>
        <s v="SX147698"/>
        <s v="SX618523"/>
        <s v="SX131616"/>
        <s v="SX146845"/>
        <s v="SX146894"/>
        <s v="SX353014"/>
        <s v="SX147291"/>
        <s v="SX146940"/>
        <s v="SX147149"/>
        <s v="SX147296"/>
        <s v="SX619055"/>
        <s v="SX147581"/>
        <s v="SX146583"/>
        <s v="SX147905"/>
        <s v="SX146663"/>
        <s v="SX147641"/>
        <s v="SX622090"/>
        <s v="SX140170"/>
        <s v="SX146941"/>
        <s v="SX316799"/>
        <s v="SX146665"/>
        <s v="SX147723"/>
        <s v="SX146977"/>
        <s v="SX146819"/>
        <s v="SX147163"/>
        <s v="SX146799"/>
        <s v="SX147422"/>
        <s v="SX619392"/>
        <s v="SX147361"/>
        <s v="SX147268"/>
        <s v="SX622089"/>
        <s v="SX147442"/>
        <s v="SX619343"/>
        <s v="SX147175"/>
        <s v="SX147569"/>
        <s v="SX621472"/>
        <s v="SX353863"/>
        <s v="SX428631"/>
        <s v="SX409580"/>
        <s v="SX364056"/>
        <s v="SX410586"/>
        <s v="SX146519"/>
        <s v="SX083900"/>
        <s v="SX417567"/>
        <s v="SX417538"/>
        <s v="SX417396"/>
        <s v="SX146884"/>
        <s v="SX147300"/>
        <s v="SX417534"/>
        <s v="SX417542"/>
        <s v="SX417541"/>
        <s v="SX417544"/>
        <s v="SX147519"/>
        <s v="SX147273"/>
        <s v="SX345487"/>
        <s v="SX364279"/>
        <s v="SX289532"/>
        <s v="SX417548"/>
        <s v="SX618914"/>
        <s v="SX417537"/>
        <s v="SX335257"/>
        <s v="SX289544"/>
        <s v="SX412396"/>
        <s v="SX147016"/>
        <s v="SX146905"/>
        <s v="SX146661"/>
        <s v="SX146403"/>
        <s v="SX147314"/>
        <s v="SX131648"/>
        <s v="SX146710"/>
        <s v="SX131649"/>
        <s v="SX146436"/>
        <s v="SX423006"/>
        <s v="SX415405"/>
        <s v="SX623100"/>
        <s v="SX345620"/>
        <s v="SX375655"/>
        <s v="SX302347"/>
        <s v="SX146863"/>
        <s v="SX375427"/>
        <s v="SX146413"/>
        <s v="SX147265"/>
        <s v="SX375411"/>
        <s v="SX147465"/>
        <s v="SX396841"/>
        <s v="SX399276"/>
        <s v="SX424925"/>
        <s v="SX618197"/>
        <s v="SX147978"/>
        <s v="SX615798"/>
        <s v="SX616806"/>
        <s v="SX621084"/>
        <s v="SX140167"/>
        <s v="SX147746"/>
        <s v="SX131784"/>
        <s v="SX146504"/>
        <m/>
      </sharedItems>
    </cacheField>
    <cacheField name="OCC买方名称" numFmtId="0">
      <sharedItems containsBlank="1" count="52">
        <s v="江苏省徐州市新沂市商销"/>
        <s v="江苏省徐州市铜山区商销"/>
        <s v="江苏省徐州市睢宁县商销"/>
        <s v="江苏省徐州市邳州市商销"/>
        <s v="江苏省徐州市贾汪区商销"/>
        <s v="江苏省徐州市沛县商销"/>
        <s v="江苏省徐州市云龙区商销"/>
        <s v="江苏省徐州市丰县商销"/>
        <s v="江苏省徐州市泉山区商销"/>
        <s v="徐州市百佳惠药品销售有限公司"/>
        <s v="江苏省徐州市鼓楼区商销"/>
        <s v="江苏恒泰药业有限公司-商业销售"/>
        <s v="新沂市天天康药房有限公司"/>
        <s v="江苏省扬州市江都区商销"/>
        <s v="徐州慈济药品零售有限公司"/>
        <s v="徐州市意源大药房"/>
        <s v="银川好心情互联网医院有限公司徐州好心情大药房"/>
        <s v="徐州市常乐药店有限公司"/>
        <s v="中国人民解放军73061部队徐州第一离职干部休养所"/>
        <s v="中国电信股份有限公司徐州分公司卫生所"/>
        <s v="国药控股徐州有限公司-商业销售"/>
        <s v="徐州市鼓楼区顺鑫大药房"/>
        <s v="南京医药徐州恩华有限公司-商业销售"/>
        <s v="睢宁康芝药品零售有限公司"/>
        <s v="铜山县大黄山镇卫生院"/>
        <s v="江苏省南京市江宁区商销"/>
        <s v="徐州市泉山区西苑社区卫生服务中心"/>
        <s v="徐州普济中医院"/>
        <s v="徐州康寿中医医院"/>
        <s v="江苏华氏医药连锁有限公司沛县华悦药店"/>
        <s v="邳州市城西社区卫生服务中心"/>
        <s v="新沂市淮海药店有限公司"/>
        <s v="徐州市广济连锁药店有限公司"/>
        <s v="徐州世纪康复医院"/>
        <s v="丰县艾眼中医医院有限公司"/>
        <s v="徐州市泉山区奎山社区卫生服务中心"/>
        <s v="国药控股徐州有限公司风化街药店"/>
        <s v="徐州市泉山区和平社区服务站"/>
        <s v="江苏大区OTC连锁总部销售"/>
        <s v="江苏益丰大药房连锁有限公司徐州和平首府店"/>
        <s v="徐州煤矿机械厂医院(煤机医院)"/>
        <s v="徐州康之源医药连锁有限公司丰县全生堂药店"/>
        <s v="河北省沧州市运河区商销"/>
        <s v="河北省承德市宽城满族自治县商销"/>
        <s v="江苏省南京市鼓楼区商销"/>
        <s v="山西省太原市古交市商销"/>
        <s v="江苏省宿迁市宿城区商销"/>
        <s v="徐州广度茉莉医药连锁有限公司德众药店"/>
        <s v="江苏宝应湖农场职工医院"/>
        <s v="新沂市福瑞堂药店有限公司"/>
        <s v="徐州市陈雷药店"/>
        <m/>
      </sharedItems>
    </cacheField>
    <cacheField name="终端大类" numFmtId="0">
      <sharedItems containsBlank="1" count="5">
        <s v="药店"/>
        <s v="诊所"/>
        <s v="商业"/>
        <s v="医院"/>
        <m/>
      </sharedItems>
    </cacheField>
    <cacheField name="终端大类分类" numFmtId="0">
      <sharedItems containsBlank="1" count="6">
        <s v="单体店"/>
        <s v="诊所"/>
        <s v="连锁店"/>
        <s v="商业"/>
        <s v="医院"/>
        <m/>
      </sharedItems>
    </cacheField>
    <cacheField name="总部名称" numFmtId="0">
      <sharedItems containsString="0" containsBlank="1" containsNonDate="0" count="1">
        <m/>
      </sharedItems>
    </cacheField>
    <cacheField name="总部终端等级分类" numFmtId="0">
      <sharedItems containsBlank="1" count="3">
        <s v="广覆盖终端"/>
        <s v="潜力终端"/>
        <m/>
      </sharedItems>
    </cacheField>
    <cacheField name="省" numFmtId="0">
      <sharedItems containsBlank="1" count="2">
        <s v="江苏省"/>
        <m/>
      </sharedItems>
    </cacheField>
    <cacheField name="市" numFmtId="0">
      <sharedItems containsBlank="1" count="2">
        <s v="徐州市"/>
        <m/>
      </sharedItems>
    </cacheField>
    <cacheField name="区县" numFmtId="0">
      <sharedItems containsBlank="1" count="11">
        <s v="新沂市"/>
        <s v="铜山区"/>
        <s v="睢宁县"/>
        <s v="邳州市"/>
        <s v="鼓楼区"/>
        <s v="沛县"/>
        <s v="云龙区"/>
        <s v="丰县"/>
        <s v="贾汪区"/>
        <s v="泉山区"/>
        <m/>
      </sharedItems>
    </cacheField>
    <cacheField name="省市县" numFmtId="0">
      <sharedItems containsBlank="1" count="11">
        <s v="江苏省徐州市新沂市"/>
        <s v="江苏省徐州市铜山区"/>
        <s v="江苏省徐州市睢宁县"/>
        <s v="江苏省徐州市邳州市"/>
        <s v="江苏省徐州市鼓楼区"/>
        <s v="江苏省徐州市沛县"/>
        <s v="江苏省徐州市云龙区"/>
        <s v="江苏省徐州市丰县"/>
        <s v="江苏省徐州市贾汪区"/>
        <s v="江苏省徐州市泉山区"/>
        <m/>
      </sharedItems>
    </cacheField>
    <cacheField name="实际区县" numFmtId="0">
      <sharedItems containsBlank="1" count="11">
        <s v="新沂市"/>
        <s v="铜山区"/>
        <s v="睢宁县"/>
        <s v="邳州市"/>
        <s v="鼓楼区"/>
        <s v="沛县"/>
        <s v="云龙区"/>
        <s v="丰县"/>
        <s v="贾汪区"/>
        <s v="泉山区"/>
        <m/>
      </sharedItems>
    </cacheField>
    <cacheField name="实际省市区县" numFmtId="0">
      <sharedItems containsBlank="1" count="11">
        <s v="江苏省徐州市新沂市"/>
        <s v="江苏省徐州市铜山区"/>
        <s v="江苏省徐州市睢宁县"/>
        <s v="江苏省徐州市邳州市"/>
        <s v="江苏省徐州市鼓楼区"/>
        <s v="江苏省徐州市沛县"/>
        <s v="江苏省徐州市云龙区"/>
        <s v="江苏省徐州市丰县"/>
        <s v="江苏省徐州市贾汪区"/>
        <s v="江苏省徐州市泉山区"/>
        <m/>
      </sharedItems>
    </cacheField>
    <cacheField name="区域分类" numFmtId="0">
      <sharedItems containsBlank="1" count="2">
        <s v="达标区域"/>
        <m/>
      </sharedItems>
    </cacheField>
    <cacheField name="区域" numFmtId="0">
      <sharedItems containsBlank="1" count="2">
        <s v="南区"/>
        <m/>
      </sharedItems>
    </cacheField>
    <cacheField name="片区名称" numFmtId="0">
      <sharedItems containsBlank="1" count="2">
        <s v="江浙沪皖闽"/>
        <m/>
      </sharedItems>
    </cacheField>
    <cacheField name="买方大区" numFmtId="0">
      <sharedItems containsBlank="1" count="2">
        <s v="江苏大区"/>
        <m/>
      </sharedItems>
    </cacheField>
    <cacheField name="买方办事处" numFmtId="0">
      <sharedItems containsBlank="1" count="3">
        <s v="江苏苏北商业销售办"/>
        <s v="江苏南京商销广阔办"/>
        <m/>
      </sharedItems>
    </cacheField>
    <cacheField name="买方代表职位名称" numFmtId="0">
      <sharedItems containsBlank="1" count="4">
        <s v="江苏苏北商业销售办-商业销售代表4"/>
        <s v="江苏苏北商业销售办-商业销售代表3"/>
        <s v="江苏南京商销广阔办-商销广阔办负责人"/>
        <m/>
      </sharedItems>
    </cacheField>
    <cacheField name="买方代表" numFmtId="0">
      <sharedItems containsBlank="1" count="4">
        <s v="赵品"/>
        <s v="刘帅"/>
        <s v="魏鑫"/>
        <m/>
      </sharedItems>
    </cacheField>
    <cacheField name="代表工号" numFmtId="0">
      <sharedItems containsString="0" containsBlank="1" containsNumber="1" containsInteger="1" minValue="131304" maxValue="834890" count="4">
        <n v="131304"/>
        <n v="834890"/>
        <n v="832541"/>
        <m/>
      </sharedItems>
    </cacheField>
    <cacheField name="CRM产品组名称" numFmtId="0">
      <sharedItems containsBlank="1" count="18">
        <s v="荆花胃康胶丸"/>
        <s v="养血清脑制剂"/>
        <s v="藿香正气滴丸"/>
        <s v="穿心莲内酯滴丸"/>
        <s v="复方丹参滴丸"/>
        <s v="芪参益气滴丸"/>
        <s v="水飞蓟宾胶囊"/>
        <s v="他达拉非片"/>
        <s v="苯扎贝特片(阿贝他)"/>
        <s v="痰咳净滴丸"/>
        <s v="右佐匹克隆"/>
        <s v="赖诺普利氢氯噻嗪片"/>
        <s v="柴胡滴丸"/>
        <s v="大山楂丸"/>
        <s v="天麻丸"/>
        <s v="坤灵丸"/>
        <s v="红芪口服液"/>
        <m/>
      </sharedItems>
    </cacheField>
    <cacheField name="OCC品名" numFmtId="0">
      <sharedItems containsBlank="1" count="34">
        <s v="荆花胃康胶丸，80mg/粒，30粒/盒，300盒/箱"/>
        <s v="养血清脑丸，2.5g/袋，15袋/盒，300盒/箱，OTC"/>
        <s v="藿香正气滴丸，2.6g/袋，6袋/盒，300盒/箱，OTC"/>
        <s v="养血清脑颗粒，4g/袋，15袋/盒，300盒/箱，OTC"/>
        <s v="穿心莲内酯滴丸，0.15g/袋，6袋/盒，300盒/箱，OTC"/>
        <s v="复方丹参滴丸，27mg/丸，180丸/盒，600盒/箱"/>
        <s v="荆花胃康胶丸，80mg/粒，12粒/盒，450盒/箱，OTC"/>
        <s v="复方丹参滴丸，27mg/丸，360丸/盒，300盒/箱"/>
        <s v="芪参益气滴丸，0.5g/袋，15袋/盒，300盒/箱"/>
        <s v="水飞蓟宾胶囊，35Mg/粒，20粒/盒，300盒/箱"/>
        <s v="养血清脑丸，2.5g/袋，9袋/盒，300盒/箱，OTC"/>
        <s v="养血清脑颗粒，4g/袋，9袋/盒，300盒/箱，OTC"/>
        <s v="他达拉非片，20mg/片，2片/盒，200盒/箱"/>
        <s v="水飞蓟宾胶囊，35Mg/粒，30粒/盒，200盒/箱"/>
        <s v="芪参益气滴丸，0.5g/袋，9袋/盒，300盒/箱"/>
        <s v="苯扎贝特片，0.2g/片，20片/盒，200盒/箱"/>
        <s v="痰咳净滴丸，33mg/丸，120丸/盒，300盒/箱，OTC"/>
        <s v="右佐匹克隆片，3mg/片，7片/盒，200盒/箱"/>
        <s v="芪参益气滴丸，0.52g/袋，15袋/盒，300盒/箱"/>
        <s v="右佐匹克隆片，3Mg/片，6片/盒，200盒/箱"/>
        <s v="赖诺普利氢氯噻嗪片，20片/盒，200盒/箱"/>
        <s v="复方丹参滴丸，27mg/丸，300丸/盒，300盒/箱"/>
        <s v="藿香正气滴丸，2.6g/袋，9袋/盒，300盒/箱，OTC"/>
        <s v="痰咳净滴丸，33mg/丸，100丸/盒，300盒/箱，OTC"/>
        <s v="穿心莲内酯滴丸，0.15g/袋，9袋/盒，300盒/箱，OTC"/>
        <s v="柴胡滴丸，0.551g/袋，10袋/盒，300盒/箱，OTC"/>
        <s v="他达拉非片，20mg/片，4片/盒，200盒/箱"/>
        <s v="大山楂丸，9g/丸，30丸/桶，50桶/箱"/>
        <s v="天麻丸，6g/袋，10袋/盒，150盒/箱"/>
        <s v="坤灵丸-薄膜衣，30丸/板，3板/盒，300盒/箱"/>
        <s v="红芪口服液，10ML/支，30支/盒，24盒/箱"/>
        <s v="穿心莲内酯滴丸，0.15g/袋，15袋/盒，300盒/箱，OTC"/>
        <s v="穿心莲内酯滴丸，0.15g/袋，12袋/盒，300盒/箱，OTC"/>
        <m/>
      </sharedItems>
    </cacheField>
    <cacheField name="OCC品规" numFmtId="0">
      <sharedItems containsBlank="1" count="34">
        <s v="80mg*6粒/板*5板/盒"/>
        <s v="15袋/盒"/>
        <s v="2.6克/袋*6袋"/>
        <s v="4g/袋*15袋/盒"/>
        <s v="0.15g*6袋/盒"/>
        <s v="27mg*180粒/盒"/>
        <s v="80mg/粒，12粒/盒，450盒/箱，OTC"/>
        <s v="27mg/丸*180丸/瓶*2瓶/盒"/>
        <s v="0.5g*15袋/盒"/>
        <s v="35mg/粒*10粒*2板/盒"/>
        <s v="2.5g*9袋"/>
        <s v="4克/袋*9袋"/>
        <s v="20mg/片，2片/盒，200盒/箱"/>
        <s v="35mg/粒*30粒"/>
        <s v="0.5g*9袋/盒"/>
        <s v="0.2g/片*20片/盒"/>
        <s v="120丸*1瓶"/>
        <s v="3mg*7片/盒"/>
        <s v="0.52g/袋"/>
        <s v="3mg*6片/盒"/>
        <s v="赖诺普利10mg*20片*200盒   氢噻嗪12.5mg"/>
        <s v="150丸/瓶*2瓶/盒"/>
        <s v="2.6克/袋*9袋"/>
        <s v="33mg/丸，100丸/盒，300盒/箱，OTC"/>
        <s v="0.15g*9袋/盒"/>
        <s v="10袋/盒"/>
        <s v="20mg/片，4片/盒，200盒/箱"/>
        <s v="9g/丸，30丸/桶，50桶/箱"/>
        <s v="6g*10袋*150盒"/>
        <s v="薄膜衣30丸*3板200"/>
        <s v="10ml*30支/盒"/>
        <s v="0.15g*15袋/盒"/>
        <s v="0.15g*12袋/盒"/>
        <m/>
      </sharedItems>
    </cacheField>
    <cacheField name="对应重点品规" numFmtId="0">
      <sharedItems containsBlank="1" count="21">
        <s v="荆花胃康胶丸"/>
        <s v="养血清脑丸"/>
        <s v="藿香正气滴丸"/>
        <s v="养血清脑颗粒"/>
        <s v="穿心莲内酯滴丸"/>
        <s v="复方丹参滴丸，27mg/丸，180丸/盒，600盒/箱"/>
        <s v="复方丹参滴丸，27mg/丸，360丸/盒，300盒/箱"/>
        <s v="芪参益气滴丸"/>
        <s v="水飞蓟宾胶囊"/>
        <s v="他达拉非片"/>
        <s v="苯扎贝特片(阿贝他)"/>
        <s v="痰咳净滴丸"/>
        <s v="右佐匹克隆"/>
        <s v="赖诺普利氢氯噻嗪片"/>
        <s v="复方丹参滴丸，27mg/丸，300丸/盒，300盒/箱"/>
        <s v="柴胡滴丸"/>
        <s v="大山楂丸"/>
        <s v="其他"/>
        <s v="坤灵丸"/>
        <s v="红芪口服液"/>
        <m/>
      </sharedItems>
    </cacheField>
    <cacheField name="批号" numFmtId="0">
      <sharedItems containsBlank="1" containsNumber="1" containsInteger="1" containsMixedTypes="1" count="159">
        <n v="230906"/>
        <n v="230926"/>
        <n v="230502"/>
        <n v="230843"/>
        <n v="230434"/>
        <n v="230711"/>
        <n v="231009"/>
        <n v="231012"/>
        <n v="220233"/>
        <n v="230514"/>
        <n v="231021"/>
        <n v="230710"/>
        <n v="230633"/>
        <n v="350606009"/>
        <n v="230317"/>
        <n v="221203"/>
        <n v="230108"/>
        <n v="230432"/>
        <n v="230439"/>
        <n v="230734"/>
        <n v="230719"/>
        <n v="230920"/>
        <n v="230609"/>
        <n v="230531"/>
        <n v="202305133"/>
        <n v="221207"/>
        <n v="230602"/>
        <n v="230806"/>
        <n v="350709067"/>
        <n v="231008"/>
        <n v="230944"/>
        <n v="230701"/>
        <n v="230331"/>
        <n v="231044"/>
        <n v="230901"/>
        <n v="350604005"/>
        <n v="231137"/>
        <n v="230631"/>
        <n v="230907"/>
        <n v="230403"/>
        <n v="202311022"/>
        <n v="220808"/>
        <n v="230704"/>
        <n v="202309212"/>
        <n v="230813"/>
        <n v="250711086"/>
        <n v="231043"/>
        <n v="230904"/>
        <n v="202302012"/>
        <n v="230916"/>
        <n v="20230708"/>
        <n v="230811"/>
        <n v="230706"/>
        <n v="350709069"/>
        <n v="202308231"/>
        <n v="230543"/>
        <n v="230808"/>
        <n v="230606"/>
        <n v="231004"/>
        <n v="230615"/>
        <n v="231138"/>
        <n v="230322"/>
        <n v="350710072"/>
        <n v="231026"/>
        <n v="350609012"/>
        <n v="230912"/>
        <n v="231020"/>
        <n v="202312191"/>
        <n v="202308232"/>
        <n v="230610"/>
        <n v="231037"/>
        <n v="230715"/>
        <n v="230723"/>
        <n v="231131"/>
        <n v="230826"/>
        <n v="230418"/>
        <n v="230511"/>
        <n v="230903"/>
        <n v="230805"/>
        <n v="230924"/>
        <n v="350707047"/>
        <n v="230405"/>
        <n v="230809"/>
        <n v="230818"/>
        <n v="230804"/>
        <n v="230934"/>
        <n v="202309192"/>
        <n v="230849"/>
        <n v="230304"/>
        <n v="230925"/>
        <n v="350702005"/>
        <n v="230803"/>
        <n v="350609013"/>
        <n v="230603"/>
        <n v="350709066"/>
        <n v="230118"/>
        <n v="230323"/>
        <n v="230841"/>
        <n v="230614"/>
        <n v="230801"/>
        <n v="230209"/>
        <n v="230942"/>
        <n v="231015"/>
        <n v="202303223"/>
        <n v="20231157"/>
        <n v="20230702"/>
        <n v="230743"/>
        <n v="230943"/>
        <n v="20230109"/>
        <n v="230231"/>
        <n v="231006"/>
        <n v="230745"/>
        <n v="230425"/>
        <n v="350708049"/>
        <n v="230740"/>
        <n v="230104"/>
        <n v="211129"/>
        <n v="20230967"/>
        <s v="L231120"/>
        <n v="20230874"/>
        <n v="231111"/>
        <n v="231139"/>
        <s v="L231107"/>
        <n v="350711082"/>
        <n v="20230876"/>
        <n v="20231129"/>
        <n v="202312091"/>
        <n v="350610016"/>
        <s v="L231116"/>
        <n v="202304012"/>
        <n v="230316"/>
        <s v="L231121"/>
        <s v="L231102"/>
        <n v="230107"/>
        <n v="230707"/>
        <n v="230945"/>
        <n v="231002"/>
        <n v="220715"/>
        <n v="230709"/>
        <n v="231046"/>
        <n v="230837"/>
        <n v="230838"/>
        <n v="230308"/>
        <n v="230810"/>
        <n v="230902"/>
        <n v="231059"/>
        <n v="230607"/>
        <n v="230516"/>
        <n v="231208"/>
        <n v="202303222"/>
        <n v="20231168"/>
        <n v="231018"/>
        <n v="230737"/>
        <n v="230917"/>
        <n v="230731"/>
        <n v="230842"/>
        <n v="350707041"/>
        <n v="350711077"/>
        <m/>
      </sharedItems>
    </cacheField>
    <cacheField name="数量" numFmtId="0">
      <sharedItems containsString="0" containsBlank="1" containsNumber="1" containsInteger="1" minValue="-30" maxValue="500" count="60">
        <n v="2"/>
        <n v="3"/>
        <n v="5"/>
        <n v="10"/>
        <n v="1"/>
        <n v="4"/>
        <n v="-3"/>
        <n v="20"/>
        <n v="12"/>
        <n v="100"/>
        <n v="8"/>
        <n v="60"/>
        <n v="40"/>
        <n v="200"/>
        <n v="30"/>
        <n v="300"/>
        <n v="6"/>
        <n v="-10"/>
        <n v="15"/>
        <n v="70"/>
        <n v="50"/>
        <n v="25"/>
        <n v="45"/>
        <n v="35"/>
        <n v="19"/>
        <n v="36"/>
        <n v="11"/>
        <n v="89"/>
        <n v="130"/>
        <n v="28"/>
        <n v="32"/>
        <n v="17"/>
        <n v="7"/>
        <n v="160"/>
        <n v="80"/>
        <n v="44"/>
        <n v="22"/>
        <n v="37"/>
        <n v="43"/>
        <n v="13"/>
        <n v="9"/>
        <n v="18"/>
        <n v="46"/>
        <n v="21"/>
        <n v="31"/>
        <n v="400"/>
        <n v="-5"/>
        <n v="-2"/>
        <n v="79"/>
        <n v="16"/>
        <n v="41"/>
        <n v="24"/>
        <n v="14"/>
        <n v="150"/>
        <n v="120"/>
        <n v="500"/>
        <n v="-30"/>
        <n v="194"/>
        <n v="-1"/>
        <m/>
      </sharedItems>
    </cacheField>
    <cacheField name="非医疗单价" numFmtId="0">
      <sharedItems containsString="0" containsBlank="1" containsNumber="1" minValue="9" maxValue="95" count="33">
        <n v="43.09"/>
        <n v="34.28"/>
        <n v="12.8"/>
        <n v="31.29"/>
        <n v="9"/>
        <n v="26.08"/>
        <n v="19.68"/>
        <n v="48.96"/>
        <n v="33.29"/>
        <n v="29.44"/>
        <n v="23.4"/>
        <n v="21"/>
        <n v="48.75"/>
        <n v="40.26"/>
        <n v="22.68"/>
        <n v="16.6"/>
        <n v="18.4275"/>
        <n v="30.83"/>
        <n v="38.52"/>
        <n v="24"/>
        <n v="29.99"/>
        <n v="40.8"/>
        <n v="16.56"/>
        <n v="15.4"/>
        <n v="13.965"/>
        <n v="14.61"/>
        <n v="95"/>
        <n v="17.38"/>
        <n v="11.76"/>
        <n v="23.43"/>
        <n v="63.63"/>
        <n v="22.8585"/>
        <m/>
      </sharedItems>
    </cacheField>
    <cacheField name="金额（元）" numFmtId="0">
      <sharedItems containsString="0" containsBlank="1" containsNumber="1" minValue="-462" maxValue="14688" count="262">
        <n v="86.18"/>
        <n v="68.56"/>
        <n v="38.4"/>
        <n v="93.87"/>
        <n v="64"/>
        <n v="90"/>
        <n v="130.4"/>
        <n v="156.45"/>
        <n v="39.36"/>
        <n v="59.04"/>
        <n v="102.84"/>
        <n v="244.8"/>
        <n v="52.16"/>
        <n v="62.58"/>
        <n v="78.24"/>
        <n v="332.9"/>
        <n v="31.29"/>
        <n v="125.16"/>
        <n v="66.58"/>
        <n v="-102.84"/>
        <n v="98.4"/>
        <n v="58.88"/>
        <n v="117"/>
        <n v="180"/>
        <n v="45"/>
        <n v="146.88"/>
        <n v="18"/>
        <n v="260.8"/>
        <n v="97.92"/>
        <n v="25.6"/>
        <n v="-146.88"/>
        <n v="587.52"/>
        <n v="900"/>
        <n v="391.68"/>
        <n v="540"/>
        <n v="489.6"/>
        <n v="512"/>
        <n v="2560"/>
        <n v="3329"/>
        <n v="384"/>
        <n v="3840"/>
        <n v="1043.2"/>
        <n v="1468.8"/>
        <n v="26.08"/>
        <n v="63"/>
        <n v="146.25"/>
        <n v="292.5"/>
        <n v="23.4"/>
        <n v="630"/>
        <n v="104.32"/>
        <n v="402.6"/>
        <n v="521.6"/>
        <n v="625.8"/>
        <n v="312.9"/>
        <n v="34.28"/>
        <n v="22.68"/>
        <n v="665.8"/>
        <n v="938.7"/>
        <n v="46.8"/>
        <n v="208.64"/>
        <n v="-260.8"/>
        <n v="391.2"/>
        <n v="19.68"/>
        <n v="7824"/>
        <n v="3129"/>
        <n v="147.2"/>
        <n v="156.48"/>
        <n v="1825.6"/>
        <n v="226.8"/>
        <n v="166.45"/>
        <n v="42"/>
        <n v="2448"/>
        <n v="270"/>
        <n v="979.2"/>
        <n v="166"/>
        <n v="294.4"/>
        <n v="861.8"/>
        <n v="196.8"/>
        <n v="92.1375"/>
        <n v="499.35"/>
        <n v="1006.5"/>
        <n v="1811.7"/>
        <n v="1409.1"/>
        <n v="764.94"/>
        <n v="603.9"/>
        <n v="1207.8"/>
        <n v="1449.36"/>
        <n v="99.87"/>
        <n v="399.48"/>
        <n v="97.5"/>
        <n v="5216"/>
        <n v="286.88"/>
        <n v="2321.12"/>
        <n v="308.3"/>
        <n v="3390.4"/>
        <n v="770.4"/>
        <n v="83"/>
        <n v="1200"/>
        <n v="730.24"/>
        <n v="834.56"/>
        <n v="243.75"/>
        <n v="14688"/>
        <n v="128"/>
        <n v="115.56"/>
        <n v="782.4"/>
        <n v="430.9"/>
        <n v="1304"/>
        <n v="102.4"/>
        <n v="21"/>
        <n v="120.78"/>
        <n v="201.3"/>
        <n v="299.9"/>
        <n v="531.93"/>
        <n v="443.36"/>
        <n v="9987"/>
        <n v="182.56"/>
        <n v="1713.6"/>
        <n v="5326.4"/>
        <n v="2608"/>
        <n v="1251.6"/>
        <n v="2086.4"/>
        <n v="1147.52"/>
        <n v="573.76"/>
        <n v="652"/>
        <n v="964.96"/>
        <n v="1121.44"/>
        <n v="1958.4"/>
        <n v="782.25"/>
        <n v="339.04"/>
        <n v="469.35"/>
        <n v="187.74"/>
        <n v="250.32"/>
        <n v="342.8"/>
        <n v="234.72"/>
        <n v="469.44"/>
        <n v="899.7"/>
        <n v="89.97"/>
        <n v="184.275"/>
        <n v="153"/>
        <n v="315"/>
        <n v="414"/>
        <n v="48.96"/>
        <n v="547.68"/>
        <n v="199.74"/>
        <n v="808.48"/>
        <n v="27"/>
        <n v="161.04"/>
        <n v="88.32"/>
        <n v="483.12"/>
        <n v="216.48"/>
        <n v="9387"/>
        <n v="40.8"/>
        <n v="33.12"/>
        <n v="81.6"/>
        <n v="122.4"/>
        <n v="462"/>
        <n v="5586"/>
        <n v="393.6"/>
        <n v="2040"/>
        <n v="69.825"/>
        <n v="146.1"/>
        <n v="475"/>
        <n v="29.22"/>
        <n v="69.52"/>
        <n v="-52.14"/>
        <n v="52.14"/>
        <n v="87.66"/>
        <n v="121.66"/>
        <n v="-43.83"/>
        <n v="43.83"/>
        <n v="131.49"/>
        <n v="816"/>
        <n v="448.8"/>
        <n v="470.4"/>
        <n v="204"/>
        <n v="364.56"/>
        <n v="1264.8"/>
        <n v="1020"/>
        <n v="1224"/>
        <n v="408"/>
        <n v="246.96"/>
        <n v="1836"/>
        <n v="105"/>
        <n v="-105"/>
        <n v="-130.4"/>
        <n v="-52.16"/>
        <n v="612"/>
        <n v="9"/>
        <n v="171.4"/>
        <n v="234.3"/>
        <n v="702.9"/>
        <n v="6258"/>
        <n v="-312.9"/>
        <n v="360"/>
        <n v="49.8"/>
        <n v="1050"/>
        <n v="68.04"/>
        <n v="998.7"/>
        <n v="241.56"/>
        <n v="219.03"/>
        <n v="36.855"/>
        <n v="1170"/>
        <n v="33.2"/>
        <n v="48.75"/>
        <n v="30.8"/>
        <n v="234"/>
        <n v="40.26"/>
        <n v="117.15"/>
        <n v="154.15"/>
        <n v="16.6"/>
        <n v="154"/>
        <n v="195"/>
        <n v="2060.32"/>
        <n v="487.5"/>
        <n v="76.8"/>
        <n v="256"/>
        <n v="417.28"/>
        <n v="18.4275"/>
        <n v="99"/>
        <n v="450"/>
        <n v="195.84"/>
        <n v="80.52"/>
        <n v="36"/>
        <n v="1069.28"/>
        <n v="685.6"/>
        <n v="406.77"/>
        <n v="216"/>
        <n v="225"/>
        <n v="365.12"/>
        <n v="33.29"/>
        <n v="1610.4"/>
        <n v="1173.6"/>
        <n v="3912"/>
        <n v="1564.8"/>
        <n v="805.2"/>
        <n v="3129.6"/>
        <n v="590.4"/>
        <n v="2952"/>
        <n v="2503.2"/>
        <n v="438.06"/>
        <n v="13040"/>
        <n v="984"/>
        <n v="77.04"/>
        <n v="12078"/>
        <n v="640"/>
        <n v="-462"/>
        <n v="27.93"/>
        <n v="12344.22"/>
        <n v="49.68"/>
        <n v="45.717"/>
        <n v="-285"/>
        <n v="285"/>
        <n v="95"/>
        <n v="34.76"/>
        <n v="173.8"/>
        <n v="47.04"/>
        <n v="775.2"/>
        <n v="94.08"/>
        <n v="73.71"/>
        <n v="163.2"/>
        <n v="-26.08"/>
        <m/>
      </sharedItems>
    </cacheField>
    <cacheField name="金额（万元）" numFmtId="0">
      <sharedItems containsString="0" containsBlank="1" containsNumber="1" minValue="-0.0462" maxValue="1.4688" count="262">
        <n v="0.008618"/>
        <n v="0.006856"/>
        <n v="0.00384"/>
        <n v="0.009387"/>
        <n v="0.0064"/>
        <n v="0.009"/>
        <n v="0.01304"/>
        <n v="0.015645"/>
        <n v="0.003936"/>
        <n v="0.005904"/>
        <n v="0.010284"/>
        <n v="0.02448"/>
        <n v="0.005216"/>
        <n v="0.006258"/>
        <n v="0.007824"/>
        <n v="0.03329"/>
        <n v="0.003129"/>
        <n v="0.012516"/>
        <n v="0.006658"/>
        <n v="-0.010284"/>
        <n v="0.00984"/>
        <n v="0.005888"/>
        <n v="0.0117"/>
        <n v="0.018"/>
        <n v="0.0045"/>
        <n v="0.014688"/>
        <n v="0.0018"/>
        <n v="0.02608"/>
        <n v="0.009792"/>
        <n v="0.00256"/>
        <n v="-0.014688"/>
        <n v="0.058752"/>
        <n v="0.09"/>
        <n v="0.039168"/>
        <n v="0.054"/>
        <n v="0.04896"/>
        <n v="0.0512"/>
        <n v="0.256"/>
        <n v="0.3329"/>
        <n v="0.0384"/>
        <n v="0.384"/>
        <n v="0.10432"/>
        <n v="0.14688"/>
        <n v="0.002608"/>
        <n v="0.0063"/>
        <n v="0.014625"/>
        <n v="0.02925"/>
        <n v="0.00234"/>
        <n v="0.063"/>
        <n v="0.010432"/>
        <n v="0.04026"/>
        <n v="0.05216"/>
        <n v="0.06258"/>
        <n v="0.03129"/>
        <n v="0.003428"/>
        <n v="0.002268"/>
        <n v="0.06658"/>
        <n v="0.09387"/>
        <n v="0.00468"/>
        <n v="0.020864"/>
        <n v="-0.02608"/>
        <n v="0.03912"/>
        <n v="0.001968"/>
        <n v="0.7824"/>
        <n v="0.3129"/>
        <n v="0.01472"/>
        <n v="0.015648"/>
        <n v="0.18256"/>
        <n v="0.02268"/>
        <n v="0.016645"/>
        <n v="0.0042"/>
        <n v="0.2448"/>
        <n v="0.027"/>
        <n v="0.09792"/>
        <n v="0.0166"/>
        <n v="0.02944"/>
        <n v="0.08618"/>
        <n v="0.01968"/>
        <n v="0.00921375"/>
        <n v="0.049935"/>
        <n v="0.10065"/>
        <n v="0.18117"/>
        <n v="0.14091"/>
        <n v="0.076494"/>
        <n v="0.06039"/>
        <n v="0.12078"/>
        <n v="0.144936"/>
        <n v="0.009987"/>
        <n v="0.039948"/>
        <n v="0.00975"/>
        <n v="0.5216"/>
        <n v="0.028688"/>
        <n v="0.232112"/>
        <n v="0.03083"/>
        <n v="0.33904"/>
        <n v="0.07704"/>
        <n v="0.0083"/>
        <n v="0.12"/>
        <n v="0.073024"/>
        <n v="0.083456"/>
        <n v="0.024375"/>
        <n v="1.4688"/>
        <n v="0.0128"/>
        <n v="0.011556"/>
        <n v="0.07824"/>
        <n v="0.04309"/>
        <n v="0.1304"/>
        <n v="0.01024"/>
        <n v="0.0021"/>
        <n v="0.012078"/>
        <n v="0.02013"/>
        <n v="0.02999"/>
        <n v="0.053193"/>
        <n v="0.044336"/>
        <n v="0.9987"/>
        <n v="0.018256"/>
        <n v="0.17136"/>
        <n v="0.53264"/>
        <n v="0.2608"/>
        <n v="0.12516"/>
        <n v="0.20864"/>
        <n v="0.114752"/>
        <n v="0.057376"/>
        <n v="0.0652"/>
        <n v="0.096496"/>
        <n v="0.112144"/>
        <n v="0.19584"/>
        <n v="0.078225"/>
        <n v="0.033904"/>
        <n v="0.046935"/>
        <n v="0.018774"/>
        <n v="0.025032"/>
        <n v="0.03428"/>
        <n v="0.023472"/>
        <n v="0.046944"/>
        <n v="0.08997"/>
        <n v="0.008997"/>
        <n v="0.0184275"/>
        <n v="0.0153"/>
        <n v="0.0315"/>
        <n v="0.0414"/>
        <n v="0.004896"/>
        <n v="0.054768"/>
        <n v="0.019974"/>
        <n v="0.080848"/>
        <n v="0.0027"/>
        <n v="0.016104"/>
        <n v="0.008832"/>
        <n v="0.048312"/>
        <n v="0.021648"/>
        <n v="0.9387"/>
        <n v="0.00408"/>
        <n v="0.003312"/>
        <n v="0.00816"/>
        <n v="0.01224"/>
        <n v="0.0462"/>
        <n v="0.5586"/>
        <n v="0.03936"/>
        <n v="0.204"/>
        <n v="0.0069825"/>
        <n v="0.01461"/>
        <n v="0.0475"/>
        <n v="0.002922"/>
        <n v="0.006952"/>
        <n v="-0.005214"/>
        <n v="0.005214"/>
        <n v="0.008766"/>
        <n v="0.012166"/>
        <n v="-0.004383"/>
        <n v="0.004383"/>
        <n v="0.013149"/>
        <n v="0.0816"/>
        <n v="0.04488"/>
        <n v="0.04704"/>
        <n v="0.0204"/>
        <n v="0.036456"/>
        <n v="0.12648"/>
        <n v="0.102"/>
        <n v="0.1224"/>
        <n v="0.0408"/>
        <n v="0.024696"/>
        <n v="0.1836"/>
        <n v="0.0105"/>
        <n v="-0.0105"/>
        <n v="-0.01304"/>
        <n v="-0.005216"/>
        <n v="0.0612"/>
        <n v="0.0009"/>
        <n v="0.01714"/>
        <n v="0.02343"/>
        <n v="0.07029"/>
        <n v="0.6258"/>
        <n v="-0.03129"/>
        <n v="0.036"/>
        <n v="0.00498"/>
        <n v="0.105"/>
        <n v="0.006804"/>
        <n v="0.09987"/>
        <n v="0.024156"/>
        <n v="0.021903"/>
        <n v="0.0036855"/>
        <n v="0.117"/>
        <n v="0.00332"/>
        <n v="0.004875"/>
        <n v="0.00308"/>
        <n v="0.0234"/>
        <n v="0.004026"/>
        <n v="0.011715"/>
        <n v="0.015415"/>
        <n v="0.00166"/>
        <n v="0.0154"/>
        <n v="0.0195"/>
        <n v="0.206032"/>
        <n v="0.04875"/>
        <n v="0.00768"/>
        <n v="0.0256"/>
        <n v="0.041728"/>
        <n v="0.00184275"/>
        <n v="0.0099"/>
        <n v="0.045"/>
        <n v="0.019584"/>
        <n v="0.008052"/>
        <n v="0.0036"/>
        <n v="0.106928"/>
        <n v="0.06856"/>
        <n v="0.040677"/>
        <n v="0.0216"/>
        <n v="0.0225"/>
        <n v="0.036512"/>
        <n v="0.003329"/>
        <n v="0.16104"/>
        <n v="0.11736"/>
        <n v="0.3912"/>
        <n v="0.15648"/>
        <n v="0.08052"/>
        <n v="0.31296"/>
        <n v="0.05904"/>
        <n v="0.2952"/>
        <n v="0.25032"/>
        <n v="0.043806"/>
        <n v="1.304"/>
        <n v="0.0984"/>
        <n v="0.007704"/>
        <n v="1.2078"/>
        <n v="0.064"/>
        <n v="-0.0462"/>
        <n v="0.002793"/>
        <n v="1.234422"/>
        <n v="0.004968"/>
        <n v="0.0045717"/>
        <n v="-0.0285"/>
        <n v="0.0285"/>
        <n v="0.0095"/>
        <n v="0.003476"/>
        <n v="0.01738"/>
        <n v="0.004704"/>
        <n v="0.07752"/>
        <n v="0.009408"/>
        <n v="0.007371"/>
        <n v="0.01632"/>
        <n v="-0.002608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67.8256365741" refreshedBy="苑磊" recordCount="1129">
  <cacheSource type="worksheet">
    <worksheetSource ref="A1:AF1048576" sheet="非万元终端同期"/>
  </cacheSource>
  <cacheFields count="32">
    <cacheField name="销售年月" numFmtId="0">
      <sharedItems containsString="0" containsBlank="1" containsNumber="1" containsInteger="1" minValue="202301" maxValue="202302" count="3">
        <n v="202301"/>
        <n v="202302"/>
        <m/>
      </sharedItems>
    </cacheField>
    <cacheField name="卖方大区" numFmtId="0">
      <sharedItems containsBlank="1" count="12">
        <s v="安徽大区"/>
        <s v="广东大区"/>
        <s v="河北大区"/>
        <s v="江苏大区"/>
        <s v="辽宁大区"/>
        <s v="山东大区"/>
        <s v="陕西大区"/>
        <s v="浙江大区"/>
        <s v="河南大区"/>
        <s v="湖北大区"/>
        <s v="湖南大区"/>
        <m/>
      </sharedItems>
    </cacheField>
    <cacheField name="买方类别" numFmtId="0">
      <sharedItems containsBlank="1" count="2">
        <s v="商业销售板块"/>
        <m/>
      </sharedItems>
    </cacheField>
    <cacheField name="CRM卖方ID" numFmtId="0">
      <sharedItems containsBlank="1" count="48">
        <s v="1-9S9H07"/>
        <s v="1-5N8JF0"/>
        <s v="1-6H8-2297"/>
        <s v="1-6H8-406"/>
        <s v="1-33Y3WT"/>
        <s v="1-4HDP9G"/>
        <s v="1-4LX7ED"/>
        <s v="1-6H8-1209"/>
        <s v="1-6H8-1720"/>
        <s v="1-6H8-205"/>
        <s v="1-6H8-220"/>
        <s v="1-6H8-221"/>
        <s v="1-6H8-222"/>
        <s v="1-6H8-228"/>
        <s v="1-74L4YR"/>
        <s v="1-A6NL9L"/>
        <s v="1-AAQ74X"/>
        <s v="1-33XR01"/>
        <s v="1-347ZCC"/>
        <s v="1-5N8J1I"/>
        <s v="1-6H8-233"/>
        <s v="1-BTDF9X"/>
        <s v="1-CQK1AR"/>
        <s v="1-115SK3"/>
        <s v="1-2DZLON"/>
        <s v="1-3QHRWZ"/>
        <s v="1-4J8KFG"/>
        <s v="1-4SD5GN"/>
        <s v="1-6H8-2068"/>
        <s v="1-AMS8D7"/>
        <s v="1-BZYDAH"/>
        <s v="1-SPNGF"/>
        <s v="1-3979PJ"/>
        <s v="1-6H8-2217"/>
        <s v="1-8F36QT"/>
        <s v="1-6H8-2698"/>
        <s v="1-6H8-2075"/>
        <s v="1-D3VCHS"/>
        <s v="1-BDI5PU"/>
        <s v="1-6H8-447"/>
        <s v="1-6TATHV"/>
        <s v="1-CY26R8"/>
        <s v="1-D02PRN"/>
        <s v="1-33XQZ2"/>
        <s v="1-5N8J2G"/>
        <s v="1-4SD5NN"/>
        <s v="1-AMS8CO"/>
        <m/>
      </sharedItems>
    </cacheField>
    <cacheField name="OCC卖方名称" numFmtId="0">
      <sharedItems containsBlank="1" count="48">
        <s v="安徽汇达药业有限公司"/>
        <s v="广东圆心药业有限公司"/>
        <s v="石药集团河北中诚医药有限公司"/>
        <s v="沧州天元医药有限公司第四药品分公司"/>
        <s v="江苏益丰大药房连锁有限公司"/>
        <s v="江苏海王星辰健康药房连锁有限公司（商业）"/>
        <s v="江苏恒泰药业有限公司"/>
        <s v="徐州淮海药业有限公司"/>
        <s v="华润徐州医药有限公司"/>
        <s v="国药控股徐州有限公司"/>
        <s v="南京医药徐州恩华有限公司"/>
        <s v="江苏康缘医药商业有限公司"/>
        <s v="上药控股徐州股份有限公司"/>
        <s v="江苏华晓医药物流有限公司"/>
        <s v="江苏华美医药有限责任公司"/>
        <s v="徐州苏卫大药房连锁有限公司（商业）"/>
        <s v="江苏金石医药有限公司"/>
        <s v="江苏大德隆医药连锁有限公司（商业）"/>
        <s v="徐州市广济连锁药店有限公司（商业)"/>
        <s v="徐州汉邦医药连锁有限公司"/>
        <s v="江苏先声再康医药有限公司"/>
        <s v="乌镇互联网医院（桐乡）有限公司"/>
        <s v="辽宁乐兴医药有限公司"/>
        <s v="临沂洪福医药有限公司"/>
        <s v="山东滕州康神医药有限公司"/>
        <s v="山东天瑞医药集团有限公司"/>
        <s v="临沂国健医药有限公司"/>
        <s v="山东立强药业有限公司"/>
        <s v="山东叙福医药有限公司"/>
        <s v="山东华航医药有限公司"/>
        <s v="惟实医药有限公司"/>
        <s v="国药控股康福（滕州）医药有限公司"/>
        <s v="陕西伟业医药有限公司"/>
        <s v="丰沃达医药物流（杭州）有限公司"/>
        <s v="杭州小药药医药科技有限公司"/>
        <s v="安徽东升医药物流有限公司"/>
        <s v="广东帝豪药业有限公司"/>
        <s v="广东集药医药有限公司（商业）"/>
        <s v="河南江中华杰医药有限责任公司"/>
        <s v="湖北森林药业有限公司"/>
        <s v="邵阳康源瑞医药有限公司"/>
        <s v="徐州九州通医药有限公司"/>
        <s v="江苏海王医药有限公司"/>
        <s v="徐州一乐诺佳医药连锁有限公司（商业）"/>
        <s v="徐州林成医药连锁有限公司（商业）"/>
        <s v="山东福源医药有限公司"/>
        <s v="鲁康中医药集团有限公司"/>
        <m/>
      </sharedItems>
    </cacheField>
    <cacheField name="卖方办事处" numFmtId="0">
      <sharedItems containsBlank="1" count="12">
        <s v="安徽商务办"/>
        <s v="广东商务办"/>
        <s v="河北商务办"/>
        <s v="江苏商务办"/>
        <s v="辽宁商务办"/>
        <s v="山东商务办"/>
        <s v="陕西商务办"/>
        <s v="浙江商务办"/>
        <s v="河南商务办"/>
        <s v="湖北商务办"/>
        <s v="湖南商务办"/>
        <m/>
      </sharedItems>
    </cacheField>
    <cacheField name="卖方业务员职位名称" numFmtId="0">
      <sharedItems containsBlank="1" count="19">
        <s v="安徽商务办-商务代表7"/>
        <s v="广东商务办-商务代表13"/>
        <s v="河北商务办-商务代表7"/>
        <s v="河北商务办-商务代表4"/>
        <s v="江苏商务办-商务代表08"/>
        <s v="江苏商务办-商务代表1"/>
        <s v="江苏商务办-商务代表3"/>
        <s v="江苏商务办-商务代表2"/>
        <s v="江苏商务办-商务代表5"/>
        <s v="辽宁商务办-商务代表1"/>
        <s v="山东商务办-商务代表2"/>
        <s v="山东商务办-商务代表09"/>
        <s v="陕西商务办-商务代表1"/>
        <s v="浙江商务办-商务代表01"/>
        <s v="安徽商务办-商务代表01"/>
        <s v="河南商务办-商务代表4"/>
        <s v="湖北商务办-商务代表1"/>
        <s v="湖南商务办-商务代表2"/>
        <m/>
      </sharedItems>
    </cacheField>
    <cacheField name="卖方业务员" numFmtId="0">
      <sharedItems containsBlank="1" count="19">
        <s v="芮钱坤"/>
        <s v="李锐群"/>
        <s v="李士强"/>
        <s v="朱明星"/>
        <s v="陈维魁"/>
        <s v="徐啸"/>
        <s v="李新勇"/>
        <s v="徐海洋"/>
        <s v="王金桂"/>
        <s v="方勇"/>
        <s v="尹明明"/>
        <s v="蒋海阳"/>
        <s v="吕莎"/>
        <s v="龚旭梅"/>
        <s v="方洁"/>
        <s v="丁彦林"/>
        <s v="胡智慧"/>
        <s v="张紫微"/>
        <m/>
      </sharedItems>
    </cacheField>
    <cacheField name="销售日期" numFmtId="0">
      <sharedItems containsString="0" containsBlank="1" containsNonDate="0" containsDate="1" minDate="2023-01-01T00:00:00" maxDate="2023-02-28T00:00:00" count="63">
        <d v="2023-01-14T00:00:00"/>
        <d v="2023-01-11T00:00:00"/>
        <d v="2023-01-05T00:00:00"/>
        <d v="2023-01-10T00:00:00"/>
        <d v="2023-01-03T00:00:00"/>
        <d v="2023-01-13T00:00:00"/>
        <d v="2023-01-17T00:00:00"/>
        <d v="2023-01-28T00:00:00"/>
        <d v="2023-01-02T00:00:00"/>
        <d v="2023-01-04T00:00:00"/>
        <d v="2023-01-06T00:00:00"/>
        <d v="2023-01-09T00:00:00"/>
        <d v="2023-01-12T00:00:00"/>
        <d v="2023-01-16T00:00:00"/>
        <d v="2023-01-18T00:00:00"/>
        <d v="2023-01-19T00:00:00"/>
        <d v="2023-01-27T00:00:00"/>
        <d v="2023-01-29T00:00:00"/>
        <d v="2023-01-31T00:00:00"/>
        <d v="2023-01-01T00:00:00"/>
        <d v="2023-01-30T00:00:00"/>
        <d v="2023-01-05T09:55:01"/>
        <d v="2023-01-20T00:00:00"/>
        <d v="2023-01-08T00:00:00"/>
        <d v="2023-01-26T00:00:00"/>
        <d v="2023-01-06T18:18:42"/>
        <d v="2023-01-07T00:00:00"/>
        <d v="2023-01-15T00:00:00"/>
        <d v="2023-02-23T00:00:00"/>
        <d v="2023-02-25T00:00:00"/>
        <d v="2023-02-03T00:00:00"/>
        <d v="2023-02-27T00:00:00"/>
        <d v="2023-02-02T00:00:00"/>
        <d v="2023-02-16T16:49:02"/>
        <d v="2023-02-07T00:00:00"/>
        <d v="2023-02-21T00:00:00"/>
        <d v="2023-02-24T00:00:00"/>
        <d v="2023-02-01T00:00:00"/>
        <d v="2023-02-06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2T00:00:00"/>
        <d v="2023-02-28T00:00:00"/>
        <d v="2023-02-04T00:00:00"/>
        <d v="2023-02-26T00:00:00"/>
        <d v="2023-02-18T00:00:00"/>
        <d v="2023-02-05T00:00:00"/>
        <d v="2023-02-11T00:00:00"/>
        <d v="2023-02-01T10:30:00"/>
        <d v="2023-02-01T17:26:13"/>
        <d v="2023-02-06T09:57:17"/>
        <d v="2023-02-06T16:44:53"/>
        <d v="2023-02-08T11:41:29"/>
        <d v="2023-02-13T15:31:09"/>
        <d v="2023-02-17T17:11:14"/>
        <m/>
      </sharedItems>
    </cacheField>
    <cacheField name="原始数据客户名称" numFmtId="0">
      <sharedItems containsBlank="1" count="673">
        <s v="徐州永德恒药店有限公司"/>
        <s v="江苏大德隆医药连锁有限公司"/>
        <s v="徐州成林中医门诊部"/>
        <s v="徐州静心堂大药房有限公司"/>
        <s v="孙楼村卫生室"/>
        <s v="徐州恩奇大药房连锁有限公司仁济药店"/>
        <s v="沁园店"/>
        <s v="新沂同济堂青华药房连锁有限公司窑医药店"/>
        <s v="徐州经济技术开发区翠湖内科门诊部"/>
        <s v="徐州市贾汪区天一药店有限公司"/>
        <s v="徐州市圣安惠康医药零售有限公司"/>
        <s v="徐州市铜山区永济堂药店有限公司"/>
        <s v="徐州云龙广瑞中医门诊部"/>
        <s v="睢宁县康悦药品零售有限公司"/>
        <s v="丰县博信药品零售有限公司"/>
        <s v="徐州六味堂医药有限公司"/>
        <s v="邳州二天堂医药零售有限公司"/>
        <s v="康馨门诊部"/>
        <s v="刘涛诊所"/>
        <s v="邳州于恒玲中医诊所"/>
        <s v="睢宁县广源药店"/>
        <s v="新沂德聚药业有限公司"/>
        <s v="新沂明益内科诊所"/>
        <s v="徐州慈爱中医门诊部"/>
        <s v="徐州市康洪大药房有限公司"/>
        <s v="徐州扬名药品零售有限公司"/>
        <s v="邳州济人医药零售有限公司"/>
        <s v="睢宁陆家济生堂医药零售有限公司"/>
        <s v="新沂市开心药店有限公司"/>
        <s v="徐州吕蕊药品销售有限公司"/>
        <s v="邳州鹏博医药零售有限公司"/>
        <s v="睢宁县德仁堂药品零售有限公司"/>
        <s v="睢宁县金石医药零售有限公司"/>
        <s v="丰县董俊峰诊所"/>
        <s v="徐州新范医药零售有限公司"/>
        <s v="邳州市康迪医药零售有限公司"/>
        <s v="新沂市康王药店有限公司"/>
        <s v="徐州东城中医门诊部"/>
        <s v="徐州经济技术开发区正好内科门诊部"/>
        <s v="徐州市德济堂医药零售有限公司"/>
        <s v="睢宁县天瑞医药零售有限公司"/>
        <s v="徐州经济技术开发区莲娣康安诊所"/>
        <s v="新沂宏稷中西医结合医院"/>
        <s v="睢宁华新医药零售有限公司"/>
        <s v="睢宁惠仁堂药品零售有限公司"/>
        <s v="新沂同济堂青华药房连锁有限公司小湖药店"/>
        <s v="徐州市百佳惠药品销售有限公司"/>
        <s v="邳州市三江医药连锁有限公司常乐药店"/>
        <s v="睢宁千家惠药品零售有限公司"/>
        <s v="徐州韵泰星辰大药房有限公司"/>
        <s v="睢宁全生堂药品零售有限公司"/>
        <s v="徐州杨红药品零售有限公司"/>
        <s v="新沂市一笑堂药房有限公司"/>
        <s v="徐州久久嘉一医药连锁有限公司"/>
        <s v="徐州市财贸职工医院"/>
        <s v="徐州起航药品零售有限公司"/>
        <s v="徐州仁慈医院"/>
        <s v="徐州市国顺药房有限公司"/>
        <s v="丰县凤城街道龙雾桥社区苏楼卫生室"/>
        <s v="徐州保庆堂医药连锁有限公司"/>
        <s v="丰县健十民药品零售有限公司"/>
        <s v="徐州市贾汪区大泉福康药店有限公司"/>
        <s v="徐州市铜山区铜山街道汉泉山庄社区卫生服务站"/>
        <s v="丰县师寨镇魏堂村卫生室"/>
        <s v="徐州国华药品零售有限公司"/>
        <s v="徐州市铜山区康福源药店"/>
        <s v="丰县首羡镇张老家村卫生室"/>
        <s v="徐州泉山荣盛中医门诊部"/>
        <s v="徐州怡祥药品零售有限公司"/>
        <s v="沛县沛城街道鼓楼卫生室"/>
        <s v="徐州高级中学"/>
        <s v="徐州和平药品零售有限公司"/>
        <s v="银川好心情互联网医院有限公司徐州好心情大药房"/>
        <s v="邳州夕阳红护理院"/>
        <s v="丰县首羡镇和集崔老家村卫生室"/>
        <s v="丰县赵向阳中医诊所"/>
        <s v="新沂市益心药店有限公司"/>
        <s v="徐州和信护理院"/>
        <s v="徐州市泉山区翟山街道太阳城社区卫生服务站"/>
        <s v="徐州市云龙区大龙湖街道昆仑社区卫生服务站"/>
        <s v="贾汪区紫庄镇紫庄村卫生室"/>
        <s v="徐州矿务集团第一医院旗山煤矿分院"/>
        <s v="徐州振远医药有限公司"/>
        <s v="云龙家沛内科诊所"/>
        <s v="丰县素真药品零售有限公司"/>
        <s v="鼓楼区九里街道万科城社区卫生服务站"/>
        <s v="沛县百草阁药房有限公司"/>
        <s v="徐州济心医药零售有限公司"/>
        <s v="徐州健生达药品零售有限公司"/>
        <s v="徐州市铜山区棠张镇高庄村卫生室"/>
        <s v="徐州天安药品零售有限公司"/>
        <s v="徐州岐盛医药零售有限公司"/>
        <s v="邳州市天加福医药零售有限公司"/>
        <s v="邳州养心居护理院"/>
        <s v="泉山晓东中医诊所"/>
        <s v="徐州市泉山区和平街道民安园社区卫生服务站"/>
        <s v="丰县健之家药品零售有限公司"/>
        <s v="沛县安国镇张庄卫生室"/>
        <s v="徐州市云龙区彭城街道庆新社区卫生服务站"/>
        <s v="鼓楼苏蓉内科诊所"/>
        <s v="铜山区大彭镇程庄村卫生室"/>
        <s v="徐州仟药药品零售有限公司"/>
        <s v="徐州市优盛医药零售有限公司"/>
        <s v="沛县五段镇彭尧卫生室"/>
        <s v="徐州市铜山区铜山街道聚福苑社区卫生服务站"/>
        <s v="徐州修正堂启航大药房有限公司"/>
        <s v="徐州经济技术开发区大黄山镇张庄社区卫生服务站"/>
        <s v="徐州澳洋华安康复医院有限公司"/>
        <s v="丰县刘家同庆堂医药零售有限公司(丰县同庆堂药店)"/>
        <s v="鼓楼区琵琶街道清水湾社区卫生服务站"/>
        <s v="江苏有邻经贸发展有限公司新沂好一生药房分公司"/>
        <s v="新沂恒慈医院有限公司"/>
        <s v="新沂市新安街道沂铁花苑卫生室"/>
        <s v="徐州经济开发区金碧社区卫生服务站"/>
        <s v="徐州泉山杏山子门诊部"/>
        <s v="徐州仁博康复医院"/>
        <s v="徐州协康医院"/>
        <s v="徐州云龙区梁庄门诊有限公司"/>
        <s v="徐州紫园九州通大药房有限公司"/>
        <s v="云龙区张屯村卫生室(云龙区处张)"/>
        <s v="邳州爱莲堂医药零售有限公司"/>
        <s v="丰县薛艺鸿诊所"/>
        <s v="鼓楼德永中医诊所"/>
        <s v="鼓楼区九里街道徐矿城社区卫生服务站"/>
        <s v="鼓楼益汇综合门诊部"/>
        <s v="鼓楼沅陵内科诊所"/>
        <s v="贾汪区老矿办事处永兴社区卫生服务站"/>
        <s v="江苏大德隆医药连锁有限公司-050(邹庄药店)"/>
        <s v="江苏华氏医药连锁有限公司沛县舒扬药店-098"/>
        <s v="沛县常春医药有限公司"/>
        <s v="沛县水岸城邦诊所"/>
        <s v="铜山德康堂中医门诊部"/>
        <s v="新世界花苑社区医疗服务站"/>
        <s v="新沂仁和医院"/>
        <s v="新沂仁济医院"/>
        <s v="新沂市金感康药房有限公司"/>
        <s v="新沂市新华药店有限公司"/>
        <s v="新沂市杏林药店有限公司"/>
        <s v="徐州鼓楼兴汇中医门诊部"/>
        <s v="徐州会春堂药品零售有限公司(原铜山区会春堂药店)"/>
        <s v="徐州济丰药品销售有限公司"/>
        <s v="徐州经济技术开发区金龙湖街道沈店村卫生室"/>
        <s v="徐州经济技术开发区金山桥街道信诚社区卫生服务站"/>
        <s v="徐州经济技术开发区康泰中医门诊部(原康泰诊所)"/>
        <s v="徐州久泰堂医药零售有限公司"/>
        <s v="徐州康之仁医疗有限公司"/>
        <s v="徐州康馨老年护理院"/>
        <s v="徐州乐和药品销售有限公司"/>
        <s v="徐州绿地内科门诊部(原徐州绿地康复门诊部)"/>
        <s v="徐州普济中医院"/>
        <s v="徐州泉山百大中医门诊部"/>
        <s v="徐州泉山文欣门诊部"/>
        <s v="徐州仁德药店零售有限公司"/>
        <s v="徐州市初元药品零售有限公司"/>
        <s v="徐州市贾汪区宏光药店有限公司"/>
        <s v="徐州市贾汪区紫庄镇徐台新村诊所"/>
        <s v="徐州市康亚药店有限公司"/>
        <s v="徐州市泉山区段庄街道小康人家社区卫生服务站"/>
        <s v="徐州市泉山区湖滨街道滨湖花园社区卫生服务站(泉山区滨湖花园社区)"/>
        <s v="徐州市润安药店有限公司"/>
        <s v="徐州市铜山区铜山街道文泰康城社区卫生服务站"/>
        <s v="徐州市铜山区新区街道万泰社区卫生服务站"/>
        <s v="徐州市万寨药店"/>
        <s v="徐州市中新大药房(隶属徐州市中心医院)"/>
        <s v="徐州苏康药品销售有限公司"/>
        <s v="徐州益心堂大药房有限公司"/>
        <s v="徐州优康药品零售有限公司"/>
        <s v="徐州云龙新旺角门诊部"/>
        <s v="邳州和谐医院"/>
        <s v="邳州市官湖镇新华村新华五卫生室"/>
        <s v="邳州市惠源堂医药零售有限公司"/>
        <s v="丰县段萍诊所"/>
        <s v="泉山德真诊所"/>
        <s v="泉山区泰山办事处泰山居委会卫生室"/>
        <s v="铜山区汉王镇西沿村卫生室"/>
        <s v="新沂市华源药店有限公司"/>
        <s v="新沂市天天康药房有限公司"/>
        <s v="徐州德荣药品销售有限公司(徐州德荣药店)"/>
        <s v="徐州弘脉堂中医门诊部"/>
        <s v="徐州经济技术开发区碧螺守杨诊所"/>
        <s v="徐州康寿中医医院"/>
        <s v="徐州潘安大药房有限公司"/>
        <s v="徐州润溢药品零售有限公司"/>
        <s v="徐州市泉山区城北社区卫生服务中心"/>
        <s v="徐州市铜山区三堡榆庄村卫生室"/>
        <s v="徐州市铜山区铜山街道凤凰市场社区卫生服务站"/>
        <s v="徐州市铜山区铜山街道汉府雅园社区卫生服务站"/>
        <s v="徐州市云龙区彭城街道兴隆社区卫生服务站"/>
        <s v="徐州逸群药店(普通合伙)"/>
        <s v="徐州云龙宝轩堂门诊部"/>
        <s v="邳州市百济堂药店有限公司"/>
        <s v="邳州市运河镇城北居委会奚仲路社区卫生服务站"/>
        <s v="睢宁良生堂大药房有限公司"/>
        <s v="新沂市百源堂大药房有限公司"/>
        <s v="新沂市万家康药房有限公司"/>
        <s v="徐州浩宇医药零售有限公司"/>
        <s v="徐州市铜山区三堡黄桥村卫生室"/>
        <s v="睢宁建君医药零售有限公司"/>
        <s v="睢宁县康家医药零售有限公司"/>
        <s v="江苏建筑职业技术学院医院"/>
        <s v="泉山区湖滨办事处杏山子居委会卫生室"/>
        <s v="徐州意源大药房"/>
        <s v="睢宁康芝药品零售有限公司"/>
        <s v="佰草医药销售(徐州)有限公司"/>
        <s v="徐州经济技术开发区桃园社区卫生服务站"/>
        <s v="徐州瑞寿百家医药连锁有限公司大庆路店"/>
        <s v="徐州瑞寿百家医药连锁有限公司润和园店"/>
        <s v="徐州五维血液透析中心"/>
        <s v="鼓楼建果内科诊所"/>
        <s v="上药云健康益药药房(徐州)有限公司(徐州上药众协大药房)"/>
        <s v="铜山民祥中医门诊部"/>
        <s v="徐州黄康大药房有限公司"/>
        <s v="徐州利君医药有限公司"/>
        <s v="邳州庆宁堂医药零售有限公司()"/>
        <s v="鼓楼区八里社区卫生服务站"/>
        <s v="贾汪区老矿街道民乐苑社区卫生服务站"/>
        <s v="徐州苏卫大药房连锁有限公司君盛药店"/>
        <s v="徐州益源堂药品销售有限公司"/>
        <s v="睢宁县永和堂医药零售有限公司"/>
        <s v="丰县董志取诊所"/>
        <s v="鼓楼区环城街道华康社区卫生服务站"/>
        <s v="贾汪梁季诊所"/>
        <s v="泉山金剑诊所"/>
        <s v="新沂市洪兴大药房有限公司"/>
        <s v="徐州林成医药连锁有限公司常君药店"/>
        <s v="徐州四季康大药房有限公司高作分公司"/>
        <s v="徐州泰华医药连锁有限公司"/>
        <s v="徐州云龙济佰中医门诊部"/>
        <s v="睢宁恒健医药零售有限公司"/>
        <s v="睢宁弘扬医药零售有限公司"/>
        <s v="睢宁康伟药品零售有限公司"/>
        <s v="睢宁县昌誉药房有限公司"/>
        <s v="睢宁县济世医药零售有限公司"/>
        <s v="睢宁县御春堂药房有限公司"/>
        <s v="睢宁县睢城镇民生药房"/>
        <s v="睢宁恺荣堂药品销售有限公司"/>
        <s v="徐州苏悦药品销售有限公司"/>
        <s v="中国人民解放军江苏省军区徐州第三离职干部休养所-1()"/>
        <s v="丰县康民医院"/>
        <s v="徐州齐心医药有限公司"/>
        <s v="徐州泉山慈铭门诊部"/>
        <s v="徐州市新佰佳医药连锁有限公司恒盛药店"/>
        <s v="徐州泰隆中医门诊部"/>
        <s v="中国电信股份有限公司徐州分公司卫生所"/>
        <s v="新沂市益群药店有限公司"/>
        <s v="徐州乐善堂医药连锁有限公司沛县利群药店"/>
        <s v="徐州泉康药品销售有限公司"/>
        <s v="徐州瑞兴中医院"/>
        <s v="徐州市贾汪区济民医院(贾汪区济民医院有)"/>
        <s v="徐州市泉山区湖滨街道杏山子社区卫生服务站(泉山杏山子社区卫生)"/>
        <s v="徐州市泉山区颐善堂康养中心医务室"/>
        <s v="徐州轩和药店有限公司"/>
        <s v="云龙区大韩村卫生室"/>
        <s v="徐州经济技术开发区李丽平诊所"/>
        <s v="徐州乐善堂医药连锁有限公司沛县知管堂药店"/>
        <s v="徐州市贾汪区双馨药房有限公司"/>
        <s v="徐州市铜山区新区街道托龙山安置小区社区卫生服务站"/>
        <s v="邳州爱康医院有限公司"/>
        <s v="沛县四味堂医药有限公司"/>
        <s v="徐州市贾汪区泓源药业有限公司"/>
        <s v="邳州市苏康医药零售有限公司"/>
        <s v="丰县正源医药零售有限公司(丰县正源药店)"/>
        <s v="新沂市付永药店有限公司"/>
        <s v="新沂市太极药店有限公司"/>
        <s v="徐州经济技术开发区刘兴玉诊所"/>
        <s v="徐州市儿童中心药房(**徐州市儿童中心)"/>
        <s v="云龙区黄山办事处店子村卫生室(云龙区店子村卫生室)"/>
        <s v="睢宁县天盛药品零售有限公司"/>
        <s v="江苏彭恩医药连锁有限公司滨湖花园药店"/>
        <s v="江苏彭恩医药连锁有限公司翠湖御景药店"/>
        <s v="沛县敬安镇王冠颖西医诊所"/>
        <s v="新沂市神济堂药店有限公司"/>
        <s v="徐州泉山博慈中医门诊部"/>
        <s v="徐州市泉山区翟山街道御景湾社区卫生服务站"/>
        <s v="邳州市天一使医药零售有限公司"/>
        <s v="徐州苏卫大药房连锁有限公司万吉药店"/>
        <s v="徐州修正堂云智慧大药房有限公司"/>
        <s v="新沂市仁医大药房有限公司"/>
        <s v="睢宁百药堂医药零售有限公司"/>
        <s v="鼓楼区环城街道祥和社区卫生服务站"/>
        <s v="泉山区拾西村卫生室"/>
        <s v="徐州悬象药品销售有限公司"/>
        <s v="邳州市光华药店有限公司"/>
        <s v="泉山先侠诊所"/>
        <s v="徐州瑞安医院"/>
        <s v="鼓楼区环城街道煤港社区卫生服务站"/>
        <s v="汇邻湾医疗科技发展(徐州)有限公司"/>
        <s v="徐州保元堂医药连锁有限公司"/>
        <s v="徐州经济技术开发区大黄山镇卫生院"/>
        <s v="徐州泉山泉泰佳苑门诊部"/>
        <s v="徐州云智慧大药房有限公司"/>
        <s v="丰县刘家同庆堂医药零售有限公司"/>
        <s v="徐州华诺药品零售有限公司"/>
        <s v="沛县程素真中医诊所"/>
        <s v="徐州爱仁药店有限公司"/>
        <s v="徐州市普济药店"/>
        <s v="徐州友佳药店有限公司"/>
        <s v="鼓楼区牌楼街道鼓楼花园社区卫生服务站"/>
        <s v="徐州市铜山区永生药店有限公司"/>
        <s v="徐州市云龙区骆驼山街道阳光社区卫生服务站"/>
        <s v="徐州市铜山区房村镇温刘村卫生室"/>
        <s v="云龙怡芬内科诊所"/>
        <s v="徐州同和药品零售有限公司"/>
        <s v="睢宁县建君医药零售有限公司"/>
        <s v="徐州经济技术开发区金碧社区卫生服务站"/>
        <s v="徐州市常乐药店有限公司"/>
        <s v="邳州市健和堂药品销售有限公司"/>
        <s v="丰县凤城镇西关村卫生室"/>
        <s v="中煤第五建设公司职工医院"/>
        <s v="徐州经济技术开发区西朱社区卫生服务中心"/>
        <s v="江苏广度医药有限公司"/>
        <s v="新河社区卫生服务站"/>
        <s v="徐州矿务集团三河尖煤矿医院"/>
        <s v="徐州矿务集团张集煤矿医院"/>
        <s v="徐州苏卫大药房连锁有限公司汉城药店"/>
        <s v="徐州苏卫大药房连锁有限公司恒泰药店"/>
        <s v="徐州苏卫大药房连锁有限公司同康药店"/>
        <s v="徐州康之佳大药房有限公司"/>
        <s v="徐州苏城堂医药销售有限公司"/>
        <s v="徐州普源堂大药房有限公司"/>
        <s v="徐州齐寿堂药品销售有限公司"/>
        <s v="邳州市耀福康医药零售有限公司"/>
        <s v="徐州经济技术开发区体仁堂大药房有限公司东城店"/>
        <s v="睢宁万草堂医药零售有限公司"/>
        <s v="丰县益寿堂医药零售有限公司"/>
        <s v="徐州黄安药品零售有限公司"/>
        <s v="新沂市明大药店有限公司"/>
        <s v="徐州汇民堂医药零售有限公司"/>
        <s v="徐州市铜山区铜山同昌社区卫生服务站"/>
        <s v="江苏大德隆医药连锁有限公司邹庄药店"/>
        <s v="江苏大德隆医药连锁有限公司第八药店"/>
        <s v="江苏大德隆医药连锁有限公司第十药店"/>
        <s v="徐州市广济连锁药店有限公司冠康药店"/>
        <s v="新沂市淮海药店有限公司"/>
        <s v="徐州汉邦医药连锁有限公司第一百零九药店"/>
        <s v="徐州汉邦医药连锁有限公司第八十八药店"/>
        <s v="徐州汉邦医药连锁有限公司第二百二十二药店"/>
        <s v="徐州汉邦医药连锁有限公司第六十一药店"/>
        <s v="徐州汉邦医药连锁有限公司第四十三药店"/>
        <s v="徐州汉邦医药连锁有限公司第一百二十四药店"/>
        <s v="徐州汉邦医药连锁有限公司第一百六十三药店"/>
        <s v="徐州汉邦医药连锁有限公司第一百七十二药店"/>
        <s v="徐州汉邦医药连锁有限公司第一百五十药店"/>
        <s v="徐州汉邦医药连锁有限公司第一百一十三药店"/>
        <s v="丰县中阳里街道古丰社区卫生室"/>
        <s v="沛县沛城镇褚庆恩中医诊所"/>
        <s v="徐州市鼓楼区我享幸福院卫生所"/>
        <s v="润泽诊所"/>
        <s v="丰县百药堂药品零售有限公司"/>
        <s v="国药控股徐州有限公司第三大药店"/>
        <s v="徐州市泉山区金奎社区门诊部(泉山金奎社区门诊部)"/>
        <s v="徐州优康药品零售有限公司星尚广场店"/>
        <s v="徐州清泉药品零售有限公司"/>
        <s v="徐州市云龙区子房街道铁刹社区卫生服务站"/>
        <s v="徐州市云龙区子房街道响山社区卫生服务站"/>
        <s v="徐州百草春大药房有限公司"/>
        <s v="国药控股徐州有限公司第一大药店"/>
        <s v="邳州市赛康医药零售有限公司"/>
        <s v="徐州复兴眼科医院有限公司(**徐州复兴眼科医院)"/>
        <s v="邳州市济德堂医药零售有限公司"/>
        <s v="徐州和平妇产医院"/>
        <s v="江苏省医药有限公司徐医二院新特药店"/>
        <s v="徐州天元医药连锁有限公司丰县新城药店"/>
        <s v="先声再康（徐州）连锁药店有限公司解放路药店"/>
        <s v="徐州市东方人民医院"/>
        <s v="丰县于百洋中医诊所"/>
        <s v="鼓楼区台子社区卫生服务站-8814"/>
        <s v="徐州市德济堂医药零售有限公司-3038"/>
        <s v="徐州天泰药品销售有限公司-3347"/>
        <s v="徐州宇硕药品零售有限公司-8368"/>
        <s v="邳州惠中兴诊所-2266"/>
        <s v="江苏华氏医药连锁有限公司-6975"/>
        <s v="徐州广度茉莉医药连锁有限公司-8646"/>
        <s v="徐州乐善堂医药连锁有限公司"/>
        <s v="徐州市贾汪区宏光药店有限公司-9331"/>
        <s v="江苏振远同康医药连锁有限公司-1345"/>
        <s v="徐州振远医药有限公司-5888"/>
        <s v="徐州市泉山区和平街道民康社区卫生服务站"/>
        <s v="徐州林成医药连锁有限公司-7304"/>
        <s v="邳州市闫桥药店-4397"/>
        <s v="丰县华山镇虎王集村卫生室-14695"/>
        <s v="沛县大屯街道关庄卫生室-6938"/>
        <s v="铜山区益雯中医门诊部"/>
        <s v="泉山区荣之盛综合门诊部"/>
        <s v="沛县张寨镇司楼卫生室"/>
        <s v="沛县德信九龙城诊所"/>
        <s v="徐州泉山姚庄综合门诊部"/>
        <s v="沛县大屯街道关庄卫生室"/>
        <s v="泉山区济德中医门诊部"/>
        <s v="徐州市铜山区铜山街道无名山社区卫生服务站"/>
        <s v="沛县龙固镇前程子卫生室"/>
        <s v="沛县大屯街道齐心卫生室"/>
        <s v="丰县师寨镇小李庄村卫生室"/>
        <s v="新沂市源泉药店有限公司"/>
        <s v="新沂市顺康药店有限公司"/>
        <s v="江苏大德隆医药连锁有限公司燕子埠药店"/>
        <s v="新沂市荣良大药房有限公司"/>
        <s v="新沂同济堂青华药房连锁有限公司济仁药店"/>
        <s v="邳州石启毅中医诊所"/>
        <s v="新沂同济堂青华药房连锁有限公司为民药店"/>
        <s v="新沂同济堂青华药房连锁有限公司一名药店"/>
        <s v="新沂市康芝药店有限公司"/>
        <s v="徐州康德盛医药连锁有限公司康杰药店"/>
        <s v="丰县中阳里街道西苑社区崔花园卫生室"/>
        <s v="沛县大森林医药有限公司"/>
        <s v="沛县龙固镇沙河卫生室"/>
        <s v="沛县沛城街道利民卫生室"/>
        <s v="徐州煤矿机械厂职工医院"/>
        <s v="云龙贵琛内科诊所"/>
        <s v="睢宁县宝树堂医药零售有限公司"/>
        <s v="鼓楼卫国中医诊所"/>
        <s v="沛县百草堂大药房有限公司"/>
        <s v="沛县龙固镇镇东居委会卫生室"/>
        <s v="沛县胡寨镇辛庄卫生室"/>
        <s v="徐州市德康堂大药房有限公司"/>
        <s v="徐州市铜山区铜山街道玉泉河社区卫生服务站"/>
        <s v="新沂市济康大药房有限公司"/>
        <s v="徐州恒泰医药零售有限公司"/>
        <s v="徐州市新佰佳医药连锁有限公司百佳药店"/>
        <s v="邳州市岔河镇桥北村卫生室"/>
        <s v="徐州宝圆堂医药零售有限公司"/>
        <s v="邳州市墩集医药零售有限公司"/>
        <s v="沛县怡康医院"/>
        <s v="鼓楼区黄楼街道大坝头社区卫生服务站"/>
        <s v="徐州市新佰佳医药连锁有限公司中心药店"/>
        <s v="徐州市新佰佳医药连锁有限公司华园药店"/>
        <s v="江苏大德隆医药连锁有限公司炮车第三药店"/>
        <s v="新沂市新安街道新华小区卫生室"/>
        <s v="鼓楼区铜沛街道道北社区卫生服务站"/>
        <s v="徐州汉邦医药连锁有限公司第二百一十七家店"/>
        <s v="徐州七味堂医药有限公司"/>
        <s v="鼓楼区铜沛街道机场社区卫生服务站"/>
        <s v="新沂市新安街道现代商城卫生室"/>
        <s v="江苏晶慈医药有限公司"/>
        <s v="徐州源心医药零售有限公司"/>
        <s v="徐州凯程大药房有限公司"/>
        <s v="徐州永安堂药品零售有限公司"/>
        <s v="丰县汉园药品零售有限公司"/>
        <s v="丰县王沟镇单楼单楼村卫生室"/>
        <s v="新城诊所"/>
        <s v="邳州市安禾老百姓大药房"/>
        <s v="丰县正大药品零售有限公司"/>
        <s v="新沂市恩济堂药店有限公司"/>
        <s v="徐州云龙汉堃堂中医门诊部"/>
        <s v="丰县振康医药零售有限公司"/>
        <s v="铜山东方恒德中医门诊部"/>
        <s v="睢宁友邦医药零售有限公司"/>
        <s v="丰县济众药品零售有限公司"/>
        <s v="徐州大学城大药房有限公司"/>
        <s v="邳州市三江医药连锁有限公司邢楼药店"/>
        <s v="徐州经济技术开发区祁凤诊所"/>
        <s v="徐州经济技术开发区徐蓉东区诊所"/>
        <s v="邳州市三江医药连锁有限公司"/>
        <s v="邳州市亿康医药零售有限公司"/>
        <s v="邳州市志兴医药零售有限公司"/>
        <s v="徐州博文药品零售有限公司"/>
        <s v="睢宁县春天医药零售有限公司"/>
        <s v="新沂市永益堂药房有限公司"/>
        <s v="徐州经济技术开发区刘保民诊所"/>
        <s v="睢宁康平医药零售有限公司"/>
        <s v="睢宁利尔康药品零售有限公司"/>
        <s v="邳州市康爱医药零售有限公司"/>
        <s v="睢宁县佑仁堂医药零售有限公司"/>
        <s v="睢宁县睢城镇吉庆堂药店"/>
        <s v="铜山区民汇中医门诊部"/>
        <s v="徐州市贾汪区友爱医药零售有限公司"/>
        <s v="邳州明文医药零售有限公司"/>
        <s v="徐州青春医药零售有限公司"/>
        <s v="新沂同济堂青华药房连锁有限公司悦安药店"/>
        <s v="徐州市悦济堂医药零售有限公司"/>
        <s v="睢宁县春雨医药零售有限公司"/>
        <s v="丰县民健药品零售有限公司"/>
        <s v="新沂市健民药店有限公司"/>
        <s v="睢宁县水利工程处医务室"/>
        <s v="睢宁一佳医药零售有限公司"/>
        <s v="丰县西成医院有限公司"/>
        <s v="徐州古彭中医门诊部有限责任公司"/>
        <s v="徐州五维血液透析中心有限公司"/>
        <s v="中国人民解放军93125部队保障部"/>
        <s v="徐州华城药品零售有限公司"/>
        <s v="丰县万鑫医药零售有限公司"/>
        <s v="徐州慈济药品零售有限公司"/>
        <s v="丰县康惠医药零售有限公司"/>
        <s v="铜山区彬叶堂中医门诊部"/>
        <s v="徐州德馨中医门诊部"/>
        <s v="徐州海鸥集团有限公司卫生所"/>
        <s v="徐州华阳医药连锁有限公司"/>
        <s v="沛县河口镇袁圩子村卫生室"/>
        <s v="沛县尚城大药房有限公司"/>
        <s v="中国煤炭地质总局普查队卫生站"/>
        <s v="徐州齐康药品销售有限公司"/>
        <s v="徐州市益年堂药店有限公司"/>
        <s v="丰县康华医药零售有限公司"/>
        <s v="贾汪逢玉诊所"/>
        <s v="沛县文慈眼科医院有限公司"/>
        <s v="徐州华信卫生所"/>
        <s v="徐州善仁堂药店有限公司"/>
        <s v="徐州市铜山区马坡镇王堂村卫生室"/>
        <s v="徐州天瑞医药零售有限公司"/>
        <s v="丰县好一生药品零售有限公司"/>
        <s v="铜山津霖中医门诊部"/>
        <s v="徐州经济技术开发区大黄山镇狼古墩社区卫生服务站"/>
        <s v="丰县刘道珍诊所"/>
        <s v="丰县宋楼镇刘王楼菅庄村卫生室"/>
        <s v="沛县同泰药店有限公司"/>
        <s v="徐州市铜山区铜山街道葛楼卫生服务站"/>
        <s v="徐州万祺福中医门诊有限公司"/>
        <s v="徐州市中新大药房"/>
        <s v="徐州吉瑞大药房有限公司"/>
        <s v="徐州经济技术开发区东环办事处刘湾村卫生室"/>
        <s v="徐州天天医药零售有限公司"/>
        <s v="徐州鸿翔医药有限公司"/>
        <s v="徐州思林大药房有限公司"/>
        <s v="邳州源生医药零售有限公司"/>
        <s v="徐州市泉山区庞庄街道昕昕社区卫生服务站"/>
        <s v="鼓楼晓雯内科诊所"/>
        <s v="泉山沁霖中医诊所"/>
        <s v="徐州隆泽医药零售有限公司"/>
        <s v="邳州市戴圩镇戴圩村卫生室"/>
        <s v="徐州矿务集团三河尖医院"/>
        <s v="鼓楼区丰财街道白云山社区卫生服务站"/>
        <s v="云龙区狮子山村卫生室"/>
        <s v="邳州市和仁医药零售有限公司"/>
        <s v="新沂市相国药店有限公司"/>
        <s v="丰县永光诊所"/>
        <s v="新沂市好药师益好大药房有限公司"/>
        <s v="徐州陈雷中医门诊部"/>
        <s v="徐州市铜山区新区街道二堡社区卫生服务站"/>
        <s v="国网江苏省电力有限公司徐州市铜山区供电分公司医务室"/>
        <s v="新沂市久德药房有限公司"/>
        <s v="徐州益安大药房有限公司"/>
        <s v="江苏华氏医药连锁有限公司沛县五段药店-079"/>
        <s v="江苏省徐州医药高等职业学校医务室"/>
        <s v="邳州市康源医药零售有限公司"/>
        <s v="丰县众合康医院"/>
        <s v="世纪华庭社区医疗服务站"/>
        <s v="丰县天健医药零售有限公司"/>
        <s v="徐州明珍堂中医门诊部有限公司"/>
        <s v="鼓楼弘海内科诊所"/>
        <s v="铜山同普门诊部"/>
        <s v="徐州常笑药品销售有限公司"/>
        <s v="邳州市华佑医药零售有限公司"/>
        <s v="邳州忠尚医院"/>
        <s v="徐州福寿堂医药零售有限公司"/>
        <s v="邳州市运河镇跃进居委会社区卫生服务站(运河镇跃进街道卫生室)"/>
        <s v="景医堂中医门诊部"/>
        <s v="沛县大屯街道宋致敏中医诊所"/>
        <s v="新沂市德康药房有限公司"/>
        <s v="新沂市一顺药店有限公司"/>
        <s v="徐州仁乐堂医药零售有限公司"/>
        <s v="徐州尚美药品零售有限公司"/>
        <s v="徐州市泉山区泰山街道侯山窝社区卫生服务站"/>
        <s v="云龙区冯庄村卫生室"/>
        <s v="邳州杜化吉诊所"/>
        <s v="邳州市慈仁医药零售有限公司"/>
        <s v="邳州市三益医药零售有限公司"/>
        <s v="丰县晨晨药品零售有限公司"/>
        <s v="江苏省郑集高级中学卫生室"/>
        <s v="泉山保田中医诊所"/>
        <s v="徐州春莉医药零售有限公司"/>
        <s v="徐州怀悦堂大药房有限公司"/>
        <s v="徐州民恩药品销售有限公司"/>
        <s v="中国人民解放军江苏省军区徐州第一离职干部休养所"/>
        <s v="中煤第五建设有限公司第一工程处职工医院"/>
        <s v="邳州鹏博医药零售有限公司(邳州市八义集镇街西药店)"/>
        <s v="睢宁县百济堂药品零售有限公司"/>
        <s v="睢宁药脉通医药零售有限公司"/>
        <s v="徐州普瑞康复医院"/>
        <s v="徐州云龙星尚城门诊部"/>
        <s v="邳州王思东诊所"/>
        <s v="江苏华景医院管理有限公司"/>
        <s v="新沂市开心大药房有限公司"/>
        <s v="新沂市如意药店有限公司"/>
        <s v="徐州市泉山区湖滨街道幸福家园社区卫生服务站(泉山幸福家园)"/>
        <s v="徐州学康药品零售有限公司"/>
        <s v="邳州曹洪铎诊所"/>
        <s v="邳州市明善堂医药零售有限公司"/>
        <s v="徐州市铜山区铜山街道玫瑰园社区卫生服务站"/>
        <s v="邳州市平一燕医药零售有限公司"/>
        <s v="徐州经济技术开发区大庙街道侯集村卫生室"/>
        <s v="徐州市铜山区新区街道滕寨社区卫生服务站"/>
        <s v="徐州庙安药房有限公司"/>
        <s v="徐州市慈济药品零售有限公司"/>
        <s v="徐州益普大药房有限公司"/>
        <s v="鼓楼区丰财街道二九社区卫生服务站"/>
        <s v="徐州市海鸥集团有限公司卫生所"/>
        <s v="徐州市泉山区段庄街道法苑社区卫生服务站(徐州市泉山区法苑社区)"/>
        <s v="徐州市泉山区火花街道新河社区卫生服务站(泉山新河社区)"/>
        <s v="云龙区茶庵村卫生室"/>
        <s v="新沂天天好辰华大药房有限公司"/>
        <s v="徐州市元伟综合门诊部"/>
        <s v="沛县润康药房有限公司"/>
        <s v="新沂市瀚景园大药房有限公司"/>
        <s v="徐州九味堂大药房有限公司"/>
        <s v="泉山行军中医诊所"/>
        <s v="泉山区苏山村卫生室"/>
        <s v="睢宁县时代医药零售有限公司"/>
        <s v="鼓楼区堤北社区卫生服务站"/>
        <s v="邳州市心连心药店"/>
        <s v="徐州同济中医院"/>
        <s v="徐州医科大学"/>
        <s v="徐州市泉山区火花街道麓山荣郡社区卫生服务站"/>
        <s v="徐州慈佑中医门诊部有限公司"/>
        <s v="邳州市康生堂药店"/>
        <s v="徐州星建药品零售有限公司"/>
        <s v="徐州市益博医药零售有限公司实小药店"/>
        <s v="丰县愈康医药零售有限公司"/>
        <s v="新沂市辅仁药店有限公司"/>
        <s v="徐州瑞光中医医院"/>
        <s v="优药堂医药徐州有限公司"/>
        <s v="铜山德医堂中医门诊部"/>
        <s v="新沂市百家惠医药零售有限公司"/>
        <s v="及时雨大药房新沂有限公司"/>
        <s v="徐州礼乐堂药品零售有限公司"/>
        <s v="徐州悦城医药零售有限公司"/>
        <s v="通用环球中铁邳州医院"/>
        <s v="徐州一乐诺佳医药连锁有限公司一乐药店"/>
        <s v="江苏益丰大药房连锁有限公司徐州铁路医院店"/>
        <s v="江苏华氏医药连锁有限公司沛县平康药店"/>
        <s v="徐州汉邦医药连锁有限公司丰县第一百九十七店"/>
        <s v="徐州林成医药连锁有限公司沛县金地店"/>
        <s v="丰县艾眼中医医院"/>
        <s v="泉山区泰山办事处侯山沃居委会卫生室"/>
        <s v="云龙远扬内科诊所"/>
        <s v="徐州祥和医院"/>
        <s v="邳州市铁富镇胡滩村卫生室(铁富镇胡滩社区卫生服)"/>
        <s v="徐州市泉山区火花街道史庄社区卫生服务站"/>
        <s v="新沂市柏康药店有限公司"/>
        <s v="徐州久健医药零售有限公司"/>
        <s v="丰县凤城镇张五楼史店村卫生室-20135"/>
        <s v="沛县大屯街道蔬菜卫生室-3549"/>
        <s v="泉山区群英村卫生室"/>
        <s v="丰县首羡镇张后屯村卫生室"/>
        <s v="新沂同济堂青华药房连锁有限公司康悦药店"/>
        <s v="益福大药房 (新沂)有限公司"/>
        <s v="沛县沛城街道东关卫生室"/>
        <s v="丰县中阳里街道凤西社区庄园卫生室"/>
        <s v="云龙李燕中医（综合）诊所"/>
        <s v="沛县五段镇七段卫生室"/>
        <s v="丰县张力允诊所"/>
        <s v="丰县师寨镇刘庄村卫生室"/>
        <s v="丰县董志峰诊所"/>
        <s v="丰县华山镇虎王集村卫生室"/>
        <s v="贾汪区传玲诊所"/>
        <s v="沛县沛城街道滨河卫生室"/>
        <s v="丰县众康综合门诊部"/>
        <s v="新沂春雨中医综合诊所"/>
        <s v="睢宁民泰药品零售有限公司"/>
        <s v="徐州市云龙区骆驼山街道狮南社区卫生服务站"/>
        <s v="沛县张寨镇陈油坊卫生室"/>
        <s v="丰县慈铭康复医院有限公司"/>
        <s v="邳州市东辉医药零售有限公司"/>
        <s v="沛县马桂莲诊所"/>
        <s v="徐州铜山首诺中医门诊部"/>
        <s v="沛县民康中医院"/>
        <s v="鼓楼区牌楼街道绿健社区卫生服务站"/>
        <s v="睢宁靖康药品零售有限公司"/>
        <s v="沛县张寨镇郑庄卫生室"/>
        <s v="沛县栖山镇姜庙卫生室"/>
        <s v="邳州市铁富镇张庄村卫生室"/>
        <s v="丰县张忠超诊所"/>
        <s v="丰县凤城街道栖凤社区花园卫生室"/>
        <s v="江苏巨龙水泥集团有限公司职工卫生所"/>
        <s v="泉山仁康门诊部"/>
        <s v="徐州市铜山区徐庄镇周庄村卫生室"/>
        <s v="邳州市三江医药连锁有限公司康爱药店"/>
        <s v="睢宁县御药堂医药零售有限公司"/>
        <s v="徐州金枝药品销售有限公司"/>
        <s v="丰县王家药品零售有限公司"/>
        <s v="徐州良益堂药品销售有限公司"/>
        <s v="丰县范楼镇黄村集村卫生室"/>
        <s v="徐州市泉山区永安街道吴庄社区卫生服务站"/>
        <m/>
      </sharedItems>
    </cacheField>
    <cacheField name="原始数据客户名称编号" numFmtId="0">
      <sharedItems containsBlank="1" count="673">
        <s v="SX146935"/>
        <s v="SX131838"/>
        <s v="SX146515"/>
        <s v="SX146940"/>
        <s v="SX147347"/>
        <s v="SX146532"/>
        <s v="SX148021"/>
        <s v="SX146397"/>
        <s v="SX140210"/>
        <s v="SX146436"/>
        <s v="SX146416"/>
        <s v="SX147183"/>
        <s v="SX147388"/>
        <s v="SX146808"/>
        <s v="SX146580"/>
        <s v="SX291931"/>
        <s v="SX147962"/>
        <s v="SX271426"/>
        <s v="SX221517"/>
        <s v="SX146961"/>
        <s v="SX146881"/>
        <s v="SX147907"/>
        <s v="SX148200"/>
        <s v="SX140183"/>
        <s v="SX147068"/>
        <s v="SX147136"/>
        <s v="SX146706"/>
        <s v="SX147389"/>
        <s v="SX146572"/>
        <s v="SX147249"/>
        <s v="SX147285"/>
        <s v="SX303059"/>
        <s v="SX147643"/>
        <s v="SX146794"/>
        <s v="SX146590"/>
        <s v="SX146939"/>
        <s v="SX147587"/>
        <s v="SX140203"/>
        <s v="SX140165"/>
        <s v="SX146452"/>
        <s v="SX147141"/>
        <s v="SX140175"/>
        <s v="SX147853"/>
        <s v="SX146381"/>
        <s v="SX146904"/>
        <s v="SX303783"/>
        <s v="SX146834"/>
        <s v="SX148063"/>
        <s v="SX305320"/>
        <s v="SX304964"/>
        <s v="SX147980"/>
        <s v="SX146676"/>
        <s v="SX291990"/>
        <s v="SX146359"/>
        <s v="SX146541"/>
        <s v="SX147734"/>
        <s v="SX148178"/>
        <s v="SX146682"/>
        <s v="SX303220"/>
        <s v="SX299104"/>
        <s v="SX147152"/>
        <s v="SX146408"/>
        <s v="SX147090"/>
        <s v="SX147985"/>
        <s v="SX147123"/>
        <s v="SX147434"/>
        <s v="SX147276"/>
        <s v="SX147125"/>
        <s v="SX140163"/>
        <s v="SX147451"/>
        <s v="SX305514"/>
        <s v="SX304042"/>
        <s v="SX131759"/>
        <s v="SX147084"/>
        <s v="SX147575"/>
        <s v="SX146712"/>
        <s v="SX146708"/>
        <s v="SX147286"/>
        <s v="SX147524"/>
        <s v="SX146964"/>
        <s v="SX303935"/>
        <s v="SX146758"/>
        <s v="SX147533"/>
        <s v="SX304186"/>
        <s v="SX146771"/>
        <s v="SX147961"/>
        <s v="SX146511"/>
        <s v="SX146570"/>
        <s v="SX147119"/>
        <s v="SX303782"/>
        <s v="SX147085"/>
        <s v="SX146609"/>
        <s v="SX147189"/>
        <s v="SX146661"/>
        <s v="SX147369"/>
        <s v="SX147230"/>
        <s v="SX147399"/>
        <s v="SX147001"/>
        <s v="SX147077"/>
        <s v="SX304377"/>
        <s v="SX147332"/>
        <s v="SX305325"/>
        <s v="SX140154"/>
        <s v="SX305631"/>
        <s v="SX146476"/>
        <s v="SX303932"/>
        <s v="SX304963"/>
        <s v="SX147455"/>
        <s v="SX147763"/>
        <s v="SX146928"/>
        <s v="SX147133"/>
        <s v="SX147222"/>
        <s v="SX147742"/>
        <s v="SX147426"/>
        <s v="SX147789"/>
        <s v="SX146678"/>
        <s v="SX146604"/>
        <s v="SX300568"/>
        <s v="SX147909"/>
        <s v="SX303454"/>
        <s v="SX147309"/>
        <s v="SX147599"/>
        <s v="SX146816"/>
        <s v="SX146894"/>
        <s v="SX147343"/>
        <s v="SX146646"/>
        <s v="SX147634"/>
        <s v="SX147489"/>
        <s v="SX146600"/>
        <s v="SX147885"/>
        <s v="SX147516"/>
        <s v="SX147740"/>
        <s v="SX306526"/>
        <s v="SX146827"/>
        <s v="SX131716"/>
        <s v="SX147088"/>
        <s v="SX301576"/>
        <s v="SX146996"/>
        <s v="SX147281"/>
        <s v="SX131846"/>
        <s v="SX146691"/>
        <s v="SX147445"/>
        <s v="SX300842"/>
        <s v="SX147692"/>
        <s v="SX288101"/>
        <s v="SX147813"/>
        <s v="SX146918"/>
        <s v="SX148047"/>
        <s v="SX147142"/>
        <s v="SX146385"/>
        <s v="SX146576"/>
        <s v="SX147934"/>
        <s v="SX147319"/>
        <s v="SX140193"/>
        <s v="SX147262"/>
        <s v="SX147320"/>
        <s v="SX146877"/>
        <s v="SX131765"/>
        <s v="SX147814"/>
        <s v="SX146815"/>
        <s v="SX146759"/>
        <s v="SX302520"/>
        <s v="SX146760"/>
        <s v="SX147303"/>
        <s v="SX146805"/>
        <s v="SX148037"/>
        <s v="SX146451"/>
        <s v="SX291619"/>
        <s v="SX147284"/>
        <s v="SX302527"/>
        <s v="SX300841"/>
        <s v="SX148173"/>
        <s v="SX146673"/>
        <s v="SX146978"/>
        <s v="SX301438"/>
        <s v="SX301727"/>
        <s v="SX147060"/>
        <s v="SX147843"/>
        <s v="SX302048"/>
        <s v="SX140220"/>
        <s v="SX140188"/>
        <s v="SX146639"/>
        <s v="SX146615"/>
        <s v="SX146786"/>
        <s v="SX146764"/>
        <s v="SX146481"/>
        <s v="SX147015"/>
        <s v="SX147563"/>
        <s v="SX146727"/>
        <s v="SX148035"/>
        <s v="SX147354"/>
        <s v="SX146966"/>
        <s v="SX147382"/>
        <s v="SX147197"/>
        <s v="SX291930"/>
        <s v="SX302347"/>
        <s v="SX146364"/>
        <s v="SX147561"/>
        <s v="SX131650"/>
        <s v="SX147350"/>
        <s v="SX146734"/>
        <s v="SX146430"/>
        <s v="SX131848"/>
        <s v="SX146577"/>
        <s v="SX140215"/>
        <s v="SX148076"/>
        <s v="SX147764"/>
        <s v="SX146685"/>
        <s v="SX146711"/>
        <s v="SX147936"/>
        <s v="SX190221"/>
        <s v="SX146540"/>
        <s v="SX146710"/>
        <s v="SX288726"/>
        <s v="SX146880"/>
        <s v="SX146817"/>
        <s v="SX147871"/>
        <s v="SX147185"/>
        <s v="SX301769"/>
        <s v="SX147883"/>
        <s v="SX147471"/>
        <s v="SX300840"/>
        <s v="SX083878"/>
        <s v="SX147840"/>
        <s v="SX147112"/>
        <s v="SX146864"/>
        <s v="SX146391"/>
        <s v="SX146613"/>
        <s v="SX147241"/>
        <s v="SX146482"/>
        <s v="SX146921"/>
        <s v="SX147014"/>
        <s v="SX146362"/>
        <s v="SX147465"/>
        <s v="SX146468"/>
        <s v="SX147940"/>
        <s v="SX146844"/>
        <s v="SX306531"/>
        <s v="SX146992"/>
        <s v="SX146423"/>
        <s v="SX305633"/>
        <s v="SX146774"/>
        <s v="SX140225"/>
        <s v="SX148427"/>
        <s v="SX146975"/>
        <s v="SX300411"/>
        <s v="SX146863"/>
        <s v="SX146837"/>
        <s v="SX290645"/>
        <s v="SX147946"/>
        <s v="SX146907"/>
        <s v="SX140171"/>
        <s v="SX303323"/>
        <s v="SX140197"/>
        <s v="SX148001"/>
        <s v="SX147093"/>
        <s v="SX303601"/>
        <s v="SX147720"/>
        <s v="SX147551"/>
        <s v="SX146587"/>
        <s v="SX146699"/>
        <s v="SX147868"/>
        <s v="SX146480"/>
        <s v="SX290824"/>
        <s v="SX140156"/>
        <s v="SX303318"/>
        <s v="SX147953"/>
        <s v="SX147097"/>
        <s v="SX147352"/>
        <s v="SX147328"/>
        <s v="SX146947"/>
        <s v="SX147691"/>
        <s v="SX146793"/>
        <s v="SX147179"/>
        <s v="SX306053"/>
        <s v="SX147867"/>
        <s v="SX291697"/>
        <s v="SX146636"/>
        <s v="SX147395"/>
        <s v="SX147302"/>
        <s v="SX146830"/>
        <s v="SX148004"/>
        <s v="SX146380"/>
        <s v="SX146366"/>
        <s v="SX147458"/>
        <s v="SX146519"/>
        <s v="SX148027"/>
        <s v="SX146389"/>
        <s v="SX148109"/>
        <s v="SX146879"/>
        <s v="SX146465"/>
        <s v="SX146443"/>
        <s v="SX148358"/>
        <s v="SX148117"/>
        <s v="SX305729"/>
        <s v="SX131747"/>
        <s v="SX304282"/>
        <s v="SX146433"/>
        <s v="SX146831"/>
        <s v="SX147699"/>
        <s v="SX302925"/>
        <s v="SX147613"/>
        <s v="SX146529"/>
        <s v="SX131648"/>
        <s v="SX140180"/>
        <s v="SX147497"/>
        <s v="SX146825"/>
        <s v="SX146856"/>
        <s v="SX299198"/>
        <s v="SX140228"/>
        <s v="SX140199"/>
        <s v="SX147854"/>
        <s v="SX147968"/>
        <s v="SX307021"/>
        <s v="SX310480"/>
        <s v="SX147957"/>
        <s v="SX147351"/>
        <s v="SX146770"/>
        <s v="SX289782"/>
        <s v="SX140204"/>
        <s v="SX147905"/>
        <s v="SX291059"/>
        <s v="SX140229"/>
        <s v="SX303106"/>
        <s v="SX147988"/>
        <s v="SX146717"/>
        <s v="SX147252"/>
        <s v="SX147835"/>
        <s v="SX147296"/>
        <s v="SX313272"/>
        <s v="SX309653"/>
        <s v="SX309652"/>
        <s v="SX146784"/>
        <s v="SX146923"/>
        <s v="SX301383"/>
        <s v="SX311111"/>
        <s v="SX309133"/>
        <s v="SX312829"/>
        <s v="SX309810"/>
        <s v="SX313393"/>
        <s v="SX309134"/>
        <s v="SX311699"/>
        <s v="SX312828"/>
        <s v="SX311698"/>
        <s v="SX147081"/>
        <s v="SX147859"/>
        <s v="SX147595"/>
        <s v="SX304099"/>
        <s v="SX146845"/>
        <s v="SX131760"/>
        <s v="SX147947"/>
        <s v="SX147366"/>
        <s v="SX147826"/>
        <s v="SX146694"/>
        <s v="SX146903"/>
        <s v="SX146461"/>
        <s v="SX148238"/>
        <s v="SX147933"/>
        <s v="SX305553"/>
        <s v="SX147151"/>
        <s v="SX146530"/>
        <s v="SX147772"/>
        <s v="SX147493"/>
        <s v="SX148235"/>
        <s v="SX147212"/>
        <s v="SX147788"/>
        <s v="SX306778"/>
        <s v="SX146847"/>
        <s v="SX307024"/>
        <s v="SX291800"/>
        <s v="SX147095"/>
        <s v="SX147925"/>
        <s v="SX140169"/>
        <s v="SX148417"/>
        <s v="SX147499"/>
        <s v="SX146680"/>
        <s v="SX146607"/>
        <s v="SX146870"/>
        <s v="SX146657"/>
        <s v="SX307272"/>
        <s v="SX147484"/>
        <s v="SX147279"/>
        <s v="SX308331"/>
        <s v="SX147046"/>
        <s v="SX307869"/>
        <s v="SX306888"/>
        <s v="SX147101"/>
        <s v="SX307623"/>
        <s v="SX147972"/>
        <s v="SX146606"/>
        <s v="SX147978"/>
        <s v="SX146392"/>
        <s v="SX306616"/>
        <s v="SX147371"/>
        <s v="SX146377"/>
        <s v="SX303447"/>
        <s v="SX146502"/>
        <s v="SX146886"/>
        <s v="SX146836"/>
        <s v="SX146875"/>
        <s v="SX147983"/>
        <s v="SX146798"/>
        <s v="SX307270"/>
        <s v="SX146873"/>
        <s v="SX147935"/>
        <s v="SX311407"/>
        <s v="SX313123"/>
        <s v="SX146976"/>
        <s v="SX146735"/>
        <s v="SX147472"/>
        <s v="SX146912"/>
        <s v="SX147545"/>
        <s v="SX313122"/>
        <s v="SX310787"/>
        <s v="SX308264"/>
        <s v="SX147269"/>
        <s v="SX147588"/>
        <s v="SX147712"/>
        <s v="SX146450"/>
        <s v="SX307782"/>
        <s v="SX146368"/>
        <s v="SX147709"/>
        <s v="SX306798"/>
        <s v="SX146750"/>
        <s v="SX148013"/>
        <s v="SX146592"/>
        <s v="SX306799"/>
        <s v="SX147520"/>
        <s v="SX147310"/>
        <s v="SX146625"/>
        <s v="SX147555"/>
        <s v="SX147050"/>
        <s v="SX147117"/>
        <s v="SX147730"/>
        <s v="SX147823"/>
        <s v="SX291392"/>
        <s v="SX147099"/>
        <s v="SX147297"/>
        <s v="SX147495"/>
        <s v="SX305136"/>
        <s v="SX147965"/>
        <s v="SX300881"/>
        <s v="SX303238"/>
        <s v="SX319477"/>
        <s v="SX318650"/>
        <s v="SX321487"/>
        <s v="SX146762"/>
        <s v="SX147950"/>
        <s v="SX146640"/>
        <s v="SX146767"/>
        <s v="SX140167"/>
        <s v="SX140207"/>
        <s v="SX147118"/>
        <s v="SX148082"/>
        <s v="SX147938"/>
        <s v="SX146567"/>
        <s v="SX288995"/>
        <s v="SX146974"/>
        <s v="SX316822"/>
        <s v="SX147592"/>
        <s v="SX316803"/>
        <s v="SX146376"/>
        <s v="SX298997"/>
        <s v="SX147033"/>
        <s v="SX146867"/>
        <s v="SX148094"/>
        <s v="SX147199"/>
        <s v="SX140158"/>
        <s v="SX319304"/>
        <s v="SX146765"/>
        <s v="SX147417"/>
        <s v="SX146655"/>
        <s v="SX147220"/>
        <s v="SX147364"/>
        <s v="SX146512"/>
        <s v="SX147305"/>
        <s v="SX147876"/>
        <s v="SX140157"/>
        <s v="SX190190"/>
        <s v="SX148199"/>
        <s v="SX146814"/>
        <s v="SX146487"/>
        <s v="SX147732"/>
        <s v="SX148008"/>
        <s v="SX147341"/>
        <s v="SX315490"/>
        <s v="SX146382"/>
        <s v="SX147432"/>
        <s v="SX147359"/>
        <s v="SX288812"/>
        <s v="SX146464"/>
        <s v="SX316799"/>
        <s v="SX316837"/>
        <s v="SX147170"/>
        <s v="SX316798"/>
        <s v="SX147482"/>
        <s v="SX146938"/>
        <s v="SX147111"/>
        <s v="SX146616"/>
        <s v="SX147585"/>
        <s v="SX146379"/>
        <s v="SX314595"/>
        <s v="SX147596"/>
        <s v="SX316814"/>
        <s v="SX316806"/>
        <s v="SX146560"/>
        <s v="SX147981"/>
        <s v="SX148388"/>
        <s v="SX148026"/>
        <s v="SX140155"/>
        <s v="SX147612"/>
        <s v="SX146403"/>
        <s v="SX147282"/>
        <s v="SX147175"/>
        <s v="SX317975"/>
        <s v="SX146542"/>
        <s v="SX319452"/>
        <s v="SX147882"/>
        <s v="SX319661"/>
        <s v="SX147573"/>
        <s v="SX147945"/>
        <s v="SX148075"/>
        <s v="SX147476"/>
        <s v="SX146987"/>
        <s v="SX147440"/>
        <s v="SX147891"/>
        <s v="SX146400"/>
        <s v="SX146721"/>
        <s v="SX139736"/>
        <s v="SX148308"/>
        <s v="SX148022"/>
        <s v="SX315389"/>
        <s v="SX147870"/>
        <s v="SX147317"/>
        <s v="SX316832"/>
        <s v="SX083900"/>
        <s v="SX147378"/>
        <s v="SX316810"/>
        <s v="SX316831"/>
        <s v="SX146773"/>
        <s v="SX146681"/>
        <s v="SX146394"/>
        <s v="SX146905"/>
        <s v="SX316155"/>
        <s v="SX314043"/>
        <s v="SX244901"/>
        <s v="SX146523"/>
        <s v="SX146650"/>
        <s v="SX147815"/>
        <s v="SX140201"/>
        <s v="SX147164"/>
        <s v="SX146883"/>
        <s v="SX317187"/>
        <s v="SX291397"/>
        <s v="SX147995"/>
        <s v="SX146853"/>
        <s v="SX146651"/>
        <s v="SX147110"/>
        <s v="SX146860"/>
        <s v="SX147016"/>
        <s v="SX146428"/>
        <s v="SX147149"/>
        <s v="SX317150"/>
        <s v="SX147204"/>
        <s v="SX147744"/>
        <s v="SX146848"/>
        <s v="SX131784"/>
        <s v="SX146603"/>
        <s v="SX313615"/>
        <s v="SX315769"/>
        <s v="SX317690"/>
        <s v="SX318170"/>
        <s v="SX147177"/>
        <s v="SX318429"/>
        <s v="SX146588"/>
        <s v="SX147651"/>
        <s v="SX146663"/>
        <s v="SX147860"/>
        <s v="SX148073"/>
        <s v="SX131845"/>
        <s v="SX147412"/>
        <s v="SX140177"/>
        <s v="SX146910"/>
        <s v="SX140209"/>
        <s v="SX146554"/>
        <s v="SX320015"/>
        <s v="SX148005"/>
        <s v="SX319753"/>
        <s v="SX147609"/>
        <s v="SX146378"/>
        <s v="SX315391"/>
        <s v="SX146628"/>
        <s v="SX146492"/>
        <s v="SX146929"/>
        <s v="SX147255"/>
        <s v="SX147138"/>
        <s v="SX146697"/>
        <s v="SX146922"/>
        <s v="SX131649"/>
        <s v="SX146384"/>
        <s v="SX318262"/>
        <s v="SX146718"/>
        <s v="SX320172"/>
        <s v="SX299580"/>
        <s v="SX146695"/>
        <s v="SX300707"/>
        <s v="SX147287"/>
        <s v="SX321578"/>
        <s v="SX147932"/>
        <s v="SX147501"/>
        <s v="SX146504"/>
        <s v="SX146956"/>
        <s v="SX131827"/>
        <s v="SX146925"/>
        <s v="SX147184"/>
        <s v="SX147410"/>
        <s v="SX326226"/>
        <s v="SX147607"/>
        <s v="SX147736"/>
        <s v="SX326260"/>
        <s v="SX326091"/>
        <s v="SX146672"/>
        <s v="SX319000"/>
        <s v="SX319937"/>
        <s v="SX288093"/>
        <s v="SX317402"/>
        <s v="SX146967"/>
        <s v="SX146852"/>
        <s v="SX148043"/>
        <s v="SX319659"/>
        <s v="SX289975"/>
        <s v="SX147685"/>
        <s v="SX147571"/>
        <s v="SX322596"/>
        <s v="SX322595"/>
        <s v="SX147614"/>
        <s v="SX322599"/>
        <s v="SX322521"/>
        <s v="SX322588"/>
        <s v="SX148102"/>
        <s v="SX147761"/>
        <s v="SX322610"/>
        <s v="SX147363"/>
        <s v="SX322762"/>
        <s v="SX322590"/>
        <s v="SX147639"/>
        <s v="SX322594"/>
        <s v="SX147916"/>
        <s v="SX291443"/>
        <s v="SX147700"/>
        <s v="SX322609"/>
        <s v="SX146775"/>
        <s v="SX299634"/>
        <s v="SX322592"/>
        <s v="SX146986"/>
        <s v="SX147193"/>
        <s v="SX322389"/>
        <s v="SX147722"/>
        <s v="SX322589"/>
        <s v="SX322603"/>
        <s v="SX146891"/>
        <s v="SX147694"/>
        <s v="SX147342"/>
        <s v="SX322780"/>
        <s v="SX140196"/>
        <s v="SX322604"/>
        <s v="SX146595"/>
        <s v="SX315008"/>
        <s v="SX315007"/>
        <s v="SX147619"/>
        <s v="SX315441"/>
        <s v="SX320134"/>
        <m/>
      </sharedItems>
    </cacheField>
    <cacheField name="OCC买方名称" numFmtId="0">
      <sharedItems containsBlank="1" count="90">
        <s v="安徽汇达药业有限公司-商业销售"/>
        <s v="广东大区非医疗广阔终端"/>
        <s v="石药集团河北中诚医药有限公司-商业销售"/>
        <s v="沧州天元医药有限公司第四药品分公司-商业销售"/>
        <s v="徐州恩奇医药连锁有限公司（商业）-商业销售"/>
        <s v="江苏大区非医疗广阔终端"/>
        <s v="江苏恒泰药业有限公司-商业销售"/>
        <s v="徐州淮海药业有限公司-商业销售"/>
        <s v="徐州市财贸职工医院"/>
        <s v="银川好心情互联网医院有限公司徐州好心情大药房"/>
        <s v="华润徐州医药有限公司-商业销售"/>
        <s v="国药控股徐州有限公司-商业销售"/>
        <s v="徐州市中新大药房"/>
        <s v="徐州市意源大药房"/>
        <s v="徐州苏卫大药房连锁有限公司君盛药店"/>
        <s v="南京医药徐州恩华有限公司-商业销售"/>
        <s v="铜山县大黄山镇卫生院"/>
        <s v="睢宁康芝药品零售有限公司"/>
        <s v="徐州市普济大药房"/>
        <s v="徐州市常乐药店有限公司"/>
        <s v="江苏康缘医药商业有限公司-商业销售"/>
        <s v="上药控股徐州股份有限公司-商业销售"/>
        <s v="江苏华晓医药物流有限公司-商业销售（徐州市内）"/>
        <s v="江苏华晓医药物流有限公司-商业销售"/>
        <s v="江苏华美医药有限责任公司-商业销售"/>
        <s v="江苏金石医药有限公司-商业销售"/>
        <s v="江苏大德隆医药连锁有限公司邹庄药店"/>
        <s v="江苏大德隆医药连锁有限公司第八药店"/>
        <s v="江苏大德隆医药连锁有限公司第十药店"/>
        <s v="徐州市广济连锁药店有限公司冠康药店"/>
        <s v="新沂市淮海药店有限公司"/>
        <s v="徐州汉邦医药连锁有限公司第一百零九药店"/>
        <s v="徐州汉邦医药连锁有限公司第八十八药店"/>
        <s v="徐州汉邦医药连锁有限公司第二百二十二药店"/>
        <s v="徐州汉邦医药连锁有限公司第六十一药店"/>
        <s v="徐州汉邦医药连锁有限公司第四十三药店"/>
        <s v="徐州汉邦医药连锁有限公司第一百二十四药店"/>
        <s v="徐州汉邦医药连锁有限公司第一百六十三药店"/>
        <s v="徐州汉邦医药连锁有限公司第一百七十二药店"/>
        <s v="徐州汉邦医药连锁有限公司第一百五十药店"/>
        <s v="徐州汉邦医药连锁有限公司第一百一十三药店"/>
        <s v="徐州市泉山区奎山社区卫生服务中心"/>
        <s v="徐州子房社区卫生服务中心"/>
        <s v="云龙区响山社区卫生服务站"/>
        <s v="国药控股徐州有限公司风化街药店"/>
        <s v="邳州市中医院济德堂大药房"/>
        <s v="徐州和平妇产医院"/>
        <s v="徐州天元医药连锁有限公司丰县新城药店"/>
        <s v="先声再康江苏药业有限公司镇江解放路药店"/>
        <s v="徐州市东方医院"/>
        <s v="辽宁乐兴医药有限公司-商业销售"/>
        <s v="临沂洪福医药有限公司-商业销售"/>
        <s v="山东滕州康神医药有限公司-商业销售"/>
        <s v="山东天瑞医药有限公司-商业销售"/>
        <s v="临沂国健医药有限公司-商业销售"/>
        <s v="山东立强药业股份有限公司-商业销售"/>
        <s v="山东叙福医药有限公司-商业销售"/>
        <s v="山东华航医药有限公司-商业销售"/>
        <s v="惟实医药有限公司-商业销售"/>
        <s v="山东康福医药有限公司-商业销售"/>
        <s v="陕西伟业医药有限公司-商业销售"/>
        <s v="浙江大区非医疗广阔终端"/>
        <s v="杭州小药药医药科技有限公司-商业销售"/>
        <s v="安徽东升医药物流有限公司-商业销售"/>
        <s v="河南江中华杰医药有限责任公司-商业销售"/>
        <s v="江苏省徐州市贾汪区商销"/>
        <s v="睢宁华新医药零售有限公司"/>
        <s v="江苏省徐州市邳州市商销"/>
        <s v="江苏省徐州市睢宁县商销"/>
        <s v="江苏省徐州市铜山区商销"/>
        <s v="江苏省徐州市新沂市商销"/>
        <s v="徐州市百佳惠药品销售有限公司"/>
        <s v="江苏省徐州市丰县商销"/>
        <s v="江苏省徐州市鼓楼区商销"/>
        <s v="江苏省徐州市云龙区商销"/>
        <s v="徐州慈济药品零售有限公司"/>
        <s v="江苏省徐州市泉山区商销"/>
        <s v="江苏省徐州市沛县商销"/>
        <s v="徐州清泉药品零售有限公司"/>
        <s v="中国人民解放军73061部队徐州第一离职干部休养所"/>
        <s v="徐州上药众协大药房有限公司"/>
        <s v="徐州一乐诺佳医药连锁有限公司一乐药店"/>
        <s v="江苏益丰大药房连锁有限公司徐州铁路医院店"/>
        <s v="江苏华氏医药连锁有限公司沛县平康药店"/>
        <s v="徐州汉邦医药连锁有限公司丰县第一百九十七店"/>
        <s v="徐州林成医药连锁有限公司沛县金地店"/>
        <s v="徐州市鼓楼区朱庄社区卫生服务站"/>
        <s v="徐州普济中医院"/>
        <s v="邳州市铁富卫生院"/>
        <m/>
      </sharedItems>
    </cacheField>
    <cacheField name="终端大类" numFmtId="0">
      <sharedItems containsBlank="1" count="5">
        <s v="药店"/>
        <s v="诊所"/>
        <s v="医院"/>
        <s v="商业"/>
        <m/>
      </sharedItems>
    </cacheField>
    <cacheField name="终端大类分类" numFmtId="0">
      <sharedItems containsBlank="1" count="6">
        <s v="单体店"/>
        <s v="连锁店"/>
        <s v="诊所"/>
        <s v="医院"/>
        <s v="商业"/>
        <m/>
      </sharedItems>
    </cacheField>
    <cacheField name="总部名称" numFmtId="0">
      <sharedItems containsString="0" containsBlank="1" containsNonDate="0" count="1">
        <m/>
      </sharedItems>
    </cacheField>
    <cacheField name="总部终端等级分类" numFmtId="0">
      <sharedItems containsBlank="1" count="3">
        <s v="广覆盖终端"/>
        <s v="潜力终端"/>
        <m/>
      </sharedItems>
    </cacheField>
    <cacheField name="省" numFmtId="0">
      <sharedItems containsBlank="1" count="2">
        <s v="江苏省"/>
        <m/>
      </sharedItems>
    </cacheField>
    <cacheField name="市" numFmtId="0">
      <sharedItems containsBlank="1" count="2">
        <s v="徐州市"/>
        <m/>
      </sharedItems>
    </cacheField>
    <cacheField name="区县" numFmtId="0">
      <sharedItems containsBlank="1" count="11">
        <s v="铜山区"/>
        <s v="邳州市"/>
        <s v="云龙区"/>
        <s v="丰县"/>
        <s v="沛县"/>
        <s v="新沂市"/>
        <s v="贾汪区"/>
        <s v="睢宁县"/>
        <s v="泉山区"/>
        <s v="鼓楼区"/>
        <m/>
      </sharedItems>
    </cacheField>
    <cacheField name="省市县" numFmtId="0">
      <sharedItems containsBlank="1" count="11">
        <s v="江苏省徐州市铜山区"/>
        <s v="江苏省徐州市邳州市"/>
        <s v="江苏省徐州市云龙区"/>
        <s v="江苏省徐州市丰县"/>
        <s v="江苏省徐州市沛县"/>
        <s v="江苏省徐州市新沂市"/>
        <s v="江苏省徐州市贾汪区"/>
        <s v="江苏省徐州市睢宁县"/>
        <s v="江苏省徐州市泉山区"/>
        <s v="江苏省徐州市鼓楼区"/>
        <m/>
      </sharedItems>
    </cacheField>
    <cacheField name="实际区县" numFmtId="0">
      <sharedItems containsBlank="1" count="11">
        <s v="铜山区"/>
        <s v="邳州市"/>
        <s v="云龙区"/>
        <s v="丰县"/>
        <s v="沛县"/>
        <s v="新沂市"/>
        <s v="贾汪区"/>
        <s v="睢宁县"/>
        <s v="泉山区"/>
        <s v="鼓楼区"/>
        <m/>
      </sharedItems>
    </cacheField>
    <cacheField name="实际省市区县" numFmtId="0">
      <sharedItems containsBlank="1" count="11">
        <s v="江苏省徐州市铜山区"/>
        <s v="江苏省徐州市邳州市"/>
        <s v="江苏省徐州市云龙区"/>
        <s v="江苏省徐州市丰县"/>
        <s v="江苏省徐州市沛县"/>
        <s v="江苏省徐州市新沂市"/>
        <s v="江苏省徐州市贾汪区"/>
        <s v="江苏省徐州市睢宁县"/>
        <s v="江苏省徐州市泉山区"/>
        <s v="江苏省徐州市鼓楼区"/>
        <m/>
      </sharedItems>
    </cacheField>
    <cacheField name="区域分类" numFmtId="0">
      <sharedItems containsBlank="1" count="2">
        <s v="达标区域"/>
        <m/>
      </sharedItems>
    </cacheField>
    <cacheField name="CRM产品组名称" numFmtId="0">
      <sharedItems containsBlank="1" count="18">
        <s v="荆花胃康胶丸"/>
        <s v="藿香正气滴丸"/>
        <s v="复方丹参滴丸"/>
        <s v="养血清脑制剂"/>
        <s v="水飞蓟宾胶囊"/>
        <s v="芪参益气滴丸"/>
        <s v="他达拉非片"/>
        <s v="安宫牛黄丸"/>
        <s v="坤灵丸"/>
        <s v="穿心莲内酯滴丸"/>
        <s v="右佐匹克隆"/>
        <s v="苯扎贝特片(阿贝他)"/>
        <s v="赖诺普利氢氯噻嗪片"/>
        <s v="痰咳净滴丸"/>
        <s v="大山楂丸"/>
        <s v="益生菌"/>
        <s v="柴胡滴丸"/>
        <m/>
      </sharedItems>
    </cacheField>
    <cacheField name="OCC品名" numFmtId="0">
      <sharedItems containsBlank="1" count="33">
        <s v="荆花胃康胶丸，80mg/粒，12粒/盒，300盒/箱，OTC"/>
        <s v="藿香正气滴丸，2.6g/袋，6袋/盒，300盒/箱，OTC"/>
        <s v="复方丹参滴丸，27mg/丸，360丸/盒，300盒/箱"/>
        <s v="养血清脑颗粒，4g/袋，15袋/盒，300盒/箱，OTC"/>
        <s v="复方丹参滴丸，27mg/丸，180丸/盒，600盒/箱"/>
        <s v="水飞蓟宾胶囊，35Mg/粒，20粒/盒，300盒/箱"/>
        <s v="芪参益气滴丸，0.5g/袋，15袋/盒，300盒/箱"/>
        <s v="他达拉非片，20mg/片，2片/盒，200盒/箱"/>
        <s v="芪参益气滴丸，0.5g/袋，9袋/盒，300盒/箱"/>
        <s v="水飞蓟宾胶囊，35Mg/粒，30粒/盒，200盒/箱"/>
        <s v="安宫牛黄丸，3克/丸，1丸/小盒，6小盒/中盒"/>
        <s v="荆花胃康胶丸，80mg/粒，30粒/盒，300盒/箱"/>
        <s v="养血清脑丸，2.5g/袋，9袋/盒，300盒/箱，OTC"/>
        <s v="坤灵丸-薄膜衣，30丸/板，3板/盒，300盒/箱"/>
        <s v="养血清脑颗粒，4g/袋，9袋/盒，300盒/箱，OTC"/>
        <s v="穿心莲内酯滴丸，0.15g/袋，6袋/盒，300盒/箱，OTC"/>
        <s v="右佐匹克隆片，3Mg/片，6片/盒，200盒/箱"/>
        <s v="苯扎贝特片，0.2g/片，20片/盒，200盒/箱"/>
        <s v="赖诺普利氢氯噻嗪片，20片/盒，200盒/箱"/>
        <s v="右佐匹克隆片，3mg/片，7片/盒，200盒/箱"/>
        <s v="痰咳净滴丸，33mg/丸，120丸/盒，300盒/箱，OTC"/>
        <s v="藿香正气滴丸，2.6g/袋，9袋/盒，300盒/箱，OTC"/>
        <s v="复方丹参滴丸，27mg/丸，300丸/盒，300盒/箱"/>
        <s v="大山楂丸，9g/丸，20丸/桶，75桶/箱"/>
        <s v="穿心莲内酯滴丸，0.15g/袋，15袋/盒，300盒/箱，OTC"/>
        <s v="金士力牌益生菌粉，2g/袋，5袋/包，200包/箱"/>
        <s v="他达拉非片，5mg/片，10片/盒，200盒/箱"/>
        <s v="养血清脑丸，2.5g/袋，15袋/盒，300盒/箱，OTC"/>
        <s v="大山楂丸，9g/丸，10丸/袋，150袋/箱"/>
        <s v="荆花胃康胶丸，80mg/粒，30粒/盒，300盒/箱，OTC"/>
        <s v="穿心莲内酯滴丸，0.15g/袋，9袋/盒，300盒/箱，OTC"/>
        <s v="柴胡滴丸，0.551g/袋，9袋/盒，150盒/箱，OTC"/>
        <m/>
      </sharedItems>
    </cacheField>
    <cacheField name="OCC品规" numFmtId="0">
      <sharedItems containsBlank="1" count="32">
        <s v="80mg*6粒*2板/盒"/>
        <s v="2.6克/袋*6袋"/>
        <s v="27mg/丸*180丸/瓶*2瓶/盒"/>
        <s v="4g/袋*15袋/盒"/>
        <s v="27mg*180粒/盒"/>
        <s v="35mg/粒*10粒*2板/盒"/>
        <s v="0.5g*15袋/盒"/>
        <s v="20mg/片，2片/盒，200盒/箱"/>
        <s v="0.5g*9袋/盒"/>
        <s v="35mg/粒*30粒"/>
        <s v="3g*6丸"/>
        <s v="80mg*6粒/板*5板/盒"/>
        <s v="2.5g*9袋"/>
        <s v="薄膜衣30丸*3板200"/>
        <s v="4克/袋*9袋"/>
        <s v="0.15g*6袋/盒"/>
        <s v="3mg*6片/盒"/>
        <s v="0.2g/片*20片/盒"/>
        <s v="赖诺普利10mg*20片*200盒   氢噻嗪12.5mg"/>
        <s v="3mg*7片/盒"/>
        <s v="120丸*1瓶"/>
        <s v="2.6克/袋*9袋"/>
        <s v="150丸/瓶*2瓶/盒"/>
        <s v="每丸重9g*20丸"/>
        <s v="0.15g*15袋/盒"/>
        <s v="2g/袋，5袋/包，200包/箱"/>
        <s v="5mg/片，10片/盒，200盒/箱"/>
        <s v="15袋/盒"/>
        <s v="10*9克/丸/袋"/>
        <s v="0.15g*9袋/盒"/>
        <s v="0.551g*9袋/盒"/>
        <m/>
      </sharedItems>
    </cacheField>
    <cacheField name="对应重点品规" numFmtId="0">
      <sharedItems containsBlank="1" count="21">
        <s v="荆花胃康胶丸"/>
        <s v="藿香正气滴丸"/>
        <s v="复方丹参滴丸，27mg/丸，360丸/盒，300盒/箱"/>
        <s v="养血清脑颗粒"/>
        <s v="复方丹参滴丸，27mg/丸，180丸/盒，600盒/箱"/>
        <s v="水飞蓟宾胶囊"/>
        <s v="芪参益气滴丸"/>
        <s v="他达拉非片"/>
        <s v="安宫牛黄丸"/>
        <s v="养血清脑丸"/>
        <s v="坤灵丸"/>
        <s v="穿心莲内酯滴丸"/>
        <s v="右佐匹克隆"/>
        <s v="苯扎贝特片(阿贝他)"/>
        <s v="赖诺普利氢氯噻嗪片"/>
        <s v="痰咳净滴丸"/>
        <s v="复方丹参滴丸，27mg/丸，300丸/盒，300盒/箱"/>
        <s v="大山楂丸"/>
        <s v="益生菌"/>
        <s v="柴胡滴丸"/>
        <m/>
      </sharedItems>
    </cacheField>
    <cacheField name="批号" numFmtId="0">
      <sharedItems containsString="0" containsBlank="1" containsNumber="1" containsInteger="1" minValue="210509" maxValue="250710079" count="155">
        <n v="211201"/>
        <n v="220810"/>
        <n v="220707"/>
        <n v="220914"/>
        <n v="220738"/>
        <n v="220708"/>
        <n v="220814"/>
        <n v="220924"/>
        <n v="221036"/>
        <n v="250606006"/>
        <n v="220835"/>
        <n v="221018"/>
        <n v="220809"/>
        <n v="221113"/>
        <n v="220910"/>
        <n v="221008"/>
        <n v="202207142"/>
        <n v="202209022"/>
        <n v="220533"/>
        <n v="250606007"/>
        <n v="250705041"/>
        <n v="220953"/>
        <n v="220643"/>
        <n v="221122"/>
        <n v="250609014"/>
        <n v="220844"/>
        <n v="220937"/>
        <n v="221107"/>
        <n v="20220403"/>
        <n v="221045"/>
        <n v="220410"/>
        <n v="220702"/>
        <n v="20220349"/>
        <n v="220715"/>
        <n v="220622"/>
        <n v="221205"/>
        <n v="220626"/>
        <n v="220908"/>
        <n v="202208263"/>
        <n v="220847"/>
        <n v="221016"/>
        <n v="221109"/>
        <n v="202208161"/>
        <n v="250708059"/>
        <n v="202210032"/>
        <n v="221208"/>
        <n v="220612"/>
        <n v="202205062"/>
        <n v="202210172"/>
        <n v="202203052"/>
        <n v="202212152"/>
        <n v="211108"/>
        <n v="221101"/>
        <n v="221032"/>
        <n v="202210292"/>
        <n v="220405"/>
        <n v="220717"/>
        <n v="250607009"/>
        <n v="202208121"/>
        <n v="220906"/>
        <n v="220712"/>
        <n v="220510"/>
        <n v="220519"/>
        <n v="210509"/>
        <n v="221022"/>
        <n v="220823"/>
        <n v="220706"/>
        <n v="250704030"/>
        <n v="220819"/>
        <n v="220805"/>
        <n v="250705040"/>
        <n v="220734"/>
        <n v="220603"/>
        <n v="220614"/>
        <n v="221246"/>
        <n v="20221146"/>
        <n v="202112053"/>
        <n v="220849"/>
        <n v="230104"/>
        <n v="220647"/>
        <n v="221242"/>
        <n v="2022060"/>
        <n v="221142"/>
        <n v="221212"/>
        <n v="220939"/>
        <n v="20220728"/>
        <n v="220945"/>
        <n v="202209201"/>
        <n v="220804"/>
        <n v="220608"/>
        <n v="220306"/>
        <n v="221034"/>
        <n v="220302"/>
        <n v="221116"/>
        <n v="220416"/>
        <n v="220605"/>
        <n v="221202"/>
        <n v="221010"/>
        <n v="250705046"/>
        <n v="220629"/>
        <n v="220917"/>
        <n v="250705043"/>
        <n v="220129"/>
        <n v="220954"/>
        <n v="220719"/>
        <n v="220904"/>
        <n v="202205021"/>
        <n v="221021"/>
        <n v="220610"/>
        <n v="220435"/>
        <n v="221110"/>
        <n v="220907"/>
        <n v="221114"/>
        <n v="221002"/>
        <n v="220209"/>
        <n v="220815"/>
        <n v="220821"/>
        <n v="250609013"/>
        <n v="20221054"/>
        <n v="230106"/>
        <n v="221118"/>
        <n v="250609015"/>
        <n v="230105"/>
        <n v="250710079"/>
        <n v="220507"/>
        <n v="221020"/>
        <n v="202210111"/>
        <n v="221143"/>
        <n v="221203"/>
        <n v="230118"/>
        <n v="220705"/>
        <n v="250709069"/>
        <n v="202212162"/>
        <n v="221209"/>
        <n v="202206243"/>
        <n v="220106"/>
        <n v="220901"/>
        <n v="211101"/>
        <n v="221031"/>
        <n v="221043"/>
        <n v="220802"/>
        <n v="220832"/>
        <n v="220501"/>
        <n v="221123"/>
        <n v="221103"/>
        <n v="230120"/>
        <n v="221011"/>
        <n v="230143"/>
        <n v="230115"/>
        <n v="230103"/>
        <n v="221003"/>
        <n v="220624"/>
        <n v="221104"/>
        <n v="220915"/>
        <m/>
      </sharedItems>
    </cacheField>
    <cacheField name="数量" numFmtId="0">
      <sharedItems containsString="0" containsBlank="1" containsNumber="1" containsInteger="1" minValue="-800" maxValue="1800" count="76">
        <n v="2"/>
        <n v="100"/>
        <n v="30"/>
        <n v="1"/>
        <n v="5"/>
        <n v="3"/>
        <n v="4"/>
        <n v="10"/>
        <n v="20"/>
        <n v="6"/>
        <n v="13"/>
        <n v="600"/>
        <n v="25"/>
        <n v="520"/>
        <n v="1000"/>
        <n v="50"/>
        <n v="8"/>
        <n v="27"/>
        <n v="15"/>
        <n v="26"/>
        <n v="40"/>
        <n v="200"/>
        <n v="60"/>
        <n v="11"/>
        <n v="97"/>
        <n v="39"/>
        <n v="300"/>
        <n v="34"/>
        <n v="12"/>
        <n v="-20"/>
        <n v="61"/>
        <n v="65"/>
        <n v="52"/>
        <n v="48"/>
        <n v="-3"/>
        <n v="-2"/>
        <n v="37"/>
        <n v="180"/>
        <n v="1800"/>
        <n v="-10"/>
        <n v="29"/>
        <n v="21"/>
        <n v="-18"/>
        <n v="800"/>
        <n v="-800"/>
        <n v="1200"/>
        <n v="45"/>
        <n v="0"/>
        <n v="71"/>
        <n v="19"/>
        <n v="28"/>
        <n v="9"/>
        <n v="-284"/>
        <n v="49"/>
        <n v="16"/>
        <n v="70"/>
        <n v="80"/>
        <n v="-30"/>
        <n v="-70"/>
        <n v="42"/>
        <n v="-1"/>
        <n v="-5"/>
        <n v="24"/>
        <n v="96"/>
        <n v="7"/>
        <n v="17"/>
        <n v="38"/>
        <n v="-15"/>
        <n v="140"/>
        <n v="150"/>
        <n v="130"/>
        <n v="120"/>
        <n v="92"/>
        <n v="105"/>
        <n v="84"/>
        <m/>
      </sharedItems>
    </cacheField>
    <cacheField name="非医疗单价" numFmtId="0">
      <sharedItems containsString="0" containsBlank="1" containsNumber="1" minValue="6.6255" maxValue="495" count="32">
        <n v="19.68"/>
        <n v="7.75"/>
        <n v="48.96"/>
        <n v="31.29"/>
        <n v="26.08"/>
        <n v="29.44"/>
        <n v="33.29"/>
        <n v="48.75"/>
        <n v="22.68"/>
        <n v="40.26"/>
        <n v="495"/>
        <n v="43.09"/>
        <n v="23.4"/>
        <n v="23.43"/>
        <n v="21"/>
        <n v="9"/>
        <n v="24"/>
        <n v="16.6"/>
        <n v="29.99"/>
        <n v="30.83"/>
        <n v="18.4275"/>
        <n v="13.7025"/>
        <n v="40.8"/>
        <n v="13.902"/>
        <n v="22.8585"/>
        <n v="19.8"/>
        <n v="60.95"/>
        <n v="34.28"/>
        <n v="6.6255"/>
        <n v="13.965"/>
        <n v="13.15"/>
        <m/>
      </sharedItems>
    </cacheField>
    <cacheField name="金额（元）" numFmtId="0">
      <sharedItems containsString="0" containsBlank="1" containsNumber="1" minValue="-20864" maxValue="48960" count="242">
        <n v="39.36"/>
        <n v="1968"/>
        <n v="232.5"/>
        <n v="48.96"/>
        <n v="244.8"/>
        <n v="31.29"/>
        <n v="52.16"/>
        <n v="78.24"/>
        <n v="104.32"/>
        <n v="260.8"/>
        <n v="312.9"/>
        <n v="521.6"/>
        <n v="130.4"/>
        <n v="176.64"/>
        <n v="166.45"/>
        <n v="77.5"/>
        <n v="93.87"/>
        <n v="99.87"/>
        <n v="62.58"/>
        <n v="199.74"/>
        <n v="100.75"/>
        <n v="98.4"/>
        <n v="66.58"/>
        <n v="147.2"/>
        <n v="156.45"/>
        <n v="38.75"/>
        <n v="196.8"/>
        <n v="4896"/>
        <n v="2608"/>
        <n v="15648"/>
        <n v="652"/>
        <n v="13561.6"/>
        <n v="97.5"/>
        <n v="146.25"/>
        <n v="48960"/>
        <n v="226.8"/>
        <n v="58.88"/>
        <n v="201.3"/>
        <n v="113.4"/>
        <n v="136.08"/>
        <n v="97.92"/>
        <n v="1472"/>
        <n v="2448"/>
        <n v="181.44"/>
        <n v="45.36"/>
        <n v="90.72"/>
        <n v="26.08"/>
        <n v="495"/>
        <n v="215.45"/>
        <n v="46.8"/>
        <n v="704.16"/>
        <n v="387.5"/>
        <n v="234.3"/>
        <n v="782.4"/>
        <n v="391.2"/>
        <n v="15.5"/>
        <n v="1468.8"/>
        <n v="155"/>
        <n v="201.5"/>
        <n v="1043.2"/>
        <n v="1304"/>
        <n v="775"/>
        <n v="5216"/>
        <n v="1564.8"/>
        <n v="85.25"/>
        <n v="751.75"/>
        <n v="23.25"/>
        <n v="302.25"/>
        <n v="7824"/>
        <n v="489.6"/>
        <n v="63"/>
        <n v="48.75"/>
        <n v="263.5"/>
        <n v="108"/>
        <n v="120"/>
        <n v="402.6"/>
        <n v="18"/>
        <n v="938.7"/>
        <n v="979.2"/>
        <n v="-521.6"/>
        <n v="187.74"/>
        <n v="83"/>
        <n v="1017.12"/>
        <n v="1590.88"/>
        <n v="54"/>
        <n v="294.4"/>
        <n v="625.8"/>
        <n v="503.75"/>
        <n v="403"/>
        <n v="59.98"/>
        <n v="1439.52"/>
        <n v="105"/>
        <n v="308.3"/>
        <n v="453.6"/>
        <n v="120.78"/>
        <n v="149.95"/>
        <n v="208.64"/>
        <n v="-59.04"/>
        <n v="-39.36"/>
        <n v="73.71"/>
        <n v="92.1375"/>
        <n v="332.9"/>
        <n v="156.48"/>
        <n v="49.8"/>
        <n v="964.96"/>
        <n v="4082.4"/>
        <n v="46944"/>
        <n v="88.32"/>
        <n v="340.2"/>
        <n v="2437.5"/>
        <n v="465"/>
        <n v="-97.92"/>
        <n v="-312.9"/>
        <n v="2325"/>
        <n v="1224"/>
        <n v="756.32"/>
        <n v="547.68"/>
        <n v="-489.6"/>
        <n v="-881.28"/>
        <n v="734.4"/>
        <n v="20864"/>
        <n v="-20864"/>
        <n v="31296"/>
        <n v="14688"/>
        <n v="8812.8"/>
        <n v="125.16"/>
        <n v="293.76"/>
        <n v="40.26"/>
        <n v="59.04"/>
        <n v="366.19"/>
        <n v="2203.2"/>
        <n v="27.405"/>
        <n v="81.6"/>
        <n v="13.902"/>
        <n v="0"/>
        <n v="3461.25"/>
        <n v="45.717"/>
        <n v="243.75"/>
        <n v="487.5"/>
        <n v="408"/>
        <n v="204"/>
        <n v="396"/>
        <n v="775.2"/>
        <n v="1142.4"/>
        <n v="40.8"/>
        <n v="367.2"/>
        <n v="137.025"/>
        <n v="-2201"/>
        <n v="228.585"/>
        <n v="122.4"/>
        <n v="84"/>
        <n v="60.95"/>
        <n v="393.6"/>
        <n v="1958.4"/>
        <n v="469.35"/>
        <n v="180"/>
        <n v="2399.04"/>
        <n v="147.25"/>
        <n v="146.88"/>
        <n v="42"/>
        <n v="124"/>
        <n v="31"/>
        <n v="80.52"/>
        <n v="2190.3"/>
        <n v="3916.8"/>
        <n v="117"/>
        <n v="-782.4"/>
        <n v="-1825.6"/>
        <n v="45"/>
        <n v="23.4"/>
        <n v="1439.76"/>
        <n v="411.075"/>
        <n v="420"/>
        <n v="441.6"/>
        <n v="6.6255"/>
        <n v="13.251"/>
        <n v="36.855"/>
        <n v="33.29"/>
        <n v="-33.29"/>
        <n v="117.76"/>
        <n v="-52.16"/>
        <n v="19.68"/>
        <n v="883.2"/>
        <n v="118.08"/>
        <n v="195"/>
        <n v="292.5"/>
        <n v="-130.4"/>
        <n v="90"/>
        <n v="500.64"/>
        <n v="750.96"/>
        <n v="299.9"/>
        <n v="89.97"/>
        <n v="2013"/>
        <n v="166"/>
        <n v="161.04"/>
        <n v="861.8"/>
        <n v="22.68"/>
        <n v="68.04"/>
        <n v="33.2"/>
        <n v="99.6"/>
        <n v="864"/>
        <n v="998.7"/>
        <n v="29.44"/>
        <n v="62"/>
        <n v="86.18"/>
        <n v="171.4"/>
        <n v="129.27"/>
        <n v="29.99"/>
        <n v="468.6"/>
        <n v="4536"/>
        <n v="975"/>
        <n v="1950"/>
        <n v="182.56"/>
        <n v="565.93"/>
        <n v="1265.02"/>
        <n v="-499.35"/>
        <n v="195.84"/>
        <n v="-625.8"/>
        <n v="483.12"/>
        <n v="514.2"/>
        <n v="3651.2"/>
        <n v="3912"/>
        <n v="3390.4"/>
        <n v="3129.6"/>
        <n v="2399.36"/>
        <n v="1028.16"/>
        <n v="538.56"/>
        <n v="2738.4"/>
        <n v="1695.2"/>
        <n v="250.32"/>
        <n v="651"/>
        <n v="2040"/>
        <n v="13.965"/>
        <n v="22.8585"/>
        <n v="26.3"/>
        <n v="487.6"/>
        <n v="7.75"/>
        <n v="406.77"/>
        <n v="219.03"/>
        <n v="131.75"/>
        <n v="27"/>
        <m/>
      </sharedItems>
    </cacheField>
    <cacheField name="金额（万元）" numFmtId="0">
      <sharedItems containsString="0" containsBlank="1" containsNumber="1" minValue="-2.0864" maxValue="4.896" count="242">
        <n v="0.003936"/>
        <n v="0.1968"/>
        <n v="0.02325"/>
        <n v="0.004896"/>
        <n v="0.02448"/>
        <n v="0.003129"/>
        <n v="0.005216"/>
        <n v="0.007824"/>
        <n v="0.010432"/>
        <n v="0.02608"/>
        <n v="0.03129"/>
        <n v="0.05216"/>
        <n v="0.01304"/>
        <n v="0.017664"/>
        <n v="0.016645"/>
        <n v="0.00775"/>
        <n v="0.009387"/>
        <n v="0.009987"/>
        <n v="0.006258"/>
        <n v="0.019974"/>
        <n v="0.010075"/>
        <n v="0.00984"/>
        <n v="0.006658"/>
        <n v="0.01472"/>
        <n v="0.015645"/>
        <n v="0.003875"/>
        <n v="0.01968"/>
        <n v="0.4896"/>
        <n v="0.2608"/>
        <n v="1.5648"/>
        <n v="0.0652"/>
        <n v="1.35616"/>
        <n v="0.00975"/>
        <n v="0.014625"/>
        <n v="4.896"/>
        <n v="0.02268"/>
        <n v="0.005888"/>
        <n v="0.02013"/>
        <n v="0.01134"/>
        <n v="0.013608"/>
        <n v="0.009792"/>
        <n v="0.1472"/>
        <n v="0.2448"/>
        <n v="0.018144"/>
        <n v="0.004536"/>
        <n v="0.009072"/>
        <n v="0.002608"/>
        <n v="0.0495"/>
        <n v="0.021545"/>
        <n v="0.00468"/>
        <n v="0.070416"/>
        <n v="0.03875"/>
        <n v="0.02343"/>
        <n v="0.07824"/>
        <n v="0.03912"/>
        <n v="0.00155"/>
        <n v="0.14688"/>
        <n v="0.0155"/>
        <n v="0.02015"/>
        <n v="0.10432"/>
        <n v="0.1304"/>
        <n v="0.0775"/>
        <n v="0.5216"/>
        <n v="0.15648"/>
        <n v="0.008525"/>
        <n v="0.075175"/>
        <n v="0.002325"/>
        <n v="0.030225"/>
        <n v="0.7824"/>
        <n v="0.04896"/>
        <n v="0.0063"/>
        <n v="0.004875"/>
        <n v="0.02635"/>
        <n v="0.0108"/>
        <n v="0.012"/>
        <n v="0.04026"/>
        <n v="0.0018"/>
        <n v="0.09387"/>
        <n v="0.09792"/>
        <n v="-0.05216"/>
        <n v="0.018774"/>
        <n v="0.0083"/>
        <n v="0.101712"/>
        <n v="0.159088"/>
        <n v="0.0054"/>
        <n v="0.02944"/>
        <n v="0.06258"/>
        <n v="0.050375"/>
        <n v="0.0403"/>
        <n v="0.005998"/>
        <n v="0.143952"/>
        <n v="0.0105"/>
        <n v="0.03083"/>
        <n v="0.04536"/>
        <n v="0.012078"/>
        <n v="0.014995"/>
        <n v="0.020864"/>
        <n v="-0.005904"/>
        <n v="-0.003936"/>
        <n v="0.007371"/>
        <n v="0.00921375"/>
        <n v="0.03329"/>
        <n v="0.015648"/>
        <n v="0.00498"/>
        <n v="0.096496"/>
        <n v="0.40824"/>
        <n v="4.6944"/>
        <n v="0.008832"/>
        <n v="0.03402"/>
        <n v="0.24375"/>
        <n v="0.0465"/>
        <n v="-0.009792"/>
        <n v="-0.03129"/>
        <n v="0.2325"/>
        <n v="0.1224"/>
        <n v="0.075632"/>
        <n v="0.054768"/>
        <n v="-0.04896"/>
        <n v="-0.088128"/>
        <n v="0.07344"/>
        <n v="2.0864"/>
        <n v="-2.0864"/>
        <n v="3.1296"/>
        <n v="1.4688"/>
        <n v="0.88128"/>
        <n v="0.012516"/>
        <n v="0.029376"/>
        <n v="0.004026"/>
        <n v="0.005904"/>
        <n v="0.036619"/>
        <n v="0.22032"/>
        <n v="0.0027405"/>
        <n v="0.00816"/>
        <n v="0.0013902"/>
        <n v="0"/>
        <n v="0.346125"/>
        <n v="0.0045717"/>
        <n v="0.024375"/>
        <n v="0.04875"/>
        <n v="0.0408"/>
        <n v="0.0204"/>
        <n v="0.0396"/>
        <n v="0.07752"/>
        <n v="0.11424"/>
        <n v="0.00408"/>
        <n v="0.03672"/>
        <n v="0.0137025"/>
        <n v="-0.2201"/>
        <n v="0.0228585"/>
        <n v="0.01224"/>
        <n v="0.0084"/>
        <n v="0.006095"/>
        <n v="0.03936"/>
        <n v="0.19584"/>
        <n v="0.046935"/>
        <n v="0.018"/>
        <n v="0.239904"/>
        <n v="0.014725"/>
        <n v="0.014688"/>
        <n v="0.0042"/>
        <n v="0.0124"/>
        <n v="0.0031"/>
        <n v="0.008052"/>
        <n v="0.21903"/>
        <n v="0.39168"/>
        <n v="0.0117"/>
        <n v="-0.07824"/>
        <n v="-0.18256"/>
        <n v="0.0045"/>
        <n v="0.00234"/>
        <n v="0.143976"/>
        <n v="0.0411075"/>
        <n v="0.042"/>
        <n v="0.04416"/>
        <n v="0.00066255"/>
        <n v="0.0013251"/>
        <n v="0.0036855"/>
        <n v="0.003329"/>
        <n v="-0.003329"/>
        <n v="0.011776"/>
        <n v="-0.005216"/>
        <n v="0.001968"/>
        <n v="0.08832"/>
        <n v="0.011808"/>
        <n v="0.0195"/>
        <n v="0.02925"/>
        <n v="-0.01304"/>
        <n v="0.009"/>
        <n v="0.050064"/>
        <n v="0.075096"/>
        <n v="0.02999"/>
        <n v="0.008997"/>
        <n v="0.2013"/>
        <n v="0.0166"/>
        <n v="0.016104"/>
        <n v="0.08618"/>
        <n v="0.002268"/>
        <n v="0.006804"/>
        <n v="0.00332"/>
        <n v="0.00996"/>
        <n v="0.0864"/>
        <n v="0.09987"/>
        <n v="0.002944"/>
        <n v="0.0062"/>
        <n v="0.008618"/>
        <n v="0.01714"/>
        <n v="0.012927"/>
        <n v="0.002999"/>
        <n v="0.04686"/>
        <n v="0.4536"/>
        <n v="0.0975"/>
        <n v="0.195"/>
        <n v="0.018256"/>
        <n v="0.056593"/>
        <n v="0.126502"/>
        <n v="-0.049935"/>
        <n v="0.019584"/>
        <n v="-0.06258"/>
        <n v="0.048312"/>
        <n v="0.05142"/>
        <n v="0.36512"/>
        <n v="0.3912"/>
        <n v="0.33904"/>
        <n v="0.31296"/>
        <n v="0.239936"/>
        <n v="0.102816"/>
        <n v="0.053856"/>
        <n v="0.27384"/>
        <n v="0.16952"/>
        <n v="0.025032"/>
        <n v="0.0651"/>
        <n v="0.204"/>
        <n v="0.0013965"/>
        <n v="0.00228585"/>
        <n v="0.00263"/>
        <n v="0.04876"/>
        <n v="0.000775"/>
        <n v="0.040677"/>
        <n v="0.021903"/>
        <n v="0.013175"/>
        <n v="0.002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5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1"/>
    <x v="1"/>
    <x v="1"/>
    <x v="1"/>
    <x v="0"/>
    <x v="0"/>
    <x v="0"/>
    <x v="0"/>
    <x v="0"/>
    <x v="0"/>
    <x v="0"/>
    <x v="0"/>
    <x v="1"/>
    <x v="1"/>
    <x v="1"/>
    <x v="1"/>
    <x v="1"/>
    <x v="1"/>
    <x v="1"/>
    <x v="1"/>
    <x v="1"/>
  </r>
  <r>
    <x v="2"/>
    <x v="0"/>
    <x v="0"/>
    <x v="0"/>
    <x v="1"/>
    <x v="1"/>
    <x v="1"/>
    <x v="1"/>
    <x v="0"/>
    <x v="0"/>
    <x v="0"/>
    <x v="0"/>
    <x v="0"/>
    <x v="0"/>
    <x v="0"/>
    <x v="0"/>
    <x v="1"/>
    <x v="1"/>
    <x v="1"/>
    <x v="1"/>
    <x v="1"/>
    <x v="1"/>
    <x v="1"/>
    <x v="1"/>
    <x v="1"/>
  </r>
  <r>
    <x v="3"/>
    <x v="0"/>
    <x v="0"/>
    <x v="0"/>
    <x v="2"/>
    <x v="2"/>
    <x v="2"/>
    <x v="2"/>
    <x v="0"/>
    <x v="0"/>
    <x v="0"/>
    <x v="0"/>
    <x v="0"/>
    <x v="0"/>
    <x v="0"/>
    <x v="0"/>
    <x v="1"/>
    <x v="1"/>
    <x v="1"/>
    <x v="1"/>
    <x v="1"/>
    <x v="2"/>
    <x v="1"/>
    <x v="2"/>
    <x v="2"/>
  </r>
  <r>
    <x v="4"/>
    <x v="0"/>
    <x v="0"/>
    <x v="0"/>
    <x v="3"/>
    <x v="3"/>
    <x v="3"/>
    <x v="3"/>
    <x v="0"/>
    <x v="0"/>
    <x v="0"/>
    <x v="0"/>
    <x v="0"/>
    <x v="1"/>
    <x v="1"/>
    <x v="1"/>
    <x v="2"/>
    <x v="2"/>
    <x v="2"/>
    <x v="2"/>
    <x v="2"/>
    <x v="3"/>
    <x v="2"/>
    <x v="3"/>
    <x v="3"/>
  </r>
  <r>
    <x v="5"/>
    <x v="0"/>
    <x v="0"/>
    <x v="0"/>
    <x v="3"/>
    <x v="3"/>
    <x v="3"/>
    <x v="3"/>
    <x v="0"/>
    <x v="0"/>
    <x v="0"/>
    <x v="0"/>
    <x v="0"/>
    <x v="1"/>
    <x v="1"/>
    <x v="1"/>
    <x v="3"/>
    <x v="3"/>
    <x v="3"/>
    <x v="3"/>
    <x v="3"/>
    <x v="1"/>
    <x v="3"/>
    <x v="4"/>
    <x v="4"/>
  </r>
  <r>
    <x v="6"/>
    <x v="0"/>
    <x v="0"/>
    <x v="0"/>
    <x v="4"/>
    <x v="4"/>
    <x v="4"/>
    <x v="4"/>
    <x v="0"/>
    <x v="0"/>
    <x v="0"/>
    <x v="0"/>
    <x v="0"/>
    <x v="1"/>
    <x v="1"/>
    <x v="1"/>
    <x v="4"/>
    <x v="4"/>
    <x v="4"/>
    <x v="4"/>
    <x v="4"/>
    <x v="4"/>
    <x v="4"/>
    <x v="5"/>
    <x v="5"/>
  </r>
  <r>
    <x v="7"/>
    <x v="0"/>
    <x v="0"/>
    <x v="0"/>
    <x v="5"/>
    <x v="5"/>
    <x v="5"/>
    <x v="5"/>
    <x v="0"/>
    <x v="0"/>
    <x v="0"/>
    <x v="0"/>
    <x v="0"/>
    <x v="1"/>
    <x v="1"/>
    <x v="1"/>
    <x v="3"/>
    <x v="3"/>
    <x v="3"/>
    <x v="3"/>
    <x v="5"/>
    <x v="1"/>
    <x v="3"/>
    <x v="4"/>
    <x v="4"/>
  </r>
  <r>
    <x v="5"/>
    <x v="0"/>
    <x v="0"/>
    <x v="0"/>
    <x v="3"/>
    <x v="3"/>
    <x v="3"/>
    <x v="3"/>
    <x v="0"/>
    <x v="0"/>
    <x v="0"/>
    <x v="0"/>
    <x v="0"/>
    <x v="1"/>
    <x v="1"/>
    <x v="1"/>
    <x v="5"/>
    <x v="5"/>
    <x v="5"/>
    <x v="5"/>
    <x v="6"/>
    <x v="0"/>
    <x v="5"/>
    <x v="6"/>
    <x v="6"/>
  </r>
  <r>
    <x v="7"/>
    <x v="0"/>
    <x v="0"/>
    <x v="0"/>
    <x v="5"/>
    <x v="5"/>
    <x v="5"/>
    <x v="5"/>
    <x v="0"/>
    <x v="0"/>
    <x v="0"/>
    <x v="0"/>
    <x v="0"/>
    <x v="1"/>
    <x v="1"/>
    <x v="1"/>
    <x v="2"/>
    <x v="2"/>
    <x v="2"/>
    <x v="2"/>
    <x v="7"/>
    <x v="1"/>
    <x v="2"/>
    <x v="7"/>
    <x v="7"/>
  </r>
  <r>
    <x v="8"/>
    <x v="0"/>
    <x v="0"/>
    <x v="0"/>
    <x v="3"/>
    <x v="3"/>
    <x v="3"/>
    <x v="3"/>
    <x v="0"/>
    <x v="0"/>
    <x v="0"/>
    <x v="0"/>
    <x v="0"/>
    <x v="1"/>
    <x v="1"/>
    <x v="1"/>
    <x v="1"/>
    <x v="1"/>
    <x v="1"/>
    <x v="1"/>
    <x v="8"/>
    <x v="2"/>
    <x v="1"/>
    <x v="2"/>
    <x v="2"/>
  </r>
  <r>
    <x v="6"/>
    <x v="0"/>
    <x v="0"/>
    <x v="0"/>
    <x v="4"/>
    <x v="4"/>
    <x v="4"/>
    <x v="4"/>
    <x v="0"/>
    <x v="0"/>
    <x v="0"/>
    <x v="0"/>
    <x v="0"/>
    <x v="1"/>
    <x v="1"/>
    <x v="1"/>
    <x v="2"/>
    <x v="2"/>
    <x v="2"/>
    <x v="2"/>
    <x v="7"/>
    <x v="0"/>
    <x v="2"/>
    <x v="8"/>
    <x v="8"/>
  </r>
  <r>
    <x v="9"/>
    <x v="0"/>
    <x v="0"/>
    <x v="0"/>
    <x v="3"/>
    <x v="3"/>
    <x v="3"/>
    <x v="3"/>
    <x v="0"/>
    <x v="0"/>
    <x v="0"/>
    <x v="0"/>
    <x v="0"/>
    <x v="1"/>
    <x v="1"/>
    <x v="1"/>
    <x v="4"/>
    <x v="6"/>
    <x v="6"/>
    <x v="6"/>
    <x v="9"/>
    <x v="1"/>
    <x v="6"/>
    <x v="9"/>
    <x v="9"/>
  </r>
  <r>
    <x v="10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9"/>
    <x v="1"/>
    <x v="6"/>
    <x v="9"/>
    <x v="9"/>
  </r>
  <r>
    <x v="11"/>
    <x v="0"/>
    <x v="0"/>
    <x v="0"/>
    <x v="5"/>
    <x v="5"/>
    <x v="5"/>
    <x v="5"/>
    <x v="0"/>
    <x v="0"/>
    <x v="0"/>
    <x v="0"/>
    <x v="0"/>
    <x v="1"/>
    <x v="1"/>
    <x v="1"/>
    <x v="4"/>
    <x v="4"/>
    <x v="4"/>
    <x v="4"/>
    <x v="4"/>
    <x v="5"/>
    <x v="4"/>
    <x v="10"/>
    <x v="10"/>
  </r>
  <r>
    <x v="11"/>
    <x v="0"/>
    <x v="0"/>
    <x v="0"/>
    <x v="5"/>
    <x v="5"/>
    <x v="5"/>
    <x v="5"/>
    <x v="0"/>
    <x v="0"/>
    <x v="0"/>
    <x v="0"/>
    <x v="0"/>
    <x v="1"/>
    <x v="1"/>
    <x v="1"/>
    <x v="2"/>
    <x v="2"/>
    <x v="2"/>
    <x v="2"/>
    <x v="7"/>
    <x v="0"/>
    <x v="2"/>
    <x v="8"/>
    <x v="8"/>
  </r>
  <r>
    <x v="12"/>
    <x v="0"/>
    <x v="0"/>
    <x v="0"/>
    <x v="6"/>
    <x v="6"/>
    <x v="6"/>
    <x v="6"/>
    <x v="0"/>
    <x v="0"/>
    <x v="0"/>
    <x v="0"/>
    <x v="0"/>
    <x v="1"/>
    <x v="1"/>
    <x v="1"/>
    <x v="4"/>
    <x v="4"/>
    <x v="4"/>
    <x v="4"/>
    <x v="10"/>
    <x v="6"/>
    <x v="4"/>
    <x v="11"/>
    <x v="11"/>
  </r>
  <r>
    <x v="12"/>
    <x v="0"/>
    <x v="0"/>
    <x v="0"/>
    <x v="6"/>
    <x v="6"/>
    <x v="6"/>
    <x v="6"/>
    <x v="0"/>
    <x v="0"/>
    <x v="0"/>
    <x v="0"/>
    <x v="0"/>
    <x v="1"/>
    <x v="1"/>
    <x v="1"/>
    <x v="4"/>
    <x v="4"/>
    <x v="4"/>
    <x v="4"/>
    <x v="11"/>
    <x v="7"/>
    <x v="4"/>
    <x v="12"/>
    <x v="12"/>
  </r>
  <r>
    <x v="12"/>
    <x v="0"/>
    <x v="0"/>
    <x v="0"/>
    <x v="6"/>
    <x v="6"/>
    <x v="6"/>
    <x v="6"/>
    <x v="0"/>
    <x v="0"/>
    <x v="0"/>
    <x v="0"/>
    <x v="0"/>
    <x v="1"/>
    <x v="1"/>
    <x v="1"/>
    <x v="2"/>
    <x v="2"/>
    <x v="2"/>
    <x v="2"/>
    <x v="7"/>
    <x v="0"/>
    <x v="2"/>
    <x v="8"/>
    <x v="8"/>
  </r>
  <r>
    <x v="13"/>
    <x v="0"/>
    <x v="0"/>
    <x v="0"/>
    <x v="5"/>
    <x v="5"/>
    <x v="5"/>
    <x v="5"/>
    <x v="0"/>
    <x v="0"/>
    <x v="0"/>
    <x v="0"/>
    <x v="0"/>
    <x v="1"/>
    <x v="1"/>
    <x v="1"/>
    <x v="6"/>
    <x v="7"/>
    <x v="7"/>
    <x v="7"/>
    <x v="12"/>
    <x v="8"/>
    <x v="7"/>
    <x v="13"/>
    <x v="13"/>
  </r>
  <r>
    <x v="14"/>
    <x v="0"/>
    <x v="0"/>
    <x v="0"/>
    <x v="1"/>
    <x v="1"/>
    <x v="1"/>
    <x v="1"/>
    <x v="0"/>
    <x v="0"/>
    <x v="0"/>
    <x v="0"/>
    <x v="0"/>
    <x v="0"/>
    <x v="0"/>
    <x v="0"/>
    <x v="4"/>
    <x v="6"/>
    <x v="6"/>
    <x v="6"/>
    <x v="13"/>
    <x v="1"/>
    <x v="6"/>
    <x v="9"/>
    <x v="9"/>
  </r>
  <r>
    <x v="8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4"/>
    <x v="1"/>
    <x v="4"/>
    <x v="14"/>
    <x v="14"/>
  </r>
  <r>
    <x v="15"/>
    <x v="0"/>
    <x v="0"/>
    <x v="0"/>
    <x v="5"/>
    <x v="5"/>
    <x v="5"/>
    <x v="5"/>
    <x v="0"/>
    <x v="0"/>
    <x v="0"/>
    <x v="0"/>
    <x v="0"/>
    <x v="1"/>
    <x v="1"/>
    <x v="1"/>
    <x v="2"/>
    <x v="2"/>
    <x v="2"/>
    <x v="2"/>
    <x v="7"/>
    <x v="0"/>
    <x v="2"/>
    <x v="8"/>
    <x v="8"/>
  </r>
  <r>
    <x v="16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4"/>
    <x v="4"/>
    <x v="4"/>
    <x v="5"/>
    <x v="5"/>
  </r>
  <r>
    <x v="5"/>
    <x v="0"/>
    <x v="0"/>
    <x v="0"/>
    <x v="3"/>
    <x v="3"/>
    <x v="3"/>
    <x v="3"/>
    <x v="0"/>
    <x v="0"/>
    <x v="0"/>
    <x v="0"/>
    <x v="0"/>
    <x v="1"/>
    <x v="1"/>
    <x v="1"/>
    <x v="4"/>
    <x v="6"/>
    <x v="6"/>
    <x v="6"/>
    <x v="13"/>
    <x v="1"/>
    <x v="6"/>
    <x v="9"/>
    <x v="9"/>
  </r>
  <r>
    <x v="17"/>
    <x v="0"/>
    <x v="0"/>
    <x v="0"/>
    <x v="7"/>
    <x v="7"/>
    <x v="7"/>
    <x v="7"/>
    <x v="0"/>
    <x v="0"/>
    <x v="0"/>
    <x v="0"/>
    <x v="0"/>
    <x v="0"/>
    <x v="0"/>
    <x v="0"/>
    <x v="4"/>
    <x v="6"/>
    <x v="6"/>
    <x v="6"/>
    <x v="13"/>
    <x v="9"/>
    <x v="6"/>
    <x v="15"/>
    <x v="15"/>
  </r>
  <r>
    <x v="15"/>
    <x v="0"/>
    <x v="0"/>
    <x v="0"/>
    <x v="5"/>
    <x v="5"/>
    <x v="5"/>
    <x v="5"/>
    <x v="0"/>
    <x v="0"/>
    <x v="0"/>
    <x v="0"/>
    <x v="0"/>
    <x v="1"/>
    <x v="1"/>
    <x v="1"/>
    <x v="4"/>
    <x v="4"/>
    <x v="4"/>
    <x v="4"/>
    <x v="4"/>
    <x v="10"/>
    <x v="4"/>
    <x v="16"/>
    <x v="16"/>
  </r>
  <r>
    <x v="18"/>
    <x v="0"/>
    <x v="0"/>
    <x v="0"/>
    <x v="8"/>
    <x v="8"/>
    <x v="8"/>
    <x v="8"/>
    <x v="0"/>
    <x v="0"/>
    <x v="0"/>
    <x v="0"/>
    <x v="0"/>
    <x v="0"/>
    <x v="0"/>
    <x v="0"/>
    <x v="0"/>
    <x v="8"/>
    <x v="0"/>
    <x v="8"/>
    <x v="14"/>
    <x v="0"/>
    <x v="8"/>
    <x v="17"/>
    <x v="17"/>
  </r>
  <r>
    <x v="12"/>
    <x v="0"/>
    <x v="0"/>
    <x v="0"/>
    <x v="6"/>
    <x v="6"/>
    <x v="6"/>
    <x v="6"/>
    <x v="0"/>
    <x v="0"/>
    <x v="0"/>
    <x v="0"/>
    <x v="0"/>
    <x v="1"/>
    <x v="1"/>
    <x v="1"/>
    <x v="7"/>
    <x v="9"/>
    <x v="8"/>
    <x v="9"/>
    <x v="15"/>
    <x v="11"/>
    <x v="9"/>
    <x v="18"/>
    <x v="18"/>
  </r>
  <r>
    <x v="5"/>
    <x v="0"/>
    <x v="0"/>
    <x v="0"/>
    <x v="3"/>
    <x v="3"/>
    <x v="3"/>
    <x v="3"/>
    <x v="0"/>
    <x v="0"/>
    <x v="0"/>
    <x v="0"/>
    <x v="0"/>
    <x v="1"/>
    <x v="1"/>
    <x v="1"/>
    <x v="3"/>
    <x v="3"/>
    <x v="3"/>
    <x v="3"/>
    <x v="16"/>
    <x v="1"/>
    <x v="3"/>
    <x v="4"/>
    <x v="4"/>
  </r>
  <r>
    <x v="16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4"/>
    <x v="1"/>
    <x v="4"/>
    <x v="14"/>
    <x v="14"/>
  </r>
  <r>
    <x v="15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17"/>
    <x v="0"/>
    <x v="6"/>
    <x v="19"/>
    <x v="19"/>
  </r>
  <r>
    <x v="13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18"/>
    <x v="12"/>
    <x v="6"/>
    <x v="20"/>
    <x v="20"/>
  </r>
  <r>
    <x v="13"/>
    <x v="0"/>
    <x v="0"/>
    <x v="0"/>
    <x v="5"/>
    <x v="5"/>
    <x v="5"/>
    <x v="5"/>
    <x v="0"/>
    <x v="0"/>
    <x v="0"/>
    <x v="0"/>
    <x v="0"/>
    <x v="1"/>
    <x v="1"/>
    <x v="1"/>
    <x v="2"/>
    <x v="2"/>
    <x v="2"/>
    <x v="2"/>
    <x v="19"/>
    <x v="9"/>
    <x v="2"/>
    <x v="21"/>
    <x v="21"/>
  </r>
  <r>
    <x v="19"/>
    <x v="0"/>
    <x v="0"/>
    <x v="0"/>
    <x v="6"/>
    <x v="6"/>
    <x v="6"/>
    <x v="6"/>
    <x v="0"/>
    <x v="0"/>
    <x v="0"/>
    <x v="0"/>
    <x v="0"/>
    <x v="1"/>
    <x v="1"/>
    <x v="1"/>
    <x v="4"/>
    <x v="4"/>
    <x v="4"/>
    <x v="4"/>
    <x v="4"/>
    <x v="4"/>
    <x v="4"/>
    <x v="5"/>
    <x v="5"/>
  </r>
  <r>
    <x v="14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20"/>
    <x v="1"/>
    <x v="2"/>
    <x v="7"/>
    <x v="7"/>
  </r>
  <r>
    <x v="18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13"/>
    <x v="13"/>
    <x v="6"/>
    <x v="22"/>
    <x v="22"/>
  </r>
  <r>
    <x v="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11"/>
    <x v="1"/>
    <x v="4"/>
    <x v="14"/>
    <x v="14"/>
  </r>
  <r>
    <x v="20"/>
    <x v="0"/>
    <x v="0"/>
    <x v="0"/>
    <x v="8"/>
    <x v="8"/>
    <x v="8"/>
    <x v="8"/>
    <x v="0"/>
    <x v="0"/>
    <x v="0"/>
    <x v="0"/>
    <x v="0"/>
    <x v="0"/>
    <x v="0"/>
    <x v="0"/>
    <x v="2"/>
    <x v="2"/>
    <x v="2"/>
    <x v="2"/>
    <x v="20"/>
    <x v="13"/>
    <x v="2"/>
    <x v="23"/>
    <x v="23"/>
  </r>
  <r>
    <x v="2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11"/>
    <x v="1"/>
    <x v="4"/>
    <x v="14"/>
    <x v="14"/>
  </r>
  <r>
    <x v="21"/>
    <x v="0"/>
    <x v="0"/>
    <x v="0"/>
    <x v="2"/>
    <x v="2"/>
    <x v="2"/>
    <x v="2"/>
    <x v="0"/>
    <x v="0"/>
    <x v="0"/>
    <x v="0"/>
    <x v="0"/>
    <x v="0"/>
    <x v="0"/>
    <x v="0"/>
    <x v="4"/>
    <x v="4"/>
    <x v="4"/>
    <x v="4"/>
    <x v="11"/>
    <x v="2"/>
    <x v="4"/>
    <x v="24"/>
    <x v="24"/>
  </r>
  <r>
    <x v="20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11"/>
    <x v="4"/>
    <x v="4"/>
    <x v="5"/>
    <x v="5"/>
  </r>
  <r>
    <x v="4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2"/>
    <x v="4"/>
    <x v="24"/>
    <x v="24"/>
  </r>
  <r>
    <x v="22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2"/>
    <x v="4"/>
    <x v="24"/>
    <x v="24"/>
  </r>
  <r>
    <x v="23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13"/>
    <x v="1"/>
    <x v="6"/>
    <x v="9"/>
    <x v="9"/>
  </r>
  <r>
    <x v="23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13"/>
    <x v="9"/>
    <x v="6"/>
    <x v="15"/>
    <x v="15"/>
  </r>
  <r>
    <x v="20"/>
    <x v="0"/>
    <x v="0"/>
    <x v="0"/>
    <x v="5"/>
    <x v="5"/>
    <x v="5"/>
    <x v="5"/>
    <x v="0"/>
    <x v="0"/>
    <x v="0"/>
    <x v="0"/>
    <x v="0"/>
    <x v="1"/>
    <x v="1"/>
    <x v="1"/>
    <x v="7"/>
    <x v="9"/>
    <x v="8"/>
    <x v="9"/>
    <x v="21"/>
    <x v="14"/>
    <x v="9"/>
    <x v="25"/>
    <x v="25"/>
  </r>
  <r>
    <x v="20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1"/>
    <x v="4"/>
    <x v="14"/>
    <x v="14"/>
  </r>
  <r>
    <x v="20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11"/>
    <x v="0"/>
    <x v="4"/>
    <x v="26"/>
    <x v="26"/>
  </r>
  <r>
    <x v="24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15"/>
    <x v="4"/>
    <x v="27"/>
    <x v="27"/>
  </r>
  <r>
    <x v="25"/>
    <x v="0"/>
    <x v="0"/>
    <x v="0"/>
    <x v="1"/>
    <x v="1"/>
    <x v="1"/>
    <x v="1"/>
    <x v="0"/>
    <x v="0"/>
    <x v="0"/>
    <x v="0"/>
    <x v="0"/>
    <x v="0"/>
    <x v="0"/>
    <x v="0"/>
    <x v="4"/>
    <x v="6"/>
    <x v="6"/>
    <x v="6"/>
    <x v="13"/>
    <x v="5"/>
    <x v="6"/>
    <x v="28"/>
    <x v="28"/>
  </r>
  <r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16"/>
    <x v="0"/>
    <x v="29"/>
    <x v="29"/>
  </r>
  <r>
    <x v="27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11"/>
    <x v="11"/>
    <x v="4"/>
    <x v="30"/>
    <x v="30"/>
  </r>
  <r>
    <x v="5"/>
    <x v="0"/>
    <x v="0"/>
    <x v="0"/>
    <x v="3"/>
    <x v="3"/>
    <x v="3"/>
    <x v="3"/>
    <x v="0"/>
    <x v="0"/>
    <x v="0"/>
    <x v="0"/>
    <x v="0"/>
    <x v="1"/>
    <x v="1"/>
    <x v="1"/>
    <x v="5"/>
    <x v="5"/>
    <x v="5"/>
    <x v="5"/>
    <x v="23"/>
    <x v="17"/>
    <x v="5"/>
    <x v="31"/>
    <x v="31"/>
  </r>
  <r>
    <x v="5"/>
    <x v="0"/>
    <x v="0"/>
    <x v="0"/>
    <x v="3"/>
    <x v="3"/>
    <x v="3"/>
    <x v="3"/>
    <x v="0"/>
    <x v="0"/>
    <x v="0"/>
    <x v="0"/>
    <x v="0"/>
    <x v="1"/>
    <x v="1"/>
    <x v="1"/>
    <x v="5"/>
    <x v="5"/>
    <x v="5"/>
    <x v="5"/>
    <x v="24"/>
    <x v="6"/>
    <x v="5"/>
    <x v="32"/>
    <x v="32"/>
  </r>
  <r>
    <x v="20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13"/>
    <x v="0"/>
    <x v="6"/>
    <x v="19"/>
    <x v="19"/>
  </r>
  <r>
    <x v="20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13"/>
    <x v="0"/>
    <x v="6"/>
    <x v="19"/>
    <x v="19"/>
  </r>
  <r>
    <x v="7"/>
    <x v="0"/>
    <x v="0"/>
    <x v="0"/>
    <x v="5"/>
    <x v="5"/>
    <x v="5"/>
    <x v="5"/>
    <x v="0"/>
    <x v="0"/>
    <x v="0"/>
    <x v="0"/>
    <x v="0"/>
    <x v="1"/>
    <x v="1"/>
    <x v="1"/>
    <x v="2"/>
    <x v="2"/>
    <x v="2"/>
    <x v="2"/>
    <x v="20"/>
    <x v="0"/>
    <x v="2"/>
    <x v="8"/>
    <x v="8"/>
  </r>
  <r>
    <x v="28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11"/>
    <x v="5"/>
    <x v="4"/>
    <x v="10"/>
    <x v="10"/>
  </r>
  <r>
    <x v="14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11"/>
    <x v="0"/>
    <x v="4"/>
    <x v="26"/>
    <x v="26"/>
  </r>
  <r>
    <x v="10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13"/>
    <x v="5"/>
    <x v="6"/>
    <x v="28"/>
    <x v="28"/>
  </r>
  <r>
    <x v="5"/>
    <x v="0"/>
    <x v="0"/>
    <x v="0"/>
    <x v="3"/>
    <x v="3"/>
    <x v="3"/>
    <x v="3"/>
    <x v="0"/>
    <x v="0"/>
    <x v="0"/>
    <x v="0"/>
    <x v="0"/>
    <x v="1"/>
    <x v="1"/>
    <x v="1"/>
    <x v="4"/>
    <x v="6"/>
    <x v="6"/>
    <x v="6"/>
    <x v="13"/>
    <x v="1"/>
    <x v="6"/>
    <x v="9"/>
    <x v="9"/>
  </r>
  <r>
    <x v="20"/>
    <x v="0"/>
    <x v="0"/>
    <x v="0"/>
    <x v="8"/>
    <x v="8"/>
    <x v="8"/>
    <x v="8"/>
    <x v="0"/>
    <x v="0"/>
    <x v="0"/>
    <x v="0"/>
    <x v="0"/>
    <x v="0"/>
    <x v="0"/>
    <x v="0"/>
    <x v="2"/>
    <x v="2"/>
    <x v="2"/>
    <x v="2"/>
    <x v="20"/>
    <x v="0"/>
    <x v="2"/>
    <x v="8"/>
    <x v="8"/>
  </r>
  <r>
    <x v="17"/>
    <x v="0"/>
    <x v="0"/>
    <x v="0"/>
    <x v="7"/>
    <x v="7"/>
    <x v="7"/>
    <x v="7"/>
    <x v="0"/>
    <x v="0"/>
    <x v="0"/>
    <x v="0"/>
    <x v="0"/>
    <x v="0"/>
    <x v="0"/>
    <x v="0"/>
    <x v="4"/>
    <x v="6"/>
    <x v="6"/>
    <x v="6"/>
    <x v="13"/>
    <x v="1"/>
    <x v="6"/>
    <x v="9"/>
    <x v="9"/>
  </r>
  <r>
    <x v="18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13"/>
    <x v="18"/>
    <x v="6"/>
    <x v="33"/>
    <x v="33"/>
  </r>
  <r>
    <x v="20"/>
    <x v="0"/>
    <x v="0"/>
    <x v="0"/>
    <x v="6"/>
    <x v="6"/>
    <x v="6"/>
    <x v="6"/>
    <x v="0"/>
    <x v="0"/>
    <x v="0"/>
    <x v="0"/>
    <x v="0"/>
    <x v="1"/>
    <x v="1"/>
    <x v="1"/>
    <x v="1"/>
    <x v="1"/>
    <x v="1"/>
    <x v="1"/>
    <x v="25"/>
    <x v="0"/>
    <x v="1"/>
    <x v="34"/>
    <x v="34"/>
  </r>
  <r>
    <x v="29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11"/>
    <x v="2"/>
    <x v="4"/>
    <x v="24"/>
    <x v="24"/>
  </r>
  <r>
    <x v="26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11"/>
    <x v="19"/>
    <x v="4"/>
    <x v="35"/>
    <x v="35"/>
  </r>
  <r>
    <x v="26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8"/>
    <x v="26"/>
    <x v="2"/>
    <x v="8"/>
    <x v="36"/>
    <x v="36"/>
  </r>
  <r>
    <x v="26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20"/>
    <x v="20"/>
    <x v="2"/>
    <x v="37"/>
    <x v="37"/>
  </r>
  <r>
    <x v="26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20"/>
    <x v="21"/>
    <x v="2"/>
    <x v="38"/>
    <x v="38"/>
  </r>
  <r>
    <x v="26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27"/>
    <x v="5"/>
    <x v="3"/>
    <x v="39"/>
    <x v="39"/>
  </r>
  <r>
    <x v="30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11"/>
    <x v="22"/>
    <x v="4"/>
    <x v="40"/>
    <x v="40"/>
  </r>
  <r>
    <x v="30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11"/>
    <x v="7"/>
    <x v="4"/>
    <x v="12"/>
    <x v="12"/>
  </r>
  <r>
    <x v="31"/>
    <x v="0"/>
    <x v="0"/>
    <x v="0"/>
    <x v="3"/>
    <x v="3"/>
    <x v="3"/>
    <x v="3"/>
    <x v="0"/>
    <x v="0"/>
    <x v="0"/>
    <x v="0"/>
    <x v="0"/>
    <x v="1"/>
    <x v="1"/>
    <x v="1"/>
    <x v="3"/>
    <x v="3"/>
    <x v="3"/>
    <x v="3"/>
    <x v="27"/>
    <x v="13"/>
    <x v="3"/>
    <x v="41"/>
    <x v="41"/>
  </r>
  <r>
    <x v="32"/>
    <x v="0"/>
    <x v="0"/>
    <x v="0"/>
    <x v="5"/>
    <x v="5"/>
    <x v="5"/>
    <x v="5"/>
    <x v="0"/>
    <x v="0"/>
    <x v="0"/>
    <x v="0"/>
    <x v="0"/>
    <x v="1"/>
    <x v="1"/>
    <x v="1"/>
    <x v="3"/>
    <x v="3"/>
    <x v="3"/>
    <x v="3"/>
    <x v="27"/>
    <x v="0"/>
    <x v="3"/>
    <x v="42"/>
    <x v="42"/>
  </r>
  <r>
    <x v="20"/>
    <x v="0"/>
    <x v="0"/>
    <x v="0"/>
    <x v="5"/>
    <x v="5"/>
    <x v="5"/>
    <x v="5"/>
    <x v="0"/>
    <x v="0"/>
    <x v="0"/>
    <x v="0"/>
    <x v="0"/>
    <x v="1"/>
    <x v="1"/>
    <x v="1"/>
    <x v="1"/>
    <x v="1"/>
    <x v="1"/>
    <x v="1"/>
    <x v="25"/>
    <x v="0"/>
    <x v="1"/>
    <x v="34"/>
    <x v="34"/>
  </r>
  <r>
    <x v="20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11"/>
    <x v="5"/>
    <x v="4"/>
    <x v="10"/>
    <x v="10"/>
  </r>
  <r>
    <x v="20"/>
    <x v="0"/>
    <x v="0"/>
    <x v="0"/>
    <x v="8"/>
    <x v="8"/>
    <x v="8"/>
    <x v="8"/>
    <x v="0"/>
    <x v="0"/>
    <x v="0"/>
    <x v="0"/>
    <x v="0"/>
    <x v="0"/>
    <x v="0"/>
    <x v="0"/>
    <x v="8"/>
    <x v="10"/>
    <x v="9"/>
    <x v="10"/>
    <x v="28"/>
    <x v="17"/>
    <x v="10"/>
    <x v="43"/>
    <x v="43"/>
  </r>
  <r>
    <x v="2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5"/>
    <x v="0"/>
    <x v="1"/>
    <x v="34"/>
    <x v="34"/>
  </r>
  <r>
    <x v="20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29"/>
    <x v="1"/>
    <x v="6"/>
    <x v="9"/>
    <x v="9"/>
  </r>
  <r>
    <x v="20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29"/>
    <x v="17"/>
    <x v="6"/>
    <x v="44"/>
    <x v="44"/>
  </r>
  <r>
    <x v="33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5"/>
    <x v="13"/>
    <x v="1"/>
    <x v="45"/>
    <x v="45"/>
  </r>
  <r>
    <x v="20"/>
    <x v="0"/>
    <x v="0"/>
    <x v="0"/>
    <x v="3"/>
    <x v="3"/>
    <x v="3"/>
    <x v="3"/>
    <x v="0"/>
    <x v="0"/>
    <x v="0"/>
    <x v="0"/>
    <x v="0"/>
    <x v="1"/>
    <x v="1"/>
    <x v="1"/>
    <x v="7"/>
    <x v="9"/>
    <x v="8"/>
    <x v="9"/>
    <x v="21"/>
    <x v="17"/>
    <x v="9"/>
    <x v="46"/>
    <x v="46"/>
  </r>
  <r>
    <x v="20"/>
    <x v="0"/>
    <x v="0"/>
    <x v="0"/>
    <x v="5"/>
    <x v="5"/>
    <x v="5"/>
    <x v="5"/>
    <x v="0"/>
    <x v="0"/>
    <x v="0"/>
    <x v="0"/>
    <x v="0"/>
    <x v="1"/>
    <x v="1"/>
    <x v="1"/>
    <x v="1"/>
    <x v="1"/>
    <x v="1"/>
    <x v="1"/>
    <x v="25"/>
    <x v="1"/>
    <x v="1"/>
    <x v="1"/>
    <x v="1"/>
  </r>
  <r>
    <x v="7"/>
    <x v="0"/>
    <x v="0"/>
    <x v="0"/>
    <x v="5"/>
    <x v="5"/>
    <x v="5"/>
    <x v="5"/>
    <x v="0"/>
    <x v="0"/>
    <x v="0"/>
    <x v="0"/>
    <x v="0"/>
    <x v="1"/>
    <x v="1"/>
    <x v="1"/>
    <x v="0"/>
    <x v="0"/>
    <x v="0"/>
    <x v="0"/>
    <x v="30"/>
    <x v="23"/>
    <x v="0"/>
    <x v="47"/>
    <x v="47"/>
  </r>
  <r>
    <x v="7"/>
    <x v="0"/>
    <x v="0"/>
    <x v="0"/>
    <x v="5"/>
    <x v="5"/>
    <x v="5"/>
    <x v="5"/>
    <x v="0"/>
    <x v="0"/>
    <x v="0"/>
    <x v="0"/>
    <x v="0"/>
    <x v="1"/>
    <x v="1"/>
    <x v="1"/>
    <x v="0"/>
    <x v="0"/>
    <x v="0"/>
    <x v="0"/>
    <x v="31"/>
    <x v="14"/>
    <x v="0"/>
    <x v="48"/>
    <x v="48"/>
  </r>
  <r>
    <x v="7"/>
    <x v="0"/>
    <x v="0"/>
    <x v="0"/>
    <x v="5"/>
    <x v="5"/>
    <x v="5"/>
    <x v="5"/>
    <x v="0"/>
    <x v="0"/>
    <x v="0"/>
    <x v="0"/>
    <x v="0"/>
    <x v="1"/>
    <x v="1"/>
    <x v="1"/>
    <x v="0"/>
    <x v="8"/>
    <x v="0"/>
    <x v="8"/>
    <x v="32"/>
    <x v="0"/>
    <x v="8"/>
    <x v="17"/>
    <x v="17"/>
  </r>
  <r>
    <x v="34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5"/>
    <x v="19"/>
    <x v="1"/>
    <x v="49"/>
    <x v="49"/>
  </r>
  <r>
    <x v="20"/>
    <x v="0"/>
    <x v="0"/>
    <x v="0"/>
    <x v="6"/>
    <x v="6"/>
    <x v="6"/>
    <x v="6"/>
    <x v="0"/>
    <x v="0"/>
    <x v="0"/>
    <x v="0"/>
    <x v="0"/>
    <x v="1"/>
    <x v="1"/>
    <x v="1"/>
    <x v="2"/>
    <x v="2"/>
    <x v="2"/>
    <x v="2"/>
    <x v="19"/>
    <x v="14"/>
    <x v="2"/>
    <x v="50"/>
    <x v="50"/>
  </r>
  <r>
    <x v="20"/>
    <x v="0"/>
    <x v="0"/>
    <x v="0"/>
    <x v="6"/>
    <x v="6"/>
    <x v="6"/>
    <x v="6"/>
    <x v="0"/>
    <x v="0"/>
    <x v="0"/>
    <x v="0"/>
    <x v="0"/>
    <x v="1"/>
    <x v="1"/>
    <x v="1"/>
    <x v="2"/>
    <x v="2"/>
    <x v="2"/>
    <x v="2"/>
    <x v="19"/>
    <x v="0"/>
    <x v="2"/>
    <x v="8"/>
    <x v="8"/>
  </r>
  <r>
    <x v="20"/>
    <x v="0"/>
    <x v="0"/>
    <x v="0"/>
    <x v="6"/>
    <x v="6"/>
    <x v="6"/>
    <x v="6"/>
    <x v="0"/>
    <x v="0"/>
    <x v="0"/>
    <x v="0"/>
    <x v="0"/>
    <x v="1"/>
    <x v="1"/>
    <x v="1"/>
    <x v="2"/>
    <x v="11"/>
    <x v="2"/>
    <x v="11"/>
    <x v="33"/>
    <x v="14"/>
    <x v="11"/>
    <x v="51"/>
    <x v="51"/>
  </r>
  <r>
    <x v="20"/>
    <x v="0"/>
    <x v="0"/>
    <x v="0"/>
    <x v="8"/>
    <x v="8"/>
    <x v="8"/>
    <x v="8"/>
    <x v="0"/>
    <x v="0"/>
    <x v="0"/>
    <x v="0"/>
    <x v="0"/>
    <x v="0"/>
    <x v="0"/>
    <x v="0"/>
    <x v="0"/>
    <x v="8"/>
    <x v="0"/>
    <x v="8"/>
    <x v="32"/>
    <x v="24"/>
    <x v="8"/>
    <x v="52"/>
    <x v="52"/>
  </r>
  <r>
    <x v="33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8"/>
    <x v="32"/>
    <x v="0"/>
    <x v="8"/>
    <x v="17"/>
    <x v="17"/>
  </r>
  <r>
    <x v="20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1"/>
    <x v="4"/>
    <x v="14"/>
    <x v="14"/>
  </r>
  <r>
    <x v="20"/>
    <x v="0"/>
    <x v="0"/>
    <x v="0"/>
    <x v="6"/>
    <x v="6"/>
    <x v="6"/>
    <x v="6"/>
    <x v="0"/>
    <x v="0"/>
    <x v="0"/>
    <x v="0"/>
    <x v="0"/>
    <x v="1"/>
    <x v="1"/>
    <x v="1"/>
    <x v="4"/>
    <x v="4"/>
    <x v="4"/>
    <x v="4"/>
    <x v="11"/>
    <x v="13"/>
    <x v="4"/>
    <x v="53"/>
    <x v="53"/>
  </r>
  <r>
    <x v="20"/>
    <x v="0"/>
    <x v="0"/>
    <x v="0"/>
    <x v="6"/>
    <x v="6"/>
    <x v="6"/>
    <x v="6"/>
    <x v="0"/>
    <x v="0"/>
    <x v="0"/>
    <x v="0"/>
    <x v="0"/>
    <x v="1"/>
    <x v="1"/>
    <x v="1"/>
    <x v="2"/>
    <x v="2"/>
    <x v="2"/>
    <x v="2"/>
    <x v="19"/>
    <x v="25"/>
    <x v="2"/>
    <x v="54"/>
    <x v="54"/>
  </r>
  <r>
    <x v="2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5"/>
    <x v="1"/>
    <x v="1"/>
    <x v="1"/>
    <x v="1"/>
  </r>
  <r>
    <x v="11"/>
    <x v="0"/>
    <x v="0"/>
    <x v="0"/>
    <x v="5"/>
    <x v="5"/>
    <x v="5"/>
    <x v="5"/>
    <x v="0"/>
    <x v="0"/>
    <x v="0"/>
    <x v="0"/>
    <x v="0"/>
    <x v="1"/>
    <x v="1"/>
    <x v="1"/>
    <x v="2"/>
    <x v="2"/>
    <x v="2"/>
    <x v="2"/>
    <x v="34"/>
    <x v="1"/>
    <x v="2"/>
    <x v="7"/>
    <x v="7"/>
  </r>
  <r>
    <x v="12"/>
    <x v="0"/>
    <x v="0"/>
    <x v="0"/>
    <x v="6"/>
    <x v="6"/>
    <x v="6"/>
    <x v="6"/>
    <x v="0"/>
    <x v="0"/>
    <x v="0"/>
    <x v="0"/>
    <x v="0"/>
    <x v="1"/>
    <x v="1"/>
    <x v="1"/>
    <x v="4"/>
    <x v="4"/>
    <x v="4"/>
    <x v="4"/>
    <x v="11"/>
    <x v="4"/>
    <x v="4"/>
    <x v="5"/>
    <x v="5"/>
  </r>
  <r>
    <x v="35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5"/>
    <x v="4"/>
    <x v="10"/>
    <x v="10"/>
  </r>
  <r>
    <x v="29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11"/>
    <x v="26"/>
    <x v="4"/>
    <x v="55"/>
    <x v="55"/>
  </r>
  <r>
    <x v="18"/>
    <x v="0"/>
    <x v="0"/>
    <x v="0"/>
    <x v="8"/>
    <x v="8"/>
    <x v="8"/>
    <x v="8"/>
    <x v="0"/>
    <x v="0"/>
    <x v="0"/>
    <x v="0"/>
    <x v="0"/>
    <x v="0"/>
    <x v="0"/>
    <x v="0"/>
    <x v="2"/>
    <x v="2"/>
    <x v="2"/>
    <x v="2"/>
    <x v="34"/>
    <x v="27"/>
    <x v="2"/>
    <x v="56"/>
    <x v="56"/>
  </r>
  <r>
    <x v="29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11"/>
    <x v="14"/>
    <x v="4"/>
    <x v="57"/>
    <x v="57"/>
  </r>
  <r>
    <x v="12"/>
    <x v="0"/>
    <x v="0"/>
    <x v="0"/>
    <x v="6"/>
    <x v="6"/>
    <x v="6"/>
    <x v="6"/>
    <x v="0"/>
    <x v="0"/>
    <x v="0"/>
    <x v="0"/>
    <x v="0"/>
    <x v="1"/>
    <x v="1"/>
    <x v="1"/>
    <x v="3"/>
    <x v="3"/>
    <x v="3"/>
    <x v="3"/>
    <x v="35"/>
    <x v="4"/>
    <x v="3"/>
    <x v="58"/>
    <x v="58"/>
  </r>
  <r>
    <x v="29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36"/>
    <x v="25"/>
    <x v="6"/>
    <x v="59"/>
    <x v="59"/>
  </r>
  <r>
    <x v="36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11"/>
    <x v="4"/>
    <x v="4"/>
    <x v="5"/>
    <x v="5"/>
  </r>
  <r>
    <x v="23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36"/>
    <x v="1"/>
    <x v="6"/>
    <x v="9"/>
    <x v="9"/>
  </r>
  <r>
    <x v="37"/>
    <x v="0"/>
    <x v="0"/>
    <x v="0"/>
    <x v="6"/>
    <x v="6"/>
    <x v="6"/>
    <x v="6"/>
    <x v="0"/>
    <x v="0"/>
    <x v="0"/>
    <x v="0"/>
    <x v="0"/>
    <x v="1"/>
    <x v="1"/>
    <x v="1"/>
    <x v="4"/>
    <x v="6"/>
    <x v="6"/>
    <x v="6"/>
    <x v="36"/>
    <x v="1"/>
    <x v="6"/>
    <x v="9"/>
    <x v="9"/>
  </r>
  <r>
    <x v="18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36"/>
    <x v="1"/>
    <x v="6"/>
    <x v="9"/>
    <x v="9"/>
  </r>
  <r>
    <x v="32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36"/>
    <x v="1"/>
    <x v="6"/>
    <x v="9"/>
    <x v="9"/>
  </r>
  <r>
    <x v="38"/>
    <x v="0"/>
    <x v="0"/>
    <x v="0"/>
    <x v="6"/>
    <x v="6"/>
    <x v="6"/>
    <x v="6"/>
    <x v="0"/>
    <x v="0"/>
    <x v="0"/>
    <x v="0"/>
    <x v="0"/>
    <x v="1"/>
    <x v="1"/>
    <x v="1"/>
    <x v="4"/>
    <x v="4"/>
    <x v="4"/>
    <x v="4"/>
    <x v="11"/>
    <x v="11"/>
    <x v="4"/>
    <x v="30"/>
    <x v="30"/>
  </r>
  <r>
    <x v="39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13"/>
    <x v="1"/>
    <x v="6"/>
    <x v="9"/>
    <x v="9"/>
  </r>
  <r>
    <x v="19"/>
    <x v="0"/>
    <x v="0"/>
    <x v="0"/>
    <x v="6"/>
    <x v="6"/>
    <x v="6"/>
    <x v="6"/>
    <x v="0"/>
    <x v="0"/>
    <x v="0"/>
    <x v="0"/>
    <x v="0"/>
    <x v="1"/>
    <x v="1"/>
    <x v="1"/>
    <x v="4"/>
    <x v="4"/>
    <x v="4"/>
    <x v="4"/>
    <x v="11"/>
    <x v="0"/>
    <x v="4"/>
    <x v="26"/>
    <x v="26"/>
  </r>
  <r>
    <x v="0"/>
    <x v="0"/>
    <x v="0"/>
    <x v="0"/>
    <x v="0"/>
    <x v="0"/>
    <x v="0"/>
    <x v="0"/>
    <x v="0"/>
    <x v="0"/>
    <x v="0"/>
    <x v="0"/>
    <x v="0"/>
    <x v="0"/>
    <x v="0"/>
    <x v="0"/>
    <x v="4"/>
    <x v="6"/>
    <x v="6"/>
    <x v="6"/>
    <x v="13"/>
    <x v="0"/>
    <x v="6"/>
    <x v="19"/>
    <x v="19"/>
  </r>
  <r>
    <x v="40"/>
    <x v="0"/>
    <x v="0"/>
    <x v="0"/>
    <x v="6"/>
    <x v="6"/>
    <x v="6"/>
    <x v="6"/>
    <x v="0"/>
    <x v="0"/>
    <x v="0"/>
    <x v="0"/>
    <x v="0"/>
    <x v="1"/>
    <x v="1"/>
    <x v="1"/>
    <x v="1"/>
    <x v="1"/>
    <x v="1"/>
    <x v="1"/>
    <x v="37"/>
    <x v="1"/>
    <x v="1"/>
    <x v="1"/>
    <x v="1"/>
  </r>
  <r>
    <x v="40"/>
    <x v="0"/>
    <x v="0"/>
    <x v="0"/>
    <x v="6"/>
    <x v="6"/>
    <x v="6"/>
    <x v="6"/>
    <x v="0"/>
    <x v="0"/>
    <x v="0"/>
    <x v="0"/>
    <x v="0"/>
    <x v="1"/>
    <x v="1"/>
    <x v="1"/>
    <x v="4"/>
    <x v="6"/>
    <x v="6"/>
    <x v="6"/>
    <x v="38"/>
    <x v="2"/>
    <x v="6"/>
    <x v="60"/>
    <x v="60"/>
  </r>
  <r>
    <x v="41"/>
    <x v="0"/>
    <x v="0"/>
    <x v="0"/>
    <x v="7"/>
    <x v="7"/>
    <x v="7"/>
    <x v="7"/>
    <x v="0"/>
    <x v="0"/>
    <x v="0"/>
    <x v="0"/>
    <x v="0"/>
    <x v="0"/>
    <x v="0"/>
    <x v="0"/>
    <x v="8"/>
    <x v="12"/>
    <x v="9"/>
    <x v="12"/>
    <x v="39"/>
    <x v="1"/>
    <x v="12"/>
    <x v="61"/>
    <x v="61"/>
  </r>
  <r>
    <x v="42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1"/>
    <x v="4"/>
    <x v="14"/>
    <x v="14"/>
  </r>
  <r>
    <x v="42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4"/>
    <x v="4"/>
    <x v="5"/>
    <x v="5"/>
  </r>
  <r>
    <x v="43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28"/>
    <x v="4"/>
    <x v="62"/>
    <x v="62"/>
  </r>
  <r>
    <x v="35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28"/>
    <x v="4"/>
    <x v="62"/>
    <x v="62"/>
  </r>
  <r>
    <x v="39"/>
    <x v="0"/>
    <x v="0"/>
    <x v="0"/>
    <x v="5"/>
    <x v="5"/>
    <x v="5"/>
    <x v="5"/>
    <x v="0"/>
    <x v="0"/>
    <x v="0"/>
    <x v="0"/>
    <x v="0"/>
    <x v="1"/>
    <x v="1"/>
    <x v="1"/>
    <x v="4"/>
    <x v="4"/>
    <x v="4"/>
    <x v="4"/>
    <x v="11"/>
    <x v="2"/>
    <x v="4"/>
    <x v="24"/>
    <x v="24"/>
  </r>
  <r>
    <x v="39"/>
    <x v="0"/>
    <x v="0"/>
    <x v="0"/>
    <x v="5"/>
    <x v="5"/>
    <x v="5"/>
    <x v="5"/>
    <x v="0"/>
    <x v="0"/>
    <x v="0"/>
    <x v="0"/>
    <x v="0"/>
    <x v="1"/>
    <x v="1"/>
    <x v="1"/>
    <x v="2"/>
    <x v="2"/>
    <x v="2"/>
    <x v="2"/>
    <x v="40"/>
    <x v="2"/>
    <x v="2"/>
    <x v="63"/>
    <x v="63"/>
  </r>
  <r>
    <x v="18"/>
    <x v="0"/>
    <x v="0"/>
    <x v="0"/>
    <x v="8"/>
    <x v="8"/>
    <x v="8"/>
    <x v="8"/>
    <x v="0"/>
    <x v="0"/>
    <x v="0"/>
    <x v="0"/>
    <x v="0"/>
    <x v="0"/>
    <x v="0"/>
    <x v="0"/>
    <x v="2"/>
    <x v="2"/>
    <x v="2"/>
    <x v="2"/>
    <x v="40"/>
    <x v="29"/>
    <x v="2"/>
    <x v="64"/>
    <x v="64"/>
  </r>
  <r>
    <x v="11"/>
    <x v="0"/>
    <x v="0"/>
    <x v="0"/>
    <x v="5"/>
    <x v="5"/>
    <x v="5"/>
    <x v="5"/>
    <x v="0"/>
    <x v="0"/>
    <x v="0"/>
    <x v="0"/>
    <x v="0"/>
    <x v="1"/>
    <x v="1"/>
    <x v="1"/>
    <x v="4"/>
    <x v="4"/>
    <x v="4"/>
    <x v="4"/>
    <x v="11"/>
    <x v="9"/>
    <x v="4"/>
    <x v="65"/>
    <x v="65"/>
  </r>
  <r>
    <x v="44"/>
    <x v="0"/>
    <x v="0"/>
    <x v="0"/>
    <x v="9"/>
    <x v="9"/>
    <x v="9"/>
    <x v="9"/>
    <x v="0"/>
    <x v="0"/>
    <x v="0"/>
    <x v="0"/>
    <x v="0"/>
    <x v="1"/>
    <x v="1"/>
    <x v="1"/>
    <x v="4"/>
    <x v="6"/>
    <x v="6"/>
    <x v="6"/>
    <x v="18"/>
    <x v="5"/>
    <x v="6"/>
    <x v="28"/>
    <x v="28"/>
  </r>
  <r>
    <x v="39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41"/>
    <x v="0"/>
    <x v="6"/>
    <x v="19"/>
    <x v="19"/>
  </r>
  <r>
    <x v="19"/>
    <x v="0"/>
    <x v="0"/>
    <x v="0"/>
    <x v="6"/>
    <x v="6"/>
    <x v="6"/>
    <x v="6"/>
    <x v="0"/>
    <x v="0"/>
    <x v="0"/>
    <x v="0"/>
    <x v="0"/>
    <x v="1"/>
    <x v="1"/>
    <x v="1"/>
    <x v="0"/>
    <x v="0"/>
    <x v="0"/>
    <x v="0"/>
    <x v="30"/>
    <x v="14"/>
    <x v="0"/>
    <x v="48"/>
    <x v="48"/>
  </r>
  <r>
    <x v="19"/>
    <x v="0"/>
    <x v="0"/>
    <x v="0"/>
    <x v="6"/>
    <x v="6"/>
    <x v="6"/>
    <x v="6"/>
    <x v="0"/>
    <x v="0"/>
    <x v="0"/>
    <x v="0"/>
    <x v="0"/>
    <x v="1"/>
    <x v="1"/>
    <x v="1"/>
    <x v="4"/>
    <x v="4"/>
    <x v="4"/>
    <x v="4"/>
    <x v="42"/>
    <x v="1"/>
    <x v="4"/>
    <x v="14"/>
    <x v="14"/>
  </r>
  <r>
    <x v="39"/>
    <x v="0"/>
    <x v="0"/>
    <x v="0"/>
    <x v="5"/>
    <x v="5"/>
    <x v="5"/>
    <x v="5"/>
    <x v="0"/>
    <x v="0"/>
    <x v="0"/>
    <x v="0"/>
    <x v="0"/>
    <x v="1"/>
    <x v="1"/>
    <x v="1"/>
    <x v="2"/>
    <x v="2"/>
    <x v="2"/>
    <x v="2"/>
    <x v="43"/>
    <x v="14"/>
    <x v="2"/>
    <x v="50"/>
    <x v="50"/>
  </r>
  <r>
    <x v="0"/>
    <x v="0"/>
    <x v="0"/>
    <x v="0"/>
    <x v="0"/>
    <x v="0"/>
    <x v="0"/>
    <x v="0"/>
    <x v="0"/>
    <x v="0"/>
    <x v="0"/>
    <x v="0"/>
    <x v="0"/>
    <x v="0"/>
    <x v="0"/>
    <x v="0"/>
    <x v="4"/>
    <x v="6"/>
    <x v="6"/>
    <x v="6"/>
    <x v="44"/>
    <x v="2"/>
    <x v="6"/>
    <x v="60"/>
    <x v="60"/>
  </r>
  <r>
    <x v="42"/>
    <x v="0"/>
    <x v="0"/>
    <x v="0"/>
    <x v="3"/>
    <x v="3"/>
    <x v="3"/>
    <x v="3"/>
    <x v="0"/>
    <x v="0"/>
    <x v="0"/>
    <x v="0"/>
    <x v="0"/>
    <x v="1"/>
    <x v="1"/>
    <x v="1"/>
    <x v="2"/>
    <x v="2"/>
    <x v="2"/>
    <x v="2"/>
    <x v="45"/>
    <x v="30"/>
    <x v="2"/>
    <x v="66"/>
    <x v="66"/>
  </r>
  <r>
    <x v="2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45"/>
    <x v="24"/>
    <x v="2"/>
    <x v="67"/>
    <x v="67"/>
  </r>
  <r>
    <x v="11"/>
    <x v="0"/>
    <x v="0"/>
    <x v="0"/>
    <x v="5"/>
    <x v="5"/>
    <x v="5"/>
    <x v="5"/>
    <x v="0"/>
    <x v="0"/>
    <x v="0"/>
    <x v="0"/>
    <x v="0"/>
    <x v="1"/>
    <x v="1"/>
    <x v="1"/>
    <x v="0"/>
    <x v="8"/>
    <x v="0"/>
    <x v="8"/>
    <x v="46"/>
    <x v="0"/>
    <x v="8"/>
    <x v="17"/>
    <x v="17"/>
  </r>
  <r>
    <x v="45"/>
    <x v="0"/>
    <x v="0"/>
    <x v="0"/>
    <x v="2"/>
    <x v="2"/>
    <x v="2"/>
    <x v="2"/>
    <x v="0"/>
    <x v="0"/>
    <x v="0"/>
    <x v="0"/>
    <x v="0"/>
    <x v="0"/>
    <x v="0"/>
    <x v="0"/>
    <x v="0"/>
    <x v="8"/>
    <x v="0"/>
    <x v="8"/>
    <x v="46"/>
    <x v="17"/>
    <x v="8"/>
    <x v="68"/>
    <x v="68"/>
  </r>
  <r>
    <x v="1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45"/>
    <x v="0"/>
    <x v="2"/>
    <x v="8"/>
    <x v="8"/>
  </r>
  <r>
    <x v="46"/>
    <x v="0"/>
    <x v="0"/>
    <x v="0"/>
    <x v="7"/>
    <x v="7"/>
    <x v="7"/>
    <x v="7"/>
    <x v="0"/>
    <x v="0"/>
    <x v="0"/>
    <x v="0"/>
    <x v="0"/>
    <x v="0"/>
    <x v="0"/>
    <x v="0"/>
    <x v="9"/>
    <x v="13"/>
    <x v="10"/>
    <x v="13"/>
    <x v="34"/>
    <x v="24"/>
    <x v="13"/>
    <x v="69"/>
    <x v="69"/>
  </r>
  <r>
    <x v="47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19"/>
    <x v="4"/>
    <x v="35"/>
    <x v="35"/>
  </r>
  <r>
    <x v="48"/>
    <x v="0"/>
    <x v="0"/>
    <x v="0"/>
    <x v="6"/>
    <x v="6"/>
    <x v="6"/>
    <x v="6"/>
    <x v="0"/>
    <x v="0"/>
    <x v="0"/>
    <x v="0"/>
    <x v="0"/>
    <x v="1"/>
    <x v="1"/>
    <x v="1"/>
    <x v="2"/>
    <x v="2"/>
    <x v="2"/>
    <x v="2"/>
    <x v="7"/>
    <x v="27"/>
    <x v="2"/>
    <x v="56"/>
    <x v="56"/>
  </r>
  <r>
    <x v="11"/>
    <x v="0"/>
    <x v="0"/>
    <x v="0"/>
    <x v="5"/>
    <x v="5"/>
    <x v="5"/>
    <x v="5"/>
    <x v="0"/>
    <x v="0"/>
    <x v="0"/>
    <x v="0"/>
    <x v="0"/>
    <x v="1"/>
    <x v="1"/>
    <x v="1"/>
    <x v="3"/>
    <x v="3"/>
    <x v="3"/>
    <x v="3"/>
    <x v="27"/>
    <x v="0"/>
    <x v="3"/>
    <x v="42"/>
    <x v="42"/>
  </r>
  <r>
    <x v="11"/>
    <x v="0"/>
    <x v="0"/>
    <x v="0"/>
    <x v="5"/>
    <x v="5"/>
    <x v="5"/>
    <x v="5"/>
    <x v="0"/>
    <x v="0"/>
    <x v="0"/>
    <x v="0"/>
    <x v="0"/>
    <x v="1"/>
    <x v="1"/>
    <x v="1"/>
    <x v="0"/>
    <x v="8"/>
    <x v="0"/>
    <x v="8"/>
    <x v="14"/>
    <x v="0"/>
    <x v="8"/>
    <x v="17"/>
    <x v="17"/>
  </r>
  <r>
    <x v="16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4"/>
    <x v="1"/>
    <x v="4"/>
    <x v="14"/>
    <x v="14"/>
  </r>
  <r>
    <x v="40"/>
    <x v="0"/>
    <x v="0"/>
    <x v="0"/>
    <x v="6"/>
    <x v="6"/>
    <x v="6"/>
    <x v="6"/>
    <x v="0"/>
    <x v="0"/>
    <x v="0"/>
    <x v="0"/>
    <x v="0"/>
    <x v="1"/>
    <x v="1"/>
    <x v="1"/>
    <x v="1"/>
    <x v="1"/>
    <x v="1"/>
    <x v="1"/>
    <x v="8"/>
    <x v="4"/>
    <x v="1"/>
    <x v="70"/>
    <x v="70"/>
  </r>
  <r>
    <x v="7"/>
    <x v="0"/>
    <x v="0"/>
    <x v="0"/>
    <x v="5"/>
    <x v="5"/>
    <x v="5"/>
    <x v="5"/>
    <x v="0"/>
    <x v="0"/>
    <x v="0"/>
    <x v="0"/>
    <x v="0"/>
    <x v="1"/>
    <x v="1"/>
    <x v="1"/>
    <x v="0"/>
    <x v="0"/>
    <x v="0"/>
    <x v="0"/>
    <x v="47"/>
    <x v="0"/>
    <x v="0"/>
    <x v="0"/>
    <x v="0"/>
  </r>
  <r>
    <x v="43"/>
    <x v="0"/>
    <x v="0"/>
    <x v="0"/>
    <x v="3"/>
    <x v="3"/>
    <x v="3"/>
    <x v="3"/>
    <x v="0"/>
    <x v="0"/>
    <x v="0"/>
    <x v="0"/>
    <x v="0"/>
    <x v="1"/>
    <x v="1"/>
    <x v="1"/>
    <x v="2"/>
    <x v="2"/>
    <x v="2"/>
    <x v="2"/>
    <x v="7"/>
    <x v="0"/>
    <x v="2"/>
    <x v="8"/>
    <x v="8"/>
  </r>
  <r>
    <x v="16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4"/>
    <x v="1"/>
    <x v="4"/>
    <x v="14"/>
    <x v="14"/>
  </r>
  <r>
    <x v="12"/>
    <x v="0"/>
    <x v="0"/>
    <x v="0"/>
    <x v="6"/>
    <x v="6"/>
    <x v="6"/>
    <x v="6"/>
    <x v="0"/>
    <x v="0"/>
    <x v="0"/>
    <x v="0"/>
    <x v="0"/>
    <x v="1"/>
    <x v="1"/>
    <x v="1"/>
    <x v="0"/>
    <x v="8"/>
    <x v="0"/>
    <x v="8"/>
    <x v="14"/>
    <x v="0"/>
    <x v="8"/>
    <x v="17"/>
    <x v="17"/>
  </r>
  <r>
    <x v="45"/>
    <x v="0"/>
    <x v="0"/>
    <x v="0"/>
    <x v="2"/>
    <x v="2"/>
    <x v="2"/>
    <x v="2"/>
    <x v="0"/>
    <x v="0"/>
    <x v="0"/>
    <x v="0"/>
    <x v="0"/>
    <x v="0"/>
    <x v="0"/>
    <x v="0"/>
    <x v="8"/>
    <x v="10"/>
    <x v="9"/>
    <x v="10"/>
    <x v="28"/>
    <x v="0"/>
    <x v="10"/>
    <x v="71"/>
    <x v="71"/>
  </r>
  <r>
    <x v="33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8"/>
    <x v="0"/>
    <x v="1"/>
    <x v="34"/>
    <x v="34"/>
  </r>
  <r>
    <x v="16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2"/>
    <x v="4"/>
    <x v="24"/>
    <x v="24"/>
  </r>
  <r>
    <x v="12"/>
    <x v="0"/>
    <x v="0"/>
    <x v="0"/>
    <x v="6"/>
    <x v="6"/>
    <x v="6"/>
    <x v="6"/>
    <x v="0"/>
    <x v="0"/>
    <x v="0"/>
    <x v="0"/>
    <x v="0"/>
    <x v="1"/>
    <x v="1"/>
    <x v="1"/>
    <x v="10"/>
    <x v="14"/>
    <x v="11"/>
    <x v="14"/>
    <x v="48"/>
    <x v="31"/>
    <x v="14"/>
    <x v="72"/>
    <x v="72"/>
  </r>
  <r>
    <x v="20"/>
    <x v="0"/>
    <x v="0"/>
    <x v="0"/>
    <x v="5"/>
    <x v="5"/>
    <x v="5"/>
    <x v="5"/>
    <x v="0"/>
    <x v="0"/>
    <x v="0"/>
    <x v="0"/>
    <x v="0"/>
    <x v="1"/>
    <x v="1"/>
    <x v="1"/>
    <x v="8"/>
    <x v="15"/>
    <x v="9"/>
    <x v="12"/>
    <x v="49"/>
    <x v="13"/>
    <x v="12"/>
    <x v="73"/>
    <x v="73"/>
  </r>
  <r>
    <x v="20"/>
    <x v="0"/>
    <x v="0"/>
    <x v="0"/>
    <x v="5"/>
    <x v="5"/>
    <x v="5"/>
    <x v="5"/>
    <x v="0"/>
    <x v="0"/>
    <x v="0"/>
    <x v="0"/>
    <x v="0"/>
    <x v="1"/>
    <x v="1"/>
    <x v="1"/>
    <x v="7"/>
    <x v="9"/>
    <x v="8"/>
    <x v="9"/>
    <x v="50"/>
    <x v="17"/>
    <x v="9"/>
    <x v="46"/>
    <x v="46"/>
  </r>
  <r>
    <x v="49"/>
    <x v="0"/>
    <x v="0"/>
    <x v="0"/>
    <x v="5"/>
    <x v="5"/>
    <x v="5"/>
    <x v="5"/>
    <x v="0"/>
    <x v="0"/>
    <x v="0"/>
    <x v="0"/>
    <x v="0"/>
    <x v="1"/>
    <x v="1"/>
    <x v="1"/>
    <x v="1"/>
    <x v="1"/>
    <x v="1"/>
    <x v="1"/>
    <x v="25"/>
    <x v="2"/>
    <x v="1"/>
    <x v="2"/>
    <x v="2"/>
  </r>
  <r>
    <x v="49"/>
    <x v="0"/>
    <x v="0"/>
    <x v="0"/>
    <x v="5"/>
    <x v="5"/>
    <x v="5"/>
    <x v="5"/>
    <x v="0"/>
    <x v="0"/>
    <x v="0"/>
    <x v="0"/>
    <x v="0"/>
    <x v="1"/>
    <x v="1"/>
    <x v="1"/>
    <x v="4"/>
    <x v="4"/>
    <x v="4"/>
    <x v="4"/>
    <x v="11"/>
    <x v="4"/>
    <x v="4"/>
    <x v="5"/>
    <x v="5"/>
  </r>
  <r>
    <x v="49"/>
    <x v="0"/>
    <x v="0"/>
    <x v="0"/>
    <x v="5"/>
    <x v="5"/>
    <x v="5"/>
    <x v="5"/>
    <x v="0"/>
    <x v="0"/>
    <x v="0"/>
    <x v="0"/>
    <x v="0"/>
    <x v="1"/>
    <x v="1"/>
    <x v="1"/>
    <x v="4"/>
    <x v="4"/>
    <x v="4"/>
    <x v="4"/>
    <x v="51"/>
    <x v="32"/>
    <x v="4"/>
    <x v="74"/>
    <x v="74"/>
  </r>
  <r>
    <x v="49"/>
    <x v="0"/>
    <x v="0"/>
    <x v="0"/>
    <x v="5"/>
    <x v="5"/>
    <x v="5"/>
    <x v="5"/>
    <x v="0"/>
    <x v="0"/>
    <x v="0"/>
    <x v="0"/>
    <x v="0"/>
    <x v="1"/>
    <x v="1"/>
    <x v="1"/>
    <x v="2"/>
    <x v="2"/>
    <x v="2"/>
    <x v="2"/>
    <x v="52"/>
    <x v="0"/>
    <x v="2"/>
    <x v="8"/>
    <x v="8"/>
  </r>
  <r>
    <x v="49"/>
    <x v="0"/>
    <x v="0"/>
    <x v="0"/>
    <x v="5"/>
    <x v="5"/>
    <x v="5"/>
    <x v="5"/>
    <x v="0"/>
    <x v="0"/>
    <x v="0"/>
    <x v="0"/>
    <x v="0"/>
    <x v="1"/>
    <x v="1"/>
    <x v="1"/>
    <x v="9"/>
    <x v="13"/>
    <x v="10"/>
    <x v="13"/>
    <x v="34"/>
    <x v="2"/>
    <x v="13"/>
    <x v="75"/>
    <x v="75"/>
  </r>
  <r>
    <x v="50"/>
    <x v="0"/>
    <x v="0"/>
    <x v="0"/>
    <x v="5"/>
    <x v="5"/>
    <x v="5"/>
    <x v="5"/>
    <x v="0"/>
    <x v="0"/>
    <x v="0"/>
    <x v="0"/>
    <x v="0"/>
    <x v="1"/>
    <x v="1"/>
    <x v="1"/>
    <x v="2"/>
    <x v="16"/>
    <x v="12"/>
    <x v="15"/>
    <x v="53"/>
    <x v="13"/>
    <x v="15"/>
    <x v="76"/>
    <x v="76"/>
  </r>
  <r>
    <x v="20"/>
    <x v="0"/>
    <x v="0"/>
    <x v="0"/>
    <x v="8"/>
    <x v="8"/>
    <x v="8"/>
    <x v="8"/>
    <x v="0"/>
    <x v="0"/>
    <x v="0"/>
    <x v="0"/>
    <x v="0"/>
    <x v="0"/>
    <x v="0"/>
    <x v="0"/>
    <x v="4"/>
    <x v="6"/>
    <x v="6"/>
    <x v="6"/>
    <x v="18"/>
    <x v="13"/>
    <x v="6"/>
    <x v="22"/>
    <x v="22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1"/>
    <x v="0"/>
    <x v="77"/>
    <x v="77"/>
  </r>
  <r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52"/>
    <x v="1"/>
    <x v="2"/>
    <x v="7"/>
    <x v="7"/>
  </r>
  <r>
    <x v="35"/>
    <x v="0"/>
    <x v="0"/>
    <x v="0"/>
    <x v="3"/>
    <x v="3"/>
    <x v="3"/>
    <x v="3"/>
    <x v="0"/>
    <x v="0"/>
    <x v="0"/>
    <x v="0"/>
    <x v="0"/>
    <x v="1"/>
    <x v="1"/>
    <x v="1"/>
    <x v="2"/>
    <x v="2"/>
    <x v="2"/>
    <x v="2"/>
    <x v="52"/>
    <x v="13"/>
    <x v="2"/>
    <x v="23"/>
    <x v="23"/>
  </r>
  <r>
    <x v="9"/>
    <x v="0"/>
    <x v="0"/>
    <x v="0"/>
    <x v="3"/>
    <x v="3"/>
    <x v="3"/>
    <x v="3"/>
    <x v="0"/>
    <x v="0"/>
    <x v="0"/>
    <x v="0"/>
    <x v="0"/>
    <x v="1"/>
    <x v="1"/>
    <x v="1"/>
    <x v="4"/>
    <x v="6"/>
    <x v="6"/>
    <x v="6"/>
    <x v="18"/>
    <x v="1"/>
    <x v="6"/>
    <x v="9"/>
    <x v="9"/>
  </r>
  <r>
    <x v="2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5"/>
    <x v="26"/>
    <x v="1"/>
    <x v="78"/>
    <x v="78"/>
  </r>
  <r>
    <x v="2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52"/>
    <x v="0"/>
    <x v="2"/>
    <x v="8"/>
    <x v="8"/>
  </r>
  <r>
    <x v="20"/>
    <x v="0"/>
    <x v="0"/>
    <x v="0"/>
    <x v="5"/>
    <x v="5"/>
    <x v="5"/>
    <x v="5"/>
    <x v="0"/>
    <x v="0"/>
    <x v="0"/>
    <x v="0"/>
    <x v="0"/>
    <x v="1"/>
    <x v="1"/>
    <x v="1"/>
    <x v="1"/>
    <x v="1"/>
    <x v="1"/>
    <x v="1"/>
    <x v="25"/>
    <x v="1"/>
    <x v="1"/>
    <x v="1"/>
    <x v="1"/>
  </r>
  <r>
    <x v="1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51"/>
    <x v="4"/>
    <x v="4"/>
    <x v="5"/>
    <x v="5"/>
  </r>
  <r>
    <x v="20"/>
    <x v="0"/>
    <x v="0"/>
    <x v="0"/>
    <x v="6"/>
    <x v="6"/>
    <x v="6"/>
    <x v="6"/>
    <x v="0"/>
    <x v="0"/>
    <x v="0"/>
    <x v="0"/>
    <x v="0"/>
    <x v="1"/>
    <x v="1"/>
    <x v="1"/>
    <x v="1"/>
    <x v="1"/>
    <x v="1"/>
    <x v="1"/>
    <x v="25"/>
    <x v="0"/>
    <x v="1"/>
    <x v="34"/>
    <x v="34"/>
  </r>
  <r>
    <x v="2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51"/>
    <x v="4"/>
    <x v="4"/>
    <x v="5"/>
    <x v="5"/>
  </r>
  <r>
    <x v="20"/>
    <x v="0"/>
    <x v="0"/>
    <x v="0"/>
    <x v="8"/>
    <x v="8"/>
    <x v="8"/>
    <x v="8"/>
    <x v="0"/>
    <x v="0"/>
    <x v="0"/>
    <x v="0"/>
    <x v="0"/>
    <x v="0"/>
    <x v="0"/>
    <x v="0"/>
    <x v="7"/>
    <x v="9"/>
    <x v="8"/>
    <x v="9"/>
    <x v="50"/>
    <x v="33"/>
    <x v="9"/>
    <x v="79"/>
    <x v="79"/>
  </r>
  <r>
    <x v="20"/>
    <x v="0"/>
    <x v="0"/>
    <x v="0"/>
    <x v="5"/>
    <x v="5"/>
    <x v="5"/>
    <x v="5"/>
    <x v="0"/>
    <x v="0"/>
    <x v="0"/>
    <x v="0"/>
    <x v="0"/>
    <x v="1"/>
    <x v="1"/>
    <x v="1"/>
    <x v="0"/>
    <x v="8"/>
    <x v="0"/>
    <x v="8"/>
    <x v="54"/>
    <x v="33"/>
    <x v="8"/>
    <x v="80"/>
    <x v="80"/>
  </r>
  <r>
    <x v="20"/>
    <x v="0"/>
    <x v="0"/>
    <x v="0"/>
    <x v="5"/>
    <x v="5"/>
    <x v="5"/>
    <x v="5"/>
    <x v="0"/>
    <x v="0"/>
    <x v="0"/>
    <x v="0"/>
    <x v="0"/>
    <x v="1"/>
    <x v="1"/>
    <x v="1"/>
    <x v="0"/>
    <x v="8"/>
    <x v="0"/>
    <x v="8"/>
    <x v="54"/>
    <x v="33"/>
    <x v="8"/>
    <x v="80"/>
    <x v="80"/>
  </r>
  <r>
    <x v="2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52"/>
    <x v="0"/>
    <x v="2"/>
    <x v="8"/>
    <x v="8"/>
  </r>
  <r>
    <x v="20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18"/>
    <x v="14"/>
    <x v="6"/>
    <x v="81"/>
    <x v="81"/>
  </r>
  <r>
    <x v="20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18"/>
    <x v="17"/>
    <x v="6"/>
    <x v="44"/>
    <x v="44"/>
  </r>
  <r>
    <x v="27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51"/>
    <x v="0"/>
    <x v="4"/>
    <x v="26"/>
    <x v="26"/>
  </r>
  <r>
    <x v="18"/>
    <x v="0"/>
    <x v="0"/>
    <x v="0"/>
    <x v="8"/>
    <x v="8"/>
    <x v="8"/>
    <x v="8"/>
    <x v="0"/>
    <x v="0"/>
    <x v="0"/>
    <x v="0"/>
    <x v="0"/>
    <x v="0"/>
    <x v="0"/>
    <x v="0"/>
    <x v="8"/>
    <x v="15"/>
    <x v="9"/>
    <x v="12"/>
    <x v="49"/>
    <x v="13"/>
    <x v="12"/>
    <x v="73"/>
    <x v="73"/>
  </r>
  <r>
    <x v="20"/>
    <x v="0"/>
    <x v="0"/>
    <x v="0"/>
    <x v="3"/>
    <x v="3"/>
    <x v="3"/>
    <x v="3"/>
    <x v="0"/>
    <x v="0"/>
    <x v="0"/>
    <x v="0"/>
    <x v="0"/>
    <x v="1"/>
    <x v="1"/>
    <x v="1"/>
    <x v="8"/>
    <x v="15"/>
    <x v="9"/>
    <x v="12"/>
    <x v="49"/>
    <x v="14"/>
    <x v="12"/>
    <x v="82"/>
    <x v="82"/>
  </r>
  <r>
    <x v="18"/>
    <x v="0"/>
    <x v="0"/>
    <x v="0"/>
    <x v="8"/>
    <x v="8"/>
    <x v="8"/>
    <x v="8"/>
    <x v="0"/>
    <x v="0"/>
    <x v="0"/>
    <x v="0"/>
    <x v="0"/>
    <x v="0"/>
    <x v="0"/>
    <x v="0"/>
    <x v="8"/>
    <x v="15"/>
    <x v="9"/>
    <x v="12"/>
    <x v="49"/>
    <x v="17"/>
    <x v="12"/>
    <x v="83"/>
    <x v="83"/>
  </r>
  <r>
    <x v="20"/>
    <x v="0"/>
    <x v="0"/>
    <x v="0"/>
    <x v="3"/>
    <x v="3"/>
    <x v="3"/>
    <x v="3"/>
    <x v="0"/>
    <x v="0"/>
    <x v="0"/>
    <x v="0"/>
    <x v="0"/>
    <x v="1"/>
    <x v="1"/>
    <x v="1"/>
    <x v="8"/>
    <x v="10"/>
    <x v="9"/>
    <x v="10"/>
    <x v="28"/>
    <x v="17"/>
    <x v="10"/>
    <x v="43"/>
    <x v="43"/>
  </r>
  <r>
    <x v="20"/>
    <x v="0"/>
    <x v="0"/>
    <x v="0"/>
    <x v="5"/>
    <x v="5"/>
    <x v="5"/>
    <x v="5"/>
    <x v="0"/>
    <x v="0"/>
    <x v="0"/>
    <x v="0"/>
    <x v="0"/>
    <x v="1"/>
    <x v="1"/>
    <x v="1"/>
    <x v="3"/>
    <x v="3"/>
    <x v="3"/>
    <x v="3"/>
    <x v="27"/>
    <x v="0"/>
    <x v="3"/>
    <x v="42"/>
    <x v="42"/>
  </r>
  <r>
    <x v="20"/>
    <x v="0"/>
    <x v="0"/>
    <x v="0"/>
    <x v="6"/>
    <x v="6"/>
    <x v="6"/>
    <x v="6"/>
    <x v="0"/>
    <x v="0"/>
    <x v="0"/>
    <x v="0"/>
    <x v="0"/>
    <x v="1"/>
    <x v="1"/>
    <x v="1"/>
    <x v="11"/>
    <x v="17"/>
    <x v="13"/>
    <x v="16"/>
    <x v="55"/>
    <x v="33"/>
    <x v="16"/>
    <x v="84"/>
    <x v="84"/>
  </r>
  <r>
    <x v="20"/>
    <x v="0"/>
    <x v="0"/>
    <x v="0"/>
    <x v="6"/>
    <x v="6"/>
    <x v="6"/>
    <x v="6"/>
    <x v="0"/>
    <x v="0"/>
    <x v="0"/>
    <x v="0"/>
    <x v="0"/>
    <x v="1"/>
    <x v="1"/>
    <x v="1"/>
    <x v="0"/>
    <x v="8"/>
    <x v="0"/>
    <x v="8"/>
    <x v="54"/>
    <x v="33"/>
    <x v="8"/>
    <x v="80"/>
    <x v="80"/>
  </r>
  <r>
    <x v="20"/>
    <x v="0"/>
    <x v="0"/>
    <x v="0"/>
    <x v="5"/>
    <x v="5"/>
    <x v="5"/>
    <x v="5"/>
    <x v="0"/>
    <x v="0"/>
    <x v="0"/>
    <x v="0"/>
    <x v="0"/>
    <x v="1"/>
    <x v="1"/>
    <x v="1"/>
    <x v="1"/>
    <x v="1"/>
    <x v="1"/>
    <x v="1"/>
    <x v="25"/>
    <x v="0"/>
    <x v="1"/>
    <x v="34"/>
    <x v="34"/>
  </r>
  <r>
    <x v="20"/>
    <x v="0"/>
    <x v="0"/>
    <x v="0"/>
    <x v="5"/>
    <x v="5"/>
    <x v="5"/>
    <x v="5"/>
    <x v="0"/>
    <x v="0"/>
    <x v="0"/>
    <x v="0"/>
    <x v="0"/>
    <x v="1"/>
    <x v="1"/>
    <x v="1"/>
    <x v="2"/>
    <x v="11"/>
    <x v="2"/>
    <x v="11"/>
    <x v="33"/>
    <x v="17"/>
    <x v="11"/>
    <x v="85"/>
    <x v="85"/>
  </r>
  <r>
    <x v="20"/>
    <x v="0"/>
    <x v="0"/>
    <x v="0"/>
    <x v="8"/>
    <x v="8"/>
    <x v="8"/>
    <x v="8"/>
    <x v="0"/>
    <x v="0"/>
    <x v="0"/>
    <x v="0"/>
    <x v="0"/>
    <x v="0"/>
    <x v="0"/>
    <x v="0"/>
    <x v="8"/>
    <x v="15"/>
    <x v="9"/>
    <x v="12"/>
    <x v="49"/>
    <x v="17"/>
    <x v="12"/>
    <x v="83"/>
    <x v="83"/>
  </r>
  <r>
    <x v="27"/>
    <x v="0"/>
    <x v="0"/>
    <x v="0"/>
    <x v="7"/>
    <x v="7"/>
    <x v="7"/>
    <x v="7"/>
    <x v="0"/>
    <x v="0"/>
    <x v="0"/>
    <x v="0"/>
    <x v="0"/>
    <x v="0"/>
    <x v="0"/>
    <x v="0"/>
    <x v="4"/>
    <x v="4"/>
    <x v="4"/>
    <x v="4"/>
    <x v="51"/>
    <x v="8"/>
    <x v="4"/>
    <x v="86"/>
    <x v="86"/>
  </r>
  <r>
    <x v="27"/>
    <x v="0"/>
    <x v="0"/>
    <x v="0"/>
    <x v="7"/>
    <x v="7"/>
    <x v="7"/>
    <x v="7"/>
    <x v="0"/>
    <x v="0"/>
    <x v="0"/>
    <x v="0"/>
    <x v="0"/>
    <x v="0"/>
    <x v="0"/>
    <x v="0"/>
    <x v="2"/>
    <x v="2"/>
    <x v="2"/>
    <x v="2"/>
    <x v="52"/>
    <x v="0"/>
    <x v="2"/>
    <x v="8"/>
    <x v="8"/>
  </r>
  <r>
    <x v="8"/>
    <x v="0"/>
    <x v="0"/>
    <x v="0"/>
    <x v="3"/>
    <x v="3"/>
    <x v="3"/>
    <x v="3"/>
    <x v="0"/>
    <x v="0"/>
    <x v="0"/>
    <x v="0"/>
    <x v="0"/>
    <x v="1"/>
    <x v="1"/>
    <x v="1"/>
    <x v="1"/>
    <x v="1"/>
    <x v="1"/>
    <x v="1"/>
    <x v="37"/>
    <x v="2"/>
    <x v="1"/>
    <x v="2"/>
    <x v="2"/>
  </r>
  <r>
    <x v="35"/>
    <x v="0"/>
    <x v="0"/>
    <x v="0"/>
    <x v="3"/>
    <x v="3"/>
    <x v="3"/>
    <x v="3"/>
    <x v="0"/>
    <x v="0"/>
    <x v="0"/>
    <x v="0"/>
    <x v="0"/>
    <x v="1"/>
    <x v="1"/>
    <x v="1"/>
    <x v="3"/>
    <x v="3"/>
    <x v="3"/>
    <x v="3"/>
    <x v="56"/>
    <x v="1"/>
    <x v="3"/>
    <x v="4"/>
    <x v="4"/>
  </r>
  <r>
    <x v="41"/>
    <x v="0"/>
    <x v="0"/>
    <x v="0"/>
    <x v="7"/>
    <x v="7"/>
    <x v="7"/>
    <x v="7"/>
    <x v="0"/>
    <x v="0"/>
    <x v="0"/>
    <x v="0"/>
    <x v="0"/>
    <x v="0"/>
    <x v="0"/>
    <x v="0"/>
    <x v="8"/>
    <x v="12"/>
    <x v="9"/>
    <x v="12"/>
    <x v="39"/>
    <x v="1"/>
    <x v="12"/>
    <x v="61"/>
    <x v="61"/>
  </r>
  <r>
    <x v="8"/>
    <x v="0"/>
    <x v="0"/>
    <x v="0"/>
    <x v="3"/>
    <x v="3"/>
    <x v="3"/>
    <x v="3"/>
    <x v="0"/>
    <x v="0"/>
    <x v="0"/>
    <x v="0"/>
    <x v="0"/>
    <x v="1"/>
    <x v="1"/>
    <x v="1"/>
    <x v="4"/>
    <x v="4"/>
    <x v="4"/>
    <x v="4"/>
    <x v="11"/>
    <x v="4"/>
    <x v="4"/>
    <x v="5"/>
    <x v="5"/>
  </r>
  <r>
    <x v="44"/>
    <x v="0"/>
    <x v="0"/>
    <x v="0"/>
    <x v="9"/>
    <x v="9"/>
    <x v="9"/>
    <x v="9"/>
    <x v="0"/>
    <x v="0"/>
    <x v="0"/>
    <x v="0"/>
    <x v="0"/>
    <x v="1"/>
    <x v="1"/>
    <x v="1"/>
    <x v="2"/>
    <x v="2"/>
    <x v="2"/>
    <x v="2"/>
    <x v="57"/>
    <x v="1"/>
    <x v="2"/>
    <x v="7"/>
    <x v="7"/>
  </r>
  <r>
    <x v="51"/>
    <x v="0"/>
    <x v="0"/>
    <x v="0"/>
    <x v="2"/>
    <x v="2"/>
    <x v="2"/>
    <x v="2"/>
    <x v="0"/>
    <x v="0"/>
    <x v="0"/>
    <x v="0"/>
    <x v="0"/>
    <x v="0"/>
    <x v="0"/>
    <x v="0"/>
    <x v="4"/>
    <x v="6"/>
    <x v="6"/>
    <x v="6"/>
    <x v="58"/>
    <x v="2"/>
    <x v="6"/>
    <x v="60"/>
    <x v="60"/>
  </r>
  <r>
    <x v="51"/>
    <x v="0"/>
    <x v="0"/>
    <x v="0"/>
    <x v="2"/>
    <x v="2"/>
    <x v="2"/>
    <x v="2"/>
    <x v="0"/>
    <x v="0"/>
    <x v="0"/>
    <x v="0"/>
    <x v="0"/>
    <x v="0"/>
    <x v="0"/>
    <x v="0"/>
    <x v="2"/>
    <x v="2"/>
    <x v="2"/>
    <x v="2"/>
    <x v="45"/>
    <x v="13"/>
    <x v="2"/>
    <x v="23"/>
    <x v="23"/>
  </r>
  <r>
    <x v="51"/>
    <x v="0"/>
    <x v="0"/>
    <x v="0"/>
    <x v="2"/>
    <x v="2"/>
    <x v="2"/>
    <x v="2"/>
    <x v="0"/>
    <x v="0"/>
    <x v="0"/>
    <x v="0"/>
    <x v="0"/>
    <x v="0"/>
    <x v="0"/>
    <x v="0"/>
    <x v="2"/>
    <x v="2"/>
    <x v="2"/>
    <x v="2"/>
    <x v="57"/>
    <x v="34"/>
    <x v="2"/>
    <x v="87"/>
    <x v="87"/>
  </r>
  <r>
    <x v="51"/>
    <x v="0"/>
    <x v="0"/>
    <x v="0"/>
    <x v="2"/>
    <x v="2"/>
    <x v="2"/>
    <x v="2"/>
    <x v="0"/>
    <x v="0"/>
    <x v="0"/>
    <x v="0"/>
    <x v="0"/>
    <x v="0"/>
    <x v="0"/>
    <x v="0"/>
    <x v="2"/>
    <x v="18"/>
    <x v="12"/>
    <x v="17"/>
    <x v="4"/>
    <x v="4"/>
    <x v="17"/>
    <x v="88"/>
    <x v="88"/>
  </r>
  <r>
    <x v="51"/>
    <x v="0"/>
    <x v="0"/>
    <x v="0"/>
    <x v="2"/>
    <x v="2"/>
    <x v="2"/>
    <x v="2"/>
    <x v="0"/>
    <x v="0"/>
    <x v="0"/>
    <x v="0"/>
    <x v="0"/>
    <x v="0"/>
    <x v="0"/>
    <x v="0"/>
    <x v="4"/>
    <x v="6"/>
    <x v="6"/>
    <x v="6"/>
    <x v="13"/>
    <x v="35"/>
    <x v="6"/>
    <x v="89"/>
    <x v="89"/>
  </r>
  <r>
    <x v="32"/>
    <x v="0"/>
    <x v="0"/>
    <x v="0"/>
    <x v="5"/>
    <x v="5"/>
    <x v="5"/>
    <x v="5"/>
    <x v="0"/>
    <x v="0"/>
    <x v="0"/>
    <x v="0"/>
    <x v="0"/>
    <x v="1"/>
    <x v="1"/>
    <x v="1"/>
    <x v="0"/>
    <x v="8"/>
    <x v="0"/>
    <x v="8"/>
    <x v="46"/>
    <x v="6"/>
    <x v="8"/>
    <x v="90"/>
    <x v="90"/>
  </r>
  <r>
    <x v="20"/>
    <x v="0"/>
    <x v="0"/>
    <x v="0"/>
    <x v="5"/>
    <x v="5"/>
    <x v="5"/>
    <x v="5"/>
    <x v="0"/>
    <x v="0"/>
    <x v="0"/>
    <x v="0"/>
    <x v="0"/>
    <x v="1"/>
    <x v="1"/>
    <x v="1"/>
    <x v="0"/>
    <x v="8"/>
    <x v="0"/>
    <x v="8"/>
    <x v="14"/>
    <x v="1"/>
    <x v="8"/>
    <x v="91"/>
    <x v="91"/>
  </r>
  <r>
    <x v="20"/>
    <x v="0"/>
    <x v="0"/>
    <x v="0"/>
    <x v="6"/>
    <x v="6"/>
    <x v="6"/>
    <x v="6"/>
    <x v="0"/>
    <x v="0"/>
    <x v="0"/>
    <x v="0"/>
    <x v="0"/>
    <x v="1"/>
    <x v="1"/>
    <x v="1"/>
    <x v="0"/>
    <x v="8"/>
    <x v="0"/>
    <x v="8"/>
    <x v="14"/>
    <x v="4"/>
    <x v="8"/>
    <x v="92"/>
    <x v="92"/>
  </r>
  <r>
    <x v="20"/>
    <x v="0"/>
    <x v="0"/>
    <x v="0"/>
    <x v="5"/>
    <x v="5"/>
    <x v="5"/>
    <x v="5"/>
    <x v="0"/>
    <x v="0"/>
    <x v="0"/>
    <x v="0"/>
    <x v="0"/>
    <x v="1"/>
    <x v="1"/>
    <x v="1"/>
    <x v="4"/>
    <x v="6"/>
    <x v="6"/>
    <x v="6"/>
    <x v="59"/>
    <x v="34"/>
    <x v="6"/>
    <x v="93"/>
    <x v="93"/>
  </r>
  <r>
    <x v="6"/>
    <x v="0"/>
    <x v="0"/>
    <x v="0"/>
    <x v="4"/>
    <x v="4"/>
    <x v="4"/>
    <x v="4"/>
    <x v="0"/>
    <x v="0"/>
    <x v="0"/>
    <x v="0"/>
    <x v="0"/>
    <x v="1"/>
    <x v="1"/>
    <x v="1"/>
    <x v="3"/>
    <x v="3"/>
    <x v="3"/>
    <x v="3"/>
    <x v="60"/>
    <x v="2"/>
    <x v="3"/>
    <x v="94"/>
    <x v="94"/>
  </r>
  <r>
    <x v="52"/>
    <x v="0"/>
    <x v="0"/>
    <x v="0"/>
    <x v="3"/>
    <x v="3"/>
    <x v="3"/>
    <x v="3"/>
    <x v="0"/>
    <x v="0"/>
    <x v="0"/>
    <x v="0"/>
    <x v="1"/>
    <x v="2"/>
    <x v="2"/>
    <x v="2"/>
    <x v="4"/>
    <x v="19"/>
    <x v="14"/>
    <x v="18"/>
    <x v="5"/>
    <x v="0"/>
    <x v="18"/>
    <x v="95"/>
    <x v="95"/>
  </r>
  <r>
    <x v="53"/>
    <x v="0"/>
    <x v="0"/>
    <x v="0"/>
    <x v="6"/>
    <x v="6"/>
    <x v="6"/>
    <x v="6"/>
    <x v="0"/>
    <x v="0"/>
    <x v="0"/>
    <x v="0"/>
    <x v="0"/>
    <x v="1"/>
    <x v="1"/>
    <x v="1"/>
    <x v="12"/>
    <x v="20"/>
    <x v="15"/>
    <x v="19"/>
    <x v="61"/>
    <x v="0"/>
    <x v="19"/>
    <x v="96"/>
    <x v="96"/>
  </r>
  <r>
    <x v="54"/>
    <x v="1"/>
    <x v="1"/>
    <x v="1"/>
    <x v="10"/>
    <x v="10"/>
    <x v="10"/>
    <x v="10"/>
    <x v="1"/>
    <x v="1"/>
    <x v="1"/>
    <x v="1"/>
    <x v="2"/>
    <x v="3"/>
    <x v="3"/>
    <x v="3"/>
    <x v="13"/>
    <x v="21"/>
    <x v="16"/>
    <x v="20"/>
    <x v="62"/>
    <x v="36"/>
    <x v="20"/>
    <x v="97"/>
    <x v="9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1"/>
    <x v="0"/>
    <x v="1"/>
    <x v="1"/>
  </r>
  <r>
    <x v="1"/>
    <x v="0"/>
    <x v="0"/>
    <x v="0"/>
    <x v="1"/>
    <x v="1"/>
    <x v="1"/>
    <x v="1"/>
    <x v="0"/>
    <x v="0"/>
    <x v="1"/>
    <x v="1"/>
    <x v="0"/>
    <x v="1"/>
    <x v="2"/>
    <x v="1"/>
    <x v="2"/>
    <x v="2"/>
  </r>
  <r>
    <x v="2"/>
    <x v="0"/>
    <x v="0"/>
    <x v="0"/>
    <x v="2"/>
    <x v="2"/>
    <x v="2"/>
    <x v="2"/>
    <x v="0"/>
    <x v="1"/>
    <x v="2"/>
    <x v="2"/>
    <x v="1"/>
    <x v="2"/>
    <x v="3"/>
    <x v="2"/>
    <x v="3"/>
    <x v="3"/>
  </r>
  <r>
    <x v="2"/>
    <x v="0"/>
    <x v="0"/>
    <x v="0"/>
    <x v="2"/>
    <x v="2"/>
    <x v="2"/>
    <x v="2"/>
    <x v="0"/>
    <x v="1"/>
    <x v="2"/>
    <x v="2"/>
    <x v="1"/>
    <x v="2"/>
    <x v="4"/>
    <x v="2"/>
    <x v="4"/>
    <x v="4"/>
  </r>
  <r>
    <x v="3"/>
    <x v="0"/>
    <x v="0"/>
    <x v="0"/>
    <x v="3"/>
    <x v="3"/>
    <x v="3"/>
    <x v="3"/>
    <x v="0"/>
    <x v="1"/>
    <x v="2"/>
    <x v="2"/>
    <x v="1"/>
    <x v="2"/>
    <x v="4"/>
    <x v="2"/>
    <x v="4"/>
    <x v="4"/>
  </r>
  <r>
    <x v="4"/>
    <x v="0"/>
    <x v="0"/>
    <x v="0"/>
    <x v="4"/>
    <x v="4"/>
    <x v="4"/>
    <x v="4"/>
    <x v="0"/>
    <x v="1"/>
    <x v="2"/>
    <x v="2"/>
    <x v="1"/>
    <x v="2"/>
    <x v="5"/>
    <x v="2"/>
    <x v="5"/>
    <x v="5"/>
  </r>
  <r>
    <x v="0"/>
    <x v="0"/>
    <x v="0"/>
    <x v="0"/>
    <x v="0"/>
    <x v="0"/>
    <x v="0"/>
    <x v="0"/>
    <x v="0"/>
    <x v="1"/>
    <x v="3"/>
    <x v="3"/>
    <x v="2"/>
    <x v="3"/>
    <x v="6"/>
    <x v="3"/>
    <x v="6"/>
    <x v="6"/>
  </r>
  <r>
    <x v="0"/>
    <x v="0"/>
    <x v="0"/>
    <x v="0"/>
    <x v="0"/>
    <x v="0"/>
    <x v="0"/>
    <x v="0"/>
    <x v="0"/>
    <x v="1"/>
    <x v="2"/>
    <x v="2"/>
    <x v="1"/>
    <x v="2"/>
    <x v="5"/>
    <x v="2"/>
    <x v="5"/>
    <x v="5"/>
  </r>
  <r>
    <x v="5"/>
    <x v="0"/>
    <x v="0"/>
    <x v="0"/>
    <x v="1"/>
    <x v="1"/>
    <x v="1"/>
    <x v="1"/>
    <x v="0"/>
    <x v="1"/>
    <x v="2"/>
    <x v="2"/>
    <x v="1"/>
    <x v="2"/>
    <x v="7"/>
    <x v="2"/>
    <x v="7"/>
    <x v="7"/>
  </r>
  <r>
    <x v="6"/>
    <x v="0"/>
    <x v="0"/>
    <x v="0"/>
    <x v="2"/>
    <x v="2"/>
    <x v="2"/>
    <x v="2"/>
    <x v="0"/>
    <x v="1"/>
    <x v="2"/>
    <x v="2"/>
    <x v="1"/>
    <x v="2"/>
    <x v="5"/>
    <x v="2"/>
    <x v="5"/>
    <x v="5"/>
  </r>
  <r>
    <x v="7"/>
    <x v="0"/>
    <x v="0"/>
    <x v="0"/>
    <x v="2"/>
    <x v="2"/>
    <x v="2"/>
    <x v="2"/>
    <x v="0"/>
    <x v="1"/>
    <x v="2"/>
    <x v="2"/>
    <x v="1"/>
    <x v="2"/>
    <x v="5"/>
    <x v="2"/>
    <x v="5"/>
    <x v="5"/>
  </r>
  <r>
    <x v="8"/>
    <x v="0"/>
    <x v="0"/>
    <x v="0"/>
    <x v="3"/>
    <x v="3"/>
    <x v="3"/>
    <x v="3"/>
    <x v="0"/>
    <x v="2"/>
    <x v="4"/>
    <x v="4"/>
    <x v="3"/>
    <x v="4"/>
    <x v="8"/>
    <x v="4"/>
    <x v="8"/>
    <x v="8"/>
  </r>
  <r>
    <x v="9"/>
    <x v="0"/>
    <x v="0"/>
    <x v="0"/>
    <x v="1"/>
    <x v="1"/>
    <x v="1"/>
    <x v="1"/>
    <x v="0"/>
    <x v="1"/>
    <x v="2"/>
    <x v="2"/>
    <x v="1"/>
    <x v="2"/>
    <x v="4"/>
    <x v="2"/>
    <x v="4"/>
    <x v="4"/>
  </r>
  <r>
    <x v="5"/>
    <x v="0"/>
    <x v="0"/>
    <x v="0"/>
    <x v="1"/>
    <x v="1"/>
    <x v="1"/>
    <x v="1"/>
    <x v="0"/>
    <x v="3"/>
    <x v="5"/>
    <x v="5"/>
    <x v="4"/>
    <x v="5"/>
    <x v="2"/>
    <x v="5"/>
    <x v="9"/>
    <x v="9"/>
  </r>
  <r>
    <x v="0"/>
    <x v="0"/>
    <x v="0"/>
    <x v="0"/>
    <x v="0"/>
    <x v="0"/>
    <x v="0"/>
    <x v="0"/>
    <x v="0"/>
    <x v="1"/>
    <x v="2"/>
    <x v="2"/>
    <x v="1"/>
    <x v="2"/>
    <x v="9"/>
    <x v="2"/>
    <x v="10"/>
    <x v="10"/>
  </r>
  <r>
    <x v="0"/>
    <x v="0"/>
    <x v="0"/>
    <x v="0"/>
    <x v="0"/>
    <x v="0"/>
    <x v="0"/>
    <x v="0"/>
    <x v="0"/>
    <x v="1"/>
    <x v="2"/>
    <x v="2"/>
    <x v="1"/>
    <x v="2"/>
    <x v="5"/>
    <x v="2"/>
    <x v="5"/>
    <x v="5"/>
  </r>
  <r>
    <x v="0"/>
    <x v="0"/>
    <x v="0"/>
    <x v="0"/>
    <x v="0"/>
    <x v="0"/>
    <x v="0"/>
    <x v="0"/>
    <x v="0"/>
    <x v="4"/>
    <x v="6"/>
    <x v="6"/>
    <x v="5"/>
    <x v="6"/>
    <x v="5"/>
    <x v="6"/>
    <x v="11"/>
    <x v="11"/>
  </r>
  <r>
    <x v="0"/>
    <x v="0"/>
    <x v="0"/>
    <x v="0"/>
    <x v="0"/>
    <x v="0"/>
    <x v="0"/>
    <x v="0"/>
    <x v="0"/>
    <x v="4"/>
    <x v="7"/>
    <x v="7"/>
    <x v="6"/>
    <x v="7"/>
    <x v="10"/>
    <x v="7"/>
    <x v="12"/>
    <x v="12"/>
  </r>
  <r>
    <x v="8"/>
    <x v="0"/>
    <x v="0"/>
    <x v="0"/>
    <x v="3"/>
    <x v="3"/>
    <x v="3"/>
    <x v="3"/>
    <x v="0"/>
    <x v="2"/>
    <x v="4"/>
    <x v="4"/>
    <x v="3"/>
    <x v="4"/>
    <x v="11"/>
    <x v="4"/>
    <x v="13"/>
    <x v="13"/>
  </r>
  <r>
    <x v="3"/>
    <x v="0"/>
    <x v="0"/>
    <x v="0"/>
    <x v="3"/>
    <x v="3"/>
    <x v="3"/>
    <x v="3"/>
    <x v="0"/>
    <x v="1"/>
    <x v="2"/>
    <x v="2"/>
    <x v="1"/>
    <x v="8"/>
    <x v="4"/>
    <x v="2"/>
    <x v="4"/>
    <x v="4"/>
  </r>
  <r>
    <x v="3"/>
    <x v="0"/>
    <x v="0"/>
    <x v="0"/>
    <x v="3"/>
    <x v="3"/>
    <x v="3"/>
    <x v="3"/>
    <x v="0"/>
    <x v="5"/>
    <x v="8"/>
    <x v="8"/>
    <x v="7"/>
    <x v="9"/>
    <x v="12"/>
    <x v="8"/>
    <x v="14"/>
    <x v="14"/>
  </r>
  <r>
    <x v="5"/>
    <x v="0"/>
    <x v="0"/>
    <x v="0"/>
    <x v="1"/>
    <x v="1"/>
    <x v="1"/>
    <x v="1"/>
    <x v="0"/>
    <x v="5"/>
    <x v="8"/>
    <x v="8"/>
    <x v="7"/>
    <x v="9"/>
    <x v="12"/>
    <x v="8"/>
    <x v="14"/>
    <x v="14"/>
  </r>
  <r>
    <x v="5"/>
    <x v="0"/>
    <x v="0"/>
    <x v="0"/>
    <x v="1"/>
    <x v="1"/>
    <x v="1"/>
    <x v="1"/>
    <x v="0"/>
    <x v="5"/>
    <x v="8"/>
    <x v="8"/>
    <x v="7"/>
    <x v="9"/>
    <x v="13"/>
    <x v="8"/>
    <x v="15"/>
    <x v="15"/>
  </r>
  <r>
    <x v="6"/>
    <x v="0"/>
    <x v="0"/>
    <x v="0"/>
    <x v="2"/>
    <x v="2"/>
    <x v="2"/>
    <x v="2"/>
    <x v="0"/>
    <x v="6"/>
    <x v="9"/>
    <x v="9"/>
    <x v="8"/>
    <x v="10"/>
    <x v="14"/>
    <x v="9"/>
    <x v="16"/>
    <x v="16"/>
  </r>
  <r>
    <x v="6"/>
    <x v="0"/>
    <x v="0"/>
    <x v="0"/>
    <x v="2"/>
    <x v="2"/>
    <x v="2"/>
    <x v="2"/>
    <x v="0"/>
    <x v="5"/>
    <x v="8"/>
    <x v="8"/>
    <x v="7"/>
    <x v="9"/>
    <x v="5"/>
    <x v="8"/>
    <x v="17"/>
    <x v="17"/>
  </r>
  <r>
    <x v="10"/>
    <x v="0"/>
    <x v="0"/>
    <x v="0"/>
    <x v="1"/>
    <x v="1"/>
    <x v="1"/>
    <x v="1"/>
    <x v="0"/>
    <x v="1"/>
    <x v="2"/>
    <x v="2"/>
    <x v="1"/>
    <x v="8"/>
    <x v="4"/>
    <x v="2"/>
    <x v="4"/>
    <x v="4"/>
  </r>
  <r>
    <x v="10"/>
    <x v="0"/>
    <x v="0"/>
    <x v="0"/>
    <x v="1"/>
    <x v="1"/>
    <x v="1"/>
    <x v="1"/>
    <x v="0"/>
    <x v="0"/>
    <x v="0"/>
    <x v="0"/>
    <x v="0"/>
    <x v="11"/>
    <x v="15"/>
    <x v="0"/>
    <x v="18"/>
    <x v="18"/>
  </r>
  <r>
    <x v="10"/>
    <x v="0"/>
    <x v="0"/>
    <x v="0"/>
    <x v="1"/>
    <x v="1"/>
    <x v="1"/>
    <x v="1"/>
    <x v="0"/>
    <x v="5"/>
    <x v="8"/>
    <x v="8"/>
    <x v="7"/>
    <x v="9"/>
    <x v="5"/>
    <x v="8"/>
    <x v="17"/>
    <x v="17"/>
  </r>
  <r>
    <x v="11"/>
    <x v="0"/>
    <x v="0"/>
    <x v="0"/>
    <x v="0"/>
    <x v="0"/>
    <x v="0"/>
    <x v="0"/>
    <x v="0"/>
    <x v="4"/>
    <x v="6"/>
    <x v="6"/>
    <x v="5"/>
    <x v="12"/>
    <x v="16"/>
    <x v="6"/>
    <x v="19"/>
    <x v="19"/>
  </r>
  <r>
    <x v="11"/>
    <x v="0"/>
    <x v="0"/>
    <x v="0"/>
    <x v="0"/>
    <x v="0"/>
    <x v="0"/>
    <x v="0"/>
    <x v="0"/>
    <x v="4"/>
    <x v="6"/>
    <x v="6"/>
    <x v="5"/>
    <x v="6"/>
    <x v="17"/>
    <x v="6"/>
    <x v="20"/>
    <x v="20"/>
  </r>
  <r>
    <x v="11"/>
    <x v="0"/>
    <x v="0"/>
    <x v="0"/>
    <x v="0"/>
    <x v="0"/>
    <x v="0"/>
    <x v="0"/>
    <x v="0"/>
    <x v="4"/>
    <x v="6"/>
    <x v="6"/>
    <x v="5"/>
    <x v="6"/>
    <x v="2"/>
    <x v="6"/>
    <x v="21"/>
    <x v="21"/>
  </r>
  <r>
    <x v="0"/>
    <x v="0"/>
    <x v="0"/>
    <x v="0"/>
    <x v="0"/>
    <x v="0"/>
    <x v="0"/>
    <x v="0"/>
    <x v="0"/>
    <x v="0"/>
    <x v="0"/>
    <x v="0"/>
    <x v="0"/>
    <x v="11"/>
    <x v="15"/>
    <x v="0"/>
    <x v="18"/>
    <x v="18"/>
  </r>
  <r>
    <x v="2"/>
    <x v="0"/>
    <x v="0"/>
    <x v="0"/>
    <x v="2"/>
    <x v="2"/>
    <x v="2"/>
    <x v="2"/>
    <x v="0"/>
    <x v="7"/>
    <x v="10"/>
    <x v="10"/>
    <x v="9"/>
    <x v="13"/>
    <x v="18"/>
    <x v="10"/>
    <x v="22"/>
    <x v="22"/>
  </r>
  <r>
    <x v="12"/>
    <x v="0"/>
    <x v="0"/>
    <x v="0"/>
    <x v="5"/>
    <x v="5"/>
    <x v="5"/>
    <x v="5"/>
    <x v="0"/>
    <x v="1"/>
    <x v="3"/>
    <x v="3"/>
    <x v="2"/>
    <x v="14"/>
    <x v="19"/>
    <x v="3"/>
    <x v="23"/>
    <x v="23"/>
  </r>
  <r>
    <x v="13"/>
    <x v="0"/>
    <x v="0"/>
    <x v="0"/>
    <x v="2"/>
    <x v="2"/>
    <x v="2"/>
    <x v="2"/>
    <x v="0"/>
    <x v="5"/>
    <x v="8"/>
    <x v="8"/>
    <x v="7"/>
    <x v="15"/>
    <x v="20"/>
    <x v="8"/>
    <x v="24"/>
    <x v="24"/>
  </r>
  <r>
    <x v="13"/>
    <x v="0"/>
    <x v="0"/>
    <x v="0"/>
    <x v="3"/>
    <x v="3"/>
    <x v="3"/>
    <x v="3"/>
    <x v="0"/>
    <x v="1"/>
    <x v="3"/>
    <x v="3"/>
    <x v="2"/>
    <x v="16"/>
    <x v="12"/>
    <x v="3"/>
    <x v="25"/>
    <x v="25"/>
  </r>
  <r>
    <x v="13"/>
    <x v="0"/>
    <x v="0"/>
    <x v="0"/>
    <x v="1"/>
    <x v="1"/>
    <x v="1"/>
    <x v="1"/>
    <x v="0"/>
    <x v="1"/>
    <x v="3"/>
    <x v="3"/>
    <x v="2"/>
    <x v="16"/>
    <x v="21"/>
    <x v="3"/>
    <x v="26"/>
    <x v="26"/>
  </r>
  <r>
    <x v="14"/>
    <x v="0"/>
    <x v="0"/>
    <x v="0"/>
    <x v="4"/>
    <x v="4"/>
    <x v="4"/>
    <x v="4"/>
    <x v="0"/>
    <x v="1"/>
    <x v="3"/>
    <x v="3"/>
    <x v="2"/>
    <x v="16"/>
    <x v="2"/>
    <x v="3"/>
    <x v="27"/>
    <x v="27"/>
  </r>
  <r>
    <x v="15"/>
    <x v="0"/>
    <x v="0"/>
    <x v="0"/>
    <x v="1"/>
    <x v="1"/>
    <x v="1"/>
    <x v="1"/>
    <x v="0"/>
    <x v="1"/>
    <x v="2"/>
    <x v="2"/>
    <x v="1"/>
    <x v="2"/>
    <x v="2"/>
    <x v="2"/>
    <x v="28"/>
    <x v="28"/>
  </r>
  <r>
    <x v="16"/>
    <x v="0"/>
    <x v="0"/>
    <x v="0"/>
    <x v="1"/>
    <x v="1"/>
    <x v="1"/>
    <x v="1"/>
    <x v="0"/>
    <x v="3"/>
    <x v="11"/>
    <x v="11"/>
    <x v="4"/>
    <x v="17"/>
    <x v="2"/>
    <x v="11"/>
    <x v="29"/>
    <x v="29"/>
  </r>
  <r>
    <x v="17"/>
    <x v="0"/>
    <x v="0"/>
    <x v="0"/>
    <x v="1"/>
    <x v="1"/>
    <x v="1"/>
    <x v="1"/>
    <x v="0"/>
    <x v="1"/>
    <x v="3"/>
    <x v="3"/>
    <x v="2"/>
    <x v="16"/>
    <x v="5"/>
    <x v="3"/>
    <x v="30"/>
    <x v="30"/>
  </r>
  <r>
    <x v="18"/>
    <x v="0"/>
    <x v="0"/>
    <x v="0"/>
    <x v="2"/>
    <x v="2"/>
    <x v="2"/>
    <x v="2"/>
    <x v="0"/>
    <x v="1"/>
    <x v="2"/>
    <x v="2"/>
    <x v="1"/>
    <x v="2"/>
    <x v="5"/>
    <x v="2"/>
    <x v="5"/>
    <x v="5"/>
  </r>
  <r>
    <x v="13"/>
    <x v="0"/>
    <x v="0"/>
    <x v="0"/>
    <x v="2"/>
    <x v="2"/>
    <x v="2"/>
    <x v="2"/>
    <x v="0"/>
    <x v="1"/>
    <x v="3"/>
    <x v="3"/>
    <x v="2"/>
    <x v="18"/>
    <x v="2"/>
    <x v="3"/>
    <x v="27"/>
    <x v="27"/>
  </r>
  <r>
    <x v="13"/>
    <x v="0"/>
    <x v="0"/>
    <x v="0"/>
    <x v="2"/>
    <x v="2"/>
    <x v="2"/>
    <x v="2"/>
    <x v="0"/>
    <x v="5"/>
    <x v="8"/>
    <x v="8"/>
    <x v="7"/>
    <x v="19"/>
    <x v="22"/>
    <x v="8"/>
    <x v="31"/>
    <x v="31"/>
  </r>
  <r>
    <x v="13"/>
    <x v="0"/>
    <x v="0"/>
    <x v="0"/>
    <x v="3"/>
    <x v="3"/>
    <x v="3"/>
    <x v="3"/>
    <x v="0"/>
    <x v="1"/>
    <x v="3"/>
    <x v="3"/>
    <x v="2"/>
    <x v="16"/>
    <x v="20"/>
    <x v="3"/>
    <x v="32"/>
    <x v="32"/>
  </r>
  <r>
    <x v="13"/>
    <x v="0"/>
    <x v="0"/>
    <x v="0"/>
    <x v="3"/>
    <x v="3"/>
    <x v="3"/>
    <x v="3"/>
    <x v="0"/>
    <x v="5"/>
    <x v="8"/>
    <x v="8"/>
    <x v="7"/>
    <x v="19"/>
    <x v="5"/>
    <x v="8"/>
    <x v="17"/>
    <x v="17"/>
  </r>
  <r>
    <x v="13"/>
    <x v="0"/>
    <x v="0"/>
    <x v="0"/>
    <x v="3"/>
    <x v="3"/>
    <x v="3"/>
    <x v="3"/>
    <x v="0"/>
    <x v="1"/>
    <x v="2"/>
    <x v="2"/>
    <x v="1"/>
    <x v="2"/>
    <x v="2"/>
    <x v="2"/>
    <x v="28"/>
    <x v="28"/>
  </r>
  <r>
    <x v="13"/>
    <x v="0"/>
    <x v="0"/>
    <x v="0"/>
    <x v="4"/>
    <x v="4"/>
    <x v="4"/>
    <x v="4"/>
    <x v="0"/>
    <x v="1"/>
    <x v="2"/>
    <x v="2"/>
    <x v="1"/>
    <x v="2"/>
    <x v="5"/>
    <x v="2"/>
    <x v="5"/>
    <x v="5"/>
  </r>
  <r>
    <x v="13"/>
    <x v="0"/>
    <x v="0"/>
    <x v="0"/>
    <x v="1"/>
    <x v="1"/>
    <x v="1"/>
    <x v="1"/>
    <x v="0"/>
    <x v="1"/>
    <x v="2"/>
    <x v="2"/>
    <x v="1"/>
    <x v="2"/>
    <x v="20"/>
    <x v="2"/>
    <x v="33"/>
    <x v="33"/>
  </r>
  <r>
    <x v="13"/>
    <x v="0"/>
    <x v="0"/>
    <x v="0"/>
    <x v="3"/>
    <x v="3"/>
    <x v="3"/>
    <x v="3"/>
    <x v="0"/>
    <x v="1"/>
    <x v="2"/>
    <x v="2"/>
    <x v="1"/>
    <x v="2"/>
    <x v="23"/>
    <x v="2"/>
    <x v="34"/>
    <x v="34"/>
  </r>
  <r>
    <x v="13"/>
    <x v="0"/>
    <x v="0"/>
    <x v="0"/>
    <x v="4"/>
    <x v="4"/>
    <x v="4"/>
    <x v="4"/>
    <x v="0"/>
    <x v="1"/>
    <x v="2"/>
    <x v="2"/>
    <x v="1"/>
    <x v="2"/>
    <x v="20"/>
    <x v="2"/>
    <x v="33"/>
    <x v="33"/>
  </r>
  <r>
    <x v="13"/>
    <x v="0"/>
    <x v="0"/>
    <x v="0"/>
    <x v="2"/>
    <x v="2"/>
    <x v="2"/>
    <x v="2"/>
    <x v="0"/>
    <x v="1"/>
    <x v="3"/>
    <x v="3"/>
    <x v="2"/>
    <x v="16"/>
    <x v="20"/>
    <x v="3"/>
    <x v="32"/>
    <x v="32"/>
  </r>
  <r>
    <x v="13"/>
    <x v="0"/>
    <x v="0"/>
    <x v="0"/>
    <x v="2"/>
    <x v="2"/>
    <x v="2"/>
    <x v="2"/>
    <x v="0"/>
    <x v="3"/>
    <x v="5"/>
    <x v="5"/>
    <x v="4"/>
    <x v="20"/>
    <x v="24"/>
    <x v="5"/>
    <x v="35"/>
    <x v="35"/>
  </r>
  <r>
    <x v="13"/>
    <x v="0"/>
    <x v="0"/>
    <x v="0"/>
    <x v="2"/>
    <x v="2"/>
    <x v="2"/>
    <x v="2"/>
    <x v="0"/>
    <x v="8"/>
    <x v="12"/>
    <x v="12"/>
    <x v="10"/>
    <x v="21"/>
    <x v="25"/>
    <x v="12"/>
    <x v="36"/>
    <x v="36"/>
  </r>
  <r>
    <x v="13"/>
    <x v="0"/>
    <x v="0"/>
    <x v="0"/>
    <x v="3"/>
    <x v="3"/>
    <x v="3"/>
    <x v="3"/>
    <x v="0"/>
    <x v="1"/>
    <x v="2"/>
    <x v="2"/>
    <x v="1"/>
    <x v="2"/>
    <x v="20"/>
    <x v="2"/>
    <x v="33"/>
    <x v="33"/>
  </r>
  <r>
    <x v="13"/>
    <x v="0"/>
    <x v="0"/>
    <x v="0"/>
    <x v="0"/>
    <x v="0"/>
    <x v="0"/>
    <x v="0"/>
    <x v="0"/>
    <x v="5"/>
    <x v="8"/>
    <x v="8"/>
    <x v="7"/>
    <x v="19"/>
    <x v="26"/>
    <x v="8"/>
    <x v="37"/>
    <x v="37"/>
  </r>
  <r>
    <x v="13"/>
    <x v="0"/>
    <x v="0"/>
    <x v="0"/>
    <x v="3"/>
    <x v="3"/>
    <x v="3"/>
    <x v="3"/>
    <x v="0"/>
    <x v="1"/>
    <x v="3"/>
    <x v="3"/>
    <x v="2"/>
    <x v="16"/>
    <x v="27"/>
    <x v="3"/>
    <x v="38"/>
    <x v="38"/>
  </r>
  <r>
    <x v="13"/>
    <x v="0"/>
    <x v="0"/>
    <x v="0"/>
    <x v="1"/>
    <x v="1"/>
    <x v="1"/>
    <x v="1"/>
    <x v="0"/>
    <x v="1"/>
    <x v="2"/>
    <x v="2"/>
    <x v="1"/>
    <x v="2"/>
    <x v="23"/>
    <x v="2"/>
    <x v="34"/>
    <x v="34"/>
  </r>
  <r>
    <x v="19"/>
    <x v="0"/>
    <x v="0"/>
    <x v="0"/>
    <x v="4"/>
    <x v="4"/>
    <x v="4"/>
    <x v="4"/>
    <x v="0"/>
    <x v="1"/>
    <x v="3"/>
    <x v="3"/>
    <x v="2"/>
    <x v="16"/>
    <x v="12"/>
    <x v="3"/>
    <x v="25"/>
    <x v="25"/>
  </r>
  <r>
    <x v="14"/>
    <x v="0"/>
    <x v="0"/>
    <x v="0"/>
    <x v="4"/>
    <x v="4"/>
    <x v="4"/>
    <x v="4"/>
    <x v="0"/>
    <x v="1"/>
    <x v="3"/>
    <x v="3"/>
    <x v="2"/>
    <x v="18"/>
    <x v="2"/>
    <x v="3"/>
    <x v="27"/>
    <x v="27"/>
  </r>
  <r>
    <x v="14"/>
    <x v="0"/>
    <x v="0"/>
    <x v="0"/>
    <x v="4"/>
    <x v="4"/>
    <x v="4"/>
    <x v="4"/>
    <x v="0"/>
    <x v="1"/>
    <x v="3"/>
    <x v="3"/>
    <x v="2"/>
    <x v="16"/>
    <x v="19"/>
    <x v="3"/>
    <x v="23"/>
    <x v="23"/>
  </r>
  <r>
    <x v="20"/>
    <x v="0"/>
    <x v="0"/>
    <x v="0"/>
    <x v="1"/>
    <x v="1"/>
    <x v="1"/>
    <x v="1"/>
    <x v="0"/>
    <x v="6"/>
    <x v="9"/>
    <x v="9"/>
    <x v="8"/>
    <x v="22"/>
    <x v="12"/>
    <x v="9"/>
    <x v="39"/>
    <x v="39"/>
  </r>
  <r>
    <x v="21"/>
    <x v="0"/>
    <x v="0"/>
    <x v="0"/>
    <x v="4"/>
    <x v="4"/>
    <x v="4"/>
    <x v="4"/>
    <x v="0"/>
    <x v="1"/>
    <x v="3"/>
    <x v="3"/>
    <x v="2"/>
    <x v="23"/>
    <x v="12"/>
    <x v="3"/>
    <x v="25"/>
    <x v="25"/>
  </r>
  <r>
    <x v="13"/>
    <x v="0"/>
    <x v="0"/>
    <x v="0"/>
    <x v="3"/>
    <x v="3"/>
    <x v="3"/>
    <x v="3"/>
    <x v="0"/>
    <x v="0"/>
    <x v="13"/>
    <x v="1"/>
    <x v="0"/>
    <x v="24"/>
    <x v="25"/>
    <x v="1"/>
    <x v="40"/>
    <x v="40"/>
  </r>
  <r>
    <x v="13"/>
    <x v="0"/>
    <x v="0"/>
    <x v="0"/>
    <x v="3"/>
    <x v="3"/>
    <x v="3"/>
    <x v="3"/>
    <x v="0"/>
    <x v="5"/>
    <x v="8"/>
    <x v="8"/>
    <x v="7"/>
    <x v="19"/>
    <x v="24"/>
    <x v="8"/>
    <x v="41"/>
    <x v="41"/>
  </r>
  <r>
    <x v="20"/>
    <x v="0"/>
    <x v="0"/>
    <x v="0"/>
    <x v="1"/>
    <x v="1"/>
    <x v="1"/>
    <x v="1"/>
    <x v="0"/>
    <x v="4"/>
    <x v="6"/>
    <x v="6"/>
    <x v="5"/>
    <x v="6"/>
    <x v="20"/>
    <x v="6"/>
    <x v="42"/>
    <x v="42"/>
  </r>
  <r>
    <x v="22"/>
    <x v="0"/>
    <x v="0"/>
    <x v="0"/>
    <x v="4"/>
    <x v="4"/>
    <x v="4"/>
    <x v="4"/>
    <x v="0"/>
    <x v="1"/>
    <x v="3"/>
    <x v="3"/>
    <x v="2"/>
    <x v="23"/>
    <x v="21"/>
    <x v="3"/>
    <x v="26"/>
    <x v="26"/>
  </r>
  <r>
    <x v="22"/>
    <x v="0"/>
    <x v="0"/>
    <x v="0"/>
    <x v="4"/>
    <x v="4"/>
    <x v="4"/>
    <x v="4"/>
    <x v="0"/>
    <x v="1"/>
    <x v="3"/>
    <x v="3"/>
    <x v="2"/>
    <x v="23"/>
    <x v="28"/>
    <x v="3"/>
    <x v="43"/>
    <x v="43"/>
  </r>
  <r>
    <x v="16"/>
    <x v="0"/>
    <x v="0"/>
    <x v="0"/>
    <x v="1"/>
    <x v="1"/>
    <x v="1"/>
    <x v="1"/>
    <x v="0"/>
    <x v="8"/>
    <x v="12"/>
    <x v="12"/>
    <x v="10"/>
    <x v="21"/>
    <x v="25"/>
    <x v="12"/>
    <x v="36"/>
    <x v="36"/>
  </r>
  <r>
    <x v="13"/>
    <x v="0"/>
    <x v="0"/>
    <x v="0"/>
    <x v="3"/>
    <x v="3"/>
    <x v="3"/>
    <x v="3"/>
    <x v="0"/>
    <x v="7"/>
    <x v="10"/>
    <x v="10"/>
    <x v="9"/>
    <x v="25"/>
    <x v="29"/>
    <x v="10"/>
    <x v="44"/>
    <x v="44"/>
  </r>
  <r>
    <x v="23"/>
    <x v="0"/>
    <x v="0"/>
    <x v="0"/>
    <x v="0"/>
    <x v="0"/>
    <x v="0"/>
    <x v="0"/>
    <x v="0"/>
    <x v="3"/>
    <x v="11"/>
    <x v="11"/>
    <x v="4"/>
    <x v="17"/>
    <x v="12"/>
    <x v="11"/>
    <x v="45"/>
    <x v="45"/>
  </r>
  <r>
    <x v="13"/>
    <x v="0"/>
    <x v="0"/>
    <x v="0"/>
    <x v="3"/>
    <x v="3"/>
    <x v="3"/>
    <x v="3"/>
    <x v="0"/>
    <x v="6"/>
    <x v="9"/>
    <x v="9"/>
    <x v="8"/>
    <x v="22"/>
    <x v="2"/>
    <x v="9"/>
    <x v="46"/>
    <x v="46"/>
  </r>
  <r>
    <x v="13"/>
    <x v="0"/>
    <x v="0"/>
    <x v="0"/>
    <x v="4"/>
    <x v="4"/>
    <x v="4"/>
    <x v="4"/>
    <x v="0"/>
    <x v="1"/>
    <x v="3"/>
    <x v="3"/>
    <x v="2"/>
    <x v="26"/>
    <x v="20"/>
    <x v="3"/>
    <x v="32"/>
    <x v="32"/>
  </r>
  <r>
    <x v="13"/>
    <x v="0"/>
    <x v="0"/>
    <x v="0"/>
    <x v="5"/>
    <x v="5"/>
    <x v="5"/>
    <x v="5"/>
    <x v="0"/>
    <x v="0"/>
    <x v="13"/>
    <x v="1"/>
    <x v="0"/>
    <x v="24"/>
    <x v="21"/>
    <x v="1"/>
    <x v="47"/>
    <x v="47"/>
  </r>
  <r>
    <x v="6"/>
    <x v="0"/>
    <x v="0"/>
    <x v="0"/>
    <x v="2"/>
    <x v="2"/>
    <x v="2"/>
    <x v="2"/>
    <x v="0"/>
    <x v="4"/>
    <x v="6"/>
    <x v="6"/>
    <x v="5"/>
    <x v="6"/>
    <x v="2"/>
    <x v="6"/>
    <x v="21"/>
    <x v="21"/>
  </r>
  <r>
    <x v="24"/>
    <x v="0"/>
    <x v="0"/>
    <x v="0"/>
    <x v="1"/>
    <x v="1"/>
    <x v="1"/>
    <x v="1"/>
    <x v="0"/>
    <x v="1"/>
    <x v="3"/>
    <x v="3"/>
    <x v="2"/>
    <x v="23"/>
    <x v="20"/>
    <x v="3"/>
    <x v="32"/>
    <x v="32"/>
  </r>
  <r>
    <x v="25"/>
    <x v="0"/>
    <x v="0"/>
    <x v="0"/>
    <x v="6"/>
    <x v="6"/>
    <x v="6"/>
    <x v="6"/>
    <x v="0"/>
    <x v="6"/>
    <x v="14"/>
    <x v="13"/>
    <x v="8"/>
    <x v="27"/>
    <x v="15"/>
    <x v="13"/>
    <x v="48"/>
    <x v="48"/>
  </r>
  <r>
    <x v="13"/>
    <x v="0"/>
    <x v="0"/>
    <x v="0"/>
    <x v="1"/>
    <x v="1"/>
    <x v="1"/>
    <x v="1"/>
    <x v="0"/>
    <x v="4"/>
    <x v="6"/>
    <x v="6"/>
    <x v="5"/>
    <x v="6"/>
    <x v="24"/>
    <x v="6"/>
    <x v="49"/>
    <x v="49"/>
  </r>
  <r>
    <x v="13"/>
    <x v="0"/>
    <x v="0"/>
    <x v="0"/>
    <x v="4"/>
    <x v="4"/>
    <x v="4"/>
    <x v="4"/>
    <x v="0"/>
    <x v="0"/>
    <x v="13"/>
    <x v="1"/>
    <x v="0"/>
    <x v="24"/>
    <x v="24"/>
    <x v="1"/>
    <x v="50"/>
    <x v="50"/>
  </r>
  <r>
    <x v="13"/>
    <x v="0"/>
    <x v="0"/>
    <x v="0"/>
    <x v="4"/>
    <x v="4"/>
    <x v="4"/>
    <x v="4"/>
    <x v="0"/>
    <x v="8"/>
    <x v="12"/>
    <x v="12"/>
    <x v="10"/>
    <x v="21"/>
    <x v="25"/>
    <x v="12"/>
    <x v="36"/>
    <x v="36"/>
  </r>
  <r>
    <x v="13"/>
    <x v="0"/>
    <x v="0"/>
    <x v="0"/>
    <x v="1"/>
    <x v="1"/>
    <x v="1"/>
    <x v="1"/>
    <x v="0"/>
    <x v="1"/>
    <x v="3"/>
    <x v="3"/>
    <x v="2"/>
    <x v="26"/>
    <x v="25"/>
    <x v="3"/>
    <x v="51"/>
    <x v="51"/>
  </r>
  <r>
    <x v="11"/>
    <x v="0"/>
    <x v="0"/>
    <x v="0"/>
    <x v="0"/>
    <x v="0"/>
    <x v="0"/>
    <x v="0"/>
    <x v="0"/>
    <x v="1"/>
    <x v="3"/>
    <x v="3"/>
    <x v="2"/>
    <x v="26"/>
    <x v="4"/>
    <x v="3"/>
    <x v="52"/>
    <x v="52"/>
  </r>
  <r>
    <x v="20"/>
    <x v="0"/>
    <x v="0"/>
    <x v="0"/>
    <x v="1"/>
    <x v="1"/>
    <x v="1"/>
    <x v="1"/>
    <x v="0"/>
    <x v="1"/>
    <x v="3"/>
    <x v="3"/>
    <x v="2"/>
    <x v="26"/>
    <x v="15"/>
    <x v="3"/>
    <x v="53"/>
    <x v="53"/>
  </r>
  <r>
    <x v="26"/>
    <x v="0"/>
    <x v="0"/>
    <x v="0"/>
    <x v="7"/>
    <x v="7"/>
    <x v="7"/>
    <x v="7"/>
    <x v="0"/>
    <x v="3"/>
    <x v="11"/>
    <x v="11"/>
    <x v="4"/>
    <x v="17"/>
    <x v="24"/>
    <x v="11"/>
    <x v="54"/>
    <x v="54"/>
  </r>
  <r>
    <x v="13"/>
    <x v="0"/>
    <x v="0"/>
    <x v="0"/>
    <x v="3"/>
    <x v="3"/>
    <x v="3"/>
    <x v="3"/>
    <x v="0"/>
    <x v="1"/>
    <x v="2"/>
    <x v="2"/>
    <x v="1"/>
    <x v="2"/>
    <x v="24"/>
    <x v="2"/>
    <x v="55"/>
    <x v="55"/>
  </r>
  <r>
    <x v="13"/>
    <x v="0"/>
    <x v="0"/>
    <x v="0"/>
    <x v="3"/>
    <x v="3"/>
    <x v="3"/>
    <x v="3"/>
    <x v="0"/>
    <x v="0"/>
    <x v="13"/>
    <x v="1"/>
    <x v="0"/>
    <x v="24"/>
    <x v="17"/>
    <x v="1"/>
    <x v="56"/>
    <x v="56"/>
  </r>
  <r>
    <x v="13"/>
    <x v="0"/>
    <x v="0"/>
    <x v="0"/>
    <x v="5"/>
    <x v="5"/>
    <x v="5"/>
    <x v="5"/>
    <x v="0"/>
    <x v="5"/>
    <x v="8"/>
    <x v="8"/>
    <x v="7"/>
    <x v="9"/>
    <x v="30"/>
    <x v="8"/>
    <x v="57"/>
    <x v="57"/>
  </r>
  <r>
    <x v="13"/>
    <x v="0"/>
    <x v="0"/>
    <x v="0"/>
    <x v="2"/>
    <x v="2"/>
    <x v="2"/>
    <x v="2"/>
    <x v="0"/>
    <x v="5"/>
    <x v="8"/>
    <x v="8"/>
    <x v="7"/>
    <x v="9"/>
    <x v="7"/>
    <x v="8"/>
    <x v="58"/>
    <x v="58"/>
  </r>
  <r>
    <x v="13"/>
    <x v="0"/>
    <x v="0"/>
    <x v="0"/>
    <x v="0"/>
    <x v="0"/>
    <x v="0"/>
    <x v="0"/>
    <x v="0"/>
    <x v="8"/>
    <x v="12"/>
    <x v="12"/>
    <x v="10"/>
    <x v="21"/>
    <x v="16"/>
    <x v="12"/>
    <x v="59"/>
    <x v="59"/>
  </r>
  <r>
    <x v="13"/>
    <x v="0"/>
    <x v="0"/>
    <x v="0"/>
    <x v="3"/>
    <x v="3"/>
    <x v="3"/>
    <x v="3"/>
    <x v="0"/>
    <x v="5"/>
    <x v="8"/>
    <x v="8"/>
    <x v="7"/>
    <x v="9"/>
    <x v="15"/>
    <x v="8"/>
    <x v="60"/>
    <x v="60"/>
  </r>
  <r>
    <x v="23"/>
    <x v="0"/>
    <x v="0"/>
    <x v="0"/>
    <x v="0"/>
    <x v="0"/>
    <x v="0"/>
    <x v="0"/>
    <x v="0"/>
    <x v="5"/>
    <x v="8"/>
    <x v="8"/>
    <x v="7"/>
    <x v="9"/>
    <x v="22"/>
    <x v="8"/>
    <x v="31"/>
    <x v="31"/>
  </r>
  <r>
    <x v="11"/>
    <x v="0"/>
    <x v="0"/>
    <x v="0"/>
    <x v="0"/>
    <x v="0"/>
    <x v="0"/>
    <x v="0"/>
    <x v="0"/>
    <x v="1"/>
    <x v="2"/>
    <x v="2"/>
    <x v="1"/>
    <x v="8"/>
    <x v="4"/>
    <x v="2"/>
    <x v="4"/>
    <x v="4"/>
  </r>
  <r>
    <x v="26"/>
    <x v="0"/>
    <x v="0"/>
    <x v="0"/>
    <x v="7"/>
    <x v="7"/>
    <x v="7"/>
    <x v="7"/>
    <x v="0"/>
    <x v="3"/>
    <x v="11"/>
    <x v="11"/>
    <x v="4"/>
    <x v="17"/>
    <x v="24"/>
    <x v="11"/>
    <x v="54"/>
    <x v="54"/>
  </r>
  <r>
    <x v="13"/>
    <x v="0"/>
    <x v="0"/>
    <x v="0"/>
    <x v="2"/>
    <x v="2"/>
    <x v="2"/>
    <x v="2"/>
    <x v="0"/>
    <x v="1"/>
    <x v="2"/>
    <x v="2"/>
    <x v="1"/>
    <x v="2"/>
    <x v="20"/>
    <x v="2"/>
    <x v="33"/>
    <x v="33"/>
  </r>
  <r>
    <x v="13"/>
    <x v="0"/>
    <x v="0"/>
    <x v="0"/>
    <x v="2"/>
    <x v="2"/>
    <x v="2"/>
    <x v="2"/>
    <x v="0"/>
    <x v="4"/>
    <x v="6"/>
    <x v="6"/>
    <x v="5"/>
    <x v="28"/>
    <x v="2"/>
    <x v="6"/>
    <x v="21"/>
    <x v="21"/>
  </r>
  <r>
    <x v="27"/>
    <x v="0"/>
    <x v="0"/>
    <x v="0"/>
    <x v="4"/>
    <x v="4"/>
    <x v="4"/>
    <x v="4"/>
    <x v="0"/>
    <x v="3"/>
    <x v="5"/>
    <x v="5"/>
    <x v="4"/>
    <x v="29"/>
    <x v="2"/>
    <x v="5"/>
    <x v="9"/>
    <x v="9"/>
  </r>
  <r>
    <x v="13"/>
    <x v="0"/>
    <x v="0"/>
    <x v="0"/>
    <x v="3"/>
    <x v="3"/>
    <x v="3"/>
    <x v="3"/>
    <x v="0"/>
    <x v="4"/>
    <x v="6"/>
    <x v="6"/>
    <x v="5"/>
    <x v="28"/>
    <x v="8"/>
    <x v="6"/>
    <x v="61"/>
    <x v="61"/>
  </r>
  <r>
    <x v="13"/>
    <x v="0"/>
    <x v="0"/>
    <x v="0"/>
    <x v="2"/>
    <x v="2"/>
    <x v="2"/>
    <x v="2"/>
    <x v="0"/>
    <x v="8"/>
    <x v="12"/>
    <x v="12"/>
    <x v="10"/>
    <x v="21"/>
    <x v="25"/>
    <x v="12"/>
    <x v="36"/>
    <x v="36"/>
  </r>
  <r>
    <x v="13"/>
    <x v="0"/>
    <x v="0"/>
    <x v="0"/>
    <x v="3"/>
    <x v="3"/>
    <x v="3"/>
    <x v="3"/>
    <x v="0"/>
    <x v="8"/>
    <x v="12"/>
    <x v="12"/>
    <x v="10"/>
    <x v="21"/>
    <x v="25"/>
    <x v="12"/>
    <x v="36"/>
    <x v="36"/>
  </r>
  <r>
    <x v="13"/>
    <x v="0"/>
    <x v="0"/>
    <x v="0"/>
    <x v="1"/>
    <x v="1"/>
    <x v="1"/>
    <x v="1"/>
    <x v="0"/>
    <x v="0"/>
    <x v="0"/>
    <x v="0"/>
    <x v="0"/>
    <x v="0"/>
    <x v="25"/>
    <x v="0"/>
    <x v="62"/>
    <x v="62"/>
  </r>
  <r>
    <x v="5"/>
    <x v="0"/>
    <x v="0"/>
    <x v="0"/>
    <x v="1"/>
    <x v="1"/>
    <x v="1"/>
    <x v="1"/>
    <x v="0"/>
    <x v="4"/>
    <x v="6"/>
    <x v="6"/>
    <x v="5"/>
    <x v="28"/>
    <x v="2"/>
    <x v="6"/>
    <x v="21"/>
    <x v="21"/>
  </r>
  <r>
    <x v="16"/>
    <x v="0"/>
    <x v="0"/>
    <x v="0"/>
    <x v="1"/>
    <x v="1"/>
    <x v="1"/>
    <x v="1"/>
    <x v="0"/>
    <x v="3"/>
    <x v="11"/>
    <x v="11"/>
    <x v="4"/>
    <x v="17"/>
    <x v="2"/>
    <x v="11"/>
    <x v="29"/>
    <x v="29"/>
  </r>
  <r>
    <x v="16"/>
    <x v="0"/>
    <x v="0"/>
    <x v="0"/>
    <x v="1"/>
    <x v="1"/>
    <x v="1"/>
    <x v="1"/>
    <x v="0"/>
    <x v="5"/>
    <x v="8"/>
    <x v="8"/>
    <x v="7"/>
    <x v="15"/>
    <x v="24"/>
    <x v="8"/>
    <x v="41"/>
    <x v="41"/>
  </r>
  <r>
    <x v="13"/>
    <x v="0"/>
    <x v="0"/>
    <x v="0"/>
    <x v="4"/>
    <x v="4"/>
    <x v="4"/>
    <x v="4"/>
    <x v="0"/>
    <x v="8"/>
    <x v="12"/>
    <x v="12"/>
    <x v="10"/>
    <x v="21"/>
    <x v="25"/>
    <x v="12"/>
    <x v="36"/>
    <x v="36"/>
  </r>
  <r>
    <x v="13"/>
    <x v="0"/>
    <x v="0"/>
    <x v="0"/>
    <x v="1"/>
    <x v="1"/>
    <x v="1"/>
    <x v="1"/>
    <x v="0"/>
    <x v="4"/>
    <x v="15"/>
    <x v="14"/>
    <x v="5"/>
    <x v="30"/>
    <x v="24"/>
    <x v="14"/>
    <x v="63"/>
    <x v="63"/>
  </r>
  <r>
    <x v="16"/>
    <x v="0"/>
    <x v="0"/>
    <x v="0"/>
    <x v="1"/>
    <x v="1"/>
    <x v="1"/>
    <x v="1"/>
    <x v="0"/>
    <x v="0"/>
    <x v="0"/>
    <x v="0"/>
    <x v="0"/>
    <x v="0"/>
    <x v="2"/>
    <x v="0"/>
    <x v="64"/>
    <x v="64"/>
  </r>
  <r>
    <x v="28"/>
    <x v="0"/>
    <x v="0"/>
    <x v="0"/>
    <x v="5"/>
    <x v="5"/>
    <x v="5"/>
    <x v="5"/>
    <x v="0"/>
    <x v="1"/>
    <x v="2"/>
    <x v="2"/>
    <x v="1"/>
    <x v="2"/>
    <x v="20"/>
    <x v="2"/>
    <x v="33"/>
    <x v="33"/>
  </r>
  <r>
    <x v="27"/>
    <x v="0"/>
    <x v="0"/>
    <x v="0"/>
    <x v="4"/>
    <x v="4"/>
    <x v="4"/>
    <x v="4"/>
    <x v="0"/>
    <x v="9"/>
    <x v="16"/>
    <x v="15"/>
    <x v="11"/>
    <x v="31"/>
    <x v="8"/>
    <x v="15"/>
    <x v="65"/>
    <x v="65"/>
  </r>
  <r>
    <x v="27"/>
    <x v="0"/>
    <x v="0"/>
    <x v="0"/>
    <x v="4"/>
    <x v="4"/>
    <x v="4"/>
    <x v="4"/>
    <x v="0"/>
    <x v="9"/>
    <x v="16"/>
    <x v="15"/>
    <x v="11"/>
    <x v="32"/>
    <x v="25"/>
    <x v="15"/>
    <x v="66"/>
    <x v="66"/>
  </r>
  <r>
    <x v="13"/>
    <x v="0"/>
    <x v="0"/>
    <x v="0"/>
    <x v="2"/>
    <x v="2"/>
    <x v="2"/>
    <x v="2"/>
    <x v="0"/>
    <x v="1"/>
    <x v="3"/>
    <x v="3"/>
    <x v="2"/>
    <x v="26"/>
    <x v="2"/>
    <x v="3"/>
    <x v="27"/>
    <x v="27"/>
  </r>
  <r>
    <x v="13"/>
    <x v="0"/>
    <x v="0"/>
    <x v="0"/>
    <x v="1"/>
    <x v="1"/>
    <x v="1"/>
    <x v="1"/>
    <x v="0"/>
    <x v="8"/>
    <x v="12"/>
    <x v="12"/>
    <x v="10"/>
    <x v="21"/>
    <x v="25"/>
    <x v="12"/>
    <x v="36"/>
    <x v="36"/>
  </r>
  <r>
    <x v="13"/>
    <x v="0"/>
    <x v="0"/>
    <x v="0"/>
    <x v="2"/>
    <x v="2"/>
    <x v="2"/>
    <x v="2"/>
    <x v="0"/>
    <x v="1"/>
    <x v="2"/>
    <x v="2"/>
    <x v="1"/>
    <x v="2"/>
    <x v="24"/>
    <x v="2"/>
    <x v="55"/>
    <x v="55"/>
  </r>
  <r>
    <x v="13"/>
    <x v="0"/>
    <x v="0"/>
    <x v="0"/>
    <x v="1"/>
    <x v="1"/>
    <x v="1"/>
    <x v="1"/>
    <x v="0"/>
    <x v="1"/>
    <x v="2"/>
    <x v="2"/>
    <x v="1"/>
    <x v="2"/>
    <x v="8"/>
    <x v="2"/>
    <x v="67"/>
    <x v="67"/>
  </r>
  <r>
    <x v="13"/>
    <x v="0"/>
    <x v="0"/>
    <x v="0"/>
    <x v="1"/>
    <x v="1"/>
    <x v="1"/>
    <x v="1"/>
    <x v="0"/>
    <x v="1"/>
    <x v="3"/>
    <x v="3"/>
    <x v="2"/>
    <x v="26"/>
    <x v="25"/>
    <x v="3"/>
    <x v="51"/>
    <x v="51"/>
  </r>
  <r>
    <x v="13"/>
    <x v="0"/>
    <x v="0"/>
    <x v="0"/>
    <x v="1"/>
    <x v="1"/>
    <x v="1"/>
    <x v="1"/>
    <x v="0"/>
    <x v="1"/>
    <x v="2"/>
    <x v="2"/>
    <x v="1"/>
    <x v="2"/>
    <x v="24"/>
    <x v="2"/>
    <x v="55"/>
    <x v="55"/>
  </r>
  <r>
    <x v="13"/>
    <x v="0"/>
    <x v="0"/>
    <x v="0"/>
    <x v="1"/>
    <x v="1"/>
    <x v="1"/>
    <x v="1"/>
    <x v="0"/>
    <x v="0"/>
    <x v="13"/>
    <x v="1"/>
    <x v="0"/>
    <x v="24"/>
    <x v="24"/>
    <x v="1"/>
    <x v="50"/>
    <x v="50"/>
  </r>
  <r>
    <x v="29"/>
    <x v="0"/>
    <x v="0"/>
    <x v="0"/>
    <x v="0"/>
    <x v="0"/>
    <x v="0"/>
    <x v="0"/>
    <x v="0"/>
    <x v="1"/>
    <x v="3"/>
    <x v="3"/>
    <x v="2"/>
    <x v="26"/>
    <x v="24"/>
    <x v="3"/>
    <x v="68"/>
    <x v="68"/>
  </r>
  <r>
    <x v="30"/>
    <x v="0"/>
    <x v="0"/>
    <x v="0"/>
    <x v="7"/>
    <x v="7"/>
    <x v="7"/>
    <x v="7"/>
    <x v="0"/>
    <x v="1"/>
    <x v="2"/>
    <x v="2"/>
    <x v="1"/>
    <x v="2"/>
    <x v="2"/>
    <x v="2"/>
    <x v="28"/>
    <x v="28"/>
  </r>
  <r>
    <x v="13"/>
    <x v="0"/>
    <x v="0"/>
    <x v="0"/>
    <x v="1"/>
    <x v="1"/>
    <x v="1"/>
    <x v="1"/>
    <x v="0"/>
    <x v="0"/>
    <x v="0"/>
    <x v="0"/>
    <x v="0"/>
    <x v="33"/>
    <x v="25"/>
    <x v="0"/>
    <x v="62"/>
    <x v="62"/>
  </r>
  <r>
    <x v="13"/>
    <x v="0"/>
    <x v="0"/>
    <x v="0"/>
    <x v="1"/>
    <x v="1"/>
    <x v="1"/>
    <x v="1"/>
    <x v="0"/>
    <x v="0"/>
    <x v="0"/>
    <x v="0"/>
    <x v="0"/>
    <x v="11"/>
    <x v="8"/>
    <x v="0"/>
    <x v="69"/>
    <x v="69"/>
  </r>
  <r>
    <x v="20"/>
    <x v="0"/>
    <x v="0"/>
    <x v="0"/>
    <x v="1"/>
    <x v="1"/>
    <x v="1"/>
    <x v="1"/>
    <x v="0"/>
    <x v="1"/>
    <x v="3"/>
    <x v="3"/>
    <x v="2"/>
    <x v="26"/>
    <x v="17"/>
    <x v="3"/>
    <x v="70"/>
    <x v="70"/>
  </r>
  <r>
    <x v="20"/>
    <x v="0"/>
    <x v="0"/>
    <x v="0"/>
    <x v="1"/>
    <x v="1"/>
    <x v="1"/>
    <x v="1"/>
    <x v="0"/>
    <x v="1"/>
    <x v="3"/>
    <x v="3"/>
    <x v="2"/>
    <x v="26"/>
    <x v="22"/>
    <x v="3"/>
    <x v="71"/>
    <x v="71"/>
  </r>
  <r>
    <x v="3"/>
    <x v="0"/>
    <x v="0"/>
    <x v="0"/>
    <x v="3"/>
    <x v="3"/>
    <x v="3"/>
    <x v="3"/>
    <x v="0"/>
    <x v="0"/>
    <x v="13"/>
    <x v="1"/>
    <x v="0"/>
    <x v="24"/>
    <x v="25"/>
    <x v="1"/>
    <x v="40"/>
    <x v="40"/>
  </r>
  <r>
    <x v="13"/>
    <x v="0"/>
    <x v="0"/>
    <x v="0"/>
    <x v="5"/>
    <x v="5"/>
    <x v="5"/>
    <x v="5"/>
    <x v="0"/>
    <x v="0"/>
    <x v="0"/>
    <x v="0"/>
    <x v="0"/>
    <x v="0"/>
    <x v="8"/>
    <x v="0"/>
    <x v="69"/>
    <x v="69"/>
  </r>
  <r>
    <x v="13"/>
    <x v="0"/>
    <x v="0"/>
    <x v="0"/>
    <x v="2"/>
    <x v="2"/>
    <x v="2"/>
    <x v="2"/>
    <x v="0"/>
    <x v="1"/>
    <x v="3"/>
    <x v="3"/>
    <x v="2"/>
    <x v="26"/>
    <x v="24"/>
    <x v="3"/>
    <x v="68"/>
    <x v="68"/>
  </r>
  <r>
    <x v="26"/>
    <x v="0"/>
    <x v="0"/>
    <x v="0"/>
    <x v="7"/>
    <x v="7"/>
    <x v="7"/>
    <x v="7"/>
    <x v="0"/>
    <x v="1"/>
    <x v="2"/>
    <x v="2"/>
    <x v="1"/>
    <x v="2"/>
    <x v="24"/>
    <x v="2"/>
    <x v="55"/>
    <x v="55"/>
  </r>
  <r>
    <x v="31"/>
    <x v="0"/>
    <x v="0"/>
    <x v="0"/>
    <x v="2"/>
    <x v="2"/>
    <x v="2"/>
    <x v="2"/>
    <x v="0"/>
    <x v="1"/>
    <x v="2"/>
    <x v="2"/>
    <x v="1"/>
    <x v="2"/>
    <x v="7"/>
    <x v="2"/>
    <x v="7"/>
    <x v="7"/>
  </r>
  <r>
    <x v="32"/>
    <x v="0"/>
    <x v="0"/>
    <x v="0"/>
    <x v="4"/>
    <x v="4"/>
    <x v="4"/>
    <x v="4"/>
    <x v="0"/>
    <x v="1"/>
    <x v="2"/>
    <x v="2"/>
    <x v="1"/>
    <x v="2"/>
    <x v="15"/>
    <x v="2"/>
    <x v="72"/>
    <x v="72"/>
  </r>
  <r>
    <x v="33"/>
    <x v="0"/>
    <x v="0"/>
    <x v="0"/>
    <x v="2"/>
    <x v="2"/>
    <x v="2"/>
    <x v="2"/>
    <x v="0"/>
    <x v="1"/>
    <x v="3"/>
    <x v="3"/>
    <x v="2"/>
    <x v="15"/>
    <x v="27"/>
    <x v="3"/>
    <x v="38"/>
    <x v="38"/>
  </r>
  <r>
    <x v="34"/>
    <x v="0"/>
    <x v="0"/>
    <x v="0"/>
    <x v="4"/>
    <x v="4"/>
    <x v="4"/>
    <x v="4"/>
    <x v="0"/>
    <x v="4"/>
    <x v="6"/>
    <x v="6"/>
    <x v="5"/>
    <x v="34"/>
    <x v="2"/>
    <x v="6"/>
    <x v="21"/>
    <x v="21"/>
  </r>
  <r>
    <x v="35"/>
    <x v="0"/>
    <x v="0"/>
    <x v="0"/>
    <x v="4"/>
    <x v="4"/>
    <x v="4"/>
    <x v="4"/>
    <x v="0"/>
    <x v="1"/>
    <x v="2"/>
    <x v="2"/>
    <x v="1"/>
    <x v="2"/>
    <x v="5"/>
    <x v="2"/>
    <x v="5"/>
    <x v="5"/>
  </r>
  <r>
    <x v="15"/>
    <x v="0"/>
    <x v="0"/>
    <x v="0"/>
    <x v="1"/>
    <x v="1"/>
    <x v="1"/>
    <x v="1"/>
    <x v="0"/>
    <x v="1"/>
    <x v="3"/>
    <x v="3"/>
    <x v="2"/>
    <x v="15"/>
    <x v="31"/>
    <x v="3"/>
    <x v="73"/>
    <x v="73"/>
  </r>
  <r>
    <x v="15"/>
    <x v="0"/>
    <x v="0"/>
    <x v="0"/>
    <x v="1"/>
    <x v="1"/>
    <x v="1"/>
    <x v="1"/>
    <x v="0"/>
    <x v="1"/>
    <x v="3"/>
    <x v="3"/>
    <x v="2"/>
    <x v="15"/>
    <x v="32"/>
    <x v="3"/>
    <x v="74"/>
    <x v="74"/>
  </r>
  <r>
    <x v="8"/>
    <x v="0"/>
    <x v="0"/>
    <x v="0"/>
    <x v="3"/>
    <x v="3"/>
    <x v="3"/>
    <x v="3"/>
    <x v="0"/>
    <x v="1"/>
    <x v="2"/>
    <x v="2"/>
    <x v="1"/>
    <x v="2"/>
    <x v="33"/>
    <x v="2"/>
    <x v="75"/>
    <x v="75"/>
  </r>
  <r>
    <x v="10"/>
    <x v="0"/>
    <x v="0"/>
    <x v="0"/>
    <x v="1"/>
    <x v="1"/>
    <x v="1"/>
    <x v="1"/>
    <x v="0"/>
    <x v="1"/>
    <x v="3"/>
    <x v="3"/>
    <x v="2"/>
    <x v="15"/>
    <x v="34"/>
    <x v="3"/>
    <x v="76"/>
    <x v="76"/>
  </r>
  <r>
    <x v="10"/>
    <x v="0"/>
    <x v="0"/>
    <x v="0"/>
    <x v="1"/>
    <x v="1"/>
    <x v="1"/>
    <x v="1"/>
    <x v="0"/>
    <x v="1"/>
    <x v="3"/>
    <x v="3"/>
    <x v="2"/>
    <x v="15"/>
    <x v="27"/>
    <x v="3"/>
    <x v="38"/>
    <x v="38"/>
  </r>
  <r>
    <x v="10"/>
    <x v="0"/>
    <x v="0"/>
    <x v="0"/>
    <x v="1"/>
    <x v="1"/>
    <x v="1"/>
    <x v="1"/>
    <x v="0"/>
    <x v="1"/>
    <x v="2"/>
    <x v="2"/>
    <x v="1"/>
    <x v="2"/>
    <x v="7"/>
    <x v="2"/>
    <x v="7"/>
    <x v="7"/>
  </r>
  <r>
    <x v="10"/>
    <x v="0"/>
    <x v="0"/>
    <x v="0"/>
    <x v="1"/>
    <x v="1"/>
    <x v="1"/>
    <x v="1"/>
    <x v="0"/>
    <x v="4"/>
    <x v="6"/>
    <x v="6"/>
    <x v="5"/>
    <x v="34"/>
    <x v="7"/>
    <x v="6"/>
    <x v="77"/>
    <x v="77"/>
  </r>
  <r>
    <x v="10"/>
    <x v="0"/>
    <x v="0"/>
    <x v="0"/>
    <x v="1"/>
    <x v="1"/>
    <x v="1"/>
    <x v="1"/>
    <x v="0"/>
    <x v="6"/>
    <x v="9"/>
    <x v="9"/>
    <x v="8"/>
    <x v="35"/>
    <x v="19"/>
    <x v="9"/>
    <x v="78"/>
    <x v="78"/>
  </r>
  <r>
    <x v="36"/>
    <x v="0"/>
    <x v="0"/>
    <x v="0"/>
    <x v="3"/>
    <x v="3"/>
    <x v="3"/>
    <x v="3"/>
    <x v="0"/>
    <x v="1"/>
    <x v="3"/>
    <x v="3"/>
    <x v="2"/>
    <x v="15"/>
    <x v="5"/>
    <x v="3"/>
    <x v="30"/>
    <x v="30"/>
  </r>
  <r>
    <x v="36"/>
    <x v="0"/>
    <x v="0"/>
    <x v="0"/>
    <x v="3"/>
    <x v="3"/>
    <x v="3"/>
    <x v="3"/>
    <x v="0"/>
    <x v="1"/>
    <x v="3"/>
    <x v="3"/>
    <x v="2"/>
    <x v="15"/>
    <x v="7"/>
    <x v="3"/>
    <x v="79"/>
    <x v="79"/>
  </r>
  <r>
    <x v="33"/>
    <x v="0"/>
    <x v="0"/>
    <x v="0"/>
    <x v="2"/>
    <x v="2"/>
    <x v="2"/>
    <x v="2"/>
    <x v="0"/>
    <x v="4"/>
    <x v="6"/>
    <x v="6"/>
    <x v="5"/>
    <x v="34"/>
    <x v="20"/>
    <x v="6"/>
    <x v="42"/>
    <x v="42"/>
  </r>
  <r>
    <x v="37"/>
    <x v="0"/>
    <x v="0"/>
    <x v="0"/>
    <x v="0"/>
    <x v="0"/>
    <x v="0"/>
    <x v="0"/>
    <x v="0"/>
    <x v="1"/>
    <x v="3"/>
    <x v="3"/>
    <x v="2"/>
    <x v="36"/>
    <x v="20"/>
    <x v="3"/>
    <x v="32"/>
    <x v="32"/>
  </r>
  <r>
    <x v="38"/>
    <x v="0"/>
    <x v="0"/>
    <x v="0"/>
    <x v="7"/>
    <x v="7"/>
    <x v="7"/>
    <x v="7"/>
    <x v="0"/>
    <x v="0"/>
    <x v="1"/>
    <x v="1"/>
    <x v="0"/>
    <x v="37"/>
    <x v="20"/>
    <x v="1"/>
    <x v="80"/>
    <x v="80"/>
  </r>
  <r>
    <x v="7"/>
    <x v="0"/>
    <x v="0"/>
    <x v="0"/>
    <x v="2"/>
    <x v="2"/>
    <x v="2"/>
    <x v="2"/>
    <x v="0"/>
    <x v="3"/>
    <x v="11"/>
    <x v="11"/>
    <x v="4"/>
    <x v="38"/>
    <x v="24"/>
    <x v="11"/>
    <x v="54"/>
    <x v="54"/>
  </r>
  <r>
    <x v="7"/>
    <x v="0"/>
    <x v="0"/>
    <x v="0"/>
    <x v="2"/>
    <x v="2"/>
    <x v="2"/>
    <x v="2"/>
    <x v="0"/>
    <x v="4"/>
    <x v="7"/>
    <x v="7"/>
    <x v="6"/>
    <x v="7"/>
    <x v="2"/>
    <x v="7"/>
    <x v="81"/>
    <x v="81"/>
  </r>
  <r>
    <x v="37"/>
    <x v="0"/>
    <x v="0"/>
    <x v="0"/>
    <x v="0"/>
    <x v="0"/>
    <x v="0"/>
    <x v="0"/>
    <x v="0"/>
    <x v="1"/>
    <x v="2"/>
    <x v="2"/>
    <x v="1"/>
    <x v="8"/>
    <x v="12"/>
    <x v="2"/>
    <x v="82"/>
    <x v="82"/>
  </r>
  <r>
    <x v="39"/>
    <x v="0"/>
    <x v="0"/>
    <x v="0"/>
    <x v="4"/>
    <x v="4"/>
    <x v="4"/>
    <x v="4"/>
    <x v="0"/>
    <x v="1"/>
    <x v="2"/>
    <x v="2"/>
    <x v="1"/>
    <x v="8"/>
    <x v="7"/>
    <x v="2"/>
    <x v="7"/>
    <x v="7"/>
  </r>
  <r>
    <x v="39"/>
    <x v="0"/>
    <x v="0"/>
    <x v="0"/>
    <x v="4"/>
    <x v="4"/>
    <x v="4"/>
    <x v="4"/>
    <x v="0"/>
    <x v="5"/>
    <x v="8"/>
    <x v="8"/>
    <x v="7"/>
    <x v="9"/>
    <x v="20"/>
    <x v="8"/>
    <x v="24"/>
    <x v="24"/>
  </r>
  <r>
    <x v="40"/>
    <x v="0"/>
    <x v="0"/>
    <x v="0"/>
    <x v="1"/>
    <x v="1"/>
    <x v="1"/>
    <x v="1"/>
    <x v="0"/>
    <x v="1"/>
    <x v="2"/>
    <x v="2"/>
    <x v="1"/>
    <x v="8"/>
    <x v="35"/>
    <x v="2"/>
    <x v="83"/>
    <x v="83"/>
  </r>
  <r>
    <x v="41"/>
    <x v="0"/>
    <x v="0"/>
    <x v="0"/>
    <x v="4"/>
    <x v="4"/>
    <x v="4"/>
    <x v="4"/>
    <x v="0"/>
    <x v="1"/>
    <x v="3"/>
    <x v="3"/>
    <x v="2"/>
    <x v="36"/>
    <x v="20"/>
    <x v="3"/>
    <x v="32"/>
    <x v="32"/>
  </r>
  <r>
    <x v="41"/>
    <x v="0"/>
    <x v="0"/>
    <x v="0"/>
    <x v="4"/>
    <x v="4"/>
    <x v="4"/>
    <x v="4"/>
    <x v="0"/>
    <x v="1"/>
    <x v="2"/>
    <x v="2"/>
    <x v="1"/>
    <x v="8"/>
    <x v="12"/>
    <x v="2"/>
    <x v="82"/>
    <x v="82"/>
  </r>
  <r>
    <x v="33"/>
    <x v="0"/>
    <x v="0"/>
    <x v="0"/>
    <x v="2"/>
    <x v="2"/>
    <x v="2"/>
    <x v="2"/>
    <x v="0"/>
    <x v="6"/>
    <x v="9"/>
    <x v="9"/>
    <x v="8"/>
    <x v="35"/>
    <x v="36"/>
    <x v="9"/>
    <x v="84"/>
    <x v="84"/>
  </r>
  <r>
    <x v="33"/>
    <x v="0"/>
    <x v="0"/>
    <x v="0"/>
    <x v="2"/>
    <x v="2"/>
    <x v="2"/>
    <x v="2"/>
    <x v="0"/>
    <x v="6"/>
    <x v="9"/>
    <x v="9"/>
    <x v="8"/>
    <x v="39"/>
    <x v="8"/>
    <x v="9"/>
    <x v="85"/>
    <x v="85"/>
  </r>
  <r>
    <x v="14"/>
    <x v="0"/>
    <x v="0"/>
    <x v="0"/>
    <x v="4"/>
    <x v="4"/>
    <x v="4"/>
    <x v="4"/>
    <x v="0"/>
    <x v="1"/>
    <x v="3"/>
    <x v="3"/>
    <x v="2"/>
    <x v="40"/>
    <x v="12"/>
    <x v="3"/>
    <x v="25"/>
    <x v="25"/>
  </r>
  <r>
    <x v="12"/>
    <x v="0"/>
    <x v="0"/>
    <x v="0"/>
    <x v="5"/>
    <x v="5"/>
    <x v="5"/>
    <x v="5"/>
    <x v="0"/>
    <x v="1"/>
    <x v="3"/>
    <x v="3"/>
    <x v="2"/>
    <x v="41"/>
    <x v="5"/>
    <x v="3"/>
    <x v="30"/>
    <x v="30"/>
  </r>
  <r>
    <x v="25"/>
    <x v="0"/>
    <x v="0"/>
    <x v="0"/>
    <x v="6"/>
    <x v="6"/>
    <x v="6"/>
    <x v="6"/>
    <x v="0"/>
    <x v="1"/>
    <x v="17"/>
    <x v="16"/>
    <x v="12"/>
    <x v="42"/>
    <x v="2"/>
    <x v="16"/>
    <x v="86"/>
    <x v="86"/>
  </r>
  <r>
    <x v="25"/>
    <x v="0"/>
    <x v="0"/>
    <x v="0"/>
    <x v="6"/>
    <x v="6"/>
    <x v="6"/>
    <x v="6"/>
    <x v="0"/>
    <x v="1"/>
    <x v="17"/>
    <x v="16"/>
    <x v="12"/>
    <x v="43"/>
    <x v="37"/>
    <x v="16"/>
    <x v="87"/>
    <x v="87"/>
  </r>
  <r>
    <x v="25"/>
    <x v="0"/>
    <x v="0"/>
    <x v="0"/>
    <x v="6"/>
    <x v="6"/>
    <x v="6"/>
    <x v="6"/>
    <x v="0"/>
    <x v="1"/>
    <x v="17"/>
    <x v="16"/>
    <x v="12"/>
    <x v="43"/>
    <x v="38"/>
    <x v="16"/>
    <x v="88"/>
    <x v="88"/>
  </r>
  <r>
    <x v="25"/>
    <x v="0"/>
    <x v="0"/>
    <x v="0"/>
    <x v="6"/>
    <x v="6"/>
    <x v="6"/>
    <x v="6"/>
    <x v="0"/>
    <x v="1"/>
    <x v="17"/>
    <x v="16"/>
    <x v="12"/>
    <x v="44"/>
    <x v="39"/>
    <x v="16"/>
    <x v="89"/>
    <x v="89"/>
  </r>
  <r>
    <x v="42"/>
    <x v="0"/>
    <x v="0"/>
    <x v="0"/>
    <x v="4"/>
    <x v="4"/>
    <x v="4"/>
    <x v="4"/>
    <x v="0"/>
    <x v="1"/>
    <x v="17"/>
    <x v="16"/>
    <x v="12"/>
    <x v="44"/>
    <x v="2"/>
    <x v="16"/>
    <x v="86"/>
    <x v="86"/>
  </r>
  <r>
    <x v="43"/>
    <x v="0"/>
    <x v="0"/>
    <x v="0"/>
    <x v="4"/>
    <x v="4"/>
    <x v="4"/>
    <x v="4"/>
    <x v="0"/>
    <x v="5"/>
    <x v="8"/>
    <x v="8"/>
    <x v="7"/>
    <x v="19"/>
    <x v="40"/>
    <x v="8"/>
    <x v="90"/>
    <x v="90"/>
  </r>
  <r>
    <x v="43"/>
    <x v="0"/>
    <x v="0"/>
    <x v="0"/>
    <x v="4"/>
    <x v="4"/>
    <x v="4"/>
    <x v="4"/>
    <x v="0"/>
    <x v="5"/>
    <x v="8"/>
    <x v="8"/>
    <x v="7"/>
    <x v="15"/>
    <x v="2"/>
    <x v="8"/>
    <x v="91"/>
    <x v="91"/>
  </r>
  <r>
    <x v="44"/>
    <x v="0"/>
    <x v="0"/>
    <x v="0"/>
    <x v="2"/>
    <x v="2"/>
    <x v="2"/>
    <x v="2"/>
    <x v="0"/>
    <x v="1"/>
    <x v="3"/>
    <x v="3"/>
    <x v="2"/>
    <x v="41"/>
    <x v="20"/>
    <x v="3"/>
    <x v="32"/>
    <x v="32"/>
  </r>
  <r>
    <x v="44"/>
    <x v="0"/>
    <x v="0"/>
    <x v="0"/>
    <x v="2"/>
    <x v="2"/>
    <x v="2"/>
    <x v="2"/>
    <x v="0"/>
    <x v="1"/>
    <x v="3"/>
    <x v="3"/>
    <x v="2"/>
    <x v="41"/>
    <x v="20"/>
    <x v="3"/>
    <x v="32"/>
    <x v="32"/>
  </r>
  <r>
    <x v="44"/>
    <x v="0"/>
    <x v="0"/>
    <x v="0"/>
    <x v="2"/>
    <x v="2"/>
    <x v="2"/>
    <x v="2"/>
    <x v="0"/>
    <x v="6"/>
    <x v="9"/>
    <x v="9"/>
    <x v="8"/>
    <x v="45"/>
    <x v="41"/>
    <x v="9"/>
    <x v="92"/>
    <x v="92"/>
  </r>
  <r>
    <x v="45"/>
    <x v="0"/>
    <x v="0"/>
    <x v="0"/>
    <x v="5"/>
    <x v="5"/>
    <x v="5"/>
    <x v="5"/>
    <x v="0"/>
    <x v="4"/>
    <x v="6"/>
    <x v="6"/>
    <x v="5"/>
    <x v="46"/>
    <x v="2"/>
    <x v="6"/>
    <x v="21"/>
    <x v="21"/>
  </r>
  <r>
    <x v="45"/>
    <x v="0"/>
    <x v="0"/>
    <x v="0"/>
    <x v="5"/>
    <x v="5"/>
    <x v="5"/>
    <x v="5"/>
    <x v="0"/>
    <x v="4"/>
    <x v="6"/>
    <x v="6"/>
    <x v="5"/>
    <x v="46"/>
    <x v="1"/>
    <x v="6"/>
    <x v="93"/>
    <x v="93"/>
  </r>
  <r>
    <x v="45"/>
    <x v="0"/>
    <x v="0"/>
    <x v="0"/>
    <x v="5"/>
    <x v="5"/>
    <x v="5"/>
    <x v="5"/>
    <x v="0"/>
    <x v="1"/>
    <x v="3"/>
    <x v="3"/>
    <x v="2"/>
    <x v="47"/>
    <x v="2"/>
    <x v="3"/>
    <x v="27"/>
    <x v="27"/>
  </r>
  <r>
    <x v="45"/>
    <x v="0"/>
    <x v="0"/>
    <x v="0"/>
    <x v="5"/>
    <x v="5"/>
    <x v="5"/>
    <x v="5"/>
    <x v="0"/>
    <x v="4"/>
    <x v="6"/>
    <x v="6"/>
    <x v="5"/>
    <x v="48"/>
    <x v="42"/>
    <x v="6"/>
    <x v="94"/>
    <x v="94"/>
  </r>
  <r>
    <x v="46"/>
    <x v="0"/>
    <x v="0"/>
    <x v="0"/>
    <x v="5"/>
    <x v="5"/>
    <x v="5"/>
    <x v="5"/>
    <x v="0"/>
    <x v="1"/>
    <x v="3"/>
    <x v="3"/>
    <x v="2"/>
    <x v="49"/>
    <x v="20"/>
    <x v="3"/>
    <x v="32"/>
    <x v="32"/>
  </r>
  <r>
    <x v="17"/>
    <x v="0"/>
    <x v="0"/>
    <x v="0"/>
    <x v="1"/>
    <x v="1"/>
    <x v="1"/>
    <x v="1"/>
    <x v="0"/>
    <x v="1"/>
    <x v="2"/>
    <x v="2"/>
    <x v="1"/>
    <x v="50"/>
    <x v="15"/>
    <x v="2"/>
    <x v="72"/>
    <x v="72"/>
  </r>
  <r>
    <x v="47"/>
    <x v="0"/>
    <x v="0"/>
    <x v="0"/>
    <x v="1"/>
    <x v="1"/>
    <x v="1"/>
    <x v="1"/>
    <x v="0"/>
    <x v="1"/>
    <x v="3"/>
    <x v="3"/>
    <x v="2"/>
    <x v="51"/>
    <x v="43"/>
    <x v="3"/>
    <x v="95"/>
    <x v="95"/>
  </r>
  <r>
    <x v="47"/>
    <x v="0"/>
    <x v="0"/>
    <x v="0"/>
    <x v="1"/>
    <x v="1"/>
    <x v="1"/>
    <x v="1"/>
    <x v="0"/>
    <x v="0"/>
    <x v="0"/>
    <x v="0"/>
    <x v="0"/>
    <x v="52"/>
    <x v="17"/>
    <x v="0"/>
    <x v="96"/>
    <x v="96"/>
  </r>
  <r>
    <x v="11"/>
    <x v="0"/>
    <x v="0"/>
    <x v="0"/>
    <x v="0"/>
    <x v="0"/>
    <x v="0"/>
    <x v="0"/>
    <x v="0"/>
    <x v="3"/>
    <x v="5"/>
    <x v="5"/>
    <x v="4"/>
    <x v="53"/>
    <x v="24"/>
    <x v="5"/>
    <x v="35"/>
    <x v="35"/>
  </r>
  <r>
    <x v="11"/>
    <x v="0"/>
    <x v="0"/>
    <x v="0"/>
    <x v="0"/>
    <x v="0"/>
    <x v="0"/>
    <x v="0"/>
    <x v="0"/>
    <x v="4"/>
    <x v="6"/>
    <x v="6"/>
    <x v="5"/>
    <x v="54"/>
    <x v="2"/>
    <x v="6"/>
    <x v="21"/>
    <x v="21"/>
  </r>
  <r>
    <x v="11"/>
    <x v="0"/>
    <x v="0"/>
    <x v="0"/>
    <x v="0"/>
    <x v="0"/>
    <x v="0"/>
    <x v="0"/>
    <x v="0"/>
    <x v="0"/>
    <x v="0"/>
    <x v="0"/>
    <x v="0"/>
    <x v="55"/>
    <x v="8"/>
    <x v="0"/>
    <x v="69"/>
    <x v="69"/>
  </r>
  <r>
    <x v="48"/>
    <x v="0"/>
    <x v="0"/>
    <x v="0"/>
    <x v="6"/>
    <x v="6"/>
    <x v="6"/>
    <x v="6"/>
    <x v="0"/>
    <x v="4"/>
    <x v="18"/>
    <x v="17"/>
    <x v="6"/>
    <x v="23"/>
    <x v="14"/>
    <x v="17"/>
    <x v="97"/>
    <x v="97"/>
  </r>
  <r>
    <x v="49"/>
    <x v="0"/>
    <x v="0"/>
    <x v="0"/>
    <x v="6"/>
    <x v="6"/>
    <x v="6"/>
    <x v="6"/>
    <x v="0"/>
    <x v="1"/>
    <x v="3"/>
    <x v="3"/>
    <x v="2"/>
    <x v="28"/>
    <x v="8"/>
    <x v="3"/>
    <x v="98"/>
    <x v="98"/>
  </r>
  <r>
    <x v="50"/>
    <x v="0"/>
    <x v="0"/>
    <x v="0"/>
    <x v="6"/>
    <x v="6"/>
    <x v="6"/>
    <x v="6"/>
    <x v="0"/>
    <x v="0"/>
    <x v="0"/>
    <x v="0"/>
    <x v="0"/>
    <x v="11"/>
    <x v="8"/>
    <x v="0"/>
    <x v="69"/>
    <x v="69"/>
  </r>
  <r>
    <x v="49"/>
    <x v="0"/>
    <x v="0"/>
    <x v="0"/>
    <x v="6"/>
    <x v="6"/>
    <x v="6"/>
    <x v="6"/>
    <x v="0"/>
    <x v="1"/>
    <x v="3"/>
    <x v="3"/>
    <x v="2"/>
    <x v="28"/>
    <x v="2"/>
    <x v="3"/>
    <x v="27"/>
    <x v="27"/>
  </r>
  <r>
    <x v="30"/>
    <x v="0"/>
    <x v="0"/>
    <x v="0"/>
    <x v="7"/>
    <x v="7"/>
    <x v="7"/>
    <x v="7"/>
    <x v="0"/>
    <x v="4"/>
    <x v="6"/>
    <x v="6"/>
    <x v="5"/>
    <x v="56"/>
    <x v="2"/>
    <x v="6"/>
    <x v="21"/>
    <x v="21"/>
  </r>
  <r>
    <x v="0"/>
    <x v="0"/>
    <x v="0"/>
    <x v="0"/>
    <x v="0"/>
    <x v="0"/>
    <x v="0"/>
    <x v="0"/>
    <x v="0"/>
    <x v="6"/>
    <x v="14"/>
    <x v="13"/>
    <x v="8"/>
    <x v="57"/>
    <x v="20"/>
    <x v="13"/>
    <x v="99"/>
    <x v="99"/>
  </r>
  <r>
    <x v="47"/>
    <x v="0"/>
    <x v="0"/>
    <x v="0"/>
    <x v="1"/>
    <x v="1"/>
    <x v="1"/>
    <x v="1"/>
    <x v="0"/>
    <x v="1"/>
    <x v="3"/>
    <x v="3"/>
    <x v="2"/>
    <x v="58"/>
    <x v="20"/>
    <x v="3"/>
    <x v="32"/>
    <x v="32"/>
  </r>
  <r>
    <x v="47"/>
    <x v="0"/>
    <x v="0"/>
    <x v="0"/>
    <x v="1"/>
    <x v="1"/>
    <x v="1"/>
    <x v="1"/>
    <x v="0"/>
    <x v="1"/>
    <x v="2"/>
    <x v="2"/>
    <x v="1"/>
    <x v="8"/>
    <x v="44"/>
    <x v="2"/>
    <x v="100"/>
    <x v="100"/>
  </r>
  <r>
    <x v="6"/>
    <x v="0"/>
    <x v="0"/>
    <x v="0"/>
    <x v="2"/>
    <x v="2"/>
    <x v="2"/>
    <x v="2"/>
    <x v="0"/>
    <x v="4"/>
    <x v="6"/>
    <x v="6"/>
    <x v="5"/>
    <x v="6"/>
    <x v="2"/>
    <x v="6"/>
    <x v="21"/>
    <x v="21"/>
  </r>
  <r>
    <x v="5"/>
    <x v="0"/>
    <x v="0"/>
    <x v="0"/>
    <x v="1"/>
    <x v="1"/>
    <x v="1"/>
    <x v="1"/>
    <x v="0"/>
    <x v="0"/>
    <x v="13"/>
    <x v="1"/>
    <x v="0"/>
    <x v="59"/>
    <x v="24"/>
    <x v="1"/>
    <x v="50"/>
    <x v="50"/>
  </r>
  <r>
    <x v="7"/>
    <x v="0"/>
    <x v="0"/>
    <x v="0"/>
    <x v="2"/>
    <x v="2"/>
    <x v="2"/>
    <x v="2"/>
    <x v="0"/>
    <x v="4"/>
    <x v="7"/>
    <x v="7"/>
    <x v="6"/>
    <x v="3"/>
    <x v="2"/>
    <x v="7"/>
    <x v="81"/>
    <x v="81"/>
  </r>
  <r>
    <x v="51"/>
    <x v="0"/>
    <x v="0"/>
    <x v="0"/>
    <x v="1"/>
    <x v="1"/>
    <x v="1"/>
    <x v="1"/>
    <x v="0"/>
    <x v="4"/>
    <x v="6"/>
    <x v="6"/>
    <x v="5"/>
    <x v="6"/>
    <x v="24"/>
    <x v="6"/>
    <x v="49"/>
    <x v="49"/>
  </r>
  <r>
    <x v="7"/>
    <x v="0"/>
    <x v="0"/>
    <x v="0"/>
    <x v="2"/>
    <x v="2"/>
    <x v="2"/>
    <x v="2"/>
    <x v="0"/>
    <x v="5"/>
    <x v="8"/>
    <x v="8"/>
    <x v="7"/>
    <x v="60"/>
    <x v="2"/>
    <x v="8"/>
    <x v="91"/>
    <x v="91"/>
  </r>
  <r>
    <x v="2"/>
    <x v="0"/>
    <x v="0"/>
    <x v="0"/>
    <x v="2"/>
    <x v="2"/>
    <x v="2"/>
    <x v="2"/>
    <x v="0"/>
    <x v="4"/>
    <x v="6"/>
    <x v="6"/>
    <x v="5"/>
    <x v="6"/>
    <x v="12"/>
    <x v="6"/>
    <x v="101"/>
    <x v="101"/>
  </r>
  <r>
    <x v="11"/>
    <x v="0"/>
    <x v="0"/>
    <x v="0"/>
    <x v="0"/>
    <x v="0"/>
    <x v="0"/>
    <x v="0"/>
    <x v="0"/>
    <x v="0"/>
    <x v="0"/>
    <x v="0"/>
    <x v="0"/>
    <x v="11"/>
    <x v="24"/>
    <x v="0"/>
    <x v="102"/>
    <x v="102"/>
  </r>
  <r>
    <x v="11"/>
    <x v="0"/>
    <x v="0"/>
    <x v="0"/>
    <x v="0"/>
    <x v="0"/>
    <x v="0"/>
    <x v="0"/>
    <x v="0"/>
    <x v="4"/>
    <x v="7"/>
    <x v="7"/>
    <x v="6"/>
    <x v="3"/>
    <x v="2"/>
    <x v="7"/>
    <x v="81"/>
    <x v="81"/>
  </r>
  <r>
    <x v="0"/>
    <x v="0"/>
    <x v="0"/>
    <x v="0"/>
    <x v="0"/>
    <x v="0"/>
    <x v="0"/>
    <x v="0"/>
    <x v="0"/>
    <x v="6"/>
    <x v="14"/>
    <x v="13"/>
    <x v="8"/>
    <x v="57"/>
    <x v="20"/>
    <x v="13"/>
    <x v="99"/>
    <x v="99"/>
  </r>
  <r>
    <x v="25"/>
    <x v="0"/>
    <x v="0"/>
    <x v="0"/>
    <x v="6"/>
    <x v="6"/>
    <x v="6"/>
    <x v="6"/>
    <x v="0"/>
    <x v="6"/>
    <x v="14"/>
    <x v="13"/>
    <x v="8"/>
    <x v="27"/>
    <x v="15"/>
    <x v="13"/>
    <x v="48"/>
    <x v="48"/>
  </r>
  <r>
    <x v="11"/>
    <x v="0"/>
    <x v="0"/>
    <x v="0"/>
    <x v="0"/>
    <x v="0"/>
    <x v="0"/>
    <x v="0"/>
    <x v="0"/>
    <x v="0"/>
    <x v="0"/>
    <x v="0"/>
    <x v="0"/>
    <x v="11"/>
    <x v="20"/>
    <x v="0"/>
    <x v="103"/>
    <x v="103"/>
  </r>
  <r>
    <x v="52"/>
    <x v="0"/>
    <x v="0"/>
    <x v="0"/>
    <x v="6"/>
    <x v="6"/>
    <x v="6"/>
    <x v="6"/>
    <x v="0"/>
    <x v="1"/>
    <x v="2"/>
    <x v="2"/>
    <x v="1"/>
    <x v="2"/>
    <x v="20"/>
    <x v="2"/>
    <x v="33"/>
    <x v="33"/>
  </r>
  <r>
    <x v="13"/>
    <x v="0"/>
    <x v="0"/>
    <x v="0"/>
    <x v="1"/>
    <x v="1"/>
    <x v="1"/>
    <x v="1"/>
    <x v="0"/>
    <x v="6"/>
    <x v="14"/>
    <x v="13"/>
    <x v="8"/>
    <x v="27"/>
    <x v="21"/>
    <x v="13"/>
    <x v="104"/>
    <x v="104"/>
  </r>
  <r>
    <x v="13"/>
    <x v="0"/>
    <x v="0"/>
    <x v="0"/>
    <x v="1"/>
    <x v="1"/>
    <x v="1"/>
    <x v="1"/>
    <x v="0"/>
    <x v="6"/>
    <x v="14"/>
    <x v="13"/>
    <x v="8"/>
    <x v="27"/>
    <x v="17"/>
    <x v="13"/>
    <x v="105"/>
    <x v="105"/>
  </r>
  <r>
    <x v="53"/>
    <x v="0"/>
    <x v="0"/>
    <x v="0"/>
    <x v="1"/>
    <x v="1"/>
    <x v="1"/>
    <x v="1"/>
    <x v="0"/>
    <x v="1"/>
    <x v="3"/>
    <x v="3"/>
    <x v="2"/>
    <x v="26"/>
    <x v="20"/>
    <x v="3"/>
    <x v="32"/>
    <x v="32"/>
  </r>
  <r>
    <x v="13"/>
    <x v="0"/>
    <x v="0"/>
    <x v="0"/>
    <x v="1"/>
    <x v="1"/>
    <x v="1"/>
    <x v="1"/>
    <x v="0"/>
    <x v="4"/>
    <x v="15"/>
    <x v="14"/>
    <x v="5"/>
    <x v="30"/>
    <x v="24"/>
    <x v="14"/>
    <x v="63"/>
    <x v="63"/>
  </r>
  <r>
    <x v="13"/>
    <x v="0"/>
    <x v="0"/>
    <x v="0"/>
    <x v="3"/>
    <x v="3"/>
    <x v="3"/>
    <x v="3"/>
    <x v="0"/>
    <x v="4"/>
    <x v="15"/>
    <x v="14"/>
    <x v="5"/>
    <x v="30"/>
    <x v="8"/>
    <x v="14"/>
    <x v="106"/>
    <x v="106"/>
  </r>
  <r>
    <x v="13"/>
    <x v="0"/>
    <x v="0"/>
    <x v="0"/>
    <x v="1"/>
    <x v="1"/>
    <x v="1"/>
    <x v="1"/>
    <x v="0"/>
    <x v="0"/>
    <x v="13"/>
    <x v="1"/>
    <x v="0"/>
    <x v="24"/>
    <x v="25"/>
    <x v="1"/>
    <x v="40"/>
    <x v="40"/>
  </r>
  <r>
    <x v="20"/>
    <x v="0"/>
    <x v="0"/>
    <x v="0"/>
    <x v="1"/>
    <x v="1"/>
    <x v="1"/>
    <x v="1"/>
    <x v="0"/>
    <x v="3"/>
    <x v="5"/>
    <x v="5"/>
    <x v="4"/>
    <x v="29"/>
    <x v="2"/>
    <x v="5"/>
    <x v="9"/>
    <x v="9"/>
  </r>
  <r>
    <x v="13"/>
    <x v="0"/>
    <x v="0"/>
    <x v="0"/>
    <x v="0"/>
    <x v="0"/>
    <x v="0"/>
    <x v="0"/>
    <x v="0"/>
    <x v="7"/>
    <x v="10"/>
    <x v="10"/>
    <x v="9"/>
    <x v="60"/>
    <x v="16"/>
    <x v="10"/>
    <x v="107"/>
    <x v="107"/>
  </r>
  <r>
    <x v="11"/>
    <x v="0"/>
    <x v="0"/>
    <x v="0"/>
    <x v="0"/>
    <x v="0"/>
    <x v="0"/>
    <x v="0"/>
    <x v="0"/>
    <x v="4"/>
    <x v="15"/>
    <x v="14"/>
    <x v="5"/>
    <x v="61"/>
    <x v="24"/>
    <x v="14"/>
    <x v="63"/>
    <x v="63"/>
  </r>
  <r>
    <x v="13"/>
    <x v="0"/>
    <x v="0"/>
    <x v="0"/>
    <x v="4"/>
    <x v="4"/>
    <x v="4"/>
    <x v="4"/>
    <x v="0"/>
    <x v="8"/>
    <x v="12"/>
    <x v="12"/>
    <x v="10"/>
    <x v="62"/>
    <x v="25"/>
    <x v="12"/>
    <x v="36"/>
    <x v="36"/>
  </r>
  <r>
    <x v="13"/>
    <x v="0"/>
    <x v="0"/>
    <x v="0"/>
    <x v="2"/>
    <x v="2"/>
    <x v="2"/>
    <x v="2"/>
    <x v="0"/>
    <x v="3"/>
    <x v="5"/>
    <x v="5"/>
    <x v="4"/>
    <x v="20"/>
    <x v="45"/>
    <x v="5"/>
    <x v="108"/>
    <x v="108"/>
  </r>
  <r>
    <x v="11"/>
    <x v="0"/>
    <x v="0"/>
    <x v="0"/>
    <x v="0"/>
    <x v="0"/>
    <x v="0"/>
    <x v="0"/>
    <x v="0"/>
    <x v="6"/>
    <x v="14"/>
    <x v="13"/>
    <x v="8"/>
    <x v="27"/>
    <x v="24"/>
    <x v="13"/>
    <x v="109"/>
    <x v="109"/>
  </r>
  <r>
    <x v="3"/>
    <x v="0"/>
    <x v="0"/>
    <x v="0"/>
    <x v="3"/>
    <x v="3"/>
    <x v="3"/>
    <x v="3"/>
    <x v="0"/>
    <x v="0"/>
    <x v="13"/>
    <x v="1"/>
    <x v="0"/>
    <x v="24"/>
    <x v="8"/>
    <x v="1"/>
    <x v="110"/>
    <x v="110"/>
  </r>
  <r>
    <x v="28"/>
    <x v="0"/>
    <x v="0"/>
    <x v="0"/>
    <x v="5"/>
    <x v="5"/>
    <x v="5"/>
    <x v="5"/>
    <x v="0"/>
    <x v="1"/>
    <x v="2"/>
    <x v="2"/>
    <x v="1"/>
    <x v="8"/>
    <x v="20"/>
    <x v="2"/>
    <x v="33"/>
    <x v="33"/>
  </r>
  <r>
    <x v="13"/>
    <x v="0"/>
    <x v="0"/>
    <x v="0"/>
    <x v="1"/>
    <x v="1"/>
    <x v="1"/>
    <x v="1"/>
    <x v="0"/>
    <x v="8"/>
    <x v="12"/>
    <x v="12"/>
    <x v="10"/>
    <x v="62"/>
    <x v="25"/>
    <x v="12"/>
    <x v="36"/>
    <x v="36"/>
  </r>
  <r>
    <x v="53"/>
    <x v="0"/>
    <x v="0"/>
    <x v="0"/>
    <x v="1"/>
    <x v="1"/>
    <x v="1"/>
    <x v="1"/>
    <x v="0"/>
    <x v="1"/>
    <x v="3"/>
    <x v="3"/>
    <x v="2"/>
    <x v="58"/>
    <x v="20"/>
    <x v="3"/>
    <x v="32"/>
    <x v="32"/>
  </r>
  <r>
    <x v="13"/>
    <x v="0"/>
    <x v="0"/>
    <x v="0"/>
    <x v="3"/>
    <x v="3"/>
    <x v="3"/>
    <x v="3"/>
    <x v="0"/>
    <x v="6"/>
    <x v="9"/>
    <x v="9"/>
    <x v="8"/>
    <x v="63"/>
    <x v="24"/>
    <x v="9"/>
    <x v="111"/>
    <x v="111"/>
  </r>
  <r>
    <x v="13"/>
    <x v="0"/>
    <x v="0"/>
    <x v="0"/>
    <x v="3"/>
    <x v="3"/>
    <x v="3"/>
    <x v="3"/>
    <x v="0"/>
    <x v="4"/>
    <x v="6"/>
    <x v="6"/>
    <x v="5"/>
    <x v="64"/>
    <x v="2"/>
    <x v="6"/>
    <x v="21"/>
    <x v="21"/>
  </r>
  <r>
    <x v="13"/>
    <x v="0"/>
    <x v="0"/>
    <x v="0"/>
    <x v="1"/>
    <x v="1"/>
    <x v="1"/>
    <x v="1"/>
    <x v="0"/>
    <x v="0"/>
    <x v="13"/>
    <x v="1"/>
    <x v="0"/>
    <x v="24"/>
    <x v="8"/>
    <x v="1"/>
    <x v="110"/>
    <x v="110"/>
  </r>
  <r>
    <x v="19"/>
    <x v="0"/>
    <x v="0"/>
    <x v="0"/>
    <x v="4"/>
    <x v="4"/>
    <x v="4"/>
    <x v="4"/>
    <x v="0"/>
    <x v="1"/>
    <x v="3"/>
    <x v="3"/>
    <x v="2"/>
    <x v="58"/>
    <x v="2"/>
    <x v="3"/>
    <x v="27"/>
    <x v="27"/>
  </r>
  <r>
    <x v="13"/>
    <x v="0"/>
    <x v="0"/>
    <x v="0"/>
    <x v="1"/>
    <x v="1"/>
    <x v="1"/>
    <x v="1"/>
    <x v="0"/>
    <x v="4"/>
    <x v="15"/>
    <x v="14"/>
    <x v="5"/>
    <x v="61"/>
    <x v="24"/>
    <x v="14"/>
    <x v="63"/>
    <x v="63"/>
  </r>
  <r>
    <x v="13"/>
    <x v="0"/>
    <x v="0"/>
    <x v="0"/>
    <x v="1"/>
    <x v="1"/>
    <x v="1"/>
    <x v="1"/>
    <x v="0"/>
    <x v="5"/>
    <x v="8"/>
    <x v="8"/>
    <x v="7"/>
    <x v="60"/>
    <x v="22"/>
    <x v="8"/>
    <x v="31"/>
    <x v="31"/>
  </r>
  <r>
    <x v="11"/>
    <x v="0"/>
    <x v="0"/>
    <x v="0"/>
    <x v="0"/>
    <x v="0"/>
    <x v="0"/>
    <x v="0"/>
    <x v="0"/>
    <x v="1"/>
    <x v="2"/>
    <x v="2"/>
    <x v="1"/>
    <x v="8"/>
    <x v="2"/>
    <x v="2"/>
    <x v="28"/>
    <x v="28"/>
  </r>
  <r>
    <x v="11"/>
    <x v="0"/>
    <x v="0"/>
    <x v="0"/>
    <x v="0"/>
    <x v="0"/>
    <x v="0"/>
    <x v="0"/>
    <x v="0"/>
    <x v="3"/>
    <x v="5"/>
    <x v="5"/>
    <x v="4"/>
    <x v="65"/>
    <x v="24"/>
    <x v="5"/>
    <x v="35"/>
    <x v="35"/>
  </r>
  <r>
    <x v="11"/>
    <x v="0"/>
    <x v="0"/>
    <x v="0"/>
    <x v="0"/>
    <x v="0"/>
    <x v="0"/>
    <x v="0"/>
    <x v="0"/>
    <x v="6"/>
    <x v="9"/>
    <x v="9"/>
    <x v="8"/>
    <x v="63"/>
    <x v="2"/>
    <x v="9"/>
    <x v="46"/>
    <x v="46"/>
  </r>
  <r>
    <x v="26"/>
    <x v="0"/>
    <x v="0"/>
    <x v="0"/>
    <x v="7"/>
    <x v="7"/>
    <x v="7"/>
    <x v="7"/>
    <x v="0"/>
    <x v="3"/>
    <x v="11"/>
    <x v="11"/>
    <x v="4"/>
    <x v="66"/>
    <x v="24"/>
    <x v="11"/>
    <x v="54"/>
    <x v="54"/>
  </r>
  <r>
    <x v="16"/>
    <x v="0"/>
    <x v="0"/>
    <x v="0"/>
    <x v="1"/>
    <x v="1"/>
    <x v="1"/>
    <x v="1"/>
    <x v="0"/>
    <x v="4"/>
    <x v="7"/>
    <x v="7"/>
    <x v="6"/>
    <x v="3"/>
    <x v="2"/>
    <x v="7"/>
    <x v="81"/>
    <x v="81"/>
  </r>
  <r>
    <x v="13"/>
    <x v="0"/>
    <x v="0"/>
    <x v="0"/>
    <x v="2"/>
    <x v="2"/>
    <x v="2"/>
    <x v="2"/>
    <x v="0"/>
    <x v="4"/>
    <x v="6"/>
    <x v="6"/>
    <x v="5"/>
    <x v="64"/>
    <x v="24"/>
    <x v="6"/>
    <x v="49"/>
    <x v="49"/>
  </r>
  <r>
    <x v="5"/>
    <x v="0"/>
    <x v="0"/>
    <x v="0"/>
    <x v="1"/>
    <x v="1"/>
    <x v="1"/>
    <x v="1"/>
    <x v="0"/>
    <x v="4"/>
    <x v="6"/>
    <x v="6"/>
    <x v="5"/>
    <x v="64"/>
    <x v="2"/>
    <x v="6"/>
    <x v="21"/>
    <x v="21"/>
  </r>
  <r>
    <x v="13"/>
    <x v="0"/>
    <x v="0"/>
    <x v="0"/>
    <x v="1"/>
    <x v="1"/>
    <x v="1"/>
    <x v="1"/>
    <x v="0"/>
    <x v="6"/>
    <x v="9"/>
    <x v="9"/>
    <x v="8"/>
    <x v="63"/>
    <x v="24"/>
    <x v="9"/>
    <x v="111"/>
    <x v="111"/>
  </r>
  <r>
    <x v="53"/>
    <x v="0"/>
    <x v="0"/>
    <x v="0"/>
    <x v="1"/>
    <x v="1"/>
    <x v="1"/>
    <x v="1"/>
    <x v="0"/>
    <x v="1"/>
    <x v="3"/>
    <x v="3"/>
    <x v="2"/>
    <x v="58"/>
    <x v="19"/>
    <x v="3"/>
    <x v="23"/>
    <x v="23"/>
  </r>
  <r>
    <x v="45"/>
    <x v="0"/>
    <x v="0"/>
    <x v="0"/>
    <x v="5"/>
    <x v="5"/>
    <x v="5"/>
    <x v="5"/>
    <x v="0"/>
    <x v="1"/>
    <x v="3"/>
    <x v="3"/>
    <x v="2"/>
    <x v="58"/>
    <x v="2"/>
    <x v="3"/>
    <x v="27"/>
    <x v="27"/>
  </r>
  <r>
    <x v="13"/>
    <x v="0"/>
    <x v="0"/>
    <x v="0"/>
    <x v="3"/>
    <x v="3"/>
    <x v="3"/>
    <x v="3"/>
    <x v="0"/>
    <x v="8"/>
    <x v="12"/>
    <x v="12"/>
    <x v="10"/>
    <x v="62"/>
    <x v="25"/>
    <x v="12"/>
    <x v="36"/>
    <x v="36"/>
  </r>
  <r>
    <x v="13"/>
    <x v="0"/>
    <x v="0"/>
    <x v="0"/>
    <x v="3"/>
    <x v="3"/>
    <x v="3"/>
    <x v="3"/>
    <x v="0"/>
    <x v="8"/>
    <x v="12"/>
    <x v="12"/>
    <x v="10"/>
    <x v="62"/>
    <x v="24"/>
    <x v="12"/>
    <x v="112"/>
    <x v="112"/>
  </r>
  <r>
    <x v="13"/>
    <x v="0"/>
    <x v="0"/>
    <x v="0"/>
    <x v="0"/>
    <x v="0"/>
    <x v="0"/>
    <x v="0"/>
    <x v="0"/>
    <x v="5"/>
    <x v="8"/>
    <x v="8"/>
    <x v="7"/>
    <x v="60"/>
    <x v="46"/>
    <x v="8"/>
    <x v="113"/>
    <x v="113"/>
  </r>
  <r>
    <x v="54"/>
    <x v="0"/>
    <x v="0"/>
    <x v="0"/>
    <x v="5"/>
    <x v="5"/>
    <x v="5"/>
    <x v="5"/>
    <x v="0"/>
    <x v="1"/>
    <x v="2"/>
    <x v="2"/>
    <x v="1"/>
    <x v="8"/>
    <x v="20"/>
    <x v="2"/>
    <x v="33"/>
    <x v="33"/>
  </r>
  <r>
    <x v="16"/>
    <x v="0"/>
    <x v="0"/>
    <x v="0"/>
    <x v="1"/>
    <x v="1"/>
    <x v="1"/>
    <x v="1"/>
    <x v="0"/>
    <x v="3"/>
    <x v="11"/>
    <x v="11"/>
    <x v="4"/>
    <x v="66"/>
    <x v="2"/>
    <x v="11"/>
    <x v="29"/>
    <x v="29"/>
  </r>
  <r>
    <x v="13"/>
    <x v="0"/>
    <x v="0"/>
    <x v="0"/>
    <x v="1"/>
    <x v="1"/>
    <x v="1"/>
    <x v="1"/>
    <x v="0"/>
    <x v="0"/>
    <x v="0"/>
    <x v="0"/>
    <x v="0"/>
    <x v="0"/>
    <x v="24"/>
    <x v="0"/>
    <x v="102"/>
    <x v="102"/>
  </r>
  <r>
    <x v="13"/>
    <x v="0"/>
    <x v="0"/>
    <x v="0"/>
    <x v="4"/>
    <x v="4"/>
    <x v="4"/>
    <x v="4"/>
    <x v="0"/>
    <x v="6"/>
    <x v="9"/>
    <x v="9"/>
    <x v="8"/>
    <x v="63"/>
    <x v="24"/>
    <x v="9"/>
    <x v="111"/>
    <x v="111"/>
  </r>
  <r>
    <x v="13"/>
    <x v="0"/>
    <x v="0"/>
    <x v="0"/>
    <x v="2"/>
    <x v="2"/>
    <x v="2"/>
    <x v="2"/>
    <x v="0"/>
    <x v="1"/>
    <x v="2"/>
    <x v="2"/>
    <x v="1"/>
    <x v="8"/>
    <x v="2"/>
    <x v="2"/>
    <x v="28"/>
    <x v="28"/>
  </r>
  <r>
    <x v="46"/>
    <x v="0"/>
    <x v="0"/>
    <x v="0"/>
    <x v="5"/>
    <x v="5"/>
    <x v="5"/>
    <x v="5"/>
    <x v="0"/>
    <x v="1"/>
    <x v="2"/>
    <x v="2"/>
    <x v="1"/>
    <x v="8"/>
    <x v="20"/>
    <x v="2"/>
    <x v="33"/>
    <x v="33"/>
  </r>
  <r>
    <x v="13"/>
    <x v="0"/>
    <x v="0"/>
    <x v="0"/>
    <x v="4"/>
    <x v="4"/>
    <x v="4"/>
    <x v="4"/>
    <x v="0"/>
    <x v="8"/>
    <x v="12"/>
    <x v="12"/>
    <x v="10"/>
    <x v="62"/>
    <x v="25"/>
    <x v="12"/>
    <x v="36"/>
    <x v="36"/>
  </r>
  <r>
    <x v="13"/>
    <x v="0"/>
    <x v="0"/>
    <x v="0"/>
    <x v="4"/>
    <x v="4"/>
    <x v="4"/>
    <x v="4"/>
    <x v="0"/>
    <x v="10"/>
    <x v="19"/>
    <x v="18"/>
    <x v="13"/>
    <x v="67"/>
    <x v="25"/>
    <x v="18"/>
    <x v="114"/>
    <x v="114"/>
  </r>
  <r>
    <x v="13"/>
    <x v="0"/>
    <x v="0"/>
    <x v="0"/>
    <x v="2"/>
    <x v="2"/>
    <x v="2"/>
    <x v="2"/>
    <x v="0"/>
    <x v="1"/>
    <x v="2"/>
    <x v="2"/>
    <x v="1"/>
    <x v="8"/>
    <x v="24"/>
    <x v="2"/>
    <x v="55"/>
    <x v="55"/>
  </r>
  <r>
    <x v="13"/>
    <x v="0"/>
    <x v="0"/>
    <x v="0"/>
    <x v="1"/>
    <x v="1"/>
    <x v="1"/>
    <x v="1"/>
    <x v="0"/>
    <x v="5"/>
    <x v="8"/>
    <x v="8"/>
    <x v="7"/>
    <x v="68"/>
    <x v="46"/>
    <x v="8"/>
    <x v="113"/>
    <x v="113"/>
  </r>
  <r>
    <x v="13"/>
    <x v="0"/>
    <x v="0"/>
    <x v="0"/>
    <x v="1"/>
    <x v="1"/>
    <x v="1"/>
    <x v="1"/>
    <x v="0"/>
    <x v="5"/>
    <x v="8"/>
    <x v="8"/>
    <x v="7"/>
    <x v="68"/>
    <x v="46"/>
    <x v="8"/>
    <x v="113"/>
    <x v="113"/>
  </r>
  <r>
    <x v="30"/>
    <x v="0"/>
    <x v="0"/>
    <x v="0"/>
    <x v="7"/>
    <x v="7"/>
    <x v="7"/>
    <x v="7"/>
    <x v="0"/>
    <x v="1"/>
    <x v="2"/>
    <x v="2"/>
    <x v="1"/>
    <x v="8"/>
    <x v="2"/>
    <x v="2"/>
    <x v="28"/>
    <x v="28"/>
  </r>
  <r>
    <x v="13"/>
    <x v="0"/>
    <x v="0"/>
    <x v="0"/>
    <x v="3"/>
    <x v="3"/>
    <x v="3"/>
    <x v="3"/>
    <x v="0"/>
    <x v="5"/>
    <x v="8"/>
    <x v="8"/>
    <x v="7"/>
    <x v="68"/>
    <x v="46"/>
    <x v="8"/>
    <x v="113"/>
    <x v="113"/>
  </r>
  <r>
    <x v="13"/>
    <x v="0"/>
    <x v="0"/>
    <x v="0"/>
    <x v="0"/>
    <x v="0"/>
    <x v="0"/>
    <x v="0"/>
    <x v="0"/>
    <x v="4"/>
    <x v="6"/>
    <x v="6"/>
    <x v="5"/>
    <x v="64"/>
    <x v="24"/>
    <x v="6"/>
    <x v="49"/>
    <x v="49"/>
  </r>
  <r>
    <x v="53"/>
    <x v="0"/>
    <x v="0"/>
    <x v="0"/>
    <x v="1"/>
    <x v="1"/>
    <x v="1"/>
    <x v="1"/>
    <x v="0"/>
    <x v="1"/>
    <x v="3"/>
    <x v="3"/>
    <x v="2"/>
    <x v="58"/>
    <x v="15"/>
    <x v="3"/>
    <x v="53"/>
    <x v="53"/>
  </r>
  <r>
    <x v="13"/>
    <x v="0"/>
    <x v="0"/>
    <x v="0"/>
    <x v="4"/>
    <x v="4"/>
    <x v="4"/>
    <x v="4"/>
    <x v="0"/>
    <x v="1"/>
    <x v="2"/>
    <x v="2"/>
    <x v="1"/>
    <x v="8"/>
    <x v="2"/>
    <x v="2"/>
    <x v="28"/>
    <x v="28"/>
  </r>
  <r>
    <x v="13"/>
    <x v="0"/>
    <x v="0"/>
    <x v="0"/>
    <x v="1"/>
    <x v="1"/>
    <x v="1"/>
    <x v="1"/>
    <x v="0"/>
    <x v="4"/>
    <x v="15"/>
    <x v="14"/>
    <x v="5"/>
    <x v="61"/>
    <x v="24"/>
    <x v="14"/>
    <x v="63"/>
    <x v="63"/>
  </r>
  <r>
    <x v="13"/>
    <x v="0"/>
    <x v="0"/>
    <x v="0"/>
    <x v="4"/>
    <x v="4"/>
    <x v="4"/>
    <x v="4"/>
    <x v="0"/>
    <x v="8"/>
    <x v="12"/>
    <x v="12"/>
    <x v="10"/>
    <x v="62"/>
    <x v="25"/>
    <x v="12"/>
    <x v="36"/>
    <x v="36"/>
  </r>
  <r>
    <x v="26"/>
    <x v="0"/>
    <x v="0"/>
    <x v="0"/>
    <x v="7"/>
    <x v="7"/>
    <x v="7"/>
    <x v="7"/>
    <x v="0"/>
    <x v="3"/>
    <x v="11"/>
    <x v="11"/>
    <x v="4"/>
    <x v="66"/>
    <x v="24"/>
    <x v="11"/>
    <x v="54"/>
    <x v="54"/>
  </r>
  <r>
    <x v="11"/>
    <x v="0"/>
    <x v="0"/>
    <x v="0"/>
    <x v="0"/>
    <x v="0"/>
    <x v="0"/>
    <x v="0"/>
    <x v="0"/>
    <x v="4"/>
    <x v="15"/>
    <x v="14"/>
    <x v="5"/>
    <x v="61"/>
    <x v="24"/>
    <x v="14"/>
    <x v="63"/>
    <x v="63"/>
  </r>
  <r>
    <x v="11"/>
    <x v="0"/>
    <x v="0"/>
    <x v="0"/>
    <x v="0"/>
    <x v="0"/>
    <x v="0"/>
    <x v="0"/>
    <x v="0"/>
    <x v="6"/>
    <x v="9"/>
    <x v="9"/>
    <x v="8"/>
    <x v="63"/>
    <x v="8"/>
    <x v="9"/>
    <x v="85"/>
    <x v="85"/>
  </r>
  <r>
    <x v="16"/>
    <x v="0"/>
    <x v="0"/>
    <x v="0"/>
    <x v="1"/>
    <x v="1"/>
    <x v="1"/>
    <x v="1"/>
    <x v="0"/>
    <x v="0"/>
    <x v="0"/>
    <x v="0"/>
    <x v="0"/>
    <x v="0"/>
    <x v="2"/>
    <x v="0"/>
    <x v="64"/>
    <x v="64"/>
  </r>
  <r>
    <x v="13"/>
    <x v="0"/>
    <x v="0"/>
    <x v="0"/>
    <x v="0"/>
    <x v="0"/>
    <x v="0"/>
    <x v="0"/>
    <x v="0"/>
    <x v="8"/>
    <x v="12"/>
    <x v="12"/>
    <x v="10"/>
    <x v="62"/>
    <x v="16"/>
    <x v="12"/>
    <x v="59"/>
    <x v="59"/>
  </r>
  <r>
    <x v="13"/>
    <x v="0"/>
    <x v="0"/>
    <x v="0"/>
    <x v="1"/>
    <x v="1"/>
    <x v="1"/>
    <x v="1"/>
    <x v="0"/>
    <x v="8"/>
    <x v="12"/>
    <x v="12"/>
    <x v="10"/>
    <x v="62"/>
    <x v="25"/>
    <x v="12"/>
    <x v="36"/>
    <x v="36"/>
  </r>
  <r>
    <x v="11"/>
    <x v="0"/>
    <x v="0"/>
    <x v="0"/>
    <x v="0"/>
    <x v="0"/>
    <x v="0"/>
    <x v="0"/>
    <x v="0"/>
    <x v="0"/>
    <x v="13"/>
    <x v="1"/>
    <x v="0"/>
    <x v="69"/>
    <x v="8"/>
    <x v="1"/>
    <x v="110"/>
    <x v="110"/>
  </r>
  <r>
    <x v="11"/>
    <x v="0"/>
    <x v="0"/>
    <x v="0"/>
    <x v="0"/>
    <x v="0"/>
    <x v="0"/>
    <x v="0"/>
    <x v="0"/>
    <x v="4"/>
    <x v="15"/>
    <x v="14"/>
    <x v="5"/>
    <x v="61"/>
    <x v="24"/>
    <x v="14"/>
    <x v="63"/>
    <x v="63"/>
  </r>
  <r>
    <x v="11"/>
    <x v="0"/>
    <x v="0"/>
    <x v="0"/>
    <x v="0"/>
    <x v="0"/>
    <x v="0"/>
    <x v="0"/>
    <x v="0"/>
    <x v="4"/>
    <x v="7"/>
    <x v="7"/>
    <x v="6"/>
    <x v="3"/>
    <x v="41"/>
    <x v="7"/>
    <x v="115"/>
    <x v="115"/>
  </r>
  <r>
    <x v="11"/>
    <x v="0"/>
    <x v="0"/>
    <x v="0"/>
    <x v="0"/>
    <x v="0"/>
    <x v="0"/>
    <x v="0"/>
    <x v="0"/>
    <x v="5"/>
    <x v="8"/>
    <x v="8"/>
    <x v="7"/>
    <x v="68"/>
    <x v="24"/>
    <x v="8"/>
    <x v="41"/>
    <x v="41"/>
  </r>
  <r>
    <x v="38"/>
    <x v="0"/>
    <x v="0"/>
    <x v="0"/>
    <x v="7"/>
    <x v="7"/>
    <x v="7"/>
    <x v="7"/>
    <x v="0"/>
    <x v="1"/>
    <x v="3"/>
    <x v="3"/>
    <x v="2"/>
    <x v="36"/>
    <x v="15"/>
    <x v="3"/>
    <x v="53"/>
    <x v="53"/>
  </r>
  <r>
    <x v="16"/>
    <x v="0"/>
    <x v="0"/>
    <x v="0"/>
    <x v="1"/>
    <x v="1"/>
    <x v="1"/>
    <x v="1"/>
    <x v="0"/>
    <x v="3"/>
    <x v="11"/>
    <x v="11"/>
    <x v="4"/>
    <x v="38"/>
    <x v="24"/>
    <x v="11"/>
    <x v="54"/>
    <x v="54"/>
  </r>
  <r>
    <x v="31"/>
    <x v="0"/>
    <x v="0"/>
    <x v="0"/>
    <x v="2"/>
    <x v="2"/>
    <x v="2"/>
    <x v="2"/>
    <x v="0"/>
    <x v="5"/>
    <x v="8"/>
    <x v="8"/>
    <x v="7"/>
    <x v="60"/>
    <x v="20"/>
    <x v="8"/>
    <x v="24"/>
    <x v="24"/>
  </r>
  <r>
    <x v="34"/>
    <x v="0"/>
    <x v="0"/>
    <x v="0"/>
    <x v="4"/>
    <x v="4"/>
    <x v="4"/>
    <x v="4"/>
    <x v="0"/>
    <x v="5"/>
    <x v="8"/>
    <x v="8"/>
    <x v="7"/>
    <x v="60"/>
    <x v="20"/>
    <x v="8"/>
    <x v="24"/>
    <x v="24"/>
  </r>
  <r>
    <x v="41"/>
    <x v="0"/>
    <x v="0"/>
    <x v="0"/>
    <x v="4"/>
    <x v="4"/>
    <x v="4"/>
    <x v="4"/>
    <x v="0"/>
    <x v="6"/>
    <x v="9"/>
    <x v="9"/>
    <x v="8"/>
    <x v="39"/>
    <x v="20"/>
    <x v="9"/>
    <x v="116"/>
    <x v="116"/>
  </r>
  <r>
    <x v="37"/>
    <x v="0"/>
    <x v="0"/>
    <x v="0"/>
    <x v="0"/>
    <x v="0"/>
    <x v="0"/>
    <x v="0"/>
    <x v="0"/>
    <x v="1"/>
    <x v="2"/>
    <x v="2"/>
    <x v="1"/>
    <x v="8"/>
    <x v="2"/>
    <x v="2"/>
    <x v="28"/>
    <x v="28"/>
  </r>
  <r>
    <x v="23"/>
    <x v="0"/>
    <x v="0"/>
    <x v="0"/>
    <x v="0"/>
    <x v="0"/>
    <x v="0"/>
    <x v="0"/>
    <x v="0"/>
    <x v="1"/>
    <x v="3"/>
    <x v="3"/>
    <x v="2"/>
    <x v="36"/>
    <x v="20"/>
    <x v="3"/>
    <x v="32"/>
    <x v="32"/>
  </r>
  <r>
    <x v="37"/>
    <x v="0"/>
    <x v="0"/>
    <x v="0"/>
    <x v="0"/>
    <x v="0"/>
    <x v="0"/>
    <x v="0"/>
    <x v="0"/>
    <x v="6"/>
    <x v="9"/>
    <x v="9"/>
    <x v="8"/>
    <x v="39"/>
    <x v="2"/>
    <x v="9"/>
    <x v="46"/>
    <x v="46"/>
  </r>
  <r>
    <x v="55"/>
    <x v="0"/>
    <x v="0"/>
    <x v="0"/>
    <x v="6"/>
    <x v="6"/>
    <x v="6"/>
    <x v="6"/>
    <x v="0"/>
    <x v="6"/>
    <x v="9"/>
    <x v="9"/>
    <x v="8"/>
    <x v="39"/>
    <x v="24"/>
    <x v="9"/>
    <x v="111"/>
    <x v="111"/>
  </r>
  <r>
    <x v="34"/>
    <x v="0"/>
    <x v="0"/>
    <x v="0"/>
    <x v="4"/>
    <x v="4"/>
    <x v="4"/>
    <x v="4"/>
    <x v="0"/>
    <x v="1"/>
    <x v="2"/>
    <x v="2"/>
    <x v="1"/>
    <x v="8"/>
    <x v="8"/>
    <x v="2"/>
    <x v="67"/>
    <x v="67"/>
  </r>
  <r>
    <x v="34"/>
    <x v="0"/>
    <x v="0"/>
    <x v="0"/>
    <x v="4"/>
    <x v="4"/>
    <x v="4"/>
    <x v="4"/>
    <x v="0"/>
    <x v="1"/>
    <x v="2"/>
    <x v="2"/>
    <x v="1"/>
    <x v="8"/>
    <x v="47"/>
    <x v="2"/>
    <x v="117"/>
    <x v="117"/>
  </r>
  <r>
    <x v="39"/>
    <x v="0"/>
    <x v="0"/>
    <x v="0"/>
    <x v="4"/>
    <x v="4"/>
    <x v="4"/>
    <x v="4"/>
    <x v="0"/>
    <x v="6"/>
    <x v="9"/>
    <x v="9"/>
    <x v="8"/>
    <x v="39"/>
    <x v="42"/>
    <x v="9"/>
    <x v="118"/>
    <x v="118"/>
  </r>
  <r>
    <x v="30"/>
    <x v="0"/>
    <x v="0"/>
    <x v="0"/>
    <x v="7"/>
    <x v="7"/>
    <x v="7"/>
    <x v="7"/>
    <x v="0"/>
    <x v="1"/>
    <x v="2"/>
    <x v="2"/>
    <x v="1"/>
    <x v="8"/>
    <x v="24"/>
    <x v="2"/>
    <x v="55"/>
    <x v="55"/>
  </r>
  <r>
    <x v="56"/>
    <x v="0"/>
    <x v="0"/>
    <x v="0"/>
    <x v="1"/>
    <x v="1"/>
    <x v="1"/>
    <x v="1"/>
    <x v="0"/>
    <x v="6"/>
    <x v="9"/>
    <x v="9"/>
    <x v="8"/>
    <x v="35"/>
    <x v="41"/>
    <x v="9"/>
    <x v="92"/>
    <x v="92"/>
  </r>
  <r>
    <x v="56"/>
    <x v="0"/>
    <x v="0"/>
    <x v="0"/>
    <x v="1"/>
    <x v="1"/>
    <x v="1"/>
    <x v="1"/>
    <x v="0"/>
    <x v="6"/>
    <x v="9"/>
    <x v="9"/>
    <x v="8"/>
    <x v="35"/>
    <x v="2"/>
    <x v="9"/>
    <x v="46"/>
    <x v="46"/>
  </r>
  <r>
    <x v="56"/>
    <x v="0"/>
    <x v="0"/>
    <x v="0"/>
    <x v="1"/>
    <x v="1"/>
    <x v="1"/>
    <x v="1"/>
    <x v="0"/>
    <x v="6"/>
    <x v="9"/>
    <x v="9"/>
    <x v="8"/>
    <x v="70"/>
    <x v="2"/>
    <x v="9"/>
    <x v="46"/>
    <x v="46"/>
  </r>
  <r>
    <x v="48"/>
    <x v="0"/>
    <x v="0"/>
    <x v="0"/>
    <x v="6"/>
    <x v="6"/>
    <x v="6"/>
    <x v="6"/>
    <x v="0"/>
    <x v="3"/>
    <x v="5"/>
    <x v="5"/>
    <x v="4"/>
    <x v="71"/>
    <x v="24"/>
    <x v="5"/>
    <x v="35"/>
    <x v="35"/>
  </r>
  <r>
    <x v="49"/>
    <x v="0"/>
    <x v="0"/>
    <x v="0"/>
    <x v="6"/>
    <x v="6"/>
    <x v="6"/>
    <x v="6"/>
    <x v="0"/>
    <x v="6"/>
    <x v="9"/>
    <x v="9"/>
    <x v="8"/>
    <x v="72"/>
    <x v="15"/>
    <x v="9"/>
    <x v="119"/>
    <x v="119"/>
  </r>
  <r>
    <x v="50"/>
    <x v="0"/>
    <x v="0"/>
    <x v="0"/>
    <x v="6"/>
    <x v="6"/>
    <x v="6"/>
    <x v="6"/>
    <x v="0"/>
    <x v="0"/>
    <x v="0"/>
    <x v="0"/>
    <x v="0"/>
    <x v="55"/>
    <x v="8"/>
    <x v="0"/>
    <x v="69"/>
    <x v="69"/>
  </r>
  <r>
    <x v="50"/>
    <x v="0"/>
    <x v="0"/>
    <x v="0"/>
    <x v="6"/>
    <x v="6"/>
    <x v="6"/>
    <x v="6"/>
    <x v="0"/>
    <x v="6"/>
    <x v="9"/>
    <x v="9"/>
    <x v="8"/>
    <x v="10"/>
    <x v="48"/>
    <x v="9"/>
    <x v="120"/>
    <x v="120"/>
  </r>
  <r>
    <x v="49"/>
    <x v="0"/>
    <x v="0"/>
    <x v="0"/>
    <x v="6"/>
    <x v="6"/>
    <x v="6"/>
    <x v="6"/>
    <x v="0"/>
    <x v="4"/>
    <x v="6"/>
    <x v="6"/>
    <x v="5"/>
    <x v="73"/>
    <x v="2"/>
    <x v="6"/>
    <x v="21"/>
    <x v="21"/>
  </r>
  <r>
    <x v="49"/>
    <x v="0"/>
    <x v="0"/>
    <x v="0"/>
    <x v="6"/>
    <x v="6"/>
    <x v="6"/>
    <x v="6"/>
    <x v="0"/>
    <x v="4"/>
    <x v="6"/>
    <x v="6"/>
    <x v="5"/>
    <x v="74"/>
    <x v="49"/>
    <x v="6"/>
    <x v="121"/>
    <x v="121"/>
  </r>
  <r>
    <x v="50"/>
    <x v="0"/>
    <x v="0"/>
    <x v="0"/>
    <x v="6"/>
    <x v="6"/>
    <x v="6"/>
    <x v="6"/>
    <x v="0"/>
    <x v="4"/>
    <x v="6"/>
    <x v="6"/>
    <x v="5"/>
    <x v="7"/>
    <x v="24"/>
    <x v="6"/>
    <x v="49"/>
    <x v="49"/>
  </r>
  <r>
    <x v="50"/>
    <x v="0"/>
    <x v="0"/>
    <x v="0"/>
    <x v="6"/>
    <x v="6"/>
    <x v="6"/>
    <x v="6"/>
    <x v="0"/>
    <x v="4"/>
    <x v="6"/>
    <x v="6"/>
    <x v="5"/>
    <x v="74"/>
    <x v="24"/>
    <x v="6"/>
    <x v="49"/>
    <x v="49"/>
  </r>
  <r>
    <x v="1"/>
    <x v="0"/>
    <x v="0"/>
    <x v="0"/>
    <x v="1"/>
    <x v="1"/>
    <x v="1"/>
    <x v="1"/>
    <x v="0"/>
    <x v="1"/>
    <x v="2"/>
    <x v="2"/>
    <x v="1"/>
    <x v="75"/>
    <x v="2"/>
    <x v="2"/>
    <x v="28"/>
    <x v="28"/>
  </r>
  <r>
    <x v="49"/>
    <x v="0"/>
    <x v="0"/>
    <x v="0"/>
    <x v="6"/>
    <x v="6"/>
    <x v="6"/>
    <x v="6"/>
    <x v="0"/>
    <x v="1"/>
    <x v="3"/>
    <x v="3"/>
    <x v="2"/>
    <x v="26"/>
    <x v="50"/>
    <x v="3"/>
    <x v="122"/>
    <x v="122"/>
  </r>
  <r>
    <x v="50"/>
    <x v="0"/>
    <x v="0"/>
    <x v="0"/>
    <x v="6"/>
    <x v="6"/>
    <x v="6"/>
    <x v="6"/>
    <x v="0"/>
    <x v="1"/>
    <x v="3"/>
    <x v="3"/>
    <x v="2"/>
    <x v="26"/>
    <x v="51"/>
    <x v="3"/>
    <x v="123"/>
    <x v="123"/>
  </r>
  <r>
    <x v="49"/>
    <x v="0"/>
    <x v="0"/>
    <x v="0"/>
    <x v="6"/>
    <x v="6"/>
    <x v="6"/>
    <x v="6"/>
    <x v="0"/>
    <x v="1"/>
    <x v="3"/>
    <x v="3"/>
    <x v="2"/>
    <x v="26"/>
    <x v="15"/>
    <x v="3"/>
    <x v="53"/>
    <x v="53"/>
  </r>
  <r>
    <x v="49"/>
    <x v="0"/>
    <x v="0"/>
    <x v="0"/>
    <x v="6"/>
    <x v="6"/>
    <x v="6"/>
    <x v="6"/>
    <x v="0"/>
    <x v="1"/>
    <x v="2"/>
    <x v="2"/>
    <x v="1"/>
    <x v="8"/>
    <x v="8"/>
    <x v="2"/>
    <x v="67"/>
    <x v="67"/>
  </r>
  <r>
    <x v="49"/>
    <x v="0"/>
    <x v="0"/>
    <x v="0"/>
    <x v="6"/>
    <x v="6"/>
    <x v="6"/>
    <x v="6"/>
    <x v="0"/>
    <x v="4"/>
    <x v="6"/>
    <x v="6"/>
    <x v="5"/>
    <x v="74"/>
    <x v="52"/>
    <x v="6"/>
    <x v="124"/>
    <x v="124"/>
  </r>
  <r>
    <x v="49"/>
    <x v="0"/>
    <x v="0"/>
    <x v="0"/>
    <x v="6"/>
    <x v="6"/>
    <x v="6"/>
    <x v="6"/>
    <x v="0"/>
    <x v="4"/>
    <x v="18"/>
    <x v="17"/>
    <x v="6"/>
    <x v="76"/>
    <x v="53"/>
    <x v="17"/>
    <x v="125"/>
    <x v="125"/>
  </r>
  <r>
    <x v="50"/>
    <x v="0"/>
    <x v="0"/>
    <x v="0"/>
    <x v="6"/>
    <x v="6"/>
    <x v="6"/>
    <x v="6"/>
    <x v="0"/>
    <x v="1"/>
    <x v="3"/>
    <x v="3"/>
    <x v="2"/>
    <x v="26"/>
    <x v="54"/>
    <x v="3"/>
    <x v="126"/>
    <x v="126"/>
  </r>
  <r>
    <x v="50"/>
    <x v="0"/>
    <x v="0"/>
    <x v="0"/>
    <x v="6"/>
    <x v="6"/>
    <x v="6"/>
    <x v="6"/>
    <x v="0"/>
    <x v="1"/>
    <x v="2"/>
    <x v="2"/>
    <x v="1"/>
    <x v="8"/>
    <x v="25"/>
    <x v="2"/>
    <x v="127"/>
    <x v="127"/>
  </r>
  <r>
    <x v="50"/>
    <x v="0"/>
    <x v="0"/>
    <x v="0"/>
    <x v="6"/>
    <x v="6"/>
    <x v="6"/>
    <x v="6"/>
    <x v="0"/>
    <x v="4"/>
    <x v="18"/>
    <x v="17"/>
    <x v="6"/>
    <x v="76"/>
    <x v="2"/>
    <x v="17"/>
    <x v="128"/>
    <x v="128"/>
  </r>
  <r>
    <x v="33"/>
    <x v="0"/>
    <x v="0"/>
    <x v="0"/>
    <x v="2"/>
    <x v="2"/>
    <x v="2"/>
    <x v="2"/>
    <x v="0"/>
    <x v="1"/>
    <x v="3"/>
    <x v="3"/>
    <x v="2"/>
    <x v="77"/>
    <x v="8"/>
    <x v="3"/>
    <x v="98"/>
    <x v="98"/>
  </r>
  <r>
    <x v="31"/>
    <x v="0"/>
    <x v="0"/>
    <x v="0"/>
    <x v="2"/>
    <x v="2"/>
    <x v="2"/>
    <x v="2"/>
    <x v="0"/>
    <x v="6"/>
    <x v="9"/>
    <x v="9"/>
    <x v="8"/>
    <x v="35"/>
    <x v="20"/>
    <x v="9"/>
    <x v="116"/>
    <x v="116"/>
  </r>
  <r>
    <x v="30"/>
    <x v="0"/>
    <x v="0"/>
    <x v="0"/>
    <x v="7"/>
    <x v="7"/>
    <x v="7"/>
    <x v="7"/>
    <x v="0"/>
    <x v="3"/>
    <x v="11"/>
    <x v="11"/>
    <x v="4"/>
    <x v="78"/>
    <x v="21"/>
    <x v="11"/>
    <x v="129"/>
    <x v="129"/>
  </r>
  <r>
    <x v="17"/>
    <x v="0"/>
    <x v="0"/>
    <x v="0"/>
    <x v="1"/>
    <x v="1"/>
    <x v="1"/>
    <x v="1"/>
    <x v="0"/>
    <x v="10"/>
    <x v="19"/>
    <x v="18"/>
    <x v="13"/>
    <x v="79"/>
    <x v="24"/>
    <x v="18"/>
    <x v="130"/>
    <x v="130"/>
  </r>
  <r>
    <x v="27"/>
    <x v="0"/>
    <x v="0"/>
    <x v="0"/>
    <x v="4"/>
    <x v="4"/>
    <x v="4"/>
    <x v="4"/>
    <x v="0"/>
    <x v="5"/>
    <x v="8"/>
    <x v="8"/>
    <x v="7"/>
    <x v="60"/>
    <x v="2"/>
    <x v="8"/>
    <x v="91"/>
    <x v="91"/>
  </r>
  <r>
    <x v="42"/>
    <x v="0"/>
    <x v="0"/>
    <x v="0"/>
    <x v="4"/>
    <x v="4"/>
    <x v="4"/>
    <x v="4"/>
    <x v="0"/>
    <x v="1"/>
    <x v="17"/>
    <x v="16"/>
    <x v="12"/>
    <x v="80"/>
    <x v="42"/>
    <x v="16"/>
    <x v="131"/>
    <x v="131"/>
  </r>
  <r>
    <x v="25"/>
    <x v="0"/>
    <x v="0"/>
    <x v="0"/>
    <x v="6"/>
    <x v="6"/>
    <x v="6"/>
    <x v="6"/>
    <x v="0"/>
    <x v="1"/>
    <x v="17"/>
    <x v="16"/>
    <x v="12"/>
    <x v="80"/>
    <x v="5"/>
    <x v="16"/>
    <x v="132"/>
    <x v="132"/>
  </r>
  <r>
    <x v="16"/>
    <x v="0"/>
    <x v="0"/>
    <x v="0"/>
    <x v="1"/>
    <x v="1"/>
    <x v="1"/>
    <x v="1"/>
    <x v="0"/>
    <x v="8"/>
    <x v="12"/>
    <x v="12"/>
    <x v="10"/>
    <x v="62"/>
    <x v="16"/>
    <x v="12"/>
    <x v="59"/>
    <x v="59"/>
  </r>
  <r>
    <x v="27"/>
    <x v="0"/>
    <x v="0"/>
    <x v="0"/>
    <x v="4"/>
    <x v="4"/>
    <x v="4"/>
    <x v="4"/>
    <x v="0"/>
    <x v="4"/>
    <x v="6"/>
    <x v="6"/>
    <x v="5"/>
    <x v="64"/>
    <x v="2"/>
    <x v="6"/>
    <x v="21"/>
    <x v="21"/>
  </r>
  <r>
    <x v="25"/>
    <x v="0"/>
    <x v="0"/>
    <x v="0"/>
    <x v="6"/>
    <x v="6"/>
    <x v="6"/>
    <x v="6"/>
    <x v="0"/>
    <x v="1"/>
    <x v="17"/>
    <x v="16"/>
    <x v="12"/>
    <x v="80"/>
    <x v="5"/>
    <x v="16"/>
    <x v="132"/>
    <x v="132"/>
  </r>
  <r>
    <x v="27"/>
    <x v="0"/>
    <x v="0"/>
    <x v="0"/>
    <x v="4"/>
    <x v="4"/>
    <x v="4"/>
    <x v="4"/>
    <x v="0"/>
    <x v="5"/>
    <x v="8"/>
    <x v="8"/>
    <x v="7"/>
    <x v="60"/>
    <x v="2"/>
    <x v="8"/>
    <x v="91"/>
    <x v="91"/>
  </r>
  <r>
    <x v="48"/>
    <x v="0"/>
    <x v="0"/>
    <x v="0"/>
    <x v="6"/>
    <x v="6"/>
    <x v="6"/>
    <x v="6"/>
    <x v="0"/>
    <x v="5"/>
    <x v="8"/>
    <x v="8"/>
    <x v="7"/>
    <x v="9"/>
    <x v="55"/>
    <x v="8"/>
    <x v="133"/>
    <x v="133"/>
  </r>
  <r>
    <x v="45"/>
    <x v="0"/>
    <x v="0"/>
    <x v="0"/>
    <x v="5"/>
    <x v="5"/>
    <x v="5"/>
    <x v="5"/>
    <x v="0"/>
    <x v="4"/>
    <x v="6"/>
    <x v="6"/>
    <x v="5"/>
    <x v="81"/>
    <x v="20"/>
    <x v="6"/>
    <x v="42"/>
    <x v="42"/>
  </r>
  <r>
    <x v="43"/>
    <x v="0"/>
    <x v="0"/>
    <x v="0"/>
    <x v="4"/>
    <x v="4"/>
    <x v="4"/>
    <x v="4"/>
    <x v="0"/>
    <x v="5"/>
    <x v="8"/>
    <x v="8"/>
    <x v="7"/>
    <x v="82"/>
    <x v="14"/>
    <x v="8"/>
    <x v="134"/>
    <x v="134"/>
  </r>
  <r>
    <x v="46"/>
    <x v="0"/>
    <x v="0"/>
    <x v="0"/>
    <x v="5"/>
    <x v="5"/>
    <x v="5"/>
    <x v="5"/>
    <x v="0"/>
    <x v="1"/>
    <x v="3"/>
    <x v="3"/>
    <x v="2"/>
    <x v="47"/>
    <x v="2"/>
    <x v="3"/>
    <x v="27"/>
    <x v="27"/>
  </r>
  <r>
    <x v="57"/>
    <x v="1"/>
    <x v="1"/>
    <x v="1"/>
    <x v="8"/>
    <x v="8"/>
    <x v="8"/>
    <x v="8"/>
    <x v="1"/>
    <x v="11"/>
    <x v="20"/>
    <x v="19"/>
    <x v="14"/>
    <x v="83"/>
    <x v="56"/>
    <x v="19"/>
    <x v="135"/>
    <x v="13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2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1"/>
    <x v="1"/>
    <x v="1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2"/>
    <x v="1"/>
    <x v="2"/>
    <x v="2"/>
    <x v="2"/>
  </r>
  <r>
    <x v="0"/>
    <x v="1"/>
    <x v="0"/>
    <x v="1"/>
    <x v="1"/>
    <x v="1"/>
    <x v="1"/>
    <x v="1"/>
    <x v="1"/>
    <x v="1"/>
    <x v="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3"/>
    <x v="1"/>
    <x v="3"/>
    <x v="3"/>
    <x v="3"/>
  </r>
  <r>
    <x v="0"/>
    <x v="1"/>
    <x v="0"/>
    <x v="1"/>
    <x v="1"/>
    <x v="1"/>
    <x v="1"/>
    <x v="1"/>
    <x v="2"/>
    <x v="2"/>
    <x v="2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2"/>
    <x v="2"/>
    <x v="2"/>
    <x v="2"/>
    <x v="4"/>
    <x v="2"/>
    <x v="2"/>
    <x v="4"/>
    <x v="4"/>
  </r>
  <r>
    <x v="0"/>
    <x v="1"/>
    <x v="0"/>
    <x v="1"/>
    <x v="1"/>
    <x v="1"/>
    <x v="1"/>
    <x v="1"/>
    <x v="2"/>
    <x v="3"/>
    <x v="3"/>
    <x v="2"/>
    <x v="1"/>
    <x v="1"/>
    <x v="0"/>
    <x v="1"/>
    <x v="0"/>
    <x v="0"/>
    <x v="2"/>
    <x v="2"/>
    <x v="2"/>
    <x v="2"/>
    <x v="0"/>
    <x v="0"/>
    <x v="0"/>
    <x v="0"/>
    <x v="0"/>
    <x v="1"/>
    <x v="1"/>
    <x v="1"/>
    <x v="3"/>
    <x v="4"/>
    <x v="4"/>
    <x v="4"/>
    <x v="5"/>
    <x v="3"/>
    <x v="4"/>
    <x v="5"/>
    <x v="5"/>
  </r>
  <r>
    <x v="0"/>
    <x v="1"/>
    <x v="0"/>
    <x v="1"/>
    <x v="1"/>
    <x v="1"/>
    <x v="1"/>
    <x v="1"/>
    <x v="3"/>
    <x v="4"/>
    <x v="4"/>
    <x v="2"/>
    <x v="1"/>
    <x v="1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6"/>
    <x v="2"/>
    <x v="5"/>
    <x v="6"/>
    <x v="6"/>
  </r>
  <r>
    <x v="0"/>
    <x v="1"/>
    <x v="0"/>
    <x v="1"/>
    <x v="1"/>
    <x v="1"/>
    <x v="1"/>
    <x v="1"/>
    <x v="3"/>
    <x v="5"/>
    <x v="5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7"/>
    <x v="2"/>
    <x v="3"/>
    <x v="7"/>
    <x v="7"/>
  </r>
  <r>
    <x v="0"/>
    <x v="1"/>
    <x v="0"/>
    <x v="1"/>
    <x v="1"/>
    <x v="1"/>
    <x v="1"/>
    <x v="1"/>
    <x v="4"/>
    <x v="6"/>
    <x v="6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6"/>
    <x v="6"/>
    <x v="0"/>
    <x v="5"/>
    <x v="0"/>
    <x v="6"/>
    <x v="8"/>
    <x v="8"/>
  </r>
  <r>
    <x v="0"/>
    <x v="1"/>
    <x v="0"/>
    <x v="1"/>
    <x v="1"/>
    <x v="1"/>
    <x v="1"/>
    <x v="1"/>
    <x v="4"/>
    <x v="7"/>
    <x v="7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0"/>
    <x v="6"/>
    <x v="6"/>
    <x v="0"/>
    <x v="5"/>
    <x v="1"/>
    <x v="6"/>
    <x v="9"/>
    <x v="9"/>
  </r>
  <r>
    <x v="0"/>
    <x v="1"/>
    <x v="0"/>
    <x v="1"/>
    <x v="1"/>
    <x v="1"/>
    <x v="1"/>
    <x v="1"/>
    <x v="5"/>
    <x v="8"/>
    <x v="8"/>
    <x v="4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7"/>
    <x v="2"/>
    <x v="3"/>
    <x v="7"/>
    <x v="7"/>
  </r>
  <r>
    <x v="0"/>
    <x v="1"/>
    <x v="0"/>
    <x v="1"/>
    <x v="1"/>
    <x v="1"/>
    <x v="1"/>
    <x v="1"/>
    <x v="5"/>
    <x v="9"/>
    <x v="9"/>
    <x v="5"/>
    <x v="0"/>
    <x v="2"/>
    <x v="0"/>
    <x v="0"/>
    <x v="0"/>
    <x v="0"/>
    <x v="5"/>
    <x v="5"/>
    <x v="5"/>
    <x v="5"/>
    <x v="0"/>
    <x v="0"/>
    <x v="0"/>
    <x v="0"/>
    <x v="0"/>
    <x v="1"/>
    <x v="1"/>
    <x v="1"/>
    <x v="1"/>
    <x v="1"/>
    <x v="1"/>
    <x v="1"/>
    <x v="8"/>
    <x v="1"/>
    <x v="1"/>
    <x v="10"/>
    <x v="10"/>
  </r>
  <r>
    <x v="0"/>
    <x v="1"/>
    <x v="0"/>
    <x v="1"/>
    <x v="1"/>
    <x v="1"/>
    <x v="1"/>
    <x v="1"/>
    <x v="5"/>
    <x v="10"/>
    <x v="1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7"/>
    <x v="7"/>
    <x v="6"/>
    <x v="9"/>
    <x v="2"/>
    <x v="7"/>
    <x v="11"/>
    <x v="11"/>
  </r>
  <r>
    <x v="0"/>
    <x v="1"/>
    <x v="0"/>
    <x v="1"/>
    <x v="1"/>
    <x v="1"/>
    <x v="1"/>
    <x v="1"/>
    <x v="6"/>
    <x v="9"/>
    <x v="9"/>
    <x v="5"/>
    <x v="0"/>
    <x v="2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7"/>
    <x v="1"/>
    <x v="3"/>
    <x v="3"/>
    <x v="3"/>
  </r>
  <r>
    <x v="0"/>
    <x v="1"/>
    <x v="0"/>
    <x v="1"/>
    <x v="1"/>
    <x v="1"/>
    <x v="1"/>
    <x v="1"/>
    <x v="7"/>
    <x v="11"/>
    <x v="1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10"/>
    <x v="0"/>
    <x v="5"/>
    <x v="12"/>
    <x v="12"/>
  </r>
  <r>
    <x v="0"/>
    <x v="1"/>
    <x v="0"/>
    <x v="1"/>
    <x v="1"/>
    <x v="1"/>
    <x v="1"/>
    <x v="1"/>
    <x v="7"/>
    <x v="11"/>
    <x v="1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0"/>
    <x v="6"/>
    <x v="6"/>
    <x v="0"/>
    <x v="11"/>
    <x v="0"/>
    <x v="6"/>
    <x v="8"/>
    <x v="8"/>
  </r>
  <r>
    <x v="0"/>
    <x v="1"/>
    <x v="0"/>
    <x v="1"/>
    <x v="1"/>
    <x v="1"/>
    <x v="1"/>
    <x v="1"/>
    <x v="7"/>
    <x v="11"/>
    <x v="1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7"/>
    <x v="0"/>
    <x v="3"/>
    <x v="13"/>
    <x v="13"/>
  </r>
  <r>
    <x v="0"/>
    <x v="1"/>
    <x v="0"/>
    <x v="1"/>
    <x v="1"/>
    <x v="1"/>
    <x v="1"/>
    <x v="1"/>
    <x v="7"/>
    <x v="12"/>
    <x v="12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7"/>
    <x v="2"/>
    <x v="3"/>
    <x v="7"/>
    <x v="7"/>
  </r>
  <r>
    <x v="0"/>
    <x v="1"/>
    <x v="0"/>
    <x v="1"/>
    <x v="1"/>
    <x v="1"/>
    <x v="1"/>
    <x v="1"/>
    <x v="7"/>
    <x v="13"/>
    <x v="13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10"/>
    <x v="1"/>
    <x v="5"/>
    <x v="14"/>
    <x v="14"/>
  </r>
  <r>
    <x v="0"/>
    <x v="1"/>
    <x v="0"/>
    <x v="1"/>
    <x v="1"/>
    <x v="1"/>
    <x v="1"/>
    <x v="1"/>
    <x v="8"/>
    <x v="14"/>
    <x v="14"/>
    <x v="4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0"/>
    <x v="1"/>
    <x v="5"/>
    <x v="14"/>
    <x v="14"/>
  </r>
  <r>
    <x v="0"/>
    <x v="1"/>
    <x v="0"/>
    <x v="1"/>
    <x v="1"/>
    <x v="1"/>
    <x v="1"/>
    <x v="1"/>
    <x v="8"/>
    <x v="15"/>
    <x v="15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5"/>
    <x v="8"/>
    <x v="8"/>
    <x v="7"/>
    <x v="12"/>
    <x v="3"/>
    <x v="8"/>
    <x v="15"/>
    <x v="15"/>
  </r>
  <r>
    <x v="0"/>
    <x v="1"/>
    <x v="0"/>
    <x v="1"/>
    <x v="1"/>
    <x v="1"/>
    <x v="1"/>
    <x v="1"/>
    <x v="8"/>
    <x v="16"/>
    <x v="16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7"/>
    <x v="4"/>
    <x v="3"/>
    <x v="16"/>
    <x v="16"/>
  </r>
  <r>
    <x v="0"/>
    <x v="1"/>
    <x v="0"/>
    <x v="1"/>
    <x v="1"/>
    <x v="1"/>
    <x v="1"/>
    <x v="1"/>
    <x v="8"/>
    <x v="17"/>
    <x v="17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7"/>
    <x v="5"/>
    <x v="3"/>
    <x v="17"/>
    <x v="17"/>
  </r>
  <r>
    <x v="0"/>
    <x v="1"/>
    <x v="0"/>
    <x v="1"/>
    <x v="1"/>
    <x v="1"/>
    <x v="1"/>
    <x v="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10"/>
    <x v="1"/>
    <x v="5"/>
    <x v="14"/>
    <x v="14"/>
  </r>
  <r>
    <x v="0"/>
    <x v="1"/>
    <x v="0"/>
    <x v="1"/>
    <x v="1"/>
    <x v="1"/>
    <x v="1"/>
    <x v="1"/>
    <x v="9"/>
    <x v="18"/>
    <x v="18"/>
    <x v="1"/>
    <x v="0"/>
    <x v="2"/>
    <x v="0"/>
    <x v="0"/>
    <x v="0"/>
    <x v="0"/>
    <x v="1"/>
    <x v="1"/>
    <x v="1"/>
    <x v="1"/>
    <x v="0"/>
    <x v="0"/>
    <x v="0"/>
    <x v="0"/>
    <x v="0"/>
    <x v="0"/>
    <x v="0"/>
    <x v="0"/>
    <x v="0"/>
    <x v="6"/>
    <x v="6"/>
    <x v="0"/>
    <x v="11"/>
    <x v="0"/>
    <x v="6"/>
    <x v="8"/>
    <x v="8"/>
  </r>
  <r>
    <x v="0"/>
    <x v="1"/>
    <x v="0"/>
    <x v="1"/>
    <x v="1"/>
    <x v="1"/>
    <x v="1"/>
    <x v="1"/>
    <x v="9"/>
    <x v="19"/>
    <x v="1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5"/>
    <x v="8"/>
    <x v="8"/>
    <x v="7"/>
    <x v="12"/>
    <x v="0"/>
    <x v="8"/>
    <x v="18"/>
    <x v="18"/>
  </r>
  <r>
    <x v="0"/>
    <x v="1"/>
    <x v="0"/>
    <x v="1"/>
    <x v="1"/>
    <x v="1"/>
    <x v="1"/>
    <x v="1"/>
    <x v="10"/>
    <x v="9"/>
    <x v="9"/>
    <x v="5"/>
    <x v="0"/>
    <x v="2"/>
    <x v="0"/>
    <x v="0"/>
    <x v="0"/>
    <x v="0"/>
    <x v="5"/>
    <x v="5"/>
    <x v="5"/>
    <x v="5"/>
    <x v="0"/>
    <x v="0"/>
    <x v="0"/>
    <x v="0"/>
    <x v="0"/>
    <x v="1"/>
    <x v="1"/>
    <x v="1"/>
    <x v="1"/>
    <x v="1"/>
    <x v="1"/>
    <x v="1"/>
    <x v="8"/>
    <x v="6"/>
    <x v="1"/>
    <x v="19"/>
    <x v="19"/>
  </r>
  <r>
    <x v="0"/>
    <x v="1"/>
    <x v="0"/>
    <x v="1"/>
    <x v="1"/>
    <x v="1"/>
    <x v="1"/>
    <x v="1"/>
    <x v="10"/>
    <x v="20"/>
    <x v="20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7"/>
    <x v="0"/>
    <x v="3"/>
    <x v="13"/>
    <x v="13"/>
  </r>
  <r>
    <x v="0"/>
    <x v="1"/>
    <x v="0"/>
    <x v="1"/>
    <x v="1"/>
    <x v="1"/>
    <x v="1"/>
    <x v="1"/>
    <x v="10"/>
    <x v="21"/>
    <x v="21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7"/>
    <x v="0"/>
    <x v="3"/>
    <x v="13"/>
    <x v="13"/>
  </r>
  <r>
    <x v="0"/>
    <x v="1"/>
    <x v="0"/>
    <x v="1"/>
    <x v="1"/>
    <x v="1"/>
    <x v="1"/>
    <x v="1"/>
    <x v="11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7"/>
    <x v="1"/>
    <x v="3"/>
    <x v="3"/>
    <x v="3"/>
  </r>
  <r>
    <x v="0"/>
    <x v="1"/>
    <x v="0"/>
    <x v="1"/>
    <x v="1"/>
    <x v="1"/>
    <x v="1"/>
    <x v="1"/>
    <x v="11"/>
    <x v="23"/>
    <x v="23"/>
    <x v="9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0"/>
    <x v="6"/>
    <x v="6"/>
    <x v="0"/>
    <x v="11"/>
    <x v="2"/>
    <x v="6"/>
    <x v="20"/>
    <x v="20"/>
  </r>
  <r>
    <x v="0"/>
    <x v="1"/>
    <x v="0"/>
    <x v="1"/>
    <x v="1"/>
    <x v="1"/>
    <x v="1"/>
    <x v="1"/>
    <x v="12"/>
    <x v="24"/>
    <x v="24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6"/>
    <x v="9"/>
    <x v="9"/>
    <x v="8"/>
    <x v="13"/>
    <x v="0"/>
    <x v="9"/>
    <x v="21"/>
    <x v="21"/>
  </r>
  <r>
    <x v="0"/>
    <x v="1"/>
    <x v="0"/>
    <x v="1"/>
    <x v="1"/>
    <x v="1"/>
    <x v="1"/>
    <x v="1"/>
    <x v="12"/>
    <x v="25"/>
    <x v="25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7"/>
    <x v="2"/>
    <x v="3"/>
    <x v="7"/>
    <x v="7"/>
  </r>
  <r>
    <x v="0"/>
    <x v="1"/>
    <x v="0"/>
    <x v="1"/>
    <x v="1"/>
    <x v="1"/>
    <x v="1"/>
    <x v="1"/>
    <x v="12"/>
    <x v="25"/>
    <x v="25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10"/>
    <x v="10"/>
    <x v="1"/>
    <x v="14"/>
    <x v="2"/>
    <x v="10"/>
    <x v="22"/>
    <x v="22"/>
  </r>
  <r>
    <x v="0"/>
    <x v="1"/>
    <x v="0"/>
    <x v="1"/>
    <x v="1"/>
    <x v="1"/>
    <x v="1"/>
    <x v="1"/>
    <x v="12"/>
    <x v="26"/>
    <x v="26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10"/>
    <x v="1"/>
    <x v="5"/>
    <x v="14"/>
    <x v="14"/>
  </r>
  <r>
    <x v="0"/>
    <x v="1"/>
    <x v="0"/>
    <x v="1"/>
    <x v="1"/>
    <x v="1"/>
    <x v="1"/>
    <x v="1"/>
    <x v="13"/>
    <x v="27"/>
    <x v="27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0"/>
    <x v="0"/>
    <x v="5"/>
    <x v="12"/>
    <x v="12"/>
  </r>
  <r>
    <x v="0"/>
    <x v="1"/>
    <x v="0"/>
    <x v="1"/>
    <x v="1"/>
    <x v="1"/>
    <x v="1"/>
    <x v="1"/>
    <x v="14"/>
    <x v="3"/>
    <x v="3"/>
    <x v="2"/>
    <x v="1"/>
    <x v="1"/>
    <x v="0"/>
    <x v="1"/>
    <x v="0"/>
    <x v="0"/>
    <x v="2"/>
    <x v="2"/>
    <x v="2"/>
    <x v="2"/>
    <x v="0"/>
    <x v="0"/>
    <x v="0"/>
    <x v="0"/>
    <x v="0"/>
    <x v="1"/>
    <x v="1"/>
    <x v="1"/>
    <x v="3"/>
    <x v="4"/>
    <x v="4"/>
    <x v="4"/>
    <x v="5"/>
    <x v="7"/>
    <x v="4"/>
    <x v="23"/>
    <x v="23"/>
  </r>
  <r>
    <x v="0"/>
    <x v="1"/>
    <x v="0"/>
    <x v="1"/>
    <x v="1"/>
    <x v="1"/>
    <x v="1"/>
    <x v="1"/>
    <x v="15"/>
    <x v="28"/>
    <x v="28"/>
    <x v="11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0"/>
    <x v="6"/>
    <x v="6"/>
    <x v="0"/>
    <x v="11"/>
    <x v="0"/>
    <x v="6"/>
    <x v="8"/>
    <x v="8"/>
  </r>
  <r>
    <x v="0"/>
    <x v="1"/>
    <x v="0"/>
    <x v="1"/>
    <x v="1"/>
    <x v="1"/>
    <x v="1"/>
    <x v="1"/>
    <x v="15"/>
    <x v="29"/>
    <x v="29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3"/>
    <x v="4"/>
    <x v="4"/>
    <x v="4"/>
    <x v="5"/>
    <x v="2"/>
    <x v="4"/>
    <x v="24"/>
    <x v="24"/>
  </r>
  <r>
    <x v="0"/>
    <x v="1"/>
    <x v="0"/>
    <x v="1"/>
    <x v="1"/>
    <x v="1"/>
    <x v="1"/>
    <x v="1"/>
    <x v="16"/>
    <x v="30"/>
    <x v="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9"/>
    <x v="1"/>
    <x v="7"/>
    <x v="25"/>
    <x v="25"/>
  </r>
  <r>
    <x v="0"/>
    <x v="1"/>
    <x v="0"/>
    <x v="1"/>
    <x v="1"/>
    <x v="1"/>
    <x v="1"/>
    <x v="1"/>
    <x v="17"/>
    <x v="27"/>
    <x v="27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0"/>
    <x v="2"/>
    <x v="5"/>
    <x v="6"/>
    <x v="6"/>
  </r>
  <r>
    <x v="0"/>
    <x v="1"/>
    <x v="0"/>
    <x v="1"/>
    <x v="1"/>
    <x v="1"/>
    <x v="1"/>
    <x v="1"/>
    <x v="17"/>
    <x v="31"/>
    <x v="3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0"/>
    <x v="0"/>
    <x v="5"/>
    <x v="12"/>
    <x v="12"/>
  </r>
  <r>
    <x v="0"/>
    <x v="1"/>
    <x v="0"/>
    <x v="1"/>
    <x v="1"/>
    <x v="1"/>
    <x v="1"/>
    <x v="1"/>
    <x v="17"/>
    <x v="32"/>
    <x v="32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3"/>
    <x v="4"/>
    <x v="4"/>
    <x v="4"/>
    <x v="5"/>
    <x v="0"/>
    <x v="4"/>
    <x v="26"/>
    <x v="26"/>
  </r>
  <r>
    <x v="0"/>
    <x v="1"/>
    <x v="0"/>
    <x v="1"/>
    <x v="1"/>
    <x v="1"/>
    <x v="1"/>
    <x v="1"/>
    <x v="18"/>
    <x v="33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8"/>
    <x v="8"/>
    <x v="7"/>
    <x v="12"/>
    <x v="0"/>
    <x v="8"/>
    <x v="18"/>
    <x v="18"/>
  </r>
  <r>
    <x v="0"/>
    <x v="1"/>
    <x v="0"/>
    <x v="1"/>
    <x v="1"/>
    <x v="1"/>
    <x v="1"/>
    <x v="1"/>
    <x v="18"/>
    <x v="27"/>
    <x v="27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0"/>
    <x v="3"/>
    <x v="5"/>
    <x v="27"/>
    <x v="27"/>
  </r>
  <r>
    <x v="0"/>
    <x v="1"/>
    <x v="0"/>
    <x v="1"/>
    <x v="1"/>
    <x v="1"/>
    <x v="1"/>
    <x v="1"/>
    <x v="18"/>
    <x v="34"/>
    <x v="3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9"/>
    <x v="0"/>
    <x v="7"/>
    <x v="28"/>
    <x v="28"/>
  </r>
  <r>
    <x v="0"/>
    <x v="1"/>
    <x v="0"/>
    <x v="1"/>
    <x v="1"/>
    <x v="1"/>
    <x v="1"/>
    <x v="1"/>
    <x v="18"/>
    <x v="26"/>
    <x v="26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2"/>
    <x v="2"/>
    <x v="2"/>
    <x v="2"/>
    <x v="4"/>
    <x v="0"/>
    <x v="2"/>
    <x v="29"/>
    <x v="29"/>
  </r>
  <r>
    <x v="0"/>
    <x v="1"/>
    <x v="0"/>
    <x v="1"/>
    <x v="1"/>
    <x v="1"/>
    <x v="1"/>
    <x v="1"/>
    <x v="19"/>
    <x v="30"/>
    <x v="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9"/>
    <x v="6"/>
    <x v="7"/>
    <x v="30"/>
    <x v="30"/>
  </r>
  <r>
    <x v="0"/>
    <x v="1"/>
    <x v="0"/>
    <x v="2"/>
    <x v="2"/>
    <x v="1"/>
    <x v="2"/>
    <x v="2"/>
    <x v="20"/>
    <x v="35"/>
    <x v="35"/>
    <x v="10"/>
    <x v="2"/>
    <x v="3"/>
    <x v="0"/>
    <x v="1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15"/>
    <x v="8"/>
    <x v="7"/>
    <x v="31"/>
    <x v="31"/>
  </r>
  <r>
    <x v="0"/>
    <x v="1"/>
    <x v="0"/>
    <x v="2"/>
    <x v="2"/>
    <x v="1"/>
    <x v="2"/>
    <x v="2"/>
    <x v="21"/>
    <x v="36"/>
    <x v="36"/>
    <x v="1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3"/>
    <x v="4"/>
    <x v="4"/>
    <x v="4"/>
    <x v="16"/>
    <x v="9"/>
    <x v="4"/>
    <x v="32"/>
    <x v="32"/>
  </r>
  <r>
    <x v="0"/>
    <x v="1"/>
    <x v="0"/>
    <x v="2"/>
    <x v="2"/>
    <x v="1"/>
    <x v="2"/>
    <x v="2"/>
    <x v="8"/>
    <x v="37"/>
    <x v="37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15"/>
    <x v="10"/>
    <x v="7"/>
    <x v="33"/>
    <x v="33"/>
  </r>
  <r>
    <x v="0"/>
    <x v="1"/>
    <x v="0"/>
    <x v="2"/>
    <x v="2"/>
    <x v="1"/>
    <x v="2"/>
    <x v="2"/>
    <x v="12"/>
    <x v="38"/>
    <x v="38"/>
    <x v="1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16"/>
    <x v="11"/>
    <x v="4"/>
    <x v="34"/>
    <x v="34"/>
  </r>
  <r>
    <x v="0"/>
    <x v="1"/>
    <x v="0"/>
    <x v="2"/>
    <x v="2"/>
    <x v="1"/>
    <x v="2"/>
    <x v="2"/>
    <x v="13"/>
    <x v="39"/>
    <x v="39"/>
    <x v="10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7"/>
    <x v="7"/>
    <x v="6"/>
    <x v="15"/>
    <x v="3"/>
    <x v="7"/>
    <x v="35"/>
    <x v="35"/>
  </r>
  <r>
    <x v="0"/>
    <x v="1"/>
    <x v="0"/>
    <x v="2"/>
    <x v="2"/>
    <x v="1"/>
    <x v="2"/>
    <x v="2"/>
    <x v="0"/>
    <x v="40"/>
    <x v="40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2"/>
    <x v="2"/>
    <x v="2"/>
    <x v="2"/>
    <x v="17"/>
    <x v="12"/>
    <x v="2"/>
    <x v="36"/>
    <x v="36"/>
  </r>
  <r>
    <x v="0"/>
    <x v="1"/>
    <x v="0"/>
    <x v="2"/>
    <x v="2"/>
    <x v="1"/>
    <x v="2"/>
    <x v="2"/>
    <x v="22"/>
    <x v="41"/>
    <x v="4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18"/>
    <x v="13"/>
    <x v="2"/>
    <x v="37"/>
    <x v="37"/>
  </r>
  <r>
    <x v="0"/>
    <x v="1"/>
    <x v="0"/>
    <x v="2"/>
    <x v="2"/>
    <x v="1"/>
    <x v="2"/>
    <x v="2"/>
    <x v="23"/>
    <x v="42"/>
    <x v="4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8"/>
    <x v="8"/>
    <x v="7"/>
    <x v="19"/>
    <x v="9"/>
    <x v="8"/>
    <x v="38"/>
    <x v="38"/>
  </r>
  <r>
    <x v="0"/>
    <x v="1"/>
    <x v="0"/>
    <x v="2"/>
    <x v="2"/>
    <x v="1"/>
    <x v="2"/>
    <x v="2"/>
    <x v="17"/>
    <x v="43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18"/>
    <x v="14"/>
    <x v="2"/>
    <x v="39"/>
    <x v="39"/>
  </r>
  <r>
    <x v="0"/>
    <x v="1"/>
    <x v="0"/>
    <x v="2"/>
    <x v="2"/>
    <x v="1"/>
    <x v="2"/>
    <x v="2"/>
    <x v="18"/>
    <x v="44"/>
    <x v="44"/>
    <x v="1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18"/>
    <x v="12"/>
    <x v="2"/>
    <x v="36"/>
    <x v="36"/>
  </r>
  <r>
    <x v="0"/>
    <x v="1"/>
    <x v="0"/>
    <x v="2"/>
    <x v="2"/>
    <x v="1"/>
    <x v="2"/>
    <x v="2"/>
    <x v="18"/>
    <x v="45"/>
    <x v="45"/>
    <x v="7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5"/>
    <x v="8"/>
    <x v="8"/>
    <x v="7"/>
    <x v="19"/>
    <x v="9"/>
    <x v="8"/>
    <x v="38"/>
    <x v="38"/>
  </r>
  <r>
    <x v="0"/>
    <x v="1"/>
    <x v="0"/>
    <x v="2"/>
    <x v="2"/>
    <x v="1"/>
    <x v="2"/>
    <x v="2"/>
    <x v="19"/>
    <x v="46"/>
    <x v="46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18"/>
    <x v="15"/>
    <x v="2"/>
    <x v="40"/>
    <x v="40"/>
  </r>
  <r>
    <x v="0"/>
    <x v="1"/>
    <x v="0"/>
    <x v="3"/>
    <x v="3"/>
    <x v="1"/>
    <x v="1"/>
    <x v="1"/>
    <x v="1"/>
    <x v="47"/>
    <x v="47"/>
    <x v="7"/>
    <x v="3"/>
    <x v="4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0"/>
    <x v="12"/>
    <x v="5"/>
    <x v="41"/>
    <x v="41"/>
  </r>
  <r>
    <x v="0"/>
    <x v="1"/>
    <x v="0"/>
    <x v="3"/>
    <x v="3"/>
    <x v="1"/>
    <x v="1"/>
    <x v="1"/>
    <x v="1"/>
    <x v="48"/>
    <x v="48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1"/>
    <x v="14"/>
    <x v="7"/>
    <x v="42"/>
    <x v="42"/>
  </r>
  <r>
    <x v="0"/>
    <x v="1"/>
    <x v="0"/>
    <x v="3"/>
    <x v="3"/>
    <x v="1"/>
    <x v="1"/>
    <x v="1"/>
    <x v="1"/>
    <x v="49"/>
    <x v="4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22"/>
    <x v="4"/>
    <x v="5"/>
    <x v="43"/>
    <x v="43"/>
  </r>
  <r>
    <x v="0"/>
    <x v="1"/>
    <x v="0"/>
    <x v="3"/>
    <x v="3"/>
    <x v="1"/>
    <x v="1"/>
    <x v="1"/>
    <x v="2"/>
    <x v="50"/>
    <x v="50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1"/>
    <x v="11"/>
    <x v="11"/>
    <x v="3"/>
    <x v="23"/>
    <x v="1"/>
    <x v="11"/>
    <x v="44"/>
    <x v="44"/>
  </r>
  <r>
    <x v="0"/>
    <x v="1"/>
    <x v="0"/>
    <x v="3"/>
    <x v="3"/>
    <x v="1"/>
    <x v="1"/>
    <x v="1"/>
    <x v="2"/>
    <x v="51"/>
    <x v="51"/>
    <x v="5"/>
    <x v="0"/>
    <x v="0"/>
    <x v="0"/>
    <x v="1"/>
    <x v="0"/>
    <x v="0"/>
    <x v="5"/>
    <x v="5"/>
    <x v="5"/>
    <x v="5"/>
    <x v="0"/>
    <x v="0"/>
    <x v="0"/>
    <x v="0"/>
    <x v="0"/>
    <x v="1"/>
    <x v="1"/>
    <x v="1"/>
    <x v="7"/>
    <x v="12"/>
    <x v="12"/>
    <x v="9"/>
    <x v="24"/>
    <x v="1"/>
    <x v="12"/>
    <x v="45"/>
    <x v="45"/>
  </r>
  <r>
    <x v="0"/>
    <x v="1"/>
    <x v="0"/>
    <x v="3"/>
    <x v="3"/>
    <x v="1"/>
    <x v="1"/>
    <x v="1"/>
    <x v="2"/>
    <x v="51"/>
    <x v="51"/>
    <x v="5"/>
    <x v="0"/>
    <x v="0"/>
    <x v="0"/>
    <x v="1"/>
    <x v="0"/>
    <x v="0"/>
    <x v="5"/>
    <x v="5"/>
    <x v="5"/>
    <x v="5"/>
    <x v="0"/>
    <x v="0"/>
    <x v="0"/>
    <x v="0"/>
    <x v="0"/>
    <x v="1"/>
    <x v="1"/>
    <x v="1"/>
    <x v="7"/>
    <x v="12"/>
    <x v="12"/>
    <x v="9"/>
    <x v="24"/>
    <x v="16"/>
    <x v="12"/>
    <x v="46"/>
    <x v="46"/>
  </r>
  <r>
    <x v="0"/>
    <x v="1"/>
    <x v="0"/>
    <x v="3"/>
    <x v="3"/>
    <x v="1"/>
    <x v="1"/>
    <x v="1"/>
    <x v="2"/>
    <x v="52"/>
    <x v="52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2"/>
    <x v="2"/>
    <x v="2"/>
    <x v="2"/>
    <x v="17"/>
    <x v="1"/>
    <x v="2"/>
    <x v="2"/>
    <x v="2"/>
  </r>
  <r>
    <x v="0"/>
    <x v="1"/>
    <x v="0"/>
    <x v="3"/>
    <x v="3"/>
    <x v="1"/>
    <x v="1"/>
    <x v="1"/>
    <x v="2"/>
    <x v="53"/>
    <x v="53"/>
    <x v="1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25"/>
    <x v="0"/>
    <x v="7"/>
    <x v="28"/>
    <x v="28"/>
  </r>
  <r>
    <x v="0"/>
    <x v="1"/>
    <x v="0"/>
    <x v="3"/>
    <x v="3"/>
    <x v="1"/>
    <x v="1"/>
    <x v="1"/>
    <x v="2"/>
    <x v="54"/>
    <x v="54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1"/>
    <x v="10"/>
    <x v="10"/>
    <x v="1"/>
    <x v="26"/>
    <x v="4"/>
    <x v="10"/>
    <x v="47"/>
    <x v="47"/>
  </r>
  <r>
    <x v="0"/>
    <x v="1"/>
    <x v="0"/>
    <x v="3"/>
    <x v="3"/>
    <x v="1"/>
    <x v="1"/>
    <x v="1"/>
    <x v="2"/>
    <x v="55"/>
    <x v="55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7"/>
    <x v="0"/>
    <x v="5"/>
    <x v="12"/>
    <x v="12"/>
  </r>
  <r>
    <x v="0"/>
    <x v="1"/>
    <x v="0"/>
    <x v="3"/>
    <x v="3"/>
    <x v="1"/>
    <x v="1"/>
    <x v="1"/>
    <x v="3"/>
    <x v="56"/>
    <x v="56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5"/>
    <x v="3"/>
    <x v="7"/>
    <x v="35"/>
    <x v="35"/>
  </r>
  <r>
    <x v="0"/>
    <x v="1"/>
    <x v="0"/>
    <x v="3"/>
    <x v="3"/>
    <x v="1"/>
    <x v="1"/>
    <x v="1"/>
    <x v="3"/>
    <x v="57"/>
    <x v="57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21"/>
    <x v="14"/>
    <x v="7"/>
    <x v="42"/>
    <x v="42"/>
  </r>
  <r>
    <x v="0"/>
    <x v="1"/>
    <x v="0"/>
    <x v="3"/>
    <x v="3"/>
    <x v="1"/>
    <x v="1"/>
    <x v="1"/>
    <x v="3"/>
    <x v="58"/>
    <x v="58"/>
    <x v="4"/>
    <x v="2"/>
    <x v="3"/>
    <x v="0"/>
    <x v="1"/>
    <x v="0"/>
    <x v="0"/>
    <x v="4"/>
    <x v="4"/>
    <x v="4"/>
    <x v="4"/>
    <x v="0"/>
    <x v="0"/>
    <x v="0"/>
    <x v="0"/>
    <x v="0"/>
    <x v="0"/>
    <x v="0"/>
    <x v="0"/>
    <x v="3"/>
    <x v="4"/>
    <x v="4"/>
    <x v="4"/>
    <x v="5"/>
    <x v="7"/>
    <x v="4"/>
    <x v="23"/>
    <x v="23"/>
  </r>
  <r>
    <x v="0"/>
    <x v="1"/>
    <x v="0"/>
    <x v="3"/>
    <x v="3"/>
    <x v="1"/>
    <x v="1"/>
    <x v="1"/>
    <x v="4"/>
    <x v="47"/>
    <x v="47"/>
    <x v="7"/>
    <x v="3"/>
    <x v="4"/>
    <x v="0"/>
    <x v="0"/>
    <x v="0"/>
    <x v="0"/>
    <x v="7"/>
    <x v="7"/>
    <x v="7"/>
    <x v="7"/>
    <x v="0"/>
    <x v="0"/>
    <x v="0"/>
    <x v="0"/>
    <x v="0"/>
    <x v="1"/>
    <x v="1"/>
    <x v="1"/>
    <x v="1"/>
    <x v="11"/>
    <x v="11"/>
    <x v="3"/>
    <x v="23"/>
    <x v="14"/>
    <x v="11"/>
    <x v="48"/>
    <x v="48"/>
  </r>
  <r>
    <x v="0"/>
    <x v="1"/>
    <x v="0"/>
    <x v="3"/>
    <x v="3"/>
    <x v="1"/>
    <x v="1"/>
    <x v="1"/>
    <x v="4"/>
    <x v="59"/>
    <x v="59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0"/>
    <x v="5"/>
    <x v="5"/>
    <x v="49"/>
    <x v="49"/>
  </r>
  <r>
    <x v="0"/>
    <x v="1"/>
    <x v="0"/>
    <x v="3"/>
    <x v="3"/>
    <x v="1"/>
    <x v="1"/>
    <x v="1"/>
    <x v="4"/>
    <x v="59"/>
    <x v="59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7"/>
    <x v="4"/>
    <x v="5"/>
    <x v="43"/>
    <x v="43"/>
  </r>
  <r>
    <x v="0"/>
    <x v="1"/>
    <x v="0"/>
    <x v="3"/>
    <x v="3"/>
    <x v="1"/>
    <x v="1"/>
    <x v="1"/>
    <x v="4"/>
    <x v="60"/>
    <x v="60"/>
    <x v="10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6"/>
    <x v="13"/>
    <x v="13"/>
    <x v="8"/>
    <x v="28"/>
    <x v="3"/>
    <x v="13"/>
    <x v="50"/>
    <x v="50"/>
  </r>
  <r>
    <x v="0"/>
    <x v="1"/>
    <x v="0"/>
    <x v="3"/>
    <x v="3"/>
    <x v="1"/>
    <x v="1"/>
    <x v="1"/>
    <x v="4"/>
    <x v="61"/>
    <x v="6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25"/>
    <x v="3"/>
    <x v="7"/>
    <x v="35"/>
    <x v="35"/>
  </r>
  <r>
    <x v="0"/>
    <x v="1"/>
    <x v="0"/>
    <x v="3"/>
    <x v="3"/>
    <x v="1"/>
    <x v="1"/>
    <x v="1"/>
    <x v="4"/>
    <x v="62"/>
    <x v="62"/>
    <x v="8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5"/>
    <x v="3"/>
    <x v="7"/>
    <x v="35"/>
    <x v="35"/>
  </r>
  <r>
    <x v="0"/>
    <x v="1"/>
    <x v="0"/>
    <x v="3"/>
    <x v="3"/>
    <x v="1"/>
    <x v="1"/>
    <x v="1"/>
    <x v="5"/>
    <x v="63"/>
    <x v="63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5"/>
    <x v="64"/>
    <x v="64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5"/>
    <x v="65"/>
    <x v="65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5"/>
    <x v="66"/>
    <x v="66"/>
    <x v="7"/>
    <x v="3"/>
    <x v="4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5"/>
    <x v="67"/>
    <x v="67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5"/>
    <x v="68"/>
    <x v="68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0"/>
    <x v="3"/>
    <x v="5"/>
    <x v="27"/>
    <x v="27"/>
  </r>
  <r>
    <x v="0"/>
    <x v="1"/>
    <x v="0"/>
    <x v="3"/>
    <x v="3"/>
    <x v="1"/>
    <x v="1"/>
    <x v="1"/>
    <x v="5"/>
    <x v="68"/>
    <x v="68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30"/>
    <x v="7"/>
    <x v="3"/>
    <x v="52"/>
    <x v="52"/>
  </r>
  <r>
    <x v="0"/>
    <x v="1"/>
    <x v="0"/>
    <x v="3"/>
    <x v="3"/>
    <x v="1"/>
    <x v="1"/>
    <x v="1"/>
    <x v="5"/>
    <x v="69"/>
    <x v="69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20"/>
    <x v="7"/>
    <x v="5"/>
    <x v="51"/>
    <x v="51"/>
  </r>
  <r>
    <x v="0"/>
    <x v="1"/>
    <x v="0"/>
    <x v="3"/>
    <x v="3"/>
    <x v="1"/>
    <x v="1"/>
    <x v="1"/>
    <x v="5"/>
    <x v="70"/>
    <x v="70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0"/>
    <x v="2"/>
    <x v="5"/>
    <x v="6"/>
    <x v="6"/>
  </r>
  <r>
    <x v="0"/>
    <x v="1"/>
    <x v="0"/>
    <x v="3"/>
    <x v="3"/>
    <x v="1"/>
    <x v="1"/>
    <x v="1"/>
    <x v="5"/>
    <x v="71"/>
    <x v="71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5"/>
    <x v="72"/>
    <x v="72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0"/>
    <x v="0"/>
    <x v="5"/>
    <x v="12"/>
    <x v="12"/>
  </r>
  <r>
    <x v="0"/>
    <x v="1"/>
    <x v="0"/>
    <x v="3"/>
    <x v="3"/>
    <x v="1"/>
    <x v="1"/>
    <x v="1"/>
    <x v="5"/>
    <x v="73"/>
    <x v="73"/>
    <x v="6"/>
    <x v="1"/>
    <x v="1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0"/>
    <x v="1"/>
    <x v="5"/>
    <x v="14"/>
    <x v="14"/>
  </r>
  <r>
    <x v="0"/>
    <x v="1"/>
    <x v="0"/>
    <x v="3"/>
    <x v="3"/>
    <x v="1"/>
    <x v="1"/>
    <x v="1"/>
    <x v="5"/>
    <x v="74"/>
    <x v="7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20"/>
    <x v="3"/>
    <x v="5"/>
    <x v="27"/>
    <x v="27"/>
  </r>
  <r>
    <x v="0"/>
    <x v="1"/>
    <x v="0"/>
    <x v="3"/>
    <x v="3"/>
    <x v="1"/>
    <x v="1"/>
    <x v="1"/>
    <x v="5"/>
    <x v="75"/>
    <x v="75"/>
    <x v="4"/>
    <x v="0"/>
    <x v="0"/>
    <x v="0"/>
    <x v="1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5"/>
    <x v="76"/>
    <x v="76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0"/>
    <x v="3"/>
    <x v="5"/>
    <x v="27"/>
    <x v="27"/>
  </r>
  <r>
    <x v="0"/>
    <x v="1"/>
    <x v="0"/>
    <x v="3"/>
    <x v="3"/>
    <x v="1"/>
    <x v="1"/>
    <x v="1"/>
    <x v="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21"/>
    <x v="3"/>
    <x v="7"/>
    <x v="35"/>
    <x v="35"/>
  </r>
  <r>
    <x v="0"/>
    <x v="1"/>
    <x v="0"/>
    <x v="3"/>
    <x v="3"/>
    <x v="1"/>
    <x v="1"/>
    <x v="1"/>
    <x v="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1"/>
    <x v="1"/>
    <x v="1"/>
    <x v="31"/>
    <x v="4"/>
    <x v="1"/>
    <x v="54"/>
    <x v="54"/>
  </r>
  <r>
    <x v="0"/>
    <x v="1"/>
    <x v="0"/>
    <x v="3"/>
    <x v="3"/>
    <x v="1"/>
    <x v="1"/>
    <x v="1"/>
    <x v="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5"/>
    <x v="14"/>
    <x v="14"/>
    <x v="7"/>
    <x v="32"/>
    <x v="4"/>
    <x v="14"/>
    <x v="55"/>
    <x v="55"/>
  </r>
  <r>
    <x v="0"/>
    <x v="1"/>
    <x v="0"/>
    <x v="3"/>
    <x v="3"/>
    <x v="1"/>
    <x v="1"/>
    <x v="1"/>
    <x v="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17"/>
    <x v="1"/>
    <x v="2"/>
    <x v="2"/>
    <x v="2"/>
  </r>
  <r>
    <x v="0"/>
    <x v="1"/>
    <x v="0"/>
    <x v="3"/>
    <x v="3"/>
    <x v="1"/>
    <x v="1"/>
    <x v="1"/>
    <x v="5"/>
    <x v="78"/>
    <x v="78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5"/>
    <x v="8"/>
    <x v="8"/>
    <x v="7"/>
    <x v="33"/>
    <x v="7"/>
    <x v="8"/>
    <x v="56"/>
    <x v="56"/>
  </r>
  <r>
    <x v="0"/>
    <x v="1"/>
    <x v="0"/>
    <x v="3"/>
    <x v="3"/>
    <x v="1"/>
    <x v="1"/>
    <x v="1"/>
    <x v="5"/>
    <x v="79"/>
    <x v="79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5"/>
    <x v="80"/>
    <x v="80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20"/>
    <x v="0"/>
    <x v="5"/>
    <x v="12"/>
    <x v="12"/>
  </r>
  <r>
    <x v="0"/>
    <x v="1"/>
    <x v="0"/>
    <x v="3"/>
    <x v="3"/>
    <x v="1"/>
    <x v="1"/>
    <x v="1"/>
    <x v="20"/>
    <x v="81"/>
    <x v="81"/>
    <x v="7"/>
    <x v="1"/>
    <x v="1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20"/>
    <x v="82"/>
    <x v="82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20"/>
    <x v="83"/>
    <x v="83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20"/>
    <x v="84"/>
    <x v="84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20"/>
    <x v="84"/>
    <x v="84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20"/>
    <x v="85"/>
    <x v="85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20"/>
    <x v="86"/>
    <x v="86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0"/>
    <x v="7"/>
    <x v="5"/>
    <x v="51"/>
    <x v="51"/>
  </r>
  <r>
    <x v="0"/>
    <x v="1"/>
    <x v="0"/>
    <x v="3"/>
    <x v="3"/>
    <x v="1"/>
    <x v="1"/>
    <x v="1"/>
    <x v="20"/>
    <x v="86"/>
    <x v="86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20"/>
    <x v="86"/>
    <x v="86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20"/>
    <x v="87"/>
    <x v="8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20"/>
    <x v="88"/>
    <x v="88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20"/>
    <x v="88"/>
    <x v="88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30"/>
    <x v="14"/>
    <x v="3"/>
    <x v="57"/>
    <x v="57"/>
  </r>
  <r>
    <x v="0"/>
    <x v="1"/>
    <x v="0"/>
    <x v="3"/>
    <x v="3"/>
    <x v="1"/>
    <x v="1"/>
    <x v="1"/>
    <x v="20"/>
    <x v="89"/>
    <x v="89"/>
    <x v="4"/>
    <x v="0"/>
    <x v="2"/>
    <x v="0"/>
    <x v="1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20"/>
    <x v="3"/>
    <x v="5"/>
    <x v="27"/>
    <x v="27"/>
  </r>
  <r>
    <x v="0"/>
    <x v="1"/>
    <x v="0"/>
    <x v="3"/>
    <x v="3"/>
    <x v="1"/>
    <x v="1"/>
    <x v="1"/>
    <x v="20"/>
    <x v="89"/>
    <x v="89"/>
    <x v="4"/>
    <x v="0"/>
    <x v="2"/>
    <x v="0"/>
    <x v="1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20"/>
    <x v="7"/>
    <x v="5"/>
    <x v="51"/>
    <x v="51"/>
  </r>
  <r>
    <x v="0"/>
    <x v="1"/>
    <x v="0"/>
    <x v="3"/>
    <x v="3"/>
    <x v="1"/>
    <x v="1"/>
    <x v="1"/>
    <x v="20"/>
    <x v="89"/>
    <x v="89"/>
    <x v="4"/>
    <x v="0"/>
    <x v="2"/>
    <x v="0"/>
    <x v="1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20"/>
    <x v="90"/>
    <x v="90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20"/>
    <x v="91"/>
    <x v="91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20"/>
    <x v="92"/>
    <x v="92"/>
    <x v="1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20"/>
    <x v="93"/>
    <x v="93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29"/>
    <x v="0"/>
    <x v="5"/>
    <x v="12"/>
    <x v="12"/>
  </r>
  <r>
    <x v="0"/>
    <x v="1"/>
    <x v="0"/>
    <x v="3"/>
    <x v="3"/>
    <x v="1"/>
    <x v="1"/>
    <x v="1"/>
    <x v="20"/>
    <x v="93"/>
    <x v="93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30"/>
    <x v="0"/>
    <x v="3"/>
    <x v="13"/>
    <x v="13"/>
  </r>
  <r>
    <x v="0"/>
    <x v="1"/>
    <x v="0"/>
    <x v="3"/>
    <x v="3"/>
    <x v="1"/>
    <x v="1"/>
    <x v="1"/>
    <x v="20"/>
    <x v="94"/>
    <x v="94"/>
    <x v="8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1"/>
    <x v="10"/>
    <x v="10"/>
    <x v="1"/>
    <x v="26"/>
    <x v="0"/>
    <x v="10"/>
    <x v="58"/>
    <x v="58"/>
  </r>
  <r>
    <x v="0"/>
    <x v="1"/>
    <x v="0"/>
    <x v="3"/>
    <x v="3"/>
    <x v="1"/>
    <x v="1"/>
    <x v="1"/>
    <x v="20"/>
    <x v="95"/>
    <x v="95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20"/>
    <x v="96"/>
    <x v="96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20"/>
    <x v="96"/>
    <x v="96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20"/>
    <x v="97"/>
    <x v="97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29"/>
    <x v="1"/>
    <x v="5"/>
    <x v="14"/>
    <x v="14"/>
  </r>
  <r>
    <x v="0"/>
    <x v="1"/>
    <x v="0"/>
    <x v="3"/>
    <x v="3"/>
    <x v="1"/>
    <x v="1"/>
    <x v="1"/>
    <x v="20"/>
    <x v="97"/>
    <x v="97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30"/>
    <x v="1"/>
    <x v="3"/>
    <x v="3"/>
    <x v="3"/>
  </r>
  <r>
    <x v="0"/>
    <x v="1"/>
    <x v="0"/>
    <x v="3"/>
    <x v="3"/>
    <x v="1"/>
    <x v="1"/>
    <x v="1"/>
    <x v="20"/>
    <x v="98"/>
    <x v="98"/>
    <x v="2"/>
    <x v="1"/>
    <x v="1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6"/>
    <x v="99"/>
    <x v="9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9"/>
    <x v="10"/>
    <x v="5"/>
    <x v="59"/>
    <x v="59"/>
  </r>
  <r>
    <x v="0"/>
    <x v="1"/>
    <x v="0"/>
    <x v="3"/>
    <x v="3"/>
    <x v="1"/>
    <x v="1"/>
    <x v="1"/>
    <x v="6"/>
    <x v="71"/>
    <x v="71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9"/>
    <x v="17"/>
    <x v="5"/>
    <x v="60"/>
    <x v="60"/>
  </r>
  <r>
    <x v="0"/>
    <x v="1"/>
    <x v="0"/>
    <x v="3"/>
    <x v="3"/>
    <x v="1"/>
    <x v="1"/>
    <x v="1"/>
    <x v="6"/>
    <x v="71"/>
    <x v="71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6"/>
    <x v="100"/>
    <x v="100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6"/>
    <x v="101"/>
    <x v="10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6"/>
    <x v="102"/>
    <x v="10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6"/>
    <x v="103"/>
    <x v="103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6"/>
    <x v="104"/>
    <x v="104"/>
    <x v="1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6"/>
    <x v="105"/>
    <x v="105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6"/>
    <x v="106"/>
    <x v="106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0"/>
    <x v="3"/>
    <x v="3"/>
    <x v="1"/>
    <x v="1"/>
    <x v="1"/>
    <x v="6"/>
    <x v="61"/>
    <x v="6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6"/>
    <x v="107"/>
    <x v="10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6"/>
    <x v="108"/>
    <x v="108"/>
    <x v="10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6"/>
    <x v="109"/>
    <x v="109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6"/>
    <x v="94"/>
    <x v="94"/>
    <x v="8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6"/>
    <x v="94"/>
    <x v="94"/>
    <x v="8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7"/>
    <x v="7"/>
    <x v="6"/>
    <x v="21"/>
    <x v="3"/>
    <x v="7"/>
    <x v="35"/>
    <x v="35"/>
  </r>
  <r>
    <x v="0"/>
    <x v="1"/>
    <x v="0"/>
    <x v="3"/>
    <x v="3"/>
    <x v="1"/>
    <x v="1"/>
    <x v="1"/>
    <x v="6"/>
    <x v="110"/>
    <x v="11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6"/>
    <x v="110"/>
    <x v="11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9"/>
    <x v="18"/>
    <x v="5"/>
    <x v="61"/>
    <x v="61"/>
  </r>
  <r>
    <x v="0"/>
    <x v="1"/>
    <x v="0"/>
    <x v="3"/>
    <x v="3"/>
    <x v="1"/>
    <x v="1"/>
    <x v="1"/>
    <x v="6"/>
    <x v="111"/>
    <x v="111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0"/>
    <x v="6"/>
    <x v="6"/>
    <x v="0"/>
    <x v="5"/>
    <x v="4"/>
    <x v="6"/>
    <x v="62"/>
    <x v="62"/>
  </r>
  <r>
    <x v="0"/>
    <x v="1"/>
    <x v="0"/>
    <x v="3"/>
    <x v="3"/>
    <x v="1"/>
    <x v="1"/>
    <x v="1"/>
    <x v="6"/>
    <x v="112"/>
    <x v="112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24"/>
    <x v="113"/>
    <x v="113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24"/>
    <x v="114"/>
    <x v="114"/>
    <x v="4"/>
    <x v="2"/>
    <x v="3"/>
    <x v="0"/>
    <x v="1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34"/>
    <x v="15"/>
    <x v="5"/>
    <x v="63"/>
    <x v="63"/>
  </r>
  <r>
    <x v="0"/>
    <x v="1"/>
    <x v="0"/>
    <x v="3"/>
    <x v="3"/>
    <x v="1"/>
    <x v="1"/>
    <x v="1"/>
    <x v="24"/>
    <x v="114"/>
    <x v="114"/>
    <x v="4"/>
    <x v="2"/>
    <x v="3"/>
    <x v="0"/>
    <x v="1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30"/>
    <x v="9"/>
    <x v="3"/>
    <x v="64"/>
    <x v="64"/>
  </r>
  <r>
    <x v="0"/>
    <x v="1"/>
    <x v="0"/>
    <x v="3"/>
    <x v="3"/>
    <x v="1"/>
    <x v="1"/>
    <x v="1"/>
    <x v="24"/>
    <x v="59"/>
    <x v="59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24"/>
    <x v="115"/>
    <x v="115"/>
    <x v="6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6"/>
    <x v="9"/>
    <x v="9"/>
    <x v="8"/>
    <x v="35"/>
    <x v="2"/>
    <x v="9"/>
    <x v="65"/>
    <x v="65"/>
  </r>
  <r>
    <x v="0"/>
    <x v="1"/>
    <x v="0"/>
    <x v="3"/>
    <x v="3"/>
    <x v="1"/>
    <x v="1"/>
    <x v="1"/>
    <x v="24"/>
    <x v="116"/>
    <x v="116"/>
    <x v="6"/>
    <x v="0"/>
    <x v="0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16"/>
    <x v="5"/>
    <x v="66"/>
    <x v="66"/>
  </r>
  <r>
    <x v="0"/>
    <x v="1"/>
    <x v="0"/>
    <x v="3"/>
    <x v="3"/>
    <x v="1"/>
    <x v="1"/>
    <x v="1"/>
    <x v="24"/>
    <x v="116"/>
    <x v="116"/>
    <x v="6"/>
    <x v="0"/>
    <x v="0"/>
    <x v="0"/>
    <x v="1"/>
    <x v="0"/>
    <x v="0"/>
    <x v="6"/>
    <x v="6"/>
    <x v="6"/>
    <x v="6"/>
    <x v="0"/>
    <x v="0"/>
    <x v="0"/>
    <x v="0"/>
    <x v="0"/>
    <x v="1"/>
    <x v="1"/>
    <x v="1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24"/>
    <x v="117"/>
    <x v="117"/>
    <x v="4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24"/>
    <x v="118"/>
    <x v="118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24"/>
    <x v="119"/>
    <x v="119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2"/>
    <x v="5"/>
    <x v="6"/>
    <x v="6"/>
  </r>
  <r>
    <x v="0"/>
    <x v="1"/>
    <x v="0"/>
    <x v="3"/>
    <x v="3"/>
    <x v="1"/>
    <x v="1"/>
    <x v="1"/>
    <x v="24"/>
    <x v="120"/>
    <x v="120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24"/>
    <x v="121"/>
    <x v="121"/>
    <x v="10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24"/>
    <x v="122"/>
    <x v="122"/>
    <x v="8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24"/>
    <x v="123"/>
    <x v="123"/>
    <x v="3"/>
    <x v="1"/>
    <x v="1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34"/>
    <x v="0"/>
    <x v="5"/>
    <x v="12"/>
    <x v="12"/>
  </r>
  <r>
    <x v="0"/>
    <x v="1"/>
    <x v="0"/>
    <x v="3"/>
    <x v="3"/>
    <x v="1"/>
    <x v="1"/>
    <x v="1"/>
    <x v="7"/>
    <x v="124"/>
    <x v="124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4"/>
    <x v="3"/>
    <x v="5"/>
    <x v="27"/>
    <x v="27"/>
  </r>
  <r>
    <x v="0"/>
    <x v="1"/>
    <x v="0"/>
    <x v="3"/>
    <x v="3"/>
    <x v="1"/>
    <x v="1"/>
    <x v="1"/>
    <x v="7"/>
    <x v="125"/>
    <x v="125"/>
    <x v="7"/>
    <x v="3"/>
    <x v="4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7"/>
    <x v="66"/>
    <x v="66"/>
    <x v="7"/>
    <x v="3"/>
    <x v="4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4"/>
    <x v="19"/>
    <x v="5"/>
    <x v="67"/>
    <x v="67"/>
  </r>
  <r>
    <x v="0"/>
    <x v="1"/>
    <x v="0"/>
    <x v="3"/>
    <x v="3"/>
    <x v="1"/>
    <x v="1"/>
    <x v="1"/>
    <x v="7"/>
    <x v="126"/>
    <x v="126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3"/>
    <x v="3"/>
    <x v="1"/>
    <x v="1"/>
    <x v="1"/>
    <x v="7"/>
    <x v="126"/>
    <x v="126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30"/>
    <x v="7"/>
    <x v="3"/>
    <x v="52"/>
    <x v="52"/>
  </r>
  <r>
    <x v="0"/>
    <x v="1"/>
    <x v="0"/>
    <x v="3"/>
    <x v="3"/>
    <x v="1"/>
    <x v="1"/>
    <x v="1"/>
    <x v="7"/>
    <x v="83"/>
    <x v="83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7"/>
    <x v="127"/>
    <x v="127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7"/>
    <x v="128"/>
    <x v="128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7"/>
    <x v="129"/>
    <x v="129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30"/>
    <x v="4"/>
    <x v="3"/>
    <x v="16"/>
    <x v="16"/>
  </r>
  <r>
    <x v="0"/>
    <x v="1"/>
    <x v="0"/>
    <x v="3"/>
    <x v="3"/>
    <x v="1"/>
    <x v="1"/>
    <x v="1"/>
    <x v="7"/>
    <x v="130"/>
    <x v="130"/>
    <x v="10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3"/>
    <x v="3"/>
    <x v="1"/>
    <x v="1"/>
    <x v="1"/>
    <x v="7"/>
    <x v="131"/>
    <x v="131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5"/>
    <x v="8"/>
    <x v="8"/>
    <x v="7"/>
    <x v="33"/>
    <x v="3"/>
    <x v="8"/>
    <x v="15"/>
    <x v="15"/>
  </r>
  <r>
    <x v="0"/>
    <x v="1"/>
    <x v="0"/>
    <x v="3"/>
    <x v="3"/>
    <x v="1"/>
    <x v="1"/>
    <x v="1"/>
    <x v="7"/>
    <x v="132"/>
    <x v="132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21"/>
    <x v="3"/>
    <x v="7"/>
    <x v="35"/>
    <x v="35"/>
  </r>
  <r>
    <x v="0"/>
    <x v="1"/>
    <x v="0"/>
    <x v="3"/>
    <x v="3"/>
    <x v="1"/>
    <x v="1"/>
    <x v="1"/>
    <x v="7"/>
    <x v="133"/>
    <x v="133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30"/>
    <x v="3"/>
    <x v="3"/>
    <x v="53"/>
    <x v="53"/>
  </r>
  <r>
    <x v="0"/>
    <x v="1"/>
    <x v="0"/>
    <x v="3"/>
    <x v="3"/>
    <x v="1"/>
    <x v="1"/>
    <x v="1"/>
    <x v="7"/>
    <x v="134"/>
    <x v="134"/>
    <x v="13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3"/>
    <x v="3"/>
    <x v="1"/>
    <x v="1"/>
    <x v="1"/>
    <x v="7"/>
    <x v="135"/>
    <x v="135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30"/>
    <x v="2"/>
    <x v="3"/>
    <x v="7"/>
    <x v="7"/>
  </r>
  <r>
    <x v="0"/>
    <x v="1"/>
    <x v="0"/>
    <x v="3"/>
    <x v="3"/>
    <x v="1"/>
    <x v="1"/>
    <x v="1"/>
    <x v="7"/>
    <x v="49"/>
    <x v="4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8"/>
    <x v="136"/>
    <x v="136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5"/>
    <x v="14"/>
    <x v="14"/>
    <x v="7"/>
    <x v="32"/>
    <x v="3"/>
    <x v="14"/>
    <x v="68"/>
    <x v="68"/>
  </r>
  <r>
    <x v="0"/>
    <x v="1"/>
    <x v="0"/>
    <x v="3"/>
    <x v="3"/>
    <x v="1"/>
    <x v="1"/>
    <x v="1"/>
    <x v="8"/>
    <x v="137"/>
    <x v="137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5"/>
    <x v="8"/>
    <x v="8"/>
    <x v="7"/>
    <x v="36"/>
    <x v="2"/>
    <x v="8"/>
    <x v="69"/>
    <x v="69"/>
  </r>
  <r>
    <x v="0"/>
    <x v="1"/>
    <x v="0"/>
    <x v="3"/>
    <x v="3"/>
    <x v="1"/>
    <x v="1"/>
    <x v="1"/>
    <x v="8"/>
    <x v="138"/>
    <x v="138"/>
    <x v="8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1"/>
    <x v="11"/>
    <x v="11"/>
    <x v="3"/>
    <x v="37"/>
    <x v="0"/>
    <x v="11"/>
    <x v="70"/>
    <x v="70"/>
  </r>
  <r>
    <x v="0"/>
    <x v="1"/>
    <x v="0"/>
    <x v="3"/>
    <x v="3"/>
    <x v="1"/>
    <x v="1"/>
    <x v="1"/>
    <x v="8"/>
    <x v="139"/>
    <x v="139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30"/>
    <x v="0"/>
    <x v="3"/>
    <x v="13"/>
    <x v="13"/>
  </r>
  <r>
    <x v="0"/>
    <x v="1"/>
    <x v="0"/>
    <x v="3"/>
    <x v="3"/>
    <x v="1"/>
    <x v="1"/>
    <x v="1"/>
    <x v="9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21"/>
    <x v="3"/>
    <x v="7"/>
    <x v="35"/>
    <x v="35"/>
  </r>
  <r>
    <x v="0"/>
    <x v="1"/>
    <x v="0"/>
    <x v="3"/>
    <x v="3"/>
    <x v="1"/>
    <x v="1"/>
    <x v="1"/>
    <x v="9"/>
    <x v="141"/>
    <x v="141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1"/>
    <x v="20"/>
    <x v="7"/>
    <x v="71"/>
    <x v="71"/>
  </r>
  <r>
    <x v="0"/>
    <x v="1"/>
    <x v="0"/>
    <x v="3"/>
    <x v="3"/>
    <x v="1"/>
    <x v="1"/>
    <x v="1"/>
    <x v="9"/>
    <x v="58"/>
    <x v="58"/>
    <x v="4"/>
    <x v="2"/>
    <x v="3"/>
    <x v="0"/>
    <x v="1"/>
    <x v="0"/>
    <x v="0"/>
    <x v="4"/>
    <x v="4"/>
    <x v="4"/>
    <x v="4"/>
    <x v="0"/>
    <x v="0"/>
    <x v="0"/>
    <x v="0"/>
    <x v="0"/>
    <x v="0"/>
    <x v="0"/>
    <x v="0"/>
    <x v="3"/>
    <x v="4"/>
    <x v="4"/>
    <x v="4"/>
    <x v="38"/>
    <x v="14"/>
    <x v="4"/>
    <x v="72"/>
    <x v="72"/>
  </r>
  <r>
    <x v="0"/>
    <x v="1"/>
    <x v="0"/>
    <x v="3"/>
    <x v="3"/>
    <x v="1"/>
    <x v="1"/>
    <x v="1"/>
    <x v="9"/>
    <x v="58"/>
    <x v="58"/>
    <x v="4"/>
    <x v="2"/>
    <x v="3"/>
    <x v="0"/>
    <x v="1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21"/>
    <x v="7"/>
    <x v="7"/>
    <x v="73"/>
    <x v="73"/>
  </r>
  <r>
    <x v="0"/>
    <x v="1"/>
    <x v="0"/>
    <x v="3"/>
    <x v="3"/>
    <x v="1"/>
    <x v="1"/>
    <x v="1"/>
    <x v="10"/>
    <x v="142"/>
    <x v="142"/>
    <x v="8"/>
    <x v="3"/>
    <x v="4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1"/>
    <x v="3"/>
    <x v="7"/>
    <x v="35"/>
    <x v="35"/>
  </r>
  <r>
    <x v="0"/>
    <x v="1"/>
    <x v="0"/>
    <x v="3"/>
    <x v="3"/>
    <x v="1"/>
    <x v="1"/>
    <x v="1"/>
    <x v="10"/>
    <x v="143"/>
    <x v="143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7"/>
    <x v="7"/>
    <x v="6"/>
    <x v="21"/>
    <x v="3"/>
    <x v="7"/>
    <x v="35"/>
    <x v="35"/>
  </r>
  <r>
    <x v="0"/>
    <x v="1"/>
    <x v="0"/>
    <x v="3"/>
    <x v="3"/>
    <x v="1"/>
    <x v="1"/>
    <x v="1"/>
    <x v="12"/>
    <x v="144"/>
    <x v="144"/>
    <x v="0"/>
    <x v="3"/>
    <x v="4"/>
    <x v="0"/>
    <x v="1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9"/>
    <x v="3"/>
    <x v="5"/>
    <x v="27"/>
    <x v="27"/>
  </r>
  <r>
    <x v="0"/>
    <x v="1"/>
    <x v="0"/>
    <x v="3"/>
    <x v="3"/>
    <x v="1"/>
    <x v="1"/>
    <x v="1"/>
    <x v="12"/>
    <x v="145"/>
    <x v="145"/>
    <x v="14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8"/>
    <x v="15"/>
    <x v="15"/>
    <x v="10"/>
    <x v="40"/>
    <x v="3"/>
    <x v="15"/>
    <x v="74"/>
    <x v="74"/>
  </r>
  <r>
    <x v="0"/>
    <x v="1"/>
    <x v="0"/>
    <x v="3"/>
    <x v="3"/>
    <x v="1"/>
    <x v="1"/>
    <x v="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30"/>
    <x v="0"/>
    <x v="3"/>
    <x v="13"/>
    <x v="13"/>
  </r>
  <r>
    <x v="0"/>
    <x v="1"/>
    <x v="0"/>
    <x v="3"/>
    <x v="3"/>
    <x v="1"/>
    <x v="1"/>
    <x v="1"/>
    <x v="12"/>
    <x v="146"/>
    <x v="146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29"/>
    <x v="0"/>
    <x v="5"/>
    <x v="12"/>
    <x v="12"/>
  </r>
  <r>
    <x v="0"/>
    <x v="1"/>
    <x v="0"/>
    <x v="3"/>
    <x v="3"/>
    <x v="1"/>
    <x v="1"/>
    <x v="1"/>
    <x v="12"/>
    <x v="122"/>
    <x v="122"/>
    <x v="8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6"/>
    <x v="9"/>
    <x v="9"/>
    <x v="8"/>
    <x v="35"/>
    <x v="3"/>
    <x v="9"/>
    <x v="75"/>
    <x v="75"/>
  </r>
  <r>
    <x v="0"/>
    <x v="1"/>
    <x v="0"/>
    <x v="3"/>
    <x v="3"/>
    <x v="1"/>
    <x v="1"/>
    <x v="1"/>
    <x v="12"/>
    <x v="147"/>
    <x v="147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29"/>
    <x v="3"/>
    <x v="5"/>
    <x v="27"/>
    <x v="27"/>
  </r>
  <r>
    <x v="0"/>
    <x v="1"/>
    <x v="0"/>
    <x v="3"/>
    <x v="3"/>
    <x v="1"/>
    <x v="1"/>
    <x v="1"/>
    <x v="12"/>
    <x v="147"/>
    <x v="147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41"/>
    <x v="7"/>
    <x v="0"/>
    <x v="76"/>
    <x v="76"/>
  </r>
  <r>
    <x v="0"/>
    <x v="1"/>
    <x v="0"/>
    <x v="3"/>
    <x v="3"/>
    <x v="1"/>
    <x v="1"/>
    <x v="1"/>
    <x v="12"/>
    <x v="148"/>
    <x v="148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0"/>
    <x v="6"/>
    <x v="6"/>
    <x v="0"/>
    <x v="5"/>
    <x v="3"/>
    <x v="6"/>
    <x v="77"/>
    <x v="77"/>
  </r>
  <r>
    <x v="0"/>
    <x v="1"/>
    <x v="0"/>
    <x v="3"/>
    <x v="3"/>
    <x v="1"/>
    <x v="1"/>
    <x v="1"/>
    <x v="13"/>
    <x v="149"/>
    <x v="149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29"/>
    <x v="16"/>
    <x v="5"/>
    <x v="66"/>
    <x v="66"/>
  </r>
  <r>
    <x v="0"/>
    <x v="1"/>
    <x v="0"/>
    <x v="3"/>
    <x v="3"/>
    <x v="1"/>
    <x v="1"/>
    <x v="1"/>
    <x v="13"/>
    <x v="150"/>
    <x v="150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28"/>
    <x v="3"/>
    <x v="13"/>
    <x v="50"/>
    <x v="50"/>
  </r>
  <r>
    <x v="0"/>
    <x v="1"/>
    <x v="0"/>
    <x v="3"/>
    <x v="3"/>
    <x v="1"/>
    <x v="1"/>
    <x v="1"/>
    <x v="13"/>
    <x v="151"/>
    <x v="151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9"/>
    <x v="2"/>
    <x v="5"/>
    <x v="6"/>
    <x v="6"/>
  </r>
  <r>
    <x v="0"/>
    <x v="1"/>
    <x v="0"/>
    <x v="3"/>
    <x v="3"/>
    <x v="1"/>
    <x v="1"/>
    <x v="1"/>
    <x v="14"/>
    <x v="116"/>
    <x v="116"/>
    <x v="6"/>
    <x v="0"/>
    <x v="0"/>
    <x v="0"/>
    <x v="1"/>
    <x v="0"/>
    <x v="0"/>
    <x v="6"/>
    <x v="6"/>
    <x v="6"/>
    <x v="6"/>
    <x v="0"/>
    <x v="0"/>
    <x v="0"/>
    <x v="0"/>
    <x v="0"/>
    <x v="1"/>
    <x v="1"/>
    <x v="1"/>
    <x v="3"/>
    <x v="4"/>
    <x v="4"/>
    <x v="4"/>
    <x v="38"/>
    <x v="3"/>
    <x v="4"/>
    <x v="5"/>
    <x v="5"/>
  </r>
  <r>
    <x v="0"/>
    <x v="1"/>
    <x v="0"/>
    <x v="3"/>
    <x v="3"/>
    <x v="1"/>
    <x v="1"/>
    <x v="1"/>
    <x v="14"/>
    <x v="152"/>
    <x v="152"/>
    <x v="1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16"/>
    <x v="5"/>
    <x v="66"/>
    <x v="66"/>
  </r>
  <r>
    <x v="0"/>
    <x v="1"/>
    <x v="0"/>
    <x v="3"/>
    <x v="3"/>
    <x v="1"/>
    <x v="1"/>
    <x v="1"/>
    <x v="14"/>
    <x v="152"/>
    <x v="152"/>
    <x v="1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9"/>
    <x v="5"/>
    <x v="5"/>
    <x v="49"/>
    <x v="49"/>
  </r>
  <r>
    <x v="0"/>
    <x v="1"/>
    <x v="0"/>
    <x v="3"/>
    <x v="3"/>
    <x v="1"/>
    <x v="1"/>
    <x v="1"/>
    <x v="15"/>
    <x v="153"/>
    <x v="153"/>
    <x v="8"/>
    <x v="0"/>
    <x v="2"/>
    <x v="0"/>
    <x v="0"/>
    <x v="0"/>
    <x v="0"/>
    <x v="9"/>
    <x v="9"/>
    <x v="9"/>
    <x v="9"/>
    <x v="0"/>
    <x v="0"/>
    <x v="0"/>
    <x v="0"/>
    <x v="0"/>
    <x v="0"/>
    <x v="0"/>
    <x v="0"/>
    <x v="3"/>
    <x v="4"/>
    <x v="4"/>
    <x v="4"/>
    <x v="38"/>
    <x v="3"/>
    <x v="4"/>
    <x v="5"/>
    <x v="5"/>
  </r>
  <r>
    <x v="0"/>
    <x v="1"/>
    <x v="0"/>
    <x v="3"/>
    <x v="3"/>
    <x v="1"/>
    <x v="1"/>
    <x v="1"/>
    <x v="15"/>
    <x v="154"/>
    <x v="154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6"/>
    <x v="9"/>
    <x v="9"/>
    <x v="8"/>
    <x v="35"/>
    <x v="3"/>
    <x v="9"/>
    <x v="75"/>
    <x v="75"/>
  </r>
  <r>
    <x v="0"/>
    <x v="1"/>
    <x v="0"/>
    <x v="3"/>
    <x v="3"/>
    <x v="1"/>
    <x v="1"/>
    <x v="1"/>
    <x v="16"/>
    <x v="155"/>
    <x v="155"/>
    <x v="10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5"/>
    <x v="8"/>
    <x v="8"/>
    <x v="7"/>
    <x v="36"/>
    <x v="3"/>
    <x v="8"/>
    <x v="15"/>
    <x v="15"/>
  </r>
  <r>
    <x v="0"/>
    <x v="1"/>
    <x v="0"/>
    <x v="3"/>
    <x v="3"/>
    <x v="1"/>
    <x v="1"/>
    <x v="1"/>
    <x v="16"/>
    <x v="57"/>
    <x v="57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21"/>
    <x v="7"/>
    <x v="7"/>
    <x v="73"/>
    <x v="73"/>
  </r>
  <r>
    <x v="0"/>
    <x v="1"/>
    <x v="0"/>
    <x v="3"/>
    <x v="3"/>
    <x v="1"/>
    <x v="1"/>
    <x v="1"/>
    <x v="16"/>
    <x v="156"/>
    <x v="156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3"/>
    <x v="3"/>
    <x v="1"/>
    <x v="1"/>
    <x v="1"/>
    <x v="0"/>
    <x v="157"/>
    <x v="157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4"/>
    <x v="7"/>
    <x v="7"/>
    <x v="6"/>
    <x v="21"/>
    <x v="3"/>
    <x v="7"/>
    <x v="35"/>
    <x v="35"/>
  </r>
  <r>
    <x v="0"/>
    <x v="1"/>
    <x v="0"/>
    <x v="3"/>
    <x v="3"/>
    <x v="1"/>
    <x v="1"/>
    <x v="1"/>
    <x v="0"/>
    <x v="158"/>
    <x v="158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38"/>
    <x v="3"/>
    <x v="4"/>
    <x v="5"/>
    <x v="5"/>
  </r>
  <r>
    <x v="0"/>
    <x v="1"/>
    <x v="0"/>
    <x v="3"/>
    <x v="3"/>
    <x v="1"/>
    <x v="1"/>
    <x v="1"/>
    <x v="0"/>
    <x v="62"/>
    <x v="62"/>
    <x v="8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1"/>
    <x v="3"/>
    <x v="7"/>
    <x v="35"/>
    <x v="35"/>
  </r>
  <r>
    <x v="0"/>
    <x v="1"/>
    <x v="0"/>
    <x v="3"/>
    <x v="3"/>
    <x v="1"/>
    <x v="1"/>
    <x v="1"/>
    <x v="0"/>
    <x v="94"/>
    <x v="94"/>
    <x v="8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9"/>
    <x v="16"/>
    <x v="16"/>
    <x v="11"/>
    <x v="42"/>
    <x v="2"/>
    <x v="16"/>
    <x v="78"/>
    <x v="78"/>
  </r>
  <r>
    <x v="0"/>
    <x v="1"/>
    <x v="0"/>
    <x v="3"/>
    <x v="3"/>
    <x v="1"/>
    <x v="1"/>
    <x v="1"/>
    <x v="0"/>
    <x v="159"/>
    <x v="15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7"/>
    <x v="12"/>
    <x v="12"/>
    <x v="9"/>
    <x v="43"/>
    <x v="1"/>
    <x v="12"/>
    <x v="45"/>
    <x v="45"/>
  </r>
  <r>
    <x v="0"/>
    <x v="1"/>
    <x v="0"/>
    <x v="3"/>
    <x v="3"/>
    <x v="1"/>
    <x v="1"/>
    <x v="1"/>
    <x v="17"/>
    <x v="160"/>
    <x v="160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2"/>
    <x v="5"/>
    <x v="6"/>
    <x v="6"/>
  </r>
  <r>
    <x v="0"/>
    <x v="1"/>
    <x v="0"/>
    <x v="3"/>
    <x v="3"/>
    <x v="1"/>
    <x v="1"/>
    <x v="1"/>
    <x v="17"/>
    <x v="161"/>
    <x v="161"/>
    <x v="6"/>
    <x v="3"/>
    <x v="4"/>
    <x v="0"/>
    <x v="1"/>
    <x v="0"/>
    <x v="0"/>
    <x v="6"/>
    <x v="6"/>
    <x v="6"/>
    <x v="6"/>
    <x v="0"/>
    <x v="0"/>
    <x v="0"/>
    <x v="0"/>
    <x v="0"/>
    <x v="1"/>
    <x v="1"/>
    <x v="1"/>
    <x v="5"/>
    <x v="8"/>
    <x v="8"/>
    <x v="7"/>
    <x v="36"/>
    <x v="3"/>
    <x v="8"/>
    <x v="15"/>
    <x v="15"/>
  </r>
  <r>
    <x v="0"/>
    <x v="1"/>
    <x v="0"/>
    <x v="3"/>
    <x v="3"/>
    <x v="1"/>
    <x v="1"/>
    <x v="1"/>
    <x v="17"/>
    <x v="162"/>
    <x v="162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1"/>
    <x v="20"/>
    <x v="7"/>
    <x v="71"/>
    <x v="71"/>
  </r>
  <r>
    <x v="0"/>
    <x v="1"/>
    <x v="0"/>
    <x v="3"/>
    <x v="3"/>
    <x v="1"/>
    <x v="1"/>
    <x v="1"/>
    <x v="17"/>
    <x v="162"/>
    <x v="162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5"/>
    <x v="8"/>
    <x v="8"/>
    <x v="7"/>
    <x v="36"/>
    <x v="18"/>
    <x v="8"/>
    <x v="79"/>
    <x v="79"/>
  </r>
  <r>
    <x v="0"/>
    <x v="1"/>
    <x v="0"/>
    <x v="3"/>
    <x v="3"/>
    <x v="1"/>
    <x v="1"/>
    <x v="1"/>
    <x v="17"/>
    <x v="163"/>
    <x v="163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0"/>
    <x v="1"/>
    <x v="0"/>
    <x v="3"/>
    <x v="3"/>
    <x v="1"/>
    <x v="1"/>
    <x v="1"/>
    <x v="17"/>
    <x v="148"/>
    <x v="148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3"/>
    <x v="4"/>
    <x v="4"/>
    <x v="4"/>
    <x v="38"/>
    <x v="7"/>
    <x v="4"/>
    <x v="23"/>
    <x v="23"/>
  </r>
  <r>
    <x v="0"/>
    <x v="1"/>
    <x v="0"/>
    <x v="3"/>
    <x v="3"/>
    <x v="1"/>
    <x v="1"/>
    <x v="1"/>
    <x v="18"/>
    <x v="57"/>
    <x v="57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21"/>
    <x v="7"/>
    <x v="7"/>
    <x v="73"/>
    <x v="73"/>
  </r>
  <r>
    <x v="0"/>
    <x v="1"/>
    <x v="0"/>
    <x v="3"/>
    <x v="3"/>
    <x v="1"/>
    <x v="1"/>
    <x v="1"/>
    <x v="19"/>
    <x v="164"/>
    <x v="16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0"/>
    <x v="5"/>
    <x v="12"/>
    <x v="12"/>
  </r>
  <r>
    <x v="0"/>
    <x v="1"/>
    <x v="0"/>
    <x v="3"/>
    <x v="3"/>
    <x v="1"/>
    <x v="1"/>
    <x v="1"/>
    <x v="19"/>
    <x v="165"/>
    <x v="165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39"/>
    <x v="0"/>
    <x v="5"/>
    <x v="12"/>
    <x v="12"/>
  </r>
  <r>
    <x v="0"/>
    <x v="1"/>
    <x v="0"/>
    <x v="3"/>
    <x v="3"/>
    <x v="1"/>
    <x v="1"/>
    <x v="1"/>
    <x v="19"/>
    <x v="78"/>
    <x v="78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5"/>
    <x v="8"/>
    <x v="8"/>
    <x v="7"/>
    <x v="36"/>
    <x v="7"/>
    <x v="8"/>
    <x v="56"/>
    <x v="56"/>
  </r>
  <r>
    <x v="0"/>
    <x v="1"/>
    <x v="0"/>
    <x v="4"/>
    <x v="4"/>
    <x v="1"/>
    <x v="1"/>
    <x v="1"/>
    <x v="2"/>
    <x v="166"/>
    <x v="166"/>
    <x v="2"/>
    <x v="3"/>
    <x v="4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44"/>
    <x v="3"/>
    <x v="5"/>
    <x v="27"/>
    <x v="27"/>
  </r>
  <r>
    <x v="0"/>
    <x v="1"/>
    <x v="0"/>
    <x v="5"/>
    <x v="5"/>
    <x v="1"/>
    <x v="2"/>
    <x v="2"/>
    <x v="2"/>
    <x v="167"/>
    <x v="167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6"/>
    <x v="13"/>
    <x v="13"/>
    <x v="8"/>
    <x v="45"/>
    <x v="21"/>
    <x v="13"/>
    <x v="80"/>
    <x v="80"/>
  </r>
  <r>
    <x v="0"/>
    <x v="1"/>
    <x v="0"/>
    <x v="5"/>
    <x v="5"/>
    <x v="1"/>
    <x v="2"/>
    <x v="2"/>
    <x v="3"/>
    <x v="168"/>
    <x v="1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3"/>
    <x v="13"/>
    <x v="8"/>
    <x v="45"/>
    <x v="22"/>
    <x v="13"/>
    <x v="81"/>
    <x v="81"/>
  </r>
  <r>
    <x v="0"/>
    <x v="1"/>
    <x v="0"/>
    <x v="5"/>
    <x v="5"/>
    <x v="1"/>
    <x v="2"/>
    <x v="2"/>
    <x v="4"/>
    <x v="169"/>
    <x v="169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6"/>
    <x v="13"/>
    <x v="13"/>
    <x v="8"/>
    <x v="45"/>
    <x v="23"/>
    <x v="13"/>
    <x v="82"/>
    <x v="82"/>
  </r>
  <r>
    <x v="0"/>
    <x v="1"/>
    <x v="0"/>
    <x v="5"/>
    <x v="5"/>
    <x v="1"/>
    <x v="2"/>
    <x v="2"/>
    <x v="25"/>
    <x v="170"/>
    <x v="170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6"/>
    <x v="13"/>
    <x v="13"/>
    <x v="8"/>
    <x v="45"/>
    <x v="21"/>
    <x v="13"/>
    <x v="80"/>
    <x v="80"/>
  </r>
  <r>
    <x v="0"/>
    <x v="1"/>
    <x v="0"/>
    <x v="5"/>
    <x v="5"/>
    <x v="1"/>
    <x v="2"/>
    <x v="2"/>
    <x v="26"/>
    <x v="171"/>
    <x v="171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6"/>
    <x v="13"/>
    <x v="13"/>
    <x v="8"/>
    <x v="45"/>
    <x v="24"/>
    <x v="13"/>
    <x v="83"/>
    <x v="83"/>
  </r>
  <r>
    <x v="0"/>
    <x v="1"/>
    <x v="0"/>
    <x v="5"/>
    <x v="5"/>
    <x v="1"/>
    <x v="2"/>
    <x v="2"/>
    <x v="5"/>
    <x v="172"/>
    <x v="172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45"/>
    <x v="18"/>
    <x v="13"/>
    <x v="84"/>
    <x v="84"/>
  </r>
  <r>
    <x v="0"/>
    <x v="1"/>
    <x v="0"/>
    <x v="5"/>
    <x v="5"/>
    <x v="1"/>
    <x v="2"/>
    <x v="2"/>
    <x v="20"/>
    <x v="173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3"/>
    <x v="13"/>
    <x v="8"/>
    <x v="45"/>
    <x v="3"/>
    <x v="13"/>
    <x v="50"/>
    <x v="50"/>
  </r>
  <r>
    <x v="0"/>
    <x v="1"/>
    <x v="0"/>
    <x v="5"/>
    <x v="5"/>
    <x v="1"/>
    <x v="2"/>
    <x v="2"/>
    <x v="6"/>
    <x v="43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3"/>
    <x v="13"/>
    <x v="8"/>
    <x v="45"/>
    <x v="14"/>
    <x v="13"/>
    <x v="85"/>
    <x v="85"/>
  </r>
  <r>
    <x v="0"/>
    <x v="1"/>
    <x v="0"/>
    <x v="5"/>
    <x v="5"/>
    <x v="1"/>
    <x v="2"/>
    <x v="2"/>
    <x v="24"/>
    <x v="174"/>
    <x v="174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45"/>
    <x v="3"/>
    <x v="13"/>
    <x v="50"/>
    <x v="50"/>
  </r>
  <r>
    <x v="0"/>
    <x v="1"/>
    <x v="0"/>
    <x v="5"/>
    <x v="5"/>
    <x v="1"/>
    <x v="2"/>
    <x v="2"/>
    <x v="24"/>
    <x v="175"/>
    <x v="175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45"/>
    <x v="3"/>
    <x v="13"/>
    <x v="50"/>
    <x v="50"/>
  </r>
  <r>
    <x v="0"/>
    <x v="1"/>
    <x v="0"/>
    <x v="5"/>
    <x v="5"/>
    <x v="1"/>
    <x v="2"/>
    <x v="2"/>
    <x v="7"/>
    <x v="176"/>
    <x v="176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6"/>
    <x v="13"/>
    <x v="13"/>
    <x v="8"/>
    <x v="45"/>
    <x v="3"/>
    <x v="13"/>
    <x v="50"/>
    <x v="50"/>
  </r>
  <r>
    <x v="0"/>
    <x v="1"/>
    <x v="0"/>
    <x v="5"/>
    <x v="5"/>
    <x v="1"/>
    <x v="2"/>
    <x v="2"/>
    <x v="7"/>
    <x v="177"/>
    <x v="177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6"/>
    <x v="13"/>
    <x v="13"/>
    <x v="8"/>
    <x v="45"/>
    <x v="3"/>
    <x v="13"/>
    <x v="50"/>
    <x v="50"/>
  </r>
  <r>
    <x v="0"/>
    <x v="1"/>
    <x v="0"/>
    <x v="5"/>
    <x v="5"/>
    <x v="1"/>
    <x v="2"/>
    <x v="2"/>
    <x v="21"/>
    <x v="178"/>
    <x v="178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45"/>
    <x v="14"/>
    <x v="13"/>
    <x v="85"/>
    <x v="85"/>
  </r>
  <r>
    <x v="0"/>
    <x v="1"/>
    <x v="0"/>
    <x v="5"/>
    <x v="5"/>
    <x v="1"/>
    <x v="2"/>
    <x v="2"/>
    <x v="21"/>
    <x v="179"/>
    <x v="179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45"/>
    <x v="3"/>
    <x v="13"/>
    <x v="50"/>
    <x v="50"/>
  </r>
  <r>
    <x v="0"/>
    <x v="1"/>
    <x v="0"/>
    <x v="5"/>
    <x v="5"/>
    <x v="1"/>
    <x v="2"/>
    <x v="2"/>
    <x v="27"/>
    <x v="180"/>
    <x v="180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45"/>
    <x v="3"/>
    <x v="13"/>
    <x v="50"/>
    <x v="50"/>
  </r>
  <r>
    <x v="0"/>
    <x v="1"/>
    <x v="0"/>
    <x v="5"/>
    <x v="5"/>
    <x v="1"/>
    <x v="2"/>
    <x v="2"/>
    <x v="27"/>
    <x v="167"/>
    <x v="167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6"/>
    <x v="13"/>
    <x v="13"/>
    <x v="8"/>
    <x v="45"/>
    <x v="25"/>
    <x v="13"/>
    <x v="86"/>
    <x v="86"/>
  </r>
  <r>
    <x v="0"/>
    <x v="1"/>
    <x v="0"/>
    <x v="6"/>
    <x v="6"/>
    <x v="1"/>
    <x v="1"/>
    <x v="1"/>
    <x v="1"/>
    <x v="126"/>
    <x v="126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5"/>
    <x v="8"/>
    <x v="8"/>
    <x v="7"/>
    <x v="46"/>
    <x v="1"/>
    <x v="8"/>
    <x v="87"/>
    <x v="87"/>
  </r>
  <r>
    <x v="0"/>
    <x v="1"/>
    <x v="0"/>
    <x v="6"/>
    <x v="6"/>
    <x v="1"/>
    <x v="1"/>
    <x v="1"/>
    <x v="1"/>
    <x v="181"/>
    <x v="181"/>
    <x v="8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5"/>
    <x v="8"/>
    <x v="8"/>
    <x v="7"/>
    <x v="46"/>
    <x v="8"/>
    <x v="8"/>
    <x v="88"/>
    <x v="88"/>
  </r>
  <r>
    <x v="0"/>
    <x v="1"/>
    <x v="0"/>
    <x v="6"/>
    <x v="6"/>
    <x v="1"/>
    <x v="1"/>
    <x v="1"/>
    <x v="1"/>
    <x v="182"/>
    <x v="18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5"/>
    <x v="14"/>
    <x v="14"/>
    <x v="7"/>
    <x v="32"/>
    <x v="3"/>
    <x v="14"/>
    <x v="68"/>
    <x v="68"/>
  </r>
  <r>
    <x v="0"/>
    <x v="1"/>
    <x v="0"/>
    <x v="6"/>
    <x v="6"/>
    <x v="1"/>
    <x v="1"/>
    <x v="1"/>
    <x v="1"/>
    <x v="183"/>
    <x v="183"/>
    <x v="5"/>
    <x v="3"/>
    <x v="4"/>
    <x v="0"/>
    <x v="1"/>
    <x v="0"/>
    <x v="0"/>
    <x v="5"/>
    <x v="5"/>
    <x v="5"/>
    <x v="5"/>
    <x v="0"/>
    <x v="0"/>
    <x v="0"/>
    <x v="0"/>
    <x v="0"/>
    <x v="1"/>
    <x v="1"/>
    <x v="1"/>
    <x v="4"/>
    <x v="7"/>
    <x v="7"/>
    <x v="6"/>
    <x v="47"/>
    <x v="14"/>
    <x v="7"/>
    <x v="42"/>
    <x v="42"/>
  </r>
  <r>
    <x v="0"/>
    <x v="1"/>
    <x v="0"/>
    <x v="6"/>
    <x v="6"/>
    <x v="1"/>
    <x v="1"/>
    <x v="1"/>
    <x v="1"/>
    <x v="184"/>
    <x v="18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7"/>
    <x v="12"/>
    <x v="12"/>
    <x v="9"/>
    <x v="48"/>
    <x v="0"/>
    <x v="12"/>
    <x v="89"/>
    <x v="89"/>
  </r>
  <r>
    <x v="0"/>
    <x v="1"/>
    <x v="0"/>
    <x v="6"/>
    <x v="6"/>
    <x v="1"/>
    <x v="1"/>
    <x v="1"/>
    <x v="1"/>
    <x v="185"/>
    <x v="185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13"/>
    <x v="5"/>
    <x v="90"/>
    <x v="90"/>
  </r>
  <r>
    <x v="0"/>
    <x v="1"/>
    <x v="0"/>
    <x v="6"/>
    <x v="6"/>
    <x v="1"/>
    <x v="1"/>
    <x v="1"/>
    <x v="1"/>
    <x v="186"/>
    <x v="186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0"/>
    <x v="1"/>
    <x v="0"/>
    <x v="6"/>
    <x v="6"/>
    <x v="1"/>
    <x v="1"/>
    <x v="1"/>
    <x v="1"/>
    <x v="187"/>
    <x v="187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0"/>
    <x v="1"/>
    <x v="0"/>
    <x v="6"/>
    <x v="6"/>
    <x v="1"/>
    <x v="1"/>
    <x v="1"/>
    <x v="1"/>
    <x v="187"/>
    <x v="187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47"/>
    <x v="14"/>
    <x v="7"/>
    <x v="42"/>
    <x v="42"/>
  </r>
  <r>
    <x v="0"/>
    <x v="1"/>
    <x v="0"/>
    <x v="6"/>
    <x v="6"/>
    <x v="1"/>
    <x v="1"/>
    <x v="1"/>
    <x v="1"/>
    <x v="188"/>
    <x v="188"/>
    <x v="15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20"/>
    <x v="7"/>
    <x v="5"/>
    <x v="51"/>
    <x v="51"/>
  </r>
  <r>
    <x v="0"/>
    <x v="1"/>
    <x v="0"/>
    <x v="6"/>
    <x v="6"/>
    <x v="1"/>
    <x v="1"/>
    <x v="1"/>
    <x v="1"/>
    <x v="189"/>
    <x v="189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0"/>
    <x v="1"/>
    <x v="5"/>
    <x v="14"/>
    <x v="14"/>
  </r>
  <r>
    <x v="0"/>
    <x v="1"/>
    <x v="0"/>
    <x v="6"/>
    <x v="6"/>
    <x v="1"/>
    <x v="1"/>
    <x v="1"/>
    <x v="1"/>
    <x v="190"/>
    <x v="19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0"/>
    <x v="7"/>
    <x v="5"/>
    <x v="51"/>
    <x v="51"/>
  </r>
  <r>
    <x v="0"/>
    <x v="1"/>
    <x v="0"/>
    <x v="6"/>
    <x v="6"/>
    <x v="1"/>
    <x v="1"/>
    <x v="1"/>
    <x v="1"/>
    <x v="191"/>
    <x v="191"/>
    <x v="16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49"/>
    <x v="14"/>
    <x v="3"/>
    <x v="57"/>
    <x v="57"/>
  </r>
  <r>
    <x v="0"/>
    <x v="1"/>
    <x v="0"/>
    <x v="6"/>
    <x v="6"/>
    <x v="1"/>
    <x v="1"/>
    <x v="1"/>
    <x v="1"/>
    <x v="192"/>
    <x v="192"/>
    <x v="3"/>
    <x v="3"/>
    <x v="4"/>
    <x v="0"/>
    <x v="1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34"/>
    <x v="26"/>
    <x v="5"/>
    <x v="91"/>
    <x v="91"/>
  </r>
  <r>
    <x v="0"/>
    <x v="1"/>
    <x v="0"/>
    <x v="6"/>
    <x v="6"/>
    <x v="1"/>
    <x v="1"/>
    <x v="1"/>
    <x v="1"/>
    <x v="192"/>
    <x v="192"/>
    <x v="3"/>
    <x v="3"/>
    <x v="4"/>
    <x v="0"/>
    <x v="1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34"/>
    <x v="27"/>
    <x v="5"/>
    <x v="92"/>
    <x v="92"/>
  </r>
  <r>
    <x v="0"/>
    <x v="1"/>
    <x v="0"/>
    <x v="6"/>
    <x v="6"/>
    <x v="1"/>
    <x v="1"/>
    <x v="1"/>
    <x v="2"/>
    <x v="193"/>
    <x v="193"/>
    <x v="8"/>
    <x v="0"/>
    <x v="2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47"/>
    <x v="3"/>
    <x v="7"/>
    <x v="35"/>
    <x v="35"/>
  </r>
  <r>
    <x v="0"/>
    <x v="1"/>
    <x v="0"/>
    <x v="6"/>
    <x v="6"/>
    <x v="1"/>
    <x v="1"/>
    <x v="1"/>
    <x v="2"/>
    <x v="194"/>
    <x v="1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4"/>
    <x v="16"/>
    <x v="5"/>
    <x v="66"/>
    <x v="66"/>
  </r>
  <r>
    <x v="0"/>
    <x v="1"/>
    <x v="0"/>
    <x v="6"/>
    <x v="6"/>
    <x v="1"/>
    <x v="1"/>
    <x v="1"/>
    <x v="2"/>
    <x v="152"/>
    <x v="152"/>
    <x v="1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49"/>
    <x v="3"/>
    <x v="3"/>
    <x v="53"/>
    <x v="53"/>
  </r>
  <r>
    <x v="0"/>
    <x v="1"/>
    <x v="0"/>
    <x v="6"/>
    <x v="6"/>
    <x v="1"/>
    <x v="1"/>
    <x v="1"/>
    <x v="2"/>
    <x v="195"/>
    <x v="195"/>
    <x v="1"/>
    <x v="3"/>
    <x v="4"/>
    <x v="0"/>
    <x v="1"/>
    <x v="0"/>
    <x v="0"/>
    <x v="1"/>
    <x v="1"/>
    <x v="1"/>
    <x v="1"/>
    <x v="0"/>
    <x v="0"/>
    <x v="0"/>
    <x v="0"/>
    <x v="0"/>
    <x v="0"/>
    <x v="0"/>
    <x v="0"/>
    <x v="10"/>
    <x v="17"/>
    <x v="17"/>
    <x v="12"/>
    <x v="50"/>
    <x v="3"/>
    <x v="17"/>
    <x v="93"/>
    <x v="93"/>
  </r>
  <r>
    <x v="0"/>
    <x v="1"/>
    <x v="0"/>
    <x v="6"/>
    <x v="6"/>
    <x v="1"/>
    <x v="1"/>
    <x v="1"/>
    <x v="2"/>
    <x v="196"/>
    <x v="196"/>
    <x v="17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47"/>
    <x v="2"/>
    <x v="7"/>
    <x v="11"/>
    <x v="11"/>
  </r>
  <r>
    <x v="0"/>
    <x v="1"/>
    <x v="0"/>
    <x v="6"/>
    <x v="6"/>
    <x v="1"/>
    <x v="1"/>
    <x v="1"/>
    <x v="2"/>
    <x v="196"/>
    <x v="196"/>
    <x v="17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47"/>
    <x v="14"/>
    <x v="7"/>
    <x v="42"/>
    <x v="42"/>
  </r>
  <r>
    <x v="0"/>
    <x v="1"/>
    <x v="0"/>
    <x v="6"/>
    <x v="6"/>
    <x v="1"/>
    <x v="1"/>
    <x v="1"/>
    <x v="2"/>
    <x v="197"/>
    <x v="197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47"/>
    <x v="2"/>
    <x v="7"/>
    <x v="11"/>
    <x v="11"/>
  </r>
  <r>
    <x v="0"/>
    <x v="1"/>
    <x v="0"/>
    <x v="6"/>
    <x v="6"/>
    <x v="1"/>
    <x v="1"/>
    <x v="1"/>
    <x v="2"/>
    <x v="197"/>
    <x v="197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47"/>
    <x v="14"/>
    <x v="7"/>
    <x v="42"/>
    <x v="42"/>
  </r>
  <r>
    <x v="0"/>
    <x v="1"/>
    <x v="0"/>
    <x v="6"/>
    <x v="6"/>
    <x v="1"/>
    <x v="1"/>
    <x v="1"/>
    <x v="2"/>
    <x v="198"/>
    <x v="198"/>
    <x v="1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16"/>
    <x v="5"/>
    <x v="66"/>
    <x v="66"/>
  </r>
  <r>
    <x v="0"/>
    <x v="1"/>
    <x v="0"/>
    <x v="6"/>
    <x v="6"/>
    <x v="1"/>
    <x v="1"/>
    <x v="1"/>
    <x v="2"/>
    <x v="199"/>
    <x v="19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3"/>
    <x v="4"/>
    <x v="4"/>
    <x v="4"/>
    <x v="51"/>
    <x v="3"/>
    <x v="4"/>
    <x v="5"/>
    <x v="5"/>
  </r>
  <r>
    <x v="0"/>
    <x v="1"/>
    <x v="0"/>
    <x v="6"/>
    <x v="6"/>
    <x v="1"/>
    <x v="1"/>
    <x v="1"/>
    <x v="2"/>
    <x v="200"/>
    <x v="200"/>
    <x v="2"/>
    <x v="3"/>
    <x v="4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34"/>
    <x v="28"/>
    <x v="5"/>
    <x v="94"/>
    <x v="94"/>
  </r>
  <r>
    <x v="0"/>
    <x v="1"/>
    <x v="0"/>
    <x v="6"/>
    <x v="6"/>
    <x v="1"/>
    <x v="1"/>
    <x v="1"/>
    <x v="3"/>
    <x v="201"/>
    <x v="201"/>
    <x v="18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5"/>
    <x v="18"/>
    <x v="18"/>
    <x v="7"/>
    <x v="52"/>
    <x v="7"/>
    <x v="18"/>
    <x v="95"/>
    <x v="95"/>
  </r>
  <r>
    <x v="0"/>
    <x v="1"/>
    <x v="0"/>
    <x v="6"/>
    <x v="6"/>
    <x v="1"/>
    <x v="1"/>
    <x v="1"/>
    <x v="3"/>
    <x v="202"/>
    <x v="202"/>
    <x v="3"/>
    <x v="0"/>
    <x v="2"/>
    <x v="0"/>
    <x v="0"/>
    <x v="0"/>
    <x v="0"/>
    <x v="3"/>
    <x v="3"/>
    <x v="3"/>
    <x v="3"/>
    <x v="0"/>
    <x v="0"/>
    <x v="0"/>
    <x v="0"/>
    <x v="0"/>
    <x v="0"/>
    <x v="0"/>
    <x v="0"/>
    <x v="0"/>
    <x v="6"/>
    <x v="6"/>
    <x v="0"/>
    <x v="5"/>
    <x v="2"/>
    <x v="6"/>
    <x v="20"/>
    <x v="20"/>
  </r>
  <r>
    <x v="0"/>
    <x v="1"/>
    <x v="0"/>
    <x v="6"/>
    <x v="6"/>
    <x v="1"/>
    <x v="1"/>
    <x v="1"/>
    <x v="3"/>
    <x v="203"/>
    <x v="203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5"/>
    <x v="14"/>
    <x v="14"/>
    <x v="7"/>
    <x v="32"/>
    <x v="3"/>
    <x v="14"/>
    <x v="68"/>
    <x v="68"/>
  </r>
  <r>
    <x v="0"/>
    <x v="1"/>
    <x v="0"/>
    <x v="6"/>
    <x v="6"/>
    <x v="1"/>
    <x v="1"/>
    <x v="1"/>
    <x v="4"/>
    <x v="204"/>
    <x v="204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49"/>
    <x v="3"/>
    <x v="3"/>
    <x v="53"/>
    <x v="53"/>
  </r>
  <r>
    <x v="0"/>
    <x v="1"/>
    <x v="0"/>
    <x v="6"/>
    <x v="6"/>
    <x v="1"/>
    <x v="1"/>
    <x v="1"/>
    <x v="4"/>
    <x v="205"/>
    <x v="20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4"/>
    <x v="206"/>
    <x v="206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4"/>
    <x v="207"/>
    <x v="207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4"/>
    <x v="5"/>
    <x v="43"/>
    <x v="43"/>
  </r>
  <r>
    <x v="0"/>
    <x v="1"/>
    <x v="0"/>
    <x v="6"/>
    <x v="6"/>
    <x v="1"/>
    <x v="1"/>
    <x v="1"/>
    <x v="4"/>
    <x v="208"/>
    <x v="208"/>
    <x v="6"/>
    <x v="3"/>
    <x v="4"/>
    <x v="0"/>
    <x v="1"/>
    <x v="0"/>
    <x v="0"/>
    <x v="6"/>
    <x v="6"/>
    <x v="6"/>
    <x v="6"/>
    <x v="0"/>
    <x v="0"/>
    <x v="0"/>
    <x v="0"/>
    <x v="0"/>
    <x v="1"/>
    <x v="1"/>
    <x v="1"/>
    <x v="1"/>
    <x v="3"/>
    <x v="3"/>
    <x v="3"/>
    <x v="49"/>
    <x v="3"/>
    <x v="3"/>
    <x v="53"/>
    <x v="53"/>
  </r>
  <r>
    <x v="0"/>
    <x v="1"/>
    <x v="0"/>
    <x v="6"/>
    <x v="6"/>
    <x v="1"/>
    <x v="1"/>
    <x v="1"/>
    <x v="4"/>
    <x v="186"/>
    <x v="186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8"/>
    <x v="15"/>
    <x v="15"/>
    <x v="10"/>
    <x v="40"/>
    <x v="2"/>
    <x v="15"/>
    <x v="96"/>
    <x v="96"/>
  </r>
  <r>
    <x v="0"/>
    <x v="1"/>
    <x v="0"/>
    <x v="6"/>
    <x v="6"/>
    <x v="1"/>
    <x v="1"/>
    <x v="1"/>
    <x v="4"/>
    <x v="209"/>
    <x v="209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47"/>
    <x v="3"/>
    <x v="7"/>
    <x v="35"/>
    <x v="35"/>
  </r>
  <r>
    <x v="0"/>
    <x v="1"/>
    <x v="0"/>
    <x v="6"/>
    <x v="6"/>
    <x v="1"/>
    <x v="1"/>
    <x v="1"/>
    <x v="4"/>
    <x v="210"/>
    <x v="210"/>
    <x v="8"/>
    <x v="3"/>
    <x v="4"/>
    <x v="0"/>
    <x v="1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53"/>
    <x v="3"/>
    <x v="13"/>
    <x v="50"/>
    <x v="50"/>
  </r>
  <r>
    <x v="0"/>
    <x v="1"/>
    <x v="0"/>
    <x v="6"/>
    <x v="6"/>
    <x v="1"/>
    <x v="1"/>
    <x v="1"/>
    <x v="4"/>
    <x v="211"/>
    <x v="211"/>
    <x v="7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10"/>
    <x v="19"/>
    <x v="19"/>
    <x v="12"/>
    <x v="54"/>
    <x v="20"/>
    <x v="19"/>
    <x v="97"/>
    <x v="97"/>
  </r>
  <r>
    <x v="0"/>
    <x v="1"/>
    <x v="0"/>
    <x v="6"/>
    <x v="6"/>
    <x v="1"/>
    <x v="1"/>
    <x v="1"/>
    <x v="4"/>
    <x v="212"/>
    <x v="212"/>
    <x v="19"/>
    <x v="0"/>
    <x v="2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29"/>
    <x v="5"/>
    <x v="98"/>
    <x v="98"/>
  </r>
  <r>
    <x v="0"/>
    <x v="1"/>
    <x v="0"/>
    <x v="6"/>
    <x v="6"/>
    <x v="1"/>
    <x v="1"/>
    <x v="1"/>
    <x v="4"/>
    <x v="212"/>
    <x v="212"/>
    <x v="19"/>
    <x v="0"/>
    <x v="2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30"/>
    <x v="5"/>
    <x v="99"/>
    <x v="99"/>
  </r>
  <r>
    <x v="0"/>
    <x v="1"/>
    <x v="0"/>
    <x v="6"/>
    <x v="6"/>
    <x v="1"/>
    <x v="1"/>
    <x v="1"/>
    <x v="5"/>
    <x v="213"/>
    <x v="213"/>
    <x v="7"/>
    <x v="0"/>
    <x v="2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214"/>
    <x v="214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215"/>
    <x v="215"/>
    <x v="10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3"/>
    <x v="4"/>
    <x v="4"/>
    <x v="4"/>
    <x v="51"/>
    <x v="9"/>
    <x v="4"/>
    <x v="32"/>
    <x v="32"/>
  </r>
  <r>
    <x v="0"/>
    <x v="1"/>
    <x v="0"/>
    <x v="6"/>
    <x v="6"/>
    <x v="1"/>
    <x v="1"/>
    <x v="1"/>
    <x v="5"/>
    <x v="216"/>
    <x v="216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217"/>
    <x v="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101"/>
    <x v="10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42"/>
    <x v="4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219"/>
    <x v="2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220"/>
    <x v="220"/>
    <x v="10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4"/>
    <x v="0"/>
    <x v="5"/>
    <x v="12"/>
    <x v="12"/>
  </r>
  <r>
    <x v="0"/>
    <x v="1"/>
    <x v="0"/>
    <x v="6"/>
    <x v="6"/>
    <x v="1"/>
    <x v="1"/>
    <x v="1"/>
    <x v="5"/>
    <x v="221"/>
    <x v="221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7"/>
    <x v="7"/>
    <x v="6"/>
    <x v="47"/>
    <x v="2"/>
    <x v="7"/>
    <x v="11"/>
    <x v="11"/>
  </r>
  <r>
    <x v="0"/>
    <x v="1"/>
    <x v="0"/>
    <x v="6"/>
    <x v="6"/>
    <x v="1"/>
    <x v="1"/>
    <x v="1"/>
    <x v="5"/>
    <x v="222"/>
    <x v="222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75"/>
    <x v="75"/>
    <x v="4"/>
    <x v="0"/>
    <x v="0"/>
    <x v="0"/>
    <x v="1"/>
    <x v="0"/>
    <x v="0"/>
    <x v="8"/>
    <x v="8"/>
    <x v="8"/>
    <x v="8"/>
    <x v="0"/>
    <x v="0"/>
    <x v="0"/>
    <x v="0"/>
    <x v="0"/>
    <x v="1"/>
    <x v="1"/>
    <x v="1"/>
    <x v="2"/>
    <x v="2"/>
    <x v="2"/>
    <x v="2"/>
    <x v="55"/>
    <x v="2"/>
    <x v="2"/>
    <x v="4"/>
    <x v="4"/>
  </r>
  <r>
    <x v="0"/>
    <x v="1"/>
    <x v="0"/>
    <x v="6"/>
    <x v="6"/>
    <x v="1"/>
    <x v="1"/>
    <x v="1"/>
    <x v="5"/>
    <x v="223"/>
    <x v="223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224"/>
    <x v="224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225"/>
    <x v="225"/>
    <x v="2"/>
    <x v="0"/>
    <x v="2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5"/>
    <x v="189"/>
    <x v="189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3"/>
    <x v="5"/>
    <x v="27"/>
    <x v="27"/>
  </r>
  <r>
    <x v="0"/>
    <x v="1"/>
    <x v="0"/>
    <x v="6"/>
    <x v="6"/>
    <x v="1"/>
    <x v="1"/>
    <x v="1"/>
    <x v="5"/>
    <x v="190"/>
    <x v="19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1"/>
    <x v="3"/>
    <x v="3"/>
    <x v="3"/>
    <x v="49"/>
    <x v="2"/>
    <x v="3"/>
    <x v="7"/>
    <x v="7"/>
  </r>
  <r>
    <x v="0"/>
    <x v="1"/>
    <x v="0"/>
    <x v="6"/>
    <x v="6"/>
    <x v="1"/>
    <x v="1"/>
    <x v="1"/>
    <x v="5"/>
    <x v="226"/>
    <x v="226"/>
    <x v="2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20"/>
    <x v="84"/>
    <x v="84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20"/>
    <x v="88"/>
    <x v="88"/>
    <x v="20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6"/>
    <x v="227"/>
    <x v="227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7"/>
    <x v="12"/>
    <x v="12"/>
    <x v="9"/>
    <x v="48"/>
    <x v="2"/>
    <x v="12"/>
    <x v="100"/>
    <x v="100"/>
  </r>
  <r>
    <x v="0"/>
    <x v="1"/>
    <x v="0"/>
    <x v="6"/>
    <x v="6"/>
    <x v="1"/>
    <x v="1"/>
    <x v="1"/>
    <x v="6"/>
    <x v="228"/>
    <x v="228"/>
    <x v="7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7"/>
    <x v="7"/>
    <x v="6"/>
    <x v="47"/>
    <x v="15"/>
    <x v="7"/>
    <x v="101"/>
    <x v="101"/>
  </r>
  <r>
    <x v="0"/>
    <x v="1"/>
    <x v="0"/>
    <x v="6"/>
    <x v="6"/>
    <x v="1"/>
    <x v="1"/>
    <x v="1"/>
    <x v="6"/>
    <x v="229"/>
    <x v="229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6"/>
    <x v="230"/>
    <x v="23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6"/>
    <x v="230"/>
    <x v="23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2"/>
    <x v="2"/>
    <x v="2"/>
    <x v="2"/>
    <x v="55"/>
    <x v="3"/>
    <x v="2"/>
    <x v="102"/>
    <x v="102"/>
  </r>
  <r>
    <x v="0"/>
    <x v="1"/>
    <x v="0"/>
    <x v="6"/>
    <x v="6"/>
    <x v="1"/>
    <x v="1"/>
    <x v="1"/>
    <x v="6"/>
    <x v="133"/>
    <x v="133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5"/>
    <x v="18"/>
    <x v="18"/>
    <x v="7"/>
    <x v="56"/>
    <x v="1"/>
    <x v="18"/>
    <x v="103"/>
    <x v="103"/>
  </r>
  <r>
    <x v="0"/>
    <x v="1"/>
    <x v="0"/>
    <x v="6"/>
    <x v="6"/>
    <x v="1"/>
    <x v="1"/>
    <x v="1"/>
    <x v="6"/>
    <x v="231"/>
    <x v="231"/>
    <x v="2"/>
    <x v="3"/>
    <x v="4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24"/>
    <x v="232"/>
    <x v="232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2"/>
    <x v="2"/>
    <x v="2"/>
    <x v="2"/>
    <x v="55"/>
    <x v="2"/>
    <x v="2"/>
    <x v="4"/>
    <x v="4"/>
  </r>
  <r>
    <x v="0"/>
    <x v="1"/>
    <x v="0"/>
    <x v="6"/>
    <x v="6"/>
    <x v="1"/>
    <x v="1"/>
    <x v="1"/>
    <x v="24"/>
    <x v="181"/>
    <x v="181"/>
    <x v="8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14"/>
    <x v="5"/>
    <x v="104"/>
    <x v="104"/>
  </r>
  <r>
    <x v="0"/>
    <x v="1"/>
    <x v="0"/>
    <x v="6"/>
    <x v="6"/>
    <x v="1"/>
    <x v="1"/>
    <x v="1"/>
    <x v="24"/>
    <x v="233"/>
    <x v="233"/>
    <x v="8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24"/>
    <x v="234"/>
    <x v="234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0"/>
    <x v="1"/>
    <x v="0"/>
    <x v="6"/>
    <x v="6"/>
    <x v="1"/>
    <x v="1"/>
    <x v="1"/>
    <x v="24"/>
    <x v="235"/>
    <x v="235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34"/>
    <x v="0"/>
    <x v="5"/>
    <x v="12"/>
    <x v="12"/>
  </r>
  <r>
    <x v="0"/>
    <x v="1"/>
    <x v="0"/>
    <x v="6"/>
    <x v="6"/>
    <x v="1"/>
    <x v="1"/>
    <x v="1"/>
    <x v="24"/>
    <x v="236"/>
    <x v="236"/>
    <x v="1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57"/>
    <x v="3"/>
    <x v="0"/>
    <x v="105"/>
    <x v="105"/>
  </r>
  <r>
    <x v="0"/>
    <x v="1"/>
    <x v="0"/>
    <x v="6"/>
    <x v="6"/>
    <x v="1"/>
    <x v="1"/>
    <x v="1"/>
    <x v="7"/>
    <x v="227"/>
    <x v="227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7"/>
    <x v="12"/>
    <x v="12"/>
    <x v="9"/>
    <x v="48"/>
    <x v="2"/>
    <x v="12"/>
    <x v="100"/>
    <x v="100"/>
  </r>
  <r>
    <x v="0"/>
    <x v="1"/>
    <x v="0"/>
    <x v="6"/>
    <x v="6"/>
    <x v="1"/>
    <x v="1"/>
    <x v="1"/>
    <x v="7"/>
    <x v="237"/>
    <x v="237"/>
    <x v="10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20"/>
    <x v="5"/>
    <x v="106"/>
    <x v="106"/>
  </r>
  <r>
    <x v="0"/>
    <x v="1"/>
    <x v="0"/>
    <x v="6"/>
    <x v="6"/>
    <x v="1"/>
    <x v="1"/>
    <x v="1"/>
    <x v="8"/>
    <x v="238"/>
    <x v="238"/>
    <x v="1"/>
    <x v="0"/>
    <x v="2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47"/>
    <x v="0"/>
    <x v="7"/>
    <x v="28"/>
    <x v="28"/>
  </r>
  <r>
    <x v="0"/>
    <x v="1"/>
    <x v="0"/>
    <x v="6"/>
    <x v="6"/>
    <x v="1"/>
    <x v="1"/>
    <x v="1"/>
    <x v="8"/>
    <x v="239"/>
    <x v="239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58"/>
    <x v="2"/>
    <x v="5"/>
    <x v="6"/>
    <x v="6"/>
  </r>
  <r>
    <x v="0"/>
    <x v="1"/>
    <x v="0"/>
    <x v="6"/>
    <x v="6"/>
    <x v="1"/>
    <x v="1"/>
    <x v="1"/>
    <x v="8"/>
    <x v="239"/>
    <x v="239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55"/>
    <x v="10"/>
    <x v="2"/>
    <x v="107"/>
    <x v="107"/>
  </r>
  <r>
    <x v="0"/>
    <x v="1"/>
    <x v="0"/>
    <x v="6"/>
    <x v="6"/>
    <x v="1"/>
    <x v="1"/>
    <x v="1"/>
    <x v="8"/>
    <x v="239"/>
    <x v="239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59"/>
    <x v="0"/>
    <x v="2"/>
    <x v="29"/>
    <x v="29"/>
  </r>
  <r>
    <x v="0"/>
    <x v="1"/>
    <x v="0"/>
    <x v="6"/>
    <x v="6"/>
    <x v="1"/>
    <x v="1"/>
    <x v="1"/>
    <x v="8"/>
    <x v="240"/>
    <x v="240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58"/>
    <x v="7"/>
    <x v="5"/>
    <x v="51"/>
    <x v="51"/>
  </r>
  <r>
    <x v="0"/>
    <x v="1"/>
    <x v="0"/>
    <x v="6"/>
    <x v="6"/>
    <x v="1"/>
    <x v="1"/>
    <x v="1"/>
    <x v="8"/>
    <x v="241"/>
    <x v="241"/>
    <x v="6"/>
    <x v="0"/>
    <x v="0"/>
    <x v="0"/>
    <x v="1"/>
    <x v="0"/>
    <x v="0"/>
    <x v="6"/>
    <x v="6"/>
    <x v="6"/>
    <x v="6"/>
    <x v="0"/>
    <x v="0"/>
    <x v="0"/>
    <x v="0"/>
    <x v="0"/>
    <x v="1"/>
    <x v="1"/>
    <x v="1"/>
    <x v="8"/>
    <x v="15"/>
    <x v="15"/>
    <x v="10"/>
    <x v="40"/>
    <x v="2"/>
    <x v="15"/>
    <x v="96"/>
    <x v="96"/>
  </r>
  <r>
    <x v="0"/>
    <x v="1"/>
    <x v="0"/>
    <x v="6"/>
    <x v="6"/>
    <x v="1"/>
    <x v="1"/>
    <x v="1"/>
    <x v="8"/>
    <x v="242"/>
    <x v="242"/>
    <x v="8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5"/>
    <x v="8"/>
    <x v="8"/>
    <x v="7"/>
    <x v="60"/>
    <x v="7"/>
    <x v="8"/>
    <x v="56"/>
    <x v="56"/>
  </r>
  <r>
    <x v="0"/>
    <x v="1"/>
    <x v="0"/>
    <x v="6"/>
    <x v="6"/>
    <x v="1"/>
    <x v="1"/>
    <x v="1"/>
    <x v="9"/>
    <x v="243"/>
    <x v="243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1"/>
    <x v="11"/>
    <x v="3"/>
    <x v="61"/>
    <x v="4"/>
    <x v="11"/>
    <x v="108"/>
    <x v="108"/>
  </r>
  <r>
    <x v="0"/>
    <x v="1"/>
    <x v="0"/>
    <x v="6"/>
    <x v="6"/>
    <x v="1"/>
    <x v="1"/>
    <x v="1"/>
    <x v="11"/>
    <x v="83"/>
    <x v="83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62"/>
    <x v="1"/>
    <x v="13"/>
    <x v="109"/>
    <x v="109"/>
  </r>
  <r>
    <x v="0"/>
    <x v="1"/>
    <x v="0"/>
    <x v="6"/>
    <x v="6"/>
    <x v="1"/>
    <x v="1"/>
    <x v="1"/>
    <x v="11"/>
    <x v="209"/>
    <x v="209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47"/>
    <x v="3"/>
    <x v="7"/>
    <x v="35"/>
    <x v="35"/>
  </r>
  <r>
    <x v="0"/>
    <x v="1"/>
    <x v="0"/>
    <x v="6"/>
    <x v="6"/>
    <x v="1"/>
    <x v="1"/>
    <x v="1"/>
    <x v="11"/>
    <x v="244"/>
    <x v="244"/>
    <x v="3"/>
    <x v="1"/>
    <x v="1"/>
    <x v="0"/>
    <x v="0"/>
    <x v="0"/>
    <x v="0"/>
    <x v="3"/>
    <x v="3"/>
    <x v="3"/>
    <x v="3"/>
    <x v="0"/>
    <x v="0"/>
    <x v="0"/>
    <x v="0"/>
    <x v="0"/>
    <x v="0"/>
    <x v="0"/>
    <x v="0"/>
    <x v="3"/>
    <x v="4"/>
    <x v="4"/>
    <x v="4"/>
    <x v="51"/>
    <x v="3"/>
    <x v="4"/>
    <x v="5"/>
    <x v="5"/>
  </r>
  <r>
    <x v="0"/>
    <x v="1"/>
    <x v="0"/>
    <x v="6"/>
    <x v="6"/>
    <x v="1"/>
    <x v="1"/>
    <x v="1"/>
    <x v="12"/>
    <x v="126"/>
    <x v="126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5"/>
    <x v="8"/>
    <x v="8"/>
    <x v="7"/>
    <x v="60"/>
    <x v="3"/>
    <x v="8"/>
    <x v="15"/>
    <x v="15"/>
  </r>
  <r>
    <x v="0"/>
    <x v="1"/>
    <x v="0"/>
    <x v="6"/>
    <x v="6"/>
    <x v="1"/>
    <x v="1"/>
    <x v="1"/>
    <x v="12"/>
    <x v="245"/>
    <x v="245"/>
    <x v="2"/>
    <x v="3"/>
    <x v="4"/>
    <x v="0"/>
    <x v="1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63"/>
    <x v="7"/>
    <x v="3"/>
    <x v="52"/>
    <x v="52"/>
  </r>
  <r>
    <x v="0"/>
    <x v="1"/>
    <x v="0"/>
    <x v="6"/>
    <x v="6"/>
    <x v="1"/>
    <x v="1"/>
    <x v="1"/>
    <x v="12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6"/>
    <x v="9"/>
    <x v="9"/>
    <x v="8"/>
    <x v="64"/>
    <x v="0"/>
    <x v="9"/>
    <x v="21"/>
    <x v="21"/>
  </r>
  <r>
    <x v="0"/>
    <x v="1"/>
    <x v="0"/>
    <x v="6"/>
    <x v="6"/>
    <x v="1"/>
    <x v="1"/>
    <x v="1"/>
    <x v="12"/>
    <x v="190"/>
    <x v="19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1"/>
    <x v="3"/>
    <x v="3"/>
    <x v="3"/>
    <x v="63"/>
    <x v="2"/>
    <x v="3"/>
    <x v="7"/>
    <x v="7"/>
  </r>
  <r>
    <x v="0"/>
    <x v="1"/>
    <x v="0"/>
    <x v="6"/>
    <x v="6"/>
    <x v="1"/>
    <x v="1"/>
    <x v="1"/>
    <x v="13"/>
    <x v="246"/>
    <x v="246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62"/>
    <x v="2"/>
    <x v="13"/>
    <x v="110"/>
    <x v="110"/>
  </r>
  <r>
    <x v="0"/>
    <x v="1"/>
    <x v="0"/>
    <x v="6"/>
    <x v="6"/>
    <x v="1"/>
    <x v="1"/>
    <x v="1"/>
    <x v="13"/>
    <x v="247"/>
    <x v="247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3"/>
    <x v="4"/>
    <x v="4"/>
    <x v="4"/>
    <x v="51"/>
    <x v="3"/>
    <x v="4"/>
    <x v="5"/>
    <x v="5"/>
  </r>
  <r>
    <x v="0"/>
    <x v="1"/>
    <x v="0"/>
    <x v="6"/>
    <x v="6"/>
    <x v="1"/>
    <x v="1"/>
    <x v="1"/>
    <x v="13"/>
    <x v="248"/>
    <x v="24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47"/>
    <x v="2"/>
    <x v="7"/>
    <x v="11"/>
    <x v="11"/>
  </r>
  <r>
    <x v="0"/>
    <x v="1"/>
    <x v="0"/>
    <x v="6"/>
    <x v="6"/>
    <x v="1"/>
    <x v="1"/>
    <x v="1"/>
    <x v="13"/>
    <x v="249"/>
    <x v="249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0"/>
    <x v="6"/>
    <x v="6"/>
    <x v="0"/>
    <x v="65"/>
    <x v="0"/>
    <x v="6"/>
    <x v="8"/>
    <x v="8"/>
  </r>
  <r>
    <x v="0"/>
    <x v="1"/>
    <x v="0"/>
    <x v="6"/>
    <x v="6"/>
    <x v="1"/>
    <x v="1"/>
    <x v="1"/>
    <x v="13"/>
    <x v="250"/>
    <x v="25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1"/>
    <x v="3"/>
    <x v="3"/>
    <x v="3"/>
    <x v="63"/>
    <x v="0"/>
    <x v="3"/>
    <x v="13"/>
    <x v="13"/>
  </r>
  <r>
    <x v="0"/>
    <x v="1"/>
    <x v="0"/>
    <x v="6"/>
    <x v="6"/>
    <x v="1"/>
    <x v="1"/>
    <x v="1"/>
    <x v="14"/>
    <x v="251"/>
    <x v="251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66"/>
    <x v="3"/>
    <x v="5"/>
    <x v="27"/>
    <x v="27"/>
  </r>
  <r>
    <x v="0"/>
    <x v="1"/>
    <x v="0"/>
    <x v="6"/>
    <x v="6"/>
    <x v="1"/>
    <x v="1"/>
    <x v="1"/>
    <x v="15"/>
    <x v="238"/>
    <x v="238"/>
    <x v="1"/>
    <x v="0"/>
    <x v="2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47"/>
    <x v="0"/>
    <x v="7"/>
    <x v="28"/>
    <x v="28"/>
  </r>
  <r>
    <x v="0"/>
    <x v="1"/>
    <x v="0"/>
    <x v="6"/>
    <x v="6"/>
    <x v="1"/>
    <x v="1"/>
    <x v="1"/>
    <x v="15"/>
    <x v="208"/>
    <x v="208"/>
    <x v="6"/>
    <x v="3"/>
    <x v="4"/>
    <x v="0"/>
    <x v="1"/>
    <x v="0"/>
    <x v="0"/>
    <x v="6"/>
    <x v="6"/>
    <x v="6"/>
    <x v="6"/>
    <x v="0"/>
    <x v="0"/>
    <x v="0"/>
    <x v="0"/>
    <x v="0"/>
    <x v="1"/>
    <x v="1"/>
    <x v="1"/>
    <x v="5"/>
    <x v="8"/>
    <x v="8"/>
    <x v="7"/>
    <x v="60"/>
    <x v="0"/>
    <x v="8"/>
    <x v="18"/>
    <x v="18"/>
  </r>
  <r>
    <x v="0"/>
    <x v="1"/>
    <x v="0"/>
    <x v="6"/>
    <x v="6"/>
    <x v="1"/>
    <x v="1"/>
    <x v="1"/>
    <x v="16"/>
    <x v="215"/>
    <x v="215"/>
    <x v="10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3"/>
    <x v="4"/>
    <x v="4"/>
    <x v="4"/>
    <x v="51"/>
    <x v="9"/>
    <x v="4"/>
    <x v="32"/>
    <x v="32"/>
  </r>
  <r>
    <x v="0"/>
    <x v="1"/>
    <x v="0"/>
    <x v="6"/>
    <x v="6"/>
    <x v="1"/>
    <x v="1"/>
    <x v="1"/>
    <x v="16"/>
    <x v="252"/>
    <x v="252"/>
    <x v="10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47"/>
    <x v="2"/>
    <x v="7"/>
    <x v="11"/>
    <x v="11"/>
  </r>
  <r>
    <x v="0"/>
    <x v="1"/>
    <x v="0"/>
    <x v="6"/>
    <x v="6"/>
    <x v="1"/>
    <x v="1"/>
    <x v="1"/>
    <x v="16"/>
    <x v="253"/>
    <x v="253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66"/>
    <x v="7"/>
    <x v="5"/>
    <x v="51"/>
    <x v="51"/>
  </r>
  <r>
    <x v="0"/>
    <x v="1"/>
    <x v="0"/>
    <x v="6"/>
    <x v="6"/>
    <x v="1"/>
    <x v="1"/>
    <x v="1"/>
    <x v="16"/>
    <x v="254"/>
    <x v="254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66"/>
    <x v="5"/>
    <x v="5"/>
    <x v="49"/>
    <x v="49"/>
  </r>
  <r>
    <x v="0"/>
    <x v="1"/>
    <x v="0"/>
    <x v="6"/>
    <x v="6"/>
    <x v="1"/>
    <x v="1"/>
    <x v="1"/>
    <x v="16"/>
    <x v="255"/>
    <x v="255"/>
    <x v="8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66"/>
    <x v="20"/>
    <x v="5"/>
    <x v="106"/>
    <x v="106"/>
  </r>
  <r>
    <x v="0"/>
    <x v="1"/>
    <x v="0"/>
    <x v="6"/>
    <x v="6"/>
    <x v="1"/>
    <x v="1"/>
    <x v="1"/>
    <x v="0"/>
    <x v="256"/>
    <x v="256"/>
    <x v="21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3"/>
    <x v="4"/>
    <x v="4"/>
    <x v="4"/>
    <x v="51"/>
    <x v="3"/>
    <x v="4"/>
    <x v="5"/>
    <x v="5"/>
  </r>
  <r>
    <x v="0"/>
    <x v="1"/>
    <x v="0"/>
    <x v="6"/>
    <x v="6"/>
    <x v="1"/>
    <x v="1"/>
    <x v="1"/>
    <x v="17"/>
    <x v="53"/>
    <x v="53"/>
    <x v="1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63"/>
    <x v="2"/>
    <x v="3"/>
    <x v="7"/>
    <x v="7"/>
  </r>
  <r>
    <x v="0"/>
    <x v="1"/>
    <x v="0"/>
    <x v="6"/>
    <x v="6"/>
    <x v="1"/>
    <x v="1"/>
    <x v="1"/>
    <x v="17"/>
    <x v="208"/>
    <x v="208"/>
    <x v="6"/>
    <x v="3"/>
    <x v="4"/>
    <x v="0"/>
    <x v="1"/>
    <x v="0"/>
    <x v="0"/>
    <x v="6"/>
    <x v="6"/>
    <x v="6"/>
    <x v="6"/>
    <x v="0"/>
    <x v="0"/>
    <x v="0"/>
    <x v="0"/>
    <x v="0"/>
    <x v="1"/>
    <x v="1"/>
    <x v="1"/>
    <x v="5"/>
    <x v="8"/>
    <x v="8"/>
    <x v="7"/>
    <x v="60"/>
    <x v="2"/>
    <x v="8"/>
    <x v="69"/>
    <x v="69"/>
  </r>
  <r>
    <x v="0"/>
    <x v="1"/>
    <x v="0"/>
    <x v="6"/>
    <x v="6"/>
    <x v="1"/>
    <x v="1"/>
    <x v="1"/>
    <x v="17"/>
    <x v="209"/>
    <x v="209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2"/>
    <x v="2"/>
    <x v="2"/>
    <x v="2"/>
    <x v="59"/>
    <x v="3"/>
    <x v="2"/>
    <x v="102"/>
    <x v="102"/>
  </r>
  <r>
    <x v="0"/>
    <x v="1"/>
    <x v="0"/>
    <x v="6"/>
    <x v="6"/>
    <x v="1"/>
    <x v="1"/>
    <x v="1"/>
    <x v="17"/>
    <x v="210"/>
    <x v="210"/>
    <x v="8"/>
    <x v="3"/>
    <x v="4"/>
    <x v="0"/>
    <x v="1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62"/>
    <x v="3"/>
    <x v="13"/>
    <x v="50"/>
    <x v="50"/>
  </r>
  <r>
    <x v="0"/>
    <x v="1"/>
    <x v="0"/>
    <x v="6"/>
    <x v="6"/>
    <x v="1"/>
    <x v="1"/>
    <x v="1"/>
    <x v="18"/>
    <x v="213"/>
    <x v="213"/>
    <x v="7"/>
    <x v="0"/>
    <x v="2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63"/>
    <x v="3"/>
    <x v="3"/>
    <x v="53"/>
    <x v="53"/>
  </r>
  <r>
    <x v="0"/>
    <x v="1"/>
    <x v="0"/>
    <x v="6"/>
    <x v="6"/>
    <x v="1"/>
    <x v="1"/>
    <x v="1"/>
    <x v="18"/>
    <x v="257"/>
    <x v="257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11"/>
    <x v="20"/>
    <x v="20"/>
    <x v="13"/>
    <x v="67"/>
    <x v="3"/>
    <x v="20"/>
    <x v="111"/>
    <x v="111"/>
  </r>
  <r>
    <x v="0"/>
    <x v="1"/>
    <x v="0"/>
    <x v="6"/>
    <x v="6"/>
    <x v="1"/>
    <x v="1"/>
    <x v="1"/>
    <x v="18"/>
    <x v="258"/>
    <x v="2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59"/>
    <x v="3"/>
    <x v="2"/>
    <x v="102"/>
    <x v="102"/>
  </r>
  <r>
    <x v="0"/>
    <x v="1"/>
    <x v="0"/>
    <x v="6"/>
    <x v="6"/>
    <x v="1"/>
    <x v="1"/>
    <x v="1"/>
    <x v="18"/>
    <x v="259"/>
    <x v="259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66"/>
    <x v="0"/>
    <x v="5"/>
    <x v="12"/>
    <x v="12"/>
  </r>
  <r>
    <x v="0"/>
    <x v="1"/>
    <x v="0"/>
    <x v="6"/>
    <x v="6"/>
    <x v="1"/>
    <x v="1"/>
    <x v="1"/>
    <x v="18"/>
    <x v="211"/>
    <x v="211"/>
    <x v="7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10"/>
    <x v="19"/>
    <x v="19"/>
    <x v="12"/>
    <x v="68"/>
    <x v="20"/>
    <x v="19"/>
    <x v="97"/>
    <x v="97"/>
  </r>
  <r>
    <x v="0"/>
    <x v="1"/>
    <x v="0"/>
    <x v="6"/>
    <x v="6"/>
    <x v="1"/>
    <x v="1"/>
    <x v="1"/>
    <x v="19"/>
    <x v="260"/>
    <x v="260"/>
    <x v="5"/>
    <x v="0"/>
    <x v="2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66"/>
    <x v="2"/>
    <x v="5"/>
    <x v="6"/>
    <x v="6"/>
  </r>
  <r>
    <x v="0"/>
    <x v="1"/>
    <x v="0"/>
    <x v="6"/>
    <x v="6"/>
    <x v="1"/>
    <x v="1"/>
    <x v="1"/>
    <x v="19"/>
    <x v="208"/>
    <x v="208"/>
    <x v="6"/>
    <x v="3"/>
    <x v="4"/>
    <x v="0"/>
    <x v="1"/>
    <x v="0"/>
    <x v="0"/>
    <x v="6"/>
    <x v="6"/>
    <x v="6"/>
    <x v="6"/>
    <x v="0"/>
    <x v="0"/>
    <x v="0"/>
    <x v="0"/>
    <x v="0"/>
    <x v="1"/>
    <x v="1"/>
    <x v="1"/>
    <x v="5"/>
    <x v="8"/>
    <x v="8"/>
    <x v="7"/>
    <x v="60"/>
    <x v="2"/>
    <x v="8"/>
    <x v="69"/>
    <x v="69"/>
  </r>
  <r>
    <x v="0"/>
    <x v="1"/>
    <x v="0"/>
    <x v="6"/>
    <x v="6"/>
    <x v="1"/>
    <x v="1"/>
    <x v="1"/>
    <x v="19"/>
    <x v="225"/>
    <x v="225"/>
    <x v="2"/>
    <x v="0"/>
    <x v="2"/>
    <x v="0"/>
    <x v="1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63"/>
    <x v="1"/>
    <x v="3"/>
    <x v="3"/>
    <x v="3"/>
  </r>
  <r>
    <x v="0"/>
    <x v="1"/>
    <x v="0"/>
    <x v="6"/>
    <x v="6"/>
    <x v="1"/>
    <x v="1"/>
    <x v="1"/>
    <x v="19"/>
    <x v="225"/>
    <x v="225"/>
    <x v="2"/>
    <x v="0"/>
    <x v="2"/>
    <x v="0"/>
    <x v="1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63"/>
    <x v="31"/>
    <x v="3"/>
    <x v="112"/>
    <x v="112"/>
  </r>
  <r>
    <x v="0"/>
    <x v="1"/>
    <x v="0"/>
    <x v="6"/>
    <x v="6"/>
    <x v="1"/>
    <x v="1"/>
    <x v="1"/>
    <x v="19"/>
    <x v="201"/>
    <x v="201"/>
    <x v="18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6"/>
    <x v="3"/>
    <x v="5"/>
    <x v="27"/>
    <x v="27"/>
  </r>
  <r>
    <x v="0"/>
    <x v="1"/>
    <x v="0"/>
    <x v="6"/>
    <x v="6"/>
    <x v="1"/>
    <x v="1"/>
    <x v="1"/>
    <x v="19"/>
    <x v="261"/>
    <x v="261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0"/>
    <x v="6"/>
    <x v="6"/>
    <x v="0"/>
    <x v="65"/>
    <x v="3"/>
    <x v="6"/>
    <x v="77"/>
    <x v="77"/>
  </r>
  <r>
    <x v="0"/>
    <x v="1"/>
    <x v="0"/>
    <x v="7"/>
    <x v="7"/>
    <x v="1"/>
    <x v="1"/>
    <x v="1"/>
    <x v="1"/>
    <x v="231"/>
    <x v="231"/>
    <x v="2"/>
    <x v="3"/>
    <x v="4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69"/>
    <x v="7"/>
    <x v="5"/>
    <x v="51"/>
    <x v="51"/>
  </r>
  <r>
    <x v="0"/>
    <x v="1"/>
    <x v="0"/>
    <x v="7"/>
    <x v="7"/>
    <x v="1"/>
    <x v="1"/>
    <x v="1"/>
    <x v="2"/>
    <x v="262"/>
    <x v="262"/>
    <x v="1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6"/>
    <x v="9"/>
    <x v="9"/>
    <x v="8"/>
    <x v="35"/>
    <x v="2"/>
    <x v="9"/>
    <x v="65"/>
    <x v="65"/>
  </r>
  <r>
    <x v="0"/>
    <x v="1"/>
    <x v="0"/>
    <x v="7"/>
    <x v="7"/>
    <x v="1"/>
    <x v="1"/>
    <x v="1"/>
    <x v="2"/>
    <x v="263"/>
    <x v="263"/>
    <x v="4"/>
    <x v="3"/>
    <x v="4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69"/>
    <x v="7"/>
    <x v="5"/>
    <x v="51"/>
    <x v="51"/>
  </r>
  <r>
    <x v="0"/>
    <x v="1"/>
    <x v="0"/>
    <x v="7"/>
    <x v="7"/>
    <x v="1"/>
    <x v="1"/>
    <x v="1"/>
    <x v="2"/>
    <x v="264"/>
    <x v="264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69"/>
    <x v="0"/>
    <x v="5"/>
    <x v="12"/>
    <x v="12"/>
  </r>
  <r>
    <x v="0"/>
    <x v="1"/>
    <x v="0"/>
    <x v="7"/>
    <x v="7"/>
    <x v="1"/>
    <x v="1"/>
    <x v="1"/>
    <x v="3"/>
    <x v="265"/>
    <x v="265"/>
    <x v="4"/>
    <x v="1"/>
    <x v="1"/>
    <x v="0"/>
    <x v="1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47"/>
    <x v="3"/>
    <x v="7"/>
    <x v="35"/>
    <x v="35"/>
  </r>
  <r>
    <x v="0"/>
    <x v="1"/>
    <x v="0"/>
    <x v="7"/>
    <x v="7"/>
    <x v="1"/>
    <x v="1"/>
    <x v="1"/>
    <x v="3"/>
    <x v="265"/>
    <x v="265"/>
    <x v="4"/>
    <x v="1"/>
    <x v="1"/>
    <x v="0"/>
    <x v="1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47"/>
    <x v="7"/>
    <x v="7"/>
    <x v="73"/>
    <x v="73"/>
  </r>
  <r>
    <x v="0"/>
    <x v="1"/>
    <x v="0"/>
    <x v="7"/>
    <x v="7"/>
    <x v="1"/>
    <x v="1"/>
    <x v="1"/>
    <x v="5"/>
    <x v="266"/>
    <x v="266"/>
    <x v="6"/>
    <x v="0"/>
    <x v="2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69"/>
    <x v="0"/>
    <x v="5"/>
    <x v="12"/>
    <x v="12"/>
  </r>
  <r>
    <x v="0"/>
    <x v="1"/>
    <x v="0"/>
    <x v="7"/>
    <x v="7"/>
    <x v="1"/>
    <x v="1"/>
    <x v="1"/>
    <x v="5"/>
    <x v="267"/>
    <x v="267"/>
    <x v="4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1"/>
    <x v="5"/>
    <x v="14"/>
    <x v="14"/>
  </r>
  <r>
    <x v="0"/>
    <x v="1"/>
    <x v="0"/>
    <x v="7"/>
    <x v="7"/>
    <x v="1"/>
    <x v="1"/>
    <x v="1"/>
    <x v="5"/>
    <x v="267"/>
    <x v="267"/>
    <x v="4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31"/>
    <x v="5"/>
    <x v="113"/>
    <x v="113"/>
  </r>
  <r>
    <x v="0"/>
    <x v="1"/>
    <x v="0"/>
    <x v="7"/>
    <x v="7"/>
    <x v="1"/>
    <x v="1"/>
    <x v="1"/>
    <x v="5"/>
    <x v="263"/>
    <x v="263"/>
    <x v="4"/>
    <x v="3"/>
    <x v="4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69"/>
    <x v="3"/>
    <x v="5"/>
    <x v="27"/>
    <x v="27"/>
  </r>
  <r>
    <x v="0"/>
    <x v="1"/>
    <x v="0"/>
    <x v="7"/>
    <x v="7"/>
    <x v="1"/>
    <x v="1"/>
    <x v="1"/>
    <x v="5"/>
    <x v="268"/>
    <x v="26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5"/>
    <x v="8"/>
    <x v="8"/>
    <x v="7"/>
    <x v="70"/>
    <x v="15"/>
    <x v="8"/>
    <x v="114"/>
    <x v="114"/>
  </r>
  <r>
    <x v="0"/>
    <x v="1"/>
    <x v="0"/>
    <x v="7"/>
    <x v="7"/>
    <x v="1"/>
    <x v="1"/>
    <x v="1"/>
    <x v="5"/>
    <x v="269"/>
    <x v="269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69"/>
    <x v="2"/>
    <x v="5"/>
    <x v="6"/>
    <x v="6"/>
  </r>
  <r>
    <x v="0"/>
    <x v="1"/>
    <x v="0"/>
    <x v="7"/>
    <x v="7"/>
    <x v="1"/>
    <x v="1"/>
    <x v="1"/>
    <x v="20"/>
    <x v="270"/>
    <x v="270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7"/>
    <x v="5"/>
    <x v="51"/>
    <x v="51"/>
  </r>
  <r>
    <x v="0"/>
    <x v="1"/>
    <x v="0"/>
    <x v="7"/>
    <x v="7"/>
    <x v="1"/>
    <x v="1"/>
    <x v="1"/>
    <x v="20"/>
    <x v="271"/>
    <x v="271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7"/>
    <x v="5"/>
    <x v="51"/>
    <x v="51"/>
  </r>
  <r>
    <x v="0"/>
    <x v="1"/>
    <x v="0"/>
    <x v="7"/>
    <x v="7"/>
    <x v="1"/>
    <x v="1"/>
    <x v="1"/>
    <x v="20"/>
    <x v="83"/>
    <x v="83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7"/>
    <x v="5"/>
    <x v="51"/>
    <x v="51"/>
  </r>
  <r>
    <x v="0"/>
    <x v="1"/>
    <x v="0"/>
    <x v="7"/>
    <x v="7"/>
    <x v="1"/>
    <x v="1"/>
    <x v="1"/>
    <x v="20"/>
    <x v="84"/>
    <x v="84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69"/>
    <x v="3"/>
    <x v="5"/>
    <x v="27"/>
    <x v="27"/>
  </r>
  <r>
    <x v="0"/>
    <x v="1"/>
    <x v="0"/>
    <x v="7"/>
    <x v="7"/>
    <x v="1"/>
    <x v="1"/>
    <x v="1"/>
    <x v="20"/>
    <x v="88"/>
    <x v="88"/>
    <x v="22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69"/>
    <x v="7"/>
    <x v="5"/>
    <x v="51"/>
    <x v="51"/>
  </r>
  <r>
    <x v="0"/>
    <x v="1"/>
    <x v="0"/>
    <x v="7"/>
    <x v="7"/>
    <x v="1"/>
    <x v="1"/>
    <x v="1"/>
    <x v="20"/>
    <x v="272"/>
    <x v="272"/>
    <x v="6"/>
    <x v="0"/>
    <x v="2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69"/>
    <x v="7"/>
    <x v="5"/>
    <x v="51"/>
    <x v="51"/>
  </r>
  <r>
    <x v="0"/>
    <x v="1"/>
    <x v="0"/>
    <x v="7"/>
    <x v="7"/>
    <x v="1"/>
    <x v="1"/>
    <x v="1"/>
    <x v="20"/>
    <x v="273"/>
    <x v="273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69"/>
    <x v="2"/>
    <x v="5"/>
    <x v="6"/>
    <x v="6"/>
  </r>
  <r>
    <x v="0"/>
    <x v="1"/>
    <x v="0"/>
    <x v="7"/>
    <x v="7"/>
    <x v="1"/>
    <x v="1"/>
    <x v="1"/>
    <x v="20"/>
    <x v="274"/>
    <x v="27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69"/>
    <x v="7"/>
    <x v="5"/>
    <x v="51"/>
    <x v="51"/>
  </r>
  <r>
    <x v="0"/>
    <x v="1"/>
    <x v="0"/>
    <x v="7"/>
    <x v="7"/>
    <x v="1"/>
    <x v="1"/>
    <x v="1"/>
    <x v="20"/>
    <x v="253"/>
    <x v="253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69"/>
    <x v="7"/>
    <x v="5"/>
    <x v="51"/>
    <x v="51"/>
  </r>
  <r>
    <x v="0"/>
    <x v="1"/>
    <x v="0"/>
    <x v="7"/>
    <x v="7"/>
    <x v="1"/>
    <x v="1"/>
    <x v="1"/>
    <x v="20"/>
    <x v="275"/>
    <x v="275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5"/>
    <x v="8"/>
    <x v="8"/>
    <x v="7"/>
    <x v="70"/>
    <x v="3"/>
    <x v="8"/>
    <x v="15"/>
    <x v="15"/>
  </r>
  <r>
    <x v="0"/>
    <x v="1"/>
    <x v="0"/>
    <x v="7"/>
    <x v="7"/>
    <x v="1"/>
    <x v="1"/>
    <x v="1"/>
    <x v="6"/>
    <x v="276"/>
    <x v="276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71"/>
    <x v="7"/>
    <x v="5"/>
    <x v="51"/>
    <x v="51"/>
  </r>
  <r>
    <x v="0"/>
    <x v="1"/>
    <x v="0"/>
    <x v="7"/>
    <x v="7"/>
    <x v="1"/>
    <x v="1"/>
    <x v="1"/>
    <x v="6"/>
    <x v="277"/>
    <x v="277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1"/>
    <x v="7"/>
    <x v="5"/>
    <x v="51"/>
    <x v="51"/>
  </r>
  <r>
    <x v="0"/>
    <x v="1"/>
    <x v="0"/>
    <x v="7"/>
    <x v="7"/>
    <x v="1"/>
    <x v="1"/>
    <x v="1"/>
    <x v="6"/>
    <x v="278"/>
    <x v="278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69"/>
    <x v="2"/>
    <x v="5"/>
    <x v="6"/>
    <x v="6"/>
  </r>
  <r>
    <x v="0"/>
    <x v="1"/>
    <x v="0"/>
    <x v="7"/>
    <x v="7"/>
    <x v="1"/>
    <x v="1"/>
    <x v="1"/>
    <x v="6"/>
    <x v="279"/>
    <x v="279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7"/>
    <x v="7"/>
    <x v="1"/>
    <x v="1"/>
    <x v="1"/>
    <x v="6"/>
    <x v="23"/>
    <x v="23"/>
    <x v="9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7"/>
    <x v="7"/>
    <x v="1"/>
    <x v="1"/>
    <x v="1"/>
    <x v="6"/>
    <x v="96"/>
    <x v="96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69"/>
    <x v="2"/>
    <x v="5"/>
    <x v="6"/>
    <x v="6"/>
  </r>
  <r>
    <x v="0"/>
    <x v="1"/>
    <x v="0"/>
    <x v="7"/>
    <x v="7"/>
    <x v="1"/>
    <x v="1"/>
    <x v="1"/>
    <x v="6"/>
    <x v="280"/>
    <x v="280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69"/>
    <x v="2"/>
    <x v="5"/>
    <x v="6"/>
    <x v="6"/>
  </r>
  <r>
    <x v="0"/>
    <x v="1"/>
    <x v="0"/>
    <x v="7"/>
    <x v="7"/>
    <x v="1"/>
    <x v="1"/>
    <x v="1"/>
    <x v="24"/>
    <x v="281"/>
    <x v="28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71"/>
    <x v="32"/>
    <x v="5"/>
    <x v="115"/>
    <x v="115"/>
  </r>
  <r>
    <x v="0"/>
    <x v="1"/>
    <x v="0"/>
    <x v="7"/>
    <x v="7"/>
    <x v="1"/>
    <x v="1"/>
    <x v="1"/>
    <x v="24"/>
    <x v="281"/>
    <x v="28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4"/>
    <x v="1"/>
    <x v="5"/>
    <x v="14"/>
    <x v="14"/>
  </r>
  <r>
    <x v="0"/>
    <x v="1"/>
    <x v="0"/>
    <x v="7"/>
    <x v="7"/>
    <x v="1"/>
    <x v="1"/>
    <x v="1"/>
    <x v="24"/>
    <x v="282"/>
    <x v="282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69"/>
    <x v="0"/>
    <x v="5"/>
    <x v="12"/>
    <x v="12"/>
  </r>
  <r>
    <x v="0"/>
    <x v="1"/>
    <x v="0"/>
    <x v="7"/>
    <x v="7"/>
    <x v="1"/>
    <x v="1"/>
    <x v="1"/>
    <x v="24"/>
    <x v="282"/>
    <x v="282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71"/>
    <x v="1"/>
    <x v="5"/>
    <x v="14"/>
    <x v="14"/>
  </r>
  <r>
    <x v="0"/>
    <x v="1"/>
    <x v="0"/>
    <x v="7"/>
    <x v="7"/>
    <x v="1"/>
    <x v="1"/>
    <x v="1"/>
    <x v="24"/>
    <x v="126"/>
    <x v="126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47"/>
    <x v="23"/>
    <x v="7"/>
    <x v="116"/>
    <x v="116"/>
  </r>
  <r>
    <x v="0"/>
    <x v="1"/>
    <x v="0"/>
    <x v="7"/>
    <x v="7"/>
    <x v="1"/>
    <x v="1"/>
    <x v="1"/>
    <x v="24"/>
    <x v="283"/>
    <x v="283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7"/>
    <x v="7"/>
    <x v="1"/>
    <x v="1"/>
    <x v="1"/>
    <x v="24"/>
    <x v="133"/>
    <x v="133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47"/>
    <x v="3"/>
    <x v="7"/>
    <x v="35"/>
    <x v="35"/>
  </r>
  <r>
    <x v="0"/>
    <x v="1"/>
    <x v="0"/>
    <x v="7"/>
    <x v="7"/>
    <x v="1"/>
    <x v="1"/>
    <x v="1"/>
    <x v="7"/>
    <x v="133"/>
    <x v="133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47"/>
    <x v="3"/>
    <x v="7"/>
    <x v="35"/>
    <x v="35"/>
  </r>
  <r>
    <x v="0"/>
    <x v="1"/>
    <x v="0"/>
    <x v="7"/>
    <x v="7"/>
    <x v="1"/>
    <x v="1"/>
    <x v="1"/>
    <x v="8"/>
    <x v="284"/>
    <x v="28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0"/>
    <x v="1"/>
    <x v="0"/>
    <x v="7"/>
    <x v="7"/>
    <x v="1"/>
    <x v="1"/>
    <x v="1"/>
    <x v="8"/>
    <x v="263"/>
    <x v="263"/>
    <x v="4"/>
    <x v="3"/>
    <x v="4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34"/>
    <x v="3"/>
    <x v="5"/>
    <x v="27"/>
    <x v="27"/>
  </r>
  <r>
    <x v="0"/>
    <x v="1"/>
    <x v="0"/>
    <x v="7"/>
    <x v="7"/>
    <x v="1"/>
    <x v="1"/>
    <x v="1"/>
    <x v="8"/>
    <x v="7"/>
    <x v="7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34"/>
    <x v="2"/>
    <x v="5"/>
    <x v="6"/>
    <x v="6"/>
  </r>
  <r>
    <x v="0"/>
    <x v="1"/>
    <x v="0"/>
    <x v="7"/>
    <x v="7"/>
    <x v="1"/>
    <x v="1"/>
    <x v="1"/>
    <x v="9"/>
    <x v="285"/>
    <x v="285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2"/>
    <x v="5"/>
    <x v="6"/>
    <x v="6"/>
  </r>
  <r>
    <x v="0"/>
    <x v="1"/>
    <x v="0"/>
    <x v="7"/>
    <x v="7"/>
    <x v="1"/>
    <x v="1"/>
    <x v="1"/>
    <x v="9"/>
    <x v="286"/>
    <x v="286"/>
    <x v="23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34"/>
    <x v="3"/>
    <x v="5"/>
    <x v="27"/>
    <x v="27"/>
  </r>
  <r>
    <x v="0"/>
    <x v="1"/>
    <x v="0"/>
    <x v="7"/>
    <x v="7"/>
    <x v="1"/>
    <x v="1"/>
    <x v="1"/>
    <x v="11"/>
    <x v="287"/>
    <x v="287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2"/>
    <x v="5"/>
    <x v="6"/>
    <x v="6"/>
  </r>
  <r>
    <x v="0"/>
    <x v="1"/>
    <x v="0"/>
    <x v="7"/>
    <x v="7"/>
    <x v="1"/>
    <x v="1"/>
    <x v="1"/>
    <x v="11"/>
    <x v="288"/>
    <x v="288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2"/>
    <x v="5"/>
    <x v="6"/>
    <x v="6"/>
  </r>
  <r>
    <x v="0"/>
    <x v="1"/>
    <x v="0"/>
    <x v="7"/>
    <x v="7"/>
    <x v="1"/>
    <x v="1"/>
    <x v="1"/>
    <x v="12"/>
    <x v="289"/>
    <x v="28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72"/>
    <x v="2"/>
    <x v="5"/>
    <x v="6"/>
    <x v="6"/>
  </r>
  <r>
    <x v="0"/>
    <x v="1"/>
    <x v="0"/>
    <x v="7"/>
    <x v="7"/>
    <x v="1"/>
    <x v="1"/>
    <x v="1"/>
    <x v="12"/>
    <x v="290"/>
    <x v="290"/>
    <x v="24"/>
    <x v="3"/>
    <x v="4"/>
    <x v="0"/>
    <x v="1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2"/>
    <x v="20"/>
    <x v="5"/>
    <x v="106"/>
    <x v="106"/>
  </r>
  <r>
    <x v="0"/>
    <x v="1"/>
    <x v="0"/>
    <x v="7"/>
    <x v="7"/>
    <x v="1"/>
    <x v="1"/>
    <x v="1"/>
    <x v="12"/>
    <x v="268"/>
    <x v="26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5"/>
    <x v="8"/>
    <x v="8"/>
    <x v="7"/>
    <x v="70"/>
    <x v="33"/>
    <x v="8"/>
    <x v="117"/>
    <x v="117"/>
  </r>
  <r>
    <x v="0"/>
    <x v="1"/>
    <x v="0"/>
    <x v="7"/>
    <x v="7"/>
    <x v="1"/>
    <x v="1"/>
    <x v="1"/>
    <x v="12"/>
    <x v="268"/>
    <x v="26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5"/>
    <x v="8"/>
    <x v="8"/>
    <x v="7"/>
    <x v="73"/>
    <x v="15"/>
    <x v="8"/>
    <x v="114"/>
    <x v="114"/>
  </r>
  <r>
    <x v="0"/>
    <x v="1"/>
    <x v="0"/>
    <x v="7"/>
    <x v="7"/>
    <x v="1"/>
    <x v="1"/>
    <x v="1"/>
    <x v="13"/>
    <x v="291"/>
    <x v="291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2"/>
    <x v="7"/>
    <x v="5"/>
    <x v="51"/>
    <x v="51"/>
  </r>
  <r>
    <x v="0"/>
    <x v="1"/>
    <x v="0"/>
    <x v="7"/>
    <x v="7"/>
    <x v="1"/>
    <x v="1"/>
    <x v="1"/>
    <x v="14"/>
    <x v="292"/>
    <x v="292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72"/>
    <x v="0"/>
    <x v="5"/>
    <x v="12"/>
    <x v="12"/>
  </r>
  <r>
    <x v="0"/>
    <x v="1"/>
    <x v="0"/>
    <x v="7"/>
    <x v="7"/>
    <x v="1"/>
    <x v="1"/>
    <x v="1"/>
    <x v="14"/>
    <x v="264"/>
    <x v="264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72"/>
    <x v="1"/>
    <x v="5"/>
    <x v="14"/>
    <x v="14"/>
  </r>
  <r>
    <x v="0"/>
    <x v="1"/>
    <x v="0"/>
    <x v="7"/>
    <x v="7"/>
    <x v="1"/>
    <x v="1"/>
    <x v="1"/>
    <x v="0"/>
    <x v="293"/>
    <x v="293"/>
    <x v="10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72"/>
    <x v="9"/>
    <x v="5"/>
    <x v="118"/>
    <x v="118"/>
  </r>
  <r>
    <x v="0"/>
    <x v="1"/>
    <x v="0"/>
    <x v="7"/>
    <x v="7"/>
    <x v="1"/>
    <x v="1"/>
    <x v="1"/>
    <x v="0"/>
    <x v="293"/>
    <x v="293"/>
    <x v="10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4"/>
    <x v="7"/>
    <x v="7"/>
    <x v="6"/>
    <x v="47"/>
    <x v="20"/>
    <x v="7"/>
    <x v="71"/>
    <x v="71"/>
  </r>
  <r>
    <x v="0"/>
    <x v="1"/>
    <x v="0"/>
    <x v="7"/>
    <x v="7"/>
    <x v="1"/>
    <x v="1"/>
    <x v="1"/>
    <x v="18"/>
    <x v="263"/>
    <x v="263"/>
    <x v="4"/>
    <x v="3"/>
    <x v="4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2"/>
    <x v="7"/>
    <x v="5"/>
    <x v="51"/>
    <x v="51"/>
  </r>
  <r>
    <x v="0"/>
    <x v="1"/>
    <x v="0"/>
    <x v="7"/>
    <x v="7"/>
    <x v="1"/>
    <x v="1"/>
    <x v="1"/>
    <x v="18"/>
    <x v="283"/>
    <x v="283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47"/>
    <x v="3"/>
    <x v="7"/>
    <x v="35"/>
    <x v="35"/>
  </r>
  <r>
    <x v="0"/>
    <x v="1"/>
    <x v="0"/>
    <x v="7"/>
    <x v="7"/>
    <x v="1"/>
    <x v="1"/>
    <x v="1"/>
    <x v="18"/>
    <x v="283"/>
    <x v="283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74"/>
    <x v="12"/>
    <x v="3"/>
    <x v="119"/>
    <x v="119"/>
  </r>
  <r>
    <x v="0"/>
    <x v="1"/>
    <x v="0"/>
    <x v="8"/>
    <x v="8"/>
    <x v="1"/>
    <x v="1"/>
    <x v="1"/>
    <x v="3"/>
    <x v="294"/>
    <x v="294"/>
    <x v="4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29"/>
    <x v="12"/>
    <x v="5"/>
    <x v="41"/>
    <x v="41"/>
  </r>
  <r>
    <x v="0"/>
    <x v="1"/>
    <x v="0"/>
    <x v="8"/>
    <x v="8"/>
    <x v="1"/>
    <x v="1"/>
    <x v="1"/>
    <x v="0"/>
    <x v="211"/>
    <x v="211"/>
    <x v="7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66"/>
    <x v="3"/>
    <x v="5"/>
    <x v="27"/>
    <x v="27"/>
  </r>
  <r>
    <x v="0"/>
    <x v="1"/>
    <x v="0"/>
    <x v="9"/>
    <x v="9"/>
    <x v="1"/>
    <x v="1"/>
    <x v="1"/>
    <x v="2"/>
    <x v="295"/>
    <x v="295"/>
    <x v="10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34"/>
    <x v="5"/>
    <x v="120"/>
    <x v="120"/>
  </r>
  <r>
    <x v="0"/>
    <x v="1"/>
    <x v="0"/>
    <x v="9"/>
    <x v="9"/>
    <x v="1"/>
    <x v="1"/>
    <x v="1"/>
    <x v="8"/>
    <x v="210"/>
    <x v="210"/>
    <x v="8"/>
    <x v="3"/>
    <x v="4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0"/>
    <x v="10"/>
    <x v="10"/>
    <x v="1"/>
    <x v="3"/>
    <x v="3"/>
    <x v="1"/>
    <x v="296"/>
    <x v="2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1"/>
    <x v="297"/>
    <x v="297"/>
    <x v="10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1"/>
    <x v="41"/>
    <x v="4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1"/>
    <x v="298"/>
    <x v="298"/>
    <x v="3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1"/>
    <x v="39"/>
    <x v="39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1"/>
    <x v="299"/>
    <x v="299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75"/>
    <x v="0"/>
    <x v="5"/>
    <x v="12"/>
    <x v="12"/>
  </r>
  <r>
    <x v="0"/>
    <x v="1"/>
    <x v="0"/>
    <x v="10"/>
    <x v="10"/>
    <x v="1"/>
    <x v="3"/>
    <x v="3"/>
    <x v="1"/>
    <x v="135"/>
    <x v="135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2"/>
    <x v="45"/>
    <x v="45"/>
    <x v="3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3"/>
    <x v="300"/>
    <x v="3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3"/>
    <x v="301"/>
    <x v="3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3"/>
    <x v="302"/>
    <x v="302"/>
    <x v="10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3"/>
    <x v="303"/>
    <x v="303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3"/>
    <x v="304"/>
    <x v="304"/>
    <x v="10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3"/>
    <x v="305"/>
    <x v="305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3"/>
    <x v="306"/>
    <x v="306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3"/>
    <x v="307"/>
    <x v="307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3"/>
    <x v="308"/>
    <x v="308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4"/>
    <x v="309"/>
    <x v="30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4"/>
    <x v="310"/>
    <x v="3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4"/>
    <x v="311"/>
    <x v="311"/>
    <x v="10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76"/>
    <x v="0"/>
    <x v="5"/>
    <x v="12"/>
    <x v="12"/>
  </r>
  <r>
    <x v="0"/>
    <x v="1"/>
    <x v="0"/>
    <x v="10"/>
    <x v="10"/>
    <x v="1"/>
    <x v="3"/>
    <x v="3"/>
    <x v="4"/>
    <x v="312"/>
    <x v="312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4"/>
    <x v="313"/>
    <x v="313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75"/>
    <x v="3"/>
    <x v="5"/>
    <x v="27"/>
    <x v="27"/>
  </r>
  <r>
    <x v="0"/>
    <x v="1"/>
    <x v="0"/>
    <x v="10"/>
    <x v="10"/>
    <x v="1"/>
    <x v="3"/>
    <x v="3"/>
    <x v="25"/>
    <x v="314"/>
    <x v="314"/>
    <x v="6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57"/>
    <x v="35"/>
    <x v="5"/>
    <x v="121"/>
    <x v="121"/>
  </r>
  <r>
    <x v="0"/>
    <x v="1"/>
    <x v="0"/>
    <x v="10"/>
    <x v="10"/>
    <x v="1"/>
    <x v="3"/>
    <x v="3"/>
    <x v="25"/>
    <x v="315"/>
    <x v="315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57"/>
    <x v="36"/>
    <x v="5"/>
    <x v="122"/>
    <x v="122"/>
  </r>
  <r>
    <x v="0"/>
    <x v="1"/>
    <x v="0"/>
    <x v="10"/>
    <x v="10"/>
    <x v="1"/>
    <x v="3"/>
    <x v="3"/>
    <x v="5"/>
    <x v="316"/>
    <x v="316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57"/>
    <x v="20"/>
    <x v="5"/>
    <x v="106"/>
    <x v="106"/>
  </r>
  <r>
    <x v="0"/>
    <x v="1"/>
    <x v="0"/>
    <x v="10"/>
    <x v="10"/>
    <x v="1"/>
    <x v="3"/>
    <x v="3"/>
    <x v="24"/>
    <x v="317"/>
    <x v="317"/>
    <x v="13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71"/>
    <x v="16"/>
    <x v="5"/>
    <x v="66"/>
    <x v="66"/>
  </r>
  <r>
    <x v="0"/>
    <x v="1"/>
    <x v="0"/>
    <x v="10"/>
    <x v="10"/>
    <x v="1"/>
    <x v="3"/>
    <x v="3"/>
    <x v="7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1"/>
    <x v="12"/>
    <x v="5"/>
    <x v="41"/>
    <x v="41"/>
  </r>
  <r>
    <x v="0"/>
    <x v="1"/>
    <x v="0"/>
    <x v="10"/>
    <x v="10"/>
    <x v="1"/>
    <x v="3"/>
    <x v="3"/>
    <x v="21"/>
    <x v="318"/>
    <x v="318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1"/>
    <x v="2"/>
    <x v="5"/>
    <x v="6"/>
    <x v="6"/>
  </r>
  <r>
    <x v="0"/>
    <x v="1"/>
    <x v="0"/>
    <x v="10"/>
    <x v="10"/>
    <x v="1"/>
    <x v="3"/>
    <x v="3"/>
    <x v="21"/>
    <x v="318"/>
    <x v="318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7"/>
    <x v="21"/>
    <x v="5"/>
    <x v="123"/>
    <x v="123"/>
  </r>
  <r>
    <x v="0"/>
    <x v="1"/>
    <x v="0"/>
    <x v="10"/>
    <x v="10"/>
    <x v="1"/>
    <x v="3"/>
    <x v="3"/>
    <x v="21"/>
    <x v="319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1"/>
    <x v="1"/>
    <x v="5"/>
    <x v="14"/>
    <x v="14"/>
  </r>
  <r>
    <x v="0"/>
    <x v="1"/>
    <x v="0"/>
    <x v="10"/>
    <x v="10"/>
    <x v="1"/>
    <x v="3"/>
    <x v="3"/>
    <x v="21"/>
    <x v="320"/>
    <x v="320"/>
    <x v="1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7"/>
    <x v="3"/>
    <x v="5"/>
    <x v="27"/>
    <x v="27"/>
  </r>
  <r>
    <x v="0"/>
    <x v="1"/>
    <x v="0"/>
    <x v="10"/>
    <x v="10"/>
    <x v="1"/>
    <x v="3"/>
    <x v="3"/>
    <x v="21"/>
    <x v="321"/>
    <x v="321"/>
    <x v="8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71"/>
    <x v="7"/>
    <x v="5"/>
    <x v="51"/>
    <x v="51"/>
  </r>
  <r>
    <x v="0"/>
    <x v="1"/>
    <x v="0"/>
    <x v="10"/>
    <x v="10"/>
    <x v="1"/>
    <x v="3"/>
    <x v="3"/>
    <x v="21"/>
    <x v="322"/>
    <x v="322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78"/>
    <x v="5"/>
    <x v="3"/>
    <x v="17"/>
    <x v="17"/>
  </r>
  <r>
    <x v="0"/>
    <x v="1"/>
    <x v="0"/>
    <x v="10"/>
    <x v="10"/>
    <x v="1"/>
    <x v="3"/>
    <x v="3"/>
    <x v="21"/>
    <x v="323"/>
    <x v="323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77"/>
    <x v="37"/>
    <x v="5"/>
    <x v="124"/>
    <x v="124"/>
  </r>
  <r>
    <x v="0"/>
    <x v="1"/>
    <x v="0"/>
    <x v="10"/>
    <x v="10"/>
    <x v="1"/>
    <x v="3"/>
    <x v="3"/>
    <x v="21"/>
    <x v="324"/>
    <x v="32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77"/>
    <x v="20"/>
    <x v="5"/>
    <x v="106"/>
    <x v="106"/>
  </r>
  <r>
    <x v="0"/>
    <x v="1"/>
    <x v="0"/>
    <x v="10"/>
    <x v="10"/>
    <x v="1"/>
    <x v="3"/>
    <x v="3"/>
    <x v="21"/>
    <x v="90"/>
    <x v="90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7"/>
    <x v="7"/>
    <x v="5"/>
    <x v="51"/>
    <x v="51"/>
  </r>
  <r>
    <x v="0"/>
    <x v="1"/>
    <x v="0"/>
    <x v="10"/>
    <x v="10"/>
    <x v="1"/>
    <x v="3"/>
    <x v="3"/>
    <x v="21"/>
    <x v="36"/>
    <x v="36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7"/>
    <x v="3"/>
    <x v="5"/>
    <x v="27"/>
    <x v="27"/>
  </r>
  <r>
    <x v="0"/>
    <x v="1"/>
    <x v="0"/>
    <x v="10"/>
    <x v="10"/>
    <x v="1"/>
    <x v="3"/>
    <x v="3"/>
    <x v="21"/>
    <x v="325"/>
    <x v="325"/>
    <x v="10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71"/>
    <x v="7"/>
    <x v="5"/>
    <x v="51"/>
    <x v="51"/>
  </r>
  <r>
    <x v="0"/>
    <x v="1"/>
    <x v="0"/>
    <x v="10"/>
    <x v="10"/>
    <x v="1"/>
    <x v="3"/>
    <x v="3"/>
    <x v="21"/>
    <x v="325"/>
    <x v="325"/>
    <x v="10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77"/>
    <x v="38"/>
    <x v="5"/>
    <x v="125"/>
    <x v="125"/>
  </r>
  <r>
    <x v="0"/>
    <x v="1"/>
    <x v="0"/>
    <x v="10"/>
    <x v="10"/>
    <x v="1"/>
    <x v="3"/>
    <x v="3"/>
    <x v="21"/>
    <x v="325"/>
    <x v="325"/>
    <x v="10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7"/>
    <x v="7"/>
    <x v="6"/>
    <x v="9"/>
    <x v="12"/>
    <x v="7"/>
    <x v="126"/>
    <x v="126"/>
  </r>
  <r>
    <x v="0"/>
    <x v="1"/>
    <x v="0"/>
    <x v="10"/>
    <x v="10"/>
    <x v="1"/>
    <x v="3"/>
    <x v="3"/>
    <x v="27"/>
    <x v="326"/>
    <x v="326"/>
    <x v="0"/>
    <x v="3"/>
    <x v="4"/>
    <x v="0"/>
    <x v="1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9"/>
    <x v="14"/>
    <x v="5"/>
    <x v="104"/>
    <x v="104"/>
  </r>
  <r>
    <x v="0"/>
    <x v="1"/>
    <x v="0"/>
    <x v="10"/>
    <x v="10"/>
    <x v="1"/>
    <x v="3"/>
    <x v="3"/>
    <x v="27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3"/>
    <x v="13"/>
    <x v="8"/>
    <x v="80"/>
    <x v="2"/>
    <x v="13"/>
    <x v="110"/>
    <x v="110"/>
  </r>
  <r>
    <x v="0"/>
    <x v="1"/>
    <x v="0"/>
    <x v="10"/>
    <x v="10"/>
    <x v="1"/>
    <x v="3"/>
    <x v="3"/>
    <x v="27"/>
    <x v="219"/>
    <x v="2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9"/>
    <x v="14"/>
    <x v="5"/>
    <x v="104"/>
    <x v="104"/>
  </r>
  <r>
    <x v="0"/>
    <x v="1"/>
    <x v="0"/>
    <x v="10"/>
    <x v="10"/>
    <x v="1"/>
    <x v="3"/>
    <x v="3"/>
    <x v="27"/>
    <x v="327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7"/>
    <x v="3"/>
    <x v="5"/>
    <x v="27"/>
    <x v="27"/>
  </r>
  <r>
    <x v="0"/>
    <x v="1"/>
    <x v="0"/>
    <x v="10"/>
    <x v="10"/>
    <x v="1"/>
    <x v="3"/>
    <x v="3"/>
    <x v="27"/>
    <x v="328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81"/>
    <x v="0"/>
    <x v="2"/>
    <x v="29"/>
    <x v="29"/>
  </r>
  <r>
    <x v="0"/>
    <x v="1"/>
    <x v="0"/>
    <x v="10"/>
    <x v="10"/>
    <x v="1"/>
    <x v="3"/>
    <x v="3"/>
    <x v="27"/>
    <x v="329"/>
    <x v="329"/>
    <x v="10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9"/>
    <x v="7"/>
    <x v="5"/>
    <x v="51"/>
    <x v="51"/>
  </r>
  <r>
    <x v="0"/>
    <x v="1"/>
    <x v="0"/>
    <x v="10"/>
    <x v="10"/>
    <x v="1"/>
    <x v="3"/>
    <x v="3"/>
    <x v="27"/>
    <x v="329"/>
    <x v="329"/>
    <x v="10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9"/>
    <x v="7"/>
    <x v="7"/>
    <x v="73"/>
    <x v="73"/>
  </r>
  <r>
    <x v="0"/>
    <x v="1"/>
    <x v="0"/>
    <x v="10"/>
    <x v="10"/>
    <x v="1"/>
    <x v="3"/>
    <x v="3"/>
    <x v="27"/>
    <x v="329"/>
    <x v="329"/>
    <x v="10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82"/>
    <x v="21"/>
    <x v="3"/>
    <x v="127"/>
    <x v="127"/>
  </r>
  <r>
    <x v="0"/>
    <x v="1"/>
    <x v="0"/>
    <x v="10"/>
    <x v="10"/>
    <x v="1"/>
    <x v="3"/>
    <x v="3"/>
    <x v="27"/>
    <x v="330"/>
    <x v="330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77"/>
    <x v="3"/>
    <x v="5"/>
    <x v="27"/>
    <x v="27"/>
  </r>
  <r>
    <x v="0"/>
    <x v="1"/>
    <x v="0"/>
    <x v="10"/>
    <x v="10"/>
    <x v="1"/>
    <x v="3"/>
    <x v="3"/>
    <x v="27"/>
    <x v="37"/>
    <x v="37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77"/>
    <x v="7"/>
    <x v="5"/>
    <x v="51"/>
    <x v="51"/>
  </r>
  <r>
    <x v="0"/>
    <x v="1"/>
    <x v="0"/>
    <x v="10"/>
    <x v="10"/>
    <x v="1"/>
    <x v="3"/>
    <x v="3"/>
    <x v="27"/>
    <x v="331"/>
    <x v="331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9"/>
    <x v="4"/>
    <x v="5"/>
    <x v="43"/>
    <x v="43"/>
  </r>
  <r>
    <x v="0"/>
    <x v="1"/>
    <x v="0"/>
    <x v="10"/>
    <x v="10"/>
    <x v="1"/>
    <x v="3"/>
    <x v="3"/>
    <x v="27"/>
    <x v="36"/>
    <x v="36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9"/>
    <x v="3"/>
    <x v="5"/>
    <x v="27"/>
    <x v="27"/>
  </r>
  <r>
    <x v="0"/>
    <x v="1"/>
    <x v="0"/>
    <x v="10"/>
    <x v="10"/>
    <x v="1"/>
    <x v="3"/>
    <x v="3"/>
    <x v="27"/>
    <x v="36"/>
    <x v="36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82"/>
    <x v="1"/>
    <x v="3"/>
    <x v="3"/>
    <x v="3"/>
  </r>
  <r>
    <x v="0"/>
    <x v="1"/>
    <x v="0"/>
    <x v="10"/>
    <x v="10"/>
    <x v="1"/>
    <x v="3"/>
    <x v="3"/>
    <x v="27"/>
    <x v="332"/>
    <x v="332"/>
    <x v="4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9"/>
    <x v="39"/>
    <x v="5"/>
    <x v="128"/>
    <x v="128"/>
  </r>
  <r>
    <x v="0"/>
    <x v="1"/>
    <x v="0"/>
    <x v="10"/>
    <x v="10"/>
    <x v="1"/>
    <x v="3"/>
    <x v="3"/>
    <x v="27"/>
    <x v="109"/>
    <x v="109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9"/>
    <x v="3"/>
    <x v="5"/>
    <x v="27"/>
    <x v="27"/>
  </r>
  <r>
    <x v="0"/>
    <x v="1"/>
    <x v="0"/>
    <x v="10"/>
    <x v="10"/>
    <x v="1"/>
    <x v="3"/>
    <x v="3"/>
    <x v="8"/>
    <x v="333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9"/>
    <x v="9"/>
    <x v="8"/>
    <x v="64"/>
    <x v="3"/>
    <x v="9"/>
    <x v="75"/>
    <x v="75"/>
  </r>
  <r>
    <x v="0"/>
    <x v="1"/>
    <x v="0"/>
    <x v="10"/>
    <x v="10"/>
    <x v="1"/>
    <x v="3"/>
    <x v="3"/>
    <x v="8"/>
    <x v="321"/>
    <x v="321"/>
    <x v="8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83"/>
    <x v="18"/>
    <x v="3"/>
    <x v="129"/>
    <x v="129"/>
  </r>
  <r>
    <x v="0"/>
    <x v="1"/>
    <x v="0"/>
    <x v="10"/>
    <x v="10"/>
    <x v="1"/>
    <x v="3"/>
    <x v="3"/>
    <x v="9"/>
    <x v="334"/>
    <x v="334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2"/>
    <x v="21"/>
    <x v="5"/>
    <x v="123"/>
    <x v="123"/>
  </r>
  <r>
    <x v="0"/>
    <x v="1"/>
    <x v="0"/>
    <x v="10"/>
    <x v="10"/>
    <x v="1"/>
    <x v="3"/>
    <x v="3"/>
    <x v="9"/>
    <x v="12"/>
    <x v="12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78"/>
    <x v="3"/>
    <x v="3"/>
    <x v="53"/>
    <x v="53"/>
  </r>
  <r>
    <x v="0"/>
    <x v="1"/>
    <x v="0"/>
    <x v="10"/>
    <x v="10"/>
    <x v="1"/>
    <x v="3"/>
    <x v="3"/>
    <x v="9"/>
    <x v="335"/>
    <x v="335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22"/>
    <x v="7"/>
    <x v="5"/>
    <x v="51"/>
    <x v="51"/>
  </r>
  <r>
    <x v="0"/>
    <x v="1"/>
    <x v="0"/>
    <x v="10"/>
    <x v="10"/>
    <x v="1"/>
    <x v="3"/>
    <x v="3"/>
    <x v="9"/>
    <x v="336"/>
    <x v="336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83"/>
    <x v="16"/>
    <x v="3"/>
    <x v="130"/>
    <x v="130"/>
  </r>
  <r>
    <x v="0"/>
    <x v="1"/>
    <x v="0"/>
    <x v="10"/>
    <x v="10"/>
    <x v="1"/>
    <x v="3"/>
    <x v="3"/>
    <x v="9"/>
    <x v="337"/>
    <x v="337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83"/>
    <x v="10"/>
    <x v="3"/>
    <x v="131"/>
    <x v="131"/>
  </r>
  <r>
    <x v="0"/>
    <x v="1"/>
    <x v="0"/>
    <x v="10"/>
    <x v="10"/>
    <x v="1"/>
    <x v="3"/>
    <x v="3"/>
    <x v="9"/>
    <x v="338"/>
    <x v="338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2"/>
    <x v="21"/>
    <x v="5"/>
    <x v="123"/>
    <x v="123"/>
  </r>
  <r>
    <x v="0"/>
    <x v="1"/>
    <x v="0"/>
    <x v="10"/>
    <x v="10"/>
    <x v="1"/>
    <x v="3"/>
    <x v="3"/>
    <x v="9"/>
    <x v="339"/>
    <x v="3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83"/>
    <x v="3"/>
    <x v="3"/>
    <x v="53"/>
    <x v="53"/>
  </r>
  <r>
    <x v="0"/>
    <x v="1"/>
    <x v="0"/>
    <x v="10"/>
    <x v="10"/>
    <x v="1"/>
    <x v="3"/>
    <x v="3"/>
    <x v="9"/>
    <x v="340"/>
    <x v="3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83"/>
    <x v="10"/>
    <x v="3"/>
    <x v="131"/>
    <x v="131"/>
  </r>
  <r>
    <x v="0"/>
    <x v="1"/>
    <x v="0"/>
    <x v="10"/>
    <x v="10"/>
    <x v="1"/>
    <x v="3"/>
    <x v="3"/>
    <x v="9"/>
    <x v="33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78"/>
    <x v="0"/>
    <x v="3"/>
    <x v="13"/>
    <x v="13"/>
  </r>
  <r>
    <x v="0"/>
    <x v="1"/>
    <x v="0"/>
    <x v="10"/>
    <x v="10"/>
    <x v="1"/>
    <x v="3"/>
    <x v="3"/>
    <x v="9"/>
    <x v="341"/>
    <x v="341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1"/>
    <x v="1"/>
    <x v="1"/>
    <x v="84"/>
    <x v="3"/>
    <x v="1"/>
    <x v="132"/>
    <x v="132"/>
  </r>
  <r>
    <x v="0"/>
    <x v="1"/>
    <x v="0"/>
    <x v="10"/>
    <x v="10"/>
    <x v="1"/>
    <x v="3"/>
    <x v="3"/>
    <x v="9"/>
    <x v="321"/>
    <x v="321"/>
    <x v="8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3"/>
    <x v="3"/>
    <x v="3"/>
    <x v="53"/>
    <x v="53"/>
  </r>
  <r>
    <x v="0"/>
    <x v="1"/>
    <x v="0"/>
    <x v="10"/>
    <x v="10"/>
    <x v="1"/>
    <x v="3"/>
    <x v="3"/>
    <x v="9"/>
    <x v="342"/>
    <x v="342"/>
    <x v="7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9"/>
    <x v="4"/>
    <x v="5"/>
    <x v="43"/>
    <x v="43"/>
  </r>
  <r>
    <x v="0"/>
    <x v="1"/>
    <x v="0"/>
    <x v="10"/>
    <x v="10"/>
    <x v="1"/>
    <x v="3"/>
    <x v="3"/>
    <x v="9"/>
    <x v="343"/>
    <x v="343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1"/>
    <x v="3"/>
    <x v="3"/>
    <x v="3"/>
    <x v="83"/>
    <x v="10"/>
    <x v="3"/>
    <x v="131"/>
    <x v="131"/>
  </r>
  <r>
    <x v="0"/>
    <x v="1"/>
    <x v="0"/>
    <x v="10"/>
    <x v="10"/>
    <x v="1"/>
    <x v="3"/>
    <x v="3"/>
    <x v="9"/>
    <x v="344"/>
    <x v="344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22"/>
    <x v="3"/>
    <x v="5"/>
    <x v="27"/>
    <x v="27"/>
  </r>
  <r>
    <x v="0"/>
    <x v="1"/>
    <x v="0"/>
    <x v="10"/>
    <x v="10"/>
    <x v="1"/>
    <x v="3"/>
    <x v="3"/>
    <x v="9"/>
    <x v="345"/>
    <x v="345"/>
    <x v="1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2"/>
    <x v="3"/>
    <x v="5"/>
    <x v="27"/>
    <x v="27"/>
  </r>
  <r>
    <x v="0"/>
    <x v="1"/>
    <x v="0"/>
    <x v="10"/>
    <x v="10"/>
    <x v="1"/>
    <x v="3"/>
    <x v="3"/>
    <x v="9"/>
    <x v="346"/>
    <x v="346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78"/>
    <x v="10"/>
    <x v="3"/>
    <x v="131"/>
    <x v="131"/>
  </r>
  <r>
    <x v="0"/>
    <x v="1"/>
    <x v="0"/>
    <x v="10"/>
    <x v="10"/>
    <x v="1"/>
    <x v="3"/>
    <x v="3"/>
    <x v="9"/>
    <x v="347"/>
    <x v="347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71"/>
    <x v="32"/>
    <x v="5"/>
    <x v="115"/>
    <x v="115"/>
  </r>
  <r>
    <x v="0"/>
    <x v="1"/>
    <x v="0"/>
    <x v="10"/>
    <x v="10"/>
    <x v="1"/>
    <x v="3"/>
    <x v="3"/>
    <x v="9"/>
    <x v="348"/>
    <x v="348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83"/>
    <x v="10"/>
    <x v="3"/>
    <x v="131"/>
    <x v="131"/>
  </r>
  <r>
    <x v="0"/>
    <x v="1"/>
    <x v="0"/>
    <x v="10"/>
    <x v="10"/>
    <x v="1"/>
    <x v="3"/>
    <x v="3"/>
    <x v="9"/>
    <x v="349"/>
    <x v="349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3"/>
    <x v="4"/>
    <x v="4"/>
    <x v="4"/>
    <x v="38"/>
    <x v="2"/>
    <x v="4"/>
    <x v="24"/>
    <x v="24"/>
  </r>
  <r>
    <x v="0"/>
    <x v="1"/>
    <x v="0"/>
    <x v="10"/>
    <x v="10"/>
    <x v="1"/>
    <x v="3"/>
    <x v="3"/>
    <x v="10"/>
    <x v="350"/>
    <x v="350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71"/>
    <x v="40"/>
    <x v="5"/>
    <x v="133"/>
    <x v="133"/>
  </r>
  <r>
    <x v="0"/>
    <x v="1"/>
    <x v="0"/>
    <x v="10"/>
    <x v="10"/>
    <x v="1"/>
    <x v="3"/>
    <x v="3"/>
    <x v="11"/>
    <x v="351"/>
    <x v="3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3"/>
    <x v="13"/>
    <x v="8"/>
    <x v="28"/>
    <x v="3"/>
    <x v="13"/>
    <x v="50"/>
    <x v="50"/>
  </r>
  <r>
    <x v="0"/>
    <x v="1"/>
    <x v="0"/>
    <x v="10"/>
    <x v="10"/>
    <x v="1"/>
    <x v="3"/>
    <x v="3"/>
    <x v="11"/>
    <x v="352"/>
    <x v="352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3"/>
    <x v="18"/>
    <x v="3"/>
    <x v="129"/>
    <x v="129"/>
  </r>
  <r>
    <x v="0"/>
    <x v="1"/>
    <x v="0"/>
    <x v="10"/>
    <x v="10"/>
    <x v="1"/>
    <x v="3"/>
    <x v="3"/>
    <x v="12"/>
    <x v="353"/>
    <x v="353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71"/>
    <x v="36"/>
    <x v="5"/>
    <x v="122"/>
    <x v="122"/>
  </r>
  <r>
    <x v="0"/>
    <x v="1"/>
    <x v="0"/>
    <x v="10"/>
    <x v="10"/>
    <x v="1"/>
    <x v="3"/>
    <x v="3"/>
    <x v="12"/>
    <x v="241"/>
    <x v="241"/>
    <x v="7"/>
    <x v="0"/>
    <x v="0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71"/>
    <x v="20"/>
    <x v="5"/>
    <x v="106"/>
    <x v="106"/>
  </r>
  <r>
    <x v="0"/>
    <x v="1"/>
    <x v="0"/>
    <x v="10"/>
    <x v="10"/>
    <x v="1"/>
    <x v="3"/>
    <x v="3"/>
    <x v="12"/>
    <x v="354"/>
    <x v="354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1"/>
    <x v="3"/>
    <x v="5"/>
    <x v="27"/>
    <x v="27"/>
  </r>
  <r>
    <x v="0"/>
    <x v="1"/>
    <x v="0"/>
    <x v="10"/>
    <x v="10"/>
    <x v="1"/>
    <x v="3"/>
    <x v="3"/>
    <x v="12"/>
    <x v="355"/>
    <x v="355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71"/>
    <x v="3"/>
    <x v="5"/>
    <x v="27"/>
    <x v="27"/>
  </r>
  <r>
    <x v="0"/>
    <x v="1"/>
    <x v="0"/>
    <x v="10"/>
    <x v="10"/>
    <x v="1"/>
    <x v="3"/>
    <x v="3"/>
    <x v="28"/>
    <x v="356"/>
    <x v="356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3"/>
    <x v="3"/>
    <x v="3"/>
    <x v="53"/>
    <x v="53"/>
  </r>
  <r>
    <x v="0"/>
    <x v="1"/>
    <x v="0"/>
    <x v="10"/>
    <x v="10"/>
    <x v="1"/>
    <x v="3"/>
    <x v="3"/>
    <x v="28"/>
    <x v="357"/>
    <x v="357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38"/>
    <x v="32"/>
    <x v="4"/>
    <x v="44"/>
    <x v="44"/>
  </r>
  <r>
    <x v="0"/>
    <x v="1"/>
    <x v="0"/>
    <x v="10"/>
    <x v="10"/>
    <x v="1"/>
    <x v="3"/>
    <x v="3"/>
    <x v="28"/>
    <x v="358"/>
    <x v="358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38"/>
    <x v="2"/>
    <x v="4"/>
    <x v="24"/>
    <x v="24"/>
  </r>
  <r>
    <x v="0"/>
    <x v="1"/>
    <x v="0"/>
    <x v="10"/>
    <x v="10"/>
    <x v="1"/>
    <x v="3"/>
    <x v="3"/>
    <x v="28"/>
    <x v="359"/>
    <x v="359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9"/>
    <x v="2"/>
    <x v="5"/>
    <x v="6"/>
    <x v="6"/>
  </r>
  <r>
    <x v="0"/>
    <x v="1"/>
    <x v="0"/>
    <x v="10"/>
    <x v="10"/>
    <x v="1"/>
    <x v="3"/>
    <x v="3"/>
    <x v="28"/>
    <x v="360"/>
    <x v="360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9"/>
    <x v="18"/>
    <x v="5"/>
    <x v="61"/>
    <x v="61"/>
  </r>
  <r>
    <x v="0"/>
    <x v="1"/>
    <x v="0"/>
    <x v="10"/>
    <x v="10"/>
    <x v="1"/>
    <x v="3"/>
    <x v="3"/>
    <x v="28"/>
    <x v="361"/>
    <x v="361"/>
    <x v="10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9"/>
    <x v="18"/>
    <x v="5"/>
    <x v="61"/>
    <x v="61"/>
  </r>
  <r>
    <x v="0"/>
    <x v="1"/>
    <x v="0"/>
    <x v="10"/>
    <x v="10"/>
    <x v="1"/>
    <x v="3"/>
    <x v="3"/>
    <x v="28"/>
    <x v="361"/>
    <x v="361"/>
    <x v="10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82"/>
    <x v="5"/>
    <x v="3"/>
    <x v="17"/>
    <x v="17"/>
  </r>
  <r>
    <x v="0"/>
    <x v="1"/>
    <x v="0"/>
    <x v="10"/>
    <x v="10"/>
    <x v="1"/>
    <x v="3"/>
    <x v="3"/>
    <x v="28"/>
    <x v="362"/>
    <x v="362"/>
    <x v="6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82"/>
    <x v="0"/>
    <x v="3"/>
    <x v="13"/>
    <x v="13"/>
  </r>
  <r>
    <x v="0"/>
    <x v="1"/>
    <x v="0"/>
    <x v="10"/>
    <x v="10"/>
    <x v="1"/>
    <x v="3"/>
    <x v="3"/>
    <x v="28"/>
    <x v="332"/>
    <x v="332"/>
    <x v="4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9"/>
    <x v="3"/>
    <x v="5"/>
    <x v="27"/>
    <x v="27"/>
  </r>
  <r>
    <x v="0"/>
    <x v="1"/>
    <x v="0"/>
    <x v="10"/>
    <x v="10"/>
    <x v="1"/>
    <x v="3"/>
    <x v="3"/>
    <x v="28"/>
    <x v="139"/>
    <x v="139"/>
    <x v="1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9"/>
    <x v="39"/>
    <x v="5"/>
    <x v="128"/>
    <x v="128"/>
  </r>
  <r>
    <x v="0"/>
    <x v="1"/>
    <x v="0"/>
    <x v="10"/>
    <x v="10"/>
    <x v="1"/>
    <x v="3"/>
    <x v="3"/>
    <x v="28"/>
    <x v="363"/>
    <x v="363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5"/>
    <x v="8"/>
    <x v="8"/>
    <x v="7"/>
    <x v="19"/>
    <x v="0"/>
    <x v="8"/>
    <x v="18"/>
    <x v="18"/>
  </r>
  <r>
    <x v="0"/>
    <x v="1"/>
    <x v="0"/>
    <x v="10"/>
    <x v="10"/>
    <x v="1"/>
    <x v="3"/>
    <x v="3"/>
    <x v="28"/>
    <x v="363"/>
    <x v="363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5"/>
    <x v="8"/>
    <x v="8"/>
    <x v="7"/>
    <x v="85"/>
    <x v="0"/>
    <x v="8"/>
    <x v="18"/>
    <x v="18"/>
  </r>
  <r>
    <x v="0"/>
    <x v="1"/>
    <x v="0"/>
    <x v="10"/>
    <x v="10"/>
    <x v="1"/>
    <x v="3"/>
    <x v="3"/>
    <x v="28"/>
    <x v="355"/>
    <x v="355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6"/>
    <x v="13"/>
    <x v="13"/>
    <x v="8"/>
    <x v="28"/>
    <x v="3"/>
    <x v="13"/>
    <x v="50"/>
    <x v="50"/>
  </r>
  <r>
    <x v="0"/>
    <x v="1"/>
    <x v="0"/>
    <x v="10"/>
    <x v="10"/>
    <x v="1"/>
    <x v="3"/>
    <x v="3"/>
    <x v="28"/>
    <x v="364"/>
    <x v="364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7"/>
    <x v="7"/>
    <x v="6"/>
    <x v="9"/>
    <x v="3"/>
    <x v="7"/>
    <x v="35"/>
    <x v="35"/>
  </r>
  <r>
    <x v="0"/>
    <x v="1"/>
    <x v="0"/>
    <x v="10"/>
    <x v="10"/>
    <x v="1"/>
    <x v="3"/>
    <x v="3"/>
    <x v="29"/>
    <x v="365"/>
    <x v="365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2"/>
    <x v="2"/>
    <x v="3"/>
    <x v="7"/>
    <x v="7"/>
  </r>
  <r>
    <x v="0"/>
    <x v="1"/>
    <x v="0"/>
    <x v="10"/>
    <x v="10"/>
    <x v="1"/>
    <x v="3"/>
    <x v="3"/>
    <x v="29"/>
    <x v="366"/>
    <x v="366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9"/>
    <x v="41"/>
    <x v="5"/>
    <x v="134"/>
    <x v="134"/>
  </r>
  <r>
    <x v="0"/>
    <x v="1"/>
    <x v="0"/>
    <x v="10"/>
    <x v="10"/>
    <x v="1"/>
    <x v="3"/>
    <x v="3"/>
    <x v="14"/>
    <x v="367"/>
    <x v="367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2"/>
    <x v="4"/>
    <x v="3"/>
    <x v="16"/>
    <x v="16"/>
  </r>
  <r>
    <x v="0"/>
    <x v="1"/>
    <x v="0"/>
    <x v="10"/>
    <x v="10"/>
    <x v="1"/>
    <x v="3"/>
    <x v="3"/>
    <x v="14"/>
    <x v="368"/>
    <x v="368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1"/>
    <x v="20"/>
    <x v="20"/>
    <x v="13"/>
    <x v="86"/>
    <x v="14"/>
    <x v="20"/>
    <x v="135"/>
    <x v="135"/>
  </r>
  <r>
    <x v="0"/>
    <x v="1"/>
    <x v="0"/>
    <x v="10"/>
    <x v="10"/>
    <x v="1"/>
    <x v="3"/>
    <x v="3"/>
    <x v="14"/>
    <x v="329"/>
    <x v="329"/>
    <x v="10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82"/>
    <x v="2"/>
    <x v="3"/>
    <x v="7"/>
    <x v="7"/>
  </r>
  <r>
    <x v="0"/>
    <x v="1"/>
    <x v="0"/>
    <x v="10"/>
    <x v="10"/>
    <x v="1"/>
    <x v="3"/>
    <x v="3"/>
    <x v="14"/>
    <x v="105"/>
    <x v="105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79"/>
    <x v="2"/>
    <x v="5"/>
    <x v="6"/>
    <x v="6"/>
  </r>
  <r>
    <x v="0"/>
    <x v="1"/>
    <x v="0"/>
    <x v="10"/>
    <x v="10"/>
    <x v="1"/>
    <x v="3"/>
    <x v="3"/>
    <x v="15"/>
    <x v="369"/>
    <x v="36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1"/>
    <x v="20"/>
    <x v="20"/>
    <x v="13"/>
    <x v="86"/>
    <x v="1"/>
    <x v="20"/>
    <x v="136"/>
    <x v="136"/>
  </r>
  <r>
    <x v="0"/>
    <x v="1"/>
    <x v="0"/>
    <x v="10"/>
    <x v="10"/>
    <x v="1"/>
    <x v="3"/>
    <x v="3"/>
    <x v="15"/>
    <x v="370"/>
    <x v="370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87"/>
    <x v="0"/>
    <x v="3"/>
    <x v="13"/>
    <x v="13"/>
  </r>
  <r>
    <x v="0"/>
    <x v="1"/>
    <x v="0"/>
    <x v="10"/>
    <x v="10"/>
    <x v="1"/>
    <x v="3"/>
    <x v="3"/>
    <x v="15"/>
    <x v="371"/>
    <x v="3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"/>
    <x v="4"/>
    <x v="4"/>
    <x v="38"/>
    <x v="3"/>
    <x v="4"/>
    <x v="5"/>
    <x v="5"/>
  </r>
  <r>
    <x v="0"/>
    <x v="1"/>
    <x v="0"/>
    <x v="10"/>
    <x v="10"/>
    <x v="1"/>
    <x v="3"/>
    <x v="3"/>
    <x v="15"/>
    <x v="372"/>
    <x v="372"/>
    <x v="0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9"/>
    <x v="16"/>
    <x v="16"/>
    <x v="11"/>
    <x v="88"/>
    <x v="3"/>
    <x v="16"/>
    <x v="137"/>
    <x v="137"/>
  </r>
  <r>
    <x v="0"/>
    <x v="1"/>
    <x v="0"/>
    <x v="10"/>
    <x v="10"/>
    <x v="1"/>
    <x v="3"/>
    <x v="3"/>
    <x v="16"/>
    <x v="373"/>
    <x v="373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38"/>
    <x v="2"/>
    <x v="4"/>
    <x v="24"/>
    <x v="24"/>
  </r>
  <r>
    <x v="0"/>
    <x v="1"/>
    <x v="0"/>
    <x v="10"/>
    <x v="10"/>
    <x v="1"/>
    <x v="3"/>
    <x v="3"/>
    <x v="16"/>
    <x v="374"/>
    <x v="374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1"/>
    <x v="20"/>
    <x v="20"/>
    <x v="13"/>
    <x v="86"/>
    <x v="1"/>
    <x v="20"/>
    <x v="136"/>
    <x v="136"/>
  </r>
  <r>
    <x v="0"/>
    <x v="1"/>
    <x v="0"/>
    <x v="10"/>
    <x v="10"/>
    <x v="1"/>
    <x v="3"/>
    <x v="3"/>
    <x v="16"/>
    <x v="375"/>
    <x v="375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87"/>
    <x v="0"/>
    <x v="3"/>
    <x v="13"/>
    <x v="13"/>
  </r>
  <r>
    <x v="0"/>
    <x v="1"/>
    <x v="0"/>
    <x v="10"/>
    <x v="10"/>
    <x v="1"/>
    <x v="3"/>
    <x v="3"/>
    <x v="16"/>
    <x v="376"/>
    <x v="376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7"/>
    <x v="3"/>
    <x v="5"/>
    <x v="27"/>
    <x v="27"/>
  </r>
  <r>
    <x v="0"/>
    <x v="1"/>
    <x v="0"/>
    <x v="10"/>
    <x v="10"/>
    <x v="1"/>
    <x v="3"/>
    <x v="3"/>
    <x v="16"/>
    <x v="377"/>
    <x v="3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27"/>
    <x v="3"/>
    <x v="5"/>
    <x v="27"/>
    <x v="27"/>
  </r>
  <r>
    <x v="0"/>
    <x v="1"/>
    <x v="0"/>
    <x v="10"/>
    <x v="10"/>
    <x v="1"/>
    <x v="3"/>
    <x v="3"/>
    <x v="16"/>
    <x v="378"/>
    <x v="378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3"/>
    <x v="4"/>
    <x v="4"/>
    <x v="4"/>
    <x v="38"/>
    <x v="31"/>
    <x v="4"/>
    <x v="138"/>
    <x v="138"/>
  </r>
  <r>
    <x v="0"/>
    <x v="1"/>
    <x v="0"/>
    <x v="10"/>
    <x v="10"/>
    <x v="1"/>
    <x v="3"/>
    <x v="3"/>
    <x v="0"/>
    <x v="379"/>
    <x v="3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27"/>
    <x v="3"/>
    <x v="5"/>
    <x v="27"/>
    <x v="27"/>
  </r>
  <r>
    <x v="0"/>
    <x v="1"/>
    <x v="0"/>
    <x v="10"/>
    <x v="10"/>
    <x v="1"/>
    <x v="3"/>
    <x v="3"/>
    <x v="0"/>
    <x v="380"/>
    <x v="380"/>
    <x v="10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27"/>
    <x v="3"/>
    <x v="5"/>
    <x v="27"/>
    <x v="27"/>
  </r>
  <r>
    <x v="0"/>
    <x v="1"/>
    <x v="0"/>
    <x v="10"/>
    <x v="10"/>
    <x v="1"/>
    <x v="3"/>
    <x v="3"/>
    <x v="22"/>
    <x v="381"/>
    <x v="38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38"/>
    <x v="23"/>
    <x v="4"/>
    <x v="139"/>
    <x v="139"/>
  </r>
  <r>
    <x v="0"/>
    <x v="1"/>
    <x v="0"/>
    <x v="10"/>
    <x v="10"/>
    <x v="1"/>
    <x v="3"/>
    <x v="3"/>
    <x v="22"/>
    <x v="382"/>
    <x v="382"/>
    <x v="3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87"/>
    <x v="7"/>
    <x v="3"/>
    <x v="52"/>
    <x v="52"/>
  </r>
  <r>
    <x v="0"/>
    <x v="1"/>
    <x v="0"/>
    <x v="10"/>
    <x v="10"/>
    <x v="1"/>
    <x v="3"/>
    <x v="3"/>
    <x v="23"/>
    <x v="383"/>
    <x v="383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3"/>
    <x v="4"/>
    <x v="4"/>
    <x v="4"/>
    <x v="38"/>
    <x v="42"/>
    <x v="4"/>
    <x v="140"/>
    <x v="140"/>
  </r>
  <r>
    <x v="0"/>
    <x v="1"/>
    <x v="0"/>
    <x v="10"/>
    <x v="10"/>
    <x v="1"/>
    <x v="3"/>
    <x v="3"/>
    <x v="17"/>
    <x v="318"/>
    <x v="318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9"/>
    <x v="3"/>
    <x v="5"/>
    <x v="27"/>
    <x v="27"/>
  </r>
  <r>
    <x v="0"/>
    <x v="1"/>
    <x v="0"/>
    <x v="10"/>
    <x v="10"/>
    <x v="1"/>
    <x v="3"/>
    <x v="3"/>
    <x v="17"/>
    <x v="384"/>
    <x v="384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7"/>
    <x v="16"/>
    <x v="5"/>
    <x v="66"/>
    <x v="66"/>
  </r>
  <r>
    <x v="0"/>
    <x v="1"/>
    <x v="0"/>
    <x v="10"/>
    <x v="10"/>
    <x v="1"/>
    <x v="3"/>
    <x v="3"/>
    <x v="17"/>
    <x v="384"/>
    <x v="384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82"/>
    <x v="4"/>
    <x v="3"/>
    <x v="16"/>
    <x v="16"/>
  </r>
  <r>
    <x v="0"/>
    <x v="1"/>
    <x v="0"/>
    <x v="10"/>
    <x v="10"/>
    <x v="1"/>
    <x v="3"/>
    <x v="3"/>
    <x v="17"/>
    <x v="385"/>
    <x v="3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9"/>
    <x v="4"/>
    <x v="7"/>
    <x v="141"/>
    <x v="141"/>
  </r>
  <r>
    <x v="0"/>
    <x v="1"/>
    <x v="0"/>
    <x v="10"/>
    <x v="10"/>
    <x v="1"/>
    <x v="3"/>
    <x v="3"/>
    <x v="17"/>
    <x v="386"/>
    <x v="3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9"/>
    <x v="1"/>
    <x v="5"/>
    <x v="14"/>
    <x v="14"/>
  </r>
  <r>
    <x v="0"/>
    <x v="1"/>
    <x v="0"/>
    <x v="10"/>
    <x v="10"/>
    <x v="1"/>
    <x v="3"/>
    <x v="3"/>
    <x v="17"/>
    <x v="387"/>
    <x v="3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82"/>
    <x v="1"/>
    <x v="3"/>
    <x v="3"/>
    <x v="3"/>
  </r>
  <r>
    <x v="0"/>
    <x v="1"/>
    <x v="0"/>
    <x v="10"/>
    <x v="10"/>
    <x v="1"/>
    <x v="3"/>
    <x v="3"/>
    <x v="17"/>
    <x v="41"/>
    <x v="4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9"/>
    <x v="2"/>
    <x v="5"/>
    <x v="6"/>
    <x v="6"/>
  </r>
  <r>
    <x v="0"/>
    <x v="1"/>
    <x v="0"/>
    <x v="10"/>
    <x v="10"/>
    <x v="1"/>
    <x v="3"/>
    <x v="3"/>
    <x v="17"/>
    <x v="388"/>
    <x v="388"/>
    <x v="1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79"/>
    <x v="0"/>
    <x v="5"/>
    <x v="12"/>
    <x v="12"/>
  </r>
  <r>
    <x v="0"/>
    <x v="1"/>
    <x v="0"/>
    <x v="10"/>
    <x v="10"/>
    <x v="1"/>
    <x v="3"/>
    <x v="3"/>
    <x v="17"/>
    <x v="389"/>
    <x v="38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79"/>
    <x v="26"/>
    <x v="5"/>
    <x v="91"/>
    <x v="91"/>
  </r>
  <r>
    <x v="0"/>
    <x v="1"/>
    <x v="0"/>
    <x v="10"/>
    <x v="10"/>
    <x v="1"/>
    <x v="3"/>
    <x v="3"/>
    <x v="17"/>
    <x v="390"/>
    <x v="390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79"/>
    <x v="39"/>
    <x v="5"/>
    <x v="128"/>
    <x v="128"/>
  </r>
  <r>
    <x v="0"/>
    <x v="1"/>
    <x v="0"/>
    <x v="10"/>
    <x v="10"/>
    <x v="1"/>
    <x v="3"/>
    <x v="3"/>
    <x v="17"/>
    <x v="391"/>
    <x v="391"/>
    <x v="2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79"/>
    <x v="43"/>
    <x v="5"/>
    <x v="142"/>
    <x v="142"/>
  </r>
  <r>
    <x v="0"/>
    <x v="1"/>
    <x v="0"/>
    <x v="10"/>
    <x v="10"/>
    <x v="1"/>
    <x v="3"/>
    <x v="3"/>
    <x v="18"/>
    <x v="392"/>
    <x v="392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89"/>
    <x v="20"/>
    <x v="5"/>
    <x v="106"/>
    <x v="106"/>
  </r>
  <r>
    <x v="0"/>
    <x v="1"/>
    <x v="0"/>
    <x v="10"/>
    <x v="10"/>
    <x v="1"/>
    <x v="3"/>
    <x v="3"/>
    <x v="18"/>
    <x v="309"/>
    <x v="30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89"/>
    <x v="0"/>
    <x v="5"/>
    <x v="12"/>
    <x v="12"/>
  </r>
  <r>
    <x v="0"/>
    <x v="1"/>
    <x v="0"/>
    <x v="10"/>
    <x v="10"/>
    <x v="1"/>
    <x v="3"/>
    <x v="3"/>
    <x v="18"/>
    <x v="309"/>
    <x v="30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2"/>
    <x v="4"/>
    <x v="3"/>
    <x v="16"/>
    <x v="16"/>
  </r>
  <r>
    <x v="0"/>
    <x v="1"/>
    <x v="0"/>
    <x v="10"/>
    <x v="10"/>
    <x v="1"/>
    <x v="3"/>
    <x v="3"/>
    <x v="18"/>
    <x v="393"/>
    <x v="393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2"/>
    <x v="3"/>
    <x v="3"/>
    <x v="53"/>
    <x v="53"/>
  </r>
  <r>
    <x v="0"/>
    <x v="1"/>
    <x v="0"/>
    <x v="10"/>
    <x v="10"/>
    <x v="1"/>
    <x v="3"/>
    <x v="3"/>
    <x v="18"/>
    <x v="394"/>
    <x v="394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79"/>
    <x v="2"/>
    <x v="5"/>
    <x v="6"/>
    <x v="6"/>
  </r>
  <r>
    <x v="0"/>
    <x v="1"/>
    <x v="0"/>
    <x v="10"/>
    <x v="10"/>
    <x v="1"/>
    <x v="3"/>
    <x v="3"/>
    <x v="18"/>
    <x v="395"/>
    <x v="395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2"/>
    <x v="0"/>
    <x v="3"/>
    <x v="13"/>
    <x v="13"/>
  </r>
  <r>
    <x v="0"/>
    <x v="1"/>
    <x v="0"/>
    <x v="10"/>
    <x v="10"/>
    <x v="1"/>
    <x v="3"/>
    <x v="3"/>
    <x v="18"/>
    <x v="43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9"/>
    <x v="7"/>
    <x v="5"/>
    <x v="51"/>
    <x v="51"/>
  </r>
  <r>
    <x v="0"/>
    <x v="1"/>
    <x v="0"/>
    <x v="10"/>
    <x v="10"/>
    <x v="1"/>
    <x v="3"/>
    <x v="3"/>
    <x v="18"/>
    <x v="396"/>
    <x v="396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82"/>
    <x v="4"/>
    <x v="3"/>
    <x v="16"/>
    <x v="16"/>
  </r>
  <r>
    <x v="0"/>
    <x v="1"/>
    <x v="0"/>
    <x v="10"/>
    <x v="10"/>
    <x v="1"/>
    <x v="3"/>
    <x v="3"/>
    <x v="18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8"/>
    <x v="8"/>
    <x v="7"/>
    <x v="85"/>
    <x v="16"/>
    <x v="8"/>
    <x v="143"/>
    <x v="143"/>
  </r>
  <r>
    <x v="0"/>
    <x v="1"/>
    <x v="0"/>
    <x v="10"/>
    <x v="10"/>
    <x v="1"/>
    <x v="3"/>
    <x v="3"/>
    <x v="18"/>
    <x v="397"/>
    <x v="3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9"/>
    <x v="20"/>
    <x v="5"/>
    <x v="106"/>
    <x v="106"/>
  </r>
  <r>
    <x v="0"/>
    <x v="1"/>
    <x v="0"/>
    <x v="10"/>
    <x v="10"/>
    <x v="1"/>
    <x v="3"/>
    <x v="3"/>
    <x v="18"/>
    <x v="333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82"/>
    <x v="2"/>
    <x v="3"/>
    <x v="7"/>
    <x v="7"/>
  </r>
  <r>
    <x v="0"/>
    <x v="1"/>
    <x v="0"/>
    <x v="10"/>
    <x v="10"/>
    <x v="1"/>
    <x v="3"/>
    <x v="3"/>
    <x v="18"/>
    <x v="398"/>
    <x v="39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82"/>
    <x v="0"/>
    <x v="3"/>
    <x v="13"/>
    <x v="13"/>
  </r>
  <r>
    <x v="0"/>
    <x v="1"/>
    <x v="0"/>
    <x v="10"/>
    <x v="10"/>
    <x v="1"/>
    <x v="3"/>
    <x v="3"/>
    <x v="18"/>
    <x v="331"/>
    <x v="331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9"/>
    <x v="3"/>
    <x v="7"/>
    <x v="35"/>
    <x v="35"/>
  </r>
  <r>
    <x v="0"/>
    <x v="1"/>
    <x v="0"/>
    <x v="10"/>
    <x v="10"/>
    <x v="1"/>
    <x v="3"/>
    <x v="3"/>
    <x v="18"/>
    <x v="40"/>
    <x v="40"/>
    <x v="8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79"/>
    <x v="3"/>
    <x v="5"/>
    <x v="27"/>
    <x v="27"/>
  </r>
  <r>
    <x v="0"/>
    <x v="1"/>
    <x v="0"/>
    <x v="10"/>
    <x v="10"/>
    <x v="1"/>
    <x v="3"/>
    <x v="3"/>
    <x v="18"/>
    <x v="40"/>
    <x v="40"/>
    <x v="8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80"/>
    <x v="2"/>
    <x v="13"/>
    <x v="110"/>
    <x v="110"/>
  </r>
  <r>
    <x v="0"/>
    <x v="1"/>
    <x v="0"/>
    <x v="10"/>
    <x v="10"/>
    <x v="1"/>
    <x v="3"/>
    <x v="3"/>
    <x v="18"/>
    <x v="36"/>
    <x v="36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79"/>
    <x v="10"/>
    <x v="5"/>
    <x v="59"/>
    <x v="59"/>
  </r>
  <r>
    <x v="0"/>
    <x v="1"/>
    <x v="0"/>
    <x v="10"/>
    <x v="10"/>
    <x v="1"/>
    <x v="3"/>
    <x v="3"/>
    <x v="18"/>
    <x v="36"/>
    <x v="36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89"/>
    <x v="0"/>
    <x v="5"/>
    <x v="12"/>
    <x v="12"/>
  </r>
  <r>
    <x v="0"/>
    <x v="1"/>
    <x v="0"/>
    <x v="10"/>
    <x v="10"/>
    <x v="1"/>
    <x v="3"/>
    <x v="3"/>
    <x v="18"/>
    <x v="399"/>
    <x v="39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9"/>
    <x v="44"/>
    <x v="5"/>
    <x v="144"/>
    <x v="144"/>
  </r>
  <r>
    <x v="0"/>
    <x v="1"/>
    <x v="0"/>
    <x v="10"/>
    <x v="10"/>
    <x v="1"/>
    <x v="3"/>
    <x v="3"/>
    <x v="18"/>
    <x v="399"/>
    <x v="39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82"/>
    <x v="3"/>
    <x v="3"/>
    <x v="53"/>
    <x v="53"/>
  </r>
  <r>
    <x v="0"/>
    <x v="1"/>
    <x v="0"/>
    <x v="10"/>
    <x v="10"/>
    <x v="1"/>
    <x v="3"/>
    <x v="3"/>
    <x v="18"/>
    <x v="122"/>
    <x v="122"/>
    <x v="8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9"/>
    <x v="2"/>
    <x v="7"/>
    <x v="11"/>
    <x v="11"/>
  </r>
  <r>
    <x v="0"/>
    <x v="1"/>
    <x v="0"/>
    <x v="10"/>
    <x v="10"/>
    <x v="1"/>
    <x v="3"/>
    <x v="3"/>
    <x v="18"/>
    <x v="400"/>
    <x v="400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79"/>
    <x v="1"/>
    <x v="5"/>
    <x v="14"/>
    <x v="14"/>
  </r>
  <r>
    <x v="0"/>
    <x v="1"/>
    <x v="0"/>
    <x v="10"/>
    <x v="10"/>
    <x v="1"/>
    <x v="3"/>
    <x v="3"/>
    <x v="18"/>
    <x v="400"/>
    <x v="400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82"/>
    <x v="0"/>
    <x v="3"/>
    <x v="13"/>
    <x v="13"/>
  </r>
  <r>
    <x v="0"/>
    <x v="1"/>
    <x v="0"/>
    <x v="10"/>
    <x v="10"/>
    <x v="1"/>
    <x v="3"/>
    <x v="3"/>
    <x v="18"/>
    <x v="401"/>
    <x v="401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79"/>
    <x v="21"/>
    <x v="5"/>
    <x v="123"/>
    <x v="123"/>
  </r>
  <r>
    <x v="0"/>
    <x v="1"/>
    <x v="0"/>
    <x v="10"/>
    <x v="10"/>
    <x v="1"/>
    <x v="3"/>
    <x v="3"/>
    <x v="18"/>
    <x v="316"/>
    <x v="316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79"/>
    <x v="20"/>
    <x v="5"/>
    <x v="106"/>
    <x v="106"/>
  </r>
  <r>
    <x v="0"/>
    <x v="1"/>
    <x v="0"/>
    <x v="11"/>
    <x v="11"/>
    <x v="1"/>
    <x v="2"/>
    <x v="2"/>
    <x v="3"/>
    <x v="402"/>
    <x v="402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16"/>
    <x v="14"/>
    <x v="4"/>
    <x v="72"/>
    <x v="72"/>
  </r>
  <r>
    <x v="0"/>
    <x v="1"/>
    <x v="0"/>
    <x v="11"/>
    <x v="11"/>
    <x v="1"/>
    <x v="2"/>
    <x v="2"/>
    <x v="4"/>
    <x v="335"/>
    <x v="335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6"/>
    <x v="13"/>
    <x v="13"/>
    <x v="8"/>
    <x v="90"/>
    <x v="3"/>
    <x v="13"/>
    <x v="50"/>
    <x v="50"/>
  </r>
  <r>
    <x v="0"/>
    <x v="1"/>
    <x v="0"/>
    <x v="11"/>
    <x v="11"/>
    <x v="1"/>
    <x v="2"/>
    <x v="2"/>
    <x v="4"/>
    <x v="402"/>
    <x v="402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16"/>
    <x v="14"/>
    <x v="4"/>
    <x v="72"/>
    <x v="72"/>
  </r>
  <r>
    <x v="0"/>
    <x v="1"/>
    <x v="0"/>
    <x v="11"/>
    <x v="11"/>
    <x v="1"/>
    <x v="2"/>
    <x v="2"/>
    <x v="25"/>
    <x v="403"/>
    <x v="403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16"/>
    <x v="1"/>
    <x v="4"/>
    <x v="145"/>
    <x v="145"/>
  </r>
  <r>
    <x v="0"/>
    <x v="1"/>
    <x v="0"/>
    <x v="11"/>
    <x v="11"/>
    <x v="1"/>
    <x v="2"/>
    <x v="2"/>
    <x v="25"/>
    <x v="404"/>
    <x v="404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6"/>
    <x v="13"/>
    <x v="13"/>
    <x v="8"/>
    <x v="90"/>
    <x v="3"/>
    <x v="13"/>
    <x v="50"/>
    <x v="50"/>
  </r>
  <r>
    <x v="0"/>
    <x v="1"/>
    <x v="0"/>
    <x v="11"/>
    <x v="11"/>
    <x v="1"/>
    <x v="2"/>
    <x v="2"/>
    <x v="26"/>
    <x v="405"/>
    <x v="405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6"/>
    <x v="13"/>
    <x v="13"/>
    <x v="8"/>
    <x v="90"/>
    <x v="3"/>
    <x v="13"/>
    <x v="50"/>
    <x v="50"/>
  </r>
  <r>
    <x v="0"/>
    <x v="1"/>
    <x v="0"/>
    <x v="11"/>
    <x v="11"/>
    <x v="1"/>
    <x v="2"/>
    <x v="2"/>
    <x v="26"/>
    <x v="334"/>
    <x v="334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16"/>
    <x v="14"/>
    <x v="4"/>
    <x v="72"/>
    <x v="72"/>
  </r>
  <r>
    <x v="0"/>
    <x v="1"/>
    <x v="0"/>
    <x v="11"/>
    <x v="11"/>
    <x v="1"/>
    <x v="2"/>
    <x v="2"/>
    <x v="6"/>
    <x v="406"/>
    <x v="406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16"/>
    <x v="7"/>
    <x v="4"/>
    <x v="23"/>
    <x v="23"/>
  </r>
  <r>
    <x v="0"/>
    <x v="1"/>
    <x v="0"/>
    <x v="11"/>
    <x v="11"/>
    <x v="1"/>
    <x v="2"/>
    <x v="2"/>
    <x v="24"/>
    <x v="407"/>
    <x v="407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16"/>
    <x v="14"/>
    <x v="4"/>
    <x v="72"/>
    <x v="72"/>
  </r>
  <r>
    <x v="0"/>
    <x v="1"/>
    <x v="0"/>
    <x v="11"/>
    <x v="11"/>
    <x v="1"/>
    <x v="2"/>
    <x v="2"/>
    <x v="7"/>
    <x v="408"/>
    <x v="408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16"/>
    <x v="7"/>
    <x v="4"/>
    <x v="23"/>
    <x v="23"/>
  </r>
  <r>
    <x v="0"/>
    <x v="1"/>
    <x v="0"/>
    <x v="11"/>
    <x v="11"/>
    <x v="1"/>
    <x v="2"/>
    <x v="2"/>
    <x v="8"/>
    <x v="409"/>
    <x v="40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6"/>
    <x v="13"/>
    <x v="13"/>
    <x v="8"/>
    <x v="90"/>
    <x v="5"/>
    <x v="13"/>
    <x v="146"/>
    <x v="146"/>
  </r>
  <r>
    <x v="0"/>
    <x v="1"/>
    <x v="0"/>
    <x v="11"/>
    <x v="11"/>
    <x v="1"/>
    <x v="2"/>
    <x v="2"/>
    <x v="15"/>
    <x v="410"/>
    <x v="410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6"/>
    <x v="13"/>
    <x v="13"/>
    <x v="8"/>
    <x v="90"/>
    <x v="2"/>
    <x v="13"/>
    <x v="110"/>
    <x v="110"/>
  </r>
  <r>
    <x v="0"/>
    <x v="1"/>
    <x v="0"/>
    <x v="11"/>
    <x v="11"/>
    <x v="1"/>
    <x v="2"/>
    <x v="2"/>
    <x v="16"/>
    <x v="411"/>
    <x v="41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6"/>
    <x v="13"/>
    <x v="13"/>
    <x v="8"/>
    <x v="90"/>
    <x v="2"/>
    <x v="13"/>
    <x v="110"/>
    <x v="110"/>
  </r>
  <r>
    <x v="0"/>
    <x v="1"/>
    <x v="0"/>
    <x v="11"/>
    <x v="11"/>
    <x v="1"/>
    <x v="2"/>
    <x v="2"/>
    <x v="19"/>
    <x v="334"/>
    <x v="334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6"/>
    <x v="13"/>
    <x v="13"/>
    <x v="8"/>
    <x v="90"/>
    <x v="3"/>
    <x v="13"/>
    <x v="50"/>
    <x v="50"/>
  </r>
  <r>
    <x v="0"/>
    <x v="1"/>
    <x v="0"/>
    <x v="12"/>
    <x v="12"/>
    <x v="1"/>
    <x v="1"/>
    <x v="1"/>
    <x v="30"/>
    <x v="288"/>
    <x v="288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91"/>
    <x v="7"/>
    <x v="5"/>
    <x v="51"/>
    <x v="51"/>
  </r>
  <r>
    <x v="0"/>
    <x v="1"/>
    <x v="0"/>
    <x v="12"/>
    <x v="12"/>
    <x v="1"/>
    <x v="1"/>
    <x v="1"/>
    <x v="30"/>
    <x v="412"/>
    <x v="412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91"/>
    <x v="3"/>
    <x v="5"/>
    <x v="27"/>
    <x v="27"/>
  </r>
  <r>
    <x v="0"/>
    <x v="1"/>
    <x v="0"/>
    <x v="12"/>
    <x v="12"/>
    <x v="1"/>
    <x v="1"/>
    <x v="1"/>
    <x v="10"/>
    <x v="413"/>
    <x v="413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91"/>
    <x v="0"/>
    <x v="5"/>
    <x v="12"/>
    <x v="12"/>
  </r>
  <r>
    <x v="0"/>
    <x v="1"/>
    <x v="0"/>
    <x v="13"/>
    <x v="13"/>
    <x v="1"/>
    <x v="4"/>
    <x v="4"/>
    <x v="20"/>
    <x v="185"/>
    <x v="185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13"/>
    <x v="5"/>
    <x v="90"/>
    <x v="90"/>
  </r>
  <r>
    <x v="0"/>
    <x v="1"/>
    <x v="0"/>
    <x v="13"/>
    <x v="13"/>
    <x v="1"/>
    <x v="4"/>
    <x v="4"/>
    <x v="24"/>
    <x v="414"/>
    <x v="414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13"/>
    <x v="5"/>
    <x v="90"/>
    <x v="90"/>
  </r>
  <r>
    <x v="0"/>
    <x v="1"/>
    <x v="0"/>
    <x v="13"/>
    <x v="13"/>
    <x v="1"/>
    <x v="4"/>
    <x v="4"/>
    <x v="7"/>
    <x v="329"/>
    <x v="329"/>
    <x v="10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9"/>
    <x v="5"/>
    <x v="118"/>
    <x v="118"/>
  </r>
  <r>
    <x v="0"/>
    <x v="1"/>
    <x v="0"/>
    <x v="13"/>
    <x v="13"/>
    <x v="1"/>
    <x v="4"/>
    <x v="4"/>
    <x v="11"/>
    <x v="415"/>
    <x v="415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20"/>
    <x v="5"/>
    <x v="106"/>
    <x v="106"/>
  </r>
  <r>
    <x v="0"/>
    <x v="1"/>
    <x v="0"/>
    <x v="13"/>
    <x v="13"/>
    <x v="1"/>
    <x v="4"/>
    <x v="4"/>
    <x v="11"/>
    <x v="416"/>
    <x v="416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13"/>
    <x v="5"/>
    <x v="90"/>
    <x v="90"/>
  </r>
  <r>
    <x v="0"/>
    <x v="1"/>
    <x v="0"/>
    <x v="13"/>
    <x v="13"/>
    <x v="1"/>
    <x v="4"/>
    <x v="4"/>
    <x v="13"/>
    <x v="417"/>
    <x v="417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13"/>
    <x v="5"/>
    <x v="90"/>
    <x v="90"/>
  </r>
  <r>
    <x v="0"/>
    <x v="1"/>
    <x v="0"/>
    <x v="13"/>
    <x v="13"/>
    <x v="1"/>
    <x v="4"/>
    <x v="4"/>
    <x v="16"/>
    <x v="270"/>
    <x v="270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9"/>
    <x v="5"/>
    <x v="118"/>
    <x v="118"/>
  </r>
  <r>
    <x v="0"/>
    <x v="1"/>
    <x v="0"/>
    <x v="13"/>
    <x v="13"/>
    <x v="1"/>
    <x v="4"/>
    <x v="4"/>
    <x v="16"/>
    <x v="180"/>
    <x v="180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9"/>
    <x v="5"/>
    <x v="118"/>
    <x v="118"/>
  </r>
  <r>
    <x v="0"/>
    <x v="1"/>
    <x v="0"/>
    <x v="13"/>
    <x v="13"/>
    <x v="1"/>
    <x v="4"/>
    <x v="4"/>
    <x v="17"/>
    <x v="332"/>
    <x v="332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9"/>
    <x v="20"/>
    <x v="5"/>
    <x v="106"/>
    <x v="106"/>
  </r>
  <r>
    <x v="0"/>
    <x v="1"/>
    <x v="0"/>
    <x v="14"/>
    <x v="14"/>
    <x v="1"/>
    <x v="2"/>
    <x v="2"/>
    <x v="20"/>
    <x v="418"/>
    <x v="4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9"/>
    <x v="9"/>
    <x v="8"/>
    <x v="92"/>
    <x v="1"/>
    <x v="9"/>
    <x v="147"/>
    <x v="147"/>
  </r>
  <r>
    <x v="0"/>
    <x v="1"/>
    <x v="0"/>
    <x v="14"/>
    <x v="14"/>
    <x v="1"/>
    <x v="2"/>
    <x v="2"/>
    <x v="6"/>
    <x v="418"/>
    <x v="4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6"/>
    <x v="0"/>
    <x v="93"/>
    <x v="2"/>
    <x v="6"/>
    <x v="20"/>
    <x v="20"/>
  </r>
  <r>
    <x v="0"/>
    <x v="1"/>
    <x v="0"/>
    <x v="14"/>
    <x v="14"/>
    <x v="1"/>
    <x v="2"/>
    <x v="2"/>
    <x v="9"/>
    <x v="419"/>
    <x v="419"/>
    <x v="25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6"/>
    <x v="6"/>
    <x v="0"/>
    <x v="93"/>
    <x v="0"/>
    <x v="6"/>
    <x v="8"/>
    <x v="8"/>
  </r>
  <r>
    <x v="0"/>
    <x v="1"/>
    <x v="0"/>
    <x v="15"/>
    <x v="15"/>
    <x v="1"/>
    <x v="1"/>
    <x v="1"/>
    <x v="4"/>
    <x v="293"/>
    <x v="293"/>
    <x v="3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4"/>
    <x v="7"/>
    <x v="7"/>
    <x v="6"/>
    <x v="25"/>
    <x v="15"/>
    <x v="7"/>
    <x v="101"/>
    <x v="101"/>
  </r>
  <r>
    <x v="0"/>
    <x v="1"/>
    <x v="0"/>
    <x v="15"/>
    <x v="15"/>
    <x v="1"/>
    <x v="1"/>
    <x v="1"/>
    <x v="20"/>
    <x v="420"/>
    <x v="420"/>
    <x v="3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4"/>
    <x v="7"/>
    <x v="7"/>
    <x v="6"/>
    <x v="25"/>
    <x v="15"/>
    <x v="7"/>
    <x v="101"/>
    <x v="101"/>
  </r>
  <r>
    <x v="0"/>
    <x v="1"/>
    <x v="0"/>
    <x v="15"/>
    <x v="15"/>
    <x v="1"/>
    <x v="1"/>
    <x v="1"/>
    <x v="24"/>
    <x v="421"/>
    <x v="4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3"/>
    <x v="13"/>
    <x v="8"/>
    <x v="94"/>
    <x v="8"/>
    <x v="13"/>
    <x v="148"/>
    <x v="148"/>
  </r>
  <r>
    <x v="0"/>
    <x v="1"/>
    <x v="0"/>
    <x v="15"/>
    <x v="15"/>
    <x v="1"/>
    <x v="1"/>
    <x v="1"/>
    <x v="8"/>
    <x v="42"/>
    <x v="4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"/>
    <x v="4"/>
    <x v="4"/>
    <x v="95"/>
    <x v="0"/>
    <x v="4"/>
    <x v="26"/>
    <x v="26"/>
  </r>
  <r>
    <x v="0"/>
    <x v="1"/>
    <x v="0"/>
    <x v="15"/>
    <x v="15"/>
    <x v="1"/>
    <x v="1"/>
    <x v="1"/>
    <x v="9"/>
    <x v="34"/>
    <x v="3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6"/>
    <x v="0"/>
    <x v="11"/>
    <x v="26"/>
    <x v="6"/>
    <x v="149"/>
    <x v="149"/>
  </r>
  <r>
    <x v="0"/>
    <x v="1"/>
    <x v="0"/>
    <x v="15"/>
    <x v="15"/>
    <x v="1"/>
    <x v="1"/>
    <x v="1"/>
    <x v="28"/>
    <x v="422"/>
    <x v="4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25"/>
    <x v="10"/>
    <x v="7"/>
    <x v="33"/>
    <x v="33"/>
  </r>
  <r>
    <x v="0"/>
    <x v="1"/>
    <x v="0"/>
    <x v="15"/>
    <x v="15"/>
    <x v="1"/>
    <x v="1"/>
    <x v="1"/>
    <x v="15"/>
    <x v="293"/>
    <x v="293"/>
    <x v="3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96"/>
    <x v="15"/>
    <x v="3"/>
    <x v="150"/>
    <x v="150"/>
  </r>
  <r>
    <x v="0"/>
    <x v="1"/>
    <x v="0"/>
    <x v="16"/>
    <x v="16"/>
    <x v="1"/>
    <x v="5"/>
    <x v="5"/>
    <x v="24"/>
    <x v="423"/>
    <x v="4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3"/>
    <x v="2"/>
    <x v="3"/>
    <x v="7"/>
    <x v="7"/>
  </r>
  <r>
    <x v="0"/>
    <x v="1"/>
    <x v="0"/>
    <x v="16"/>
    <x v="16"/>
    <x v="1"/>
    <x v="5"/>
    <x v="5"/>
    <x v="9"/>
    <x v="354"/>
    <x v="354"/>
    <x v="1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47"/>
    <x v="2"/>
    <x v="7"/>
    <x v="11"/>
    <x v="11"/>
  </r>
  <r>
    <x v="0"/>
    <x v="1"/>
    <x v="0"/>
    <x v="16"/>
    <x v="16"/>
    <x v="1"/>
    <x v="5"/>
    <x v="5"/>
    <x v="12"/>
    <x v="424"/>
    <x v="424"/>
    <x v="10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3"/>
    <x v="0"/>
    <x v="3"/>
    <x v="13"/>
    <x v="13"/>
  </r>
  <r>
    <x v="0"/>
    <x v="1"/>
    <x v="1"/>
    <x v="2"/>
    <x v="2"/>
    <x v="1"/>
    <x v="2"/>
    <x v="2"/>
    <x v="7"/>
    <x v="425"/>
    <x v="425"/>
    <x v="26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3"/>
    <x v="4"/>
    <x v="4"/>
    <x v="4"/>
    <x v="16"/>
    <x v="14"/>
    <x v="4"/>
    <x v="72"/>
    <x v="72"/>
  </r>
  <r>
    <x v="0"/>
    <x v="1"/>
    <x v="1"/>
    <x v="3"/>
    <x v="3"/>
    <x v="1"/>
    <x v="1"/>
    <x v="1"/>
    <x v="1"/>
    <x v="426"/>
    <x v="426"/>
    <x v="27"/>
    <x v="3"/>
    <x v="4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20"/>
    <x v="14"/>
    <x v="5"/>
    <x v="104"/>
    <x v="104"/>
  </r>
  <r>
    <x v="0"/>
    <x v="1"/>
    <x v="1"/>
    <x v="3"/>
    <x v="3"/>
    <x v="1"/>
    <x v="1"/>
    <x v="1"/>
    <x v="1"/>
    <x v="426"/>
    <x v="426"/>
    <x v="27"/>
    <x v="3"/>
    <x v="4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1"/>
    <x v="14"/>
    <x v="7"/>
    <x v="42"/>
    <x v="42"/>
  </r>
  <r>
    <x v="0"/>
    <x v="1"/>
    <x v="1"/>
    <x v="3"/>
    <x v="3"/>
    <x v="1"/>
    <x v="1"/>
    <x v="1"/>
    <x v="4"/>
    <x v="427"/>
    <x v="427"/>
    <x v="28"/>
    <x v="3"/>
    <x v="4"/>
    <x v="0"/>
    <x v="1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21"/>
    <x v="14"/>
    <x v="7"/>
    <x v="42"/>
    <x v="42"/>
  </r>
  <r>
    <x v="0"/>
    <x v="1"/>
    <x v="1"/>
    <x v="3"/>
    <x v="3"/>
    <x v="1"/>
    <x v="1"/>
    <x v="1"/>
    <x v="5"/>
    <x v="428"/>
    <x v="428"/>
    <x v="29"/>
    <x v="0"/>
    <x v="2"/>
    <x v="0"/>
    <x v="1"/>
    <x v="0"/>
    <x v="0"/>
    <x v="5"/>
    <x v="5"/>
    <x v="5"/>
    <x v="5"/>
    <x v="0"/>
    <x v="0"/>
    <x v="0"/>
    <x v="0"/>
    <x v="0"/>
    <x v="1"/>
    <x v="1"/>
    <x v="1"/>
    <x v="4"/>
    <x v="7"/>
    <x v="7"/>
    <x v="6"/>
    <x v="21"/>
    <x v="20"/>
    <x v="7"/>
    <x v="71"/>
    <x v="71"/>
  </r>
  <r>
    <x v="0"/>
    <x v="1"/>
    <x v="1"/>
    <x v="3"/>
    <x v="3"/>
    <x v="1"/>
    <x v="1"/>
    <x v="1"/>
    <x v="5"/>
    <x v="77"/>
    <x v="77"/>
    <x v="1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97"/>
    <x v="4"/>
    <x v="21"/>
    <x v="151"/>
    <x v="151"/>
  </r>
  <r>
    <x v="0"/>
    <x v="1"/>
    <x v="1"/>
    <x v="3"/>
    <x v="3"/>
    <x v="1"/>
    <x v="1"/>
    <x v="1"/>
    <x v="5"/>
    <x v="77"/>
    <x v="77"/>
    <x v="1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2"/>
    <x v="22"/>
    <x v="22"/>
    <x v="2"/>
    <x v="98"/>
    <x v="0"/>
    <x v="22"/>
    <x v="152"/>
    <x v="152"/>
  </r>
  <r>
    <x v="0"/>
    <x v="1"/>
    <x v="1"/>
    <x v="3"/>
    <x v="3"/>
    <x v="1"/>
    <x v="1"/>
    <x v="1"/>
    <x v="5"/>
    <x v="429"/>
    <x v="429"/>
    <x v="3"/>
    <x v="0"/>
    <x v="0"/>
    <x v="0"/>
    <x v="0"/>
    <x v="0"/>
    <x v="0"/>
    <x v="3"/>
    <x v="3"/>
    <x v="3"/>
    <x v="3"/>
    <x v="0"/>
    <x v="0"/>
    <x v="0"/>
    <x v="0"/>
    <x v="1"/>
    <x v="2"/>
    <x v="2"/>
    <x v="2"/>
    <x v="4"/>
    <x v="21"/>
    <x v="21"/>
    <x v="14"/>
    <x v="97"/>
    <x v="0"/>
    <x v="21"/>
    <x v="153"/>
    <x v="153"/>
  </r>
  <r>
    <x v="0"/>
    <x v="1"/>
    <x v="1"/>
    <x v="3"/>
    <x v="3"/>
    <x v="1"/>
    <x v="1"/>
    <x v="1"/>
    <x v="20"/>
    <x v="430"/>
    <x v="430"/>
    <x v="30"/>
    <x v="3"/>
    <x v="4"/>
    <x v="0"/>
    <x v="0"/>
    <x v="0"/>
    <x v="0"/>
    <x v="3"/>
    <x v="3"/>
    <x v="3"/>
    <x v="3"/>
    <x v="0"/>
    <x v="0"/>
    <x v="0"/>
    <x v="0"/>
    <x v="0"/>
    <x v="0"/>
    <x v="0"/>
    <x v="0"/>
    <x v="4"/>
    <x v="7"/>
    <x v="7"/>
    <x v="6"/>
    <x v="21"/>
    <x v="20"/>
    <x v="7"/>
    <x v="71"/>
    <x v="71"/>
  </r>
  <r>
    <x v="0"/>
    <x v="1"/>
    <x v="1"/>
    <x v="3"/>
    <x v="3"/>
    <x v="1"/>
    <x v="1"/>
    <x v="1"/>
    <x v="6"/>
    <x v="431"/>
    <x v="431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1"/>
    <x v="3"/>
    <x v="3"/>
    <x v="1"/>
    <x v="1"/>
    <x v="1"/>
    <x v="6"/>
    <x v="426"/>
    <x v="426"/>
    <x v="27"/>
    <x v="3"/>
    <x v="4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29"/>
    <x v="7"/>
    <x v="5"/>
    <x v="51"/>
    <x v="51"/>
  </r>
  <r>
    <x v="0"/>
    <x v="1"/>
    <x v="1"/>
    <x v="3"/>
    <x v="3"/>
    <x v="1"/>
    <x v="1"/>
    <x v="1"/>
    <x v="14"/>
    <x v="77"/>
    <x v="77"/>
    <x v="1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33"/>
    <x v="1"/>
    <x v="21"/>
    <x v="154"/>
    <x v="154"/>
  </r>
  <r>
    <x v="0"/>
    <x v="1"/>
    <x v="1"/>
    <x v="3"/>
    <x v="3"/>
    <x v="1"/>
    <x v="1"/>
    <x v="1"/>
    <x v="0"/>
    <x v="427"/>
    <x v="427"/>
    <x v="28"/>
    <x v="3"/>
    <x v="4"/>
    <x v="0"/>
    <x v="1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21"/>
    <x v="14"/>
    <x v="7"/>
    <x v="42"/>
    <x v="42"/>
  </r>
  <r>
    <x v="0"/>
    <x v="1"/>
    <x v="1"/>
    <x v="3"/>
    <x v="3"/>
    <x v="1"/>
    <x v="1"/>
    <x v="1"/>
    <x v="17"/>
    <x v="428"/>
    <x v="428"/>
    <x v="29"/>
    <x v="0"/>
    <x v="2"/>
    <x v="0"/>
    <x v="1"/>
    <x v="0"/>
    <x v="0"/>
    <x v="5"/>
    <x v="5"/>
    <x v="5"/>
    <x v="5"/>
    <x v="0"/>
    <x v="0"/>
    <x v="0"/>
    <x v="0"/>
    <x v="0"/>
    <x v="1"/>
    <x v="1"/>
    <x v="1"/>
    <x v="9"/>
    <x v="23"/>
    <x v="23"/>
    <x v="11"/>
    <x v="99"/>
    <x v="14"/>
    <x v="23"/>
    <x v="155"/>
    <x v="155"/>
  </r>
  <r>
    <x v="0"/>
    <x v="1"/>
    <x v="1"/>
    <x v="17"/>
    <x v="17"/>
    <x v="1"/>
    <x v="2"/>
    <x v="2"/>
    <x v="31"/>
    <x v="432"/>
    <x v="432"/>
    <x v="32"/>
    <x v="0"/>
    <x v="2"/>
    <x v="0"/>
    <x v="0"/>
    <x v="0"/>
    <x v="0"/>
    <x v="4"/>
    <x v="4"/>
    <x v="4"/>
    <x v="4"/>
    <x v="0"/>
    <x v="0"/>
    <x v="0"/>
    <x v="0"/>
    <x v="1"/>
    <x v="2"/>
    <x v="2"/>
    <x v="2"/>
    <x v="3"/>
    <x v="24"/>
    <x v="24"/>
    <x v="4"/>
    <x v="100"/>
    <x v="45"/>
    <x v="24"/>
    <x v="156"/>
    <x v="156"/>
  </r>
  <r>
    <x v="0"/>
    <x v="1"/>
    <x v="1"/>
    <x v="6"/>
    <x v="6"/>
    <x v="1"/>
    <x v="1"/>
    <x v="1"/>
    <x v="1"/>
    <x v="433"/>
    <x v="433"/>
    <x v="6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4"/>
    <x v="21"/>
    <x v="21"/>
    <x v="14"/>
    <x v="101"/>
    <x v="0"/>
    <x v="21"/>
    <x v="153"/>
    <x v="153"/>
  </r>
  <r>
    <x v="0"/>
    <x v="1"/>
    <x v="1"/>
    <x v="6"/>
    <x v="6"/>
    <x v="1"/>
    <x v="1"/>
    <x v="1"/>
    <x v="1"/>
    <x v="434"/>
    <x v="434"/>
    <x v="33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0"/>
    <x v="6"/>
    <x v="6"/>
    <x v="0"/>
    <x v="5"/>
    <x v="7"/>
    <x v="6"/>
    <x v="157"/>
    <x v="157"/>
  </r>
  <r>
    <x v="0"/>
    <x v="1"/>
    <x v="1"/>
    <x v="6"/>
    <x v="6"/>
    <x v="1"/>
    <x v="1"/>
    <x v="1"/>
    <x v="1"/>
    <x v="434"/>
    <x v="434"/>
    <x v="33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2"/>
    <x v="2"/>
    <x v="2"/>
    <x v="2"/>
    <x v="55"/>
    <x v="3"/>
    <x v="2"/>
    <x v="102"/>
    <x v="102"/>
  </r>
  <r>
    <x v="0"/>
    <x v="1"/>
    <x v="1"/>
    <x v="6"/>
    <x v="6"/>
    <x v="1"/>
    <x v="1"/>
    <x v="1"/>
    <x v="2"/>
    <x v="435"/>
    <x v="435"/>
    <x v="34"/>
    <x v="3"/>
    <x v="4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49"/>
    <x v="14"/>
    <x v="3"/>
    <x v="57"/>
    <x v="57"/>
  </r>
  <r>
    <x v="0"/>
    <x v="1"/>
    <x v="1"/>
    <x v="6"/>
    <x v="6"/>
    <x v="1"/>
    <x v="1"/>
    <x v="1"/>
    <x v="4"/>
    <x v="436"/>
    <x v="436"/>
    <x v="35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47"/>
    <x v="3"/>
    <x v="7"/>
    <x v="35"/>
    <x v="35"/>
  </r>
  <r>
    <x v="0"/>
    <x v="1"/>
    <x v="1"/>
    <x v="6"/>
    <x v="6"/>
    <x v="1"/>
    <x v="1"/>
    <x v="1"/>
    <x v="5"/>
    <x v="437"/>
    <x v="437"/>
    <x v="36"/>
    <x v="0"/>
    <x v="2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1"/>
    <x v="5"/>
    <x v="14"/>
    <x v="14"/>
  </r>
  <r>
    <x v="0"/>
    <x v="1"/>
    <x v="1"/>
    <x v="6"/>
    <x v="6"/>
    <x v="1"/>
    <x v="1"/>
    <x v="1"/>
    <x v="5"/>
    <x v="431"/>
    <x v="431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34"/>
    <x v="7"/>
    <x v="5"/>
    <x v="51"/>
    <x v="51"/>
  </r>
  <r>
    <x v="0"/>
    <x v="1"/>
    <x v="1"/>
    <x v="6"/>
    <x v="6"/>
    <x v="1"/>
    <x v="1"/>
    <x v="1"/>
    <x v="20"/>
    <x v="437"/>
    <x v="437"/>
    <x v="36"/>
    <x v="0"/>
    <x v="2"/>
    <x v="0"/>
    <x v="1"/>
    <x v="0"/>
    <x v="0"/>
    <x v="9"/>
    <x v="9"/>
    <x v="9"/>
    <x v="9"/>
    <x v="0"/>
    <x v="0"/>
    <x v="0"/>
    <x v="0"/>
    <x v="0"/>
    <x v="0"/>
    <x v="0"/>
    <x v="0"/>
    <x v="1"/>
    <x v="3"/>
    <x v="3"/>
    <x v="3"/>
    <x v="49"/>
    <x v="0"/>
    <x v="3"/>
    <x v="13"/>
    <x v="13"/>
  </r>
  <r>
    <x v="0"/>
    <x v="1"/>
    <x v="1"/>
    <x v="6"/>
    <x v="6"/>
    <x v="1"/>
    <x v="1"/>
    <x v="1"/>
    <x v="8"/>
    <x v="238"/>
    <x v="238"/>
    <x v="1"/>
    <x v="0"/>
    <x v="2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33"/>
    <x v="0"/>
    <x v="21"/>
    <x v="153"/>
    <x v="153"/>
  </r>
  <r>
    <x v="0"/>
    <x v="1"/>
    <x v="1"/>
    <x v="6"/>
    <x v="6"/>
    <x v="1"/>
    <x v="1"/>
    <x v="1"/>
    <x v="13"/>
    <x v="435"/>
    <x v="435"/>
    <x v="34"/>
    <x v="3"/>
    <x v="4"/>
    <x v="0"/>
    <x v="0"/>
    <x v="0"/>
    <x v="0"/>
    <x v="7"/>
    <x v="7"/>
    <x v="7"/>
    <x v="7"/>
    <x v="0"/>
    <x v="0"/>
    <x v="0"/>
    <x v="0"/>
    <x v="1"/>
    <x v="2"/>
    <x v="2"/>
    <x v="2"/>
    <x v="4"/>
    <x v="21"/>
    <x v="21"/>
    <x v="14"/>
    <x v="33"/>
    <x v="20"/>
    <x v="21"/>
    <x v="158"/>
    <x v="158"/>
  </r>
  <r>
    <x v="0"/>
    <x v="1"/>
    <x v="1"/>
    <x v="6"/>
    <x v="6"/>
    <x v="1"/>
    <x v="1"/>
    <x v="1"/>
    <x v="0"/>
    <x v="438"/>
    <x v="438"/>
    <x v="8"/>
    <x v="0"/>
    <x v="2"/>
    <x v="0"/>
    <x v="0"/>
    <x v="0"/>
    <x v="0"/>
    <x v="9"/>
    <x v="9"/>
    <x v="9"/>
    <x v="9"/>
    <x v="0"/>
    <x v="0"/>
    <x v="0"/>
    <x v="0"/>
    <x v="1"/>
    <x v="2"/>
    <x v="2"/>
    <x v="2"/>
    <x v="3"/>
    <x v="24"/>
    <x v="24"/>
    <x v="4"/>
    <x v="102"/>
    <x v="2"/>
    <x v="24"/>
    <x v="159"/>
    <x v="159"/>
  </r>
  <r>
    <x v="0"/>
    <x v="1"/>
    <x v="1"/>
    <x v="7"/>
    <x v="7"/>
    <x v="1"/>
    <x v="1"/>
    <x v="1"/>
    <x v="9"/>
    <x v="439"/>
    <x v="439"/>
    <x v="37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47"/>
    <x v="20"/>
    <x v="7"/>
    <x v="71"/>
    <x v="71"/>
  </r>
  <r>
    <x v="0"/>
    <x v="1"/>
    <x v="1"/>
    <x v="18"/>
    <x v="18"/>
    <x v="1"/>
    <x v="2"/>
    <x v="2"/>
    <x v="5"/>
    <x v="440"/>
    <x v="440"/>
    <x v="38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12"/>
    <x v="25"/>
    <x v="25"/>
    <x v="15"/>
    <x v="88"/>
    <x v="3"/>
    <x v="25"/>
    <x v="160"/>
    <x v="160"/>
  </r>
  <r>
    <x v="0"/>
    <x v="1"/>
    <x v="1"/>
    <x v="18"/>
    <x v="18"/>
    <x v="1"/>
    <x v="2"/>
    <x v="2"/>
    <x v="8"/>
    <x v="440"/>
    <x v="440"/>
    <x v="38"/>
    <x v="0"/>
    <x v="2"/>
    <x v="0"/>
    <x v="0"/>
    <x v="0"/>
    <x v="0"/>
    <x v="4"/>
    <x v="4"/>
    <x v="4"/>
    <x v="4"/>
    <x v="0"/>
    <x v="0"/>
    <x v="0"/>
    <x v="0"/>
    <x v="1"/>
    <x v="2"/>
    <x v="2"/>
    <x v="2"/>
    <x v="7"/>
    <x v="26"/>
    <x v="26"/>
    <x v="9"/>
    <x v="103"/>
    <x v="2"/>
    <x v="26"/>
    <x v="161"/>
    <x v="161"/>
  </r>
  <r>
    <x v="0"/>
    <x v="1"/>
    <x v="1"/>
    <x v="18"/>
    <x v="18"/>
    <x v="1"/>
    <x v="2"/>
    <x v="2"/>
    <x v="8"/>
    <x v="441"/>
    <x v="441"/>
    <x v="38"/>
    <x v="0"/>
    <x v="2"/>
    <x v="0"/>
    <x v="0"/>
    <x v="0"/>
    <x v="0"/>
    <x v="9"/>
    <x v="9"/>
    <x v="9"/>
    <x v="9"/>
    <x v="0"/>
    <x v="0"/>
    <x v="0"/>
    <x v="0"/>
    <x v="1"/>
    <x v="2"/>
    <x v="2"/>
    <x v="2"/>
    <x v="7"/>
    <x v="26"/>
    <x v="26"/>
    <x v="9"/>
    <x v="103"/>
    <x v="2"/>
    <x v="26"/>
    <x v="161"/>
    <x v="161"/>
  </r>
  <r>
    <x v="0"/>
    <x v="1"/>
    <x v="1"/>
    <x v="18"/>
    <x v="18"/>
    <x v="1"/>
    <x v="2"/>
    <x v="2"/>
    <x v="11"/>
    <x v="442"/>
    <x v="442"/>
    <x v="39"/>
    <x v="0"/>
    <x v="2"/>
    <x v="0"/>
    <x v="0"/>
    <x v="0"/>
    <x v="0"/>
    <x v="9"/>
    <x v="9"/>
    <x v="9"/>
    <x v="9"/>
    <x v="0"/>
    <x v="0"/>
    <x v="0"/>
    <x v="0"/>
    <x v="1"/>
    <x v="2"/>
    <x v="2"/>
    <x v="2"/>
    <x v="7"/>
    <x v="26"/>
    <x v="26"/>
    <x v="9"/>
    <x v="103"/>
    <x v="2"/>
    <x v="26"/>
    <x v="161"/>
    <x v="161"/>
  </r>
  <r>
    <x v="0"/>
    <x v="1"/>
    <x v="1"/>
    <x v="18"/>
    <x v="18"/>
    <x v="1"/>
    <x v="2"/>
    <x v="2"/>
    <x v="13"/>
    <x v="443"/>
    <x v="443"/>
    <x v="38"/>
    <x v="0"/>
    <x v="2"/>
    <x v="0"/>
    <x v="0"/>
    <x v="0"/>
    <x v="0"/>
    <x v="6"/>
    <x v="6"/>
    <x v="6"/>
    <x v="6"/>
    <x v="0"/>
    <x v="0"/>
    <x v="0"/>
    <x v="0"/>
    <x v="0"/>
    <x v="1"/>
    <x v="1"/>
    <x v="1"/>
    <x v="12"/>
    <x v="25"/>
    <x v="25"/>
    <x v="15"/>
    <x v="88"/>
    <x v="0"/>
    <x v="25"/>
    <x v="162"/>
    <x v="162"/>
  </r>
  <r>
    <x v="0"/>
    <x v="1"/>
    <x v="1"/>
    <x v="18"/>
    <x v="18"/>
    <x v="1"/>
    <x v="2"/>
    <x v="2"/>
    <x v="13"/>
    <x v="441"/>
    <x v="441"/>
    <x v="38"/>
    <x v="0"/>
    <x v="2"/>
    <x v="0"/>
    <x v="0"/>
    <x v="0"/>
    <x v="0"/>
    <x v="9"/>
    <x v="9"/>
    <x v="9"/>
    <x v="9"/>
    <x v="0"/>
    <x v="0"/>
    <x v="0"/>
    <x v="0"/>
    <x v="1"/>
    <x v="2"/>
    <x v="2"/>
    <x v="2"/>
    <x v="13"/>
    <x v="27"/>
    <x v="27"/>
    <x v="16"/>
    <x v="104"/>
    <x v="5"/>
    <x v="27"/>
    <x v="163"/>
    <x v="163"/>
  </r>
  <r>
    <x v="0"/>
    <x v="1"/>
    <x v="1"/>
    <x v="18"/>
    <x v="18"/>
    <x v="1"/>
    <x v="2"/>
    <x v="2"/>
    <x v="15"/>
    <x v="444"/>
    <x v="444"/>
    <x v="38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13"/>
    <x v="27"/>
    <x v="27"/>
    <x v="16"/>
    <x v="105"/>
    <x v="6"/>
    <x v="27"/>
    <x v="164"/>
    <x v="164"/>
  </r>
  <r>
    <x v="0"/>
    <x v="1"/>
    <x v="1"/>
    <x v="18"/>
    <x v="18"/>
    <x v="1"/>
    <x v="2"/>
    <x v="2"/>
    <x v="15"/>
    <x v="444"/>
    <x v="444"/>
    <x v="38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13"/>
    <x v="27"/>
    <x v="27"/>
    <x v="16"/>
    <x v="105"/>
    <x v="1"/>
    <x v="27"/>
    <x v="165"/>
    <x v="165"/>
  </r>
  <r>
    <x v="0"/>
    <x v="1"/>
    <x v="1"/>
    <x v="18"/>
    <x v="18"/>
    <x v="1"/>
    <x v="2"/>
    <x v="2"/>
    <x v="16"/>
    <x v="442"/>
    <x v="442"/>
    <x v="39"/>
    <x v="0"/>
    <x v="2"/>
    <x v="0"/>
    <x v="0"/>
    <x v="0"/>
    <x v="0"/>
    <x v="9"/>
    <x v="9"/>
    <x v="9"/>
    <x v="9"/>
    <x v="0"/>
    <x v="0"/>
    <x v="0"/>
    <x v="0"/>
    <x v="0"/>
    <x v="0"/>
    <x v="0"/>
    <x v="0"/>
    <x v="12"/>
    <x v="25"/>
    <x v="25"/>
    <x v="15"/>
    <x v="88"/>
    <x v="16"/>
    <x v="25"/>
    <x v="166"/>
    <x v="166"/>
  </r>
  <r>
    <x v="0"/>
    <x v="1"/>
    <x v="1"/>
    <x v="18"/>
    <x v="18"/>
    <x v="1"/>
    <x v="2"/>
    <x v="2"/>
    <x v="0"/>
    <x v="445"/>
    <x v="445"/>
    <x v="38"/>
    <x v="0"/>
    <x v="2"/>
    <x v="0"/>
    <x v="0"/>
    <x v="0"/>
    <x v="0"/>
    <x v="4"/>
    <x v="4"/>
    <x v="4"/>
    <x v="4"/>
    <x v="0"/>
    <x v="0"/>
    <x v="0"/>
    <x v="0"/>
    <x v="1"/>
    <x v="2"/>
    <x v="2"/>
    <x v="2"/>
    <x v="13"/>
    <x v="27"/>
    <x v="27"/>
    <x v="16"/>
    <x v="104"/>
    <x v="32"/>
    <x v="27"/>
    <x v="167"/>
    <x v="167"/>
  </r>
  <r>
    <x v="0"/>
    <x v="1"/>
    <x v="1"/>
    <x v="18"/>
    <x v="18"/>
    <x v="1"/>
    <x v="2"/>
    <x v="2"/>
    <x v="0"/>
    <x v="445"/>
    <x v="445"/>
    <x v="38"/>
    <x v="0"/>
    <x v="2"/>
    <x v="0"/>
    <x v="0"/>
    <x v="0"/>
    <x v="0"/>
    <x v="4"/>
    <x v="4"/>
    <x v="4"/>
    <x v="4"/>
    <x v="0"/>
    <x v="0"/>
    <x v="0"/>
    <x v="0"/>
    <x v="1"/>
    <x v="2"/>
    <x v="2"/>
    <x v="2"/>
    <x v="7"/>
    <x v="26"/>
    <x v="26"/>
    <x v="9"/>
    <x v="103"/>
    <x v="2"/>
    <x v="26"/>
    <x v="161"/>
    <x v="161"/>
  </r>
  <r>
    <x v="0"/>
    <x v="1"/>
    <x v="1"/>
    <x v="18"/>
    <x v="18"/>
    <x v="1"/>
    <x v="2"/>
    <x v="2"/>
    <x v="0"/>
    <x v="445"/>
    <x v="445"/>
    <x v="38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12"/>
    <x v="25"/>
    <x v="25"/>
    <x v="15"/>
    <x v="88"/>
    <x v="6"/>
    <x v="25"/>
    <x v="168"/>
    <x v="168"/>
  </r>
  <r>
    <x v="0"/>
    <x v="1"/>
    <x v="1"/>
    <x v="18"/>
    <x v="18"/>
    <x v="1"/>
    <x v="2"/>
    <x v="2"/>
    <x v="0"/>
    <x v="445"/>
    <x v="445"/>
    <x v="38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12"/>
    <x v="25"/>
    <x v="25"/>
    <x v="15"/>
    <x v="88"/>
    <x v="1"/>
    <x v="25"/>
    <x v="169"/>
    <x v="169"/>
  </r>
  <r>
    <x v="0"/>
    <x v="1"/>
    <x v="1"/>
    <x v="18"/>
    <x v="18"/>
    <x v="1"/>
    <x v="2"/>
    <x v="2"/>
    <x v="17"/>
    <x v="440"/>
    <x v="440"/>
    <x v="38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12"/>
    <x v="25"/>
    <x v="25"/>
    <x v="15"/>
    <x v="88"/>
    <x v="40"/>
    <x v="25"/>
    <x v="170"/>
    <x v="170"/>
  </r>
  <r>
    <x v="0"/>
    <x v="1"/>
    <x v="1"/>
    <x v="18"/>
    <x v="18"/>
    <x v="1"/>
    <x v="2"/>
    <x v="2"/>
    <x v="17"/>
    <x v="441"/>
    <x v="441"/>
    <x v="38"/>
    <x v="0"/>
    <x v="2"/>
    <x v="0"/>
    <x v="0"/>
    <x v="0"/>
    <x v="0"/>
    <x v="9"/>
    <x v="9"/>
    <x v="9"/>
    <x v="9"/>
    <x v="0"/>
    <x v="0"/>
    <x v="0"/>
    <x v="0"/>
    <x v="0"/>
    <x v="0"/>
    <x v="0"/>
    <x v="0"/>
    <x v="12"/>
    <x v="25"/>
    <x v="25"/>
    <x v="15"/>
    <x v="88"/>
    <x v="16"/>
    <x v="25"/>
    <x v="166"/>
    <x v="166"/>
  </r>
  <r>
    <x v="0"/>
    <x v="1"/>
    <x v="1"/>
    <x v="10"/>
    <x v="10"/>
    <x v="1"/>
    <x v="3"/>
    <x v="3"/>
    <x v="27"/>
    <x v="329"/>
    <x v="329"/>
    <x v="10"/>
    <x v="0"/>
    <x v="0"/>
    <x v="0"/>
    <x v="1"/>
    <x v="0"/>
    <x v="0"/>
    <x v="4"/>
    <x v="4"/>
    <x v="4"/>
    <x v="4"/>
    <x v="0"/>
    <x v="0"/>
    <x v="0"/>
    <x v="0"/>
    <x v="1"/>
    <x v="2"/>
    <x v="2"/>
    <x v="2"/>
    <x v="4"/>
    <x v="21"/>
    <x v="21"/>
    <x v="14"/>
    <x v="106"/>
    <x v="7"/>
    <x v="21"/>
    <x v="171"/>
    <x v="171"/>
  </r>
  <r>
    <x v="0"/>
    <x v="1"/>
    <x v="1"/>
    <x v="10"/>
    <x v="10"/>
    <x v="1"/>
    <x v="3"/>
    <x v="3"/>
    <x v="27"/>
    <x v="446"/>
    <x v="446"/>
    <x v="10"/>
    <x v="0"/>
    <x v="0"/>
    <x v="0"/>
    <x v="0"/>
    <x v="0"/>
    <x v="0"/>
    <x v="9"/>
    <x v="9"/>
    <x v="9"/>
    <x v="9"/>
    <x v="0"/>
    <x v="0"/>
    <x v="0"/>
    <x v="0"/>
    <x v="1"/>
    <x v="2"/>
    <x v="2"/>
    <x v="2"/>
    <x v="4"/>
    <x v="21"/>
    <x v="21"/>
    <x v="14"/>
    <x v="106"/>
    <x v="26"/>
    <x v="21"/>
    <x v="172"/>
    <x v="172"/>
  </r>
  <r>
    <x v="0"/>
    <x v="1"/>
    <x v="1"/>
    <x v="10"/>
    <x v="10"/>
    <x v="1"/>
    <x v="3"/>
    <x v="3"/>
    <x v="9"/>
    <x v="370"/>
    <x v="370"/>
    <x v="5"/>
    <x v="0"/>
    <x v="0"/>
    <x v="0"/>
    <x v="0"/>
    <x v="0"/>
    <x v="0"/>
    <x v="5"/>
    <x v="5"/>
    <x v="5"/>
    <x v="5"/>
    <x v="0"/>
    <x v="0"/>
    <x v="0"/>
    <x v="0"/>
    <x v="1"/>
    <x v="2"/>
    <x v="2"/>
    <x v="2"/>
    <x v="4"/>
    <x v="21"/>
    <x v="21"/>
    <x v="14"/>
    <x v="107"/>
    <x v="16"/>
    <x v="21"/>
    <x v="11"/>
    <x v="11"/>
  </r>
  <r>
    <x v="0"/>
    <x v="1"/>
    <x v="1"/>
    <x v="10"/>
    <x v="10"/>
    <x v="1"/>
    <x v="3"/>
    <x v="3"/>
    <x v="9"/>
    <x v="447"/>
    <x v="447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14"/>
    <x v="28"/>
    <x v="28"/>
    <x v="17"/>
    <x v="108"/>
    <x v="12"/>
    <x v="28"/>
    <x v="173"/>
    <x v="173"/>
  </r>
  <r>
    <x v="0"/>
    <x v="1"/>
    <x v="1"/>
    <x v="10"/>
    <x v="10"/>
    <x v="1"/>
    <x v="3"/>
    <x v="3"/>
    <x v="9"/>
    <x v="448"/>
    <x v="448"/>
    <x v="10"/>
    <x v="0"/>
    <x v="0"/>
    <x v="0"/>
    <x v="0"/>
    <x v="0"/>
    <x v="0"/>
    <x v="4"/>
    <x v="4"/>
    <x v="4"/>
    <x v="4"/>
    <x v="0"/>
    <x v="0"/>
    <x v="0"/>
    <x v="0"/>
    <x v="1"/>
    <x v="2"/>
    <x v="2"/>
    <x v="2"/>
    <x v="4"/>
    <x v="21"/>
    <x v="21"/>
    <x v="14"/>
    <x v="106"/>
    <x v="2"/>
    <x v="21"/>
    <x v="174"/>
    <x v="174"/>
  </r>
  <r>
    <x v="0"/>
    <x v="1"/>
    <x v="1"/>
    <x v="10"/>
    <x v="10"/>
    <x v="1"/>
    <x v="3"/>
    <x v="3"/>
    <x v="9"/>
    <x v="449"/>
    <x v="449"/>
    <x v="2"/>
    <x v="0"/>
    <x v="0"/>
    <x v="0"/>
    <x v="0"/>
    <x v="0"/>
    <x v="0"/>
    <x v="2"/>
    <x v="2"/>
    <x v="2"/>
    <x v="2"/>
    <x v="0"/>
    <x v="0"/>
    <x v="0"/>
    <x v="0"/>
    <x v="1"/>
    <x v="2"/>
    <x v="2"/>
    <x v="2"/>
    <x v="14"/>
    <x v="28"/>
    <x v="28"/>
    <x v="17"/>
    <x v="108"/>
    <x v="44"/>
    <x v="28"/>
    <x v="175"/>
    <x v="175"/>
  </r>
  <r>
    <x v="0"/>
    <x v="1"/>
    <x v="1"/>
    <x v="10"/>
    <x v="10"/>
    <x v="1"/>
    <x v="3"/>
    <x v="3"/>
    <x v="11"/>
    <x v="402"/>
    <x v="402"/>
    <x v="5"/>
    <x v="0"/>
    <x v="0"/>
    <x v="0"/>
    <x v="0"/>
    <x v="0"/>
    <x v="0"/>
    <x v="5"/>
    <x v="5"/>
    <x v="5"/>
    <x v="5"/>
    <x v="0"/>
    <x v="0"/>
    <x v="0"/>
    <x v="0"/>
    <x v="1"/>
    <x v="2"/>
    <x v="2"/>
    <x v="2"/>
    <x v="4"/>
    <x v="21"/>
    <x v="21"/>
    <x v="14"/>
    <x v="107"/>
    <x v="44"/>
    <x v="21"/>
    <x v="176"/>
    <x v="176"/>
  </r>
  <r>
    <x v="0"/>
    <x v="1"/>
    <x v="1"/>
    <x v="10"/>
    <x v="10"/>
    <x v="1"/>
    <x v="3"/>
    <x v="3"/>
    <x v="11"/>
    <x v="339"/>
    <x v="339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4"/>
    <x v="21"/>
    <x v="21"/>
    <x v="14"/>
    <x v="107"/>
    <x v="21"/>
    <x v="21"/>
    <x v="177"/>
    <x v="177"/>
  </r>
  <r>
    <x v="0"/>
    <x v="1"/>
    <x v="1"/>
    <x v="10"/>
    <x v="10"/>
    <x v="1"/>
    <x v="3"/>
    <x v="3"/>
    <x v="28"/>
    <x v="431"/>
    <x v="431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79"/>
    <x v="3"/>
    <x v="5"/>
    <x v="27"/>
    <x v="27"/>
  </r>
  <r>
    <x v="0"/>
    <x v="1"/>
    <x v="1"/>
    <x v="10"/>
    <x v="10"/>
    <x v="1"/>
    <x v="3"/>
    <x v="3"/>
    <x v="28"/>
    <x v="360"/>
    <x v="360"/>
    <x v="4"/>
    <x v="0"/>
    <x v="0"/>
    <x v="0"/>
    <x v="0"/>
    <x v="0"/>
    <x v="0"/>
    <x v="8"/>
    <x v="8"/>
    <x v="8"/>
    <x v="8"/>
    <x v="0"/>
    <x v="0"/>
    <x v="0"/>
    <x v="0"/>
    <x v="1"/>
    <x v="2"/>
    <x v="2"/>
    <x v="2"/>
    <x v="4"/>
    <x v="21"/>
    <x v="21"/>
    <x v="14"/>
    <x v="106"/>
    <x v="7"/>
    <x v="21"/>
    <x v="171"/>
    <x v="171"/>
  </r>
  <r>
    <x v="0"/>
    <x v="1"/>
    <x v="1"/>
    <x v="10"/>
    <x v="10"/>
    <x v="1"/>
    <x v="3"/>
    <x v="3"/>
    <x v="28"/>
    <x v="450"/>
    <x v="450"/>
    <x v="10"/>
    <x v="0"/>
    <x v="0"/>
    <x v="0"/>
    <x v="0"/>
    <x v="0"/>
    <x v="0"/>
    <x v="8"/>
    <x v="8"/>
    <x v="8"/>
    <x v="8"/>
    <x v="0"/>
    <x v="0"/>
    <x v="0"/>
    <x v="0"/>
    <x v="1"/>
    <x v="2"/>
    <x v="2"/>
    <x v="2"/>
    <x v="4"/>
    <x v="21"/>
    <x v="21"/>
    <x v="14"/>
    <x v="107"/>
    <x v="14"/>
    <x v="21"/>
    <x v="178"/>
    <x v="178"/>
  </r>
  <r>
    <x v="0"/>
    <x v="1"/>
    <x v="1"/>
    <x v="10"/>
    <x v="10"/>
    <x v="1"/>
    <x v="3"/>
    <x v="3"/>
    <x v="13"/>
    <x v="8"/>
    <x v="8"/>
    <x v="4"/>
    <x v="0"/>
    <x v="0"/>
    <x v="0"/>
    <x v="0"/>
    <x v="0"/>
    <x v="0"/>
    <x v="4"/>
    <x v="4"/>
    <x v="4"/>
    <x v="4"/>
    <x v="0"/>
    <x v="0"/>
    <x v="0"/>
    <x v="0"/>
    <x v="1"/>
    <x v="2"/>
    <x v="2"/>
    <x v="2"/>
    <x v="4"/>
    <x v="21"/>
    <x v="21"/>
    <x v="14"/>
    <x v="107"/>
    <x v="3"/>
    <x v="21"/>
    <x v="179"/>
    <x v="179"/>
  </r>
  <r>
    <x v="0"/>
    <x v="1"/>
    <x v="1"/>
    <x v="10"/>
    <x v="10"/>
    <x v="1"/>
    <x v="3"/>
    <x v="3"/>
    <x v="14"/>
    <x v="451"/>
    <x v="451"/>
    <x v="8"/>
    <x v="1"/>
    <x v="1"/>
    <x v="0"/>
    <x v="0"/>
    <x v="0"/>
    <x v="0"/>
    <x v="9"/>
    <x v="9"/>
    <x v="9"/>
    <x v="9"/>
    <x v="0"/>
    <x v="0"/>
    <x v="0"/>
    <x v="0"/>
    <x v="1"/>
    <x v="2"/>
    <x v="2"/>
    <x v="2"/>
    <x v="4"/>
    <x v="21"/>
    <x v="21"/>
    <x v="14"/>
    <x v="106"/>
    <x v="21"/>
    <x v="21"/>
    <x v="177"/>
    <x v="177"/>
  </r>
  <r>
    <x v="0"/>
    <x v="1"/>
    <x v="1"/>
    <x v="10"/>
    <x v="10"/>
    <x v="1"/>
    <x v="3"/>
    <x v="3"/>
    <x v="15"/>
    <x v="452"/>
    <x v="452"/>
    <x v="7"/>
    <x v="0"/>
    <x v="0"/>
    <x v="0"/>
    <x v="1"/>
    <x v="0"/>
    <x v="0"/>
    <x v="7"/>
    <x v="7"/>
    <x v="7"/>
    <x v="7"/>
    <x v="0"/>
    <x v="0"/>
    <x v="0"/>
    <x v="0"/>
    <x v="1"/>
    <x v="2"/>
    <x v="2"/>
    <x v="2"/>
    <x v="4"/>
    <x v="21"/>
    <x v="21"/>
    <x v="14"/>
    <x v="107"/>
    <x v="2"/>
    <x v="21"/>
    <x v="174"/>
    <x v="174"/>
  </r>
  <r>
    <x v="0"/>
    <x v="1"/>
    <x v="1"/>
    <x v="10"/>
    <x v="10"/>
    <x v="1"/>
    <x v="3"/>
    <x v="3"/>
    <x v="15"/>
    <x v="453"/>
    <x v="453"/>
    <x v="7"/>
    <x v="0"/>
    <x v="0"/>
    <x v="0"/>
    <x v="0"/>
    <x v="0"/>
    <x v="0"/>
    <x v="7"/>
    <x v="7"/>
    <x v="7"/>
    <x v="7"/>
    <x v="0"/>
    <x v="0"/>
    <x v="0"/>
    <x v="0"/>
    <x v="1"/>
    <x v="2"/>
    <x v="2"/>
    <x v="2"/>
    <x v="4"/>
    <x v="21"/>
    <x v="21"/>
    <x v="14"/>
    <x v="107"/>
    <x v="8"/>
    <x v="21"/>
    <x v="35"/>
    <x v="35"/>
  </r>
  <r>
    <x v="0"/>
    <x v="1"/>
    <x v="1"/>
    <x v="10"/>
    <x v="10"/>
    <x v="1"/>
    <x v="3"/>
    <x v="3"/>
    <x v="15"/>
    <x v="454"/>
    <x v="454"/>
    <x v="7"/>
    <x v="0"/>
    <x v="0"/>
    <x v="0"/>
    <x v="0"/>
    <x v="0"/>
    <x v="0"/>
    <x v="7"/>
    <x v="7"/>
    <x v="7"/>
    <x v="7"/>
    <x v="0"/>
    <x v="0"/>
    <x v="0"/>
    <x v="0"/>
    <x v="1"/>
    <x v="2"/>
    <x v="2"/>
    <x v="2"/>
    <x v="4"/>
    <x v="21"/>
    <x v="21"/>
    <x v="14"/>
    <x v="107"/>
    <x v="16"/>
    <x v="21"/>
    <x v="11"/>
    <x v="11"/>
  </r>
  <r>
    <x v="0"/>
    <x v="1"/>
    <x v="1"/>
    <x v="10"/>
    <x v="10"/>
    <x v="1"/>
    <x v="3"/>
    <x v="3"/>
    <x v="15"/>
    <x v="455"/>
    <x v="455"/>
    <x v="3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7"/>
    <x v="3"/>
    <x v="21"/>
    <x v="179"/>
    <x v="179"/>
  </r>
  <r>
    <x v="0"/>
    <x v="1"/>
    <x v="1"/>
    <x v="10"/>
    <x v="10"/>
    <x v="1"/>
    <x v="3"/>
    <x v="3"/>
    <x v="16"/>
    <x v="456"/>
    <x v="456"/>
    <x v="2"/>
    <x v="0"/>
    <x v="0"/>
    <x v="0"/>
    <x v="0"/>
    <x v="0"/>
    <x v="0"/>
    <x v="2"/>
    <x v="2"/>
    <x v="2"/>
    <x v="2"/>
    <x v="0"/>
    <x v="0"/>
    <x v="0"/>
    <x v="0"/>
    <x v="1"/>
    <x v="2"/>
    <x v="2"/>
    <x v="2"/>
    <x v="4"/>
    <x v="21"/>
    <x v="21"/>
    <x v="14"/>
    <x v="107"/>
    <x v="7"/>
    <x v="21"/>
    <x v="171"/>
    <x v="171"/>
  </r>
  <r>
    <x v="0"/>
    <x v="1"/>
    <x v="1"/>
    <x v="10"/>
    <x v="10"/>
    <x v="1"/>
    <x v="3"/>
    <x v="3"/>
    <x v="22"/>
    <x v="457"/>
    <x v="457"/>
    <x v="7"/>
    <x v="0"/>
    <x v="0"/>
    <x v="0"/>
    <x v="0"/>
    <x v="0"/>
    <x v="0"/>
    <x v="7"/>
    <x v="7"/>
    <x v="7"/>
    <x v="7"/>
    <x v="0"/>
    <x v="0"/>
    <x v="0"/>
    <x v="0"/>
    <x v="1"/>
    <x v="2"/>
    <x v="2"/>
    <x v="2"/>
    <x v="4"/>
    <x v="21"/>
    <x v="21"/>
    <x v="14"/>
    <x v="107"/>
    <x v="1"/>
    <x v="21"/>
    <x v="154"/>
    <x v="154"/>
  </r>
  <r>
    <x v="0"/>
    <x v="1"/>
    <x v="1"/>
    <x v="10"/>
    <x v="10"/>
    <x v="1"/>
    <x v="3"/>
    <x v="3"/>
    <x v="22"/>
    <x v="336"/>
    <x v="336"/>
    <x v="5"/>
    <x v="0"/>
    <x v="0"/>
    <x v="0"/>
    <x v="0"/>
    <x v="0"/>
    <x v="0"/>
    <x v="5"/>
    <x v="5"/>
    <x v="5"/>
    <x v="5"/>
    <x v="0"/>
    <x v="0"/>
    <x v="0"/>
    <x v="0"/>
    <x v="1"/>
    <x v="2"/>
    <x v="2"/>
    <x v="2"/>
    <x v="14"/>
    <x v="28"/>
    <x v="28"/>
    <x v="17"/>
    <x v="108"/>
    <x v="43"/>
    <x v="28"/>
    <x v="180"/>
    <x v="180"/>
  </r>
  <r>
    <x v="0"/>
    <x v="1"/>
    <x v="1"/>
    <x v="10"/>
    <x v="10"/>
    <x v="1"/>
    <x v="3"/>
    <x v="3"/>
    <x v="22"/>
    <x v="458"/>
    <x v="458"/>
    <x v="1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7"/>
    <x v="22"/>
    <x v="21"/>
    <x v="181"/>
    <x v="181"/>
  </r>
  <r>
    <x v="0"/>
    <x v="1"/>
    <x v="1"/>
    <x v="10"/>
    <x v="10"/>
    <x v="1"/>
    <x v="3"/>
    <x v="3"/>
    <x v="18"/>
    <x v="459"/>
    <x v="459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4"/>
    <x v="21"/>
    <x v="21"/>
    <x v="14"/>
    <x v="106"/>
    <x v="3"/>
    <x v="21"/>
    <x v="179"/>
    <x v="179"/>
  </r>
  <r>
    <x v="0"/>
    <x v="2"/>
    <x v="0"/>
    <x v="19"/>
    <x v="19"/>
    <x v="2"/>
    <x v="6"/>
    <x v="6"/>
    <x v="15"/>
    <x v="460"/>
    <x v="460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1"/>
    <x v="11"/>
    <x v="11"/>
    <x v="3"/>
    <x v="109"/>
    <x v="2"/>
    <x v="11"/>
    <x v="182"/>
    <x v="182"/>
  </r>
  <r>
    <x v="0"/>
    <x v="2"/>
    <x v="0"/>
    <x v="19"/>
    <x v="19"/>
    <x v="2"/>
    <x v="6"/>
    <x v="6"/>
    <x v="15"/>
    <x v="461"/>
    <x v="46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11"/>
    <x v="11"/>
    <x v="3"/>
    <x v="109"/>
    <x v="46"/>
    <x v="11"/>
    <x v="183"/>
    <x v="183"/>
  </r>
  <r>
    <x v="0"/>
    <x v="2"/>
    <x v="0"/>
    <x v="19"/>
    <x v="19"/>
    <x v="2"/>
    <x v="6"/>
    <x v="6"/>
    <x v="17"/>
    <x v="462"/>
    <x v="462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10"/>
    <x v="46"/>
    <x v="5"/>
    <x v="184"/>
    <x v="184"/>
  </r>
  <r>
    <x v="0"/>
    <x v="2"/>
    <x v="0"/>
    <x v="19"/>
    <x v="19"/>
    <x v="2"/>
    <x v="6"/>
    <x v="6"/>
    <x v="17"/>
    <x v="91"/>
    <x v="91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10"/>
    <x v="2"/>
    <x v="5"/>
    <x v="6"/>
    <x v="6"/>
  </r>
  <r>
    <x v="0"/>
    <x v="2"/>
    <x v="0"/>
    <x v="19"/>
    <x v="19"/>
    <x v="2"/>
    <x v="6"/>
    <x v="6"/>
    <x v="19"/>
    <x v="463"/>
    <x v="463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110"/>
    <x v="47"/>
    <x v="5"/>
    <x v="185"/>
    <x v="185"/>
  </r>
  <r>
    <x v="0"/>
    <x v="2"/>
    <x v="0"/>
    <x v="19"/>
    <x v="19"/>
    <x v="2"/>
    <x v="6"/>
    <x v="6"/>
    <x v="19"/>
    <x v="464"/>
    <x v="464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110"/>
    <x v="0"/>
    <x v="5"/>
    <x v="12"/>
    <x v="12"/>
  </r>
  <r>
    <x v="0"/>
    <x v="2"/>
    <x v="0"/>
    <x v="20"/>
    <x v="20"/>
    <x v="2"/>
    <x v="6"/>
    <x v="6"/>
    <x v="6"/>
    <x v="465"/>
    <x v="465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111"/>
    <x v="4"/>
    <x v="3"/>
    <x v="16"/>
    <x v="16"/>
  </r>
  <r>
    <x v="0"/>
    <x v="2"/>
    <x v="0"/>
    <x v="21"/>
    <x v="21"/>
    <x v="2"/>
    <x v="6"/>
    <x v="6"/>
    <x v="12"/>
    <x v="466"/>
    <x v="4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1"/>
    <x v="11"/>
    <x v="3"/>
    <x v="112"/>
    <x v="0"/>
    <x v="11"/>
    <x v="70"/>
    <x v="70"/>
  </r>
  <r>
    <x v="0"/>
    <x v="2"/>
    <x v="0"/>
    <x v="22"/>
    <x v="22"/>
    <x v="2"/>
    <x v="6"/>
    <x v="6"/>
    <x v="10"/>
    <x v="467"/>
    <x v="467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38"/>
    <x v="0"/>
    <x v="4"/>
    <x v="26"/>
    <x v="26"/>
  </r>
  <r>
    <x v="0"/>
    <x v="2"/>
    <x v="0"/>
    <x v="22"/>
    <x v="22"/>
    <x v="2"/>
    <x v="6"/>
    <x v="6"/>
    <x v="17"/>
    <x v="468"/>
    <x v="468"/>
    <x v="3"/>
    <x v="1"/>
    <x v="1"/>
    <x v="0"/>
    <x v="0"/>
    <x v="0"/>
    <x v="0"/>
    <x v="3"/>
    <x v="3"/>
    <x v="3"/>
    <x v="3"/>
    <x v="0"/>
    <x v="0"/>
    <x v="0"/>
    <x v="0"/>
    <x v="0"/>
    <x v="0"/>
    <x v="0"/>
    <x v="0"/>
    <x v="2"/>
    <x v="2"/>
    <x v="2"/>
    <x v="2"/>
    <x v="81"/>
    <x v="3"/>
    <x v="2"/>
    <x v="102"/>
    <x v="102"/>
  </r>
  <r>
    <x v="0"/>
    <x v="2"/>
    <x v="0"/>
    <x v="23"/>
    <x v="23"/>
    <x v="2"/>
    <x v="7"/>
    <x v="7"/>
    <x v="32"/>
    <x v="469"/>
    <x v="469"/>
    <x v="4"/>
    <x v="0"/>
    <x v="0"/>
    <x v="0"/>
    <x v="1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16"/>
    <x v="4"/>
    <x v="7"/>
    <x v="141"/>
    <x v="141"/>
  </r>
  <r>
    <x v="0"/>
    <x v="2"/>
    <x v="0"/>
    <x v="23"/>
    <x v="23"/>
    <x v="2"/>
    <x v="7"/>
    <x v="7"/>
    <x v="33"/>
    <x v="470"/>
    <x v="470"/>
    <x v="3"/>
    <x v="1"/>
    <x v="1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27"/>
    <x v="0"/>
    <x v="5"/>
    <x v="12"/>
    <x v="12"/>
  </r>
  <r>
    <x v="0"/>
    <x v="2"/>
    <x v="0"/>
    <x v="23"/>
    <x v="23"/>
    <x v="2"/>
    <x v="7"/>
    <x v="7"/>
    <x v="34"/>
    <x v="471"/>
    <x v="471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27"/>
    <x v="3"/>
    <x v="5"/>
    <x v="27"/>
    <x v="27"/>
  </r>
  <r>
    <x v="0"/>
    <x v="2"/>
    <x v="1"/>
    <x v="22"/>
    <x v="22"/>
    <x v="2"/>
    <x v="6"/>
    <x v="6"/>
    <x v="4"/>
    <x v="472"/>
    <x v="472"/>
    <x v="4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2"/>
    <x v="2"/>
    <x v="2"/>
    <x v="2"/>
    <x v="81"/>
    <x v="3"/>
    <x v="2"/>
    <x v="102"/>
    <x v="102"/>
  </r>
  <r>
    <x v="0"/>
    <x v="2"/>
    <x v="1"/>
    <x v="24"/>
    <x v="24"/>
    <x v="2"/>
    <x v="7"/>
    <x v="7"/>
    <x v="19"/>
    <x v="473"/>
    <x v="473"/>
    <x v="41"/>
    <x v="0"/>
    <x v="2"/>
    <x v="0"/>
    <x v="0"/>
    <x v="0"/>
    <x v="0"/>
    <x v="7"/>
    <x v="7"/>
    <x v="7"/>
    <x v="7"/>
    <x v="0"/>
    <x v="0"/>
    <x v="0"/>
    <x v="0"/>
    <x v="0"/>
    <x v="1"/>
    <x v="1"/>
    <x v="1"/>
    <x v="4"/>
    <x v="7"/>
    <x v="7"/>
    <x v="6"/>
    <x v="21"/>
    <x v="0"/>
    <x v="7"/>
    <x v="28"/>
    <x v="28"/>
  </r>
  <r>
    <x v="0"/>
    <x v="2"/>
    <x v="1"/>
    <x v="23"/>
    <x v="23"/>
    <x v="2"/>
    <x v="7"/>
    <x v="7"/>
    <x v="35"/>
    <x v="85"/>
    <x v="85"/>
    <x v="1"/>
    <x v="1"/>
    <x v="1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6"/>
    <x v="7"/>
    <x v="21"/>
    <x v="171"/>
    <x v="171"/>
  </r>
  <r>
    <x v="0"/>
    <x v="2"/>
    <x v="1"/>
    <x v="23"/>
    <x v="23"/>
    <x v="2"/>
    <x v="7"/>
    <x v="7"/>
    <x v="36"/>
    <x v="85"/>
    <x v="85"/>
    <x v="1"/>
    <x v="1"/>
    <x v="1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6"/>
    <x v="14"/>
    <x v="21"/>
    <x v="178"/>
    <x v="178"/>
  </r>
  <r>
    <x v="0"/>
    <x v="2"/>
    <x v="1"/>
    <x v="23"/>
    <x v="23"/>
    <x v="2"/>
    <x v="7"/>
    <x v="7"/>
    <x v="37"/>
    <x v="85"/>
    <x v="85"/>
    <x v="1"/>
    <x v="1"/>
    <x v="1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6"/>
    <x v="18"/>
    <x v="21"/>
    <x v="186"/>
    <x v="186"/>
  </r>
  <r>
    <x v="0"/>
    <x v="2"/>
    <x v="1"/>
    <x v="23"/>
    <x v="23"/>
    <x v="2"/>
    <x v="7"/>
    <x v="7"/>
    <x v="38"/>
    <x v="85"/>
    <x v="85"/>
    <x v="1"/>
    <x v="1"/>
    <x v="1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11"/>
    <x v="2"/>
    <x v="21"/>
    <x v="174"/>
    <x v="174"/>
  </r>
  <r>
    <x v="0"/>
    <x v="3"/>
    <x v="0"/>
    <x v="25"/>
    <x v="25"/>
    <x v="3"/>
    <x v="8"/>
    <x v="8"/>
    <x v="20"/>
    <x v="474"/>
    <x v="474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113"/>
    <x v="1"/>
    <x v="13"/>
    <x v="109"/>
    <x v="109"/>
  </r>
  <r>
    <x v="0"/>
    <x v="3"/>
    <x v="0"/>
    <x v="25"/>
    <x v="25"/>
    <x v="3"/>
    <x v="8"/>
    <x v="8"/>
    <x v="20"/>
    <x v="474"/>
    <x v="474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5"/>
    <x v="8"/>
    <x v="8"/>
    <x v="7"/>
    <x v="114"/>
    <x v="1"/>
    <x v="8"/>
    <x v="87"/>
    <x v="87"/>
  </r>
  <r>
    <x v="1"/>
    <x v="4"/>
    <x v="0"/>
    <x v="26"/>
    <x v="26"/>
    <x v="4"/>
    <x v="9"/>
    <x v="9"/>
    <x v="39"/>
    <x v="475"/>
    <x v="475"/>
    <x v="42"/>
    <x v="1"/>
    <x v="1"/>
    <x v="0"/>
    <x v="0"/>
    <x v="0"/>
    <x v="0"/>
    <x v="3"/>
    <x v="3"/>
    <x v="3"/>
    <x v="3"/>
    <x v="0"/>
    <x v="0"/>
    <x v="0"/>
    <x v="0"/>
    <x v="0"/>
    <x v="0"/>
    <x v="0"/>
    <x v="0"/>
    <x v="3"/>
    <x v="4"/>
    <x v="4"/>
    <x v="4"/>
    <x v="38"/>
    <x v="4"/>
    <x v="4"/>
    <x v="187"/>
    <x v="187"/>
  </r>
  <r>
    <x v="1"/>
    <x v="5"/>
    <x v="0"/>
    <x v="27"/>
    <x v="27"/>
    <x v="5"/>
    <x v="10"/>
    <x v="10"/>
    <x v="39"/>
    <x v="228"/>
    <x v="228"/>
    <x v="1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7"/>
    <x v="7"/>
    <x v="6"/>
    <x v="115"/>
    <x v="1"/>
    <x v="7"/>
    <x v="25"/>
    <x v="25"/>
  </r>
  <r>
    <x v="1"/>
    <x v="1"/>
    <x v="0"/>
    <x v="1"/>
    <x v="1"/>
    <x v="1"/>
    <x v="1"/>
    <x v="1"/>
    <x v="40"/>
    <x v="10"/>
    <x v="10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10"/>
    <x v="3"/>
    <x v="5"/>
    <x v="27"/>
    <x v="27"/>
  </r>
  <r>
    <x v="1"/>
    <x v="1"/>
    <x v="0"/>
    <x v="1"/>
    <x v="1"/>
    <x v="1"/>
    <x v="1"/>
    <x v="1"/>
    <x v="40"/>
    <x v="476"/>
    <x v="476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1"/>
    <x v="1"/>
    <x v="1"/>
    <x v="116"/>
    <x v="2"/>
    <x v="1"/>
    <x v="188"/>
    <x v="188"/>
  </r>
  <r>
    <x v="1"/>
    <x v="1"/>
    <x v="0"/>
    <x v="1"/>
    <x v="1"/>
    <x v="1"/>
    <x v="1"/>
    <x v="1"/>
    <x v="40"/>
    <x v="26"/>
    <x v="26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10"/>
    <x v="0"/>
    <x v="5"/>
    <x v="12"/>
    <x v="12"/>
  </r>
  <r>
    <x v="1"/>
    <x v="1"/>
    <x v="0"/>
    <x v="1"/>
    <x v="1"/>
    <x v="1"/>
    <x v="1"/>
    <x v="1"/>
    <x v="40"/>
    <x v="3"/>
    <x v="3"/>
    <x v="2"/>
    <x v="1"/>
    <x v="1"/>
    <x v="0"/>
    <x v="1"/>
    <x v="0"/>
    <x v="0"/>
    <x v="2"/>
    <x v="2"/>
    <x v="2"/>
    <x v="2"/>
    <x v="0"/>
    <x v="0"/>
    <x v="0"/>
    <x v="0"/>
    <x v="0"/>
    <x v="1"/>
    <x v="1"/>
    <x v="1"/>
    <x v="3"/>
    <x v="4"/>
    <x v="4"/>
    <x v="4"/>
    <x v="5"/>
    <x v="3"/>
    <x v="4"/>
    <x v="5"/>
    <x v="5"/>
  </r>
  <r>
    <x v="1"/>
    <x v="1"/>
    <x v="0"/>
    <x v="1"/>
    <x v="1"/>
    <x v="1"/>
    <x v="1"/>
    <x v="1"/>
    <x v="41"/>
    <x v="477"/>
    <x v="477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10"/>
    <x v="4"/>
    <x v="5"/>
    <x v="43"/>
    <x v="43"/>
  </r>
  <r>
    <x v="1"/>
    <x v="1"/>
    <x v="0"/>
    <x v="1"/>
    <x v="1"/>
    <x v="1"/>
    <x v="1"/>
    <x v="1"/>
    <x v="41"/>
    <x v="478"/>
    <x v="478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10"/>
    <x v="0"/>
    <x v="5"/>
    <x v="12"/>
    <x v="12"/>
  </r>
  <r>
    <x v="1"/>
    <x v="1"/>
    <x v="0"/>
    <x v="1"/>
    <x v="1"/>
    <x v="1"/>
    <x v="1"/>
    <x v="1"/>
    <x v="41"/>
    <x v="31"/>
    <x v="3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0"/>
    <x v="0"/>
    <x v="5"/>
    <x v="12"/>
    <x v="12"/>
  </r>
  <r>
    <x v="1"/>
    <x v="1"/>
    <x v="0"/>
    <x v="1"/>
    <x v="1"/>
    <x v="1"/>
    <x v="1"/>
    <x v="1"/>
    <x v="42"/>
    <x v="479"/>
    <x v="479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10"/>
    <x v="3"/>
    <x v="5"/>
    <x v="27"/>
    <x v="27"/>
  </r>
  <r>
    <x v="1"/>
    <x v="1"/>
    <x v="0"/>
    <x v="1"/>
    <x v="1"/>
    <x v="1"/>
    <x v="1"/>
    <x v="1"/>
    <x v="42"/>
    <x v="480"/>
    <x v="480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0"/>
    <x v="0"/>
    <x v="5"/>
    <x v="12"/>
    <x v="12"/>
  </r>
  <r>
    <x v="1"/>
    <x v="1"/>
    <x v="0"/>
    <x v="1"/>
    <x v="1"/>
    <x v="1"/>
    <x v="1"/>
    <x v="1"/>
    <x v="42"/>
    <x v="481"/>
    <x v="481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10"/>
    <x v="3"/>
    <x v="5"/>
    <x v="27"/>
    <x v="27"/>
  </r>
  <r>
    <x v="1"/>
    <x v="1"/>
    <x v="0"/>
    <x v="1"/>
    <x v="1"/>
    <x v="1"/>
    <x v="1"/>
    <x v="1"/>
    <x v="42"/>
    <x v="2"/>
    <x v="2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2"/>
    <x v="2"/>
    <x v="2"/>
    <x v="2"/>
    <x v="4"/>
    <x v="3"/>
    <x v="2"/>
    <x v="102"/>
    <x v="102"/>
  </r>
  <r>
    <x v="1"/>
    <x v="1"/>
    <x v="0"/>
    <x v="1"/>
    <x v="1"/>
    <x v="1"/>
    <x v="1"/>
    <x v="1"/>
    <x v="43"/>
    <x v="30"/>
    <x v="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9"/>
    <x v="1"/>
    <x v="7"/>
    <x v="25"/>
    <x v="25"/>
  </r>
  <r>
    <x v="1"/>
    <x v="1"/>
    <x v="0"/>
    <x v="1"/>
    <x v="1"/>
    <x v="1"/>
    <x v="1"/>
    <x v="1"/>
    <x v="43"/>
    <x v="482"/>
    <x v="482"/>
    <x v="2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7"/>
    <x v="1"/>
    <x v="3"/>
    <x v="3"/>
    <x v="3"/>
  </r>
  <r>
    <x v="1"/>
    <x v="1"/>
    <x v="0"/>
    <x v="1"/>
    <x v="1"/>
    <x v="1"/>
    <x v="1"/>
    <x v="1"/>
    <x v="43"/>
    <x v="15"/>
    <x v="15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10"/>
    <x v="7"/>
    <x v="5"/>
    <x v="51"/>
    <x v="51"/>
  </r>
  <r>
    <x v="1"/>
    <x v="1"/>
    <x v="0"/>
    <x v="1"/>
    <x v="1"/>
    <x v="1"/>
    <x v="1"/>
    <x v="1"/>
    <x v="43"/>
    <x v="34"/>
    <x v="3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10"/>
    <x v="3"/>
    <x v="5"/>
    <x v="27"/>
    <x v="27"/>
  </r>
  <r>
    <x v="1"/>
    <x v="1"/>
    <x v="0"/>
    <x v="1"/>
    <x v="1"/>
    <x v="1"/>
    <x v="1"/>
    <x v="1"/>
    <x v="43"/>
    <x v="34"/>
    <x v="3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9"/>
    <x v="2"/>
    <x v="7"/>
    <x v="11"/>
    <x v="11"/>
  </r>
  <r>
    <x v="1"/>
    <x v="1"/>
    <x v="0"/>
    <x v="1"/>
    <x v="1"/>
    <x v="1"/>
    <x v="1"/>
    <x v="1"/>
    <x v="43"/>
    <x v="483"/>
    <x v="483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2"/>
    <x v="2"/>
    <x v="2"/>
    <x v="2"/>
    <x v="4"/>
    <x v="3"/>
    <x v="2"/>
    <x v="102"/>
    <x v="102"/>
  </r>
  <r>
    <x v="1"/>
    <x v="1"/>
    <x v="0"/>
    <x v="1"/>
    <x v="1"/>
    <x v="1"/>
    <x v="1"/>
    <x v="1"/>
    <x v="43"/>
    <x v="484"/>
    <x v="484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5"/>
    <x v="29"/>
    <x v="29"/>
    <x v="18"/>
    <x v="117"/>
    <x v="3"/>
    <x v="29"/>
    <x v="189"/>
    <x v="189"/>
  </r>
  <r>
    <x v="1"/>
    <x v="1"/>
    <x v="0"/>
    <x v="1"/>
    <x v="1"/>
    <x v="1"/>
    <x v="1"/>
    <x v="1"/>
    <x v="44"/>
    <x v="485"/>
    <x v="485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2"/>
    <x v="2"/>
    <x v="2"/>
    <x v="2"/>
    <x v="4"/>
    <x v="0"/>
    <x v="2"/>
    <x v="29"/>
    <x v="29"/>
  </r>
  <r>
    <x v="1"/>
    <x v="1"/>
    <x v="0"/>
    <x v="1"/>
    <x v="1"/>
    <x v="1"/>
    <x v="1"/>
    <x v="1"/>
    <x v="44"/>
    <x v="21"/>
    <x v="21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10"/>
    <x v="4"/>
    <x v="5"/>
    <x v="43"/>
    <x v="43"/>
  </r>
  <r>
    <x v="1"/>
    <x v="1"/>
    <x v="0"/>
    <x v="1"/>
    <x v="1"/>
    <x v="1"/>
    <x v="1"/>
    <x v="1"/>
    <x v="44"/>
    <x v="480"/>
    <x v="480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0"/>
    <x v="47"/>
    <x v="5"/>
    <x v="185"/>
    <x v="185"/>
  </r>
  <r>
    <x v="1"/>
    <x v="1"/>
    <x v="0"/>
    <x v="1"/>
    <x v="1"/>
    <x v="1"/>
    <x v="1"/>
    <x v="1"/>
    <x v="45"/>
    <x v="486"/>
    <x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118"/>
    <x v="3"/>
    <x v="5"/>
    <x v="27"/>
    <x v="27"/>
  </r>
  <r>
    <x v="1"/>
    <x v="1"/>
    <x v="0"/>
    <x v="1"/>
    <x v="1"/>
    <x v="1"/>
    <x v="1"/>
    <x v="1"/>
    <x v="45"/>
    <x v="286"/>
    <x v="286"/>
    <x v="23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0"/>
    <x v="6"/>
    <x v="6"/>
    <x v="0"/>
    <x v="11"/>
    <x v="3"/>
    <x v="6"/>
    <x v="77"/>
    <x v="77"/>
  </r>
  <r>
    <x v="1"/>
    <x v="1"/>
    <x v="0"/>
    <x v="1"/>
    <x v="1"/>
    <x v="1"/>
    <x v="1"/>
    <x v="1"/>
    <x v="46"/>
    <x v="487"/>
    <x v="487"/>
    <x v="4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7"/>
    <x v="0"/>
    <x v="3"/>
    <x v="13"/>
    <x v="13"/>
  </r>
  <r>
    <x v="1"/>
    <x v="1"/>
    <x v="0"/>
    <x v="1"/>
    <x v="1"/>
    <x v="1"/>
    <x v="1"/>
    <x v="1"/>
    <x v="47"/>
    <x v="488"/>
    <x v="488"/>
    <x v="8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1"/>
    <x v="1"/>
    <x v="1"/>
    <x v="116"/>
    <x v="3"/>
    <x v="1"/>
    <x v="132"/>
    <x v="132"/>
  </r>
  <r>
    <x v="1"/>
    <x v="1"/>
    <x v="0"/>
    <x v="1"/>
    <x v="1"/>
    <x v="1"/>
    <x v="1"/>
    <x v="1"/>
    <x v="48"/>
    <x v="479"/>
    <x v="479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118"/>
    <x v="3"/>
    <x v="5"/>
    <x v="27"/>
    <x v="27"/>
  </r>
  <r>
    <x v="1"/>
    <x v="1"/>
    <x v="0"/>
    <x v="1"/>
    <x v="1"/>
    <x v="1"/>
    <x v="1"/>
    <x v="1"/>
    <x v="48"/>
    <x v="124"/>
    <x v="124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118"/>
    <x v="3"/>
    <x v="5"/>
    <x v="27"/>
    <x v="27"/>
  </r>
  <r>
    <x v="1"/>
    <x v="1"/>
    <x v="0"/>
    <x v="1"/>
    <x v="1"/>
    <x v="1"/>
    <x v="1"/>
    <x v="1"/>
    <x v="48"/>
    <x v="489"/>
    <x v="4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7"/>
    <x v="4"/>
    <x v="3"/>
    <x v="16"/>
    <x v="16"/>
  </r>
  <r>
    <x v="1"/>
    <x v="1"/>
    <x v="0"/>
    <x v="1"/>
    <x v="1"/>
    <x v="1"/>
    <x v="1"/>
    <x v="1"/>
    <x v="48"/>
    <x v="482"/>
    <x v="482"/>
    <x v="2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118"/>
    <x v="3"/>
    <x v="5"/>
    <x v="27"/>
    <x v="27"/>
  </r>
  <r>
    <x v="1"/>
    <x v="1"/>
    <x v="0"/>
    <x v="1"/>
    <x v="1"/>
    <x v="1"/>
    <x v="1"/>
    <x v="1"/>
    <x v="48"/>
    <x v="9"/>
    <x v="9"/>
    <x v="5"/>
    <x v="0"/>
    <x v="2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7"/>
    <x v="2"/>
    <x v="3"/>
    <x v="7"/>
    <x v="7"/>
  </r>
  <r>
    <x v="1"/>
    <x v="1"/>
    <x v="0"/>
    <x v="1"/>
    <x v="1"/>
    <x v="1"/>
    <x v="1"/>
    <x v="1"/>
    <x v="48"/>
    <x v="490"/>
    <x v="490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7"/>
    <x v="2"/>
    <x v="3"/>
    <x v="7"/>
    <x v="7"/>
  </r>
  <r>
    <x v="1"/>
    <x v="1"/>
    <x v="0"/>
    <x v="1"/>
    <x v="1"/>
    <x v="1"/>
    <x v="1"/>
    <x v="1"/>
    <x v="48"/>
    <x v="491"/>
    <x v="491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1"/>
    <x v="1"/>
    <x v="1"/>
    <x v="116"/>
    <x v="3"/>
    <x v="1"/>
    <x v="132"/>
    <x v="132"/>
  </r>
  <r>
    <x v="1"/>
    <x v="1"/>
    <x v="0"/>
    <x v="1"/>
    <x v="1"/>
    <x v="1"/>
    <x v="1"/>
    <x v="1"/>
    <x v="48"/>
    <x v="492"/>
    <x v="492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7"/>
    <x v="0"/>
    <x v="3"/>
    <x v="13"/>
    <x v="13"/>
  </r>
  <r>
    <x v="1"/>
    <x v="1"/>
    <x v="0"/>
    <x v="1"/>
    <x v="1"/>
    <x v="1"/>
    <x v="1"/>
    <x v="1"/>
    <x v="48"/>
    <x v="493"/>
    <x v="493"/>
    <x v="3"/>
    <x v="1"/>
    <x v="1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118"/>
    <x v="4"/>
    <x v="5"/>
    <x v="43"/>
    <x v="43"/>
  </r>
  <r>
    <x v="1"/>
    <x v="1"/>
    <x v="0"/>
    <x v="1"/>
    <x v="1"/>
    <x v="1"/>
    <x v="1"/>
    <x v="1"/>
    <x v="48"/>
    <x v="316"/>
    <x v="316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2"/>
    <x v="2"/>
    <x v="2"/>
    <x v="2"/>
    <x v="4"/>
    <x v="3"/>
    <x v="2"/>
    <x v="102"/>
    <x v="102"/>
  </r>
  <r>
    <x v="1"/>
    <x v="1"/>
    <x v="0"/>
    <x v="1"/>
    <x v="1"/>
    <x v="1"/>
    <x v="1"/>
    <x v="1"/>
    <x v="49"/>
    <x v="494"/>
    <x v="494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118"/>
    <x v="3"/>
    <x v="5"/>
    <x v="27"/>
    <x v="27"/>
  </r>
  <r>
    <x v="1"/>
    <x v="1"/>
    <x v="0"/>
    <x v="1"/>
    <x v="1"/>
    <x v="1"/>
    <x v="1"/>
    <x v="1"/>
    <x v="50"/>
    <x v="495"/>
    <x v="495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6"/>
    <x v="9"/>
    <x v="9"/>
    <x v="8"/>
    <x v="13"/>
    <x v="3"/>
    <x v="9"/>
    <x v="75"/>
    <x v="75"/>
  </r>
  <r>
    <x v="1"/>
    <x v="1"/>
    <x v="0"/>
    <x v="1"/>
    <x v="1"/>
    <x v="1"/>
    <x v="1"/>
    <x v="1"/>
    <x v="50"/>
    <x v="481"/>
    <x v="481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2"/>
    <x v="2"/>
    <x v="2"/>
    <x v="2"/>
    <x v="4"/>
    <x v="3"/>
    <x v="2"/>
    <x v="102"/>
    <x v="102"/>
  </r>
  <r>
    <x v="1"/>
    <x v="1"/>
    <x v="0"/>
    <x v="3"/>
    <x v="3"/>
    <x v="1"/>
    <x v="1"/>
    <x v="1"/>
    <x v="39"/>
    <x v="496"/>
    <x v="496"/>
    <x v="4"/>
    <x v="2"/>
    <x v="3"/>
    <x v="0"/>
    <x v="1"/>
    <x v="0"/>
    <x v="0"/>
    <x v="4"/>
    <x v="4"/>
    <x v="4"/>
    <x v="4"/>
    <x v="0"/>
    <x v="0"/>
    <x v="0"/>
    <x v="0"/>
    <x v="0"/>
    <x v="0"/>
    <x v="0"/>
    <x v="0"/>
    <x v="15"/>
    <x v="29"/>
    <x v="29"/>
    <x v="18"/>
    <x v="119"/>
    <x v="14"/>
    <x v="29"/>
    <x v="190"/>
    <x v="190"/>
  </r>
  <r>
    <x v="1"/>
    <x v="1"/>
    <x v="0"/>
    <x v="3"/>
    <x v="3"/>
    <x v="1"/>
    <x v="1"/>
    <x v="1"/>
    <x v="39"/>
    <x v="137"/>
    <x v="137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2"/>
    <x v="5"/>
    <x v="6"/>
    <x v="6"/>
  </r>
  <r>
    <x v="1"/>
    <x v="1"/>
    <x v="0"/>
    <x v="3"/>
    <x v="3"/>
    <x v="1"/>
    <x v="1"/>
    <x v="1"/>
    <x v="40"/>
    <x v="47"/>
    <x v="47"/>
    <x v="7"/>
    <x v="3"/>
    <x v="4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9"/>
    <x v="20"/>
    <x v="5"/>
    <x v="106"/>
    <x v="106"/>
  </r>
  <r>
    <x v="1"/>
    <x v="1"/>
    <x v="0"/>
    <x v="3"/>
    <x v="3"/>
    <x v="1"/>
    <x v="1"/>
    <x v="1"/>
    <x v="40"/>
    <x v="497"/>
    <x v="497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63"/>
    <x v="3"/>
    <x v="3"/>
    <x v="53"/>
    <x v="53"/>
  </r>
  <r>
    <x v="1"/>
    <x v="1"/>
    <x v="0"/>
    <x v="3"/>
    <x v="3"/>
    <x v="1"/>
    <x v="1"/>
    <x v="1"/>
    <x v="40"/>
    <x v="114"/>
    <x v="114"/>
    <x v="4"/>
    <x v="2"/>
    <x v="3"/>
    <x v="0"/>
    <x v="1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66"/>
    <x v="15"/>
    <x v="5"/>
    <x v="63"/>
    <x v="63"/>
  </r>
  <r>
    <x v="1"/>
    <x v="1"/>
    <x v="0"/>
    <x v="3"/>
    <x v="3"/>
    <x v="1"/>
    <x v="1"/>
    <x v="1"/>
    <x v="40"/>
    <x v="114"/>
    <x v="114"/>
    <x v="4"/>
    <x v="2"/>
    <x v="3"/>
    <x v="0"/>
    <x v="1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63"/>
    <x v="13"/>
    <x v="3"/>
    <x v="191"/>
    <x v="191"/>
  </r>
  <r>
    <x v="1"/>
    <x v="1"/>
    <x v="0"/>
    <x v="3"/>
    <x v="3"/>
    <x v="1"/>
    <x v="1"/>
    <x v="1"/>
    <x v="40"/>
    <x v="128"/>
    <x v="128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30"/>
    <x v="17"/>
    <x v="3"/>
    <x v="192"/>
    <x v="192"/>
  </r>
  <r>
    <x v="1"/>
    <x v="1"/>
    <x v="0"/>
    <x v="3"/>
    <x v="3"/>
    <x v="1"/>
    <x v="1"/>
    <x v="1"/>
    <x v="40"/>
    <x v="498"/>
    <x v="498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9"/>
    <x v="2"/>
    <x v="5"/>
    <x v="6"/>
    <x v="6"/>
  </r>
  <r>
    <x v="1"/>
    <x v="1"/>
    <x v="0"/>
    <x v="3"/>
    <x v="3"/>
    <x v="1"/>
    <x v="1"/>
    <x v="1"/>
    <x v="51"/>
    <x v="158"/>
    <x v="158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38"/>
    <x v="3"/>
    <x v="4"/>
    <x v="5"/>
    <x v="5"/>
  </r>
  <r>
    <x v="1"/>
    <x v="1"/>
    <x v="0"/>
    <x v="3"/>
    <x v="3"/>
    <x v="1"/>
    <x v="1"/>
    <x v="1"/>
    <x v="51"/>
    <x v="60"/>
    <x v="60"/>
    <x v="10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6"/>
    <x v="13"/>
    <x v="13"/>
    <x v="8"/>
    <x v="28"/>
    <x v="2"/>
    <x v="13"/>
    <x v="110"/>
    <x v="110"/>
  </r>
  <r>
    <x v="1"/>
    <x v="1"/>
    <x v="0"/>
    <x v="3"/>
    <x v="3"/>
    <x v="1"/>
    <x v="1"/>
    <x v="1"/>
    <x v="51"/>
    <x v="54"/>
    <x v="54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7"/>
    <x v="12"/>
    <x v="12"/>
    <x v="9"/>
    <x v="43"/>
    <x v="0"/>
    <x v="12"/>
    <x v="89"/>
    <x v="89"/>
  </r>
  <r>
    <x v="1"/>
    <x v="1"/>
    <x v="0"/>
    <x v="3"/>
    <x v="3"/>
    <x v="1"/>
    <x v="1"/>
    <x v="1"/>
    <x v="51"/>
    <x v="58"/>
    <x v="58"/>
    <x v="4"/>
    <x v="2"/>
    <x v="3"/>
    <x v="0"/>
    <x v="1"/>
    <x v="0"/>
    <x v="0"/>
    <x v="4"/>
    <x v="4"/>
    <x v="4"/>
    <x v="4"/>
    <x v="0"/>
    <x v="0"/>
    <x v="0"/>
    <x v="0"/>
    <x v="0"/>
    <x v="0"/>
    <x v="0"/>
    <x v="0"/>
    <x v="3"/>
    <x v="4"/>
    <x v="4"/>
    <x v="4"/>
    <x v="38"/>
    <x v="12"/>
    <x v="4"/>
    <x v="193"/>
    <x v="193"/>
  </r>
  <r>
    <x v="1"/>
    <x v="1"/>
    <x v="0"/>
    <x v="3"/>
    <x v="3"/>
    <x v="1"/>
    <x v="1"/>
    <x v="1"/>
    <x v="51"/>
    <x v="499"/>
    <x v="499"/>
    <x v="3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2"/>
    <x v="5"/>
    <x v="6"/>
    <x v="6"/>
  </r>
  <r>
    <x v="1"/>
    <x v="1"/>
    <x v="0"/>
    <x v="3"/>
    <x v="3"/>
    <x v="1"/>
    <x v="1"/>
    <x v="1"/>
    <x v="51"/>
    <x v="500"/>
    <x v="500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1"/>
    <x v="1"/>
    <x v="0"/>
    <x v="3"/>
    <x v="3"/>
    <x v="1"/>
    <x v="1"/>
    <x v="1"/>
    <x v="42"/>
    <x v="501"/>
    <x v="501"/>
    <x v="3"/>
    <x v="3"/>
    <x v="4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1"/>
    <x v="1"/>
    <x v="0"/>
    <x v="3"/>
    <x v="3"/>
    <x v="1"/>
    <x v="1"/>
    <x v="1"/>
    <x v="42"/>
    <x v="72"/>
    <x v="72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1"/>
    <x v="5"/>
    <x v="14"/>
    <x v="14"/>
  </r>
  <r>
    <x v="1"/>
    <x v="1"/>
    <x v="0"/>
    <x v="3"/>
    <x v="3"/>
    <x v="1"/>
    <x v="1"/>
    <x v="1"/>
    <x v="42"/>
    <x v="502"/>
    <x v="502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6"/>
    <x v="6"/>
    <x v="0"/>
    <x v="65"/>
    <x v="3"/>
    <x v="6"/>
    <x v="77"/>
    <x v="77"/>
  </r>
  <r>
    <x v="1"/>
    <x v="1"/>
    <x v="0"/>
    <x v="3"/>
    <x v="3"/>
    <x v="1"/>
    <x v="1"/>
    <x v="1"/>
    <x v="42"/>
    <x v="152"/>
    <x v="152"/>
    <x v="1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1"/>
    <x v="1"/>
    <x v="0"/>
    <x v="3"/>
    <x v="3"/>
    <x v="1"/>
    <x v="1"/>
    <x v="1"/>
    <x v="42"/>
    <x v="241"/>
    <x v="241"/>
    <x v="6"/>
    <x v="0"/>
    <x v="0"/>
    <x v="0"/>
    <x v="1"/>
    <x v="0"/>
    <x v="0"/>
    <x v="6"/>
    <x v="6"/>
    <x v="6"/>
    <x v="6"/>
    <x v="0"/>
    <x v="0"/>
    <x v="0"/>
    <x v="0"/>
    <x v="0"/>
    <x v="1"/>
    <x v="1"/>
    <x v="1"/>
    <x v="8"/>
    <x v="15"/>
    <x v="15"/>
    <x v="10"/>
    <x v="40"/>
    <x v="1"/>
    <x v="15"/>
    <x v="194"/>
    <x v="194"/>
  </r>
  <r>
    <x v="1"/>
    <x v="1"/>
    <x v="0"/>
    <x v="3"/>
    <x v="3"/>
    <x v="1"/>
    <x v="1"/>
    <x v="1"/>
    <x v="42"/>
    <x v="241"/>
    <x v="241"/>
    <x v="6"/>
    <x v="0"/>
    <x v="0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1"/>
    <x v="5"/>
    <x v="14"/>
    <x v="14"/>
  </r>
  <r>
    <x v="1"/>
    <x v="1"/>
    <x v="0"/>
    <x v="3"/>
    <x v="3"/>
    <x v="1"/>
    <x v="1"/>
    <x v="1"/>
    <x v="42"/>
    <x v="503"/>
    <x v="503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9"/>
    <x v="3"/>
    <x v="5"/>
    <x v="27"/>
    <x v="27"/>
  </r>
  <r>
    <x v="1"/>
    <x v="1"/>
    <x v="0"/>
    <x v="3"/>
    <x v="3"/>
    <x v="1"/>
    <x v="1"/>
    <x v="1"/>
    <x v="42"/>
    <x v="95"/>
    <x v="95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39"/>
    <x v="2"/>
    <x v="5"/>
    <x v="6"/>
    <x v="6"/>
  </r>
  <r>
    <x v="1"/>
    <x v="1"/>
    <x v="0"/>
    <x v="3"/>
    <x v="3"/>
    <x v="1"/>
    <x v="1"/>
    <x v="1"/>
    <x v="52"/>
    <x v="479"/>
    <x v="479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7"/>
    <x v="7"/>
    <x v="6"/>
    <x v="21"/>
    <x v="3"/>
    <x v="7"/>
    <x v="35"/>
    <x v="35"/>
  </r>
  <r>
    <x v="1"/>
    <x v="1"/>
    <x v="0"/>
    <x v="3"/>
    <x v="3"/>
    <x v="1"/>
    <x v="1"/>
    <x v="1"/>
    <x v="52"/>
    <x v="504"/>
    <x v="50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1"/>
    <x v="3"/>
    <x v="7"/>
    <x v="35"/>
    <x v="35"/>
  </r>
  <r>
    <x v="1"/>
    <x v="1"/>
    <x v="0"/>
    <x v="3"/>
    <x v="3"/>
    <x v="1"/>
    <x v="1"/>
    <x v="1"/>
    <x v="53"/>
    <x v="505"/>
    <x v="505"/>
    <x v="8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21"/>
    <x v="3"/>
    <x v="7"/>
    <x v="35"/>
    <x v="35"/>
  </r>
  <r>
    <x v="1"/>
    <x v="1"/>
    <x v="0"/>
    <x v="3"/>
    <x v="3"/>
    <x v="1"/>
    <x v="1"/>
    <x v="1"/>
    <x v="53"/>
    <x v="506"/>
    <x v="506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21"/>
    <x v="3"/>
    <x v="7"/>
    <x v="35"/>
    <x v="35"/>
  </r>
  <r>
    <x v="1"/>
    <x v="1"/>
    <x v="0"/>
    <x v="3"/>
    <x v="3"/>
    <x v="1"/>
    <x v="1"/>
    <x v="1"/>
    <x v="45"/>
    <x v="318"/>
    <x v="318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63"/>
    <x v="2"/>
    <x v="3"/>
    <x v="7"/>
    <x v="7"/>
  </r>
  <r>
    <x v="1"/>
    <x v="1"/>
    <x v="0"/>
    <x v="3"/>
    <x v="3"/>
    <x v="1"/>
    <x v="1"/>
    <x v="1"/>
    <x v="45"/>
    <x v="507"/>
    <x v="507"/>
    <x v="43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1"/>
    <x v="3"/>
    <x v="3"/>
    <x v="3"/>
    <x v="63"/>
    <x v="3"/>
    <x v="3"/>
    <x v="53"/>
    <x v="53"/>
  </r>
  <r>
    <x v="1"/>
    <x v="1"/>
    <x v="0"/>
    <x v="3"/>
    <x v="3"/>
    <x v="1"/>
    <x v="1"/>
    <x v="1"/>
    <x v="45"/>
    <x v="508"/>
    <x v="508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3"/>
    <x v="4"/>
    <x v="4"/>
    <x v="4"/>
    <x v="38"/>
    <x v="3"/>
    <x v="4"/>
    <x v="5"/>
    <x v="5"/>
  </r>
  <r>
    <x v="1"/>
    <x v="1"/>
    <x v="0"/>
    <x v="3"/>
    <x v="3"/>
    <x v="1"/>
    <x v="1"/>
    <x v="1"/>
    <x v="45"/>
    <x v="153"/>
    <x v="153"/>
    <x v="8"/>
    <x v="0"/>
    <x v="2"/>
    <x v="0"/>
    <x v="0"/>
    <x v="0"/>
    <x v="0"/>
    <x v="9"/>
    <x v="9"/>
    <x v="9"/>
    <x v="9"/>
    <x v="0"/>
    <x v="0"/>
    <x v="0"/>
    <x v="0"/>
    <x v="0"/>
    <x v="0"/>
    <x v="0"/>
    <x v="0"/>
    <x v="6"/>
    <x v="9"/>
    <x v="9"/>
    <x v="8"/>
    <x v="35"/>
    <x v="2"/>
    <x v="9"/>
    <x v="65"/>
    <x v="65"/>
  </r>
  <r>
    <x v="1"/>
    <x v="1"/>
    <x v="0"/>
    <x v="3"/>
    <x v="3"/>
    <x v="1"/>
    <x v="1"/>
    <x v="1"/>
    <x v="45"/>
    <x v="148"/>
    <x v="148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8"/>
    <x v="15"/>
    <x v="15"/>
    <x v="10"/>
    <x v="40"/>
    <x v="2"/>
    <x v="15"/>
    <x v="96"/>
    <x v="96"/>
  </r>
  <r>
    <x v="1"/>
    <x v="1"/>
    <x v="0"/>
    <x v="3"/>
    <x v="3"/>
    <x v="1"/>
    <x v="1"/>
    <x v="1"/>
    <x v="45"/>
    <x v="148"/>
    <x v="148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3"/>
    <x v="4"/>
    <x v="4"/>
    <x v="4"/>
    <x v="38"/>
    <x v="7"/>
    <x v="4"/>
    <x v="23"/>
    <x v="23"/>
  </r>
  <r>
    <x v="1"/>
    <x v="1"/>
    <x v="0"/>
    <x v="3"/>
    <x v="3"/>
    <x v="1"/>
    <x v="1"/>
    <x v="1"/>
    <x v="46"/>
    <x v="47"/>
    <x v="47"/>
    <x v="7"/>
    <x v="3"/>
    <x v="4"/>
    <x v="0"/>
    <x v="0"/>
    <x v="0"/>
    <x v="0"/>
    <x v="7"/>
    <x v="7"/>
    <x v="7"/>
    <x v="7"/>
    <x v="0"/>
    <x v="0"/>
    <x v="0"/>
    <x v="0"/>
    <x v="0"/>
    <x v="1"/>
    <x v="1"/>
    <x v="1"/>
    <x v="1"/>
    <x v="11"/>
    <x v="11"/>
    <x v="3"/>
    <x v="120"/>
    <x v="20"/>
    <x v="11"/>
    <x v="195"/>
    <x v="195"/>
  </r>
  <r>
    <x v="1"/>
    <x v="1"/>
    <x v="0"/>
    <x v="3"/>
    <x v="3"/>
    <x v="1"/>
    <x v="1"/>
    <x v="1"/>
    <x v="46"/>
    <x v="509"/>
    <x v="509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39"/>
    <x v="3"/>
    <x v="5"/>
    <x v="27"/>
    <x v="27"/>
  </r>
  <r>
    <x v="1"/>
    <x v="1"/>
    <x v="0"/>
    <x v="3"/>
    <x v="3"/>
    <x v="1"/>
    <x v="1"/>
    <x v="1"/>
    <x v="46"/>
    <x v="510"/>
    <x v="510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0"/>
    <x v="6"/>
    <x v="6"/>
    <x v="0"/>
    <x v="65"/>
    <x v="2"/>
    <x v="6"/>
    <x v="20"/>
    <x v="20"/>
  </r>
  <r>
    <x v="1"/>
    <x v="1"/>
    <x v="0"/>
    <x v="3"/>
    <x v="3"/>
    <x v="1"/>
    <x v="1"/>
    <x v="1"/>
    <x v="46"/>
    <x v="241"/>
    <x v="241"/>
    <x v="6"/>
    <x v="0"/>
    <x v="0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9"/>
    <x v="1"/>
    <x v="5"/>
    <x v="14"/>
    <x v="14"/>
  </r>
  <r>
    <x v="1"/>
    <x v="1"/>
    <x v="0"/>
    <x v="3"/>
    <x v="3"/>
    <x v="1"/>
    <x v="1"/>
    <x v="1"/>
    <x v="46"/>
    <x v="53"/>
    <x v="53"/>
    <x v="1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21"/>
    <x v="3"/>
    <x v="7"/>
    <x v="35"/>
    <x v="35"/>
  </r>
  <r>
    <x v="1"/>
    <x v="1"/>
    <x v="0"/>
    <x v="3"/>
    <x v="3"/>
    <x v="1"/>
    <x v="1"/>
    <x v="1"/>
    <x v="54"/>
    <x v="511"/>
    <x v="511"/>
    <x v="10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1"/>
    <x v="5"/>
    <x v="14"/>
    <x v="14"/>
  </r>
  <r>
    <x v="1"/>
    <x v="1"/>
    <x v="0"/>
    <x v="3"/>
    <x v="3"/>
    <x v="1"/>
    <x v="1"/>
    <x v="1"/>
    <x v="54"/>
    <x v="511"/>
    <x v="511"/>
    <x v="10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5"/>
    <x v="14"/>
    <x v="14"/>
    <x v="7"/>
    <x v="32"/>
    <x v="1"/>
    <x v="14"/>
    <x v="196"/>
    <x v="196"/>
  </r>
  <r>
    <x v="1"/>
    <x v="1"/>
    <x v="0"/>
    <x v="3"/>
    <x v="3"/>
    <x v="1"/>
    <x v="1"/>
    <x v="1"/>
    <x v="54"/>
    <x v="161"/>
    <x v="161"/>
    <x v="6"/>
    <x v="3"/>
    <x v="4"/>
    <x v="0"/>
    <x v="1"/>
    <x v="0"/>
    <x v="0"/>
    <x v="6"/>
    <x v="6"/>
    <x v="6"/>
    <x v="6"/>
    <x v="0"/>
    <x v="0"/>
    <x v="0"/>
    <x v="0"/>
    <x v="0"/>
    <x v="1"/>
    <x v="1"/>
    <x v="1"/>
    <x v="5"/>
    <x v="8"/>
    <x v="8"/>
    <x v="7"/>
    <x v="36"/>
    <x v="14"/>
    <x v="8"/>
    <x v="197"/>
    <x v="197"/>
  </r>
  <r>
    <x v="1"/>
    <x v="1"/>
    <x v="0"/>
    <x v="3"/>
    <x v="3"/>
    <x v="1"/>
    <x v="1"/>
    <x v="1"/>
    <x v="55"/>
    <x v="512"/>
    <x v="512"/>
    <x v="8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3"/>
    <x v="4"/>
    <x v="4"/>
    <x v="4"/>
    <x v="38"/>
    <x v="0"/>
    <x v="4"/>
    <x v="26"/>
    <x v="26"/>
  </r>
  <r>
    <x v="1"/>
    <x v="1"/>
    <x v="0"/>
    <x v="3"/>
    <x v="3"/>
    <x v="1"/>
    <x v="1"/>
    <x v="1"/>
    <x v="55"/>
    <x v="513"/>
    <x v="513"/>
    <x v="5"/>
    <x v="0"/>
    <x v="2"/>
    <x v="0"/>
    <x v="1"/>
    <x v="0"/>
    <x v="0"/>
    <x v="5"/>
    <x v="5"/>
    <x v="5"/>
    <x v="5"/>
    <x v="0"/>
    <x v="0"/>
    <x v="0"/>
    <x v="0"/>
    <x v="0"/>
    <x v="1"/>
    <x v="1"/>
    <x v="1"/>
    <x v="6"/>
    <x v="13"/>
    <x v="13"/>
    <x v="8"/>
    <x v="28"/>
    <x v="16"/>
    <x v="13"/>
    <x v="198"/>
    <x v="198"/>
  </r>
  <r>
    <x v="1"/>
    <x v="1"/>
    <x v="0"/>
    <x v="3"/>
    <x v="3"/>
    <x v="1"/>
    <x v="1"/>
    <x v="1"/>
    <x v="56"/>
    <x v="147"/>
    <x v="147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5"/>
    <x v="14"/>
    <x v="14"/>
    <x v="7"/>
    <x v="32"/>
    <x v="3"/>
    <x v="14"/>
    <x v="68"/>
    <x v="68"/>
  </r>
  <r>
    <x v="1"/>
    <x v="1"/>
    <x v="0"/>
    <x v="3"/>
    <x v="3"/>
    <x v="1"/>
    <x v="1"/>
    <x v="1"/>
    <x v="47"/>
    <x v="86"/>
    <x v="86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21"/>
    <x v="3"/>
    <x v="7"/>
    <x v="35"/>
    <x v="35"/>
  </r>
  <r>
    <x v="1"/>
    <x v="1"/>
    <x v="0"/>
    <x v="3"/>
    <x v="3"/>
    <x v="1"/>
    <x v="1"/>
    <x v="1"/>
    <x v="47"/>
    <x v="514"/>
    <x v="51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5"/>
    <x v="8"/>
    <x v="8"/>
    <x v="7"/>
    <x v="36"/>
    <x v="0"/>
    <x v="8"/>
    <x v="18"/>
    <x v="18"/>
  </r>
  <r>
    <x v="1"/>
    <x v="1"/>
    <x v="0"/>
    <x v="3"/>
    <x v="3"/>
    <x v="1"/>
    <x v="1"/>
    <x v="1"/>
    <x v="47"/>
    <x v="378"/>
    <x v="378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55"/>
    <x v="32"/>
    <x v="3"/>
    <x v="199"/>
    <x v="199"/>
  </r>
  <r>
    <x v="1"/>
    <x v="1"/>
    <x v="0"/>
    <x v="3"/>
    <x v="3"/>
    <x v="1"/>
    <x v="1"/>
    <x v="1"/>
    <x v="47"/>
    <x v="378"/>
    <x v="378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30"/>
    <x v="1"/>
    <x v="3"/>
    <x v="3"/>
    <x v="3"/>
  </r>
  <r>
    <x v="1"/>
    <x v="1"/>
    <x v="0"/>
    <x v="3"/>
    <x v="3"/>
    <x v="1"/>
    <x v="1"/>
    <x v="1"/>
    <x v="47"/>
    <x v="122"/>
    <x v="122"/>
    <x v="8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9"/>
    <x v="16"/>
    <x v="16"/>
    <x v="11"/>
    <x v="42"/>
    <x v="0"/>
    <x v="16"/>
    <x v="200"/>
    <x v="200"/>
  </r>
  <r>
    <x v="1"/>
    <x v="1"/>
    <x v="0"/>
    <x v="3"/>
    <x v="3"/>
    <x v="1"/>
    <x v="1"/>
    <x v="1"/>
    <x v="48"/>
    <x v="515"/>
    <x v="515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38"/>
    <x v="3"/>
    <x v="4"/>
    <x v="5"/>
    <x v="5"/>
  </r>
  <r>
    <x v="1"/>
    <x v="1"/>
    <x v="0"/>
    <x v="3"/>
    <x v="3"/>
    <x v="1"/>
    <x v="1"/>
    <x v="1"/>
    <x v="48"/>
    <x v="51"/>
    <x v="51"/>
    <x v="5"/>
    <x v="0"/>
    <x v="0"/>
    <x v="0"/>
    <x v="1"/>
    <x v="0"/>
    <x v="0"/>
    <x v="5"/>
    <x v="5"/>
    <x v="5"/>
    <x v="5"/>
    <x v="0"/>
    <x v="0"/>
    <x v="0"/>
    <x v="0"/>
    <x v="0"/>
    <x v="1"/>
    <x v="1"/>
    <x v="1"/>
    <x v="7"/>
    <x v="12"/>
    <x v="12"/>
    <x v="9"/>
    <x v="43"/>
    <x v="2"/>
    <x v="12"/>
    <x v="100"/>
    <x v="100"/>
  </r>
  <r>
    <x v="1"/>
    <x v="1"/>
    <x v="0"/>
    <x v="3"/>
    <x v="3"/>
    <x v="1"/>
    <x v="1"/>
    <x v="1"/>
    <x v="48"/>
    <x v="516"/>
    <x v="516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39"/>
    <x v="0"/>
    <x v="5"/>
    <x v="12"/>
    <x v="12"/>
  </r>
  <r>
    <x v="1"/>
    <x v="1"/>
    <x v="0"/>
    <x v="3"/>
    <x v="3"/>
    <x v="1"/>
    <x v="1"/>
    <x v="1"/>
    <x v="48"/>
    <x v="516"/>
    <x v="516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66"/>
    <x v="1"/>
    <x v="5"/>
    <x v="14"/>
    <x v="14"/>
  </r>
  <r>
    <x v="1"/>
    <x v="1"/>
    <x v="0"/>
    <x v="3"/>
    <x v="3"/>
    <x v="1"/>
    <x v="1"/>
    <x v="1"/>
    <x v="48"/>
    <x v="514"/>
    <x v="51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5"/>
    <x v="8"/>
    <x v="8"/>
    <x v="7"/>
    <x v="33"/>
    <x v="3"/>
    <x v="8"/>
    <x v="15"/>
    <x v="15"/>
  </r>
  <r>
    <x v="1"/>
    <x v="1"/>
    <x v="0"/>
    <x v="3"/>
    <x v="3"/>
    <x v="1"/>
    <x v="1"/>
    <x v="1"/>
    <x v="48"/>
    <x v="48"/>
    <x v="48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47"/>
    <x v="20"/>
    <x v="7"/>
    <x v="71"/>
    <x v="71"/>
  </r>
  <r>
    <x v="1"/>
    <x v="1"/>
    <x v="0"/>
    <x v="3"/>
    <x v="3"/>
    <x v="1"/>
    <x v="1"/>
    <x v="1"/>
    <x v="48"/>
    <x v="517"/>
    <x v="517"/>
    <x v="6"/>
    <x v="1"/>
    <x v="1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9"/>
    <x v="3"/>
    <x v="5"/>
    <x v="27"/>
    <x v="27"/>
  </r>
  <r>
    <x v="1"/>
    <x v="1"/>
    <x v="0"/>
    <x v="3"/>
    <x v="3"/>
    <x v="1"/>
    <x v="1"/>
    <x v="1"/>
    <x v="48"/>
    <x v="448"/>
    <x v="44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1"/>
    <x v="11"/>
    <x v="11"/>
    <x v="3"/>
    <x v="37"/>
    <x v="0"/>
    <x v="11"/>
    <x v="70"/>
    <x v="70"/>
  </r>
  <r>
    <x v="1"/>
    <x v="1"/>
    <x v="0"/>
    <x v="3"/>
    <x v="3"/>
    <x v="1"/>
    <x v="1"/>
    <x v="1"/>
    <x v="48"/>
    <x v="191"/>
    <x v="191"/>
    <x v="16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1"/>
    <x v="10"/>
    <x v="10"/>
    <x v="1"/>
    <x v="47"/>
    <x v="20"/>
    <x v="10"/>
    <x v="201"/>
    <x v="201"/>
  </r>
  <r>
    <x v="1"/>
    <x v="1"/>
    <x v="0"/>
    <x v="3"/>
    <x v="3"/>
    <x v="1"/>
    <x v="1"/>
    <x v="1"/>
    <x v="49"/>
    <x v="518"/>
    <x v="518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11"/>
    <x v="11"/>
    <x v="3"/>
    <x v="37"/>
    <x v="4"/>
    <x v="11"/>
    <x v="108"/>
    <x v="108"/>
  </r>
  <r>
    <x v="1"/>
    <x v="1"/>
    <x v="0"/>
    <x v="3"/>
    <x v="3"/>
    <x v="1"/>
    <x v="1"/>
    <x v="1"/>
    <x v="49"/>
    <x v="389"/>
    <x v="38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8"/>
    <x v="15"/>
    <x v="15"/>
    <x v="10"/>
    <x v="40"/>
    <x v="0"/>
    <x v="15"/>
    <x v="202"/>
    <x v="202"/>
  </r>
  <r>
    <x v="1"/>
    <x v="1"/>
    <x v="0"/>
    <x v="3"/>
    <x v="3"/>
    <x v="1"/>
    <x v="1"/>
    <x v="1"/>
    <x v="57"/>
    <x v="519"/>
    <x v="519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30"/>
    <x v="3"/>
    <x v="3"/>
    <x v="53"/>
    <x v="53"/>
  </r>
  <r>
    <x v="1"/>
    <x v="1"/>
    <x v="0"/>
    <x v="3"/>
    <x v="3"/>
    <x v="1"/>
    <x v="1"/>
    <x v="1"/>
    <x v="57"/>
    <x v="54"/>
    <x v="54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7"/>
    <x v="12"/>
    <x v="12"/>
    <x v="9"/>
    <x v="43"/>
    <x v="4"/>
    <x v="12"/>
    <x v="203"/>
    <x v="203"/>
  </r>
  <r>
    <x v="1"/>
    <x v="1"/>
    <x v="0"/>
    <x v="6"/>
    <x v="6"/>
    <x v="1"/>
    <x v="1"/>
    <x v="1"/>
    <x v="39"/>
    <x v="520"/>
    <x v="520"/>
    <x v="10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66"/>
    <x v="0"/>
    <x v="5"/>
    <x v="12"/>
    <x v="12"/>
  </r>
  <r>
    <x v="1"/>
    <x v="1"/>
    <x v="0"/>
    <x v="6"/>
    <x v="6"/>
    <x v="1"/>
    <x v="1"/>
    <x v="1"/>
    <x v="39"/>
    <x v="234"/>
    <x v="234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66"/>
    <x v="7"/>
    <x v="5"/>
    <x v="51"/>
    <x v="51"/>
  </r>
  <r>
    <x v="1"/>
    <x v="1"/>
    <x v="0"/>
    <x v="6"/>
    <x v="6"/>
    <x v="1"/>
    <x v="1"/>
    <x v="1"/>
    <x v="41"/>
    <x v="197"/>
    <x v="197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9"/>
    <x v="23"/>
    <x v="23"/>
    <x v="11"/>
    <x v="99"/>
    <x v="0"/>
    <x v="23"/>
    <x v="204"/>
    <x v="204"/>
  </r>
  <r>
    <x v="1"/>
    <x v="1"/>
    <x v="0"/>
    <x v="6"/>
    <x v="6"/>
    <x v="1"/>
    <x v="1"/>
    <x v="1"/>
    <x v="51"/>
    <x v="521"/>
    <x v="521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66"/>
    <x v="9"/>
    <x v="5"/>
    <x v="118"/>
    <x v="118"/>
  </r>
  <r>
    <x v="1"/>
    <x v="1"/>
    <x v="0"/>
    <x v="6"/>
    <x v="6"/>
    <x v="1"/>
    <x v="1"/>
    <x v="1"/>
    <x v="42"/>
    <x v="239"/>
    <x v="239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66"/>
    <x v="2"/>
    <x v="5"/>
    <x v="6"/>
    <x v="6"/>
  </r>
  <r>
    <x v="1"/>
    <x v="1"/>
    <x v="0"/>
    <x v="6"/>
    <x v="6"/>
    <x v="1"/>
    <x v="1"/>
    <x v="1"/>
    <x v="42"/>
    <x v="522"/>
    <x v="522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121"/>
    <x v="4"/>
    <x v="3"/>
    <x v="16"/>
    <x v="16"/>
  </r>
  <r>
    <x v="1"/>
    <x v="1"/>
    <x v="0"/>
    <x v="6"/>
    <x v="6"/>
    <x v="1"/>
    <x v="1"/>
    <x v="1"/>
    <x v="42"/>
    <x v="53"/>
    <x v="53"/>
    <x v="1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66"/>
    <x v="2"/>
    <x v="5"/>
    <x v="6"/>
    <x v="6"/>
  </r>
  <r>
    <x v="1"/>
    <x v="1"/>
    <x v="0"/>
    <x v="6"/>
    <x v="6"/>
    <x v="1"/>
    <x v="1"/>
    <x v="1"/>
    <x v="42"/>
    <x v="209"/>
    <x v="209"/>
    <x v="4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122"/>
    <x v="3"/>
    <x v="7"/>
    <x v="35"/>
    <x v="35"/>
  </r>
  <r>
    <x v="1"/>
    <x v="1"/>
    <x v="0"/>
    <x v="6"/>
    <x v="6"/>
    <x v="1"/>
    <x v="1"/>
    <x v="1"/>
    <x v="42"/>
    <x v="523"/>
    <x v="523"/>
    <x v="3"/>
    <x v="0"/>
    <x v="0"/>
    <x v="0"/>
    <x v="1"/>
    <x v="0"/>
    <x v="0"/>
    <x v="3"/>
    <x v="3"/>
    <x v="3"/>
    <x v="3"/>
    <x v="0"/>
    <x v="0"/>
    <x v="0"/>
    <x v="0"/>
    <x v="0"/>
    <x v="0"/>
    <x v="0"/>
    <x v="0"/>
    <x v="1"/>
    <x v="10"/>
    <x v="10"/>
    <x v="1"/>
    <x v="47"/>
    <x v="3"/>
    <x v="10"/>
    <x v="205"/>
    <x v="205"/>
  </r>
  <r>
    <x v="1"/>
    <x v="1"/>
    <x v="0"/>
    <x v="6"/>
    <x v="6"/>
    <x v="1"/>
    <x v="1"/>
    <x v="1"/>
    <x v="42"/>
    <x v="524"/>
    <x v="524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121"/>
    <x v="5"/>
    <x v="3"/>
    <x v="17"/>
    <x v="17"/>
  </r>
  <r>
    <x v="1"/>
    <x v="1"/>
    <x v="0"/>
    <x v="6"/>
    <x v="6"/>
    <x v="1"/>
    <x v="1"/>
    <x v="1"/>
    <x v="42"/>
    <x v="524"/>
    <x v="524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121"/>
    <x v="16"/>
    <x v="3"/>
    <x v="130"/>
    <x v="130"/>
  </r>
  <r>
    <x v="1"/>
    <x v="1"/>
    <x v="0"/>
    <x v="6"/>
    <x v="6"/>
    <x v="1"/>
    <x v="1"/>
    <x v="1"/>
    <x v="52"/>
    <x v="42"/>
    <x v="4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66"/>
    <x v="7"/>
    <x v="5"/>
    <x v="51"/>
    <x v="51"/>
  </r>
  <r>
    <x v="1"/>
    <x v="1"/>
    <x v="0"/>
    <x v="6"/>
    <x v="6"/>
    <x v="1"/>
    <x v="1"/>
    <x v="1"/>
    <x v="52"/>
    <x v="256"/>
    <x v="256"/>
    <x v="21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3"/>
    <x v="4"/>
    <x v="4"/>
    <x v="4"/>
    <x v="51"/>
    <x v="3"/>
    <x v="4"/>
    <x v="5"/>
    <x v="5"/>
  </r>
  <r>
    <x v="1"/>
    <x v="1"/>
    <x v="0"/>
    <x v="6"/>
    <x v="6"/>
    <x v="1"/>
    <x v="1"/>
    <x v="1"/>
    <x v="53"/>
    <x v="188"/>
    <x v="188"/>
    <x v="15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6"/>
    <x v="7"/>
    <x v="5"/>
    <x v="51"/>
    <x v="51"/>
  </r>
  <r>
    <x v="1"/>
    <x v="1"/>
    <x v="0"/>
    <x v="6"/>
    <x v="6"/>
    <x v="1"/>
    <x v="1"/>
    <x v="1"/>
    <x v="45"/>
    <x v="525"/>
    <x v="525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1"/>
    <x v="10"/>
    <x v="10"/>
    <x v="1"/>
    <x v="47"/>
    <x v="3"/>
    <x v="10"/>
    <x v="205"/>
    <x v="205"/>
  </r>
  <r>
    <x v="1"/>
    <x v="1"/>
    <x v="0"/>
    <x v="6"/>
    <x v="6"/>
    <x v="1"/>
    <x v="1"/>
    <x v="1"/>
    <x v="45"/>
    <x v="246"/>
    <x v="246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2"/>
    <x v="2"/>
    <x v="2"/>
    <x v="2"/>
    <x v="59"/>
    <x v="3"/>
    <x v="2"/>
    <x v="102"/>
    <x v="102"/>
  </r>
  <r>
    <x v="1"/>
    <x v="1"/>
    <x v="0"/>
    <x v="6"/>
    <x v="6"/>
    <x v="1"/>
    <x v="1"/>
    <x v="1"/>
    <x v="45"/>
    <x v="238"/>
    <x v="238"/>
    <x v="1"/>
    <x v="0"/>
    <x v="2"/>
    <x v="0"/>
    <x v="0"/>
    <x v="0"/>
    <x v="0"/>
    <x v="1"/>
    <x v="1"/>
    <x v="1"/>
    <x v="1"/>
    <x v="0"/>
    <x v="0"/>
    <x v="0"/>
    <x v="0"/>
    <x v="0"/>
    <x v="0"/>
    <x v="0"/>
    <x v="0"/>
    <x v="3"/>
    <x v="4"/>
    <x v="4"/>
    <x v="4"/>
    <x v="51"/>
    <x v="0"/>
    <x v="4"/>
    <x v="26"/>
    <x v="26"/>
  </r>
  <r>
    <x v="1"/>
    <x v="1"/>
    <x v="0"/>
    <x v="6"/>
    <x v="6"/>
    <x v="1"/>
    <x v="1"/>
    <x v="1"/>
    <x v="45"/>
    <x v="238"/>
    <x v="238"/>
    <x v="1"/>
    <x v="0"/>
    <x v="2"/>
    <x v="0"/>
    <x v="0"/>
    <x v="0"/>
    <x v="0"/>
    <x v="1"/>
    <x v="1"/>
    <x v="1"/>
    <x v="1"/>
    <x v="0"/>
    <x v="0"/>
    <x v="0"/>
    <x v="0"/>
    <x v="0"/>
    <x v="0"/>
    <x v="0"/>
    <x v="0"/>
    <x v="6"/>
    <x v="13"/>
    <x v="13"/>
    <x v="8"/>
    <x v="123"/>
    <x v="4"/>
    <x v="13"/>
    <x v="206"/>
    <x v="206"/>
  </r>
  <r>
    <x v="1"/>
    <x v="1"/>
    <x v="0"/>
    <x v="6"/>
    <x v="6"/>
    <x v="1"/>
    <x v="1"/>
    <x v="1"/>
    <x v="45"/>
    <x v="239"/>
    <x v="239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66"/>
    <x v="3"/>
    <x v="5"/>
    <x v="27"/>
    <x v="27"/>
  </r>
  <r>
    <x v="1"/>
    <x v="1"/>
    <x v="0"/>
    <x v="6"/>
    <x v="6"/>
    <x v="1"/>
    <x v="1"/>
    <x v="1"/>
    <x v="45"/>
    <x v="526"/>
    <x v="526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15"/>
    <x v="29"/>
    <x v="29"/>
    <x v="18"/>
    <x v="124"/>
    <x v="2"/>
    <x v="29"/>
    <x v="207"/>
    <x v="207"/>
  </r>
  <r>
    <x v="1"/>
    <x v="1"/>
    <x v="0"/>
    <x v="6"/>
    <x v="6"/>
    <x v="1"/>
    <x v="1"/>
    <x v="1"/>
    <x v="45"/>
    <x v="293"/>
    <x v="293"/>
    <x v="3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0"/>
    <x v="6"/>
    <x v="6"/>
    <x v="0"/>
    <x v="65"/>
    <x v="0"/>
    <x v="6"/>
    <x v="8"/>
    <x v="8"/>
  </r>
  <r>
    <x v="1"/>
    <x v="1"/>
    <x v="0"/>
    <x v="6"/>
    <x v="6"/>
    <x v="1"/>
    <x v="1"/>
    <x v="1"/>
    <x v="45"/>
    <x v="53"/>
    <x v="53"/>
    <x v="1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121"/>
    <x v="2"/>
    <x v="3"/>
    <x v="7"/>
    <x v="7"/>
  </r>
  <r>
    <x v="1"/>
    <x v="1"/>
    <x v="0"/>
    <x v="6"/>
    <x v="6"/>
    <x v="1"/>
    <x v="1"/>
    <x v="1"/>
    <x v="45"/>
    <x v="208"/>
    <x v="208"/>
    <x v="6"/>
    <x v="3"/>
    <x v="4"/>
    <x v="0"/>
    <x v="1"/>
    <x v="0"/>
    <x v="0"/>
    <x v="6"/>
    <x v="6"/>
    <x v="6"/>
    <x v="6"/>
    <x v="0"/>
    <x v="0"/>
    <x v="0"/>
    <x v="0"/>
    <x v="0"/>
    <x v="1"/>
    <x v="1"/>
    <x v="1"/>
    <x v="4"/>
    <x v="7"/>
    <x v="7"/>
    <x v="6"/>
    <x v="122"/>
    <x v="20"/>
    <x v="7"/>
    <x v="71"/>
    <x v="71"/>
  </r>
  <r>
    <x v="1"/>
    <x v="1"/>
    <x v="0"/>
    <x v="6"/>
    <x v="6"/>
    <x v="1"/>
    <x v="1"/>
    <x v="1"/>
    <x v="45"/>
    <x v="195"/>
    <x v="195"/>
    <x v="1"/>
    <x v="3"/>
    <x v="4"/>
    <x v="0"/>
    <x v="1"/>
    <x v="0"/>
    <x v="0"/>
    <x v="1"/>
    <x v="1"/>
    <x v="1"/>
    <x v="1"/>
    <x v="0"/>
    <x v="0"/>
    <x v="0"/>
    <x v="0"/>
    <x v="0"/>
    <x v="0"/>
    <x v="0"/>
    <x v="0"/>
    <x v="10"/>
    <x v="17"/>
    <x v="17"/>
    <x v="12"/>
    <x v="125"/>
    <x v="2"/>
    <x v="17"/>
    <x v="208"/>
    <x v="208"/>
  </r>
  <r>
    <x v="1"/>
    <x v="1"/>
    <x v="0"/>
    <x v="6"/>
    <x v="6"/>
    <x v="1"/>
    <x v="1"/>
    <x v="1"/>
    <x v="45"/>
    <x v="527"/>
    <x v="527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8"/>
    <x v="15"/>
    <x v="15"/>
    <x v="10"/>
    <x v="126"/>
    <x v="4"/>
    <x v="15"/>
    <x v="209"/>
    <x v="209"/>
  </r>
  <r>
    <x v="1"/>
    <x v="1"/>
    <x v="0"/>
    <x v="6"/>
    <x v="6"/>
    <x v="1"/>
    <x v="1"/>
    <x v="1"/>
    <x v="46"/>
    <x v="200"/>
    <x v="200"/>
    <x v="2"/>
    <x v="3"/>
    <x v="4"/>
    <x v="0"/>
    <x v="0"/>
    <x v="0"/>
    <x v="0"/>
    <x v="2"/>
    <x v="2"/>
    <x v="2"/>
    <x v="2"/>
    <x v="0"/>
    <x v="0"/>
    <x v="0"/>
    <x v="0"/>
    <x v="0"/>
    <x v="1"/>
    <x v="1"/>
    <x v="1"/>
    <x v="6"/>
    <x v="13"/>
    <x v="13"/>
    <x v="8"/>
    <x v="123"/>
    <x v="16"/>
    <x v="13"/>
    <x v="198"/>
    <x v="198"/>
  </r>
  <r>
    <x v="1"/>
    <x v="1"/>
    <x v="0"/>
    <x v="6"/>
    <x v="6"/>
    <x v="1"/>
    <x v="1"/>
    <x v="1"/>
    <x v="54"/>
    <x v="528"/>
    <x v="528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6"/>
    <x v="2"/>
    <x v="5"/>
    <x v="6"/>
    <x v="6"/>
  </r>
  <r>
    <x v="1"/>
    <x v="1"/>
    <x v="0"/>
    <x v="6"/>
    <x v="6"/>
    <x v="1"/>
    <x v="1"/>
    <x v="1"/>
    <x v="55"/>
    <x v="257"/>
    <x v="257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122"/>
    <x v="3"/>
    <x v="7"/>
    <x v="35"/>
    <x v="35"/>
  </r>
  <r>
    <x v="1"/>
    <x v="1"/>
    <x v="0"/>
    <x v="6"/>
    <x v="6"/>
    <x v="1"/>
    <x v="1"/>
    <x v="1"/>
    <x v="56"/>
    <x v="529"/>
    <x v="529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6"/>
    <x v="3"/>
    <x v="5"/>
    <x v="27"/>
    <x v="27"/>
  </r>
  <r>
    <x v="1"/>
    <x v="1"/>
    <x v="0"/>
    <x v="6"/>
    <x v="6"/>
    <x v="1"/>
    <x v="1"/>
    <x v="1"/>
    <x v="56"/>
    <x v="234"/>
    <x v="234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66"/>
    <x v="7"/>
    <x v="5"/>
    <x v="51"/>
    <x v="51"/>
  </r>
  <r>
    <x v="1"/>
    <x v="1"/>
    <x v="0"/>
    <x v="6"/>
    <x v="6"/>
    <x v="1"/>
    <x v="1"/>
    <x v="1"/>
    <x v="56"/>
    <x v="235"/>
    <x v="235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121"/>
    <x v="1"/>
    <x v="3"/>
    <x v="3"/>
    <x v="3"/>
  </r>
  <r>
    <x v="1"/>
    <x v="1"/>
    <x v="0"/>
    <x v="6"/>
    <x v="6"/>
    <x v="1"/>
    <x v="1"/>
    <x v="1"/>
    <x v="56"/>
    <x v="530"/>
    <x v="530"/>
    <x v="8"/>
    <x v="3"/>
    <x v="4"/>
    <x v="0"/>
    <x v="0"/>
    <x v="0"/>
    <x v="0"/>
    <x v="9"/>
    <x v="9"/>
    <x v="9"/>
    <x v="9"/>
    <x v="0"/>
    <x v="0"/>
    <x v="0"/>
    <x v="0"/>
    <x v="0"/>
    <x v="0"/>
    <x v="0"/>
    <x v="0"/>
    <x v="8"/>
    <x v="15"/>
    <x v="15"/>
    <x v="10"/>
    <x v="126"/>
    <x v="2"/>
    <x v="15"/>
    <x v="96"/>
    <x v="96"/>
  </r>
  <r>
    <x v="1"/>
    <x v="1"/>
    <x v="0"/>
    <x v="6"/>
    <x v="6"/>
    <x v="1"/>
    <x v="1"/>
    <x v="1"/>
    <x v="56"/>
    <x v="49"/>
    <x v="4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9"/>
    <x v="23"/>
    <x v="23"/>
    <x v="11"/>
    <x v="99"/>
    <x v="3"/>
    <x v="23"/>
    <x v="210"/>
    <x v="210"/>
  </r>
  <r>
    <x v="1"/>
    <x v="1"/>
    <x v="0"/>
    <x v="6"/>
    <x v="6"/>
    <x v="1"/>
    <x v="1"/>
    <x v="1"/>
    <x v="47"/>
    <x v="53"/>
    <x v="53"/>
    <x v="1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66"/>
    <x v="3"/>
    <x v="5"/>
    <x v="27"/>
    <x v="27"/>
  </r>
  <r>
    <x v="1"/>
    <x v="1"/>
    <x v="0"/>
    <x v="6"/>
    <x v="6"/>
    <x v="1"/>
    <x v="1"/>
    <x v="1"/>
    <x v="47"/>
    <x v="531"/>
    <x v="531"/>
    <x v="2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6"/>
    <x v="9"/>
    <x v="9"/>
    <x v="8"/>
    <x v="127"/>
    <x v="3"/>
    <x v="9"/>
    <x v="75"/>
    <x v="75"/>
  </r>
  <r>
    <x v="1"/>
    <x v="1"/>
    <x v="0"/>
    <x v="6"/>
    <x v="6"/>
    <x v="1"/>
    <x v="1"/>
    <x v="1"/>
    <x v="48"/>
    <x v="532"/>
    <x v="532"/>
    <x v="6"/>
    <x v="1"/>
    <x v="1"/>
    <x v="0"/>
    <x v="1"/>
    <x v="0"/>
    <x v="0"/>
    <x v="6"/>
    <x v="6"/>
    <x v="6"/>
    <x v="6"/>
    <x v="0"/>
    <x v="0"/>
    <x v="0"/>
    <x v="0"/>
    <x v="0"/>
    <x v="1"/>
    <x v="1"/>
    <x v="1"/>
    <x v="2"/>
    <x v="2"/>
    <x v="2"/>
    <x v="2"/>
    <x v="59"/>
    <x v="14"/>
    <x v="2"/>
    <x v="39"/>
    <x v="39"/>
  </r>
  <r>
    <x v="1"/>
    <x v="1"/>
    <x v="0"/>
    <x v="6"/>
    <x v="6"/>
    <x v="1"/>
    <x v="1"/>
    <x v="1"/>
    <x v="49"/>
    <x v="184"/>
    <x v="184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7"/>
    <x v="12"/>
    <x v="12"/>
    <x v="9"/>
    <x v="43"/>
    <x v="0"/>
    <x v="12"/>
    <x v="89"/>
    <x v="89"/>
  </r>
  <r>
    <x v="1"/>
    <x v="1"/>
    <x v="0"/>
    <x v="6"/>
    <x v="6"/>
    <x v="1"/>
    <x v="1"/>
    <x v="1"/>
    <x v="49"/>
    <x v="528"/>
    <x v="528"/>
    <x v="10"/>
    <x v="3"/>
    <x v="4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28"/>
    <x v="2"/>
    <x v="5"/>
    <x v="6"/>
    <x v="6"/>
  </r>
  <r>
    <x v="1"/>
    <x v="1"/>
    <x v="0"/>
    <x v="6"/>
    <x v="6"/>
    <x v="1"/>
    <x v="1"/>
    <x v="1"/>
    <x v="57"/>
    <x v="53"/>
    <x v="53"/>
    <x v="1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121"/>
    <x v="2"/>
    <x v="3"/>
    <x v="7"/>
    <x v="7"/>
  </r>
  <r>
    <x v="1"/>
    <x v="1"/>
    <x v="0"/>
    <x v="6"/>
    <x v="6"/>
    <x v="1"/>
    <x v="1"/>
    <x v="1"/>
    <x v="50"/>
    <x v="416"/>
    <x v="416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123"/>
    <x v="2"/>
    <x v="13"/>
    <x v="110"/>
    <x v="110"/>
  </r>
  <r>
    <x v="1"/>
    <x v="1"/>
    <x v="0"/>
    <x v="7"/>
    <x v="7"/>
    <x v="1"/>
    <x v="1"/>
    <x v="1"/>
    <x v="39"/>
    <x v="533"/>
    <x v="533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7"/>
    <x v="12"/>
    <x v="12"/>
    <x v="9"/>
    <x v="129"/>
    <x v="0"/>
    <x v="12"/>
    <x v="89"/>
    <x v="89"/>
  </r>
  <r>
    <x v="1"/>
    <x v="1"/>
    <x v="0"/>
    <x v="7"/>
    <x v="7"/>
    <x v="1"/>
    <x v="1"/>
    <x v="1"/>
    <x v="39"/>
    <x v="533"/>
    <x v="533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7"/>
    <x v="12"/>
    <x v="12"/>
    <x v="9"/>
    <x v="129"/>
    <x v="5"/>
    <x v="12"/>
    <x v="211"/>
    <x v="211"/>
  </r>
  <r>
    <x v="1"/>
    <x v="1"/>
    <x v="0"/>
    <x v="7"/>
    <x v="7"/>
    <x v="1"/>
    <x v="1"/>
    <x v="1"/>
    <x v="40"/>
    <x v="534"/>
    <x v="534"/>
    <x v="5"/>
    <x v="0"/>
    <x v="0"/>
    <x v="0"/>
    <x v="1"/>
    <x v="0"/>
    <x v="0"/>
    <x v="5"/>
    <x v="5"/>
    <x v="5"/>
    <x v="5"/>
    <x v="0"/>
    <x v="0"/>
    <x v="0"/>
    <x v="0"/>
    <x v="0"/>
    <x v="1"/>
    <x v="1"/>
    <x v="1"/>
    <x v="7"/>
    <x v="12"/>
    <x v="12"/>
    <x v="9"/>
    <x v="129"/>
    <x v="0"/>
    <x v="12"/>
    <x v="89"/>
    <x v="89"/>
  </r>
  <r>
    <x v="1"/>
    <x v="1"/>
    <x v="0"/>
    <x v="7"/>
    <x v="7"/>
    <x v="1"/>
    <x v="1"/>
    <x v="1"/>
    <x v="40"/>
    <x v="534"/>
    <x v="534"/>
    <x v="5"/>
    <x v="0"/>
    <x v="0"/>
    <x v="0"/>
    <x v="1"/>
    <x v="0"/>
    <x v="0"/>
    <x v="5"/>
    <x v="5"/>
    <x v="5"/>
    <x v="5"/>
    <x v="0"/>
    <x v="0"/>
    <x v="0"/>
    <x v="0"/>
    <x v="0"/>
    <x v="1"/>
    <x v="1"/>
    <x v="1"/>
    <x v="7"/>
    <x v="12"/>
    <x v="12"/>
    <x v="9"/>
    <x v="129"/>
    <x v="5"/>
    <x v="12"/>
    <x v="211"/>
    <x v="211"/>
  </r>
  <r>
    <x v="1"/>
    <x v="1"/>
    <x v="0"/>
    <x v="7"/>
    <x v="7"/>
    <x v="1"/>
    <x v="1"/>
    <x v="1"/>
    <x v="51"/>
    <x v="188"/>
    <x v="188"/>
    <x v="15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5"/>
    <x v="8"/>
    <x v="8"/>
    <x v="7"/>
    <x v="73"/>
    <x v="3"/>
    <x v="8"/>
    <x v="15"/>
    <x v="15"/>
  </r>
  <r>
    <x v="1"/>
    <x v="1"/>
    <x v="0"/>
    <x v="7"/>
    <x v="7"/>
    <x v="1"/>
    <x v="1"/>
    <x v="1"/>
    <x v="52"/>
    <x v="265"/>
    <x v="265"/>
    <x v="4"/>
    <x v="1"/>
    <x v="1"/>
    <x v="0"/>
    <x v="1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47"/>
    <x v="7"/>
    <x v="7"/>
    <x v="73"/>
    <x v="73"/>
  </r>
  <r>
    <x v="1"/>
    <x v="1"/>
    <x v="0"/>
    <x v="7"/>
    <x v="7"/>
    <x v="1"/>
    <x v="1"/>
    <x v="1"/>
    <x v="53"/>
    <x v="105"/>
    <x v="105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1"/>
    <x v="5"/>
    <x v="14"/>
    <x v="14"/>
  </r>
  <r>
    <x v="1"/>
    <x v="1"/>
    <x v="0"/>
    <x v="7"/>
    <x v="7"/>
    <x v="1"/>
    <x v="1"/>
    <x v="1"/>
    <x v="46"/>
    <x v="535"/>
    <x v="535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130"/>
    <x v="1"/>
    <x v="2"/>
    <x v="2"/>
    <x v="2"/>
  </r>
  <r>
    <x v="1"/>
    <x v="1"/>
    <x v="0"/>
    <x v="7"/>
    <x v="7"/>
    <x v="1"/>
    <x v="1"/>
    <x v="1"/>
    <x v="46"/>
    <x v="535"/>
    <x v="535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130"/>
    <x v="3"/>
    <x v="2"/>
    <x v="102"/>
    <x v="102"/>
  </r>
  <r>
    <x v="1"/>
    <x v="1"/>
    <x v="0"/>
    <x v="7"/>
    <x v="7"/>
    <x v="1"/>
    <x v="1"/>
    <x v="1"/>
    <x v="54"/>
    <x v="139"/>
    <x v="139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6"/>
    <x v="9"/>
    <x v="9"/>
    <x v="8"/>
    <x v="35"/>
    <x v="2"/>
    <x v="9"/>
    <x v="65"/>
    <x v="65"/>
  </r>
  <r>
    <x v="1"/>
    <x v="1"/>
    <x v="0"/>
    <x v="7"/>
    <x v="7"/>
    <x v="1"/>
    <x v="1"/>
    <x v="1"/>
    <x v="54"/>
    <x v="139"/>
    <x v="139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6"/>
    <x v="9"/>
    <x v="9"/>
    <x v="8"/>
    <x v="127"/>
    <x v="2"/>
    <x v="9"/>
    <x v="65"/>
    <x v="65"/>
  </r>
  <r>
    <x v="1"/>
    <x v="1"/>
    <x v="0"/>
    <x v="7"/>
    <x v="7"/>
    <x v="1"/>
    <x v="1"/>
    <x v="1"/>
    <x v="55"/>
    <x v="536"/>
    <x v="536"/>
    <x v="10"/>
    <x v="2"/>
    <x v="3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48"/>
    <x v="5"/>
    <x v="212"/>
    <x v="212"/>
  </r>
  <r>
    <x v="1"/>
    <x v="1"/>
    <x v="0"/>
    <x v="7"/>
    <x v="7"/>
    <x v="1"/>
    <x v="1"/>
    <x v="1"/>
    <x v="55"/>
    <x v="536"/>
    <x v="536"/>
    <x v="10"/>
    <x v="2"/>
    <x v="3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66"/>
    <x v="43"/>
    <x v="5"/>
    <x v="142"/>
    <x v="142"/>
  </r>
  <r>
    <x v="1"/>
    <x v="1"/>
    <x v="0"/>
    <x v="7"/>
    <x v="7"/>
    <x v="1"/>
    <x v="1"/>
    <x v="1"/>
    <x v="56"/>
    <x v="263"/>
    <x v="263"/>
    <x v="4"/>
    <x v="3"/>
    <x v="4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66"/>
    <x v="7"/>
    <x v="5"/>
    <x v="51"/>
    <x v="51"/>
  </r>
  <r>
    <x v="1"/>
    <x v="1"/>
    <x v="0"/>
    <x v="7"/>
    <x v="7"/>
    <x v="1"/>
    <x v="1"/>
    <x v="1"/>
    <x v="48"/>
    <x v="537"/>
    <x v="537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66"/>
    <x v="3"/>
    <x v="5"/>
    <x v="27"/>
    <x v="27"/>
  </r>
  <r>
    <x v="1"/>
    <x v="1"/>
    <x v="0"/>
    <x v="7"/>
    <x v="7"/>
    <x v="1"/>
    <x v="1"/>
    <x v="1"/>
    <x v="48"/>
    <x v="538"/>
    <x v="538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7"/>
    <x v="12"/>
    <x v="12"/>
    <x v="9"/>
    <x v="129"/>
    <x v="2"/>
    <x v="12"/>
    <x v="100"/>
    <x v="100"/>
  </r>
  <r>
    <x v="1"/>
    <x v="1"/>
    <x v="0"/>
    <x v="7"/>
    <x v="7"/>
    <x v="1"/>
    <x v="1"/>
    <x v="1"/>
    <x v="48"/>
    <x v="538"/>
    <x v="538"/>
    <x v="8"/>
    <x v="1"/>
    <x v="1"/>
    <x v="0"/>
    <x v="1"/>
    <x v="0"/>
    <x v="0"/>
    <x v="9"/>
    <x v="9"/>
    <x v="9"/>
    <x v="9"/>
    <x v="0"/>
    <x v="0"/>
    <x v="0"/>
    <x v="0"/>
    <x v="0"/>
    <x v="0"/>
    <x v="0"/>
    <x v="0"/>
    <x v="7"/>
    <x v="12"/>
    <x v="12"/>
    <x v="9"/>
    <x v="129"/>
    <x v="3"/>
    <x v="12"/>
    <x v="213"/>
    <x v="213"/>
  </r>
  <r>
    <x v="1"/>
    <x v="1"/>
    <x v="0"/>
    <x v="7"/>
    <x v="7"/>
    <x v="1"/>
    <x v="1"/>
    <x v="1"/>
    <x v="50"/>
    <x v="275"/>
    <x v="275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2"/>
    <x v="2"/>
    <x v="2"/>
    <x v="2"/>
    <x v="130"/>
    <x v="16"/>
    <x v="2"/>
    <x v="214"/>
    <x v="214"/>
  </r>
  <r>
    <x v="1"/>
    <x v="1"/>
    <x v="0"/>
    <x v="7"/>
    <x v="7"/>
    <x v="1"/>
    <x v="1"/>
    <x v="1"/>
    <x v="50"/>
    <x v="275"/>
    <x v="275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2"/>
    <x v="2"/>
    <x v="2"/>
    <x v="2"/>
    <x v="130"/>
    <x v="7"/>
    <x v="2"/>
    <x v="215"/>
    <x v="215"/>
  </r>
  <r>
    <x v="1"/>
    <x v="1"/>
    <x v="0"/>
    <x v="8"/>
    <x v="8"/>
    <x v="1"/>
    <x v="1"/>
    <x v="1"/>
    <x v="52"/>
    <x v="539"/>
    <x v="539"/>
    <x v="8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131"/>
    <x v="7"/>
    <x v="5"/>
    <x v="51"/>
    <x v="51"/>
  </r>
  <r>
    <x v="1"/>
    <x v="1"/>
    <x v="0"/>
    <x v="8"/>
    <x v="8"/>
    <x v="1"/>
    <x v="1"/>
    <x v="1"/>
    <x v="52"/>
    <x v="211"/>
    <x v="211"/>
    <x v="7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66"/>
    <x v="17"/>
    <x v="5"/>
    <x v="60"/>
    <x v="60"/>
  </r>
  <r>
    <x v="1"/>
    <x v="1"/>
    <x v="0"/>
    <x v="9"/>
    <x v="9"/>
    <x v="1"/>
    <x v="1"/>
    <x v="1"/>
    <x v="47"/>
    <x v="210"/>
    <x v="210"/>
    <x v="8"/>
    <x v="3"/>
    <x v="4"/>
    <x v="0"/>
    <x v="1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132"/>
    <x v="7"/>
    <x v="5"/>
    <x v="51"/>
    <x v="51"/>
  </r>
  <r>
    <x v="1"/>
    <x v="1"/>
    <x v="0"/>
    <x v="10"/>
    <x v="10"/>
    <x v="1"/>
    <x v="3"/>
    <x v="3"/>
    <x v="41"/>
    <x v="540"/>
    <x v="540"/>
    <x v="10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1"/>
    <x v="1"/>
    <x v="1"/>
    <x v="1"/>
    <x v="21"/>
    <x v="2"/>
    <x v="1"/>
    <x v="188"/>
    <x v="188"/>
  </r>
  <r>
    <x v="1"/>
    <x v="1"/>
    <x v="0"/>
    <x v="10"/>
    <x v="10"/>
    <x v="1"/>
    <x v="3"/>
    <x v="3"/>
    <x v="51"/>
    <x v="541"/>
    <x v="541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87"/>
    <x v="3"/>
    <x v="3"/>
    <x v="53"/>
    <x v="53"/>
  </r>
  <r>
    <x v="1"/>
    <x v="1"/>
    <x v="0"/>
    <x v="10"/>
    <x v="10"/>
    <x v="1"/>
    <x v="3"/>
    <x v="3"/>
    <x v="53"/>
    <x v="542"/>
    <x v="542"/>
    <x v="10"/>
    <x v="0"/>
    <x v="0"/>
    <x v="0"/>
    <x v="1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9"/>
    <x v="3"/>
    <x v="7"/>
    <x v="35"/>
    <x v="35"/>
  </r>
  <r>
    <x v="1"/>
    <x v="1"/>
    <x v="0"/>
    <x v="10"/>
    <x v="10"/>
    <x v="1"/>
    <x v="3"/>
    <x v="3"/>
    <x v="53"/>
    <x v="286"/>
    <x v="286"/>
    <x v="23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6"/>
    <x v="13"/>
    <x v="13"/>
    <x v="8"/>
    <x v="80"/>
    <x v="18"/>
    <x v="13"/>
    <x v="84"/>
    <x v="84"/>
  </r>
  <r>
    <x v="1"/>
    <x v="1"/>
    <x v="0"/>
    <x v="10"/>
    <x v="10"/>
    <x v="1"/>
    <x v="3"/>
    <x v="3"/>
    <x v="58"/>
    <x v="41"/>
    <x v="4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89"/>
    <x v="2"/>
    <x v="5"/>
    <x v="6"/>
    <x v="6"/>
  </r>
  <r>
    <x v="1"/>
    <x v="1"/>
    <x v="0"/>
    <x v="10"/>
    <x v="10"/>
    <x v="1"/>
    <x v="3"/>
    <x v="3"/>
    <x v="58"/>
    <x v="543"/>
    <x v="543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82"/>
    <x v="0"/>
    <x v="3"/>
    <x v="13"/>
    <x v="13"/>
  </r>
  <r>
    <x v="1"/>
    <x v="1"/>
    <x v="0"/>
    <x v="10"/>
    <x v="10"/>
    <x v="1"/>
    <x v="3"/>
    <x v="3"/>
    <x v="58"/>
    <x v="544"/>
    <x v="544"/>
    <x v="0"/>
    <x v="0"/>
    <x v="2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89"/>
    <x v="1"/>
    <x v="5"/>
    <x v="14"/>
    <x v="14"/>
  </r>
  <r>
    <x v="1"/>
    <x v="1"/>
    <x v="0"/>
    <x v="10"/>
    <x v="10"/>
    <x v="1"/>
    <x v="3"/>
    <x v="3"/>
    <x v="58"/>
    <x v="545"/>
    <x v="545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89"/>
    <x v="1"/>
    <x v="5"/>
    <x v="14"/>
    <x v="14"/>
  </r>
  <r>
    <x v="1"/>
    <x v="1"/>
    <x v="0"/>
    <x v="10"/>
    <x v="10"/>
    <x v="1"/>
    <x v="3"/>
    <x v="3"/>
    <x v="58"/>
    <x v="546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89"/>
    <x v="0"/>
    <x v="5"/>
    <x v="12"/>
    <x v="12"/>
  </r>
  <r>
    <x v="1"/>
    <x v="1"/>
    <x v="0"/>
    <x v="10"/>
    <x v="10"/>
    <x v="1"/>
    <x v="3"/>
    <x v="3"/>
    <x v="59"/>
    <x v="417"/>
    <x v="417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89"/>
    <x v="0"/>
    <x v="5"/>
    <x v="12"/>
    <x v="12"/>
  </r>
  <r>
    <x v="1"/>
    <x v="1"/>
    <x v="0"/>
    <x v="10"/>
    <x v="10"/>
    <x v="1"/>
    <x v="3"/>
    <x v="3"/>
    <x v="59"/>
    <x v="417"/>
    <x v="417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9"/>
    <x v="2"/>
    <x v="7"/>
    <x v="11"/>
    <x v="11"/>
  </r>
  <r>
    <x v="1"/>
    <x v="1"/>
    <x v="0"/>
    <x v="10"/>
    <x v="10"/>
    <x v="1"/>
    <x v="3"/>
    <x v="3"/>
    <x v="43"/>
    <x v="547"/>
    <x v="547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6"/>
    <x v="13"/>
    <x v="13"/>
    <x v="8"/>
    <x v="80"/>
    <x v="16"/>
    <x v="13"/>
    <x v="198"/>
    <x v="198"/>
  </r>
  <r>
    <x v="1"/>
    <x v="1"/>
    <x v="0"/>
    <x v="10"/>
    <x v="10"/>
    <x v="1"/>
    <x v="3"/>
    <x v="3"/>
    <x v="43"/>
    <x v="548"/>
    <x v="548"/>
    <x v="6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3"/>
    <x v="4"/>
    <x v="4"/>
    <x v="4"/>
    <x v="133"/>
    <x v="2"/>
    <x v="4"/>
    <x v="24"/>
    <x v="24"/>
  </r>
  <r>
    <x v="1"/>
    <x v="1"/>
    <x v="0"/>
    <x v="10"/>
    <x v="10"/>
    <x v="1"/>
    <x v="3"/>
    <x v="3"/>
    <x v="43"/>
    <x v="548"/>
    <x v="548"/>
    <x v="6"/>
    <x v="1"/>
    <x v="1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82"/>
    <x v="1"/>
    <x v="3"/>
    <x v="3"/>
    <x v="3"/>
  </r>
  <r>
    <x v="1"/>
    <x v="1"/>
    <x v="0"/>
    <x v="10"/>
    <x v="10"/>
    <x v="1"/>
    <x v="3"/>
    <x v="3"/>
    <x v="44"/>
    <x v="549"/>
    <x v="54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89"/>
    <x v="2"/>
    <x v="5"/>
    <x v="6"/>
    <x v="6"/>
  </r>
  <r>
    <x v="1"/>
    <x v="1"/>
    <x v="0"/>
    <x v="10"/>
    <x v="10"/>
    <x v="1"/>
    <x v="3"/>
    <x v="3"/>
    <x v="44"/>
    <x v="550"/>
    <x v="550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89"/>
    <x v="20"/>
    <x v="5"/>
    <x v="106"/>
    <x v="106"/>
  </r>
  <r>
    <x v="1"/>
    <x v="1"/>
    <x v="0"/>
    <x v="10"/>
    <x v="10"/>
    <x v="1"/>
    <x v="3"/>
    <x v="3"/>
    <x v="44"/>
    <x v="550"/>
    <x v="550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7"/>
    <x v="3"/>
    <x v="3"/>
    <x v="53"/>
    <x v="53"/>
  </r>
  <r>
    <x v="1"/>
    <x v="1"/>
    <x v="0"/>
    <x v="10"/>
    <x v="10"/>
    <x v="1"/>
    <x v="3"/>
    <x v="3"/>
    <x v="44"/>
    <x v="415"/>
    <x v="415"/>
    <x v="44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89"/>
    <x v="20"/>
    <x v="5"/>
    <x v="106"/>
    <x v="106"/>
  </r>
  <r>
    <x v="1"/>
    <x v="1"/>
    <x v="0"/>
    <x v="10"/>
    <x v="10"/>
    <x v="1"/>
    <x v="3"/>
    <x v="3"/>
    <x v="44"/>
    <x v="551"/>
    <x v="551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89"/>
    <x v="7"/>
    <x v="5"/>
    <x v="51"/>
    <x v="51"/>
  </r>
  <r>
    <x v="1"/>
    <x v="1"/>
    <x v="0"/>
    <x v="10"/>
    <x v="10"/>
    <x v="1"/>
    <x v="3"/>
    <x v="3"/>
    <x v="44"/>
    <x v="552"/>
    <x v="552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7"/>
    <x v="7"/>
    <x v="6"/>
    <x v="9"/>
    <x v="3"/>
    <x v="7"/>
    <x v="35"/>
    <x v="35"/>
  </r>
  <r>
    <x v="1"/>
    <x v="1"/>
    <x v="0"/>
    <x v="10"/>
    <x v="10"/>
    <x v="1"/>
    <x v="3"/>
    <x v="3"/>
    <x v="44"/>
    <x v="552"/>
    <x v="552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87"/>
    <x v="21"/>
    <x v="3"/>
    <x v="127"/>
    <x v="127"/>
  </r>
  <r>
    <x v="1"/>
    <x v="1"/>
    <x v="0"/>
    <x v="10"/>
    <x v="10"/>
    <x v="1"/>
    <x v="3"/>
    <x v="3"/>
    <x v="44"/>
    <x v="553"/>
    <x v="5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89"/>
    <x v="1"/>
    <x v="5"/>
    <x v="14"/>
    <x v="14"/>
  </r>
  <r>
    <x v="1"/>
    <x v="1"/>
    <x v="0"/>
    <x v="10"/>
    <x v="10"/>
    <x v="1"/>
    <x v="3"/>
    <x v="3"/>
    <x v="44"/>
    <x v="554"/>
    <x v="5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89"/>
    <x v="0"/>
    <x v="5"/>
    <x v="12"/>
    <x v="12"/>
  </r>
  <r>
    <x v="1"/>
    <x v="1"/>
    <x v="0"/>
    <x v="10"/>
    <x v="10"/>
    <x v="1"/>
    <x v="3"/>
    <x v="3"/>
    <x v="44"/>
    <x v="416"/>
    <x v="416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89"/>
    <x v="20"/>
    <x v="5"/>
    <x v="106"/>
    <x v="106"/>
  </r>
  <r>
    <x v="1"/>
    <x v="1"/>
    <x v="0"/>
    <x v="10"/>
    <x v="10"/>
    <x v="1"/>
    <x v="3"/>
    <x v="3"/>
    <x v="44"/>
    <x v="359"/>
    <x v="359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89"/>
    <x v="2"/>
    <x v="5"/>
    <x v="6"/>
    <x v="6"/>
  </r>
  <r>
    <x v="1"/>
    <x v="1"/>
    <x v="0"/>
    <x v="10"/>
    <x v="10"/>
    <x v="1"/>
    <x v="3"/>
    <x v="3"/>
    <x v="44"/>
    <x v="555"/>
    <x v="555"/>
    <x v="10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89"/>
    <x v="16"/>
    <x v="5"/>
    <x v="66"/>
    <x v="66"/>
  </r>
  <r>
    <x v="1"/>
    <x v="1"/>
    <x v="0"/>
    <x v="10"/>
    <x v="10"/>
    <x v="1"/>
    <x v="3"/>
    <x v="3"/>
    <x v="44"/>
    <x v="398"/>
    <x v="39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89"/>
    <x v="5"/>
    <x v="5"/>
    <x v="49"/>
    <x v="49"/>
  </r>
  <r>
    <x v="1"/>
    <x v="1"/>
    <x v="0"/>
    <x v="10"/>
    <x v="10"/>
    <x v="1"/>
    <x v="3"/>
    <x v="3"/>
    <x v="44"/>
    <x v="398"/>
    <x v="39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80"/>
    <x v="1"/>
    <x v="13"/>
    <x v="109"/>
    <x v="109"/>
  </r>
  <r>
    <x v="1"/>
    <x v="1"/>
    <x v="0"/>
    <x v="10"/>
    <x v="10"/>
    <x v="1"/>
    <x v="3"/>
    <x v="3"/>
    <x v="44"/>
    <x v="556"/>
    <x v="556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89"/>
    <x v="12"/>
    <x v="5"/>
    <x v="41"/>
    <x v="41"/>
  </r>
  <r>
    <x v="1"/>
    <x v="1"/>
    <x v="0"/>
    <x v="10"/>
    <x v="10"/>
    <x v="1"/>
    <x v="3"/>
    <x v="3"/>
    <x v="44"/>
    <x v="545"/>
    <x v="545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5"/>
    <x v="8"/>
    <x v="8"/>
    <x v="7"/>
    <x v="85"/>
    <x v="0"/>
    <x v="8"/>
    <x v="18"/>
    <x v="18"/>
  </r>
  <r>
    <x v="1"/>
    <x v="1"/>
    <x v="0"/>
    <x v="10"/>
    <x v="10"/>
    <x v="1"/>
    <x v="3"/>
    <x v="3"/>
    <x v="44"/>
    <x v="557"/>
    <x v="557"/>
    <x v="10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1"/>
    <x v="1"/>
    <x v="1"/>
    <x v="21"/>
    <x v="0"/>
    <x v="1"/>
    <x v="1"/>
    <x v="1"/>
  </r>
  <r>
    <x v="1"/>
    <x v="1"/>
    <x v="0"/>
    <x v="10"/>
    <x v="10"/>
    <x v="1"/>
    <x v="3"/>
    <x v="3"/>
    <x v="44"/>
    <x v="286"/>
    <x v="286"/>
    <x v="23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87"/>
    <x v="7"/>
    <x v="3"/>
    <x v="52"/>
    <x v="52"/>
  </r>
  <r>
    <x v="1"/>
    <x v="1"/>
    <x v="0"/>
    <x v="10"/>
    <x v="10"/>
    <x v="1"/>
    <x v="3"/>
    <x v="3"/>
    <x v="45"/>
    <x v="176"/>
    <x v="176"/>
    <x v="3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7"/>
    <x v="49"/>
    <x v="5"/>
    <x v="216"/>
    <x v="216"/>
  </r>
  <r>
    <x v="1"/>
    <x v="1"/>
    <x v="0"/>
    <x v="10"/>
    <x v="10"/>
    <x v="1"/>
    <x v="3"/>
    <x v="3"/>
    <x v="45"/>
    <x v="40"/>
    <x v="40"/>
    <x v="8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80"/>
    <x v="2"/>
    <x v="13"/>
    <x v="110"/>
    <x v="110"/>
  </r>
  <r>
    <x v="1"/>
    <x v="1"/>
    <x v="0"/>
    <x v="10"/>
    <x v="10"/>
    <x v="1"/>
    <x v="3"/>
    <x v="3"/>
    <x v="45"/>
    <x v="94"/>
    <x v="94"/>
    <x v="8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6"/>
    <x v="9"/>
    <x v="9"/>
    <x v="8"/>
    <x v="64"/>
    <x v="0"/>
    <x v="9"/>
    <x v="21"/>
    <x v="21"/>
  </r>
  <r>
    <x v="1"/>
    <x v="1"/>
    <x v="0"/>
    <x v="10"/>
    <x v="10"/>
    <x v="1"/>
    <x v="3"/>
    <x v="3"/>
    <x v="45"/>
    <x v="138"/>
    <x v="138"/>
    <x v="8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9"/>
    <x v="16"/>
    <x v="16"/>
    <x v="11"/>
    <x v="134"/>
    <x v="2"/>
    <x v="16"/>
    <x v="78"/>
    <x v="78"/>
  </r>
  <r>
    <x v="1"/>
    <x v="1"/>
    <x v="0"/>
    <x v="10"/>
    <x v="10"/>
    <x v="1"/>
    <x v="3"/>
    <x v="3"/>
    <x v="4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3"/>
    <x v="4"/>
    <x v="4"/>
    <x v="4"/>
    <x v="133"/>
    <x v="0"/>
    <x v="4"/>
    <x v="26"/>
    <x v="26"/>
  </r>
  <r>
    <x v="1"/>
    <x v="1"/>
    <x v="0"/>
    <x v="10"/>
    <x v="10"/>
    <x v="1"/>
    <x v="3"/>
    <x v="3"/>
    <x v="4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0"/>
    <x v="5"/>
    <x v="12"/>
    <x v="12"/>
  </r>
  <r>
    <x v="1"/>
    <x v="1"/>
    <x v="0"/>
    <x v="10"/>
    <x v="10"/>
    <x v="1"/>
    <x v="3"/>
    <x v="3"/>
    <x v="4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6"/>
    <x v="9"/>
    <x v="9"/>
    <x v="8"/>
    <x v="64"/>
    <x v="0"/>
    <x v="9"/>
    <x v="21"/>
    <x v="21"/>
  </r>
  <r>
    <x v="1"/>
    <x v="1"/>
    <x v="0"/>
    <x v="10"/>
    <x v="10"/>
    <x v="1"/>
    <x v="3"/>
    <x v="3"/>
    <x v="45"/>
    <x v="77"/>
    <x v="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9"/>
    <x v="16"/>
    <x v="16"/>
    <x v="11"/>
    <x v="134"/>
    <x v="4"/>
    <x v="16"/>
    <x v="217"/>
    <x v="217"/>
  </r>
  <r>
    <x v="1"/>
    <x v="1"/>
    <x v="0"/>
    <x v="10"/>
    <x v="10"/>
    <x v="1"/>
    <x v="3"/>
    <x v="3"/>
    <x v="45"/>
    <x v="16"/>
    <x v="16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87"/>
    <x v="1"/>
    <x v="3"/>
    <x v="3"/>
    <x v="3"/>
  </r>
  <r>
    <x v="1"/>
    <x v="1"/>
    <x v="0"/>
    <x v="10"/>
    <x v="10"/>
    <x v="1"/>
    <x v="3"/>
    <x v="3"/>
    <x v="46"/>
    <x v="558"/>
    <x v="558"/>
    <x v="6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9"/>
    <x v="16"/>
    <x v="16"/>
    <x v="11"/>
    <x v="134"/>
    <x v="2"/>
    <x v="16"/>
    <x v="78"/>
    <x v="78"/>
  </r>
  <r>
    <x v="1"/>
    <x v="1"/>
    <x v="0"/>
    <x v="10"/>
    <x v="10"/>
    <x v="1"/>
    <x v="3"/>
    <x v="3"/>
    <x v="46"/>
    <x v="373"/>
    <x v="373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38"/>
    <x v="26"/>
    <x v="4"/>
    <x v="218"/>
    <x v="218"/>
  </r>
  <r>
    <x v="1"/>
    <x v="1"/>
    <x v="0"/>
    <x v="10"/>
    <x v="10"/>
    <x v="1"/>
    <x v="3"/>
    <x v="3"/>
    <x v="46"/>
    <x v="394"/>
    <x v="394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4"/>
    <x v="3"/>
    <x v="5"/>
    <x v="27"/>
    <x v="27"/>
  </r>
  <r>
    <x v="1"/>
    <x v="1"/>
    <x v="0"/>
    <x v="10"/>
    <x v="10"/>
    <x v="1"/>
    <x v="3"/>
    <x v="3"/>
    <x v="46"/>
    <x v="559"/>
    <x v="559"/>
    <x v="4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38"/>
    <x v="20"/>
    <x v="4"/>
    <x v="219"/>
    <x v="219"/>
  </r>
  <r>
    <x v="1"/>
    <x v="1"/>
    <x v="0"/>
    <x v="10"/>
    <x v="10"/>
    <x v="1"/>
    <x v="3"/>
    <x v="3"/>
    <x v="46"/>
    <x v="372"/>
    <x v="372"/>
    <x v="0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1"/>
    <x v="20"/>
    <x v="20"/>
    <x v="13"/>
    <x v="86"/>
    <x v="3"/>
    <x v="20"/>
    <x v="111"/>
    <x v="111"/>
  </r>
  <r>
    <x v="1"/>
    <x v="1"/>
    <x v="0"/>
    <x v="10"/>
    <x v="10"/>
    <x v="1"/>
    <x v="3"/>
    <x v="3"/>
    <x v="46"/>
    <x v="502"/>
    <x v="502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5"/>
    <x v="8"/>
    <x v="8"/>
    <x v="7"/>
    <x v="135"/>
    <x v="0"/>
    <x v="8"/>
    <x v="18"/>
    <x v="18"/>
  </r>
  <r>
    <x v="1"/>
    <x v="1"/>
    <x v="0"/>
    <x v="10"/>
    <x v="10"/>
    <x v="1"/>
    <x v="3"/>
    <x v="3"/>
    <x v="46"/>
    <x v="41"/>
    <x v="4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9"/>
    <x v="5"/>
    <x v="7"/>
    <x v="220"/>
    <x v="220"/>
  </r>
  <r>
    <x v="1"/>
    <x v="1"/>
    <x v="0"/>
    <x v="10"/>
    <x v="10"/>
    <x v="1"/>
    <x v="3"/>
    <x v="3"/>
    <x v="46"/>
    <x v="122"/>
    <x v="122"/>
    <x v="8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6"/>
    <x v="9"/>
    <x v="9"/>
    <x v="8"/>
    <x v="64"/>
    <x v="0"/>
    <x v="9"/>
    <x v="21"/>
    <x v="21"/>
  </r>
  <r>
    <x v="1"/>
    <x v="1"/>
    <x v="0"/>
    <x v="10"/>
    <x v="10"/>
    <x v="1"/>
    <x v="3"/>
    <x v="3"/>
    <x v="46"/>
    <x v="122"/>
    <x v="122"/>
    <x v="8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80"/>
    <x v="0"/>
    <x v="13"/>
    <x v="221"/>
    <x v="221"/>
  </r>
  <r>
    <x v="1"/>
    <x v="1"/>
    <x v="0"/>
    <x v="10"/>
    <x v="10"/>
    <x v="1"/>
    <x v="3"/>
    <x v="3"/>
    <x v="46"/>
    <x v="560"/>
    <x v="560"/>
    <x v="6"/>
    <x v="3"/>
    <x v="4"/>
    <x v="0"/>
    <x v="0"/>
    <x v="0"/>
    <x v="0"/>
    <x v="8"/>
    <x v="8"/>
    <x v="8"/>
    <x v="8"/>
    <x v="0"/>
    <x v="0"/>
    <x v="0"/>
    <x v="0"/>
    <x v="0"/>
    <x v="1"/>
    <x v="1"/>
    <x v="1"/>
    <x v="3"/>
    <x v="4"/>
    <x v="4"/>
    <x v="4"/>
    <x v="133"/>
    <x v="1"/>
    <x v="4"/>
    <x v="145"/>
    <x v="145"/>
  </r>
  <r>
    <x v="1"/>
    <x v="1"/>
    <x v="0"/>
    <x v="10"/>
    <x v="10"/>
    <x v="1"/>
    <x v="3"/>
    <x v="3"/>
    <x v="46"/>
    <x v="476"/>
    <x v="476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3"/>
    <x v="4"/>
    <x v="4"/>
    <x v="4"/>
    <x v="136"/>
    <x v="5"/>
    <x v="4"/>
    <x v="222"/>
    <x v="222"/>
  </r>
  <r>
    <x v="1"/>
    <x v="1"/>
    <x v="0"/>
    <x v="10"/>
    <x v="10"/>
    <x v="1"/>
    <x v="3"/>
    <x v="3"/>
    <x v="54"/>
    <x v="561"/>
    <x v="561"/>
    <x v="8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1"/>
    <x v="3"/>
    <x v="3"/>
    <x v="3"/>
    <x v="87"/>
    <x v="4"/>
    <x v="3"/>
    <x v="16"/>
    <x v="16"/>
  </r>
  <r>
    <x v="1"/>
    <x v="1"/>
    <x v="0"/>
    <x v="10"/>
    <x v="10"/>
    <x v="1"/>
    <x v="3"/>
    <x v="3"/>
    <x v="54"/>
    <x v="40"/>
    <x v="40"/>
    <x v="8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5"/>
    <x v="8"/>
    <x v="8"/>
    <x v="7"/>
    <x v="135"/>
    <x v="0"/>
    <x v="8"/>
    <x v="18"/>
    <x v="18"/>
  </r>
  <r>
    <x v="1"/>
    <x v="1"/>
    <x v="0"/>
    <x v="10"/>
    <x v="10"/>
    <x v="1"/>
    <x v="3"/>
    <x v="3"/>
    <x v="56"/>
    <x v="562"/>
    <x v="562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4"/>
    <x v="7"/>
    <x v="5"/>
    <x v="51"/>
    <x v="51"/>
  </r>
  <r>
    <x v="1"/>
    <x v="1"/>
    <x v="0"/>
    <x v="10"/>
    <x v="10"/>
    <x v="1"/>
    <x v="3"/>
    <x v="3"/>
    <x v="56"/>
    <x v="392"/>
    <x v="392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7"/>
    <x v="14"/>
    <x v="3"/>
    <x v="57"/>
    <x v="57"/>
  </r>
  <r>
    <x v="1"/>
    <x v="1"/>
    <x v="0"/>
    <x v="10"/>
    <x v="10"/>
    <x v="1"/>
    <x v="3"/>
    <x v="3"/>
    <x v="56"/>
    <x v="563"/>
    <x v="563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1"/>
    <x v="1"/>
    <x v="0"/>
    <x v="10"/>
    <x v="10"/>
    <x v="1"/>
    <x v="3"/>
    <x v="3"/>
    <x v="56"/>
    <x v="564"/>
    <x v="564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7"/>
    <x v="7"/>
    <x v="6"/>
    <x v="9"/>
    <x v="2"/>
    <x v="7"/>
    <x v="11"/>
    <x v="11"/>
  </r>
  <r>
    <x v="1"/>
    <x v="1"/>
    <x v="0"/>
    <x v="10"/>
    <x v="10"/>
    <x v="1"/>
    <x v="3"/>
    <x v="3"/>
    <x v="56"/>
    <x v="564"/>
    <x v="564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1"/>
    <x v="3"/>
    <x v="3"/>
    <x v="3"/>
    <x v="87"/>
    <x v="4"/>
    <x v="3"/>
    <x v="16"/>
    <x v="16"/>
  </r>
  <r>
    <x v="1"/>
    <x v="1"/>
    <x v="0"/>
    <x v="10"/>
    <x v="10"/>
    <x v="1"/>
    <x v="3"/>
    <x v="3"/>
    <x v="56"/>
    <x v="327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"/>
    <x v="4"/>
    <x v="4"/>
    <x v="133"/>
    <x v="5"/>
    <x v="4"/>
    <x v="222"/>
    <x v="222"/>
  </r>
  <r>
    <x v="1"/>
    <x v="1"/>
    <x v="0"/>
    <x v="10"/>
    <x v="10"/>
    <x v="1"/>
    <x v="3"/>
    <x v="3"/>
    <x v="56"/>
    <x v="565"/>
    <x v="565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1"/>
    <x v="3"/>
    <x v="3"/>
    <x v="3"/>
    <x v="87"/>
    <x v="0"/>
    <x v="3"/>
    <x v="13"/>
    <x v="13"/>
  </r>
  <r>
    <x v="1"/>
    <x v="1"/>
    <x v="0"/>
    <x v="10"/>
    <x v="10"/>
    <x v="1"/>
    <x v="3"/>
    <x v="3"/>
    <x v="56"/>
    <x v="566"/>
    <x v="566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6"/>
    <x v="13"/>
    <x v="13"/>
    <x v="8"/>
    <x v="80"/>
    <x v="2"/>
    <x v="13"/>
    <x v="110"/>
    <x v="110"/>
  </r>
  <r>
    <x v="1"/>
    <x v="1"/>
    <x v="0"/>
    <x v="10"/>
    <x v="10"/>
    <x v="1"/>
    <x v="3"/>
    <x v="3"/>
    <x v="56"/>
    <x v="567"/>
    <x v="567"/>
    <x v="6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87"/>
    <x v="1"/>
    <x v="3"/>
    <x v="3"/>
    <x v="3"/>
  </r>
  <r>
    <x v="1"/>
    <x v="1"/>
    <x v="0"/>
    <x v="10"/>
    <x v="10"/>
    <x v="1"/>
    <x v="3"/>
    <x v="3"/>
    <x v="56"/>
    <x v="483"/>
    <x v="483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34"/>
    <x v="2"/>
    <x v="5"/>
    <x v="6"/>
    <x v="6"/>
  </r>
  <r>
    <x v="1"/>
    <x v="1"/>
    <x v="0"/>
    <x v="10"/>
    <x v="10"/>
    <x v="1"/>
    <x v="3"/>
    <x v="3"/>
    <x v="56"/>
    <x v="35"/>
    <x v="35"/>
    <x v="10"/>
    <x v="2"/>
    <x v="3"/>
    <x v="0"/>
    <x v="1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87"/>
    <x v="3"/>
    <x v="3"/>
    <x v="53"/>
    <x v="53"/>
  </r>
  <r>
    <x v="1"/>
    <x v="1"/>
    <x v="0"/>
    <x v="10"/>
    <x v="10"/>
    <x v="1"/>
    <x v="3"/>
    <x v="3"/>
    <x v="56"/>
    <x v="40"/>
    <x v="40"/>
    <x v="8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1"/>
    <x v="1"/>
    <x v="0"/>
    <x v="10"/>
    <x v="10"/>
    <x v="1"/>
    <x v="3"/>
    <x v="3"/>
    <x v="56"/>
    <x v="40"/>
    <x v="40"/>
    <x v="8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87"/>
    <x v="3"/>
    <x v="3"/>
    <x v="53"/>
    <x v="53"/>
  </r>
  <r>
    <x v="1"/>
    <x v="1"/>
    <x v="0"/>
    <x v="10"/>
    <x v="10"/>
    <x v="1"/>
    <x v="3"/>
    <x v="3"/>
    <x v="56"/>
    <x v="568"/>
    <x v="568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50"/>
    <x v="5"/>
    <x v="223"/>
    <x v="223"/>
  </r>
  <r>
    <x v="1"/>
    <x v="1"/>
    <x v="0"/>
    <x v="10"/>
    <x v="10"/>
    <x v="1"/>
    <x v="3"/>
    <x v="3"/>
    <x v="56"/>
    <x v="448"/>
    <x v="44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1"/>
    <x v="1"/>
    <x v="0"/>
    <x v="10"/>
    <x v="10"/>
    <x v="1"/>
    <x v="3"/>
    <x v="3"/>
    <x v="56"/>
    <x v="545"/>
    <x v="545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5"/>
    <x v="5"/>
    <x v="49"/>
    <x v="49"/>
  </r>
  <r>
    <x v="1"/>
    <x v="1"/>
    <x v="0"/>
    <x v="10"/>
    <x v="10"/>
    <x v="1"/>
    <x v="3"/>
    <x v="3"/>
    <x v="56"/>
    <x v="569"/>
    <x v="569"/>
    <x v="5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7"/>
    <x v="3"/>
    <x v="5"/>
    <x v="27"/>
    <x v="27"/>
  </r>
  <r>
    <x v="1"/>
    <x v="1"/>
    <x v="0"/>
    <x v="10"/>
    <x v="10"/>
    <x v="1"/>
    <x v="3"/>
    <x v="3"/>
    <x v="56"/>
    <x v="332"/>
    <x v="332"/>
    <x v="4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41"/>
    <x v="5"/>
    <x v="134"/>
    <x v="134"/>
  </r>
  <r>
    <x v="1"/>
    <x v="1"/>
    <x v="0"/>
    <x v="10"/>
    <x v="10"/>
    <x v="1"/>
    <x v="3"/>
    <x v="3"/>
    <x v="56"/>
    <x v="570"/>
    <x v="570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0"/>
    <x v="5"/>
    <x v="12"/>
    <x v="12"/>
  </r>
  <r>
    <x v="1"/>
    <x v="1"/>
    <x v="0"/>
    <x v="10"/>
    <x v="10"/>
    <x v="1"/>
    <x v="3"/>
    <x v="3"/>
    <x v="56"/>
    <x v="391"/>
    <x v="391"/>
    <x v="2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34"/>
    <x v="14"/>
    <x v="5"/>
    <x v="104"/>
    <x v="104"/>
  </r>
  <r>
    <x v="1"/>
    <x v="1"/>
    <x v="0"/>
    <x v="10"/>
    <x v="10"/>
    <x v="1"/>
    <x v="3"/>
    <x v="3"/>
    <x v="47"/>
    <x v="381"/>
    <x v="38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4"/>
    <x v="3"/>
    <x v="5"/>
    <x v="27"/>
    <x v="27"/>
  </r>
  <r>
    <x v="1"/>
    <x v="1"/>
    <x v="0"/>
    <x v="10"/>
    <x v="10"/>
    <x v="1"/>
    <x v="3"/>
    <x v="3"/>
    <x v="47"/>
    <x v="571"/>
    <x v="5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1"/>
    <x v="7"/>
    <x v="1"/>
    <x v="224"/>
    <x v="224"/>
  </r>
  <r>
    <x v="1"/>
    <x v="1"/>
    <x v="0"/>
    <x v="10"/>
    <x v="10"/>
    <x v="1"/>
    <x v="3"/>
    <x v="3"/>
    <x v="47"/>
    <x v="372"/>
    <x v="372"/>
    <x v="0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9"/>
    <x v="16"/>
    <x v="16"/>
    <x v="11"/>
    <x v="134"/>
    <x v="3"/>
    <x v="16"/>
    <x v="137"/>
    <x v="137"/>
  </r>
  <r>
    <x v="1"/>
    <x v="1"/>
    <x v="0"/>
    <x v="10"/>
    <x v="10"/>
    <x v="1"/>
    <x v="3"/>
    <x v="3"/>
    <x v="47"/>
    <x v="221"/>
    <x v="221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3"/>
    <x v="4"/>
    <x v="4"/>
    <x v="4"/>
    <x v="136"/>
    <x v="2"/>
    <x v="4"/>
    <x v="24"/>
    <x v="24"/>
  </r>
  <r>
    <x v="1"/>
    <x v="1"/>
    <x v="0"/>
    <x v="10"/>
    <x v="10"/>
    <x v="1"/>
    <x v="3"/>
    <x v="3"/>
    <x v="47"/>
    <x v="572"/>
    <x v="572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3"/>
    <x v="4"/>
    <x v="4"/>
    <x v="4"/>
    <x v="136"/>
    <x v="2"/>
    <x v="4"/>
    <x v="24"/>
    <x v="24"/>
  </r>
  <r>
    <x v="1"/>
    <x v="1"/>
    <x v="0"/>
    <x v="10"/>
    <x v="10"/>
    <x v="1"/>
    <x v="3"/>
    <x v="3"/>
    <x v="47"/>
    <x v="569"/>
    <x v="569"/>
    <x v="5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7"/>
    <x v="16"/>
    <x v="5"/>
    <x v="66"/>
    <x v="66"/>
  </r>
  <r>
    <x v="1"/>
    <x v="1"/>
    <x v="0"/>
    <x v="10"/>
    <x v="10"/>
    <x v="1"/>
    <x v="3"/>
    <x v="3"/>
    <x v="47"/>
    <x v="573"/>
    <x v="573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87"/>
    <x v="39"/>
    <x v="3"/>
    <x v="225"/>
    <x v="225"/>
  </r>
  <r>
    <x v="1"/>
    <x v="1"/>
    <x v="0"/>
    <x v="10"/>
    <x v="10"/>
    <x v="1"/>
    <x v="3"/>
    <x v="3"/>
    <x v="60"/>
    <x v="398"/>
    <x v="39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80"/>
    <x v="0"/>
    <x v="13"/>
    <x v="221"/>
    <x v="221"/>
  </r>
  <r>
    <x v="1"/>
    <x v="1"/>
    <x v="0"/>
    <x v="10"/>
    <x v="10"/>
    <x v="1"/>
    <x v="3"/>
    <x v="3"/>
    <x v="61"/>
    <x v="574"/>
    <x v="574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3"/>
    <x v="4"/>
    <x v="4"/>
    <x v="4"/>
    <x v="136"/>
    <x v="14"/>
    <x v="4"/>
    <x v="72"/>
    <x v="72"/>
  </r>
  <r>
    <x v="1"/>
    <x v="1"/>
    <x v="0"/>
    <x v="10"/>
    <x v="10"/>
    <x v="1"/>
    <x v="3"/>
    <x v="3"/>
    <x v="48"/>
    <x v="398"/>
    <x v="39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80"/>
    <x v="1"/>
    <x v="13"/>
    <x v="109"/>
    <x v="109"/>
  </r>
  <r>
    <x v="1"/>
    <x v="1"/>
    <x v="0"/>
    <x v="10"/>
    <x v="10"/>
    <x v="1"/>
    <x v="3"/>
    <x v="3"/>
    <x v="48"/>
    <x v="575"/>
    <x v="575"/>
    <x v="1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3"/>
    <x v="4"/>
    <x v="4"/>
    <x v="4"/>
    <x v="136"/>
    <x v="3"/>
    <x v="4"/>
    <x v="5"/>
    <x v="5"/>
  </r>
  <r>
    <x v="1"/>
    <x v="1"/>
    <x v="0"/>
    <x v="10"/>
    <x v="10"/>
    <x v="1"/>
    <x v="3"/>
    <x v="3"/>
    <x v="49"/>
    <x v="576"/>
    <x v="576"/>
    <x v="46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6"/>
    <x v="13"/>
    <x v="13"/>
    <x v="8"/>
    <x v="80"/>
    <x v="0"/>
    <x v="13"/>
    <x v="221"/>
    <x v="221"/>
  </r>
  <r>
    <x v="1"/>
    <x v="1"/>
    <x v="0"/>
    <x v="10"/>
    <x v="10"/>
    <x v="1"/>
    <x v="3"/>
    <x v="3"/>
    <x v="49"/>
    <x v="577"/>
    <x v="5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0"/>
    <x v="5"/>
    <x v="12"/>
    <x v="12"/>
  </r>
  <r>
    <x v="1"/>
    <x v="1"/>
    <x v="0"/>
    <x v="10"/>
    <x v="10"/>
    <x v="1"/>
    <x v="3"/>
    <x v="3"/>
    <x v="49"/>
    <x v="578"/>
    <x v="578"/>
    <x v="46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7"/>
    <x v="4"/>
    <x v="5"/>
    <x v="43"/>
    <x v="43"/>
  </r>
  <r>
    <x v="1"/>
    <x v="1"/>
    <x v="0"/>
    <x v="10"/>
    <x v="10"/>
    <x v="1"/>
    <x v="3"/>
    <x v="3"/>
    <x v="57"/>
    <x v="579"/>
    <x v="579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87"/>
    <x v="5"/>
    <x v="3"/>
    <x v="17"/>
    <x v="17"/>
  </r>
  <r>
    <x v="1"/>
    <x v="1"/>
    <x v="0"/>
    <x v="10"/>
    <x v="10"/>
    <x v="1"/>
    <x v="3"/>
    <x v="3"/>
    <x v="50"/>
    <x v="562"/>
    <x v="562"/>
    <x v="7"/>
    <x v="0"/>
    <x v="0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34"/>
    <x v="3"/>
    <x v="5"/>
    <x v="27"/>
    <x v="27"/>
  </r>
  <r>
    <x v="1"/>
    <x v="1"/>
    <x v="0"/>
    <x v="10"/>
    <x v="10"/>
    <x v="1"/>
    <x v="3"/>
    <x v="3"/>
    <x v="50"/>
    <x v="369"/>
    <x v="36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7"/>
    <x v="2"/>
    <x v="3"/>
    <x v="7"/>
    <x v="7"/>
  </r>
  <r>
    <x v="1"/>
    <x v="1"/>
    <x v="0"/>
    <x v="10"/>
    <x v="10"/>
    <x v="1"/>
    <x v="3"/>
    <x v="3"/>
    <x v="50"/>
    <x v="409"/>
    <x v="40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7"/>
    <x v="2"/>
    <x v="3"/>
    <x v="7"/>
    <x v="7"/>
  </r>
  <r>
    <x v="1"/>
    <x v="1"/>
    <x v="0"/>
    <x v="10"/>
    <x v="10"/>
    <x v="1"/>
    <x v="3"/>
    <x v="3"/>
    <x v="50"/>
    <x v="309"/>
    <x v="309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7"/>
    <x v="0"/>
    <x v="3"/>
    <x v="13"/>
    <x v="13"/>
  </r>
  <r>
    <x v="1"/>
    <x v="1"/>
    <x v="0"/>
    <x v="10"/>
    <x v="10"/>
    <x v="1"/>
    <x v="3"/>
    <x v="3"/>
    <x v="50"/>
    <x v="374"/>
    <x v="374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7"/>
    <x v="0"/>
    <x v="3"/>
    <x v="13"/>
    <x v="13"/>
  </r>
  <r>
    <x v="1"/>
    <x v="1"/>
    <x v="0"/>
    <x v="10"/>
    <x v="10"/>
    <x v="1"/>
    <x v="3"/>
    <x v="3"/>
    <x v="50"/>
    <x v="381"/>
    <x v="38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5"/>
    <x v="8"/>
    <x v="8"/>
    <x v="7"/>
    <x v="135"/>
    <x v="1"/>
    <x v="8"/>
    <x v="87"/>
    <x v="87"/>
  </r>
  <r>
    <x v="1"/>
    <x v="1"/>
    <x v="0"/>
    <x v="10"/>
    <x v="10"/>
    <x v="1"/>
    <x v="3"/>
    <x v="3"/>
    <x v="50"/>
    <x v="580"/>
    <x v="580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87"/>
    <x v="3"/>
    <x v="3"/>
    <x v="53"/>
    <x v="53"/>
  </r>
  <r>
    <x v="1"/>
    <x v="1"/>
    <x v="0"/>
    <x v="10"/>
    <x v="10"/>
    <x v="1"/>
    <x v="3"/>
    <x v="3"/>
    <x v="50"/>
    <x v="581"/>
    <x v="581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1"/>
    <x v="1"/>
    <x v="1"/>
    <x v="1"/>
    <x v="21"/>
    <x v="0"/>
    <x v="1"/>
    <x v="1"/>
    <x v="1"/>
  </r>
  <r>
    <x v="1"/>
    <x v="1"/>
    <x v="0"/>
    <x v="10"/>
    <x v="10"/>
    <x v="1"/>
    <x v="3"/>
    <x v="3"/>
    <x v="50"/>
    <x v="357"/>
    <x v="357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3"/>
    <x v="4"/>
    <x v="4"/>
    <x v="4"/>
    <x v="136"/>
    <x v="2"/>
    <x v="4"/>
    <x v="24"/>
    <x v="24"/>
  </r>
  <r>
    <x v="1"/>
    <x v="1"/>
    <x v="0"/>
    <x v="10"/>
    <x v="10"/>
    <x v="1"/>
    <x v="3"/>
    <x v="3"/>
    <x v="50"/>
    <x v="582"/>
    <x v="5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3"/>
    <x v="13"/>
    <x v="8"/>
    <x v="53"/>
    <x v="1"/>
    <x v="13"/>
    <x v="109"/>
    <x v="109"/>
  </r>
  <r>
    <x v="1"/>
    <x v="1"/>
    <x v="0"/>
    <x v="10"/>
    <x v="10"/>
    <x v="1"/>
    <x v="3"/>
    <x v="3"/>
    <x v="50"/>
    <x v="339"/>
    <x v="3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27"/>
    <x v="7"/>
    <x v="5"/>
    <x v="51"/>
    <x v="51"/>
  </r>
  <r>
    <x v="1"/>
    <x v="1"/>
    <x v="0"/>
    <x v="10"/>
    <x v="10"/>
    <x v="1"/>
    <x v="3"/>
    <x v="3"/>
    <x v="50"/>
    <x v="328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27"/>
    <x v="3"/>
    <x v="5"/>
    <x v="27"/>
    <x v="27"/>
  </r>
  <r>
    <x v="1"/>
    <x v="1"/>
    <x v="0"/>
    <x v="10"/>
    <x v="10"/>
    <x v="1"/>
    <x v="3"/>
    <x v="3"/>
    <x v="50"/>
    <x v="583"/>
    <x v="583"/>
    <x v="6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3"/>
    <x v="4"/>
    <x v="4"/>
    <x v="4"/>
    <x v="136"/>
    <x v="51"/>
    <x v="4"/>
    <x v="226"/>
    <x v="226"/>
  </r>
  <r>
    <x v="1"/>
    <x v="1"/>
    <x v="0"/>
    <x v="10"/>
    <x v="10"/>
    <x v="1"/>
    <x v="3"/>
    <x v="3"/>
    <x v="50"/>
    <x v="584"/>
    <x v="584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3"/>
    <x v="4"/>
    <x v="4"/>
    <x v="4"/>
    <x v="136"/>
    <x v="3"/>
    <x v="4"/>
    <x v="5"/>
    <x v="5"/>
  </r>
  <r>
    <x v="1"/>
    <x v="1"/>
    <x v="0"/>
    <x v="10"/>
    <x v="10"/>
    <x v="1"/>
    <x v="3"/>
    <x v="3"/>
    <x v="50"/>
    <x v="8"/>
    <x v="8"/>
    <x v="4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3"/>
    <x v="5"/>
    <x v="27"/>
    <x v="27"/>
  </r>
  <r>
    <x v="1"/>
    <x v="1"/>
    <x v="0"/>
    <x v="10"/>
    <x v="10"/>
    <x v="1"/>
    <x v="3"/>
    <x v="3"/>
    <x v="50"/>
    <x v="8"/>
    <x v="8"/>
    <x v="4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87"/>
    <x v="0"/>
    <x v="3"/>
    <x v="13"/>
    <x v="13"/>
  </r>
  <r>
    <x v="1"/>
    <x v="1"/>
    <x v="0"/>
    <x v="10"/>
    <x v="10"/>
    <x v="1"/>
    <x v="3"/>
    <x v="3"/>
    <x v="50"/>
    <x v="585"/>
    <x v="585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1"/>
    <x v="3"/>
    <x v="3"/>
    <x v="3"/>
    <x v="87"/>
    <x v="3"/>
    <x v="3"/>
    <x v="53"/>
    <x v="53"/>
  </r>
  <r>
    <x v="1"/>
    <x v="1"/>
    <x v="0"/>
    <x v="10"/>
    <x v="10"/>
    <x v="1"/>
    <x v="3"/>
    <x v="3"/>
    <x v="50"/>
    <x v="586"/>
    <x v="586"/>
    <x v="46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3"/>
    <x v="4"/>
    <x v="4"/>
    <x v="4"/>
    <x v="136"/>
    <x v="21"/>
    <x v="4"/>
    <x v="227"/>
    <x v="227"/>
  </r>
  <r>
    <x v="1"/>
    <x v="1"/>
    <x v="0"/>
    <x v="10"/>
    <x v="10"/>
    <x v="1"/>
    <x v="3"/>
    <x v="3"/>
    <x v="50"/>
    <x v="587"/>
    <x v="587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34"/>
    <x v="52"/>
    <x v="5"/>
    <x v="228"/>
    <x v="228"/>
  </r>
  <r>
    <x v="1"/>
    <x v="1"/>
    <x v="0"/>
    <x v="10"/>
    <x v="10"/>
    <x v="1"/>
    <x v="3"/>
    <x v="3"/>
    <x v="50"/>
    <x v="577"/>
    <x v="57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5"/>
    <x v="8"/>
    <x v="8"/>
    <x v="7"/>
    <x v="85"/>
    <x v="4"/>
    <x v="8"/>
    <x v="229"/>
    <x v="229"/>
  </r>
  <r>
    <x v="1"/>
    <x v="1"/>
    <x v="0"/>
    <x v="10"/>
    <x v="10"/>
    <x v="1"/>
    <x v="3"/>
    <x v="3"/>
    <x v="50"/>
    <x v="304"/>
    <x v="304"/>
    <x v="10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34"/>
    <x v="10"/>
    <x v="5"/>
    <x v="59"/>
    <x v="59"/>
  </r>
  <r>
    <x v="1"/>
    <x v="1"/>
    <x v="0"/>
    <x v="10"/>
    <x v="10"/>
    <x v="1"/>
    <x v="3"/>
    <x v="3"/>
    <x v="50"/>
    <x v="304"/>
    <x v="304"/>
    <x v="10"/>
    <x v="0"/>
    <x v="0"/>
    <x v="0"/>
    <x v="0"/>
    <x v="0"/>
    <x v="0"/>
    <x v="9"/>
    <x v="9"/>
    <x v="9"/>
    <x v="9"/>
    <x v="0"/>
    <x v="0"/>
    <x v="0"/>
    <x v="0"/>
    <x v="0"/>
    <x v="0"/>
    <x v="0"/>
    <x v="0"/>
    <x v="1"/>
    <x v="3"/>
    <x v="3"/>
    <x v="3"/>
    <x v="87"/>
    <x v="2"/>
    <x v="3"/>
    <x v="7"/>
    <x v="7"/>
  </r>
  <r>
    <x v="1"/>
    <x v="1"/>
    <x v="0"/>
    <x v="10"/>
    <x v="10"/>
    <x v="1"/>
    <x v="3"/>
    <x v="3"/>
    <x v="50"/>
    <x v="588"/>
    <x v="588"/>
    <x v="46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1"/>
    <x v="5"/>
    <x v="14"/>
    <x v="14"/>
  </r>
  <r>
    <x v="1"/>
    <x v="1"/>
    <x v="0"/>
    <x v="10"/>
    <x v="10"/>
    <x v="1"/>
    <x v="3"/>
    <x v="3"/>
    <x v="50"/>
    <x v="481"/>
    <x v="481"/>
    <x v="3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87"/>
    <x v="0"/>
    <x v="3"/>
    <x v="13"/>
    <x v="13"/>
  </r>
  <r>
    <x v="1"/>
    <x v="1"/>
    <x v="0"/>
    <x v="10"/>
    <x v="10"/>
    <x v="1"/>
    <x v="3"/>
    <x v="3"/>
    <x v="50"/>
    <x v="122"/>
    <x v="122"/>
    <x v="8"/>
    <x v="0"/>
    <x v="0"/>
    <x v="0"/>
    <x v="1"/>
    <x v="0"/>
    <x v="0"/>
    <x v="9"/>
    <x v="9"/>
    <x v="9"/>
    <x v="9"/>
    <x v="0"/>
    <x v="0"/>
    <x v="0"/>
    <x v="0"/>
    <x v="0"/>
    <x v="0"/>
    <x v="0"/>
    <x v="0"/>
    <x v="4"/>
    <x v="7"/>
    <x v="7"/>
    <x v="6"/>
    <x v="9"/>
    <x v="0"/>
    <x v="7"/>
    <x v="28"/>
    <x v="28"/>
  </r>
  <r>
    <x v="1"/>
    <x v="1"/>
    <x v="0"/>
    <x v="10"/>
    <x v="10"/>
    <x v="1"/>
    <x v="3"/>
    <x v="3"/>
    <x v="50"/>
    <x v="589"/>
    <x v="589"/>
    <x v="1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34"/>
    <x v="0"/>
    <x v="5"/>
    <x v="12"/>
    <x v="12"/>
  </r>
  <r>
    <x v="1"/>
    <x v="1"/>
    <x v="0"/>
    <x v="10"/>
    <x v="10"/>
    <x v="1"/>
    <x v="3"/>
    <x v="3"/>
    <x v="50"/>
    <x v="590"/>
    <x v="590"/>
    <x v="8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27"/>
    <x v="3"/>
    <x v="5"/>
    <x v="27"/>
    <x v="27"/>
  </r>
  <r>
    <x v="1"/>
    <x v="1"/>
    <x v="0"/>
    <x v="10"/>
    <x v="10"/>
    <x v="1"/>
    <x v="3"/>
    <x v="3"/>
    <x v="50"/>
    <x v="591"/>
    <x v="591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87"/>
    <x v="0"/>
    <x v="3"/>
    <x v="13"/>
    <x v="13"/>
  </r>
  <r>
    <x v="1"/>
    <x v="1"/>
    <x v="0"/>
    <x v="10"/>
    <x v="10"/>
    <x v="1"/>
    <x v="3"/>
    <x v="3"/>
    <x v="50"/>
    <x v="592"/>
    <x v="592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6"/>
    <x v="13"/>
    <x v="13"/>
    <x v="8"/>
    <x v="53"/>
    <x v="12"/>
    <x v="13"/>
    <x v="230"/>
    <x v="230"/>
  </r>
  <r>
    <x v="1"/>
    <x v="1"/>
    <x v="0"/>
    <x v="10"/>
    <x v="10"/>
    <x v="1"/>
    <x v="3"/>
    <x v="3"/>
    <x v="50"/>
    <x v="593"/>
    <x v="593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87"/>
    <x v="3"/>
    <x v="3"/>
    <x v="53"/>
    <x v="53"/>
  </r>
  <r>
    <x v="1"/>
    <x v="1"/>
    <x v="0"/>
    <x v="10"/>
    <x v="10"/>
    <x v="1"/>
    <x v="3"/>
    <x v="3"/>
    <x v="50"/>
    <x v="594"/>
    <x v="594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1"/>
    <x v="3"/>
    <x v="3"/>
    <x v="3"/>
    <x v="87"/>
    <x v="2"/>
    <x v="3"/>
    <x v="7"/>
    <x v="7"/>
  </r>
  <r>
    <x v="1"/>
    <x v="1"/>
    <x v="0"/>
    <x v="10"/>
    <x v="10"/>
    <x v="1"/>
    <x v="3"/>
    <x v="3"/>
    <x v="50"/>
    <x v="595"/>
    <x v="595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27"/>
    <x v="3"/>
    <x v="5"/>
    <x v="27"/>
    <x v="27"/>
  </r>
  <r>
    <x v="1"/>
    <x v="1"/>
    <x v="0"/>
    <x v="10"/>
    <x v="10"/>
    <x v="1"/>
    <x v="3"/>
    <x v="3"/>
    <x v="50"/>
    <x v="596"/>
    <x v="596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34"/>
    <x v="1"/>
    <x v="5"/>
    <x v="14"/>
    <x v="14"/>
  </r>
  <r>
    <x v="1"/>
    <x v="1"/>
    <x v="0"/>
    <x v="28"/>
    <x v="28"/>
    <x v="1"/>
    <x v="3"/>
    <x v="3"/>
    <x v="39"/>
    <x v="427"/>
    <x v="427"/>
    <x v="8"/>
    <x v="3"/>
    <x v="4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34"/>
    <x v="5"/>
    <x v="120"/>
    <x v="120"/>
  </r>
  <r>
    <x v="1"/>
    <x v="1"/>
    <x v="0"/>
    <x v="28"/>
    <x v="28"/>
    <x v="1"/>
    <x v="3"/>
    <x v="3"/>
    <x v="39"/>
    <x v="555"/>
    <x v="555"/>
    <x v="8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9"/>
    <x v="5"/>
    <x v="118"/>
    <x v="118"/>
  </r>
  <r>
    <x v="1"/>
    <x v="1"/>
    <x v="0"/>
    <x v="28"/>
    <x v="28"/>
    <x v="1"/>
    <x v="3"/>
    <x v="3"/>
    <x v="39"/>
    <x v="597"/>
    <x v="597"/>
    <x v="8"/>
    <x v="0"/>
    <x v="2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37"/>
    <x v="22"/>
    <x v="5"/>
    <x v="231"/>
    <x v="231"/>
  </r>
  <r>
    <x v="1"/>
    <x v="1"/>
    <x v="0"/>
    <x v="28"/>
    <x v="28"/>
    <x v="1"/>
    <x v="3"/>
    <x v="3"/>
    <x v="39"/>
    <x v="107"/>
    <x v="107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37"/>
    <x v="22"/>
    <x v="5"/>
    <x v="231"/>
    <x v="231"/>
  </r>
  <r>
    <x v="1"/>
    <x v="1"/>
    <x v="0"/>
    <x v="28"/>
    <x v="28"/>
    <x v="1"/>
    <x v="3"/>
    <x v="3"/>
    <x v="39"/>
    <x v="484"/>
    <x v="484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6"/>
    <x v="13"/>
    <x v="13"/>
    <x v="8"/>
    <x v="28"/>
    <x v="14"/>
    <x v="13"/>
    <x v="85"/>
    <x v="85"/>
  </r>
  <r>
    <x v="1"/>
    <x v="1"/>
    <x v="0"/>
    <x v="28"/>
    <x v="28"/>
    <x v="1"/>
    <x v="3"/>
    <x v="3"/>
    <x v="39"/>
    <x v="598"/>
    <x v="598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137"/>
    <x v="13"/>
    <x v="5"/>
    <x v="90"/>
    <x v="90"/>
  </r>
  <r>
    <x v="1"/>
    <x v="1"/>
    <x v="0"/>
    <x v="28"/>
    <x v="28"/>
    <x v="1"/>
    <x v="3"/>
    <x v="3"/>
    <x v="40"/>
    <x v="599"/>
    <x v="59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137"/>
    <x v="53"/>
    <x v="5"/>
    <x v="232"/>
    <x v="232"/>
  </r>
  <r>
    <x v="1"/>
    <x v="1"/>
    <x v="0"/>
    <x v="28"/>
    <x v="28"/>
    <x v="1"/>
    <x v="3"/>
    <x v="3"/>
    <x v="51"/>
    <x v="600"/>
    <x v="600"/>
    <x v="10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9"/>
    <x v="5"/>
    <x v="118"/>
    <x v="118"/>
  </r>
  <r>
    <x v="1"/>
    <x v="1"/>
    <x v="0"/>
    <x v="28"/>
    <x v="28"/>
    <x v="1"/>
    <x v="3"/>
    <x v="3"/>
    <x v="42"/>
    <x v="601"/>
    <x v="601"/>
    <x v="10"/>
    <x v="3"/>
    <x v="4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37"/>
    <x v="11"/>
    <x v="5"/>
    <x v="233"/>
    <x v="233"/>
  </r>
  <r>
    <x v="1"/>
    <x v="1"/>
    <x v="0"/>
    <x v="28"/>
    <x v="28"/>
    <x v="1"/>
    <x v="3"/>
    <x v="3"/>
    <x v="42"/>
    <x v="602"/>
    <x v="602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37"/>
    <x v="14"/>
    <x v="5"/>
    <x v="104"/>
    <x v="104"/>
  </r>
  <r>
    <x v="1"/>
    <x v="1"/>
    <x v="0"/>
    <x v="28"/>
    <x v="28"/>
    <x v="1"/>
    <x v="3"/>
    <x v="3"/>
    <x v="42"/>
    <x v="490"/>
    <x v="490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37"/>
    <x v="53"/>
    <x v="5"/>
    <x v="232"/>
    <x v="232"/>
  </r>
  <r>
    <x v="1"/>
    <x v="1"/>
    <x v="0"/>
    <x v="28"/>
    <x v="28"/>
    <x v="1"/>
    <x v="3"/>
    <x v="3"/>
    <x v="42"/>
    <x v="518"/>
    <x v="518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137"/>
    <x v="29"/>
    <x v="5"/>
    <x v="98"/>
    <x v="98"/>
  </r>
  <r>
    <x v="1"/>
    <x v="1"/>
    <x v="0"/>
    <x v="28"/>
    <x v="28"/>
    <x v="1"/>
    <x v="3"/>
    <x v="3"/>
    <x v="52"/>
    <x v="603"/>
    <x v="603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20"/>
    <x v="5"/>
    <x v="106"/>
    <x v="106"/>
  </r>
  <r>
    <x v="1"/>
    <x v="1"/>
    <x v="0"/>
    <x v="28"/>
    <x v="28"/>
    <x v="1"/>
    <x v="3"/>
    <x v="3"/>
    <x v="59"/>
    <x v="604"/>
    <x v="604"/>
    <x v="7"/>
    <x v="3"/>
    <x v="4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137"/>
    <x v="14"/>
    <x v="5"/>
    <x v="104"/>
    <x v="104"/>
  </r>
  <r>
    <x v="1"/>
    <x v="1"/>
    <x v="0"/>
    <x v="28"/>
    <x v="28"/>
    <x v="1"/>
    <x v="3"/>
    <x v="3"/>
    <x v="59"/>
    <x v="605"/>
    <x v="605"/>
    <x v="7"/>
    <x v="0"/>
    <x v="2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137"/>
    <x v="20"/>
    <x v="5"/>
    <x v="106"/>
    <x v="106"/>
  </r>
  <r>
    <x v="1"/>
    <x v="1"/>
    <x v="0"/>
    <x v="28"/>
    <x v="28"/>
    <x v="1"/>
    <x v="3"/>
    <x v="3"/>
    <x v="59"/>
    <x v="268"/>
    <x v="26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34"/>
    <x v="5"/>
    <x v="120"/>
    <x v="120"/>
  </r>
  <r>
    <x v="1"/>
    <x v="1"/>
    <x v="0"/>
    <x v="28"/>
    <x v="28"/>
    <x v="1"/>
    <x v="3"/>
    <x v="3"/>
    <x v="43"/>
    <x v="68"/>
    <x v="68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137"/>
    <x v="9"/>
    <x v="5"/>
    <x v="118"/>
    <x v="118"/>
  </r>
  <r>
    <x v="1"/>
    <x v="1"/>
    <x v="0"/>
    <x v="28"/>
    <x v="28"/>
    <x v="1"/>
    <x v="3"/>
    <x v="3"/>
    <x v="43"/>
    <x v="606"/>
    <x v="606"/>
    <x v="10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137"/>
    <x v="34"/>
    <x v="5"/>
    <x v="120"/>
    <x v="120"/>
  </r>
  <r>
    <x v="1"/>
    <x v="1"/>
    <x v="0"/>
    <x v="28"/>
    <x v="28"/>
    <x v="1"/>
    <x v="3"/>
    <x v="3"/>
    <x v="43"/>
    <x v="153"/>
    <x v="153"/>
    <x v="8"/>
    <x v="0"/>
    <x v="2"/>
    <x v="0"/>
    <x v="0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28"/>
    <x v="3"/>
    <x v="13"/>
    <x v="50"/>
    <x v="50"/>
  </r>
  <r>
    <x v="1"/>
    <x v="1"/>
    <x v="0"/>
    <x v="28"/>
    <x v="28"/>
    <x v="1"/>
    <x v="3"/>
    <x v="3"/>
    <x v="43"/>
    <x v="105"/>
    <x v="105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28"/>
    <x v="18"/>
    <x v="13"/>
    <x v="84"/>
    <x v="84"/>
  </r>
  <r>
    <x v="1"/>
    <x v="1"/>
    <x v="0"/>
    <x v="28"/>
    <x v="28"/>
    <x v="1"/>
    <x v="3"/>
    <x v="3"/>
    <x v="46"/>
    <x v="501"/>
    <x v="501"/>
    <x v="3"/>
    <x v="3"/>
    <x v="4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137"/>
    <x v="53"/>
    <x v="5"/>
    <x v="232"/>
    <x v="232"/>
  </r>
  <r>
    <x v="1"/>
    <x v="1"/>
    <x v="0"/>
    <x v="28"/>
    <x v="28"/>
    <x v="1"/>
    <x v="3"/>
    <x v="3"/>
    <x v="46"/>
    <x v="607"/>
    <x v="607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12"/>
    <x v="5"/>
    <x v="41"/>
    <x v="41"/>
  </r>
  <r>
    <x v="1"/>
    <x v="1"/>
    <x v="0"/>
    <x v="28"/>
    <x v="28"/>
    <x v="1"/>
    <x v="3"/>
    <x v="3"/>
    <x v="54"/>
    <x v="270"/>
    <x v="270"/>
    <x v="44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20"/>
    <x v="5"/>
    <x v="106"/>
    <x v="106"/>
  </r>
  <r>
    <x v="1"/>
    <x v="1"/>
    <x v="0"/>
    <x v="28"/>
    <x v="28"/>
    <x v="1"/>
    <x v="3"/>
    <x v="3"/>
    <x v="54"/>
    <x v="608"/>
    <x v="608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137"/>
    <x v="14"/>
    <x v="5"/>
    <x v="104"/>
    <x v="104"/>
  </r>
  <r>
    <x v="1"/>
    <x v="1"/>
    <x v="0"/>
    <x v="28"/>
    <x v="28"/>
    <x v="1"/>
    <x v="3"/>
    <x v="3"/>
    <x v="54"/>
    <x v="506"/>
    <x v="506"/>
    <x v="1"/>
    <x v="1"/>
    <x v="1"/>
    <x v="0"/>
    <x v="1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37"/>
    <x v="13"/>
    <x v="5"/>
    <x v="90"/>
    <x v="90"/>
  </r>
  <r>
    <x v="1"/>
    <x v="1"/>
    <x v="0"/>
    <x v="28"/>
    <x v="28"/>
    <x v="1"/>
    <x v="3"/>
    <x v="3"/>
    <x v="54"/>
    <x v="609"/>
    <x v="609"/>
    <x v="3"/>
    <x v="0"/>
    <x v="0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137"/>
    <x v="11"/>
    <x v="5"/>
    <x v="233"/>
    <x v="233"/>
  </r>
  <r>
    <x v="1"/>
    <x v="1"/>
    <x v="0"/>
    <x v="28"/>
    <x v="28"/>
    <x v="1"/>
    <x v="3"/>
    <x v="3"/>
    <x v="55"/>
    <x v="438"/>
    <x v="438"/>
    <x v="8"/>
    <x v="0"/>
    <x v="2"/>
    <x v="0"/>
    <x v="0"/>
    <x v="0"/>
    <x v="0"/>
    <x v="9"/>
    <x v="9"/>
    <x v="9"/>
    <x v="9"/>
    <x v="0"/>
    <x v="0"/>
    <x v="0"/>
    <x v="0"/>
    <x v="0"/>
    <x v="0"/>
    <x v="0"/>
    <x v="0"/>
    <x v="6"/>
    <x v="13"/>
    <x v="13"/>
    <x v="8"/>
    <x v="28"/>
    <x v="21"/>
    <x v="13"/>
    <x v="80"/>
    <x v="80"/>
  </r>
  <r>
    <x v="1"/>
    <x v="1"/>
    <x v="0"/>
    <x v="28"/>
    <x v="28"/>
    <x v="1"/>
    <x v="3"/>
    <x v="3"/>
    <x v="55"/>
    <x v="27"/>
    <x v="27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12"/>
    <x v="5"/>
    <x v="41"/>
    <x v="41"/>
  </r>
  <r>
    <x v="1"/>
    <x v="1"/>
    <x v="0"/>
    <x v="28"/>
    <x v="28"/>
    <x v="1"/>
    <x v="3"/>
    <x v="3"/>
    <x v="55"/>
    <x v="185"/>
    <x v="185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14"/>
    <x v="5"/>
    <x v="104"/>
    <x v="104"/>
  </r>
  <r>
    <x v="1"/>
    <x v="1"/>
    <x v="0"/>
    <x v="28"/>
    <x v="28"/>
    <x v="1"/>
    <x v="3"/>
    <x v="3"/>
    <x v="55"/>
    <x v="610"/>
    <x v="610"/>
    <x v="3"/>
    <x v="0"/>
    <x v="2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137"/>
    <x v="20"/>
    <x v="5"/>
    <x v="106"/>
    <x v="106"/>
  </r>
  <r>
    <x v="1"/>
    <x v="1"/>
    <x v="0"/>
    <x v="28"/>
    <x v="28"/>
    <x v="1"/>
    <x v="3"/>
    <x v="3"/>
    <x v="55"/>
    <x v="611"/>
    <x v="611"/>
    <x v="3"/>
    <x v="1"/>
    <x v="1"/>
    <x v="0"/>
    <x v="0"/>
    <x v="0"/>
    <x v="0"/>
    <x v="3"/>
    <x v="3"/>
    <x v="3"/>
    <x v="3"/>
    <x v="0"/>
    <x v="0"/>
    <x v="0"/>
    <x v="0"/>
    <x v="0"/>
    <x v="0"/>
    <x v="0"/>
    <x v="0"/>
    <x v="4"/>
    <x v="5"/>
    <x v="5"/>
    <x v="5"/>
    <x v="137"/>
    <x v="9"/>
    <x v="5"/>
    <x v="118"/>
    <x v="118"/>
  </r>
  <r>
    <x v="1"/>
    <x v="1"/>
    <x v="0"/>
    <x v="28"/>
    <x v="28"/>
    <x v="1"/>
    <x v="3"/>
    <x v="3"/>
    <x v="56"/>
    <x v="612"/>
    <x v="612"/>
    <x v="7"/>
    <x v="3"/>
    <x v="4"/>
    <x v="0"/>
    <x v="1"/>
    <x v="0"/>
    <x v="0"/>
    <x v="7"/>
    <x v="7"/>
    <x v="7"/>
    <x v="7"/>
    <x v="0"/>
    <x v="0"/>
    <x v="0"/>
    <x v="0"/>
    <x v="0"/>
    <x v="1"/>
    <x v="1"/>
    <x v="1"/>
    <x v="4"/>
    <x v="5"/>
    <x v="5"/>
    <x v="5"/>
    <x v="137"/>
    <x v="34"/>
    <x v="5"/>
    <x v="120"/>
    <x v="120"/>
  </r>
  <r>
    <x v="1"/>
    <x v="1"/>
    <x v="0"/>
    <x v="28"/>
    <x v="28"/>
    <x v="1"/>
    <x v="3"/>
    <x v="3"/>
    <x v="56"/>
    <x v="613"/>
    <x v="613"/>
    <x v="6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137"/>
    <x v="13"/>
    <x v="5"/>
    <x v="90"/>
    <x v="90"/>
  </r>
  <r>
    <x v="1"/>
    <x v="1"/>
    <x v="0"/>
    <x v="28"/>
    <x v="28"/>
    <x v="1"/>
    <x v="3"/>
    <x v="3"/>
    <x v="56"/>
    <x v="517"/>
    <x v="517"/>
    <x v="6"/>
    <x v="1"/>
    <x v="1"/>
    <x v="0"/>
    <x v="1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137"/>
    <x v="20"/>
    <x v="5"/>
    <x v="106"/>
    <x v="106"/>
  </r>
  <r>
    <x v="1"/>
    <x v="1"/>
    <x v="0"/>
    <x v="28"/>
    <x v="28"/>
    <x v="1"/>
    <x v="3"/>
    <x v="3"/>
    <x v="47"/>
    <x v="614"/>
    <x v="614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137"/>
    <x v="20"/>
    <x v="5"/>
    <x v="106"/>
    <x v="106"/>
  </r>
  <r>
    <x v="1"/>
    <x v="1"/>
    <x v="0"/>
    <x v="28"/>
    <x v="28"/>
    <x v="1"/>
    <x v="3"/>
    <x v="3"/>
    <x v="47"/>
    <x v="372"/>
    <x v="372"/>
    <x v="0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137"/>
    <x v="19"/>
    <x v="5"/>
    <x v="67"/>
    <x v="67"/>
  </r>
  <r>
    <x v="1"/>
    <x v="1"/>
    <x v="0"/>
    <x v="28"/>
    <x v="28"/>
    <x v="1"/>
    <x v="3"/>
    <x v="3"/>
    <x v="47"/>
    <x v="615"/>
    <x v="615"/>
    <x v="6"/>
    <x v="1"/>
    <x v="1"/>
    <x v="0"/>
    <x v="0"/>
    <x v="0"/>
    <x v="0"/>
    <x v="6"/>
    <x v="6"/>
    <x v="6"/>
    <x v="6"/>
    <x v="0"/>
    <x v="0"/>
    <x v="0"/>
    <x v="0"/>
    <x v="0"/>
    <x v="1"/>
    <x v="1"/>
    <x v="1"/>
    <x v="6"/>
    <x v="13"/>
    <x v="13"/>
    <x v="8"/>
    <x v="28"/>
    <x v="7"/>
    <x v="13"/>
    <x v="234"/>
    <x v="234"/>
  </r>
  <r>
    <x v="1"/>
    <x v="1"/>
    <x v="0"/>
    <x v="28"/>
    <x v="28"/>
    <x v="1"/>
    <x v="3"/>
    <x v="3"/>
    <x v="47"/>
    <x v="94"/>
    <x v="94"/>
    <x v="8"/>
    <x v="0"/>
    <x v="0"/>
    <x v="0"/>
    <x v="0"/>
    <x v="0"/>
    <x v="0"/>
    <x v="6"/>
    <x v="6"/>
    <x v="6"/>
    <x v="6"/>
    <x v="0"/>
    <x v="0"/>
    <x v="0"/>
    <x v="0"/>
    <x v="0"/>
    <x v="1"/>
    <x v="1"/>
    <x v="1"/>
    <x v="4"/>
    <x v="5"/>
    <x v="5"/>
    <x v="5"/>
    <x v="137"/>
    <x v="20"/>
    <x v="5"/>
    <x v="106"/>
    <x v="106"/>
  </r>
  <r>
    <x v="1"/>
    <x v="1"/>
    <x v="0"/>
    <x v="28"/>
    <x v="28"/>
    <x v="1"/>
    <x v="3"/>
    <x v="3"/>
    <x v="48"/>
    <x v="603"/>
    <x v="603"/>
    <x v="10"/>
    <x v="1"/>
    <x v="1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12"/>
    <x v="5"/>
    <x v="41"/>
    <x v="41"/>
  </r>
  <r>
    <x v="1"/>
    <x v="1"/>
    <x v="0"/>
    <x v="28"/>
    <x v="28"/>
    <x v="1"/>
    <x v="3"/>
    <x v="3"/>
    <x v="48"/>
    <x v="616"/>
    <x v="616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37"/>
    <x v="54"/>
    <x v="5"/>
    <x v="235"/>
    <x v="235"/>
  </r>
  <r>
    <x v="1"/>
    <x v="1"/>
    <x v="0"/>
    <x v="28"/>
    <x v="28"/>
    <x v="1"/>
    <x v="3"/>
    <x v="3"/>
    <x v="48"/>
    <x v="256"/>
    <x v="256"/>
    <x v="21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37"/>
    <x v="28"/>
    <x v="5"/>
    <x v="94"/>
    <x v="94"/>
  </r>
  <r>
    <x v="1"/>
    <x v="1"/>
    <x v="0"/>
    <x v="28"/>
    <x v="28"/>
    <x v="1"/>
    <x v="3"/>
    <x v="3"/>
    <x v="48"/>
    <x v="105"/>
    <x v="105"/>
    <x v="8"/>
    <x v="1"/>
    <x v="1"/>
    <x v="0"/>
    <x v="0"/>
    <x v="0"/>
    <x v="0"/>
    <x v="9"/>
    <x v="9"/>
    <x v="9"/>
    <x v="9"/>
    <x v="0"/>
    <x v="0"/>
    <x v="0"/>
    <x v="0"/>
    <x v="0"/>
    <x v="0"/>
    <x v="0"/>
    <x v="0"/>
    <x v="4"/>
    <x v="5"/>
    <x v="5"/>
    <x v="5"/>
    <x v="137"/>
    <x v="22"/>
    <x v="5"/>
    <x v="231"/>
    <x v="231"/>
  </r>
  <r>
    <x v="1"/>
    <x v="1"/>
    <x v="0"/>
    <x v="28"/>
    <x v="28"/>
    <x v="1"/>
    <x v="3"/>
    <x v="3"/>
    <x v="49"/>
    <x v="283"/>
    <x v="283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37"/>
    <x v="20"/>
    <x v="5"/>
    <x v="106"/>
    <x v="106"/>
  </r>
  <r>
    <x v="1"/>
    <x v="1"/>
    <x v="0"/>
    <x v="14"/>
    <x v="14"/>
    <x v="1"/>
    <x v="2"/>
    <x v="2"/>
    <x v="51"/>
    <x v="617"/>
    <x v="617"/>
    <x v="25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0"/>
    <x v="6"/>
    <x v="6"/>
    <x v="0"/>
    <x v="138"/>
    <x v="2"/>
    <x v="6"/>
    <x v="20"/>
    <x v="20"/>
  </r>
  <r>
    <x v="1"/>
    <x v="1"/>
    <x v="0"/>
    <x v="14"/>
    <x v="14"/>
    <x v="1"/>
    <x v="2"/>
    <x v="2"/>
    <x v="51"/>
    <x v="617"/>
    <x v="617"/>
    <x v="25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139"/>
    <x v="2"/>
    <x v="3"/>
    <x v="7"/>
    <x v="7"/>
  </r>
  <r>
    <x v="1"/>
    <x v="1"/>
    <x v="0"/>
    <x v="14"/>
    <x v="14"/>
    <x v="1"/>
    <x v="2"/>
    <x v="2"/>
    <x v="45"/>
    <x v="618"/>
    <x v="61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27"/>
    <x v="0"/>
    <x v="5"/>
    <x v="12"/>
    <x v="12"/>
  </r>
  <r>
    <x v="1"/>
    <x v="1"/>
    <x v="0"/>
    <x v="14"/>
    <x v="14"/>
    <x v="1"/>
    <x v="2"/>
    <x v="2"/>
    <x v="48"/>
    <x v="619"/>
    <x v="619"/>
    <x v="6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7"/>
    <x v="12"/>
    <x v="12"/>
    <x v="9"/>
    <x v="43"/>
    <x v="4"/>
    <x v="12"/>
    <x v="203"/>
    <x v="203"/>
  </r>
  <r>
    <x v="1"/>
    <x v="1"/>
    <x v="0"/>
    <x v="14"/>
    <x v="14"/>
    <x v="1"/>
    <x v="2"/>
    <x v="2"/>
    <x v="49"/>
    <x v="620"/>
    <x v="620"/>
    <x v="10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27"/>
    <x v="5"/>
    <x v="5"/>
    <x v="49"/>
    <x v="49"/>
  </r>
  <r>
    <x v="1"/>
    <x v="1"/>
    <x v="0"/>
    <x v="15"/>
    <x v="15"/>
    <x v="1"/>
    <x v="1"/>
    <x v="1"/>
    <x v="51"/>
    <x v="621"/>
    <x v="62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25"/>
    <x v="15"/>
    <x v="7"/>
    <x v="101"/>
    <x v="101"/>
  </r>
  <r>
    <x v="1"/>
    <x v="1"/>
    <x v="0"/>
    <x v="15"/>
    <x v="15"/>
    <x v="1"/>
    <x v="1"/>
    <x v="1"/>
    <x v="51"/>
    <x v="621"/>
    <x v="62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3"/>
    <x v="3"/>
    <x v="96"/>
    <x v="15"/>
    <x v="3"/>
    <x v="150"/>
    <x v="150"/>
  </r>
  <r>
    <x v="1"/>
    <x v="1"/>
    <x v="0"/>
    <x v="15"/>
    <x v="15"/>
    <x v="1"/>
    <x v="1"/>
    <x v="1"/>
    <x v="42"/>
    <x v="622"/>
    <x v="622"/>
    <x v="0"/>
    <x v="0"/>
    <x v="0"/>
    <x v="0"/>
    <x v="1"/>
    <x v="0"/>
    <x v="0"/>
    <x v="1"/>
    <x v="1"/>
    <x v="1"/>
    <x v="1"/>
    <x v="0"/>
    <x v="0"/>
    <x v="0"/>
    <x v="0"/>
    <x v="0"/>
    <x v="0"/>
    <x v="0"/>
    <x v="0"/>
    <x v="0"/>
    <x v="6"/>
    <x v="6"/>
    <x v="0"/>
    <x v="11"/>
    <x v="14"/>
    <x v="6"/>
    <x v="236"/>
    <x v="236"/>
  </r>
  <r>
    <x v="1"/>
    <x v="1"/>
    <x v="0"/>
    <x v="15"/>
    <x v="15"/>
    <x v="1"/>
    <x v="1"/>
    <x v="1"/>
    <x v="45"/>
    <x v="420"/>
    <x v="420"/>
    <x v="3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0"/>
    <x v="6"/>
    <x v="6"/>
    <x v="0"/>
    <x v="11"/>
    <x v="53"/>
    <x v="6"/>
    <x v="237"/>
    <x v="237"/>
  </r>
  <r>
    <x v="1"/>
    <x v="1"/>
    <x v="0"/>
    <x v="15"/>
    <x v="15"/>
    <x v="1"/>
    <x v="1"/>
    <x v="1"/>
    <x v="46"/>
    <x v="523"/>
    <x v="523"/>
    <x v="3"/>
    <x v="0"/>
    <x v="0"/>
    <x v="0"/>
    <x v="1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96"/>
    <x v="5"/>
    <x v="3"/>
    <x v="17"/>
    <x v="17"/>
  </r>
  <r>
    <x v="1"/>
    <x v="1"/>
    <x v="0"/>
    <x v="15"/>
    <x v="15"/>
    <x v="1"/>
    <x v="1"/>
    <x v="1"/>
    <x v="54"/>
    <x v="293"/>
    <x v="293"/>
    <x v="3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4"/>
    <x v="7"/>
    <x v="7"/>
    <x v="6"/>
    <x v="25"/>
    <x v="15"/>
    <x v="7"/>
    <x v="101"/>
    <x v="101"/>
  </r>
  <r>
    <x v="1"/>
    <x v="1"/>
    <x v="0"/>
    <x v="15"/>
    <x v="15"/>
    <x v="1"/>
    <x v="1"/>
    <x v="1"/>
    <x v="54"/>
    <x v="293"/>
    <x v="293"/>
    <x v="3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96"/>
    <x v="9"/>
    <x v="3"/>
    <x v="64"/>
    <x v="64"/>
  </r>
  <r>
    <x v="1"/>
    <x v="1"/>
    <x v="0"/>
    <x v="15"/>
    <x v="15"/>
    <x v="1"/>
    <x v="1"/>
    <x v="1"/>
    <x v="47"/>
    <x v="623"/>
    <x v="623"/>
    <x v="3"/>
    <x v="3"/>
    <x v="4"/>
    <x v="0"/>
    <x v="1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140"/>
    <x v="34"/>
    <x v="3"/>
    <x v="238"/>
    <x v="238"/>
  </r>
  <r>
    <x v="1"/>
    <x v="1"/>
    <x v="0"/>
    <x v="15"/>
    <x v="15"/>
    <x v="1"/>
    <x v="1"/>
    <x v="1"/>
    <x v="48"/>
    <x v="43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8"/>
    <x v="8"/>
    <x v="7"/>
    <x v="97"/>
    <x v="14"/>
    <x v="8"/>
    <x v="197"/>
    <x v="197"/>
  </r>
  <r>
    <x v="1"/>
    <x v="1"/>
    <x v="0"/>
    <x v="15"/>
    <x v="15"/>
    <x v="1"/>
    <x v="1"/>
    <x v="1"/>
    <x v="48"/>
    <x v="624"/>
    <x v="624"/>
    <x v="3"/>
    <x v="3"/>
    <x v="4"/>
    <x v="0"/>
    <x v="1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140"/>
    <x v="16"/>
    <x v="3"/>
    <x v="130"/>
    <x v="130"/>
  </r>
  <r>
    <x v="1"/>
    <x v="1"/>
    <x v="0"/>
    <x v="15"/>
    <x v="15"/>
    <x v="1"/>
    <x v="1"/>
    <x v="1"/>
    <x v="48"/>
    <x v="624"/>
    <x v="624"/>
    <x v="3"/>
    <x v="3"/>
    <x v="4"/>
    <x v="0"/>
    <x v="1"/>
    <x v="0"/>
    <x v="0"/>
    <x v="3"/>
    <x v="3"/>
    <x v="3"/>
    <x v="3"/>
    <x v="0"/>
    <x v="0"/>
    <x v="0"/>
    <x v="0"/>
    <x v="0"/>
    <x v="0"/>
    <x v="0"/>
    <x v="0"/>
    <x v="1"/>
    <x v="3"/>
    <x v="3"/>
    <x v="3"/>
    <x v="141"/>
    <x v="52"/>
    <x v="3"/>
    <x v="239"/>
    <x v="239"/>
  </r>
  <r>
    <x v="1"/>
    <x v="1"/>
    <x v="0"/>
    <x v="15"/>
    <x v="15"/>
    <x v="1"/>
    <x v="1"/>
    <x v="1"/>
    <x v="49"/>
    <x v="3"/>
    <x v="3"/>
    <x v="2"/>
    <x v="1"/>
    <x v="1"/>
    <x v="0"/>
    <x v="1"/>
    <x v="0"/>
    <x v="0"/>
    <x v="2"/>
    <x v="2"/>
    <x v="2"/>
    <x v="2"/>
    <x v="0"/>
    <x v="0"/>
    <x v="0"/>
    <x v="0"/>
    <x v="0"/>
    <x v="1"/>
    <x v="1"/>
    <x v="1"/>
    <x v="5"/>
    <x v="8"/>
    <x v="8"/>
    <x v="7"/>
    <x v="97"/>
    <x v="4"/>
    <x v="8"/>
    <x v="229"/>
    <x v="229"/>
  </r>
  <r>
    <x v="1"/>
    <x v="1"/>
    <x v="0"/>
    <x v="15"/>
    <x v="15"/>
    <x v="1"/>
    <x v="1"/>
    <x v="1"/>
    <x v="57"/>
    <x v="625"/>
    <x v="625"/>
    <x v="0"/>
    <x v="2"/>
    <x v="3"/>
    <x v="0"/>
    <x v="1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91"/>
    <x v="55"/>
    <x v="5"/>
    <x v="240"/>
    <x v="240"/>
  </r>
  <r>
    <x v="1"/>
    <x v="1"/>
    <x v="0"/>
    <x v="15"/>
    <x v="15"/>
    <x v="1"/>
    <x v="1"/>
    <x v="1"/>
    <x v="57"/>
    <x v="625"/>
    <x v="625"/>
    <x v="0"/>
    <x v="2"/>
    <x v="3"/>
    <x v="0"/>
    <x v="1"/>
    <x v="0"/>
    <x v="0"/>
    <x v="0"/>
    <x v="0"/>
    <x v="0"/>
    <x v="0"/>
    <x v="0"/>
    <x v="0"/>
    <x v="0"/>
    <x v="0"/>
    <x v="0"/>
    <x v="0"/>
    <x v="0"/>
    <x v="0"/>
    <x v="4"/>
    <x v="7"/>
    <x v="7"/>
    <x v="6"/>
    <x v="25"/>
    <x v="15"/>
    <x v="7"/>
    <x v="101"/>
    <x v="101"/>
  </r>
  <r>
    <x v="1"/>
    <x v="1"/>
    <x v="0"/>
    <x v="15"/>
    <x v="15"/>
    <x v="1"/>
    <x v="1"/>
    <x v="1"/>
    <x v="57"/>
    <x v="626"/>
    <x v="626"/>
    <x v="3"/>
    <x v="0"/>
    <x v="2"/>
    <x v="0"/>
    <x v="1"/>
    <x v="0"/>
    <x v="0"/>
    <x v="3"/>
    <x v="3"/>
    <x v="3"/>
    <x v="3"/>
    <x v="0"/>
    <x v="0"/>
    <x v="0"/>
    <x v="0"/>
    <x v="0"/>
    <x v="0"/>
    <x v="0"/>
    <x v="0"/>
    <x v="0"/>
    <x v="6"/>
    <x v="6"/>
    <x v="0"/>
    <x v="142"/>
    <x v="20"/>
    <x v="6"/>
    <x v="241"/>
    <x v="241"/>
  </r>
  <r>
    <x v="1"/>
    <x v="1"/>
    <x v="0"/>
    <x v="15"/>
    <x v="15"/>
    <x v="1"/>
    <x v="1"/>
    <x v="1"/>
    <x v="57"/>
    <x v="627"/>
    <x v="627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5"/>
    <x v="18"/>
    <x v="18"/>
    <x v="7"/>
    <x v="143"/>
    <x v="0"/>
    <x v="18"/>
    <x v="242"/>
    <x v="242"/>
  </r>
  <r>
    <x v="1"/>
    <x v="1"/>
    <x v="0"/>
    <x v="15"/>
    <x v="15"/>
    <x v="1"/>
    <x v="1"/>
    <x v="1"/>
    <x v="50"/>
    <x v="628"/>
    <x v="628"/>
    <x v="10"/>
    <x v="2"/>
    <x v="3"/>
    <x v="0"/>
    <x v="1"/>
    <x v="0"/>
    <x v="0"/>
    <x v="1"/>
    <x v="1"/>
    <x v="1"/>
    <x v="1"/>
    <x v="0"/>
    <x v="0"/>
    <x v="0"/>
    <x v="0"/>
    <x v="0"/>
    <x v="0"/>
    <x v="0"/>
    <x v="0"/>
    <x v="6"/>
    <x v="13"/>
    <x v="13"/>
    <x v="8"/>
    <x v="94"/>
    <x v="15"/>
    <x v="13"/>
    <x v="243"/>
    <x v="243"/>
  </r>
  <r>
    <x v="1"/>
    <x v="1"/>
    <x v="0"/>
    <x v="15"/>
    <x v="15"/>
    <x v="1"/>
    <x v="1"/>
    <x v="1"/>
    <x v="50"/>
    <x v="628"/>
    <x v="628"/>
    <x v="10"/>
    <x v="2"/>
    <x v="3"/>
    <x v="0"/>
    <x v="1"/>
    <x v="0"/>
    <x v="0"/>
    <x v="1"/>
    <x v="1"/>
    <x v="1"/>
    <x v="1"/>
    <x v="0"/>
    <x v="0"/>
    <x v="0"/>
    <x v="0"/>
    <x v="0"/>
    <x v="0"/>
    <x v="0"/>
    <x v="0"/>
    <x v="2"/>
    <x v="2"/>
    <x v="2"/>
    <x v="2"/>
    <x v="59"/>
    <x v="20"/>
    <x v="2"/>
    <x v="244"/>
    <x v="244"/>
  </r>
  <r>
    <x v="1"/>
    <x v="1"/>
    <x v="0"/>
    <x v="15"/>
    <x v="15"/>
    <x v="1"/>
    <x v="1"/>
    <x v="1"/>
    <x v="50"/>
    <x v="268"/>
    <x v="26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1"/>
    <x v="3"/>
    <x v="3"/>
    <x v="3"/>
    <x v="96"/>
    <x v="13"/>
    <x v="3"/>
    <x v="191"/>
    <x v="191"/>
  </r>
  <r>
    <x v="1"/>
    <x v="1"/>
    <x v="0"/>
    <x v="15"/>
    <x v="15"/>
    <x v="1"/>
    <x v="1"/>
    <x v="1"/>
    <x v="50"/>
    <x v="268"/>
    <x v="268"/>
    <x v="10"/>
    <x v="0"/>
    <x v="0"/>
    <x v="0"/>
    <x v="0"/>
    <x v="0"/>
    <x v="0"/>
    <x v="4"/>
    <x v="4"/>
    <x v="4"/>
    <x v="4"/>
    <x v="0"/>
    <x v="0"/>
    <x v="0"/>
    <x v="0"/>
    <x v="0"/>
    <x v="0"/>
    <x v="0"/>
    <x v="0"/>
    <x v="5"/>
    <x v="8"/>
    <x v="8"/>
    <x v="7"/>
    <x v="97"/>
    <x v="9"/>
    <x v="8"/>
    <x v="38"/>
    <x v="38"/>
  </r>
  <r>
    <x v="1"/>
    <x v="1"/>
    <x v="0"/>
    <x v="15"/>
    <x v="15"/>
    <x v="1"/>
    <x v="1"/>
    <x v="1"/>
    <x v="50"/>
    <x v="629"/>
    <x v="629"/>
    <x v="3"/>
    <x v="0"/>
    <x v="0"/>
    <x v="0"/>
    <x v="1"/>
    <x v="0"/>
    <x v="0"/>
    <x v="3"/>
    <x v="3"/>
    <x v="3"/>
    <x v="3"/>
    <x v="0"/>
    <x v="0"/>
    <x v="0"/>
    <x v="0"/>
    <x v="0"/>
    <x v="0"/>
    <x v="0"/>
    <x v="0"/>
    <x v="3"/>
    <x v="4"/>
    <x v="4"/>
    <x v="4"/>
    <x v="95"/>
    <x v="7"/>
    <x v="4"/>
    <x v="23"/>
    <x v="23"/>
  </r>
  <r>
    <x v="1"/>
    <x v="1"/>
    <x v="0"/>
    <x v="15"/>
    <x v="15"/>
    <x v="1"/>
    <x v="1"/>
    <x v="1"/>
    <x v="50"/>
    <x v="629"/>
    <x v="629"/>
    <x v="3"/>
    <x v="0"/>
    <x v="0"/>
    <x v="0"/>
    <x v="1"/>
    <x v="0"/>
    <x v="0"/>
    <x v="3"/>
    <x v="3"/>
    <x v="3"/>
    <x v="3"/>
    <x v="0"/>
    <x v="0"/>
    <x v="0"/>
    <x v="0"/>
    <x v="0"/>
    <x v="0"/>
    <x v="0"/>
    <x v="0"/>
    <x v="2"/>
    <x v="2"/>
    <x v="2"/>
    <x v="2"/>
    <x v="59"/>
    <x v="12"/>
    <x v="2"/>
    <x v="36"/>
    <x v="36"/>
  </r>
  <r>
    <x v="1"/>
    <x v="1"/>
    <x v="0"/>
    <x v="16"/>
    <x v="16"/>
    <x v="1"/>
    <x v="5"/>
    <x v="5"/>
    <x v="40"/>
    <x v="630"/>
    <x v="630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4"/>
    <x v="5"/>
    <x v="5"/>
    <x v="5"/>
    <x v="144"/>
    <x v="2"/>
    <x v="5"/>
    <x v="6"/>
    <x v="6"/>
  </r>
  <r>
    <x v="1"/>
    <x v="1"/>
    <x v="0"/>
    <x v="16"/>
    <x v="16"/>
    <x v="1"/>
    <x v="5"/>
    <x v="5"/>
    <x v="46"/>
    <x v="354"/>
    <x v="354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7"/>
    <x v="7"/>
    <x v="6"/>
    <x v="47"/>
    <x v="0"/>
    <x v="7"/>
    <x v="28"/>
    <x v="28"/>
  </r>
  <r>
    <x v="1"/>
    <x v="1"/>
    <x v="0"/>
    <x v="16"/>
    <x v="16"/>
    <x v="1"/>
    <x v="5"/>
    <x v="5"/>
    <x v="48"/>
    <x v="630"/>
    <x v="630"/>
    <x v="4"/>
    <x v="0"/>
    <x v="0"/>
    <x v="0"/>
    <x v="0"/>
    <x v="0"/>
    <x v="0"/>
    <x v="8"/>
    <x v="8"/>
    <x v="8"/>
    <x v="8"/>
    <x v="0"/>
    <x v="0"/>
    <x v="0"/>
    <x v="0"/>
    <x v="0"/>
    <x v="1"/>
    <x v="1"/>
    <x v="1"/>
    <x v="1"/>
    <x v="3"/>
    <x v="3"/>
    <x v="3"/>
    <x v="145"/>
    <x v="0"/>
    <x v="3"/>
    <x v="13"/>
    <x v="13"/>
  </r>
  <r>
    <x v="1"/>
    <x v="1"/>
    <x v="1"/>
    <x v="1"/>
    <x v="1"/>
    <x v="1"/>
    <x v="1"/>
    <x v="1"/>
    <x v="40"/>
    <x v="605"/>
    <x v="605"/>
    <x v="47"/>
    <x v="0"/>
    <x v="2"/>
    <x v="0"/>
    <x v="0"/>
    <x v="0"/>
    <x v="0"/>
    <x v="8"/>
    <x v="8"/>
    <x v="8"/>
    <x v="8"/>
    <x v="0"/>
    <x v="0"/>
    <x v="0"/>
    <x v="0"/>
    <x v="0"/>
    <x v="1"/>
    <x v="1"/>
    <x v="1"/>
    <x v="4"/>
    <x v="7"/>
    <x v="7"/>
    <x v="6"/>
    <x v="9"/>
    <x v="3"/>
    <x v="7"/>
    <x v="35"/>
    <x v="35"/>
  </r>
  <r>
    <x v="1"/>
    <x v="1"/>
    <x v="1"/>
    <x v="3"/>
    <x v="3"/>
    <x v="1"/>
    <x v="1"/>
    <x v="1"/>
    <x v="39"/>
    <x v="428"/>
    <x v="428"/>
    <x v="29"/>
    <x v="0"/>
    <x v="2"/>
    <x v="0"/>
    <x v="1"/>
    <x v="0"/>
    <x v="0"/>
    <x v="5"/>
    <x v="5"/>
    <x v="5"/>
    <x v="5"/>
    <x v="0"/>
    <x v="0"/>
    <x v="0"/>
    <x v="0"/>
    <x v="0"/>
    <x v="1"/>
    <x v="1"/>
    <x v="1"/>
    <x v="9"/>
    <x v="23"/>
    <x v="23"/>
    <x v="11"/>
    <x v="99"/>
    <x v="56"/>
    <x v="23"/>
    <x v="245"/>
    <x v="245"/>
  </r>
  <r>
    <x v="1"/>
    <x v="1"/>
    <x v="1"/>
    <x v="3"/>
    <x v="3"/>
    <x v="1"/>
    <x v="1"/>
    <x v="1"/>
    <x v="52"/>
    <x v="506"/>
    <x v="506"/>
    <x v="1"/>
    <x v="1"/>
    <x v="1"/>
    <x v="0"/>
    <x v="1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33"/>
    <x v="2"/>
    <x v="21"/>
    <x v="174"/>
    <x v="174"/>
  </r>
  <r>
    <x v="1"/>
    <x v="1"/>
    <x v="1"/>
    <x v="3"/>
    <x v="3"/>
    <x v="1"/>
    <x v="1"/>
    <x v="1"/>
    <x v="46"/>
    <x v="631"/>
    <x v="631"/>
    <x v="48"/>
    <x v="3"/>
    <x v="4"/>
    <x v="0"/>
    <x v="0"/>
    <x v="0"/>
    <x v="0"/>
    <x v="6"/>
    <x v="6"/>
    <x v="6"/>
    <x v="6"/>
    <x v="0"/>
    <x v="0"/>
    <x v="0"/>
    <x v="0"/>
    <x v="0"/>
    <x v="1"/>
    <x v="1"/>
    <x v="1"/>
    <x v="1"/>
    <x v="10"/>
    <x v="10"/>
    <x v="1"/>
    <x v="57"/>
    <x v="3"/>
    <x v="10"/>
    <x v="205"/>
    <x v="205"/>
  </r>
  <r>
    <x v="1"/>
    <x v="1"/>
    <x v="1"/>
    <x v="3"/>
    <x v="3"/>
    <x v="1"/>
    <x v="1"/>
    <x v="1"/>
    <x v="47"/>
    <x v="512"/>
    <x v="512"/>
    <x v="8"/>
    <x v="1"/>
    <x v="1"/>
    <x v="0"/>
    <x v="0"/>
    <x v="0"/>
    <x v="0"/>
    <x v="6"/>
    <x v="6"/>
    <x v="6"/>
    <x v="6"/>
    <x v="0"/>
    <x v="0"/>
    <x v="0"/>
    <x v="0"/>
    <x v="1"/>
    <x v="2"/>
    <x v="2"/>
    <x v="2"/>
    <x v="3"/>
    <x v="24"/>
    <x v="24"/>
    <x v="4"/>
    <x v="102"/>
    <x v="0"/>
    <x v="24"/>
    <x v="246"/>
    <x v="246"/>
  </r>
  <r>
    <x v="1"/>
    <x v="1"/>
    <x v="1"/>
    <x v="3"/>
    <x v="3"/>
    <x v="1"/>
    <x v="1"/>
    <x v="1"/>
    <x v="47"/>
    <x v="427"/>
    <x v="427"/>
    <x v="28"/>
    <x v="3"/>
    <x v="4"/>
    <x v="0"/>
    <x v="1"/>
    <x v="0"/>
    <x v="0"/>
    <x v="4"/>
    <x v="4"/>
    <x v="4"/>
    <x v="4"/>
    <x v="0"/>
    <x v="0"/>
    <x v="0"/>
    <x v="0"/>
    <x v="0"/>
    <x v="0"/>
    <x v="0"/>
    <x v="0"/>
    <x v="4"/>
    <x v="7"/>
    <x v="7"/>
    <x v="6"/>
    <x v="47"/>
    <x v="14"/>
    <x v="7"/>
    <x v="42"/>
    <x v="42"/>
  </r>
  <r>
    <x v="1"/>
    <x v="1"/>
    <x v="1"/>
    <x v="3"/>
    <x v="3"/>
    <x v="1"/>
    <x v="1"/>
    <x v="1"/>
    <x v="48"/>
    <x v="518"/>
    <x v="518"/>
    <x v="3"/>
    <x v="0"/>
    <x v="0"/>
    <x v="0"/>
    <x v="0"/>
    <x v="0"/>
    <x v="0"/>
    <x v="3"/>
    <x v="3"/>
    <x v="3"/>
    <x v="3"/>
    <x v="0"/>
    <x v="0"/>
    <x v="0"/>
    <x v="0"/>
    <x v="1"/>
    <x v="2"/>
    <x v="2"/>
    <x v="2"/>
    <x v="4"/>
    <x v="21"/>
    <x v="21"/>
    <x v="14"/>
    <x v="33"/>
    <x v="4"/>
    <x v="21"/>
    <x v="151"/>
    <x v="151"/>
  </r>
  <r>
    <x v="1"/>
    <x v="1"/>
    <x v="1"/>
    <x v="3"/>
    <x v="3"/>
    <x v="1"/>
    <x v="1"/>
    <x v="1"/>
    <x v="49"/>
    <x v="430"/>
    <x v="430"/>
    <x v="30"/>
    <x v="3"/>
    <x v="4"/>
    <x v="0"/>
    <x v="0"/>
    <x v="0"/>
    <x v="0"/>
    <x v="3"/>
    <x v="3"/>
    <x v="3"/>
    <x v="3"/>
    <x v="0"/>
    <x v="0"/>
    <x v="0"/>
    <x v="0"/>
    <x v="0"/>
    <x v="0"/>
    <x v="0"/>
    <x v="0"/>
    <x v="4"/>
    <x v="7"/>
    <x v="7"/>
    <x v="6"/>
    <x v="47"/>
    <x v="14"/>
    <x v="7"/>
    <x v="42"/>
    <x v="42"/>
  </r>
  <r>
    <x v="1"/>
    <x v="1"/>
    <x v="1"/>
    <x v="3"/>
    <x v="3"/>
    <x v="1"/>
    <x v="1"/>
    <x v="1"/>
    <x v="50"/>
    <x v="428"/>
    <x v="428"/>
    <x v="29"/>
    <x v="0"/>
    <x v="2"/>
    <x v="0"/>
    <x v="1"/>
    <x v="0"/>
    <x v="0"/>
    <x v="5"/>
    <x v="5"/>
    <x v="5"/>
    <x v="5"/>
    <x v="0"/>
    <x v="0"/>
    <x v="0"/>
    <x v="0"/>
    <x v="0"/>
    <x v="1"/>
    <x v="1"/>
    <x v="1"/>
    <x v="4"/>
    <x v="7"/>
    <x v="7"/>
    <x v="6"/>
    <x v="47"/>
    <x v="20"/>
    <x v="7"/>
    <x v="71"/>
    <x v="71"/>
  </r>
  <r>
    <x v="1"/>
    <x v="1"/>
    <x v="1"/>
    <x v="17"/>
    <x v="17"/>
    <x v="1"/>
    <x v="2"/>
    <x v="2"/>
    <x v="62"/>
    <x v="432"/>
    <x v="432"/>
    <x v="32"/>
    <x v="0"/>
    <x v="2"/>
    <x v="0"/>
    <x v="0"/>
    <x v="0"/>
    <x v="0"/>
    <x v="4"/>
    <x v="4"/>
    <x v="4"/>
    <x v="4"/>
    <x v="0"/>
    <x v="0"/>
    <x v="0"/>
    <x v="0"/>
    <x v="1"/>
    <x v="2"/>
    <x v="2"/>
    <x v="2"/>
    <x v="16"/>
    <x v="30"/>
    <x v="30"/>
    <x v="19"/>
    <x v="146"/>
    <x v="57"/>
    <x v="30"/>
    <x v="247"/>
    <x v="247"/>
  </r>
  <r>
    <x v="1"/>
    <x v="1"/>
    <x v="1"/>
    <x v="6"/>
    <x v="6"/>
    <x v="1"/>
    <x v="1"/>
    <x v="1"/>
    <x v="39"/>
    <x v="433"/>
    <x v="433"/>
    <x v="6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2"/>
    <x v="22"/>
    <x v="22"/>
    <x v="2"/>
    <x v="147"/>
    <x v="1"/>
    <x v="22"/>
    <x v="248"/>
    <x v="248"/>
  </r>
  <r>
    <x v="1"/>
    <x v="1"/>
    <x v="1"/>
    <x v="6"/>
    <x v="6"/>
    <x v="1"/>
    <x v="1"/>
    <x v="1"/>
    <x v="40"/>
    <x v="435"/>
    <x v="435"/>
    <x v="34"/>
    <x v="3"/>
    <x v="4"/>
    <x v="0"/>
    <x v="0"/>
    <x v="0"/>
    <x v="0"/>
    <x v="7"/>
    <x v="7"/>
    <x v="7"/>
    <x v="7"/>
    <x v="0"/>
    <x v="0"/>
    <x v="0"/>
    <x v="0"/>
    <x v="1"/>
    <x v="2"/>
    <x v="2"/>
    <x v="2"/>
    <x v="4"/>
    <x v="21"/>
    <x v="21"/>
    <x v="14"/>
    <x v="33"/>
    <x v="20"/>
    <x v="21"/>
    <x v="158"/>
    <x v="158"/>
  </r>
  <r>
    <x v="1"/>
    <x v="1"/>
    <x v="1"/>
    <x v="6"/>
    <x v="6"/>
    <x v="1"/>
    <x v="1"/>
    <x v="1"/>
    <x v="41"/>
    <x v="438"/>
    <x v="438"/>
    <x v="8"/>
    <x v="0"/>
    <x v="2"/>
    <x v="0"/>
    <x v="0"/>
    <x v="0"/>
    <x v="0"/>
    <x v="9"/>
    <x v="9"/>
    <x v="9"/>
    <x v="9"/>
    <x v="0"/>
    <x v="0"/>
    <x v="0"/>
    <x v="0"/>
    <x v="1"/>
    <x v="2"/>
    <x v="2"/>
    <x v="2"/>
    <x v="3"/>
    <x v="31"/>
    <x v="31"/>
    <x v="4"/>
    <x v="148"/>
    <x v="0"/>
    <x v="31"/>
    <x v="249"/>
    <x v="249"/>
  </r>
  <r>
    <x v="1"/>
    <x v="1"/>
    <x v="1"/>
    <x v="6"/>
    <x v="6"/>
    <x v="1"/>
    <x v="1"/>
    <x v="1"/>
    <x v="41"/>
    <x v="438"/>
    <x v="438"/>
    <x v="8"/>
    <x v="0"/>
    <x v="2"/>
    <x v="0"/>
    <x v="0"/>
    <x v="0"/>
    <x v="0"/>
    <x v="9"/>
    <x v="9"/>
    <x v="9"/>
    <x v="9"/>
    <x v="0"/>
    <x v="0"/>
    <x v="0"/>
    <x v="0"/>
    <x v="1"/>
    <x v="2"/>
    <x v="2"/>
    <x v="2"/>
    <x v="3"/>
    <x v="24"/>
    <x v="24"/>
    <x v="4"/>
    <x v="102"/>
    <x v="2"/>
    <x v="24"/>
    <x v="159"/>
    <x v="159"/>
  </r>
  <r>
    <x v="1"/>
    <x v="1"/>
    <x v="1"/>
    <x v="6"/>
    <x v="6"/>
    <x v="1"/>
    <x v="1"/>
    <x v="1"/>
    <x v="41"/>
    <x v="632"/>
    <x v="632"/>
    <x v="10"/>
    <x v="1"/>
    <x v="1"/>
    <x v="0"/>
    <x v="0"/>
    <x v="0"/>
    <x v="0"/>
    <x v="4"/>
    <x v="4"/>
    <x v="4"/>
    <x v="4"/>
    <x v="0"/>
    <x v="0"/>
    <x v="0"/>
    <x v="0"/>
    <x v="1"/>
    <x v="2"/>
    <x v="2"/>
    <x v="2"/>
    <x v="4"/>
    <x v="21"/>
    <x v="21"/>
    <x v="14"/>
    <x v="33"/>
    <x v="2"/>
    <x v="21"/>
    <x v="174"/>
    <x v="174"/>
  </r>
  <r>
    <x v="1"/>
    <x v="1"/>
    <x v="1"/>
    <x v="6"/>
    <x v="6"/>
    <x v="1"/>
    <x v="1"/>
    <x v="1"/>
    <x v="45"/>
    <x v="438"/>
    <x v="438"/>
    <x v="8"/>
    <x v="0"/>
    <x v="2"/>
    <x v="0"/>
    <x v="0"/>
    <x v="0"/>
    <x v="0"/>
    <x v="9"/>
    <x v="9"/>
    <x v="9"/>
    <x v="9"/>
    <x v="0"/>
    <x v="0"/>
    <x v="0"/>
    <x v="0"/>
    <x v="1"/>
    <x v="2"/>
    <x v="2"/>
    <x v="2"/>
    <x v="3"/>
    <x v="31"/>
    <x v="31"/>
    <x v="4"/>
    <x v="148"/>
    <x v="0"/>
    <x v="31"/>
    <x v="249"/>
    <x v="249"/>
  </r>
  <r>
    <x v="1"/>
    <x v="1"/>
    <x v="1"/>
    <x v="6"/>
    <x v="6"/>
    <x v="1"/>
    <x v="1"/>
    <x v="1"/>
    <x v="45"/>
    <x v="438"/>
    <x v="438"/>
    <x v="8"/>
    <x v="0"/>
    <x v="2"/>
    <x v="0"/>
    <x v="0"/>
    <x v="0"/>
    <x v="0"/>
    <x v="9"/>
    <x v="9"/>
    <x v="9"/>
    <x v="9"/>
    <x v="0"/>
    <x v="0"/>
    <x v="0"/>
    <x v="0"/>
    <x v="1"/>
    <x v="2"/>
    <x v="2"/>
    <x v="2"/>
    <x v="3"/>
    <x v="24"/>
    <x v="24"/>
    <x v="4"/>
    <x v="102"/>
    <x v="0"/>
    <x v="24"/>
    <x v="246"/>
    <x v="246"/>
  </r>
  <r>
    <x v="1"/>
    <x v="1"/>
    <x v="1"/>
    <x v="6"/>
    <x v="6"/>
    <x v="1"/>
    <x v="1"/>
    <x v="1"/>
    <x v="56"/>
    <x v="438"/>
    <x v="438"/>
    <x v="8"/>
    <x v="0"/>
    <x v="2"/>
    <x v="0"/>
    <x v="0"/>
    <x v="0"/>
    <x v="0"/>
    <x v="9"/>
    <x v="9"/>
    <x v="9"/>
    <x v="9"/>
    <x v="0"/>
    <x v="0"/>
    <x v="0"/>
    <x v="0"/>
    <x v="1"/>
    <x v="2"/>
    <x v="2"/>
    <x v="2"/>
    <x v="3"/>
    <x v="24"/>
    <x v="24"/>
    <x v="4"/>
    <x v="102"/>
    <x v="2"/>
    <x v="24"/>
    <x v="159"/>
    <x v="159"/>
  </r>
  <r>
    <x v="1"/>
    <x v="1"/>
    <x v="1"/>
    <x v="18"/>
    <x v="18"/>
    <x v="1"/>
    <x v="2"/>
    <x v="2"/>
    <x v="63"/>
    <x v="444"/>
    <x v="444"/>
    <x v="38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7"/>
    <x v="26"/>
    <x v="26"/>
    <x v="9"/>
    <x v="149"/>
    <x v="6"/>
    <x v="26"/>
    <x v="250"/>
    <x v="250"/>
  </r>
  <r>
    <x v="1"/>
    <x v="1"/>
    <x v="1"/>
    <x v="18"/>
    <x v="18"/>
    <x v="1"/>
    <x v="2"/>
    <x v="2"/>
    <x v="63"/>
    <x v="444"/>
    <x v="444"/>
    <x v="38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7"/>
    <x v="26"/>
    <x v="26"/>
    <x v="9"/>
    <x v="149"/>
    <x v="1"/>
    <x v="26"/>
    <x v="251"/>
    <x v="251"/>
  </r>
  <r>
    <x v="1"/>
    <x v="1"/>
    <x v="1"/>
    <x v="18"/>
    <x v="18"/>
    <x v="1"/>
    <x v="2"/>
    <x v="2"/>
    <x v="52"/>
    <x v="444"/>
    <x v="444"/>
    <x v="38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7"/>
    <x v="26"/>
    <x v="26"/>
    <x v="9"/>
    <x v="103"/>
    <x v="4"/>
    <x v="26"/>
    <x v="252"/>
    <x v="252"/>
  </r>
  <r>
    <x v="1"/>
    <x v="1"/>
    <x v="1"/>
    <x v="18"/>
    <x v="18"/>
    <x v="1"/>
    <x v="2"/>
    <x v="2"/>
    <x v="52"/>
    <x v="444"/>
    <x v="444"/>
    <x v="38"/>
    <x v="0"/>
    <x v="2"/>
    <x v="0"/>
    <x v="0"/>
    <x v="0"/>
    <x v="0"/>
    <x v="6"/>
    <x v="6"/>
    <x v="6"/>
    <x v="6"/>
    <x v="0"/>
    <x v="0"/>
    <x v="0"/>
    <x v="0"/>
    <x v="0"/>
    <x v="1"/>
    <x v="1"/>
    <x v="1"/>
    <x v="12"/>
    <x v="25"/>
    <x v="25"/>
    <x v="15"/>
    <x v="88"/>
    <x v="0"/>
    <x v="25"/>
    <x v="162"/>
    <x v="162"/>
  </r>
  <r>
    <x v="1"/>
    <x v="1"/>
    <x v="1"/>
    <x v="18"/>
    <x v="18"/>
    <x v="1"/>
    <x v="2"/>
    <x v="2"/>
    <x v="52"/>
    <x v="443"/>
    <x v="443"/>
    <x v="38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13"/>
    <x v="27"/>
    <x v="27"/>
    <x v="16"/>
    <x v="150"/>
    <x v="0"/>
    <x v="27"/>
    <x v="253"/>
    <x v="253"/>
  </r>
  <r>
    <x v="1"/>
    <x v="1"/>
    <x v="1"/>
    <x v="18"/>
    <x v="18"/>
    <x v="1"/>
    <x v="2"/>
    <x v="2"/>
    <x v="52"/>
    <x v="443"/>
    <x v="443"/>
    <x v="38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7"/>
    <x v="26"/>
    <x v="26"/>
    <x v="9"/>
    <x v="103"/>
    <x v="4"/>
    <x v="26"/>
    <x v="252"/>
    <x v="252"/>
  </r>
  <r>
    <x v="1"/>
    <x v="1"/>
    <x v="1"/>
    <x v="18"/>
    <x v="18"/>
    <x v="1"/>
    <x v="2"/>
    <x v="2"/>
    <x v="46"/>
    <x v="633"/>
    <x v="633"/>
    <x v="38"/>
    <x v="0"/>
    <x v="2"/>
    <x v="0"/>
    <x v="0"/>
    <x v="0"/>
    <x v="0"/>
    <x v="6"/>
    <x v="6"/>
    <x v="6"/>
    <x v="6"/>
    <x v="0"/>
    <x v="0"/>
    <x v="0"/>
    <x v="0"/>
    <x v="1"/>
    <x v="2"/>
    <x v="2"/>
    <x v="2"/>
    <x v="13"/>
    <x v="27"/>
    <x v="27"/>
    <x v="16"/>
    <x v="150"/>
    <x v="3"/>
    <x v="27"/>
    <x v="254"/>
    <x v="254"/>
  </r>
  <r>
    <x v="1"/>
    <x v="1"/>
    <x v="1"/>
    <x v="18"/>
    <x v="18"/>
    <x v="1"/>
    <x v="2"/>
    <x v="2"/>
    <x v="46"/>
    <x v="633"/>
    <x v="633"/>
    <x v="38"/>
    <x v="0"/>
    <x v="2"/>
    <x v="0"/>
    <x v="0"/>
    <x v="0"/>
    <x v="0"/>
    <x v="6"/>
    <x v="6"/>
    <x v="6"/>
    <x v="6"/>
    <x v="0"/>
    <x v="0"/>
    <x v="0"/>
    <x v="0"/>
    <x v="0"/>
    <x v="1"/>
    <x v="1"/>
    <x v="1"/>
    <x v="12"/>
    <x v="25"/>
    <x v="25"/>
    <x v="15"/>
    <x v="88"/>
    <x v="3"/>
    <x v="25"/>
    <x v="160"/>
    <x v="160"/>
  </r>
  <r>
    <x v="1"/>
    <x v="1"/>
    <x v="1"/>
    <x v="10"/>
    <x v="10"/>
    <x v="1"/>
    <x v="3"/>
    <x v="3"/>
    <x v="59"/>
    <x v="302"/>
    <x v="302"/>
    <x v="10"/>
    <x v="0"/>
    <x v="0"/>
    <x v="0"/>
    <x v="1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7"/>
    <x v="7"/>
    <x v="21"/>
    <x v="171"/>
    <x v="171"/>
  </r>
  <r>
    <x v="1"/>
    <x v="1"/>
    <x v="1"/>
    <x v="10"/>
    <x v="10"/>
    <x v="1"/>
    <x v="3"/>
    <x v="3"/>
    <x v="59"/>
    <x v="305"/>
    <x v="305"/>
    <x v="4"/>
    <x v="0"/>
    <x v="0"/>
    <x v="0"/>
    <x v="0"/>
    <x v="0"/>
    <x v="0"/>
    <x v="8"/>
    <x v="8"/>
    <x v="8"/>
    <x v="8"/>
    <x v="0"/>
    <x v="0"/>
    <x v="0"/>
    <x v="0"/>
    <x v="1"/>
    <x v="2"/>
    <x v="2"/>
    <x v="2"/>
    <x v="4"/>
    <x v="21"/>
    <x v="21"/>
    <x v="14"/>
    <x v="107"/>
    <x v="2"/>
    <x v="21"/>
    <x v="174"/>
    <x v="174"/>
  </r>
  <r>
    <x v="1"/>
    <x v="1"/>
    <x v="1"/>
    <x v="10"/>
    <x v="10"/>
    <x v="1"/>
    <x v="3"/>
    <x v="3"/>
    <x v="59"/>
    <x v="417"/>
    <x v="417"/>
    <x v="10"/>
    <x v="0"/>
    <x v="0"/>
    <x v="0"/>
    <x v="0"/>
    <x v="0"/>
    <x v="0"/>
    <x v="4"/>
    <x v="4"/>
    <x v="4"/>
    <x v="4"/>
    <x v="0"/>
    <x v="0"/>
    <x v="0"/>
    <x v="0"/>
    <x v="1"/>
    <x v="2"/>
    <x v="2"/>
    <x v="2"/>
    <x v="4"/>
    <x v="21"/>
    <x v="21"/>
    <x v="14"/>
    <x v="106"/>
    <x v="2"/>
    <x v="21"/>
    <x v="174"/>
    <x v="174"/>
  </r>
  <r>
    <x v="1"/>
    <x v="1"/>
    <x v="1"/>
    <x v="10"/>
    <x v="10"/>
    <x v="1"/>
    <x v="3"/>
    <x v="3"/>
    <x v="43"/>
    <x v="634"/>
    <x v="634"/>
    <x v="8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7"/>
    <x v="20"/>
    <x v="21"/>
    <x v="158"/>
    <x v="158"/>
  </r>
  <r>
    <x v="1"/>
    <x v="1"/>
    <x v="1"/>
    <x v="10"/>
    <x v="10"/>
    <x v="1"/>
    <x v="3"/>
    <x v="3"/>
    <x v="43"/>
    <x v="635"/>
    <x v="635"/>
    <x v="3"/>
    <x v="0"/>
    <x v="0"/>
    <x v="0"/>
    <x v="0"/>
    <x v="0"/>
    <x v="0"/>
    <x v="6"/>
    <x v="6"/>
    <x v="6"/>
    <x v="6"/>
    <x v="0"/>
    <x v="0"/>
    <x v="0"/>
    <x v="0"/>
    <x v="1"/>
    <x v="2"/>
    <x v="2"/>
    <x v="2"/>
    <x v="4"/>
    <x v="21"/>
    <x v="21"/>
    <x v="14"/>
    <x v="107"/>
    <x v="2"/>
    <x v="21"/>
    <x v="174"/>
    <x v="174"/>
  </r>
  <r>
    <x v="1"/>
    <x v="1"/>
    <x v="1"/>
    <x v="10"/>
    <x v="10"/>
    <x v="1"/>
    <x v="3"/>
    <x v="3"/>
    <x v="43"/>
    <x v="304"/>
    <x v="304"/>
    <x v="10"/>
    <x v="0"/>
    <x v="0"/>
    <x v="0"/>
    <x v="0"/>
    <x v="0"/>
    <x v="0"/>
    <x v="9"/>
    <x v="9"/>
    <x v="9"/>
    <x v="9"/>
    <x v="0"/>
    <x v="0"/>
    <x v="0"/>
    <x v="0"/>
    <x v="1"/>
    <x v="2"/>
    <x v="2"/>
    <x v="2"/>
    <x v="4"/>
    <x v="21"/>
    <x v="21"/>
    <x v="14"/>
    <x v="107"/>
    <x v="2"/>
    <x v="21"/>
    <x v="174"/>
    <x v="174"/>
  </r>
  <r>
    <x v="1"/>
    <x v="1"/>
    <x v="1"/>
    <x v="10"/>
    <x v="10"/>
    <x v="1"/>
    <x v="3"/>
    <x v="3"/>
    <x v="44"/>
    <x v="552"/>
    <x v="552"/>
    <x v="5"/>
    <x v="0"/>
    <x v="0"/>
    <x v="0"/>
    <x v="0"/>
    <x v="0"/>
    <x v="0"/>
    <x v="5"/>
    <x v="5"/>
    <x v="5"/>
    <x v="5"/>
    <x v="0"/>
    <x v="0"/>
    <x v="0"/>
    <x v="0"/>
    <x v="1"/>
    <x v="2"/>
    <x v="2"/>
    <x v="2"/>
    <x v="4"/>
    <x v="21"/>
    <x v="21"/>
    <x v="14"/>
    <x v="106"/>
    <x v="21"/>
    <x v="21"/>
    <x v="177"/>
    <x v="177"/>
  </r>
  <r>
    <x v="1"/>
    <x v="1"/>
    <x v="1"/>
    <x v="10"/>
    <x v="10"/>
    <x v="1"/>
    <x v="3"/>
    <x v="3"/>
    <x v="44"/>
    <x v="387"/>
    <x v="387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14"/>
    <x v="28"/>
    <x v="28"/>
    <x v="17"/>
    <x v="108"/>
    <x v="5"/>
    <x v="28"/>
    <x v="255"/>
    <x v="255"/>
  </r>
  <r>
    <x v="1"/>
    <x v="1"/>
    <x v="1"/>
    <x v="10"/>
    <x v="10"/>
    <x v="1"/>
    <x v="3"/>
    <x v="3"/>
    <x v="44"/>
    <x v="636"/>
    <x v="636"/>
    <x v="6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7"/>
    <x v="18"/>
    <x v="21"/>
    <x v="186"/>
    <x v="186"/>
  </r>
  <r>
    <x v="1"/>
    <x v="1"/>
    <x v="1"/>
    <x v="10"/>
    <x v="10"/>
    <x v="1"/>
    <x v="3"/>
    <x v="3"/>
    <x v="45"/>
    <x v="385"/>
    <x v="385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4"/>
    <x v="21"/>
    <x v="21"/>
    <x v="14"/>
    <x v="107"/>
    <x v="44"/>
    <x v="21"/>
    <x v="176"/>
    <x v="176"/>
  </r>
  <r>
    <x v="1"/>
    <x v="1"/>
    <x v="1"/>
    <x v="10"/>
    <x v="10"/>
    <x v="1"/>
    <x v="3"/>
    <x v="3"/>
    <x v="45"/>
    <x v="637"/>
    <x v="637"/>
    <x v="8"/>
    <x v="0"/>
    <x v="0"/>
    <x v="0"/>
    <x v="1"/>
    <x v="0"/>
    <x v="0"/>
    <x v="9"/>
    <x v="9"/>
    <x v="9"/>
    <x v="9"/>
    <x v="0"/>
    <x v="0"/>
    <x v="0"/>
    <x v="0"/>
    <x v="1"/>
    <x v="2"/>
    <x v="2"/>
    <x v="2"/>
    <x v="4"/>
    <x v="21"/>
    <x v="21"/>
    <x v="14"/>
    <x v="107"/>
    <x v="24"/>
    <x v="21"/>
    <x v="256"/>
    <x v="256"/>
  </r>
  <r>
    <x v="1"/>
    <x v="1"/>
    <x v="1"/>
    <x v="10"/>
    <x v="10"/>
    <x v="1"/>
    <x v="3"/>
    <x v="3"/>
    <x v="56"/>
    <x v="258"/>
    <x v="258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4"/>
    <x v="21"/>
    <x v="21"/>
    <x v="14"/>
    <x v="106"/>
    <x v="1"/>
    <x v="21"/>
    <x v="154"/>
    <x v="154"/>
  </r>
  <r>
    <x v="1"/>
    <x v="1"/>
    <x v="1"/>
    <x v="10"/>
    <x v="10"/>
    <x v="1"/>
    <x v="3"/>
    <x v="3"/>
    <x v="56"/>
    <x v="328"/>
    <x v="328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4"/>
    <x v="21"/>
    <x v="21"/>
    <x v="14"/>
    <x v="107"/>
    <x v="2"/>
    <x v="21"/>
    <x v="174"/>
    <x v="174"/>
  </r>
  <r>
    <x v="1"/>
    <x v="1"/>
    <x v="1"/>
    <x v="10"/>
    <x v="10"/>
    <x v="1"/>
    <x v="3"/>
    <x v="3"/>
    <x v="47"/>
    <x v="638"/>
    <x v="638"/>
    <x v="8"/>
    <x v="0"/>
    <x v="0"/>
    <x v="0"/>
    <x v="0"/>
    <x v="0"/>
    <x v="0"/>
    <x v="6"/>
    <x v="6"/>
    <x v="6"/>
    <x v="6"/>
    <x v="0"/>
    <x v="0"/>
    <x v="0"/>
    <x v="0"/>
    <x v="1"/>
    <x v="2"/>
    <x v="2"/>
    <x v="2"/>
    <x v="4"/>
    <x v="21"/>
    <x v="21"/>
    <x v="14"/>
    <x v="107"/>
    <x v="0"/>
    <x v="21"/>
    <x v="153"/>
    <x v="153"/>
  </r>
  <r>
    <x v="1"/>
    <x v="1"/>
    <x v="1"/>
    <x v="10"/>
    <x v="10"/>
    <x v="1"/>
    <x v="3"/>
    <x v="3"/>
    <x v="60"/>
    <x v="564"/>
    <x v="564"/>
    <x v="5"/>
    <x v="0"/>
    <x v="0"/>
    <x v="0"/>
    <x v="0"/>
    <x v="0"/>
    <x v="0"/>
    <x v="5"/>
    <x v="5"/>
    <x v="5"/>
    <x v="5"/>
    <x v="0"/>
    <x v="0"/>
    <x v="0"/>
    <x v="0"/>
    <x v="1"/>
    <x v="2"/>
    <x v="2"/>
    <x v="2"/>
    <x v="4"/>
    <x v="21"/>
    <x v="21"/>
    <x v="14"/>
    <x v="107"/>
    <x v="21"/>
    <x v="21"/>
    <x v="177"/>
    <x v="177"/>
  </r>
  <r>
    <x v="1"/>
    <x v="1"/>
    <x v="1"/>
    <x v="10"/>
    <x v="10"/>
    <x v="1"/>
    <x v="3"/>
    <x v="3"/>
    <x v="49"/>
    <x v="578"/>
    <x v="578"/>
    <x v="46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14"/>
    <x v="28"/>
    <x v="28"/>
    <x v="17"/>
    <x v="108"/>
    <x v="10"/>
    <x v="28"/>
    <x v="257"/>
    <x v="257"/>
  </r>
  <r>
    <x v="1"/>
    <x v="1"/>
    <x v="1"/>
    <x v="10"/>
    <x v="10"/>
    <x v="1"/>
    <x v="3"/>
    <x v="3"/>
    <x v="50"/>
    <x v="639"/>
    <x v="639"/>
    <x v="49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4"/>
    <x v="21"/>
    <x v="21"/>
    <x v="14"/>
    <x v="107"/>
    <x v="2"/>
    <x v="21"/>
    <x v="174"/>
    <x v="174"/>
  </r>
  <r>
    <x v="1"/>
    <x v="1"/>
    <x v="1"/>
    <x v="10"/>
    <x v="10"/>
    <x v="1"/>
    <x v="3"/>
    <x v="3"/>
    <x v="50"/>
    <x v="640"/>
    <x v="640"/>
    <x v="1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6"/>
    <x v="7"/>
    <x v="21"/>
    <x v="171"/>
    <x v="171"/>
  </r>
  <r>
    <x v="1"/>
    <x v="1"/>
    <x v="1"/>
    <x v="10"/>
    <x v="10"/>
    <x v="1"/>
    <x v="3"/>
    <x v="3"/>
    <x v="50"/>
    <x v="641"/>
    <x v="641"/>
    <x v="3"/>
    <x v="0"/>
    <x v="0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07"/>
    <x v="2"/>
    <x v="21"/>
    <x v="174"/>
    <x v="174"/>
  </r>
  <r>
    <x v="1"/>
    <x v="1"/>
    <x v="1"/>
    <x v="10"/>
    <x v="10"/>
    <x v="1"/>
    <x v="3"/>
    <x v="3"/>
    <x v="50"/>
    <x v="566"/>
    <x v="566"/>
    <x v="6"/>
    <x v="0"/>
    <x v="0"/>
    <x v="0"/>
    <x v="0"/>
    <x v="0"/>
    <x v="0"/>
    <x v="6"/>
    <x v="6"/>
    <x v="6"/>
    <x v="6"/>
    <x v="0"/>
    <x v="0"/>
    <x v="0"/>
    <x v="0"/>
    <x v="1"/>
    <x v="2"/>
    <x v="2"/>
    <x v="2"/>
    <x v="4"/>
    <x v="21"/>
    <x v="21"/>
    <x v="14"/>
    <x v="107"/>
    <x v="3"/>
    <x v="21"/>
    <x v="179"/>
    <x v="179"/>
  </r>
  <r>
    <x v="1"/>
    <x v="1"/>
    <x v="1"/>
    <x v="10"/>
    <x v="10"/>
    <x v="1"/>
    <x v="3"/>
    <x v="3"/>
    <x v="50"/>
    <x v="642"/>
    <x v="642"/>
    <x v="2"/>
    <x v="0"/>
    <x v="0"/>
    <x v="0"/>
    <x v="0"/>
    <x v="0"/>
    <x v="0"/>
    <x v="2"/>
    <x v="2"/>
    <x v="2"/>
    <x v="2"/>
    <x v="0"/>
    <x v="0"/>
    <x v="0"/>
    <x v="0"/>
    <x v="1"/>
    <x v="2"/>
    <x v="2"/>
    <x v="2"/>
    <x v="4"/>
    <x v="21"/>
    <x v="21"/>
    <x v="14"/>
    <x v="107"/>
    <x v="2"/>
    <x v="21"/>
    <x v="174"/>
    <x v="174"/>
  </r>
  <r>
    <x v="1"/>
    <x v="1"/>
    <x v="1"/>
    <x v="28"/>
    <x v="28"/>
    <x v="1"/>
    <x v="3"/>
    <x v="3"/>
    <x v="49"/>
    <x v="643"/>
    <x v="643"/>
    <x v="50"/>
    <x v="0"/>
    <x v="2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37"/>
    <x v="19"/>
    <x v="5"/>
    <x v="67"/>
    <x v="67"/>
  </r>
  <r>
    <x v="1"/>
    <x v="1"/>
    <x v="1"/>
    <x v="14"/>
    <x v="14"/>
    <x v="1"/>
    <x v="2"/>
    <x v="2"/>
    <x v="45"/>
    <x v="644"/>
    <x v="644"/>
    <x v="5"/>
    <x v="0"/>
    <x v="0"/>
    <x v="0"/>
    <x v="0"/>
    <x v="0"/>
    <x v="0"/>
    <x v="5"/>
    <x v="5"/>
    <x v="5"/>
    <x v="5"/>
    <x v="0"/>
    <x v="0"/>
    <x v="0"/>
    <x v="0"/>
    <x v="1"/>
    <x v="2"/>
    <x v="2"/>
    <x v="2"/>
    <x v="4"/>
    <x v="21"/>
    <x v="21"/>
    <x v="14"/>
    <x v="46"/>
    <x v="0"/>
    <x v="21"/>
    <x v="153"/>
    <x v="153"/>
  </r>
  <r>
    <x v="1"/>
    <x v="1"/>
    <x v="1"/>
    <x v="14"/>
    <x v="14"/>
    <x v="1"/>
    <x v="2"/>
    <x v="2"/>
    <x v="55"/>
    <x v="645"/>
    <x v="645"/>
    <x v="6"/>
    <x v="0"/>
    <x v="0"/>
    <x v="0"/>
    <x v="0"/>
    <x v="0"/>
    <x v="0"/>
    <x v="9"/>
    <x v="9"/>
    <x v="9"/>
    <x v="9"/>
    <x v="0"/>
    <x v="0"/>
    <x v="0"/>
    <x v="0"/>
    <x v="1"/>
    <x v="2"/>
    <x v="2"/>
    <x v="2"/>
    <x v="3"/>
    <x v="32"/>
    <x v="32"/>
    <x v="4"/>
    <x v="151"/>
    <x v="5"/>
    <x v="16"/>
    <x v="258"/>
    <x v="258"/>
  </r>
  <r>
    <x v="1"/>
    <x v="1"/>
    <x v="1"/>
    <x v="14"/>
    <x v="14"/>
    <x v="1"/>
    <x v="2"/>
    <x v="2"/>
    <x v="49"/>
    <x v="620"/>
    <x v="620"/>
    <x v="10"/>
    <x v="0"/>
    <x v="0"/>
    <x v="0"/>
    <x v="0"/>
    <x v="0"/>
    <x v="0"/>
    <x v="5"/>
    <x v="5"/>
    <x v="5"/>
    <x v="5"/>
    <x v="0"/>
    <x v="0"/>
    <x v="0"/>
    <x v="0"/>
    <x v="1"/>
    <x v="2"/>
    <x v="2"/>
    <x v="2"/>
    <x v="4"/>
    <x v="21"/>
    <x v="21"/>
    <x v="14"/>
    <x v="46"/>
    <x v="5"/>
    <x v="21"/>
    <x v="259"/>
    <x v="259"/>
  </r>
  <r>
    <x v="1"/>
    <x v="2"/>
    <x v="0"/>
    <x v="19"/>
    <x v="19"/>
    <x v="2"/>
    <x v="6"/>
    <x v="6"/>
    <x v="59"/>
    <x v="462"/>
    <x v="462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10"/>
    <x v="58"/>
    <x v="5"/>
    <x v="260"/>
    <x v="260"/>
  </r>
  <r>
    <x v="1"/>
    <x v="2"/>
    <x v="0"/>
    <x v="19"/>
    <x v="19"/>
    <x v="2"/>
    <x v="6"/>
    <x v="6"/>
    <x v="59"/>
    <x v="646"/>
    <x v="646"/>
    <x v="1"/>
    <x v="1"/>
    <x v="1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110"/>
    <x v="4"/>
    <x v="5"/>
    <x v="43"/>
    <x v="43"/>
  </r>
  <r>
    <x v="1"/>
    <x v="2"/>
    <x v="0"/>
    <x v="19"/>
    <x v="19"/>
    <x v="2"/>
    <x v="6"/>
    <x v="6"/>
    <x v="48"/>
    <x v="463"/>
    <x v="463"/>
    <x v="5"/>
    <x v="0"/>
    <x v="0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63"/>
    <x v="46"/>
    <x v="5"/>
    <x v="184"/>
    <x v="184"/>
  </r>
  <r>
    <x v="1"/>
    <x v="2"/>
    <x v="0"/>
    <x v="19"/>
    <x v="19"/>
    <x v="2"/>
    <x v="6"/>
    <x v="6"/>
    <x v="48"/>
    <x v="647"/>
    <x v="647"/>
    <x v="5"/>
    <x v="1"/>
    <x v="1"/>
    <x v="0"/>
    <x v="0"/>
    <x v="0"/>
    <x v="0"/>
    <x v="5"/>
    <x v="5"/>
    <x v="5"/>
    <x v="5"/>
    <x v="0"/>
    <x v="0"/>
    <x v="0"/>
    <x v="0"/>
    <x v="0"/>
    <x v="1"/>
    <x v="1"/>
    <x v="1"/>
    <x v="4"/>
    <x v="5"/>
    <x v="5"/>
    <x v="5"/>
    <x v="63"/>
    <x v="2"/>
    <x v="5"/>
    <x v="6"/>
    <x v="6"/>
  </r>
  <r>
    <x v="1"/>
    <x v="2"/>
    <x v="0"/>
    <x v="21"/>
    <x v="21"/>
    <x v="2"/>
    <x v="6"/>
    <x v="6"/>
    <x v="43"/>
    <x v="648"/>
    <x v="64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1"/>
    <x v="11"/>
    <x v="3"/>
    <x v="23"/>
    <x v="1"/>
    <x v="11"/>
    <x v="44"/>
    <x v="44"/>
  </r>
  <r>
    <x v="1"/>
    <x v="2"/>
    <x v="0"/>
    <x v="29"/>
    <x v="29"/>
    <x v="2"/>
    <x v="7"/>
    <x v="7"/>
    <x v="41"/>
    <x v="649"/>
    <x v="649"/>
    <x v="7"/>
    <x v="1"/>
    <x v="1"/>
    <x v="0"/>
    <x v="0"/>
    <x v="0"/>
    <x v="0"/>
    <x v="7"/>
    <x v="7"/>
    <x v="7"/>
    <x v="7"/>
    <x v="0"/>
    <x v="0"/>
    <x v="0"/>
    <x v="0"/>
    <x v="0"/>
    <x v="1"/>
    <x v="1"/>
    <x v="1"/>
    <x v="1"/>
    <x v="3"/>
    <x v="3"/>
    <x v="3"/>
    <x v="152"/>
    <x v="4"/>
    <x v="3"/>
    <x v="16"/>
    <x v="16"/>
  </r>
  <r>
    <x v="1"/>
    <x v="2"/>
    <x v="0"/>
    <x v="29"/>
    <x v="29"/>
    <x v="2"/>
    <x v="7"/>
    <x v="7"/>
    <x v="57"/>
    <x v="650"/>
    <x v="650"/>
    <x v="7"/>
    <x v="0"/>
    <x v="0"/>
    <x v="0"/>
    <x v="0"/>
    <x v="0"/>
    <x v="0"/>
    <x v="7"/>
    <x v="7"/>
    <x v="7"/>
    <x v="7"/>
    <x v="0"/>
    <x v="0"/>
    <x v="0"/>
    <x v="0"/>
    <x v="0"/>
    <x v="1"/>
    <x v="1"/>
    <x v="1"/>
    <x v="4"/>
    <x v="7"/>
    <x v="7"/>
    <x v="6"/>
    <x v="16"/>
    <x v="2"/>
    <x v="7"/>
    <x v="11"/>
    <x v="11"/>
  </r>
  <r>
    <x v="1"/>
    <x v="2"/>
    <x v="0"/>
    <x v="23"/>
    <x v="23"/>
    <x v="2"/>
    <x v="7"/>
    <x v="7"/>
    <x v="64"/>
    <x v="31"/>
    <x v="31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4"/>
    <x v="5"/>
    <x v="5"/>
    <x v="5"/>
    <x v="27"/>
    <x v="0"/>
    <x v="5"/>
    <x v="12"/>
    <x v="12"/>
  </r>
  <r>
    <x v="1"/>
    <x v="2"/>
    <x v="0"/>
    <x v="23"/>
    <x v="23"/>
    <x v="2"/>
    <x v="7"/>
    <x v="7"/>
    <x v="65"/>
    <x v="651"/>
    <x v="651"/>
    <x v="4"/>
    <x v="1"/>
    <x v="1"/>
    <x v="0"/>
    <x v="1"/>
    <x v="0"/>
    <x v="0"/>
    <x v="4"/>
    <x v="4"/>
    <x v="4"/>
    <x v="4"/>
    <x v="0"/>
    <x v="0"/>
    <x v="0"/>
    <x v="0"/>
    <x v="0"/>
    <x v="0"/>
    <x v="0"/>
    <x v="0"/>
    <x v="4"/>
    <x v="5"/>
    <x v="5"/>
    <x v="5"/>
    <x v="153"/>
    <x v="2"/>
    <x v="5"/>
    <x v="6"/>
    <x v="6"/>
  </r>
  <r>
    <x v="1"/>
    <x v="2"/>
    <x v="0"/>
    <x v="23"/>
    <x v="23"/>
    <x v="2"/>
    <x v="7"/>
    <x v="7"/>
    <x v="66"/>
    <x v="652"/>
    <x v="652"/>
    <x v="2"/>
    <x v="0"/>
    <x v="0"/>
    <x v="0"/>
    <x v="0"/>
    <x v="0"/>
    <x v="0"/>
    <x v="2"/>
    <x v="2"/>
    <x v="2"/>
    <x v="2"/>
    <x v="0"/>
    <x v="0"/>
    <x v="0"/>
    <x v="0"/>
    <x v="0"/>
    <x v="1"/>
    <x v="1"/>
    <x v="1"/>
    <x v="5"/>
    <x v="8"/>
    <x v="8"/>
    <x v="7"/>
    <x v="154"/>
    <x v="0"/>
    <x v="8"/>
    <x v="18"/>
    <x v="18"/>
  </r>
  <r>
    <x v="1"/>
    <x v="2"/>
    <x v="0"/>
    <x v="23"/>
    <x v="23"/>
    <x v="2"/>
    <x v="7"/>
    <x v="7"/>
    <x v="67"/>
    <x v="653"/>
    <x v="653"/>
    <x v="2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27"/>
    <x v="4"/>
    <x v="5"/>
    <x v="43"/>
    <x v="43"/>
  </r>
  <r>
    <x v="1"/>
    <x v="2"/>
    <x v="0"/>
    <x v="23"/>
    <x v="23"/>
    <x v="2"/>
    <x v="7"/>
    <x v="7"/>
    <x v="67"/>
    <x v="653"/>
    <x v="653"/>
    <x v="2"/>
    <x v="0"/>
    <x v="0"/>
    <x v="0"/>
    <x v="1"/>
    <x v="0"/>
    <x v="0"/>
    <x v="2"/>
    <x v="2"/>
    <x v="2"/>
    <x v="2"/>
    <x v="0"/>
    <x v="0"/>
    <x v="0"/>
    <x v="0"/>
    <x v="0"/>
    <x v="1"/>
    <x v="1"/>
    <x v="1"/>
    <x v="4"/>
    <x v="5"/>
    <x v="5"/>
    <x v="5"/>
    <x v="153"/>
    <x v="5"/>
    <x v="5"/>
    <x v="49"/>
    <x v="49"/>
  </r>
  <r>
    <x v="1"/>
    <x v="2"/>
    <x v="1"/>
    <x v="23"/>
    <x v="23"/>
    <x v="2"/>
    <x v="7"/>
    <x v="7"/>
    <x v="68"/>
    <x v="654"/>
    <x v="654"/>
    <x v="1"/>
    <x v="1"/>
    <x v="1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11"/>
    <x v="3"/>
    <x v="21"/>
    <x v="179"/>
    <x v="179"/>
  </r>
  <r>
    <x v="1"/>
    <x v="2"/>
    <x v="1"/>
    <x v="23"/>
    <x v="23"/>
    <x v="2"/>
    <x v="7"/>
    <x v="7"/>
    <x v="69"/>
    <x v="654"/>
    <x v="654"/>
    <x v="1"/>
    <x v="1"/>
    <x v="1"/>
    <x v="0"/>
    <x v="0"/>
    <x v="0"/>
    <x v="0"/>
    <x v="1"/>
    <x v="1"/>
    <x v="1"/>
    <x v="1"/>
    <x v="0"/>
    <x v="0"/>
    <x v="0"/>
    <x v="0"/>
    <x v="1"/>
    <x v="2"/>
    <x v="2"/>
    <x v="2"/>
    <x v="4"/>
    <x v="21"/>
    <x v="21"/>
    <x v="14"/>
    <x v="111"/>
    <x v="3"/>
    <x v="21"/>
    <x v="179"/>
    <x v="179"/>
  </r>
  <r>
    <x v="1"/>
    <x v="3"/>
    <x v="0"/>
    <x v="30"/>
    <x v="30"/>
    <x v="3"/>
    <x v="8"/>
    <x v="8"/>
    <x v="51"/>
    <x v="617"/>
    <x v="617"/>
    <x v="10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5"/>
    <x v="8"/>
    <x v="8"/>
    <x v="7"/>
    <x v="155"/>
    <x v="2"/>
    <x v="8"/>
    <x v="69"/>
    <x v="69"/>
  </r>
  <r>
    <x v="1"/>
    <x v="3"/>
    <x v="0"/>
    <x v="30"/>
    <x v="30"/>
    <x v="3"/>
    <x v="8"/>
    <x v="8"/>
    <x v="54"/>
    <x v="619"/>
    <x v="619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7"/>
    <x v="12"/>
    <x v="12"/>
    <x v="9"/>
    <x v="43"/>
    <x v="4"/>
    <x v="12"/>
    <x v="203"/>
    <x v="203"/>
  </r>
  <r>
    <x v="1"/>
    <x v="3"/>
    <x v="0"/>
    <x v="30"/>
    <x v="30"/>
    <x v="3"/>
    <x v="8"/>
    <x v="8"/>
    <x v="57"/>
    <x v="617"/>
    <x v="617"/>
    <x v="10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156"/>
    <x v="4"/>
    <x v="13"/>
    <x v="206"/>
    <x v="206"/>
  </r>
  <r>
    <x v="1"/>
    <x v="3"/>
    <x v="0"/>
    <x v="30"/>
    <x v="30"/>
    <x v="3"/>
    <x v="8"/>
    <x v="8"/>
    <x v="57"/>
    <x v="617"/>
    <x v="617"/>
    <x v="10"/>
    <x v="0"/>
    <x v="2"/>
    <x v="0"/>
    <x v="0"/>
    <x v="0"/>
    <x v="0"/>
    <x v="4"/>
    <x v="4"/>
    <x v="4"/>
    <x v="4"/>
    <x v="0"/>
    <x v="0"/>
    <x v="0"/>
    <x v="0"/>
    <x v="0"/>
    <x v="0"/>
    <x v="0"/>
    <x v="0"/>
    <x v="6"/>
    <x v="13"/>
    <x v="13"/>
    <x v="8"/>
    <x v="157"/>
    <x v="5"/>
    <x v="13"/>
    <x v="146"/>
    <x v="146"/>
  </r>
  <r>
    <x v="2"/>
    <x v="6"/>
    <x v="1"/>
    <x v="31"/>
    <x v="31"/>
    <x v="6"/>
    <x v="11"/>
    <x v="11"/>
    <x v="70"/>
    <x v="655"/>
    <x v="655"/>
    <x v="51"/>
    <x v="4"/>
    <x v="5"/>
    <x v="0"/>
    <x v="2"/>
    <x v="1"/>
    <x v="1"/>
    <x v="10"/>
    <x v="10"/>
    <x v="10"/>
    <x v="10"/>
    <x v="1"/>
    <x v="1"/>
    <x v="1"/>
    <x v="1"/>
    <x v="2"/>
    <x v="3"/>
    <x v="3"/>
    <x v="3"/>
    <x v="17"/>
    <x v="33"/>
    <x v="33"/>
    <x v="20"/>
    <x v="158"/>
    <x v="59"/>
    <x v="32"/>
    <x v="261"/>
    <x v="26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2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1"/>
    <x v="1"/>
    <x v="1"/>
    <x v="0"/>
    <x v="1"/>
    <x v="0"/>
    <x v="1"/>
    <x v="0"/>
    <x v="0"/>
    <x v="1"/>
    <x v="1"/>
    <x v="1"/>
    <x v="1"/>
    <x v="0"/>
    <x v="0"/>
    <x v="0"/>
    <x v="0"/>
    <x v="0"/>
    <x v="1"/>
    <x v="1"/>
    <x v="0"/>
    <x v="1"/>
    <x v="1"/>
  </r>
  <r>
    <x v="0"/>
    <x v="2"/>
    <x v="0"/>
    <x v="2"/>
    <x v="2"/>
    <x v="2"/>
    <x v="2"/>
    <x v="2"/>
    <x v="2"/>
    <x v="2"/>
    <x v="2"/>
    <x v="2"/>
    <x v="1"/>
    <x v="2"/>
    <x v="0"/>
    <x v="1"/>
    <x v="0"/>
    <x v="0"/>
    <x v="2"/>
    <x v="2"/>
    <x v="2"/>
    <x v="2"/>
    <x v="0"/>
    <x v="1"/>
    <x v="1"/>
    <x v="1"/>
    <x v="1"/>
    <x v="2"/>
    <x v="2"/>
    <x v="1"/>
    <x v="2"/>
    <x v="2"/>
  </r>
  <r>
    <x v="0"/>
    <x v="2"/>
    <x v="0"/>
    <x v="2"/>
    <x v="2"/>
    <x v="2"/>
    <x v="2"/>
    <x v="2"/>
    <x v="0"/>
    <x v="3"/>
    <x v="3"/>
    <x v="2"/>
    <x v="0"/>
    <x v="0"/>
    <x v="0"/>
    <x v="0"/>
    <x v="0"/>
    <x v="0"/>
    <x v="2"/>
    <x v="2"/>
    <x v="2"/>
    <x v="2"/>
    <x v="0"/>
    <x v="1"/>
    <x v="1"/>
    <x v="1"/>
    <x v="1"/>
    <x v="2"/>
    <x v="2"/>
    <x v="1"/>
    <x v="2"/>
    <x v="2"/>
  </r>
  <r>
    <x v="0"/>
    <x v="2"/>
    <x v="0"/>
    <x v="3"/>
    <x v="3"/>
    <x v="2"/>
    <x v="3"/>
    <x v="3"/>
    <x v="0"/>
    <x v="4"/>
    <x v="4"/>
    <x v="3"/>
    <x v="1"/>
    <x v="2"/>
    <x v="0"/>
    <x v="0"/>
    <x v="0"/>
    <x v="0"/>
    <x v="3"/>
    <x v="3"/>
    <x v="3"/>
    <x v="3"/>
    <x v="0"/>
    <x v="2"/>
    <x v="2"/>
    <x v="2"/>
    <x v="2"/>
    <x v="3"/>
    <x v="3"/>
    <x v="2"/>
    <x v="3"/>
    <x v="3"/>
  </r>
  <r>
    <x v="0"/>
    <x v="2"/>
    <x v="0"/>
    <x v="3"/>
    <x v="3"/>
    <x v="2"/>
    <x v="3"/>
    <x v="3"/>
    <x v="0"/>
    <x v="4"/>
    <x v="4"/>
    <x v="3"/>
    <x v="1"/>
    <x v="2"/>
    <x v="0"/>
    <x v="0"/>
    <x v="0"/>
    <x v="0"/>
    <x v="3"/>
    <x v="3"/>
    <x v="3"/>
    <x v="3"/>
    <x v="0"/>
    <x v="2"/>
    <x v="2"/>
    <x v="2"/>
    <x v="2"/>
    <x v="3"/>
    <x v="4"/>
    <x v="2"/>
    <x v="4"/>
    <x v="4"/>
  </r>
  <r>
    <x v="0"/>
    <x v="3"/>
    <x v="0"/>
    <x v="4"/>
    <x v="4"/>
    <x v="3"/>
    <x v="4"/>
    <x v="4"/>
    <x v="3"/>
    <x v="5"/>
    <x v="5"/>
    <x v="4"/>
    <x v="0"/>
    <x v="1"/>
    <x v="0"/>
    <x v="0"/>
    <x v="0"/>
    <x v="0"/>
    <x v="4"/>
    <x v="4"/>
    <x v="4"/>
    <x v="4"/>
    <x v="0"/>
    <x v="3"/>
    <x v="3"/>
    <x v="3"/>
    <x v="3"/>
    <x v="4"/>
    <x v="3"/>
    <x v="3"/>
    <x v="5"/>
    <x v="5"/>
  </r>
  <r>
    <x v="0"/>
    <x v="3"/>
    <x v="0"/>
    <x v="5"/>
    <x v="5"/>
    <x v="3"/>
    <x v="5"/>
    <x v="5"/>
    <x v="4"/>
    <x v="6"/>
    <x v="6"/>
    <x v="5"/>
    <x v="0"/>
    <x v="0"/>
    <x v="0"/>
    <x v="0"/>
    <x v="0"/>
    <x v="0"/>
    <x v="2"/>
    <x v="2"/>
    <x v="2"/>
    <x v="2"/>
    <x v="0"/>
    <x v="2"/>
    <x v="4"/>
    <x v="4"/>
    <x v="4"/>
    <x v="5"/>
    <x v="0"/>
    <x v="4"/>
    <x v="6"/>
    <x v="6"/>
  </r>
  <r>
    <x v="0"/>
    <x v="3"/>
    <x v="0"/>
    <x v="5"/>
    <x v="5"/>
    <x v="3"/>
    <x v="5"/>
    <x v="5"/>
    <x v="5"/>
    <x v="6"/>
    <x v="6"/>
    <x v="5"/>
    <x v="0"/>
    <x v="0"/>
    <x v="0"/>
    <x v="0"/>
    <x v="0"/>
    <x v="0"/>
    <x v="2"/>
    <x v="2"/>
    <x v="2"/>
    <x v="2"/>
    <x v="0"/>
    <x v="2"/>
    <x v="4"/>
    <x v="4"/>
    <x v="4"/>
    <x v="6"/>
    <x v="5"/>
    <x v="4"/>
    <x v="7"/>
    <x v="7"/>
  </r>
  <r>
    <x v="0"/>
    <x v="3"/>
    <x v="0"/>
    <x v="5"/>
    <x v="5"/>
    <x v="3"/>
    <x v="5"/>
    <x v="5"/>
    <x v="6"/>
    <x v="6"/>
    <x v="6"/>
    <x v="5"/>
    <x v="0"/>
    <x v="0"/>
    <x v="0"/>
    <x v="0"/>
    <x v="0"/>
    <x v="0"/>
    <x v="2"/>
    <x v="2"/>
    <x v="2"/>
    <x v="2"/>
    <x v="0"/>
    <x v="2"/>
    <x v="4"/>
    <x v="4"/>
    <x v="4"/>
    <x v="6"/>
    <x v="0"/>
    <x v="4"/>
    <x v="6"/>
    <x v="6"/>
  </r>
  <r>
    <x v="0"/>
    <x v="3"/>
    <x v="0"/>
    <x v="5"/>
    <x v="5"/>
    <x v="3"/>
    <x v="5"/>
    <x v="5"/>
    <x v="7"/>
    <x v="6"/>
    <x v="6"/>
    <x v="5"/>
    <x v="0"/>
    <x v="0"/>
    <x v="0"/>
    <x v="0"/>
    <x v="0"/>
    <x v="0"/>
    <x v="2"/>
    <x v="2"/>
    <x v="2"/>
    <x v="2"/>
    <x v="0"/>
    <x v="2"/>
    <x v="4"/>
    <x v="4"/>
    <x v="4"/>
    <x v="6"/>
    <x v="6"/>
    <x v="4"/>
    <x v="8"/>
    <x v="8"/>
  </r>
  <r>
    <x v="0"/>
    <x v="3"/>
    <x v="0"/>
    <x v="6"/>
    <x v="6"/>
    <x v="3"/>
    <x v="6"/>
    <x v="6"/>
    <x v="8"/>
    <x v="7"/>
    <x v="7"/>
    <x v="6"/>
    <x v="0"/>
    <x v="1"/>
    <x v="0"/>
    <x v="0"/>
    <x v="0"/>
    <x v="0"/>
    <x v="5"/>
    <x v="5"/>
    <x v="5"/>
    <x v="5"/>
    <x v="0"/>
    <x v="2"/>
    <x v="4"/>
    <x v="4"/>
    <x v="4"/>
    <x v="7"/>
    <x v="7"/>
    <x v="4"/>
    <x v="9"/>
    <x v="9"/>
  </r>
  <r>
    <x v="0"/>
    <x v="3"/>
    <x v="0"/>
    <x v="6"/>
    <x v="6"/>
    <x v="3"/>
    <x v="6"/>
    <x v="6"/>
    <x v="8"/>
    <x v="7"/>
    <x v="7"/>
    <x v="6"/>
    <x v="0"/>
    <x v="1"/>
    <x v="0"/>
    <x v="0"/>
    <x v="0"/>
    <x v="0"/>
    <x v="5"/>
    <x v="5"/>
    <x v="5"/>
    <x v="5"/>
    <x v="0"/>
    <x v="3"/>
    <x v="3"/>
    <x v="3"/>
    <x v="3"/>
    <x v="8"/>
    <x v="7"/>
    <x v="3"/>
    <x v="10"/>
    <x v="10"/>
  </r>
  <r>
    <x v="0"/>
    <x v="3"/>
    <x v="0"/>
    <x v="6"/>
    <x v="6"/>
    <x v="3"/>
    <x v="6"/>
    <x v="6"/>
    <x v="8"/>
    <x v="8"/>
    <x v="8"/>
    <x v="6"/>
    <x v="1"/>
    <x v="2"/>
    <x v="0"/>
    <x v="1"/>
    <x v="0"/>
    <x v="0"/>
    <x v="6"/>
    <x v="6"/>
    <x v="6"/>
    <x v="6"/>
    <x v="0"/>
    <x v="2"/>
    <x v="4"/>
    <x v="4"/>
    <x v="4"/>
    <x v="7"/>
    <x v="8"/>
    <x v="4"/>
    <x v="11"/>
    <x v="11"/>
  </r>
  <r>
    <x v="0"/>
    <x v="3"/>
    <x v="0"/>
    <x v="6"/>
    <x v="6"/>
    <x v="3"/>
    <x v="6"/>
    <x v="6"/>
    <x v="8"/>
    <x v="9"/>
    <x v="9"/>
    <x v="6"/>
    <x v="0"/>
    <x v="0"/>
    <x v="0"/>
    <x v="0"/>
    <x v="0"/>
    <x v="0"/>
    <x v="6"/>
    <x v="6"/>
    <x v="6"/>
    <x v="6"/>
    <x v="0"/>
    <x v="2"/>
    <x v="4"/>
    <x v="4"/>
    <x v="4"/>
    <x v="7"/>
    <x v="7"/>
    <x v="4"/>
    <x v="9"/>
    <x v="9"/>
  </r>
  <r>
    <x v="0"/>
    <x v="3"/>
    <x v="0"/>
    <x v="6"/>
    <x v="6"/>
    <x v="3"/>
    <x v="6"/>
    <x v="6"/>
    <x v="8"/>
    <x v="10"/>
    <x v="10"/>
    <x v="6"/>
    <x v="0"/>
    <x v="0"/>
    <x v="0"/>
    <x v="0"/>
    <x v="0"/>
    <x v="0"/>
    <x v="6"/>
    <x v="6"/>
    <x v="6"/>
    <x v="6"/>
    <x v="0"/>
    <x v="2"/>
    <x v="4"/>
    <x v="4"/>
    <x v="4"/>
    <x v="7"/>
    <x v="7"/>
    <x v="4"/>
    <x v="9"/>
    <x v="9"/>
  </r>
  <r>
    <x v="0"/>
    <x v="3"/>
    <x v="0"/>
    <x v="6"/>
    <x v="6"/>
    <x v="3"/>
    <x v="6"/>
    <x v="6"/>
    <x v="8"/>
    <x v="11"/>
    <x v="11"/>
    <x v="6"/>
    <x v="0"/>
    <x v="0"/>
    <x v="0"/>
    <x v="0"/>
    <x v="0"/>
    <x v="0"/>
    <x v="0"/>
    <x v="0"/>
    <x v="0"/>
    <x v="0"/>
    <x v="0"/>
    <x v="2"/>
    <x v="4"/>
    <x v="4"/>
    <x v="4"/>
    <x v="7"/>
    <x v="4"/>
    <x v="4"/>
    <x v="12"/>
    <x v="12"/>
  </r>
  <r>
    <x v="0"/>
    <x v="3"/>
    <x v="0"/>
    <x v="6"/>
    <x v="6"/>
    <x v="3"/>
    <x v="6"/>
    <x v="6"/>
    <x v="8"/>
    <x v="12"/>
    <x v="12"/>
    <x v="6"/>
    <x v="1"/>
    <x v="2"/>
    <x v="0"/>
    <x v="0"/>
    <x v="0"/>
    <x v="0"/>
    <x v="2"/>
    <x v="2"/>
    <x v="2"/>
    <x v="2"/>
    <x v="0"/>
    <x v="2"/>
    <x v="4"/>
    <x v="4"/>
    <x v="4"/>
    <x v="7"/>
    <x v="8"/>
    <x v="4"/>
    <x v="11"/>
    <x v="11"/>
  </r>
  <r>
    <x v="0"/>
    <x v="3"/>
    <x v="0"/>
    <x v="6"/>
    <x v="6"/>
    <x v="3"/>
    <x v="6"/>
    <x v="6"/>
    <x v="4"/>
    <x v="13"/>
    <x v="13"/>
    <x v="6"/>
    <x v="0"/>
    <x v="0"/>
    <x v="0"/>
    <x v="0"/>
    <x v="0"/>
    <x v="0"/>
    <x v="7"/>
    <x v="7"/>
    <x v="7"/>
    <x v="7"/>
    <x v="0"/>
    <x v="4"/>
    <x v="5"/>
    <x v="5"/>
    <x v="5"/>
    <x v="9"/>
    <x v="9"/>
    <x v="5"/>
    <x v="13"/>
    <x v="13"/>
  </r>
  <r>
    <x v="0"/>
    <x v="3"/>
    <x v="0"/>
    <x v="6"/>
    <x v="6"/>
    <x v="3"/>
    <x v="6"/>
    <x v="6"/>
    <x v="9"/>
    <x v="14"/>
    <x v="14"/>
    <x v="6"/>
    <x v="0"/>
    <x v="0"/>
    <x v="0"/>
    <x v="0"/>
    <x v="0"/>
    <x v="0"/>
    <x v="3"/>
    <x v="3"/>
    <x v="3"/>
    <x v="3"/>
    <x v="0"/>
    <x v="5"/>
    <x v="6"/>
    <x v="6"/>
    <x v="6"/>
    <x v="10"/>
    <x v="4"/>
    <x v="6"/>
    <x v="14"/>
    <x v="14"/>
  </r>
  <r>
    <x v="0"/>
    <x v="3"/>
    <x v="0"/>
    <x v="6"/>
    <x v="6"/>
    <x v="3"/>
    <x v="6"/>
    <x v="6"/>
    <x v="9"/>
    <x v="15"/>
    <x v="15"/>
    <x v="6"/>
    <x v="0"/>
    <x v="0"/>
    <x v="0"/>
    <x v="0"/>
    <x v="0"/>
    <x v="0"/>
    <x v="4"/>
    <x v="4"/>
    <x v="4"/>
    <x v="4"/>
    <x v="0"/>
    <x v="1"/>
    <x v="1"/>
    <x v="1"/>
    <x v="1"/>
    <x v="2"/>
    <x v="7"/>
    <x v="1"/>
    <x v="15"/>
    <x v="15"/>
  </r>
  <r>
    <x v="0"/>
    <x v="3"/>
    <x v="0"/>
    <x v="6"/>
    <x v="6"/>
    <x v="3"/>
    <x v="6"/>
    <x v="6"/>
    <x v="9"/>
    <x v="16"/>
    <x v="16"/>
    <x v="6"/>
    <x v="0"/>
    <x v="0"/>
    <x v="0"/>
    <x v="0"/>
    <x v="0"/>
    <x v="0"/>
    <x v="1"/>
    <x v="1"/>
    <x v="1"/>
    <x v="1"/>
    <x v="0"/>
    <x v="2"/>
    <x v="4"/>
    <x v="4"/>
    <x v="4"/>
    <x v="7"/>
    <x v="4"/>
    <x v="4"/>
    <x v="12"/>
    <x v="12"/>
  </r>
  <r>
    <x v="0"/>
    <x v="3"/>
    <x v="0"/>
    <x v="6"/>
    <x v="6"/>
    <x v="3"/>
    <x v="6"/>
    <x v="6"/>
    <x v="2"/>
    <x v="17"/>
    <x v="17"/>
    <x v="6"/>
    <x v="1"/>
    <x v="2"/>
    <x v="0"/>
    <x v="0"/>
    <x v="0"/>
    <x v="0"/>
    <x v="0"/>
    <x v="0"/>
    <x v="0"/>
    <x v="0"/>
    <x v="0"/>
    <x v="2"/>
    <x v="4"/>
    <x v="4"/>
    <x v="4"/>
    <x v="11"/>
    <x v="7"/>
    <x v="4"/>
    <x v="9"/>
    <x v="9"/>
  </r>
  <r>
    <x v="0"/>
    <x v="3"/>
    <x v="0"/>
    <x v="6"/>
    <x v="6"/>
    <x v="3"/>
    <x v="6"/>
    <x v="6"/>
    <x v="2"/>
    <x v="9"/>
    <x v="9"/>
    <x v="6"/>
    <x v="0"/>
    <x v="0"/>
    <x v="0"/>
    <x v="0"/>
    <x v="0"/>
    <x v="0"/>
    <x v="6"/>
    <x v="6"/>
    <x v="6"/>
    <x v="6"/>
    <x v="0"/>
    <x v="3"/>
    <x v="3"/>
    <x v="3"/>
    <x v="3"/>
    <x v="8"/>
    <x v="5"/>
    <x v="3"/>
    <x v="16"/>
    <x v="16"/>
  </r>
  <r>
    <x v="0"/>
    <x v="3"/>
    <x v="0"/>
    <x v="6"/>
    <x v="6"/>
    <x v="3"/>
    <x v="6"/>
    <x v="6"/>
    <x v="10"/>
    <x v="18"/>
    <x v="18"/>
    <x v="6"/>
    <x v="1"/>
    <x v="2"/>
    <x v="0"/>
    <x v="0"/>
    <x v="0"/>
    <x v="0"/>
    <x v="8"/>
    <x v="8"/>
    <x v="8"/>
    <x v="8"/>
    <x v="0"/>
    <x v="1"/>
    <x v="1"/>
    <x v="1"/>
    <x v="1"/>
    <x v="2"/>
    <x v="7"/>
    <x v="1"/>
    <x v="15"/>
    <x v="15"/>
  </r>
  <r>
    <x v="0"/>
    <x v="3"/>
    <x v="0"/>
    <x v="6"/>
    <x v="6"/>
    <x v="3"/>
    <x v="6"/>
    <x v="6"/>
    <x v="10"/>
    <x v="19"/>
    <x v="19"/>
    <x v="6"/>
    <x v="1"/>
    <x v="2"/>
    <x v="0"/>
    <x v="0"/>
    <x v="0"/>
    <x v="0"/>
    <x v="1"/>
    <x v="1"/>
    <x v="1"/>
    <x v="1"/>
    <x v="0"/>
    <x v="2"/>
    <x v="4"/>
    <x v="4"/>
    <x v="4"/>
    <x v="11"/>
    <x v="4"/>
    <x v="4"/>
    <x v="12"/>
    <x v="12"/>
  </r>
  <r>
    <x v="0"/>
    <x v="3"/>
    <x v="0"/>
    <x v="6"/>
    <x v="6"/>
    <x v="3"/>
    <x v="6"/>
    <x v="6"/>
    <x v="10"/>
    <x v="20"/>
    <x v="20"/>
    <x v="6"/>
    <x v="0"/>
    <x v="0"/>
    <x v="0"/>
    <x v="1"/>
    <x v="0"/>
    <x v="0"/>
    <x v="7"/>
    <x v="7"/>
    <x v="7"/>
    <x v="7"/>
    <x v="0"/>
    <x v="5"/>
    <x v="6"/>
    <x v="6"/>
    <x v="6"/>
    <x v="10"/>
    <x v="5"/>
    <x v="6"/>
    <x v="17"/>
    <x v="17"/>
  </r>
  <r>
    <x v="0"/>
    <x v="3"/>
    <x v="0"/>
    <x v="6"/>
    <x v="6"/>
    <x v="3"/>
    <x v="6"/>
    <x v="6"/>
    <x v="11"/>
    <x v="21"/>
    <x v="21"/>
    <x v="6"/>
    <x v="0"/>
    <x v="0"/>
    <x v="0"/>
    <x v="0"/>
    <x v="0"/>
    <x v="0"/>
    <x v="5"/>
    <x v="5"/>
    <x v="5"/>
    <x v="5"/>
    <x v="0"/>
    <x v="2"/>
    <x v="4"/>
    <x v="4"/>
    <x v="4"/>
    <x v="11"/>
    <x v="5"/>
    <x v="4"/>
    <x v="7"/>
    <x v="7"/>
  </r>
  <r>
    <x v="0"/>
    <x v="3"/>
    <x v="0"/>
    <x v="6"/>
    <x v="6"/>
    <x v="3"/>
    <x v="6"/>
    <x v="6"/>
    <x v="11"/>
    <x v="22"/>
    <x v="22"/>
    <x v="6"/>
    <x v="1"/>
    <x v="2"/>
    <x v="0"/>
    <x v="0"/>
    <x v="0"/>
    <x v="0"/>
    <x v="5"/>
    <x v="5"/>
    <x v="5"/>
    <x v="5"/>
    <x v="0"/>
    <x v="2"/>
    <x v="4"/>
    <x v="4"/>
    <x v="4"/>
    <x v="11"/>
    <x v="0"/>
    <x v="4"/>
    <x v="6"/>
    <x v="6"/>
  </r>
  <r>
    <x v="0"/>
    <x v="3"/>
    <x v="0"/>
    <x v="6"/>
    <x v="6"/>
    <x v="3"/>
    <x v="6"/>
    <x v="6"/>
    <x v="11"/>
    <x v="23"/>
    <x v="23"/>
    <x v="6"/>
    <x v="1"/>
    <x v="2"/>
    <x v="0"/>
    <x v="0"/>
    <x v="0"/>
    <x v="0"/>
    <x v="9"/>
    <x v="9"/>
    <x v="9"/>
    <x v="9"/>
    <x v="0"/>
    <x v="1"/>
    <x v="1"/>
    <x v="1"/>
    <x v="1"/>
    <x v="2"/>
    <x v="7"/>
    <x v="1"/>
    <x v="15"/>
    <x v="15"/>
  </r>
  <r>
    <x v="0"/>
    <x v="3"/>
    <x v="0"/>
    <x v="6"/>
    <x v="6"/>
    <x v="3"/>
    <x v="6"/>
    <x v="6"/>
    <x v="11"/>
    <x v="24"/>
    <x v="24"/>
    <x v="6"/>
    <x v="0"/>
    <x v="0"/>
    <x v="0"/>
    <x v="0"/>
    <x v="0"/>
    <x v="0"/>
    <x v="6"/>
    <x v="6"/>
    <x v="6"/>
    <x v="6"/>
    <x v="0"/>
    <x v="2"/>
    <x v="4"/>
    <x v="4"/>
    <x v="4"/>
    <x v="11"/>
    <x v="5"/>
    <x v="4"/>
    <x v="7"/>
    <x v="7"/>
  </r>
  <r>
    <x v="0"/>
    <x v="3"/>
    <x v="0"/>
    <x v="6"/>
    <x v="6"/>
    <x v="3"/>
    <x v="6"/>
    <x v="6"/>
    <x v="11"/>
    <x v="25"/>
    <x v="25"/>
    <x v="6"/>
    <x v="0"/>
    <x v="0"/>
    <x v="0"/>
    <x v="0"/>
    <x v="0"/>
    <x v="0"/>
    <x v="0"/>
    <x v="0"/>
    <x v="0"/>
    <x v="0"/>
    <x v="0"/>
    <x v="2"/>
    <x v="4"/>
    <x v="4"/>
    <x v="4"/>
    <x v="11"/>
    <x v="0"/>
    <x v="4"/>
    <x v="6"/>
    <x v="6"/>
  </r>
  <r>
    <x v="0"/>
    <x v="3"/>
    <x v="0"/>
    <x v="6"/>
    <x v="6"/>
    <x v="3"/>
    <x v="6"/>
    <x v="6"/>
    <x v="11"/>
    <x v="26"/>
    <x v="26"/>
    <x v="6"/>
    <x v="0"/>
    <x v="0"/>
    <x v="0"/>
    <x v="0"/>
    <x v="0"/>
    <x v="0"/>
    <x v="1"/>
    <x v="1"/>
    <x v="1"/>
    <x v="1"/>
    <x v="0"/>
    <x v="2"/>
    <x v="4"/>
    <x v="4"/>
    <x v="4"/>
    <x v="11"/>
    <x v="0"/>
    <x v="4"/>
    <x v="6"/>
    <x v="6"/>
  </r>
  <r>
    <x v="0"/>
    <x v="3"/>
    <x v="0"/>
    <x v="6"/>
    <x v="6"/>
    <x v="3"/>
    <x v="6"/>
    <x v="6"/>
    <x v="11"/>
    <x v="27"/>
    <x v="27"/>
    <x v="6"/>
    <x v="0"/>
    <x v="0"/>
    <x v="0"/>
    <x v="0"/>
    <x v="0"/>
    <x v="0"/>
    <x v="7"/>
    <x v="7"/>
    <x v="7"/>
    <x v="7"/>
    <x v="0"/>
    <x v="3"/>
    <x v="3"/>
    <x v="3"/>
    <x v="3"/>
    <x v="8"/>
    <x v="0"/>
    <x v="3"/>
    <x v="18"/>
    <x v="18"/>
  </r>
  <r>
    <x v="0"/>
    <x v="3"/>
    <x v="0"/>
    <x v="6"/>
    <x v="6"/>
    <x v="3"/>
    <x v="6"/>
    <x v="6"/>
    <x v="3"/>
    <x v="28"/>
    <x v="28"/>
    <x v="6"/>
    <x v="0"/>
    <x v="0"/>
    <x v="0"/>
    <x v="1"/>
    <x v="0"/>
    <x v="0"/>
    <x v="5"/>
    <x v="5"/>
    <x v="5"/>
    <x v="5"/>
    <x v="0"/>
    <x v="2"/>
    <x v="4"/>
    <x v="4"/>
    <x v="4"/>
    <x v="11"/>
    <x v="7"/>
    <x v="4"/>
    <x v="9"/>
    <x v="9"/>
  </r>
  <r>
    <x v="0"/>
    <x v="3"/>
    <x v="0"/>
    <x v="6"/>
    <x v="6"/>
    <x v="3"/>
    <x v="6"/>
    <x v="6"/>
    <x v="1"/>
    <x v="29"/>
    <x v="29"/>
    <x v="6"/>
    <x v="0"/>
    <x v="0"/>
    <x v="0"/>
    <x v="0"/>
    <x v="0"/>
    <x v="0"/>
    <x v="0"/>
    <x v="0"/>
    <x v="0"/>
    <x v="0"/>
    <x v="0"/>
    <x v="2"/>
    <x v="4"/>
    <x v="4"/>
    <x v="4"/>
    <x v="11"/>
    <x v="7"/>
    <x v="4"/>
    <x v="9"/>
    <x v="9"/>
  </r>
  <r>
    <x v="0"/>
    <x v="3"/>
    <x v="0"/>
    <x v="6"/>
    <x v="6"/>
    <x v="3"/>
    <x v="6"/>
    <x v="6"/>
    <x v="12"/>
    <x v="30"/>
    <x v="30"/>
    <x v="6"/>
    <x v="0"/>
    <x v="0"/>
    <x v="0"/>
    <x v="0"/>
    <x v="0"/>
    <x v="0"/>
    <x v="1"/>
    <x v="1"/>
    <x v="1"/>
    <x v="1"/>
    <x v="0"/>
    <x v="0"/>
    <x v="0"/>
    <x v="0"/>
    <x v="0"/>
    <x v="12"/>
    <x v="0"/>
    <x v="0"/>
    <x v="0"/>
    <x v="0"/>
  </r>
  <r>
    <x v="0"/>
    <x v="3"/>
    <x v="0"/>
    <x v="6"/>
    <x v="6"/>
    <x v="3"/>
    <x v="6"/>
    <x v="6"/>
    <x v="12"/>
    <x v="30"/>
    <x v="30"/>
    <x v="6"/>
    <x v="0"/>
    <x v="0"/>
    <x v="0"/>
    <x v="0"/>
    <x v="0"/>
    <x v="0"/>
    <x v="1"/>
    <x v="1"/>
    <x v="1"/>
    <x v="1"/>
    <x v="0"/>
    <x v="5"/>
    <x v="6"/>
    <x v="6"/>
    <x v="6"/>
    <x v="10"/>
    <x v="9"/>
    <x v="6"/>
    <x v="19"/>
    <x v="19"/>
  </r>
  <r>
    <x v="0"/>
    <x v="3"/>
    <x v="0"/>
    <x v="6"/>
    <x v="6"/>
    <x v="3"/>
    <x v="6"/>
    <x v="6"/>
    <x v="12"/>
    <x v="31"/>
    <x v="31"/>
    <x v="6"/>
    <x v="0"/>
    <x v="0"/>
    <x v="0"/>
    <x v="0"/>
    <x v="0"/>
    <x v="0"/>
    <x v="7"/>
    <x v="7"/>
    <x v="7"/>
    <x v="7"/>
    <x v="0"/>
    <x v="1"/>
    <x v="1"/>
    <x v="1"/>
    <x v="1"/>
    <x v="2"/>
    <x v="10"/>
    <x v="1"/>
    <x v="20"/>
    <x v="20"/>
  </r>
  <r>
    <x v="0"/>
    <x v="3"/>
    <x v="0"/>
    <x v="6"/>
    <x v="6"/>
    <x v="3"/>
    <x v="6"/>
    <x v="6"/>
    <x v="12"/>
    <x v="32"/>
    <x v="32"/>
    <x v="6"/>
    <x v="0"/>
    <x v="0"/>
    <x v="0"/>
    <x v="0"/>
    <x v="0"/>
    <x v="0"/>
    <x v="7"/>
    <x v="7"/>
    <x v="7"/>
    <x v="7"/>
    <x v="0"/>
    <x v="3"/>
    <x v="3"/>
    <x v="3"/>
    <x v="3"/>
    <x v="8"/>
    <x v="7"/>
    <x v="3"/>
    <x v="10"/>
    <x v="10"/>
  </r>
  <r>
    <x v="0"/>
    <x v="3"/>
    <x v="0"/>
    <x v="6"/>
    <x v="6"/>
    <x v="3"/>
    <x v="6"/>
    <x v="6"/>
    <x v="5"/>
    <x v="33"/>
    <x v="33"/>
    <x v="6"/>
    <x v="1"/>
    <x v="2"/>
    <x v="0"/>
    <x v="1"/>
    <x v="0"/>
    <x v="0"/>
    <x v="3"/>
    <x v="3"/>
    <x v="3"/>
    <x v="3"/>
    <x v="0"/>
    <x v="2"/>
    <x v="4"/>
    <x v="4"/>
    <x v="4"/>
    <x v="11"/>
    <x v="7"/>
    <x v="4"/>
    <x v="9"/>
    <x v="9"/>
  </r>
  <r>
    <x v="0"/>
    <x v="3"/>
    <x v="0"/>
    <x v="6"/>
    <x v="6"/>
    <x v="3"/>
    <x v="6"/>
    <x v="6"/>
    <x v="5"/>
    <x v="34"/>
    <x v="34"/>
    <x v="6"/>
    <x v="0"/>
    <x v="0"/>
    <x v="0"/>
    <x v="1"/>
    <x v="0"/>
    <x v="0"/>
    <x v="3"/>
    <x v="3"/>
    <x v="3"/>
    <x v="3"/>
    <x v="0"/>
    <x v="2"/>
    <x v="4"/>
    <x v="4"/>
    <x v="4"/>
    <x v="11"/>
    <x v="0"/>
    <x v="4"/>
    <x v="6"/>
    <x v="6"/>
  </r>
  <r>
    <x v="0"/>
    <x v="3"/>
    <x v="0"/>
    <x v="6"/>
    <x v="6"/>
    <x v="3"/>
    <x v="6"/>
    <x v="6"/>
    <x v="5"/>
    <x v="30"/>
    <x v="30"/>
    <x v="6"/>
    <x v="0"/>
    <x v="0"/>
    <x v="0"/>
    <x v="0"/>
    <x v="0"/>
    <x v="0"/>
    <x v="1"/>
    <x v="1"/>
    <x v="1"/>
    <x v="1"/>
    <x v="0"/>
    <x v="0"/>
    <x v="0"/>
    <x v="0"/>
    <x v="0"/>
    <x v="12"/>
    <x v="4"/>
    <x v="0"/>
    <x v="21"/>
    <x v="21"/>
  </r>
  <r>
    <x v="0"/>
    <x v="3"/>
    <x v="0"/>
    <x v="6"/>
    <x v="6"/>
    <x v="3"/>
    <x v="6"/>
    <x v="6"/>
    <x v="5"/>
    <x v="30"/>
    <x v="30"/>
    <x v="6"/>
    <x v="0"/>
    <x v="0"/>
    <x v="0"/>
    <x v="0"/>
    <x v="0"/>
    <x v="0"/>
    <x v="1"/>
    <x v="1"/>
    <x v="1"/>
    <x v="1"/>
    <x v="0"/>
    <x v="5"/>
    <x v="6"/>
    <x v="6"/>
    <x v="6"/>
    <x v="10"/>
    <x v="0"/>
    <x v="6"/>
    <x v="22"/>
    <x v="22"/>
  </r>
  <r>
    <x v="0"/>
    <x v="3"/>
    <x v="0"/>
    <x v="6"/>
    <x v="6"/>
    <x v="3"/>
    <x v="6"/>
    <x v="6"/>
    <x v="5"/>
    <x v="35"/>
    <x v="35"/>
    <x v="6"/>
    <x v="0"/>
    <x v="0"/>
    <x v="0"/>
    <x v="0"/>
    <x v="0"/>
    <x v="0"/>
    <x v="1"/>
    <x v="1"/>
    <x v="1"/>
    <x v="1"/>
    <x v="0"/>
    <x v="3"/>
    <x v="3"/>
    <x v="3"/>
    <x v="3"/>
    <x v="8"/>
    <x v="7"/>
    <x v="3"/>
    <x v="10"/>
    <x v="10"/>
  </r>
  <r>
    <x v="0"/>
    <x v="3"/>
    <x v="0"/>
    <x v="6"/>
    <x v="6"/>
    <x v="3"/>
    <x v="6"/>
    <x v="6"/>
    <x v="13"/>
    <x v="28"/>
    <x v="28"/>
    <x v="6"/>
    <x v="0"/>
    <x v="0"/>
    <x v="0"/>
    <x v="1"/>
    <x v="0"/>
    <x v="0"/>
    <x v="5"/>
    <x v="5"/>
    <x v="5"/>
    <x v="5"/>
    <x v="0"/>
    <x v="4"/>
    <x v="5"/>
    <x v="5"/>
    <x v="5"/>
    <x v="9"/>
    <x v="4"/>
    <x v="5"/>
    <x v="23"/>
    <x v="23"/>
  </r>
  <r>
    <x v="0"/>
    <x v="3"/>
    <x v="0"/>
    <x v="6"/>
    <x v="6"/>
    <x v="3"/>
    <x v="6"/>
    <x v="6"/>
    <x v="13"/>
    <x v="36"/>
    <x v="36"/>
    <x v="6"/>
    <x v="0"/>
    <x v="0"/>
    <x v="0"/>
    <x v="0"/>
    <x v="0"/>
    <x v="0"/>
    <x v="5"/>
    <x v="5"/>
    <x v="5"/>
    <x v="5"/>
    <x v="0"/>
    <x v="3"/>
    <x v="3"/>
    <x v="3"/>
    <x v="3"/>
    <x v="8"/>
    <x v="4"/>
    <x v="3"/>
    <x v="24"/>
    <x v="24"/>
  </r>
  <r>
    <x v="0"/>
    <x v="3"/>
    <x v="0"/>
    <x v="6"/>
    <x v="6"/>
    <x v="3"/>
    <x v="6"/>
    <x v="6"/>
    <x v="13"/>
    <x v="37"/>
    <x v="37"/>
    <x v="6"/>
    <x v="1"/>
    <x v="2"/>
    <x v="0"/>
    <x v="0"/>
    <x v="0"/>
    <x v="0"/>
    <x v="9"/>
    <x v="9"/>
    <x v="9"/>
    <x v="9"/>
    <x v="0"/>
    <x v="2"/>
    <x v="4"/>
    <x v="4"/>
    <x v="4"/>
    <x v="11"/>
    <x v="5"/>
    <x v="4"/>
    <x v="7"/>
    <x v="7"/>
  </r>
  <r>
    <x v="0"/>
    <x v="3"/>
    <x v="0"/>
    <x v="6"/>
    <x v="6"/>
    <x v="3"/>
    <x v="6"/>
    <x v="6"/>
    <x v="13"/>
    <x v="38"/>
    <x v="38"/>
    <x v="6"/>
    <x v="1"/>
    <x v="2"/>
    <x v="0"/>
    <x v="0"/>
    <x v="0"/>
    <x v="0"/>
    <x v="6"/>
    <x v="6"/>
    <x v="6"/>
    <x v="6"/>
    <x v="0"/>
    <x v="2"/>
    <x v="4"/>
    <x v="4"/>
    <x v="4"/>
    <x v="11"/>
    <x v="7"/>
    <x v="4"/>
    <x v="9"/>
    <x v="9"/>
  </r>
  <r>
    <x v="0"/>
    <x v="3"/>
    <x v="0"/>
    <x v="6"/>
    <x v="6"/>
    <x v="3"/>
    <x v="6"/>
    <x v="6"/>
    <x v="13"/>
    <x v="39"/>
    <x v="39"/>
    <x v="6"/>
    <x v="0"/>
    <x v="0"/>
    <x v="0"/>
    <x v="1"/>
    <x v="0"/>
    <x v="0"/>
    <x v="6"/>
    <x v="6"/>
    <x v="6"/>
    <x v="6"/>
    <x v="0"/>
    <x v="3"/>
    <x v="3"/>
    <x v="3"/>
    <x v="3"/>
    <x v="8"/>
    <x v="5"/>
    <x v="3"/>
    <x v="16"/>
    <x v="16"/>
  </r>
  <r>
    <x v="0"/>
    <x v="3"/>
    <x v="0"/>
    <x v="6"/>
    <x v="6"/>
    <x v="3"/>
    <x v="6"/>
    <x v="6"/>
    <x v="13"/>
    <x v="40"/>
    <x v="40"/>
    <x v="6"/>
    <x v="0"/>
    <x v="0"/>
    <x v="0"/>
    <x v="0"/>
    <x v="0"/>
    <x v="0"/>
    <x v="7"/>
    <x v="7"/>
    <x v="7"/>
    <x v="7"/>
    <x v="0"/>
    <x v="1"/>
    <x v="1"/>
    <x v="1"/>
    <x v="1"/>
    <x v="2"/>
    <x v="10"/>
    <x v="1"/>
    <x v="20"/>
    <x v="20"/>
  </r>
  <r>
    <x v="0"/>
    <x v="3"/>
    <x v="0"/>
    <x v="6"/>
    <x v="6"/>
    <x v="3"/>
    <x v="6"/>
    <x v="6"/>
    <x v="6"/>
    <x v="41"/>
    <x v="41"/>
    <x v="6"/>
    <x v="1"/>
    <x v="2"/>
    <x v="0"/>
    <x v="0"/>
    <x v="0"/>
    <x v="0"/>
    <x v="9"/>
    <x v="9"/>
    <x v="9"/>
    <x v="9"/>
    <x v="0"/>
    <x v="1"/>
    <x v="1"/>
    <x v="1"/>
    <x v="1"/>
    <x v="2"/>
    <x v="4"/>
    <x v="1"/>
    <x v="25"/>
    <x v="25"/>
  </r>
  <r>
    <x v="0"/>
    <x v="3"/>
    <x v="0"/>
    <x v="6"/>
    <x v="6"/>
    <x v="3"/>
    <x v="6"/>
    <x v="6"/>
    <x v="6"/>
    <x v="27"/>
    <x v="27"/>
    <x v="6"/>
    <x v="0"/>
    <x v="0"/>
    <x v="0"/>
    <x v="0"/>
    <x v="0"/>
    <x v="0"/>
    <x v="7"/>
    <x v="7"/>
    <x v="7"/>
    <x v="7"/>
    <x v="0"/>
    <x v="3"/>
    <x v="3"/>
    <x v="3"/>
    <x v="3"/>
    <x v="8"/>
    <x v="7"/>
    <x v="3"/>
    <x v="10"/>
    <x v="10"/>
  </r>
  <r>
    <x v="0"/>
    <x v="3"/>
    <x v="0"/>
    <x v="6"/>
    <x v="6"/>
    <x v="3"/>
    <x v="6"/>
    <x v="6"/>
    <x v="14"/>
    <x v="42"/>
    <x v="42"/>
    <x v="6"/>
    <x v="2"/>
    <x v="3"/>
    <x v="0"/>
    <x v="0"/>
    <x v="0"/>
    <x v="0"/>
    <x v="5"/>
    <x v="5"/>
    <x v="5"/>
    <x v="5"/>
    <x v="0"/>
    <x v="2"/>
    <x v="4"/>
    <x v="4"/>
    <x v="4"/>
    <x v="13"/>
    <x v="4"/>
    <x v="4"/>
    <x v="12"/>
    <x v="12"/>
  </r>
  <r>
    <x v="0"/>
    <x v="3"/>
    <x v="0"/>
    <x v="6"/>
    <x v="6"/>
    <x v="3"/>
    <x v="6"/>
    <x v="6"/>
    <x v="14"/>
    <x v="43"/>
    <x v="43"/>
    <x v="6"/>
    <x v="0"/>
    <x v="0"/>
    <x v="0"/>
    <x v="1"/>
    <x v="0"/>
    <x v="0"/>
    <x v="7"/>
    <x v="7"/>
    <x v="7"/>
    <x v="7"/>
    <x v="0"/>
    <x v="0"/>
    <x v="0"/>
    <x v="0"/>
    <x v="0"/>
    <x v="12"/>
    <x v="7"/>
    <x v="0"/>
    <x v="26"/>
    <x v="26"/>
  </r>
  <r>
    <x v="0"/>
    <x v="3"/>
    <x v="0"/>
    <x v="6"/>
    <x v="6"/>
    <x v="3"/>
    <x v="6"/>
    <x v="6"/>
    <x v="15"/>
    <x v="44"/>
    <x v="44"/>
    <x v="6"/>
    <x v="0"/>
    <x v="0"/>
    <x v="0"/>
    <x v="0"/>
    <x v="0"/>
    <x v="0"/>
    <x v="7"/>
    <x v="7"/>
    <x v="7"/>
    <x v="7"/>
    <x v="0"/>
    <x v="1"/>
    <x v="1"/>
    <x v="1"/>
    <x v="1"/>
    <x v="2"/>
    <x v="10"/>
    <x v="1"/>
    <x v="20"/>
    <x v="20"/>
  </r>
  <r>
    <x v="0"/>
    <x v="3"/>
    <x v="0"/>
    <x v="6"/>
    <x v="6"/>
    <x v="3"/>
    <x v="6"/>
    <x v="6"/>
    <x v="16"/>
    <x v="45"/>
    <x v="45"/>
    <x v="6"/>
    <x v="0"/>
    <x v="1"/>
    <x v="0"/>
    <x v="0"/>
    <x v="0"/>
    <x v="0"/>
    <x v="5"/>
    <x v="5"/>
    <x v="5"/>
    <x v="5"/>
    <x v="0"/>
    <x v="2"/>
    <x v="4"/>
    <x v="4"/>
    <x v="4"/>
    <x v="7"/>
    <x v="0"/>
    <x v="4"/>
    <x v="6"/>
    <x v="6"/>
  </r>
  <r>
    <x v="0"/>
    <x v="3"/>
    <x v="0"/>
    <x v="6"/>
    <x v="6"/>
    <x v="3"/>
    <x v="6"/>
    <x v="6"/>
    <x v="16"/>
    <x v="46"/>
    <x v="46"/>
    <x v="6"/>
    <x v="0"/>
    <x v="0"/>
    <x v="0"/>
    <x v="1"/>
    <x v="0"/>
    <x v="0"/>
    <x v="0"/>
    <x v="0"/>
    <x v="0"/>
    <x v="0"/>
    <x v="0"/>
    <x v="2"/>
    <x v="4"/>
    <x v="4"/>
    <x v="4"/>
    <x v="7"/>
    <x v="7"/>
    <x v="4"/>
    <x v="9"/>
    <x v="9"/>
  </r>
  <r>
    <x v="0"/>
    <x v="3"/>
    <x v="0"/>
    <x v="6"/>
    <x v="6"/>
    <x v="3"/>
    <x v="6"/>
    <x v="6"/>
    <x v="7"/>
    <x v="47"/>
    <x v="47"/>
    <x v="6"/>
    <x v="0"/>
    <x v="1"/>
    <x v="0"/>
    <x v="0"/>
    <x v="0"/>
    <x v="0"/>
    <x v="1"/>
    <x v="1"/>
    <x v="1"/>
    <x v="1"/>
    <x v="0"/>
    <x v="2"/>
    <x v="4"/>
    <x v="4"/>
    <x v="4"/>
    <x v="13"/>
    <x v="7"/>
    <x v="4"/>
    <x v="9"/>
    <x v="9"/>
  </r>
  <r>
    <x v="0"/>
    <x v="3"/>
    <x v="0"/>
    <x v="6"/>
    <x v="6"/>
    <x v="3"/>
    <x v="6"/>
    <x v="6"/>
    <x v="17"/>
    <x v="48"/>
    <x v="48"/>
    <x v="6"/>
    <x v="0"/>
    <x v="0"/>
    <x v="0"/>
    <x v="0"/>
    <x v="0"/>
    <x v="0"/>
    <x v="7"/>
    <x v="7"/>
    <x v="7"/>
    <x v="7"/>
    <x v="0"/>
    <x v="2"/>
    <x v="4"/>
    <x v="4"/>
    <x v="4"/>
    <x v="13"/>
    <x v="0"/>
    <x v="4"/>
    <x v="6"/>
    <x v="6"/>
  </r>
  <r>
    <x v="0"/>
    <x v="3"/>
    <x v="0"/>
    <x v="6"/>
    <x v="6"/>
    <x v="3"/>
    <x v="6"/>
    <x v="6"/>
    <x v="18"/>
    <x v="49"/>
    <x v="49"/>
    <x v="6"/>
    <x v="0"/>
    <x v="0"/>
    <x v="0"/>
    <x v="0"/>
    <x v="0"/>
    <x v="0"/>
    <x v="1"/>
    <x v="1"/>
    <x v="1"/>
    <x v="1"/>
    <x v="0"/>
    <x v="2"/>
    <x v="4"/>
    <x v="4"/>
    <x v="4"/>
    <x v="13"/>
    <x v="0"/>
    <x v="4"/>
    <x v="6"/>
    <x v="6"/>
  </r>
  <r>
    <x v="0"/>
    <x v="3"/>
    <x v="0"/>
    <x v="6"/>
    <x v="6"/>
    <x v="3"/>
    <x v="6"/>
    <x v="6"/>
    <x v="18"/>
    <x v="50"/>
    <x v="50"/>
    <x v="6"/>
    <x v="0"/>
    <x v="0"/>
    <x v="0"/>
    <x v="0"/>
    <x v="0"/>
    <x v="0"/>
    <x v="7"/>
    <x v="7"/>
    <x v="7"/>
    <x v="7"/>
    <x v="0"/>
    <x v="5"/>
    <x v="6"/>
    <x v="6"/>
    <x v="6"/>
    <x v="10"/>
    <x v="0"/>
    <x v="6"/>
    <x v="22"/>
    <x v="22"/>
  </r>
  <r>
    <x v="0"/>
    <x v="3"/>
    <x v="0"/>
    <x v="7"/>
    <x v="7"/>
    <x v="3"/>
    <x v="6"/>
    <x v="6"/>
    <x v="8"/>
    <x v="51"/>
    <x v="51"/>
    <x v="7"/>
    <x v="0"/>
    <x v="0"/>
    <x v="0"/>
    <x v="1"/>
    <x v="0"/>
    <x v="0"/>
    <x v="0"/>
    <x v="0"/>
    <x v="0"/>
    <x v="0"/>
    <x v="0"/>
    <x v="0"/>
    <x v="0"/>
    <x v="0"/>
    <x v="0"/>
    <x v="12"/>
    <x v="7"/>
    <x v="0"/>
    <x v="26"/>
    <x v="26"/>
  </r>
  <r>
    <x v="0"/>
    <x v="3"/>
    <x v="0"/>
    <x v="7"/>
    <x v="7"/>
    <x v="3"/>
    <x v="6"/>
    <x v="6"/>
    <x v="4"/>
    <x v="52"/>
    <x v="52"/>
    <x v="7"/>
    <x v="0"/>
    <x v="0"/>
    <x v="0"/>
    <x v="0"/>
    <x v="0"/>
    <x v="0"/>
    <x v="5"/>
    <x v="5"/>
    <x v="5"/>
    <x v="5"/>
    <x v="0"/>
    <x v="2"/>
    <x v="2"/>
    <x v="2"/>
    <x v="2"/>
    <x v="14"/>
    <x v="1"/>
    <x v="2"/>
    <x v="27"/>
    <x v="27"/>
  </r>
  <r>
    <x v="0"/>
    <x v="3"/>
    <x v="0"/>
    <x v="7"/>
    <x v="7"/>
    <x v="3"/>
    <x v="6"/>
    <x v="6"/>
    <x v="4"/>
    <x v="53"/>
    <x v="53"/>
    <x v="7"/>
    <x v="0"/>
    <x v="1"/>
    <x v="0"/>
    <x v="1"/>
    <x v="0"/>
    <x v="0"/>
    <x v="1"/>
    <x v="1"/>
    <x v="1"/>
    <x v="1"/>
    <x v="0"/>
    <x v="2"/>
    <x v="4"/>
    <x v="4"/>
    <x v="4"/>
    <x v="15"/>
    <x v="1"/>
    <x v="4"/>
    <x v="28"/>
    <x v="28"/>
  </r>
  <r>
    <x v="0"/>
    <x v="3"/>
    <x v="0"/>
    <x v="7"/>
    <x v="7"/>
    <x v="3"/>
    <x v="6"/>
    <x v="6"/>
    <x v="4"/>
    <x v="53"/>
    <x v="53"/>
    <x v="7"/>
    <x v="0"/>
    <x v="1"/>
    <x v="0"/>
    <x v="1"/>
    <x v="0"/>
    <x v="0"/>
    <x v="1"/>
    <x v="1"/>
    <x v="1"/>
    <x v="1"/>
    <x v="0"/>
    <x v="2"/>
    <x v="2"/>
    <x v="2"/>
    <x v="2"/>
    <x v="14"/>
    <x v="1"/>
    <x v="2"/>
    <x v="27"/>
    <x v="27"/>
  </r>
  <r>
    <x v="0"/>
    <x v="3"/>
    <x v="0"/>
    <x v="7"/>
    <x v="7"/>
    <x v="3"/>
    <x v="6"/>
    <x v="6"/>
    <x v="4"/>
    <x v="54"/>
    <x v="54"/>
    <x v="8"/>
    <x v="2"/>
    <x v="3"/>
    <x v="0"/>
    <x v="1"/>
    <x v="0"/>
    <x v="0"/>
    <x v="9"/>
    <x v="9"/>
    <x v="9"/>
    <x v="9"/>
    <x v="0"/>
    <x v="2"/>
    <x v="4"/>
    <x v="4"/>
    <x v="4"/>
    <x v="15"/>
    <x v="11"/>
    <x v="4"/>
    <x v="29"/>
    <x v="29"/>
  </r>
  <r>
    <x v="0"/>
    <x v="3"/>
    <x v="0"/>
    <x v="7"/>
    <x v="7"/>
    <x v="3"/>
    <x v="6"/>
    <x v="6"/>
    <x v="9"/>
    <x v="55"/>
    <x v="55"/>
    <x v="7"/>
    <x v="0"/>
    <x v="0"/>
    <x v="0"/>
    <x v="0"/>
    <x v="0"/>
    <x v="0"/>
    <x v="0"/>
    <x v="0"/>
    <x v="0"/>
    <x v="0"/>
    <x v="0"/>
    <x v="2"/>
    <x v="4"/>
    <x v="4"/>
    <x v="4"/>
    <x v="15"/>
    <x v="12"/>
    <x v="4"/>
    <x v="30"/>
    <x v="30"/>
  </r>
  <r>
    <x v="0"/>
    <x v="3"/>
    <x v="0"/>
    <x v="7"/>
    <x v="7"/>
    <x v="3"/>
    <x v="6"/>
    <x v="6"/>
    <x v="9"/>
    <x v="56"/>
    <x v="56"/>
    <x v="7"/>
    <x v="2"/>
    <x v="3"/>
    <x v="0"/>
    <x v="1"/>
    <x v="0"/>
    <x v="0"/>
    <x v="9"/>
    <x v="9"/>
    <x v="9"/>
    <x v="9"/>
    <x v="0"/>
    <x v="2"/>
    <x v="4"/>
    <x v="4"/>
    <x v="4"/>
    <x v="15"/>
    <x v="13"/>
    <x v="4"/>
    <x v="31"/>
    <x v="31"/>
  </r>
  <r>
    <x v="0"/>
    <x v="3"/>
    <x v="0"/>
    <x v="7"/>
    <x v="7"/>
    <x v="3"/>
    <x v="6"/>
    <x v="6"/>
    <x v="9"/>
    <x v="57"/>
    <x v="57"/>
    <x v="7"/>
    <x v="0"/>
    <x v="0"/>
    <x v="0"/>
    <x v="0"/>
    <x v="0"/>
    <x v="0"/>
    <x v="6"/>
    <x v="6"/>
    <x v="6"/>
    <x v="6"/>
    <x v="0"/>
    <x v="2"/>
    <x v="2"/>
    <x v="2"/>
    <x v="2"/>
    <x v="14"/>
    <x v="1"/>
    <x v="2"/>
    <x v="27"/>
    <x v="27"/>
  </r>
  <r>
    <x v="0"/>
    <x v="3"/>
    <x v="0"/>
    <x v="7"/>
    <x v="7"/>
    <x v="3"/>
    <x v="6"/>
    <x v="6"/>
    <x v="2"/>
    <x v="58"/>
    <x v="58"/>
    <x v="7"/>
    <x v="1"/>
    <x v="2"/>
    <x v="0"/>
    <x v="0"/>
    <x v="0"/>
    <x v="0"/>
    <x v="3"/>
    <x v="3"/>
    <x v="3"/>
    <x v="3"/>
    <x v="0"/>
    <x v="6"/>
    <x v="7"/>
    <x v="7"/>
    <x v="7"/>
    <x v="16"/>
    <x v="0"/>
    <x v="7"/>
    <x v="32"/>
    <x v="32"/>
  </r>
  <r>
    <x v="0"/>
    <x v="3"/>
    <x v="0"/>
    <x v="7"/>
    <x v="7"/>
    <x v="3"/>
    <x v="6"/>
    <x v="6"/>
    <x v="2"/>
    <x v="58"/>
    <x v="58"/>
    <x v="7"/>
    <x v="1"/>
    <x v="2"/>
    <x v="0"/>
    <x v="0"/>
    <x v="0"/>
    <x v="0"/>
    <x v="3"/>
    <x v="3"/>
    <x v="3"/>
    <x v="3"/>
    <x v="0"/>
    <x v="6"/>
    <x v="7"/>
    <x v="7"/>
    <x v="7"/>
    <x v="17"/>
    <x v="5"/>
    <x v="7"/>
    <x v="33"/>
    <x v="33"/>
  </r>
  <r>
    <x v="0"/>
    <x v="3"/>
    <x v="0"/>
    <x v="7"/>
    <x v="7"/>
    <x v="3"/>
    <x v="6"/>
    <x v="6"/>
    <x v="2"/>
    <x v="59"/>
    <x v="59"/>
    <x v="7"/>
    <x v="0"/>
    <x v="1"/>
    <x v="0"/>
    <x v="1"/>
    <x v="0"/>
    <x v="0"/>
    <x v="1"/>
    <x v="1"/>
    <x v="1"/>
    <x v="1"/>
    <x v="0"/>
    <x v="2"/>
    <x v="2"/>
    <x v="2"/>
    <x v="2"/>
    <x v="14"/>
    <x v="14"/>
    <x v="2"/>
    <x v="34"/>
    <x v="34"/>
  </r>
  <r>
    <x v="0"/>
    <x v="3"/>
    <x v="0"/>
    <x v="7"/>
    <x v="7"/>
    <x v="3"/>
    <x v="6"/>
    <x v="6"/>
    <x v="10"/>
    <x v="60"/>
    <x v="60"/>
    <x v="7"/>
    <x v="0"/>
    <x v="0"/>
    <x v="0"/>
    <x v="1"/>
    <x v="0"/>
    <x v="0"/>
    <x v="3"/>
    <x v="3"/>
    <x v="3"/>
    <x v="3"/>
    <x v="0"/>
    <x v="0"/>
    <x v="0"/>
    <x v="0"/>
    <x v="0"/>
    <x v="12"/>
    <x v="4"/>
    <x v="0"/>
    <x v="21"/>
    <x v="21"/>
  </r>
  <r>
    <x v="0"/>
    <x v="3"/>
    <x v="0"/>
    <x v="7"/>
    <x v="7"/>
    <x v="3"/>
    <x v="6"/>
    <x v="6"/>
    <x v="11"/>
    <x v="61"/>
    <x v="61"/>
    <x v="7"/>
    <x v="0"/>
    <x v="0"/>
    <x v="0"/>
    <x v="0"/>
    <x v="0"/>
    <x v="0"/>
    <x v="6"/>
    <x v="6"/>
    <x v="6"/>
    <x v="6"/>
    <x v="0"/>
    <x v="5"/>
    <x v="8"/>
    <x v="8"/>
    <x v="6"/>
    <x v="18"/>
    <x v="7"/>
    <x v="8"/>
    <x v="35"/>
    <x v="35"/>
  </r>
  <r>
    <x v="0"/>
    <x v="3"/>
    <x v="0"/>
    <x v="7"/>
    <x v="7"/>
    <x v="3"/>
    <x v="6"/>
    <x v="6"/>
    <x v="11"/>
    <x v="62"/>
    <x v="62"/>
    <x v="7"/>
    <x v="1"/>
    <x v="2"/>
    <x v="0"/>
    <x v="1"/>
    <x v="0"/>
    <x v="0"/>
    <x v="0"/>
    <x v="0"/>
    <x v="0"/>
    <x v="0"/>
    <x v="0"/>
    <x v="4"/>
    <x v="5"/>
    <x v="5"/>
    <x v="5"/>
    <x v="19"/>
    <x v="0"/>
    <x v="5"/>
    <x v="36"/>
    <x v="36"/>
  </r>
  <r>
    <x v="0"/>
    <x v="3"/>
    <x v="0"/>
    <x v="7"/>
    <x v="7"/>
    <x v="3"/>
    <x v="6"/>
    <x v="6"/>
    <x v="3"/>
    <x v="63"/>
    <x v="63"/>
    <x v="7"/>
    <x v="1"/>
    <x v="2"/>
    <x v="0"/>
    <x v="0"/>
    <x v="0"/>
    <x v="0"/>
    <x v="3"/>
    <x v="3"/>
    <x v="3"/>
    <x v="3"/>
    <x v="0"/>
    <x v="5"/>
    <x v="8"/>
    <x v="8"/>
    <x v="6"/>
    <x v="18"/>
    <x v="7"/>
    <x v="8"/>
    <x v="35"/>
    <x v="35"/>
  </r>
  <r>
    <x v="0"/>
    <x v="3"/>
    <x v="0"/>
    <x v="7"/>
    <x v="7"/>
    <x v="3"/>
    <x v="6"/>
    <x v="6"/>
    <x v="3"/>
    <x v="64"/>
    <x v="64"/>
    <x v="7"/>
    <x v="0"/>
    <x v="0"/>
    <x v="0"/>
    <x v="0"/>
    <x v="0"/>
    <x v="0"/>
    <x v="0"/>
    <x v="0"/>
    <x v="0"/>
    <x v="0"/>
    <x v="0"/>
    <x v="4"/>
    <x v="9"/>
    <x v="9"/>
    <x v="5"/>
    <x v="20"/>
    <x v="4"/>
    <x v="9"/>
    <x v="37"/>
    <x v="37"/>
  </r>
  <r>
    <x v="0"/>
    <x v="3"/>
    <x v="0"/>
    <x v="7"/>
    <x v="7"/>
    <x v="3"/>
    <x v="6"/>
    <x v="6"/>
    <x v="3"/>
    <x v="65"/>
    <x v="65"/>
    <x v="7"/>
    <x v="0"/>
    <x v="0"/>
    <x v="0"/>
    <x v="0"/>
    <x v="0"/>
    <x v="0"/>
    <x v="0"/>
    <x v="0"/>
    <x v="0"/>
    <x v="0"/>
    <x v="0"/>
    <x v="5"/>
    <x v="8"/>
    <x v="8"/>
    <x v="6"/>
    <x v="18"/>
    <x v="4"/>
    <x v="8"/>
    <x v="38"/>
    <x v="38"/>
  </r>
  <r>
    <x v="0"/>
    <x v="3"/>
    <x v="0"/>
    <x v="7"/>
    <x v="7"/>
    <x v="3"/>
    <x v="6"/>
    <x v="6"/>
    <x v="1"/>
    <x v="66"/>
    <x v="66"/>
    <x v="7"/>
    <x v="1"/>
    <x v="2"/>
    <x v="0"/>
    <x v="0"/>
    <x v="0"/>
    <x v="0"/>
    <x v="3"/>
    <x v="3"/>
    <x v="3"/>
    <x v="3"/>
    <x v="0"/>
    <x v="3"/>
    <x v="3"/>
    <x v="3"/>
    <x v="3"/>
    <x v="21"/>
    <x v="4"/>
    <x v="3"/>
    <x v="24"/>
    <x v="24"/>
  </r>
  <r>
    <x v="0"/>
    <x v="3"/>
    <x v="0"/>
    <x v="7"/>
    <x v="7"/>
    <x v="3"/>
    <x v="6"/>
    <x v="6"/>
    <x v="1"/>
    <x v="53"/>
    <x v="53"/>
    <x v="7"/>
    <x v="0"/>
    <x v="1"/>
    <x v="0"/>
    <x v="1"/>
    <x v="0"/>
    <x v="0"/>
    <x v="1"/>
    <x v="1"/>
    <x v="1"/>
    <x v="1"/>
    <x v="0"/>
    <x v="3"/>
    <x v="3"/>
    <x v="3"/>
    <x v="3"/>
    <x v="21"/>
    <x v="7"/>
    <x v="3"/>
    <x v="10"/>
    <x v="10"/>
  </r>
  <r>
    <x v="0"/>
    <x v="3"/>
    <x v="0"/>
    <x v="7"/>
    <x v="7"/>
    <x v="3"/>
    <x v="6"/>
    <x v="6"/>
    <x v="1"/>
    <x v="67"/>
    <x v="67"/>
    <x v="7"/>
    <x v="1"/>
    <x v="2"/>
    <x v="0"/>
    <x v="0"/>
    <x v="0"/>
    <x v="0"/>
    <x v="8"/>
    <x v="8"/>
    <x v="8"/>
    <x v="8"/>
    <x v="0"/>
    <x v="0"/>
    <x v="0"/>
    <x v="0"/>
    <x v="0"/>
    <x v="12"/>
    <x v="4"/>
    <x v="0"/>
    <x v="21"/>
    <x v="21"/>
  </r>
  <r>
    <x v="0"/>
    <x v="3"/>
    <x v="0"/>
    <x v="7"/>
    <x v="7"/>
    <x v="3"/>
    <x v="6"/>
    <x v="6"/>
    <x v="1"/>
    <x v="68"/>
    <x v="68"/>
    <x v="7"/>
    <x v="0"/>
    <x v="0"/>
    <x v="0"/>
    <x v="0"/>
    <x v="0"/>
    <x v="0"/>
    <x v="6"/>
    <x v="6"/>
    <x v="6"/>
    <x v="6"/>
    <x v="0"/>
    <x v="3"/>
    <x v="3"/>
    <x v="3"/>
    <x v="3"/>
    <x v="22"/>
    <x v="3"/>
    <x v="3"/>
    <x v="5"/>
    <x v="5"/>
  </r>
  <r>
    <x v="0"/>
    <x v="3"/>
    <x v="0"/>
    <x v="7"/>
    <x v="7"/>
    <x v="3"/>
    <x v="6"/>
    <x v="6"/>
    <x v="5"/>
    <x v="69"/>
    <x v="69"/>
    <x v="7"/>
    <x v="1"/>
    <x v="2"/>
    <x v="0"/>
    <x v="0"/>
    <x v="0"/>
    <x v="0"/>
    <x v="4"/>
    <x v="4"/>
    <x v="4"/>
    <x v="4"/>
    <x v="0"/>
    <x v="5"/>
    <x v="8"/>
    <x v="8"/>
    <x v="6"/>
    <x v="18"/>
    <x v="9"/>
    <x v="8"/>
    <x v="39"/>
    <x v="39"/>
  </r>
  <r>
    <x v="0"/>
    <x v="3"/>
    <x v="0"/>
    <x v="7"/>
    <x v="7"/>
    <x v="3"/>
    <x v="6"/>
    <x v="6"/>
    <x v="5"/>
    <x v="70"/>
    <x v="70"/>
    <x v="7"/>
    <x v="0"/>
    <x v="0"/>
    <x v="0"/>
    <x v="0"/>
    <x v="0"/>
    <x v="0"/>
    <x v="2"/>
    <x v="2"/>
    <x v="2"/>
    <x v="2"/>
    <x v="0"/>
    <x v="2"/>
    <x v="2"/>
    <x v="2"/>
    <x v="2"/>
    <x v="23"/>
    <x v="3"/>
    <x v="2"/>
    <x v="3"/>
    <x v="3"/>
  </r>
  <r>
    <x v="0"/>
    <x v="3"/>
    <x v="0"/>
    <x v="7"/>
    <x v="7"/>
    <x v="3"/>
    <x v="6"/>
    <x v="6"/>
    <x v="5"/>
    <x v="71"/>
    <x v="71"/>
    <x v="7"/>
    <x v="0"/>
    <x v="0"/>
    <x v="0"/>
    <x v="0"/>
    <x v="0"/>
    <x v="0"/>
    <x v="0"/>
    <x v="0"/>
    <x v="0"/>
    <x v="0"/>
    <x v="0"/>
    <x v="2"/>
    <x v="2"/>
    <x v="2"/>
    <x v="2"/>
    <x v="23"/>
    <x v="0"/>
    <x v="2"/>
    <x v="40"/>
    <x v="40"/>
  </r>
  <r>
    <x v="0"/>
    <x v="3"/>
    <x v="0"/>
    <x v="7"/>
    <x v="7"/>
    <x v="3"/>
    <x v="6"/>
    <x v="6"/>
    <x v="5"/>
    <x v="72"/>
    <x v="72"/>
    <x v="9"/>
    <x v="0"/>
    <x v="0"/>
    <x v="0"/>
    <x v="1"/>
    <x v="0"/>
    <x v="0"/>
    <x v="0"/>
    <x v="0"/>
    <x v="0"/>
    <x v="0"/>
    <x v="0"/>
    <x v="4"/>
    <x v="5"/>
    <x v="5"/>
    <x v="5"/>
    <x v="24"/>
    <x v="15"/>
    <x v="5"/>
    <x v="41"/>
    <x v="41"/>
  </r>
  <r>
    <x v="0"/>
    <x v="3"/>
    <x v="0"/>
    <x v="7"/>
    <x v="7"/>
    <x v="3"/>
    <x v="6"/>
    <x v="6"/>
    <x v="5"/>
    <x v="73"/>
    <x v="73"/>
    <x v="7"/>
    <x v="2"/>
    <x v="3"/>
    <x v="0"/>
    <x v="1"/>
    <x v="0"/>
    <x v="0"/>
    <x v="1"/>
    <x v="1"/>
    <x v="1"/>
    <x v="1"/>
    <x v="0"/>
    <x v="2"/>
    <x v="2"/>
    <x v="2"/>
    <x v="2"/>
    <x v="23"/>
    <x v="15"/>
    <x v="2"/>
    <x v="42"/>
    <x v="42"/>
  </r>
  <r>
    <x v="0"/>
    <x v="3"/>
    <x v="0"/>
    <x v="7"/>
    <x v="7"/>
    <x v="3"/>
    <x v="6"/>
    <x v="6"/>
    <x v="13"/>
    <x v="74"/>
    <x v="74"/>
    <x v="7"/>
    <x v="1"/>
    <x v="2"/>
    <x v="0"/>
    <x v="0"/>
    <x v="0"/>
    <x v="0"/>
    <x v="3"/>
    <x v="3"/>
    <x v="3"/>
    <x v="3"/>
    <x v="0"/>
    <x v="5"/>
    <x v="6"/>
    <x v="6"/>
    <x v="6"/>
    <x v="25"/>
    <x v="4"/>
    <x v="6"/>
    <x v="14"/>
    <x v="14"/>
  </r>
  <r>
    <x v="0"/>
    <x v="3"/>
    <x v="0"/>
    <x v="7"/>
    <x v="7"/>
    <x v="3"/>
    <x v="6"/>
    <x v="6"/>
    <x v="13"/>
    <x v="75"/>
    <x v="75"/>
    <x v="7"/>
    <x v="1"/>
    <x v="2"/>
    <x v="0"/>
    <x v="0"/>
    <x v="0"/>
    <x v="0"/>
    <x v="3"/>
    <x v="3"/>
    <x v="3"/>
    <x v="3"/>
    <x v="0"/>
    <x v="3"/>
    <x v="3"/>
    <x v="3"/>
    <x v="3"/>
    <x v="21"/>
    <x v="0"/>
    <x v="3"/>
    <x v="18"/>
    <x v="18"/>
  </r>
  <r>
    <x v="0"/>
    <x v="3"/>
    <x v="0"/>
    <x v="7"/>
    <x v="7"/>
    <x v="3"/>
    <x v="6"/>
    <x v="6"/>
    <x v="13"/>
    <x v="76"/>
    <x v="76"/>
    <x v="7"/>
    <x v="0"/>
    <x v="0"/>
    <x v="0"/>
    <x v="0"/>
    <x v="0"/>
    <x v="0"/>
    <x v="5"/>
    <x v="5"/>
    <x v="5"/>
    <x v="5"/>
    <x v="0"/>
    <x v="5"/>
    <x v="8"/>
    <x v="8"/>
    <x v="6"/>
    <x v="26"/>
    <x v="4"/>
    <x v="8"/>
    <x v="38"/>
    <x v="38"/>
  </r>
  <r>
    <x v="0"/>
    <x v="3"/>
    <x v="0"/>
    <x v="7"/>
    <x v="7"/>
    <x v="3"/>
    <x v="6"/>
    <x v="6"/>
    <x v="13"/>
    <x v="77"/>
    <x v="77"/>
    <x v="7"/>
    <x v="2"/>
    <x v="3"/>
    <x v="0"/>
    <x v="0"/>
    <x v="0"/>
    <x v="0"/>
    <x v="2"/>
    <x v="2"/>
    <x v="2"/>
    <x v="2"/>
    <x v="0"/>
    <x v="4"/>
    <x v="5"/>
    <x v="5"/>
    <x v="5"/>
    <x v="24"/>
    <x v="4"/>
    <x v="5"/>
    <x v="23"/>
    <x v="23"/>
  </r>
  <r>
    <x v="0"/>
    <x v="3"/>
    <x v="0"/>
    <x v="7"/>
    <x v="7"/>
    <x v="3"/>
    <x v="6"/>
    <x v="6"/>
    <x v="13"/>
    <x v="78"/>
    <x v="78"/>
    <x v="7"/>
    <x v="1"/>
    <x v="2"/>
    <x v="0"/>
    <x v="1"/>
    <x v="0"/>
    <x v="0"/>
    <x v="8"/>
    <x v="8"/>
    <x v="8"/>
    <x v="8"/>
    <x v="0"/>
    <x v="5"/>
    <x v="8"/>
    <x v="8"/>
    <x v="6"/>
    <x v="18"/>
    <x v="16"/>
    <x v="8"/>
    <x v="43"/>
    <x v="43"/>
  </r>
  <r>
    <x v="0"/>
    <x v="3"/>
    <x v="0"/>
    <x v="7"/>
    <x v="7"/>
    <x v="3"/>
    <x v="6"/>
    <x v="6"/>
    <x v="13"/>
    <x v="78"/>
    <x v="78"/>
    <x v="7"/>
    <x v="1"/>
    <x v="2"/>
    <x v="0"/>
    <x v="1"/>
    <x v="0"/>
    <x v="0"/>
    <x v="8"/>
    <x v="8"/>
    <x v="8"/>
    <x v="8"/>
    <x v="0"/>
    <x v="5"/>
    <x v="8"/>
    <x v="8"/>
    <x v="6"/>
    <x v="26"/>
    <x v="0"/>
    <x v="8"/>
    <x v="44"/>
    <x v="44"/>
  </r>
  <r>
    <x v="0"/>
    <x v="3"/>
    <x v="0"/>
    <x v="7"/>
    <x v="7"/>
    <x v="3"/>
    <x v="6"/>
    <x v="6"/>
    <x v="13"/>
    <x v="79"/>
    <x v="79"/>
    <x v="7"/>
    <x v="1"/>
    <x v="2"/>
    <x v="0"/>
    <x v="1"/>
    <x v="0"/>
    <x v="0"/>
    <x v="2"/>
    <x v="2"/>
    <x v="2"/>
    <x v="2"/>
    <x v="0"/>
    <x v="3"/>
    <x v="3"/>
    <x v="3"/>
    <x v="3"/>
    <x v="21"/>
    <x v="7"/>
    <x v="3"/>
    <x v="10"/>
    <x v="10"/>
  </r>
  <r>
    <x v="0"/>
    <x v="3"/>
    <x v="0"/>
    <x v="7"/>
    <x v="7"/>
    <x v="3"/>
    <x v="6"/>
    <x v="6"/>
    <x v="6"/>
    <x v="80"/>
    <x v="80"/>
    <x v="7"/>
    <x v="1"/>
    <x v="2"/>
    <x v="0"/>
    <x v="0"/>
    <x v="0"/>
    <x v="0"/>
    <x v="6"/>
    <x v="6"/>
    <x v="6"/>
    <x v="6"/>
    <x v="0"/>
    <x v="4"/>
    <x v="9"/>
    <x v="9"/>
    <x v="5"/>
    <x v="20"/>
    <x v="4"/>
    <x v="9"/>
    <x v="37"/>
    <x v="37"/>
  </r>
  <r>
    <x v="0"/>
    <x v="3"/>
    <x v="0"/>
    <x v="7"/>
    <x v="7"/>
    <x v="3"/>
    <x v="6"/>
    <x v="6"/>
    <x v="6"/>
    <x v="81"/>
    <x v="81"/>
    <x v="7"/>
    <x v="0"/>
    <x v="1"/>
    <x v="0"/>
    <x v="1"/>
    <x v="0"/>
    <x v="0"/>
    <x v="6"/>
    <x v="6"/>
    <x v="6"/>
    <x v="6"/>
    <x v="0"/>
    <x v="2"/>
    <x v="4"/>
    <x v="4"/>
    <x v="4"/>
    <x v="27"/>
    <x v="8"/>
    <x v="4"/>
    <x v="11"/>
    <x v="11"/>
  </r>
  <r>
    <x v="0"/>
    <x v="3"/>
    <x v="0"/>
    <x v="7"/>
    <x v="7"/>
    <x v="3"/>
    <x v="6"/>
    <x v="6"/>
    <x v="6"/>
    <x v="82"/>
    <x v="82"/>
    <x v="7"/>
    <x v="3"/>
    <x v="4"/>
    <x v="0"/>
    <x v="0"/>
    <x v="0"/>
    <x v="0"/>
    <x v="7"/>
    <x v="7"/>
    <x v="7"/>
    <x v="7"/>
    <x v="0"/>
    <x v="2"/>
    <x v="4"/>
    <x v="4"/>
    <x v="4"/>
    <x v="27"/>
    <x v="11"/>
    <x v="4"/>
    <x v="29"/>
    <x v="29"/>
  </r>
  <r>
    <x v="0"/>
    <x v="3"/>
    <x v="0"/>
    <x v="7"/>
    <x v="7"/>
    <x v="3"/>
    <x v="6"/>
    <x v="6"/>
    <x v="6"/>
    <x v="83"/>
    <x v="83"/>
    <x v="7"/>
    <x v="1"/>
    <x v="2"/>
    <x v="0"/>
    <x v="0"/>
    <x v="0"/>
    <x v="0"/>
    <x v="2"/>
    <x v="2"/>
    <x v="2"/>
    <x v="2"/>
    <x v="0"/>
    <x v="2"/>
    <x v="4"/>
    <x v="4"/>
    <x v="4"/>
    <x v="27"/>
    <x v="7"/>
    <x v="4"/>
    <x v="9"/>
    <x v="9"/>
  </r>
  <r>
    <x v="0"/>
    <x v="3"/>
    <x v="0"/>
    <x v="7"/>
    <x v="7"/>
    <x v="3"/>
    <x v="6"/>
    <x v="6"/>
    <x v="14"/>
    <x v="84"/>
    <x v="84"/>
    <x v="7"/>
    <x v="0"/>
    <x v="0"/>
    <x v="0"/>
    <x v="1"/>
    <x v="0"/>
    <x v="0"/>
    <x v="3"/>
    <x v="3"/>
    <x v="3"/>
    <x v="3"/>
    <x v="0"/>
    <x v="3"/>
    <x v="3"/>
    <x v="3"/>
    <x v="3"/>
    <x v="21"/>
    <x v="7"/>
    <x v="3"/>
    <x v="10"/>
    <x v="10"/>
  </r>
  <r>
    <x v="0"/>
    <x v="3"/>
    <x v="0"/>
    <x v="7"/>
    <x v="7"/>
    <x v="3"/>
    <x v="6"/>
    <x v="6"/>
    <x v="14"/>
    <x v="85"/>
    <x v="85"/>
    <x v="7"/>
    <x v="1"/>
    <x v="2"/>
    <x v="0"/>
    <x v="0"/>
    <x v="0"/>
    <x v="0"/>
    <x v="9"/>
    <x v="9"/>
    <x v="9"/>
    <x v="9"/>
    <x v="0"/>
    <x v="5"/>
    <x v="6"/>
    <x v="6"/>
    <x v="6"/>
    <x v="25"/>
    <x v="4"/>
    <x v="6"/>
    <x v="14"/>
    <x v="14"/>
  </r>
  <r>
    <x v="0"/>
    <x v="3"/>
    <x v="0"/>
    <x v="7"/>
    <x v="7"/>
    <x v="3"/>
    <x v="6"/>
    <x v="6"/>
    <x v="14"/>
    <x v="86"/>
    <x v="86"/>
    <x v="7"/>
    <x v="0"/>
    <x v="0"/>
    <x v="0"/>
    <x v="1"/>
    <x v="0"/>
    <x v="0"/>
    <x v="4"/>
    <x v="4"/>
    <x v="4"/>
    <x v="4"/>
    <x v="0"/>
    <x v="6"/>
    <x v="7"/>
    <x v="7"/>
    <x v="7"/>
    <x v="17"/>
    <x v="0"/>
    <x v="7"/>
    <x v="32"/>
    <x v="32"/>
  </r>
  <r>
    <x v="0"/>
    <x v="3"/>
    <x v="0"/>
    <x v="7"/>
    <x v="7"/>
    <x v="3"/>
    <x v="6"/>
    <x v="6"/>
    <x v="14"/>
    <x v="86"/>
    <x v="86"/>
    <x v="7"/>
    <x v="0"/>
    <x v="0"/>
    <x v="0"/>
    <x v="1"/>
    <x v="0"/>
    <x v="0"/>
    <x v="4"/>
    <x v="4"/>
    <x v="4"/>
    <x v="4"/>
    <x v="0"/>
    <x v="6"/>
    <x v="7"/>
    <x v="7"/>
    <x v="7"/>
    <x v="17"/>
    <x v="5"/>
    <x v="7"/>
    <x v="33"/>
    <x v="33"/>
  </r>
  <r>
    <x v="0"/>
    <x v="3"/>
    <x v="0"/>
    <x v="7"/>
    <x v="7"/>
    <x v="3"/>
    <x v="6"/>
    <x v="6"/>
    <x v="14"/>
    <x v="87"/>
    <x v="87"/>
    <x v="7"/>
    <x v="0"/>
    <x v="0"/>
    <x v="0"/>
    <x v="1"/>
    <x v="0"/>
    <x v="0"/>
    <x v="2"/>
    <x v="2"/>
    <x v="2"/>
    <x v="2"/>
    <x v="0"/>
    <x v="2"/>
    <x v="4"/>
    <x v="4"/>
    <x v="4"/>
    <x v="27"/>
    <x v="7"/>
    <x v="4"/>
    <x v="9"/>
    <x v="9"/>
  </r>
  <r>
    <x v="0"/>
    <x v="3"/>
    <x v="0"/>
    <x v="7"/>
    <x v="7"/>
    <x v="3"/>
    <x v="6"/>
    <x v="6"/>
    <x v="14"/>
    <x v="88"/>
    <x v="88"/>
    <x v="7"/>
    <x v="0"/>
    <x v="0"/>
    <x v="0"/>
    <x v="1"/>
    <x v="0"/>
    <x v="0"/>
    <x v="0"/>
    <x v="0"/>
    <x v="0"/>
    <x v="0"/>
    <x v="0"/>
    <x v="5"/>
    <x v="8"/>
    <x v="8"/>
    <x v="6"/>
    <x v="26"/>
    <x v="6"/>
    <x v="8"/>
    <x v="45"/>
    <x v="45"/>
  </r>
  <r>
    <x v="0"/>
    <x v="3"/>
    <x v="0"/>
    <x v="7"/>
    <x v="7"/>
    <x v="3"/>
    <x v="6"/>
    <x v="6"/>
    <x v="14"/>
    <x v="78"/>
    <x v="78"/>
    <x v="7"/>
    <x v="1"/>
    <x v="2"/>
    <x v="0"/>
    <x v="1"/>
    <x v="0"/>
    <x v="0"/>
    <x v="8"/>
    <x v="8"/>
    <x v="8"/>
    <x v="8"/>
    <x v="0"/>
    <x v="5"/>
    <x v="8"/>
    <x v="8"/>
    <x v="6"/>
    <x v="26"/>
    <x v="7"/>
    <x v="8"/>
    <x v="35"/>
    <x v="35"/>
  </r>
  <r>
    <x v="0"/>
    <x v="3"/>
    <x v="0"/>
    <x v="7"/>
    <x v="7"/>
    <x v="3"/>
    <x v="6"/>
    <x v="6"/>
    <x v="14"/>
    <x v="89"/>
    <x v="89"/>
    <x v="7"/>
    <x v="1"/>
    <x v="2"/>
    <x v="0"/>
    <x v="0"/>
    <x v="0"/>
    <x v="0"/>
    <x v="0"/>
    <x v="0"/>
    <x v="0"/>
    <x v="0"/>
    <x v="0"/>
    <x v="2"/>
    <x v="4"/>
    <x v="4"/>
    <x v="4"/>
    <x v="27"/>
    <x v="8"/>
    <x v="4"/>
    <x v="11"/>
    <x v="11"/>
  </r>
  <r>
    <x v="0"/>
    <x v="3"/>
    <x v="0"/>
    <x v="7"/>
    <x v="7"/>
    <x v="3"/>
    <x v="6"/>
    <x v="6"/>
    <x v="14"/>
    <x v="90"/>
    <x v="90"/>
    <x v="7"/>
    <x v="0"/>
    <x v="0"/>
    <x v="0"/>
    <x v="0"/>
    <x v="0"/>
    <x v="0"/>
    <x v="0"/>
    <x v="0"/>
    <x v="0"/>
    <x v="0"/>
    <x v="0"/>
    <x v="2"/>
    <x v="2"/>
    <x v="2"/>
    <x v="2"/>
    <x v="23"/>
    <x v="4"/>
    <x v="2"/>
    <x v="4"/>
    <x v="4"/>
  </r>
  <r>
    <x v="0"/>
    <x v="3"/>
    <x v="0"/>
    <x v="7"/>
    <x v="7"/>
    <x v="3"/>
    <x v="6"/>
    <x v="6"/>
    <x v="14"/>
    <x v="91"/>
    <x v="91"/>
    <x v="7"/>
    <x v="0"/>
    <x v="0"/>
    <x v="0"/>
    <x v="1"/>
    <x v="0"/>
    <x v="0"/>
    <x v="0"/>
    <x v="0"/>
    <x v="0"/>
    <x v="0"/>
    <x v="0"/>
    <x v="2"/>
    <x v="4"/>
    <x v="4"/>
    <x v="4"/>
    <x v="27"/>
    <x v="7"/>
    <x v="4"/>
    <x v="9"/>
    <x v="9"/>
  </r>
  <r>
    <x v="0"/>
    <x v="3"/>
    <x v="0"/>
    <x v="7"/>
    <x v="7"/>
    <x v="3"/>
    <x v="6"/>
    <x v="6"/>
    <x v="14"/>
    <x v="92"/>
    <x v="92"/>
    <x v="7"/>
    <x v="0"/>
    <x v="0"/>
    <x v="0"/>
    <x v="0"/>
    <x v="0"/>
    <x v="0"/>
    <x v="1"/>
    <x v="1"/>
    <x v="1"/>
    <x v="1"/>
    <x v="0"/>
    <x v="2"/>
    <x v="4"/>
    <x v="4"/>
    <x v="4"/>
    <x v="27"/>
    <x v="3"/>
    <x v="4"/>
    <x v="46"/>
    <x v="46"/>
  </r>
  <r>
    <x v="0"/>
    <x v="3"/>
    <x v="0"/>
    <x v="7"/>
    <x v="7"/>
    <x v="3"/>
    <x v="6"/>
    <x v="6"/>
    <x v="14"/>
    <x v="93"/>
    <x v="93"/>
    <x v="7"/>
    <x v="2"/>
    <x v="3"/>
    <x v="0"/>
    <x v="1"/>
    <x v="0"/>
    <x v="0"/>
    <x v="1"/>
    <x v="1"/>
    <x v="1"/>
    <x v="1"/>
    <x v="0"/>
    <x v="2"/>
    <x v="4"/>
    <x v="4"/>
    <x v="4"/>
    <x v="27"/>
    <x v="7"/>
    <x v="4"/>
    <x v="9"/>
    <x v="9"/>
  </r>
  <r>
    <x v="0"/>
    <x v="3"/>
    <x v="0"/>
    <x v="7"/>
    <x v="7"/>
    <x v="3"/>
    <x v="6"/>
    <x v="6"/>
    <x v="14"/>
    <x v="93"/>
    <x v="93"/>
    <x v="7"/>
    <x v="2"/>
    <x v="3"/>
    <x v="0"/>
    <x v="1"/>
    <x v="0"/>
    <x v="0"/>
    <x v="1"/>
    <x v="1"/>
    <x v="1"/>
    <x v="1"/>
    <x v="0"/>
    <x v="3"/>
    <x v="3"/>
    <x v="3"/>
    <x v="3"/>
    <x v="21"/>
    <x v="4"/>
    <x v="3"/>
    <x v="24"/>
    <x v="24"/>
  </r>
  <r>
    <x v="0"/>
    <x v="3"/>
    <x v="0"/>
    <x v="7"/>
    <x v="7"/>
    <x v="3"/>
    <x v="6"/>
    <x v="6"/>
    <x v="15"/>
    <x v="94"/>
    <x v="94"/>
    <x v="7"/>
    <x v="1"/>
    <x v="2"/>
    <x v="0"/>
    <x v="0"/>
    <x v="0"/>
    <x v="0"/>
    <x v="8"/>
    <x v="8"/>
    <x v="8"/>
    <x v="8"/>
    <x v="0"/>
    <x v="2"/>
    <x v="4"/>
    <x v="4"/>
    <x v="4"/>
    <x v="27"/>
    <x v="4"/>
    <x v="4"/>
    <x v="12"/>
    <x v="12"/>
  </r>
  <r>
    <x v="0"/>
    <x v="3"/>
    <x v="0"/>
    <x v="7"/>
    <x v="7"/>
    <x v="3"/>
    <x v="6"/>
    <x v="6"/>
    <x v="15"/>
    <x v="95"/>
    <x v="95"/>
    <x v="7"/>
    <x v="1"/>
    <x v="2"/>
    <x v="0"/>
    <x v="1"/>
    <x v="0"/>
    <x v="0"/>
    <x v="8"/>
    <x v="8"/>
    <x v="8"/>
    <x v="8"/>
    <x v="0"/>
    <x v="5"/>
    <x v="8"/>
    <x v="8"/>
    <x v="6"/>
    <x v="26"/>
    <x v="4"/>
    <x v="8"/>
    <x v="38"/>
    <x v="38"/>
  </r>
  <r>
    <x v="0"/>
    <x v="3"/>
    <x v="0"/>
    <x v="7"/>
    <x v="7"/>
    <x v="3"/>
    <x v="6"/>
    <x v="6"/>
    <x v="15"/>
    <x v="79"/>
    <x v="79"/>
    <x v="7"/>
    <x v="1"/>
    <x v="2"/>
    <x v="0"/>
    <x v="1"/>
    <x v="0"/>
    <x v="0"/>
    <x v="2"/>
    <x v="2"/>
    <x v="2"/>
    <x v="2"/>
    <x v="0"/>
    <x v="2"/>
    <x v="4"/>
    <x v="4"/>
    <x v="4"/>
    <x v="27"/>
    <x v="8"/>
    <x v="4"/>
    <x v="11"/>
    <x v="11"/>
  </r>
  <r>
    <x v="0"/>
    <x v="3"/>
    <x v="0"/>
    <x v="7"/>
    <x v="7"/>
    <x v="3"/>
    <x v="6"/>
    <x v="6"/>
    <x v="16"/>
    <x v="96"/>
    <x v="96"/>
    <x v="7"/>
    <x v="0"/>
    <x v="0"/>
    <x v="0"/>
    <x v="1"/>
    <x v="0"/>
    <x v="0"/>
    <x v="3"/>
    <x v="3"/>
    <x v="3"/>
    <x v="3"/>
    <x v="0"/>
    <x v="3"/>
    <x v="3"/>
    <x v="3"/>
    <x v="3"/>
    <x v="21"/>
    <x v="4"/>
    <x v="3"/>
    <x v="24"/>
    <x v="24"/>
  </r>
  <r>
    <x v="0"/>
    <x v="3"/>
    <x v="0"/>
    <x v="7"/>
    <x v="7"/>
    <x v="3"/>
    <x v="6"/>
    <x v="6"/>
    <x v="16"/>
    <x v="97"/>
    <x v="97"/>
    <x v="7"/>
    <x v="1"/>
    <x v="2"/>
    <x v="0"/>
    <x v="0"/>
    <x v="0"/>
    <x v="0"/>
    <x v="4"/>
    <x v="4"/>
    <x v="4"/>
    <x v="4"/>
    <x v="0"/>
    <x v="2"/>
    <x v="4"/>
    <x v="4"/>
    <x v="4"/>
    <x v="27"/>
    <x v="4"/>
    <x v="4"/>
    <x v="12"/>
    <x v="12"/>
  </r>
  <r>
    <x v="0"/>
    <x v="3"/>
    <x v="0"/>
    <x v="7"/>
    <x v="7"/>
    <x v="3"/>
    <x v="6"/>
    <x v="6"/>
    <x v="16"/>
    <x v="98"/>
    <x v="98"/>
    <x v="7"/>
    <x v="1"/>
    <x v="2"/>
    <x v="0"/>
    <x v="0"/>
    <x v="0"/>
    <x v="0"/>
    <x v="2"/>
    <x v="2"/>
    <x v="2"/>
    <x v="2"/>
    <x v="0"/>
    <x v="2"/>
    <x v="4"/>
    <x v="4"/>
    <x v="4"/>
    <x v="27"/>
    <x v="3"/>
    <x v="4"/>
    <x v="46"/>
    <x v="46"/>
  </r>
  <r>
    <x v="0"/>
    <x v="3"/>
    <x v="0"/>
    <x v="7"/>
    <x v="7"/>
    <x v="3"/>
    <x v="6"/>
    <x v="6"/>
    <x v="7"/>
    <x v="99"/>
    <x v="99"/>
    <x v="7"/>
    <x v="1"/>
    <x v="2"/>
    <x v="0"/>
    <x v="0"/>
    <x v="0"/>
    <x v="0"/>
    <x v="9"/>
    <x v="9"/>
    <x v="9"/>
    <x v="9"/>
    <x v="0"/>
    <x v="7"/>
    <x v="10"/>
    <x v="10"/>
    <x v="8"/>
    <x v="28"/>
    <x v="3"/>
    <x v="10"/>
    <x v="47"/>
    <x v="47"/>
  </r>
  <r>
    <x v="0"/>
    <x v="3"/>
    <x v="0"/>
    <x v="7"/>
    <x v="7"/>
    <x v="3"/>
    <x v="6"/>
    <x v="6"/>
    <x v="7"/>
    <x v="100"/>
    <x v="100"/>
    <x v="7"/>
    <x v="1"/>
    <x v="2"/>
    <x v="0"/>
    <x v="0"/>
    <x v="0"/>
    <x v="0"/>
    <x v="0"/>
    <x v="0"/>
    <x v="0"/>
    <x v="0"/>
    <x v="0"/>
    <x v="2"/>
    <x v="4"/>
    <x v="4"/>
    <x v="4"/>
    <x v="27"/>
    <x v="0"/>
    <x v="4"/>
    <x v="6"/>
    <x v="6"/>
  </r>
  <r>
    <x v="0"/>
    <x v="3"/>
    <x v="0"/>
    <x v="7"/>
    <x v="7"/>
    <x v="3"/>
    <x v="6"/>
    <x v="6"/>
    <x v="7"/>
    <x v="101"/>
    <x v="101"/>
    <x v="7"/>
    <x v="0"/>
    <x v="0"/>
    <x v="0"/>
    <x v="0"/>
    <x v="0"/>
    <x v="0"/>
    <x v="0"/>
    <x v="0"/>
    <x v="0"/>
    <x v="0"/>
    <x v="0"/>
    <x v="2"/>
    <x v="4"/>
    <x v="4"/>
    <x v="4"/>
    <x v="27"/>
    <x v="7"/>
    <x v="4"/>
    <x v="9"/>
    <x v="9"/>
  </r>
  <r>
    <x v="0"/>
    <x v="3"/>
    <x v="0"/>
    <x v="7"/>
    <x v="7"/>
    <x v="3"/>
    <x v="6"/>
    <x v="6"/>
    <x v="7"/>
    <x v="102"/>
    <x v="102"/>
    <x v="7"/>
    <x v="0"/>
    <x v="0"/>
    <x v="0"/>
    <x v="0"/>
    <x v="0"/>
    <x v="0"/>
    <x v="0"/>
    <x v="0"/>
    <x v="0"/>
    <x v="0"/>
    <x v="0"/>
    <x v="2"/>
    <x v="4"/>
    <x v="4"/>
    <x v="4"/>
    <x v="27"/>
    <x v="0"/>
    <x v="4"/>
    <x v="6"/>
    <x v="6"/>
  </r>
  <r>
    <x v="0"/>
    <x v="3"/>
    <x v="0"/>
    <x v="7"/>
    <x v="7"/>
    <x v="3"/>
    <x v="6"/>
    <x v="6"/>
    <x v="17"/>
    <x v="63"/>
    <x v="63"/>
    <x v="7"/>
    <x v="1"/>
    <x v="2"/>
    <x v="0"/>
    <x v="0"/>
    <x v="0"/>
    <x v="0"/>
    <x v="3"/>
    <x v="3"/>
    <x v="3"/>
    <x v="3"/>
    <x v="0"/>
    <x v="5"/>
    <x v="8"/>
    <x v="8"/>
    <x v="6"/>
    <x v="29"/>
    <x v="7"/>
    <x v="8"/>
    <x v="35"/>
    <x v="35"/>
  </r>
  <r>
    <x v="0"/>
    <x v="3"/>
    <x v="0"/>
    <x v="7"/>
    <x v="7"/>
    <x v="3"/>
    <x v="6"/>
    <x v="6"/>
    <x v="17"/>
    <x v="103"/>
    <x v="103"/>
    <x v="7"/>
    <x v="1"/>
    <x v="2"/>
    <x v="0"/>
    <x v="0"/>
    <x v="0"/>
    <x v="0"/>
    <x v="4"/>
    <x v="4"/>
    <x v="4"/>
    <x v="4"/>
    <x v="0"/>
    <x v="2"/>
    <x v="4"/>
    <x v="4"/>
    <x v="4"/>
    <x v="27"/>
    <x v="4"/>
    <x v="4"/>
    <x v="12"/>
    <x v="12"/>
  </r>
  <r>
    <x v="0"/>
    <x v="3"/>
    <x v="0"/>
    <x v="7"/>
    <x v="7"/>
    <x v="3"/>
    <x v="6"/>
    <x v="6"/>
    <x v="17"/>
    <x v="104"/>
    <x v="104"/>
    <x v="7"/>
    <x v="1"/>
    <x v="2"/>
    <x v="0"/>
    <x v="1"/>
    <x v="0"/>
    <x v="0"/>
    <x v="0"/>
    <x v="0"/>
    <x v="0"/>
    <x v="0"/>
    <x v="0"/>
    <x v="2"/>
    <x v="4"/>
    <x v="4"/>
    <x v="4"/>
    <x v="27"/>
    <x v="4"/>
    <x v="4"/>
    <x v="12"/>
    <x v="12"/>
  </r>
  <r>
    <x v="0"/>
    <x v="3"/>
    <x v="0"/>
    <x v="7"/>
    <x v="7"/>
    <x v="3"/>
    <x v="6"/>
    <x v="6"/>
    <x v="17"/>
    <x v="105"/>
    <x v="105"/>
    <x v="7"/>
    <x v="0"/>
    <x v="0"/>
    <x v="0"/>
    <x v="0"/>
    <x v="0"/>
    <x v="0"/>
    <x v="8"/>
    <x v="8"/>
    <x v="8"/>
    <x v="8"/>
    <x v="0"/>
    <x v="0"/>
    <x v="11"/>
    <x v="11"/>
    <x v="0"/>
    <x v="30"/>
    <x v="4"/>
    <x v="11"/>
    <x v="48"/>
    <x v="48"/>
  </r>
  <r>
    <x v="0"/>
    <x v="3"/>
    <x v="0"/>
    <x v="7"/>
    <x v="7"/>
    <x v="3"/>
    <x v="6"/>
    <x v="6"/>
    <x v="17"/>
    <x v="105"/>
    <x v="105"/>
    <x v="7"/>
    <x v="0"/>
    <x v="0"/>
    <x v="0"/>
    <x v="0"/>
    <x v="0"/>
    <x v="0"/>
    <x v="8"/>
    <x v="8"/>
    <x v="8"/>
    <x v="8"/>
    <x v="0"/>
    <x v="3"/>
    <x v="12"/>
    <x v="12"/>
    <x v="9"/>
    <x v="15"/>
    <x v="0"/>
    <x v="12"/>
    <x v="49"/>
    <x v="49"/>
  </r>
  <r>
    <x v="0"/>
    <x v="3"/>
    <x v="0"/>
    <x v="8"/>
    <x v="8"/>
    <x v="3"/>
    <x v="6"/>
    <x v="6"/>
    <x v="2"/>
    <x v="106"/>
    <x v="106"/>
    <x v="10"/>
    <x v="2"/>
    <x v="3"/>
    <x v="0"/>
    <x v="0"/>
    <x v="0"/>
    <x v="0"/>
    <x v="6"/>
    <x v="6"/>
    <x v="6"/>
    <x v="6"/>
    <x v="0"/>
    <x v="2"/>
    <x v="4"/>
    <x v="4"/>
    <x v="4"/>
    <x v="31"/>
    <x v="3"/>
    <x v="4"/>
    <x v="46"/>
    <x v="46"/>
  </r>
  <r>
    <x v="0"/>
    <x v="3"/>
    <x v="0"/>
    <x v="8"/>
    <x v="8"/>
    <x v="3"/>
    <x v="6"/>
    <x v="6"/>
    <x v="1"/>
    <x v="107"/>
    <x v="107"/>
    <x v="10"/>
    <x v="2"/>
    <x v="3"/>
    <x v="0"/>
    <x v="0"/>
    <x v="0"/>
    <x v="0"/>
    <x v="9"/>
    <x v="9"/>
    <x v="9"/>
    <x v="9"/>
    <x v="0"/>
    <x v="2"/>
    <x v="4"/>
    <x v="4"/>
    <x v="4"/>
    <x v="31"/>
    <x v="17"/>
    <x v="4"/>
    <x v="50"/>
    <x v="50"/>
  </r>
  <r>
    <x v="0"/>
    <x v="3"/>
    <x v="0"/>
    <x v="9"/>
    <x v="9"/>
    <x v="3"/>
    <x v="6"/>
    <x v="6"/>
    <x v="19"/>
    <x v="108"/>
    <x v="108"/>
    <x v="11"/>
    <x v="0"/>
    <x v="1"/>
    <x v="0"/>
    <x v="0"/>
    <x v="0"/>
    <x v="0"/>
    <x v="3"/>
    <x v="3"/>
    <x v="3"/>
    <x v="3"/>
    <x v="0"/>
    <x v="1"/>
    <x v="1"/>
    <x v="1"/>
    <x v="1"/>
    <x v="2"/>
    <x v="15"/>
    <x v="1"/>
    <x v="51"/>
    <x v="51"/>
  </r>
  <r>
    <x v="0"/>
    <x v="3"/>
    <x v="0"/>
    <x v="9"/>
    <x v="9"/>
    <x v="3"/>
    <x v="6"/>
    <x v="6"/>
    <x v="19"/>
    <x v="109"/>
    <x v="109"/>
    <x v="11"/>
    <x v="1"/>
    <x v="2"/>
    <x v="0"/>
    <x v="1"/>
    <x v="0"/>
    <x v="0"/>
    <x v="9"/>
    <x v="9"/>
    <x v="9"/>
    <x v="9"/>
    <x v="0"/>
    <x v="1"/>
    <x v="1"/>
    <x v="1"/>
    <x v="1"/>
    <x v="2"/>
    <x v="7"/>
    <x v="1"/>
    <x v="15"/>
    <x v="15"/>
  </r>
  <r>
    <x v="0"/>
    <x v="3"/>
    <x v="0"/>
    <x v="9"/>
    <x v="9"/>
    <x v="3"/>
    <x v="6"/>
    <x v="6"/>
    <x v="19"/>
    <x v="110"/>
    <x v="110"/>
    <x v="11"/>
    <x v="0"/>
    <x v="1"/>
    <x v="0"/>
    <x v="0"/>
    <x v="0"/>
    <x v="0"/>
    <x v="5"/>
    <x v="5"/>
    <x v="5"/>
    <x v="5"/>
    <x v="0"/>
    <x v="1"/>
    <x v="1"/>
    <x v="1"/>
    <x v="1"/>
    <x v="2"/>
    <x v="4"/>
    <x v="1"/>
    <x v="25"/>
    <x v="25"/>
  </r>
  <r>
    <x v="0"/>
    <x v="3"/>
    <x v="0"/>
    <x v="9"/>
    <x v="9"/>
    <x v="3"/>
    <x v="6"/>
    <x v="6"/>
    <x v="19"/>
    <x v="111"/>
    <x v="111"/>
    <x v="11"/>
    <x v="2"/>
    <x v="3"/>
    <x v="0"/>
    <x v="1"/>
    <x v="0"/>
    <x v="0"/>
    <x v="5"/>
    <x v="5"/>
    <x v="5"/>
    <x v="5"/>
    <x v="0"/>
    <x v="8"/>
    <x v="13"/>
    <x v="13"/>
    <x v="10"/>
    <x v="32"/>
    <x v="7"/>
    <x v="13"/>
    <x v="52"/>
    <x v="52"/>
  </r>
  <r>
    <x v="0"/>
    <x v="3"/>
    <x v="0"/>
    <x v="9"/>
    <x v="9"/>
    <x v="3"/>
    <x v="6"/>
    <x v="6"/>
    <x v="19"/>
    <x v="112"/>
    <x v="112"/>
    <x v="11"/>
    <x v="1"/>
    <x v="2"/>
    <x v="0"/>
    <x v="0"/>
    <x v="0"/>
    <x v="0"/>
    <x v="5"/>
    <x v="5"/>
    <x v="5"/>
    <x v="5"/>
    <x v="0"/>
    <x v="1"/>
    <x v="1"/>
    <x v="1"/>
    <x v="1"/>
    <x v="2"/>
    <x v="7"/>
    <x v="1"/>
    <x v="15"/>
    <x v="15"/>
  </r>
  <r>
    <x v="0"/>
    <x v="3"/>
    <x v="0"/>
    <x v="9"/>
    <x v="9"/>
    <x v="3"/>
    <x v="6"/>
    <x v="6"/>
    <x v="19"/>
    <x v="113"/>
    <x v="113"/>
    <x v="11"/>
    <x v="1"/>
    <x v="2"/>
    <x v="0"/>
    <x v="1"/>
    <x v="0"/>
    <x v="0"/>
    <x v="2"/>
    <x v="2"/>
    <x v="2"/>
    <x v="2"/>
    <x v="0"/>
    <x v="1"/>
    <x v="1"/>
    <x v="1"/>
    <x v="1"/>
    <x v="2"/>
    <x v="2"/>
    <x v="1"/>
    <x v="2"/>
    <x v="2"/>
  </r>
  <r>
    <x v="0"/>
    <x v="3"/>
    <x v="0"/>
    <x v="9"/>
    <x v="9"/>
    <x v="3"/>
    <x v="6"/>
    <x v="6"/>
    <x v="19"/>
    <x v="114"/>
    <x v="114"/>
    <x v="11"/>
    <x v="1"/>
    <x v="2"/>
    <x v="0"/>
    <x v="0"/>
    <x v="0"/>
    <x v="0"/>
    <x v="8"/>
    <x v="8"/>
    <x v="8"/>
    <x v="8"/>
    <x v="0"/>
    <x v="2"/>
    <x v="4"/>
    <x v="4"/>
    <x v="4"/>
    <x v="33"/>
    <x v="2"/>
    <x v="4"/>
    <x v="53"/>
    <x v="53"/>
  </r>
  <r>
    <x v="0"/>
    <x v="3"/>
    <x v="0"/>
    <x v="9"/>
    <x v="9"/>
    <x v="3"/>
    <x v="6"/>
    <x v="6"/>
    <x v="19"/>
    <x v="115"/>
    <x v="115"/>
    <x v="11"/>
    <x v="2"/>
    <x v="3"/>
    <x v="0"/>
    <x v="1"/>
    <x v="0"/>
    <x v="0"/>
    <x v="0"/>
    <x v="0"/>
    <x v="0"/>
    <x v="0"/>
    <x v="0"/>
    <x v="2"/>
    <x v="4"/>
    <x v="4"/>
    <x v="4"/>
    <x v="34"/>
    <x v="7"/>
    <x v="4"/>
    <x v="9"/>
    <x v="9"/>
  </r>
  <r>
    <x v="0"/>
    <x v="3"/>
    <x v="0"/>
    <x v="9"/>
    <x v="9"/>
    <x v="3"/>
    <x v="6"/>
    <x v="6"/>
    <x v="19"/>
    <x v="115"/>
    <x v="115"/>
    <x v="11"/>
    <x v="2"/>
    <x v="3"/>
    <x v="0"/>
    <x v="1"/>
    <x v="0"/>
    <x v="0"/>
    <x v="0"/>
    <x v="0"/>
    <x v="0"/>
    <x v="0"/>
    <x v="0"/>
    <x v="2"/>
    <x v="4"/>
    <x v="4"/>
    <x v="4"/>
    <x v="33"/>
    <x v="7"/>
    <x v="4"/>
    <x v="9"/>
    <x v="9"/>
  </r>
  <r>
    <x v="0"/>
    <x v="3"/>
    <x v="0"/>
    <x v="9"/>
    <x v="9"/>
    <x v="3"/>
    <x v="6"/>
    <x v="6"/>
    <x v="19"/>
    <x v="116"/>
    <x v="116"/>
    <x v="11"/>
    <x v="2"/>
    <x v="3"/>
    <x v="0"/>
    <x v="0"/>
    <x v="0"/>
    <x v="0"/>
    <x v="8"/>
    <x v="8"/>
    <x v="8"/>
    <x v="8"/>
    <x v="0"/>
    <x v="5"/>
    <x v="8"/>
    <x v="8"/>
    <x v="6"/>
    <x v="26"/>
    <x v="7"/>
    <x v="8"/>
    <x v="35"/>
    <x v="35"/>
  </r>
  <r>
    <x v="0"/>
    <x v="3"/>
    <x v="0"/>
    <x v="9"/>
    <x v="9"/>
    <x v="3"/>
    <x v="6"/>
    <x v="6"/>
    <x v="19"/>
    <x v="117"/>
    <x v="117"/>
    <x v="11"/>
    <x v="1"/>
    <x v="2"/>
    <x v="0"/>
    <x v="0"/>
    <x v="0"/>
    <x v="0"/>
    <x v="2"/>
    <x v="2"/>
    <x v="2"/>
    <x v="2"/>
    <x v="0"/>
    <x v="2"/>
    <x v="4"/>
    <x v="4"/>
    <x v="4"/>
    <x v="33"/>
    <x v="4"/>
    <x v="4"/>
    <x v="12"/>
    <x v="12"/>
  </r>
  <r>
    <x v="0"/>
    <x v="3"/>
    <x v="0"/>
    <x v="9"/>
    <x v="9"/>
    <x v="3"/>
    <x v="6"/>
    <x v="6"/>
    <x v="19"/>
    <x v="117"/>
    <x v="117"/>
    <x v="11"/>
    <x v="1"/>
    <x v="2"/>
    <x v="0"/>
    <x v="0"/>
    <x v="0"/>
    <x v="0"/>
    <x v="2"/>
    <x v="2"/>
    <x v="2"/>
    <x v="2"/>
    <x v="0"/>
    <x v="2"/>
    <x v="4"/>
    <x v="4"/>
    <x v="4"/>
    <x v="33"/>
    <x v="18"/>
    <x v="4"/>
    <x v="54"/>
    <x v="54"/>
  </r>
  <r>
    <x v="0"/>
    <x v="3"/>
    <x v="0"/>
    <x v="9"/>
    <x v="9"/>
    <x v="3"/>
    <x v="6"/>
    <x v="6"/>
    <x v="19"/>
    <x v="118"/>
    <x v="118"/>
    <x v="11"/>
    <x v="0"/>
    <x v="0"/>
    <x v="0"/>
    <x v="0"/>
    <x v="0"/>
    <x v="0"/>
    <x v="2"/>
    <x v="2"/>
    <x v="2"/>
    <x v="2"/>
    <x v="0"/>
    <x v="1"/>
    <x v="1"/>
    <x v="1"/>
    <x v="1"/>
    <x v="2"/>
    <x v="0"/>
    <x v="1"/>
    <x v="55"/>
    <x v="55"/>
  </r>
  <r>
    <x v="0"/>
    <x v="3"/>
    <x v="0"/>
    <x v="9"/>
    <x v="9"/>
    <x v="3"/>
    <x v="6"/>
    <x v="6"/>
    <x v="19"/>
    <x v="119"/>
    <x v="119"/>
    <x v="11"/>
    <x v="1"/>
    <x v="2"/>
    <x v="0"/>
    <x v="0"/>
    <x v="0"/>
    <x v="0"/>
    <x v="2"/>
    <x v="2"/>
    <x v="2"/>
    <x v="2"/>
    <x v="0"/>
    <x v="1"/>
    <x v="1"/>
    <x v="1"/>
    <x v="1"/>
    <x v="2"/>
    <x v="7"/>
    <x v="1"/>
    <x v="15"/>
    <x v="15"/>
  </r>
  <r>
    <x v="0"/>
    <x v="3"/>
    <x v="0"/>
    <x v="9"/>
    <x v="9"/>
    <x v="3"/>
    <x v="6"/>
    <x v="6"/>
    <x v="19"/>
    <x v="120"/>
    <x v="120"/>
    <x v="11"/>
    <x v="0"/>
    <x v="0"/>
    <x v="0"/>
    <x v="0"/>
    <x v="0"/>
    <x v="0"/>
    <x v="1"/>
    <x v="1"/>
    <x v="1"/>
    <x v="1"/>
    <x v="0"/>
    <x v="5"/>
    <x v="8"/>
    <x v="8"/>
    <x v="6"/>
    <x v="26"/>
    <x v="0"/>
    <x v="8"/>
    <x v="44"/>
    <x v="44"/>
  </r>
  <r>
    <x v="0"/>
    <x v="3"/>
    <x v="0"/>
    <x v="9"/>
    <x v="9"/>
    <x v="3"/>
    <x v="6"/>
    <x v="6"/>
    <x v="19"/>
    <x v="92"/>
    <x v="92"/>
    <x v="11"/>
    <x v="0"/>
    <x v="0"/>
    <x v="0"/>
    <x v="0"/>
    <x v="0"/>
    <x v="0"/>
    <x v="1"/>
    <x v="1"/>
    <x v="1"/>
    <x v="1"/>
    <x v="0"/>
    <x v="2"/>
    <x v="4"/>
    <x v="4"/>
    <x v="4"/>
    <x v="33"/>
    <x v="3"/>
    <x v="4"/>
    <x v="46"/>
    <x v="46"/>
  </r>
  <r>
    <x v="0"/>
    <x v="3"/>
    <x v="0"/>
    <x v="9"/>
    <x v="9"/>
    <x v="3"/>
    <x v="6"/>
    <x v="6"/>
    <x v="8"/>
    <x v="121"/>
    <x v="121"/>
    <x v="11"/>
    <x v="1"/>
    <x v="2"/>
    <x v="0"/>
    <x v="0"/>
    <x v="0"/>
    <x v="0"/>
    <x v="3"/>
    <x v="3"/>
    <x v="3"/>
    <x v="3"/>
    <x v="0"/>
    <x v="2"/>
    <x v="2"/>
    <x v="2"/>
    <x v="2"/>
    <x v="14"/>
    <x v="2"/>
    <x v="2"/>
    <x v="56"/>
    <x v="56"/>
  </r>
  <r>
    <x v="0"/>
    <x v="3"/>
    <x v="0"/>
    <x v="9"/>
    <x v="9"/>
    <x v="3"/>
    <x v="6"/>
    <x v="6"/>
    <x v="8"/>
    <x v="122"/>
    <x v="122"/>
    <x v="11"/>
    <x v="1"/>
    <x v="2"/>
    <x v="0"/>
    <x v="0"/>
    <x v="0"/>
    <x v="0"/>
    <x v="9"/>
    <x v="9"/>
    <x v="9"/>
    <x v="9"/>
    <x v="0"/>
    <x v="1"/>
    <x v="1"/>
    <x v="1"/>
    <x v="1"/>
    <x v="35"/>
    <x v="8"/>
    <x v="1"/>
    <x v="57"/>
    <x v="57"/>
  </r>
  <r>
    <x v="0"/>
    <x v="3"/>
    <x v="0"/>
    <x v="9"/>
    <x v="9"/>
    <x v="3"/>
    <x v="6"/>
    <x v="6"/>
    <x v="8"/>
    <x v="123"/>
    <x v="123"/>
    <x v="11"/>
    <x v="1"/>
    <x v="2"/>
    <x v="0"/>
    <x v="0"/>
    <x v="0"/>
    <x v="0"/>
    <x v="9"/>
    <x v="9"/>
    <x v="9"/>
    <x v="9"/>
    <x v="0"/>
    <x v="3"/>
    <x v="3"/>
    <x v="3"/>
    <x v="3"/>
    <x v="21"/>
    <x v="7"/>
    <x v="3"/>
    <x v="10"/>
    <x v="10"/>
  </r>
  <r>
    <x v="0"/>
    <x v="3"/>
    <x v="0"/>
    <x v="9"/>
    <x v="9"/>
    <x v="3"/>
    <x v="6"/>
    <x v="6"/>
    <x v="8"/>
    <x v="109"/>
    <x v="109"/>
    <x v="11"/>
    <x v="1"/>
    <x v="2"/>
    <x v="0"/>
    <x v="1"/>
    <x v="0"/>
    <x v="0"/>
    <x v="9"/>
    <x v="9"/>
    <x v="9"/>
    <x v="9"/>
    <x v="0"/>
    <x v="1"/>
    <x v="1"/>
    <x v="1"/>
    <x v="1"/>
    <x v="35"/>
    <x v="10"/>
    <x v="1"/>
    <x v="20"/>
    <x v="20"/>
  </r>
  <r>
    <x v="0"/>
    <x v="3"/>
    <x v="0"/>
    <x v="9"/>
    <x v="9"/>
    <x v="3"/>
    <x v="6"/>
    <x v="6"/>
    <x v="8"/>
    <x v="124"/>
    <x v="124"/>
    <x v="11"/>
    <x v="1"/>
    <x v="2"/>
    <x v="0"/>
    <x v="0"/>
    <x v="0"/>
    <x v="0"/>
    <x v="9"/>
    <x v="9"/>
    <x v="9"/>
    <x v="9"/>
    <x v="0"/>
    <x v="1"/>
    <x v="1"/>
    <x v="1"/>
    <x v="1"/>
    <x v="35"/>
    <x v="2"/>
    <x v="1"/>
    <x v="2"/>
    <x v="2"/>
  </r>
  <r>
    <x v="0"/>
    <x v="3"/>
    <x v="0"/>
    <x v="9"/>
    <x v="9"/>
    <x v="3"/>
    <x v="6"/>
    <x v="6"/>
    <x v="8"/>
    <x v="125"/>
    <x v="125"/>
    <x v="11"/>
    <x v="1"/>
    <x v="2"/>
    <x v="0"/>
    <x v="0"/>
    <x v="0"/>
    <x v="0"/>
    <x v="9"/>
    <x v="9"/>
    <x v="9"/>
    <x v="9"/>
    <x v="0"/>
    <x v="2"/>
    <x v="4"/>
    <x v="4"/>
    <x v="4"/>
    <x v="34"/>
    <x v="2"/>
    <x v="4"/>
    <x v="53"/>
    <x v="53"/>
  </r>
  <r>
    <x v="0"/>
    <x v="3"/>
    <x v="0"/>
    <x v="9"/>
    <x v="9"/>
    <x v="3"/>
    <x v="6"/>
    <x v="6"/>
    <x v="8"/>
    <x v="126"/>
    <x v="126"/>
    <x v="11"/>
    <x v="1"/>
    <x v="2"/>
    <x v="0"/>
    <x v="0"/>
    <x v="0"/>
    <x v="0"/>
    <x v="6"/>
    <x v="6"/>
    <x v="6"/>
    <x v="6"/>
    <x v="0"/>
    <x v="1"/>
    <x v="1"/>
    <x v="1"/>
    <x v="1"/>
    <x v="35"/>
    <x v="7"/>
    <x v="1"/>
    <x v="15"/>
    <x v="15"/>
  </r>
  <r>
    <x v="0"/>
    <x v="3"/>
    <x v="0"/>
    <x v="9"/>
    <x v="9"/>
    <x v="3"/>
    <x v="6"/>
    <x v="6"/>
    <x v="8"/>
    <x v="127"/>
    <x v="127"/>
    <x v="11"/>
    <x v="0"/>
    <x v="1"/>
    <x v="0"/>
    <x v="0"/>
    <x v="0"/>
    <x v="0"/>
    <x v="1"/>
    <x v="1"/>
    <x v="1"/>
    <x v="1"/>
    <x v="0"/>
    <x v="1"/>
    <x v="1"/>
    <x v="1"/>
    <x v="1"/>
    <x v="35"/>
    <x v="7"/>
    <x v="1"/>
    <x v="15"/>
    <x v="15"/>
  </r>
  <r>
    <x v="0"/>
    <x v="3"/>
    <x v="0"/>
    <x v="9"/>
    <x v="9"/>
    <x v="3"/>
    <x v="6"/>
    <x v="6"/>
    <x v="8"/>
    <x v="128"/>
    <x v="128"/>
    <x v="11"/>
    <x v="0"/>
    <x v="1"/>
    <x v="0"/>
    <x v="0"/>
    <x v="0"/>
    <x v="0"/>
    <x v="4"/>
    <x v="4"/>
    <x v="4"/>
    <x v="4"/>
    <x v="0"/>
    <x v="2"/>
    <x v="4"/>
    <x v="4"/>
    <x v="4"/>
    <x v="34"/>
    <x v="7"/>
    <x v="4"/>
    <x v="9"/>
    <x v="9"/>
  </r>
  <r>
    <x v="0"/>
    <x v="3"/>
    <x v="0"/>
    <x v="9"/>
    <x v="9"/>
    <x v="3"/>
    <x v="6"/>
    <x v="6"/>
    <x v="8"/>
    <x v="129"/>
    <x v="129"/>
    <x v="11"/>
    <x v="0"/>
    <x v="0"/>
    <x v="0"/>
    <x v="0"/>
    <x v="0"/>
    <x v="0"/>
    <x v="4"/>
    <x v="4"/>
    <x v="4"/>
    <x v="4"/>
    <x v="0"/>
    <x v="2"/>
    <x v="2"/>
    <x v="2"/>
    <x v="2"/>
    <x v="14"/>
    <x v="15"/>
    <x v="2"/>
    <x v="42"/>
    <x v="42"/>
  </r>
  <r>
    <x v="0"/>
    <x v="3"/>
    <x v="0"/>
    <x v="9"/>
    <x v="9"/>
    <x v="3"/>
    <x v="6"/>
    <x v="6"/>
    <x v="8"/>
    <x v="130"/>
    <x v="130"/>
    <x v="11"/>
    <x v="1"/>
    <x v="2"/>
    <x v="0"/>
    <x v="0"/>
    <x v="0"/>
    <x v="0"/>
    <x v="4"/>
    <x v="4"/>
    <x v="4"/>
    <x v="4"/>
    <x v="0"/>
    <x v="2"/>
    <x v="4"/>
    <x v="4"/>
    <x v="4"/>
    <x v="33"/>
    <x v="4"/>
    <x v="4"/>
    <x v="12"/>
    <x v="12"/>
  </r>
  <r>
    <x v="0"/>
    <x v="3"/>
    <x v="0"/>
    <x v="9"/>
    <x v="9"/>
    <x v="3"/>
    <x v="6"/>
    <x v="6"/>
    <x v="8"/>
    <x v="131"/>
    <x v="131"/>
    <x v="11"/>
    <x v="1"/>
    <x v="2"/>
    <x v="0"/>
    <x v="0"/>
    <x v="0"/>
    <x v="0"/>
    <x v="0"/>
    <x v="0"/>
    <x v="0"/>
    <x v="0"/>
    <x v="0"/>
    <x v="2"/>
    <x v="4"/>
    <x v="4"/>
    <x v="4"/>
    <x v="34"/>
    <x v="2"/>
    <x v="4"/>
    <x v="53"/>
    <x v="53"/>
  </r>
  <r>
    <x v="0"/>
    <x v="3"/>
    <x v="0"/>
    <x v="9"/>
    <x v="9"/>
    <x v="3"/>
    <x v="6"/>
    <x v="6"/>
    <x v="8"/>
    <x v="132"/>
    <x v="132"/>
    <x v="11"/>
    <x v="2"/>
    <x v="3"/>
    <x v="0"/>
    <x v="0"/>
    <x v="0"/>
    <x v="0"/>
    <x v="9"/>
    <x v="9"/>
    <x v="9"/>
    <x v="9"/>
    <x v="0"/>
    <x v="1"/>
    <x v="1"/>
    <x v="1"/>
    <x v="1"/>
    <x v="35"/>
    <x v="19"/>
    <x v="1"/>
    <x v="58"/>
    <x v="58"/>
  </r>
  <r>
    <x v="0"/>
    <x v="3"/>
    <x v="0"/>
    <x v="9"/>
    <x v="9"/>
    <x v="3"/>
    <x v="6"/>
    <x v="6"/>
    <x v="8"/>
    <x v="133"/>
    <x v="133"/>
    <x v="11"/>
    <x v="2"/>
    <x v="3"/>
    <x v="0"/>
    <x v="1"/>
    <x v="0"/>
    <x v="0"/>
    <x v="5"/>
    <x v="5"/>
    <x v="5"/>
    <x v="5"/>
    <x v="0"/>
    <x v="2"/>
    <x v="4"/>
    <x v="4"/>
    <x v="4"/>
    <x v="34"/>
    <x v="20"/>
    <x v="4"/>
    <x v="59"/>
    <x v="59"/>
  </r>
  <r>
    <x v="0"/>
    <x v="3"/>
    <x v="0"/>
    <x v="9"/>
    <x v="9"/>
    <x v="3"/>
    <x v="6"/>
    <x v="6"/>
    <x v="8"/>
    <x v="134"/>
    <x v="134"/>
    <x v="11"/>
    <x v="2"/>
    <x v="3"/>
    <x v="0"/>
    <x v="1"/>
    <x v="0"/>
    <x v="0"/>
    <x v="5"/>
    <x v="5"/>
    <x v="5"/>
    <x v="5"/>
    <x v="0"/>
    <x v="2"/>
    <x v="4"/>
    <x v="4"/>
    <x v="4"/>
    <x v="33"/>
    <x v="7"/>
    <x v="4"/>
    <x v="9"/>
    <x v="9"/>
  </r>
  <r>
    <x v="0"/>
    <x v="3"/>
    <x v="0"/>
    <x v="9"/>
    <x v="9"/>
    <x v="3"/>
    <x v="6"/>
    <x v="6"/>
    <x v="8"/>
    <x v="135"/>
    <x v="135"/>
    <x v="11"/>
    <x v="0"/>
    <x v="0"/>
    <x v="0"/>
    <x v="0"/>
    <x v="0"/>
    <x v="0"/>
    <x v="5"/>
    <x v="5"/>
    <x v="5"/>
    <x v="5"/>
    <x v="0"/>
    <x v="2"/>
    <x v="4"/>
    <x v="4"/>
    <x v="4"/>
    <x v="34"/>
    <x v="4"/>
    <x v="4"/>
    <x v="12"/>
    <x v="12"/>
  </r>
  <r>
    <x v="0"/>
    <x v="3"/>
    <x v="0"/>
    <x v="9"/>
    <x v="9"/>
    <x v="3"/>
    <x v="6"/>
    <x v="6"/>
    <x v="8"/>
    <x v="136"/>
    <x v="136"/>
    <x v="11"/>
    <x v="0"/>
    <x v="0"/>
    <x v="0"/>
    <x v="0"/>
    <x v="0"/>
    <x v="0"/>
    <x v="5"/>
    <x v="5"/>
    <x v="5"/>
    <x v="5"/>
    <x v="0"/>
    <x v="2"/>
    <x v="4"/>
    <x v="4"/>
    <x v="4"/>
    <x v="33"/>
    <x v="7"/>
    <x v="4"/>
    <x v="9"/>
    <x v="9"/>
  </r>
  <r>
    <x v="0"/>
    <x v="3"/>
    <x v="0"/>
    <x v="9"/>
    <x v="9"/>
    <x v="3"/>
    <x v="6"/>
    <x v="6"/>
    <x v="8"/>
    <x v="137"/>
    <x v="137"/>
    <x v="11"/>
    <x v="0"/>
    <x v="0"/>
    <x v="0"/>
    <x v="1"/>
    <x v="0"/>
    <x v="0"/>
    <x v="5"/>
    <x v="5"/>
    <x v="5"/>
    <x v="5"/>
    <x v="0"/>
    <x v="2"/>
    <x v="4"/>
    <x v="4"/>
    <x v="4"/>
    <x v="34"/>
    <x v="15"/>
    <x v="4"/>
    <x v="60"/>
    <x v="60"/>
  </r>
  <r>
    <x v="0"/>
    <x v="3"/>
    <x v="0"/>
    <x v="9"/>
    <x v="9"/>
    <x v="3"/>
    <x v="6"/>
    <x v="6"/>
    <x v="8"/>
    <x v="2"/>
    <x v="2"/>
    <x v="11"/>
    <x v="1"/>
    <x v="2"/>
    <x v="0"/>
    <x v="1"/>
    <x v="0"/>
    <x v="0"/>
    <x v="2"/>
    <x v="2"/>
    <x v="2"/>
    <x v="2"/>
    <x v="0"/>
    <x v="1"/>
    <x v="1"/>
    <x v="1"/>
    <x v="1"/>
    <x v="35"/>
    <x v="1"/>
    <x v="1"/>
    <x v="61"/>
    <x v="61"/>
  </r>
  <r>
    <x v="0"/>
    <x v="3"/>
    <x v="0"/>
    <x v="9"/>
    <x v="9"/>
    <x v="3"/>
    <x v="6"/>
    <x v="6"/>
    <x v="8"/>
    <x v="138"/>
    <x v="138"/>
    <x v="11"/>
    <x v="1"/>
    <x v="2"/>
    <x v="0"/>
    <x v="0"/>
    <x v="0"/>
    <x v="0"/>
    <x v="9"/>
    <x v="9"/>
    <x v="9"/>
    <x v="9"/>
    <x v="0"/>
    <x v="1"/>
    <x v="1"/>
    <x v="1"/>
    <x v="1"/>
    <x v="35"/>
    <x v="2"/>
    <x v="1"/>
    <x v="2"/>
    <x v="2"/>
  </r>
  <r>
    <x v="0"/>
    <x v="3"/>
    <x v="0"/>
    <x v="9"/>
    <x v="9"/>
    <x v="3"/>
    <x v="6"/>
    <x v="6"/>
    <x v="8"/>
    <x v="139"/>
    <x v="139"/>
    <x v="11"/>
    <x v="0"/>
    <x v="1"/>
    <x v="0"/>
    <x v="0"/>
    <x v="0"/>
    <x v="0"/>
    <x v="0"/>
    <x v="0"/>
    <x v="0"/>
    <x v="0"/>
    <x v="0"/>
    <x v="2"/>
    <x v="4"/>
    <x v="4"/>
    <x v="4"/>
    <x v="33"/>
    <x v="21"/>
    <x v="4"/>
    <x v="62"/>
    <x v="62"/>
  </r>
  <r>
    <x v="0"/>
    <x v="3"/>
    <x v="0"/>
    <x v="9"/>
    <x v="9"/>
    <x v="3"/>
    <x v="6"/>
    <x v="6"/>
    <x v="8"/>
    <x v="139"/>
    <x v="139"/>
    <x v="11"/>
    <x v="0"/>
    <x v="1"/>
    <x v="0"/>
    <x v="0"/>
    <x v="0"/>
    <x v="0"/>
    <x v="0"/>
    <x v="0"/>
    <x v="0"/>
    <x v="0"/>
    <x v="0"/>
    <x v="0"/>
    <x v="0"/>
    <x v="0"/>
    <x v="0"/>
    <x v="12"/>
    <x v="7"/>
    <x v="0"/>
    <x v="26"/>
    <x v="26"/>
  </r>
  <r>
    <x v="0"/>
    <x v="3"/>
    <x v="0"/>
    <x v="9"/>
    <x v="9"/>
    <x v="3"/>
    <x v="6"/>
    <x v="6"/>
    <x v="8"/>
    <x v="140"/>
    <x v="140"/>
    <x v="11"/>
    <x v="0"/>
    <x v="0"/>
    <x v="0"/>
    <x v="0"/>
    <x v="0"/>
    <x v="0"/>
    <x v="0"/>
    <x v="0"/>
    <x v="0"/>
    <x v="0"/>
    <x v="0"/>
    <x v="2"/>
    <x v="4"/>
    <x v="4"/>
    <x v="4"/>
    <x v="33"/>
    <x v="22"/>
    <x v="4"/>
    <x v="63"/>
    <x v="63"/>
  </r>
  <r>
    <x v="0"/>
    <x v="3"/>
    <x v="0"/>
    <x v="9"/>
    <x v="9"/>
    <x v="3"/>
    <x v="6"/>
    <x v="6"/>
    <x v="8"/>
    <x v="141"/>
    <x v="141"/>
    <x v="11"/>
    <x v="1"/>
    <x v="2"/>
    <x v="0"/>
    <x v="1"/>
    <x v="0"/>
    <x v="0"/>
    <x v="2"/>
    <x v="2"/>
    <x v="2"/>
    <x v="2"/>
    <x v="0"/>
    <x v="1"/>
    <x v="1"/>
    <x v="1"/>
    <x v="1"/>
    <x v="35"/>
    <x v="15"/>
    <x v="1"/>
    <x v="51"/>
    <x v="51"/>
  </r>
  <r>
    <x v="0"/>
    <x v="3"/>
    <x v="0"/>
    <x v="9"/>
    <x v="9"/>
    <x v="3"/>
    <x v="6"/>
    <x v="6"/>
    <x v="8"/>
    <x v="142"/>
    <x v="142"/>
    <x v="11"/>
    <x v="2"/>
    <x v="3"/>
    <x v="0"/>
    <x v="0"/>
    <x v="0"/>
    <x v="0"/>
    <x v="8"/>
    <x v="8"/>
    <x v="8"/>
    <x v="8"/>
    <x v="0"/>
    <x v="1"/>
    <x v="1"/>
    <x v="1"/>
    <x v="1"/>
    <x v="35"/>
    <x v="19"/>
    <x v="1"/>
    <x v="58"/>
    <x v="58"/>
  </r>
  <r>
    <x v="0"/>
    <x v="3"/>
    <x v="0"/>
    <x v="9"/>
    <x v="9"/>
    <x v="3"/>
    <x v="6"/>
    <x v="6"/>
    <x v="8"/>
    <x v="143"/>
    <x v="143"/>
    <x v="11"/>
    <x v="1"/>
    <x v="2"/>
    <x v="0"/>
    <x v="0"/>
    <x v="0"/>
    <x v="0"/>
    <x v="2"/>
    <x v="2"/>
    <x v="2"/>
    <x v="2"/>
    <x v="0"/>
    <x v="2"/>
    <x v="4"/>
    <x v="4"/>
    <x v="4"/>
    <x v="33"/>
    <x v="8"/>
    <x v="4"/>
    <x v="11"/>
    <x v="11"/>
  </r>
  <r>
    <x v="0"/>
    <x v="3"/>
    <x v="0"/>
    <x v="9"/>
    <x v="9"/>
    <x v="3"/>
    <x v="6"/>
    <x v="6"/>
    <x v="8"/>
    <x v="144"/>
    <x v="144"/>
    <x v="11"/>
    <x v="0"/>
    <x v="0"/>
    <x v="0"/>
    <x v="0"/>
    <x v="0"/>
    <x v="0"/>
    <x v="1"/>
    <x v="1"/>
    <x v="1"/>
    <x v="1"/>
    <x v="0"/>
    <x v="2"/>
    <x v="4"/>
    <x v="4"/>
    <x v="4"/>
    <x v="34"/>
    <x v="7"/>
    <x v="4"/>
    <x v="9"/>
    <x v="9"/>
  </r>
  <r>
    <x v="0"/>
    <x v="3"/>
    <x v="0"/>
    <x v="9"/>
    <x v="9"/>
    <x v="3"/>
    <x v="6"/>
    <x v="6"/>
    <x v="8"/>
    <x v="145"/>
    <x v="145"/>
    <x v="11"/>
    <x v="3"/>
    <x v="4"/>
    <x v="0"/>
    <x v="0"/>
    <x v="0"/>
    <x v="0"/>
    <x v="9"/>
    <x v="9"/>
    <x v="9"/>
    <x v="9"/>
    <x v="0"/>
    <x v="1"/>
    <x v="1"/>
    <x v="1"/>
    <x v="1"/>
    <x v="35"/>
    <x v="15"/>
    <x v="1"/>
    <x v="51"/>
    <x v="51"/>
  </r>
  <r>
    <x v="0"/>
    <x v="3"/>
    <x v="0"/>
    <x v="9"/>
    <x v="9"/>
    <x v="3"/>
    <x v="6"/>
    <x v="6"/>
    <x v="8"/>
    <x v="146"/>
    <x v="146"/>
    <x v="11"/>
    <x v="2"/>
    <x v="3"/>
    <x v="0"/>
    <x v="0"/>
    <x v="0"/>
    <x v="0"/>
    <x v="2"/>
    <x v="2"/>
    <x v="2"/>
    <x v="2"/>
    <x v="0"/>
    <x v="2"/>
    <x v="4"/>
    <x v="4"/>
    <x v="4"/>
    <x v="33"/>
    <x v="8"/>
    <x v="4"/>
    <x v="11"/>
    <x v="11"/>
  </r>
  <r>
    <x v="0"/>
    <x v="3"/>
    <x v="0"/>
    <x v="9"/>
    <x v="9"/>
    <x v="3"/>
    <x v="6"/>
    <x v="6"/>
    <x v="8"/>
    <x v="147"/>
    <x v="147"/>
    <x v="11"/>
    <x v="0"/>
    <x v="0"/>
    <x v="0"/>
    <x v="0"/>
    <x v="0"/>
    <x v="0"/>
    <x v="2"/>
    <x v="2"/>
    <x v="2"/>
    <x v="2"/>
    <x v="0"/>
    <x v="2"/>
    <x v="4"/>
    <x v="4"/>
    <x v="4"/>
    <x v="33"/>
    <x v="7"/>
    <x v="4"/>
    <x v="9"/>
    <x v="9"/>
  </r>
  <r>
    <x v="0"/>
    <x v="3"/>
    <x v="0"/>
    <x v="9"/>
    <x v="9"/>
    <x v="3"/>
    <x v="6"/>
    <x v="6"/>
    <x v="8"/>
    <x v="148"/>
    <x v="148"/>
    <x v="11"/>
    <x v="1"/>
    <x v="2"/>
    <x v="0"/>
    <x v="1"/>
    <x v="0"/>
    <x v="0"/>
    <x v="2"/>
    <x v="2"/>
    <x v="2"/>
    <x v="2"/>
    <x v="0"/>
    <x v="1"/>
    <x v="1"/>
    <x v="1"/>
    <x v="1"/>
    <x v="35"/>
    <x v="23"/>
    <x v="1"/>
    <x v="64"/>
    <x v="64"/>
  </r>
  <r>
    <x v="0"/>
    <x v="3"/>
    <x v="0"/>
    <x v="9"/>
    <x v="9"/>
    <x v="3"/>
    <x v="6"/>
    <x v="6"/>
    <x v="8"/>
    <x v="148"/>
    <x v="148"/>
    <x v="11"/>
    <x v="1"/>
    <x v="2"/>
    <x v="0"/>
    <x v="1"/>
    <x v="0"/>
    <x v="0"/>
    <x v="2"/>
    <x v="2"/>
    <x v="2"/>
    <x v="2"/>
    <x v="0"/>
    <x v="1"/>
    <x v="1"/>
    <x v="1"/>
    <x v="1"/>
    <x v="35"/>
    <x v="15"/>
    <x v="1"/>
    <x v="51"/>
    <x v="51"/>
  </r>
  <r>
    <x v="0"/>
    <x v="3"/>
    <x v="0"/>
    <x v="9"/>
    <x v="9"/>
    <x v="3"/>
    <x v="6"/>
    <x v="6"/>
    <x v="8"/>
    <x v="149"/>
    <x v="149"/>
    <x v="11"/>
    <x v="2"/>
    <x v="3"/>
    <x v="0"/>
    <x v="1"/>
    <x v="0"/>
    <x v="0"/>
    <x v="8"/>
    <x v="8"/>
    <x v="8"/>
    <x v="8"/>
    <x v="0"/>
    <x v="2"/>
    <x v="4"/>
    <x v="4"/>
    <x v="4"/>
    <x v="33"/>
    <x v="8"/>
    <x v="4"/>
    <x v="11"/>
    <x v="11"/>
  </r>
  <r>
    <x v="0"/>
    <x v="3"/>
    <x v="0"/>
    <x v="9"/>
    <x v="9"/>
    <x v="3"/>
    <x v="6"/>
    <x v="6"/>
    <x v="8"/>
    <x v="150"/>
    <x v="150"/>
    <x v="11"/>
    <x v="1"/>
    <x v="2"/>
    <x v="0"/>
    <x v="0"/>
    <x v="0"/>
    <x v="0"/>
    <x v="8"/>
    <x v="8"/>
    <x v="8"/>
    <x v="8"/>
    <x v="0"/>
    <x v="2"/>
    <x v="4"/>
    <x v="4"/>
    <x v="4"/>
    <x v="33"/>
    <x v="0"/>
    <x v="4"/>
    <x v="6"/>
    <x v="6"/>
  </r>
  <r>
    <x v="0"/>
    <x v="3"/>
    <x v="0"/>
    <x v="9"/>
    <x v="9"/>
    <x v="3"/>
    <x v="6"/>
    <x v="6"/>
    <x v="8"/>
    <x v="151"/>
    <x v="151"/>
    <x v="11"/>
    <x v="1"/>
    <x v="2"/>
    <x v="0"/>
    <x v="0"/>
    <x v="0"/>
    <x v="0"/>
    <x v="8"/>
    <x v="8"/>
    <x v="8"/>
    <x v="8"/>
    <x v="0"/>
    <x v="1"/>
    <x v="1"/>
    <x v="1"/>
    <x v="1"/>
    <x v="2"/>
    <x v="24"/>
    <x v="1"/>
    <x v="65"/>
    <x v="65"/>
  </r>
  <r>
    <x v="0"/>
    <x v="3"/>
    <x v="0"/>
    <x v="9"/>
    <x v="9"/>
    <x v="3"/>
    <x v="6"/>
    <x v="6"/>
    <x v="8"/>
    <x v="151"/>
    <x v="151"/>
    <x v="11"/>
    <x v="1"/>
    <x v="2"/>
    <x v="0"/>
    <x v="0"/>
    <x v="0"/>
    <x v="0"/>
    <x v="8"/>
    <x v="8"/>
    <x v="8"/>
    <x v="8"/>
    <x v="0"/>
    <x v="1"/>
    <x v="1"/>
    <x v="1"/>
    <x v="1"/>
    <x v="35"/>
    <x v="5"/>
    <x v="1"/>
    <x v="66"/>
    <x v="66"/>
  </r>
  <r>
    <x v="0"/>
    <x v="3"/>
    <x v="0"/>
    <x v="9"/>
    <x v="9"/>
    <x v="3"/>
    <x v="6"/>
    <x v="6"/>
    <x v="8"/>
    <x v="152"/>
    <x v="152"/>
    <x v="11"/>
    <x v="0"/>
    <x v="0"/>
    <x v="0"/>
    <x v="0"/>
    <x v="0"/>
    <x v="0"/>
    <x v="1"/>
    <x v="1"/>
    <x v="1"/>
    <x v="1"/>
    <x v="0"/>
    <x v="2"/>
    <x v="4"/>
    <x v="4"/>
    <x v="4"/>
    <x v="33"/>
    <x v="2"/>
    <x v="4"/>
    <x v="53"/>
    <x v="53"/>
  </r>
  <r>
    <x v="0"/>
    <x v="3"/>
    <x v="0"/>
    <x v="9"/>
    <x v="9"/>
    <x v="3"/>
    <x v="6"/>
    <x v="6"/>
    <x v="8"/>
    <x v="153"/>
    <x v="153"/>
    <x v="11"/>
    <x v="3"/>
    <x v="4"/>
    <x v="0"/>
    <x v="1"/>
    <x v="0"/>
    <x v="0"/>
    <x v="9"/>
    <x v="9"/>
    <x v="9"/>
    <x v="9"/>
    <x v="0"/>
    <x v="1"/>
    <x v="1"/>
    <x v="1"/>
    <x v="1"/>
    <x v="35"/>
    <x v="25"/>
    <x v="1"/>
    <x v="67"/>
    <x v="67"/>
  </r>
  <r>
    <x v="0"/>
    <x v="3"/>
    <x v="0"/>
    <x v="9"/>
    <x v="9"/>
    <x v="3"/>
    <x v="6"/>
    <x v="6"/>
    <x v="8"/>
    <x v="154"/>
    <x v="154"/>
    <x v="11"/>
    <x v="0"/>
    <x v="0"/>
    <x v="0"/>
    <x v="0"/>
    <x v="0"/>
    <x v="0"/>
    <x v="6"/>
    <x v="6"/>
    <x v="6"/>
    <x v="6"/>
    <x v="0"/>
    <x v="2"/>
    <x v="4"/>
    <x v="4"/>
    <x v="4"/>
    <x v="33"/>
    <x v="7"/>
    <x v="4"/>
    <x v="9"/>
    <x v="9"/>
  </r>
  <r>
    <x v="0"/>
    <x v="3"/>
    <x v="0"/>
    <x v="9"/>
    <x v="9"/>
    <x v="3"/>
    <x v="6"/>
    <x v="6"/>
    <x v="8"/>
    <x v="155"/>
    <x v="155"/>
    <x v="11"/>
    <x v="1"/>
    <x v="2"/>
    <x v="0"/>
    <x v="0"/>
    <x v="0"/>
    <x v="0"/>
    <x v="6"/>
    <x v="6"/>
    <x v="6"/>
    <x v="6"/>
    <x v="0"/>
    <x v="2"/>
    <x v="4"/>
    <x v="4"/>
    <x v="4"/>
    <x v="33"/>
    <x v="8"/>
    <x v="4"/>
    <x v="11"/>
    <x v="11"/>
  </r>
  <r>
    <x v="0"/>
    <x v="3"/>
    <x v="0"/>
    <x v="9"/>
    <x v="9"/>
    <x v="3"/>
    <x v="6"/>
    <x v="6"/>
    <x v="8"/>
    <x v="156"/>
    <x v="156"/>
    <x v="11"/>
    <x v="0"/>
    <x v="0"/>
    <x v="0"/>
    <x v="0"/>
    <x v="0"/>
    <x v="0"/>
    <x v="9"/>
    <x v="9"/>
    <x v="9"/>
    <x v="9"/>
    <x v="0"/>
    <x v="1"/>
    <x v="1"/>
    <x v="1"/>
    <x v="1"/>
    <x v="35"/>
    <x v="7"/>
    <x v="1"/>
    <x v="15"/>
    <x v="15"/>
  </r>
  <r>
    <x v="0"/>
    <x v="3"/>
    <x v="0"/>
    <x v="9"/>
    <x v="9"/>
    <x v="3"/>
    <x v="6"/>
    <x v="6"/>
    <x v="8"/>
    <x v="157"/>
    <x v="157"/>
    <x v="11"/>
    <x v="1"/>
    <x v="2"/>
    <x v="0"/>
    <x v="0"/>
    <x v="0"/>
    <x v="0"/>
    <x v="8"/>
    <x v="8"/>
    <x v="8"/>
    <x v="8"/>
    <x v="0"/>
    <x v="2"/>
    <x v="4"/>
    <x v="4"/>
    <x v="4"/>
    <x v="34"/>
    <x v="4"/>
    <x v="4"/>
    <x v="12"/>
    <x v="12"/>
  </r>
  <r>
    <x v="0"/>
    <x v="3"/>
    <x v="0"/>
    <x v="9"/>
    <x v="9"/>
    <x v="3"/>
    <x v="6"/>
    <x v="6"/>
    <x v="8"/>
    <x v="158"/>
    <x v="158"/>
    <x v="11"/>
    <x v="1"/>
    <x v="2"/>
    <x v="0"/>
    <x v="0"/>
    <x v="0"/>
    <x v="0"/>
    <x v="8"/>
    <x v="8"/>
    <x v="8"/>
    <x v="8"/>
    <x v="0"/>
    <x v="2"/>
    <x v="4"/>
    <x v="4"/>
    <x v="4"/>
    <x v="34"/>
    <x v="26"/>
    <x v="4"/>
    <x v="68"/>
    <x v="68"/>
  </r>
  <r>
    <x v="0"/>
    <x v="3"/>
    <x v="0"/>
    <x v="9"/>
    <x v="9"/>
    <x v="3"/>
    <x v="6"/>
    <x v="6"/>
    <x v="8"/>
    <x v="158"/>
    <x v="158"/>
    <x v="11"/>
    <x v="1"/>
    <x v="2"/>
    <x v="0"/>
    <x v="0"/>
    <x v="0"/>
    <x v="0"/>
    <x v="8"/>
    <x v="8"/>
    <x v="8"/>
    <x v="8"/>
    <x v="0"/>
    <x v="3"/>
    <x v="3"/>
    <x v="3"/>
    <x v="3"/>
    <x v="21"/>
    <x v="7"/>
    <x v="3"/>
    <x v="10"/>
    <x v="10"/>
  </r>
  <r>
    <x v="0"/>
    <x v="3"/>
    <x v="0"/>
    <x v="9"/>
    <x v="9"/>
    <x v="3"/>
    <x v="6"/>
    <x v="6"/>
    <x v="8"/>
    <x v="159"/>
    <x v="159"/>
    <x v="11"/>
    <x v="0"/>
    <x v="0"/>
    <x v="0"/>
    <x v="1"/>
    <x v="0"/>
    <x v="0"/>
    <x v="9"/>
    <x v="9"/>
    <x v="9"/>
    <x v="9"/>
    <x v="0"/>
    <x v="1"/>
    <x v="1"/>
    <x v="1"/>
    <x v="1"/>
    <x v="35"/>
    <x v="25"/>
    <x v="1"/>
    <x v="67"/>
    <x v="67"/>
  </r>
  <r>
    <x v="0"/>
    <x v="3"/>
    <x v="0"/>
    <x v="9"/>
    <x v="9"/>
    <x v="3"/>
    <x v="6"/>
    <x v="6"/>
    <x v="8"/>
    <x v="160"/>
    <x v="160"/>
    <x v="11"/>
    <x v="1"/>
    <x v="2"/>
    <x v="0"/>
    <x v="0"/>
    <x v="0"/>
    <x v="0"/>
    <x v="0"/>
    <x v="0"/>
    <x v="0"/>
    <x v="0"/>
    <x v="0"/>
    <x v="2"/>
    <x v="4"/>
    <x v="4"/>
    <x v="4"/>
    <x v="33"/>
    <x v="22"/>
    <x v="4"/>
    <x v="63"/>
    <x v="63"/>
  </r>
  <r>
    <x v="0"/>
    <x v="3"/>
    <x v="0"/>
    <x v="9"/>
    <x v="9"/>
    <x v="3"/>
    <x v="6"/>
    <x v="6"/>
    <x v="8"/>
    <x v="160"/>
    <x v="160"/>
    <x v="11"/>
    <x v="1"/>
    <x v="2"/>
    <x v="0"/>
    <x v="0"/>
    <x v="0"/>
    <x v="0"/>
    <x v="0"/>
    <x v="0"/>
    <x v="0"/>
    <x v="0"/>
    <x v="0"/>
    <x v="2"/>
    <x v="2"/>
    <x v="2"/>
    <x v="2"/>
    <x v="14"/>
    <x v="7"/>
    <x v="2"/>
    <x v="69"/>
    <x v="69"/>
  </r>
  <r>
    <x v="0"/>
    <x v="3"/>
    <x v="0"/>
    <x v="9"/>
    <x v="9"/>
    <x v="3"/>
    <x v="6"/>
    <x v="6"/>
    <x v="8"/>
    <x v="161"/>
    <x v="161"/>
    <x v="11"/>
    <x v="2"/>
    <x v="3"/>
    <x v="0"/>
    <x v="0"/>
    <x v="0"/>
    <x v="0"/>
    <x v="0"/>
    <x v="0"/>
    <x v="0"/>
    <x v="0"/>
    <x v="0"/>
    <x v="2"/>
    <x v="4"/>
    <x v="4"/>
    <x v="4"/>
    <x v="33"/>
    <x v="3"/>
    <x v="4"/>
    <x v="46"/>
    <x v="46"/>
  </r>
  <r>
    <x v="0"/>
    <x v="3"/>
    <x v="0"/>
    <x v="9"/>
    <x v="9"/>
    <x v="3"/>
    <x v="6"/>
    <x v="6"/>
    <x v="8"/>
    <x v="162"/>
    <x v="162"/>
    <x v="11"/>
    <x v="0"/>
    <x v="0"/>
    <x v="0"/>
    <x v="1"/>
    <x v="0"/>
    <x v="0"/>
    <x v="9"/>
    <x v="9"/>
    <x v="9"/>
    <x v="9"/>
    <x v="0"/>
    <x v="1"/>
    <x v="1"/>
    <x v="1"/>
    <x v="1"/>
    <x v="35"/>
    <x v="2"/>
    <x v="1"/>
    <x v="2"/>
    <x v="2"/>
  </r>
  <r>
    <x v="0"/>
    <x v="3"/>
    <x v="0"/>
    <x v="9"/>
    <x v="9"/>
    <x v="3"/>
    <x v="6"/>
    <x v="6"/>
    <x v="8"/>
    <x v="163"/>
    <x v="163"/>
    <x v="12"/>
    <x v="2"/>
    <x v="3"/>
    <x v="0"/>
    <x v="0"/>
    <x v="0"/>
    <x v="0"/>
    <x v="8"/>
    <x v="8"/>
    <x v="8"/>
    <x v="8"/>
    <x v="0"/>
    <x v="2"/>
    <x v="4"/>
    <x v="4"/>
    <x v="4"/>
    <x v="34"/>
    <x v="1"/>
    <x v="4"/>
    <x v="28"/>
    <x v="28"/>
  </r>
  <r>
    <x v="0"/>
    <x v="3"/>
    <x v="0"/>
    <x v="9"/>
    <x v="9"/>
    <x v="3"/>
    <x v="6"/>
    <x v="6"/>
    <x v="8"/>
    <x v="164"/>
    <x v="164"/>
    <x v="11"/>
    <x v="0"/>
    <x v="0"/>
    <x v="0"/>
    <x v="0"/>
    <x v="0"/>
    <x v="0"/>
    <x v="9"/>
    <x v="9"/>
    <x v="9"/>
    <x v="9"/>
    <x v="0"/>
    <x v="1"/>
    <x v="1"/>
    <x v="1"/>
    <x v="1"/>
    <x v="35"/>
    <x v="2"/>
    <x v="1"/>
    <x v="2"/>
    <x v="2"/>
  </r>
  <r>
    <x v="0"/>
    <x v="3"/>
    <x v="0"/>
    <x v="9"/>
    <x v="9"/>
    <x v="3"/>
    <x v="6"/>
    <x v="6"/>
    <x v="8"/>
    <x v="165"/>
    <x v="165"/>
    <x v="11"/>
    <x v="0"/>
    <x v="0"/>
    <x v="0"/>
    <x v="0"/>
    <x v="0"/>
    <x v="0"/>
    <x v="7"/>
    <x v="7"/>
    <x v="7"/>
    <x v="7"/>
    <x v="0"/>
    <x v="2"/>
    <x v="4"/>
    <x v="4"/>
    <x v="4"/>
    <x v="34"/>
    <x v="7"/>
    <x v="4"/>
    <x v="9"/>
    <x v="9"/>
  </r>
  <r>
    <x v="0"/>
    <x v="3"/>
    <x v="0"/>
    <x v="9"/>
    <x v="9"/>
    <x v="3"/>
    <x v="6"/>
    <x v="6"/>
    <x v="8"/>
    <x v="166"/>
    <x v="166"/>
    <x v="11"/>
    <x v="0"/>
    <x v="0"/>
    <x v="0"/>
    <x v="1"/>
    <x v="0"/>
    <x v="0"/>
    <x v="8"/>
    <x v="8"/>
    <x v="8"/>
    <x v="8"/>
    <x v="0"/>
    <x v="2"/>
    <x v="4"/>
    <x v="4"/>
    <x v="4"/>
    <x v="34"/>
    <x v="7"/>
    <x v="4"/>
    <x v="9"/>
    <x v="9"/>
  </r>
  <r>
    <x v="0"/>
    <x v="3"/>
    <x v="0"/>
    <x v="9"/>
    <x v="9"/>
    <x v="3"/>
    <x v="6"/>
    <x v="6"/>
    <x v="8"/>
    <x v="166"/>
    <x v="166"/>
    <x v="11"/>
    <x v="0"/>
    <x v="0"/>
    <x v="0"/>
    <x v="1"/>
    <x v="0"/>
    <x v="0"/>
    <x v="8"/>
    <x v="8"/>
    <x v="8"/>
    <x v="8"/>
    <x v="0"/>
    <x v="2"/>
    <x v="4"/>
    <x v="4"/>
    <x v="4"/>
    <x v="34"/>
    <x v="8"/>
    <x v="4"/>
    <x v="11"/>
    <x v="11"/>
  </r>
  <r>
    <x v="0"/>
    <x v="3"/>
    <x v="0"/>
    <x v="9"/>
    <x v="9"/>
    <x v="3"/>
    <x v="6"/>
    <x v="6"/>
    <x v="8"/>
    <x v="167"/>
    <x v="167"/>
    <x v="11"/>
    <x v="1"/>
    <x v="2"/>
    <x v="0"/>
    <x v="0"/>
    <x v="0"/>
    <x v="0"/>
    <x v="2"/>
    <x v="2"/>
    <x v="2"/>
    <x v="2"/>
    <x v="0"/>
    <x v="2"/>
    <x v="4"/>
    <x v="4"/>
    <x v="4"/>
    <x v="33"/>
    <x v="22"/>
    <x v="4"/>
    <x v="63"/>
    <x v="63"/>
  </r>
  <r>
    <x v="0"/>
    <x v="3"/>
    <x v="0"/>
    <x v="9"/>
    <x v="9"/>
    <x v="3"/>
    <x v="6"/>
    <x v="6"/>
    <x v="8"/>
    <x v="168"/>
    <x v="168"/>
    <x v="11"/>
    <x v="2"/>
    <x v="3"/>
    <x v="0"/>
    <x v="1"/>
    <x v="0"/>
    <x v="0"/>
    <x v="1"/>
    <x v="1"/>
    <x v="1"/>
    <x v="1"/>
    <x v="0"/>
    <x v="2"/>
    <x v="4"/>
    <x v="4"/>
    <x v="4"/>
    <x v="33"/>
    <x v="1"/>
    <x v="4"/>
    <x v="28"/>
    <x v="28"/>
  </r>
  <r>
    <x v="0"/>
    <x v="3"/>
    <x v="0"/>
    <x v="9"/>
    <x v="9"/>
    <x v="3"/>
    <x v="6"/>
    <x v="6"/>
    <x v="8"/>
    <x v="169"/>
    <x v="169"/>
    <x v="11"/>
    <x v="1"/>
    <x v="2"/>
    <x v="0"/>
    <x v="0"/>
    <x v="0"/>
    <x v="0"/>
    <x v="1"/>
    <x v="1"/>
    <x v="1"/>
    <x v="1"/>
    <x v="0"/>
    <x v="2"/>
    <x v="4"/>
    <x v="4"/>
    <x v="4"/>
    <x v="33"/>
    <x v="4"/>
    <x v="4"/>
    <x v="12"/>
    <x v="12"/>
  </r>
  <r>
    <x v="0"/>
    <x v="3"/>
    <x v="0"/>
    <x v="9"/>
    <x v="9"/>
    <x v="3"/>
    <x v="6"/>
    <x v="6"/>
    <x v="8"/>
    <x v="170"/>
    <x v="170"/>
    <x v="11"/>
    <x v="0"/>
    <x v="0"/>
    <x v="0"/>
    <x v="0"/>
    <x v="0"/>
    <x v="0"/>
    <x v="1"/>
    <x v="1"/>
    <x v="1"/>
    <x v="1"/>
    <x v="0"/>
    <x v="1"/>
    <x v="1"/>
    <x v="1"/>
    <x v="1"/>
    <x v="35"/>
    <x v="7"/>
    <x v="1"/>
    <x v="15"/>
    <x v="15"/>
  </r>
  <r>
    <x v="0"/>
    <x v="3"/>
    <x v="0"/>
    <x v="9"/>
    <x v="9"/>
    <x v="3"/>
    <x v="6"/>
    <x v="6"/>
    <x v="8"/>
    <x v="40"/>
    <x v="40"/>
    <x v="11"/>
    <x v="0"/>
    <x v="0"/>
    <x v="0"/>
    <x v="0"/>
    <x v="0"/>
    <x v="0"/>
    <x v="7"/>
    <x v="7"/>
    <x v="7"/>
    <x v="7"/>
    <x v="0"/>
    <x v="2"/>
    <x v="4"/>
    <x v="4"/>
    <x v="4"/>
    <x v="34"/>
    <x v="7"/>
    <x v="4"/>
    <x v="9"/>
    <x v="9"/>
  </r>
  <r>
    <x v="0"/>
    <x v="3"/>
    <x v="0"/>
    <x v="9"/>
    <x v="9"/>
    <x v="3"/>
    <x v="6"/>
    <x v="6"/>
    <x v="4"/>
    <x v="171"/>
    <x v="171"/>
    <x v="11"/>
    <x v="1"/>
    <x v="2"/>
    <x v="0"/>
    <x v="1"/>
    <x v="0"/>
    <x v="0"/>
    <x v="3"/>
    <x v="3"/>
    <x v="3"/>
    <x v="3"/>
    <x v="0"/>
    <x v="2"/>
    <x v="4"/>
    <x v="4"/>
    <x v="4"/>
    <x v="33"/>
    <x v="4"/>
    <x v="4"/>
    <x v="12"/>
    <x v="12"/>
  </r>
  <r>
    <x v="0"/>
    <x v="3"/>
    <x v="0"/>
    <x v="9"/>
    <x v="9"/>
    <x v="3"/>
    <x v="6"/>
    <x v="6"/>
    <x v="4"/>
    <x v="171"/>
    <x v="171"/>
    <x v="11"/>
    <x v="1"/>
    <x v="2"/>
    <x v="0"/>
    <x v="1"/>
    <x v="0"/>
    <x v="0"/>
    <x v="3"/>
    <x v="3"/>
    <x v="3"/>
    <x v="3"/>
    <x v="0"/>
    <x v="3"/>
    <x v="14"/>
    <x v="14"/>
    <x v="3"/>
    <x v="36"/>
    <x v="5"/>
    <x v="14"/>
    <x v="70"/>
    <x v="70"/>
  </r>
  <r>
    <x v="0"/>
    <x v="3"/>
    <x v="0"/>
    <x v="9"/>
    <x v="9"/>
    <x v="3"/>
    <x v="6"/>
    <x v="6"/>
    <x v="4"/>
    <x v="122"/>
    <x v="122"/>
    <x v="11"/>
    <x v="1"/>
    <x v="2"/>
    <x v="0"/>
    <x v="0"/>
    <x v="0"/>
    <x v="0"/>
    <x v="9"/>
    <x v="9"/>
    <x v="9"/>
    <x v="9"/>
    <x v="0"/>
    <x v="2"/>
    <x v="4"/>
    <x v="4"/>
    <x v="4"/>
    <x v="37"/>
    <x v="7"/>
    <x v="4"/>
    <x v="9"/>
    <x v="9"/>
  </r>
  <r>
    <x v="0"/>
    <x v="3"/>
    <x v="0"/>
    <x v="9"/>
    <x v="9"/>
    <x v="3"/>
    <x v="6"/>
    <x v="6"/>
    <x v="4"/>
    <x v="172"/>
    <x v="172"/>
    <x v="11"/>
    <x v="1"/>
    <x v="2"/>
    <x v="0"/>
    <x v="0"/>
    <x v="0"/>
    <x v="0"/>
    <x v="8"/>
    <x v="8"/>
    <x v="8"/>
    <x v="8"/>
    <x v="0"/>
    <x v="2"/>
    <x v="4"/>
    <x v="4"/>
    <x v="4"/>
    <x v="33"/>
    <x v="7"/>
    <x v="4"/>
    <x v="9"/>
    <x v="9"/>
  </r>
  <r>
    <x v="0"/>
    <x v="3"/>
    <x v="0"/>
    <x v="9"/>
    <x v="9"/>
    <x v="3"/>
    <x v="6"/>
    <x v="6"/>
    <x v="4"/>
    <x v="173"/>
    <x v="173"/>
    <x v="11"/>
    <x v="1"/>
    <x v="2"/>
    <x v="0"/>
    <x v="0"/>
    <x v="0"/>
    <x v="0"/>
    <x v="8"/>
    <x v="8"/>
    <x v="8"/>
    <x v="8"/>
    <x v="0"/>
    <x v="2"/>
    <x v="4"/>
    <x v="4"/>
    <x v="4"/>
    <x v="37"/>
    <x v="5"/>
    <x v="4"/>
    <x v="7"/>
    <x v="7"/>
  </r>
  <r>
    <x v="0"/>
    <x v="3"/>
    <x v="0"/>
    <x v="9"/>
    <x v="9"/>
    <x v="3"/>
    <x v="6"/>
    <x v="6"/>
    <x v="4"/>
    <x v="174"/>
    <x v="174"/>
    <x v="11"/>
    <x v="1"/>
    <x v="2"/>
    <x v="0"/>
    <x v="0"/>
    <x v="0"/>
    <x v="0"/>
    <x v="0"/>
    <x v="0"/>
    <x v="0"/>
    <x v="0"/>
    <x v="0"/>
    <x v="6"/>
    <x v="7"/>
    <x v="7"/>
    <x v="7"/>
    <x v="38"/>
    <x v="3"/>
    <x v="7"/>
    <x v="71"/>
    <x v="71"/>
  </r>
  <r>
    <x v="0"/>
    <x v="3"/>
    <x v="0"/>
    <x v="9"/>
    <x v="9"/>
    <x v="3"/>
    <x v="6"/>
    <x v="6"/>
    <x v="4"/>
    <x v="175"/>
    <x v="175"/>
    <x v="11"/>
    <x v="0"/>
    <x v="0"/>
    <x v="0"/>
    <x v="0"/>
    <x v="0"/>
    <x v="0"/>
    <x v="5"/>
    <x v="5"/>
    <x v="5"/>
    <x v="5"/>
    <x v="0"/>
    <x v="1"/>
    <x v="1"/>
    <x v="1"/>
    <x v="1"/>
    <x v="35"/>
    <x v="10"/>
    <x v="1"/>
    <x v="20"/>
    <x v="20"/>
  </r>
  <r>
    <x v="0"/>
    <x v="3"/>
    <x v="0"/>
    <x v="9"/>
    <x v="9"/>
    <x v="3"/>
    <x v="6"/>
    <x v="6"/>
    <x v="4"/>
    <x v="176"/>
    <x v="176"/>
    <x v="11"/>
    <x v="0"/>
    <x v="0"/>
    <x v="0"/>
    <x v="0"/>
    <x v="0"/>
    <x v="0"/>
    <x v="5"/>
    <x v="5"/>
    <x v="5"/>
    <x v="5"/>
    <x v="0"/>
    <x v="1"/>
    <x v="1"/>
    <x v="1"/>
    <x v="1"/>
    <x v="35"/>
    <x v="27"/>
    <x v="1"/>
    <x v="72"/>
    <x v="72"/>
  </r>
  <r>
    <x v="0"/>
    <x v="3"/>
    <x v="0"/>
    <x v="9"/>
    <x v="9"/>
    <x v="3"/>
    <x v="6"/>
    <x v="6"/>
    <x v="4"/>
    <x v="177"/>
    <x v="177"/>
    <x v="11"/>
    <x v="0"/>
    <x v="1"/>
    <x v="0"/>
    <x v="0"/>
    <x v="0"/>
    <x v="0"/>
    <x v="9"/>
    <x v="9"/>
    <x v="9"/>
    <x v="9"/>
    <x v="0"/>
    <x v="2"/>
    <x v="4"/>
    <x v="4"/>
    <x v="4"/>
    <x v="37"/>
    <x v="8"/>
    <x v="4"/>
    <x v="11"/>
    <x v="11"/>
  </r>
  <r>
    <x v="0"/>
    <x v="3"/>
    <x v="0"/>
    <x v="9"/>
    <x v="9"/>
    <x v="3"/>
    <x v="6"/>
    <x v="6"/>
    <x v="4"/>
    <x v="178"/>
    <x v="178"/>
    <x v="11"/>
    <x v="1"/>
    <x v="2"/>
    <x v="0"/>
    <x v="0"/>
    <x v="0"/>
    <x v="0"/>
    <x v="8"/>
    <x v="8"/>
    <x v="8"/>
    <x v="8"/>
    <x v="0"/>
    <x v="2"/>
    <x v="4"/>
    <x v="4"/>
    <x v="4"/>
    <x v="37"/>
    <x v="4"/>
    <x v="4"/>
    <x v="12"/>
    <x v="12"/>
  </r>
  <r>
    <x v="0"/>
    <x v="3"/>
    <x v="0"/>
    <x v="9"/>
    <x v="9"/>
    <x v="3"/>
    <x v="6"/>
    <x v="6"/>
    <x v="4"/>
    <x v="179"/>
    <x v="179"/>
    <x v="11"/>
    <x v="1"/>
    <x v="2"/>
    <x v="0"/>
    <x v="0"/>
    <x v="0"/>
    <x v="0"/>
    <x v="9"/>
    <x v="9"/>
    <x v="9"/>
    <x v="9"/>
    <x v="0"/>
    <x v="2"/>
    <x v="4"/>
    <x v="4"/>
    <x v="4"/>
    <x v="33"/>
    <x v="5"/>
    <x v="4"/>
    <x v="7"/>
    <x v="7"/>
  </r>
  <r>
    <x v="0"/>
    <x v="3"/>
    <x v="0"/>
    <x v="9"/>
    <x v="9"/>
    <x v="3"/>
    <x v="6"/>
    <x v="6"/>
    <x v="4"/>
    <x v="180"/>
    <x v="180"/>
    <x v="11"/>
    <x v="2"/>
    <x v="3"/>
    <x v="0"/>
    <x v="1"/>
    <x v="0"/>
    <x v="0"/>
    <x v="9"/>
    <x v="9"/>
    <x v="9"/>
    <x v="9"/>
    <x v="0"/>
    <x v="2"/>
    <x v="4"/>
    <x v="4"/>
    <x v="4"/>
    <x v="33"/>
    <x v="8"/>
    <x v="4"/>
    <x v="11"/>
    <x v="11"/>
  </r>
  <r>
    <x v="0"/>
    <x v="3"/>
    <x v="0"/>
    <x v="9"/>
    <x v="9"/>
    <x v="3"/>
    <x v="6"/>
    <x v="6"/>
    <x v="4"/>
    <x v="181"/>
    <x v="181"/>
    <x v="11"/>
    <x v="0"/>
    <x v="0"/>
    <x v="0"/>
    <x v="0"/>
    <x v="0"/>
    <x v="0"/>
    <x v="6"/>
    <x v="6"/>
    <x v="6"/>
    <x v="6"/>
    <x v="0"/>
    <x v="2"/>
    <x v="4"/>
    <x v="4"/>
    <x v="4"/>
    <x v="33"/>
    <x v="8"/>
    <x v="4"/>
    <x v="11"/>
    <x v="11"/>
  </r>
  <r>
    <x v="0"/>
    <x v="3"/>
    <x v="0"/>
    <x v="9"/>
    <x v="9"/>
    <x v="3"/>
    <x v="6"/>
    <x v="6"/>
    <x v="4"/>
    <x v="182"/>
    <x v="182"/>
    <x v="11"/>
    <x v="0"/>
    <x v="0"/>
    <x v="0"/>
    <x v="0"/>
    <x v="0"/>
    <x v="0"/>
    <x v="0"/>
    <x v="0"/>
    <x v="0"/>
    <x v="0"/>
    <x v="0"/>
    <x v="2"/>
    <x v="4"/>
    <x v="4"/>
    <x v="4"/>
    <x v="33"/>
    <x v="7"/>
    <x v="4"/>
    <x v="9"/>
    <x v="9"/>
  </r>
  <r>
    <x v="0"/>
    <x v="3"/>
    <x v="0"/>
    <x v="9"/>
    <x v="9"/>
    <x v="3"/>
    <x v="6"/>
    <x v="6"/>
    <x v="4"/>
    <x v="183"/>
    <x v="183"/>
    <x v="11"/>
    <x v="2"/>
    <x v="3"/>
    <x v="0"/>
    <x v="1"/>
    <x v="0"/>
    <x v="0"/>
    <x v="8"/>
    <x v="8"/>
    <x v="8"/>
    <x v="8"/>
    <x v="0"/>
    <x v="2"/>
    <x v="4"/>
    <x v="4"/>
    <x v="4"/>
    <x v="37"/>
    <x v="1"/>
    <x v="4"/>
    <x v="28"/>
    <x v="28"/>
  </r>
  <r>
    <x v="0"/>
    <x v="3"/>
    <x v="0"/>
    <x v="9"/>
    <x v="9"/>
    <x v="3"/>
    <x v="6"/>
    <x v="6"/>
    <x v="4"/>
    <x v="184"/>
    <x v="184"/>
    <x v="11"/>
    <x v="1"/>
    <x v="2"/>
    <x v="0"/>
    <x v="1"/>
    <x v="0"/>
    <x v="0"/>
    <x v="0"/>
    <x v="0"/>
    <x v="0"/>
    <x v="0"/>
    <x v="0"/>
    <x v="2"/>
    <x v="4"/>
    <x v="4"/>
    <x v="4"/>
    <x v="33"/>
    <x v="7"/>
    <x v="4"/>
    <x v="9"/>
    <x v="9"/>
  </r>
  <r>
    <x v="0"/>
    <x v="3"/>
    <x v="0"/>
    <x v="9"/>
    <x v="9"/>
    <x v="3"/>
    <x v="6"/>
    <x v="6"/>
    <x v="4"/>
    <x v="185"/>
    <x v="185"/>
    <x v="11"/>
    <x v="1"/>
    <x v="2"/>
    <x v="0"/>
    <x v="1"/>
    <x v="0"/>
    <x v="0"/>
    <x v="0"/>
    <x v="0"/>
    <x v="0"/>
    <x v="0"/>
    <x v="0"/>
    <x v="5"/>
    <x v="6"/>
    <x v="6"/>
    <x v="6"/>
    <x v="39"/>
    <x v="5"/>
    <x v="6"/>
    <x v="17"/>
    <x v="17"/>
  </r>
  <r>
    <x v="0"/>
    <x v="3"/>
    <x v="0"/>
    <x v="9"/>
    <x v="9"/>
    <x v="3"/>
    <x v="6"/>
    <x v="6"/>
    <x v="4"/>
    <x v="186"/>
    <x v="186"/>
    <x v="11"/>
    <x v="1"/>
    <x v="2"/>
    <x v="0"/>
    <x v="0"/>
    <x v="0"/>
    <x v="0"/>
    <x v="0"/>
    <x v="0"/>
    <x v="0"/>
    <x v="0"/>
    <x v="0"/>
    <x v="2"/>
    <x v="4"/>
    <x v="4"/>
    <x v="4"/>
    <x v="33"/>
    <x v="7"/>
    <x v="4"/>
    <x v="9"/>
    <x v="9"/>
  </r>
  <r>
    <x v="0"/>
    <x v="3"/>
    <x v="0"/>
    <x v="9"/>
    <x v="9"/>
    <x v="3"/>
    <x v="6"/>
    <x v="6"/>
    <x v="4"/>
    <x v="187"/>
    <x v="187"/>
    <x v="11"/>
    <x v="1"/>
    <x v="2"/>
    <x v="0"/>
    <x v="0"/>
    <x v="0"/>
    <x v="0"/>
    <x v="2"/>
    <x v="2"/>
    <x v="2"/>
    <x v="2"/>
    <x v="0"/>
    <x v="2"/>
    <x v="4"/>
    <x v="4"/>
    <x v="4"/>
    <x v="33"/>
    <x v="8"/>
    <x v="4"/>
    <x v="11"/>
    <x v="11"/>
  </r>
  <r>
    <x v="0"/>
    <x v="3"/>
    <x v="0"/>
    <x v="9"/>
    <x v="9"/>
    <x v="3"/>
    <x v="6"/>
    <x v="6"/>
    <x v="4"/>
    <x v="188"/>
    <x v="188"/>
    <x v="11"/>
    <x v="0"/>
    <x v="0"/>
    <x v="0"/>
    <x v="0"/>
    <x v="0"/>
    <x v="0"/>
    <x v="8"/>
    <x v="8"/>
    <x v="8"/>
    <x v="8"/>
    <x v="0"/>
    <x v="2"/>
    <x v="4"/>
    <x v="4"/>
    <x v="4"/>
    <x v="33"/>
    <x v="8"/>
    <x v="4"/>
    <x v="11"/>
    <x v="11"/>
  </r>
  <r>
    <x v="0"/>
    <x v="3"/>
    <x v="0"/>
    <x v="9"/>
    <x v="9"/>
    <x v="3"/>
    <x v="6"/>
    <x v="6"/>
    <x v="4"/>
    <x v="188"/>
    <x v="188"/>
    <x v="11"/>
    <x v="0"/>
    <x v="0"/>
    <x v="0"/>
    <x v="0"/>
    <x v="0"/>
    <x v="0"/>
    <x v="8"/>
    <x v="8"/>
    <x v="8"/>
    <x v="8"/>
    <x v="0"/>
    <x v="2"/>
    <x v="4"/>
    <x v="4"/>
    <x v="4"/>
    <x v="37"/>
    <x v="8"/>
    <x v="4"/>
    <x v="11"/>
    <x v="11"/>
  </r>
  <r>
    <x v="0"/>
    <x v="3"/>
    <x v="0"/>
    <x v="9"/>
    <x v="9"/>
    <x v="3"/>
    <x v="6"/>
    <x v="6"/>
    <x v="4"/>
    <x v="189"/>
    <x v="189"/>
    <x v="11"/>
    <x v="1"/>
    <x v="2"/>
    <x v="0"/>
    <x v="0"/>
    <x v="0"/>
    <x v="0"/>
    <x v="2"/>
    <x v="2"/>
    <x v="2"/>
    <x v="2"/>
    <x v="0"/>
    <x v="2"/>
    <x v="4"/>
    <x v="4"/>
    <x v="4"/>
    <x v="33"/>
    <x v="4"/>
    <x v="4"/>
    <x v="12"/>
    <x v="12"/>
  </r>
  <r>
    <x v="0"/>
    <x v="3"/>
    <x v="0"/>
    <x v="9"/>
    <x v="9"/>
    <x v="3"/>
    <x v="6"/>
    <x v="6"/>
    <x v="4"/>
    <x v="190"/>
    <x v="190"/>
    <x v="11"/>
    <x v="0"/>
    <x v="0"/>
    <x v="0"/>
    <x v="0"/>
    <x v="0"/>
    <x v="0"/>
    <x v="1"/>
    <x v="1"/>
    <x v="1"/>
    <x v="1"/>
    <x v="0"/>
    <x v="5"/>
    <x v="8"/>
    <x v="8"/>
    <x v="6"/>
    <x v="26"/>
    <x v="16"/>
    <x v="8"/>
    <x v="43"/>
    <x v="43"/>
  </r>
  <r>
    <x v="0"/>
    <x v="3"/>
    <x v="0"/>
    <x v="9"/>
    <x v="9"/>
    <x v="3"/>
    <x v="6"/>
    <x v="6"/>
    <x v="4"/>
    <x v="190"/>
    <x v="190"/>
    <x v="11"/>
    <x v="0"/>
    <x v="0"/>
    <x v="0"/>
    <x v="0"/>
    <x v="0"/>
    <x v="0"/>
    <x v="1"/>
    <x v="1"/>
    <x v="1"/>
    <x v="1"/>
    <x v="0"/>
    <x v="5"/>
    <x v="8"/>
    <x v="8"/>
    <x v="6"/>
    <x v="29"/>
    <x v="0"/>
    <x v="8"/>
    <x v="44"/>
    <x v="44"/>
  </r>
  <r>
    <x v="0"/>
    <x v="3"/>
    <x v="0"/>
    <x v="9"/>
    <x v="9"/>
    <x v="3"/>
    <x v="6"/>
    <x v="6"/>
    <x v="4"/>
    <x v="191"/>
    <x v="191"/>
    <x v="11"/>
    <x v="1"/>
    <x v="2"/>
    <x v="0"/>
    <x v="0"/>
    <x v="0"/>
    <x v="0"/>
    <x v="1"/>
    <x v="1"/>
    <x v="1"/>
    <x v="1"/>
    <x v="0"/>
    <x v="6"/>
    <x v="7"/>
    <x v="7"/>
    <x v="7"/>
    <x v="38"/>
    <x v="0"/>
    <x v="7"/>
    <x v="32"/>
    <x v="32"/>
  </r>
  <r>
    <x v="0"/>
    <x v="3"/>
    <x v="0"/>
    <x v="9"/>
    <x v="9"/>
    <x v="3"/>
    <x v="6"/>
    <x v="6"/>
    <x v="4"/>
    <x v="192"/>
    <x v="192"/>
    <x v="11"/>
    <x v="0"/>
    <x v="0"/>
    <x v="0"/>
    <x v="0"/>
    <x v="0"/>
    <x v="0"/>
    <x v="7"/>
    <x v="7"/>
    <x v="7"/>
    <x v="7"/>
    <x v="0"/>
    <x v="2"/>
    <x v="4"/>
    <x v="4"/>
    <x v="4"/>
    <x v="37"/>
    <x v="8"/>
    <x v="4"/>
    <x v="11"/>
    <x v="11"/>
  </r>
  <r>
    <x v="0"/>
    <x v="3"/>
    <x v="0"/>
    <x v="9"/>
    <x v="9"/>
    <x v="3"/>
    <x v="6"/>
    <x v="6"/>
    <x v="9"/>
    <x v="193"/>
    <x v="193"/>
    <x v="11"/>
    <x v="0"/>
    <x v="0"/>
    <x v="0"/>
    <x v="0"/>
    <x v="0"/>
    <x v="0"/>
    <x v="5"/>
    <x v="5"/>
    <x v="5"/>
    <x v="5"/>
    <x v="0"/>
    <x v="2"/>
    <x v="4"/>
    <x v="4"/>
    <x v="4"/>
    <x v="40"/>
    <x v="8"/>
    <x v="4"/>
    <x v="11"/>
    <x v="11"/>
  </r>
  <r>
    <x v="0"/>
    <x v="3"/>
    <x v="0"/>
    <x v="9"/>
    <x v="9"/>
    <x v="3"/>
    <x v="6"/>
    <x v="6"/>
    <x v="9"/>
    <x v="176"/>
    <x v="176"/>
    <x v="11"/>
    <x v="0"/>
    <x v="0"/>
    <x v="0"/>
    <x v="0"/>
    <x v="0"/>
    <x v="0"/>
    <x v="5"/>
    <x v="5"/>
    <x v="5"/>
    <x v="5"/>
    <x v="0"/>
    <x v="5"/>
    <x v="8"/>
    <x v="8"/>
    <x v="6"/>
    <x v="29"/>
    <x v="7"/>
    <x v="8"/>
    <x v="35"/>
    <x v="35"/>
  </r>
  <r>
    <x v="0"/>
    <x v="3"/>
    <x v="0"/>
    <x v="9"/>
    <x v="9"/>
    <x v="3"/>
    <x v="6"/>
    <x v="6"/>
    <x v="9"/>
    <x v="194"/>
    <x v="194"/>
    <x v="11"/>
    <x v="0"/>
    <x v="0"/>
    <x v="0"/>
    <x v="0"/>
    <x v="0"/>
    <x v="0"/>
    <x v="5"/>
    <x v="5"/>
    <x v="5"/>
    <x v="5"/>
    <x v="0"/>
    <x v="2"/>
    <x v="4"/>
    <x v="4"/>
    <x v="4"/>
    <x v="40"/>
    <x v="22"/>
    <x v="4"/>
    <x v="63"/>
    <x v="63"/>
  </r>
  <r>
    <x v="0"/>
    <x v="3"/>
    <x v="0"/>
    <x v="9"/>
    <x v="9"/>
    <x v="3"/>
    <x v="6"/>
    <x v="6"/>
    <x v="9"/>
    <x v="195"/>
    <x v="195"/>
    <x v="11"/>
    <x v="0"/>
    <x v="0"/>
    <x v="0"/>
    <x v="0"/>
    <x v="0"/>
    <x v="0"/>
    <x v="0"/>
    <x v="0"/>
    <x v="0"/>
    <x v="0"/>
    <x v="0"/>
    <x v="0"/>
    <x v="0"/>
    <x v="0"/>
    <x v="0"/>
    <x v="12"/>
    <x v="4"/>
    <x v="0"/>
    <x v="21"/>
    <x v="21"/>
  </r>
  <r>
    <x v="0"/>
    <x v="3"/>
    <x v="0"/>
    <x v="9"/>
    <x v="9"/>
    <x v="3"/>
    <x v="6"/>
    <x v="6"/>
    <x v="9"/>
    <x v="196"/>
    <x v="196"/>
    <x v="11"/>
    <x v="1"/>
    <x v="2"/>
    <x v="0"/>
    <x v="0"/>
    <x v="0"/>
    <x v="0"/>
    <x v="0"/>
    <x v="0"/>
    <x v="0"/>
    <x v="0"/>
    <x v="0"/>
    <x v="9"/>
    <x v="15"/>
    <x v="15"/>
    <x v="11"/>
    <x v="41"/>
    <x v="28"/>
    <x v="15"/>
    <x v="73"/>
    <x v="73"/>
  </r>
  <r>
    <x v="0"/>
    <x v="3"/>
    <x v="0"/>
    <x v="9"/>
    <x v="9"/>
    <x v="3"/>
    <x v="6"/>
    <x v="6"/>
    <x v="9"/>
    <x v="197"/>
    <x v="197"/>
    <x v="11"/>
    <x v="0"/>
    <x v="0"/>
    <x v="0"/>
    <x v="0"/>
    <x v="0"/>
    <x v="0"/>
    <x v="7"/>
    <x v="7"/>
    <x v="7"/>
    <x v="7"/>
    <x v="0"/>
    <x v="3"/>
    <x v="3"/>
    <x v="3"/>
    <x v="3"/>
    <x v="21"/>
    <x v="4"/>
    <x v="3"/>
    <x v="24"/>
    <x v="24"/>
  </r>
  <r>
    <x v="0"/>
    <x v="3"/>
    <x v="0"/>
    <x v="9"/>
    <x v="9"/>
    <x v="3"/>
    <x v="6"/>
    <x v="6"/>
    <x v="9"/>
    <x v="198"/>
    <x v="198"/>
    <x v="11"/>
    <x v="0"/>
    <x v="0"/>
    <x v="0"/>
    <x v="1"/>
    <x v="0"/>
    <x v="0"/>
    <x v="7"/>
    <x v="7"/>
    <x v="7"/>
    <x v="7"/>
    <x v="0"/>
    <x v="3"/>
    <x v="3"/>
    <x v="3"/>
    <x v="3"/>
    <x v="21"/>
    <x v="4"/>
    <x v="3"/>
    <x v="24"/>
    <x v="24"/>
  </r>
  <r>
    <x v="0"/>
    <x v="3"/>
    <x v="0"/>
    <x v="9"/>
    <x v="9"/>
    <x v="3"/>
    <x v="6"/>
    <x v="6"/>
    <x v="2"/>
    <x v="108"/>
    <x v="108"/>
    <x v="11"/>
    <x v="0"/>
    <x v="1"/>
    <x v="0"/>
    <x v="0"/>
    <x v="0"/>
    <x v="0"/>
    <x v="3"/>
    <x v="3"/>
    <x v="3"/>
    <x v="3"/>
    <x v="0"/>
    <x v="3"/>
    <x v="3"/>
    <x v="3"/>
    <x v="3"/>
    <x v="21"/>
    <x v="7"/>
    <x v="3"/>
    <x v="10"/>
    <x v="10"/>
  </r>
  <r>
    <x v="0"/>
    <x v="3"/>
    <x v="0"/>
    <x v="9"/>
    <x v="9"/>
    <x v="3"/>
    <x v="6"/>
    <x v="6"/>
    <x v="2"/>
    <x v="199"/>
    <x v="199"/>
    <x v="11"/>
    <x v="2"/>
    <x v="3"/>
    <x v="0"/>
    <x v="0"/>
    <x v="0"/>
    <x v="0"/>
    <x v="8"/>
    <x v="8"/>
    <x v="8"/>
    <x v="8"/>
    <x v="0"/>
    <x v="10"/>
    <x v="16"/>
    <x v="16"/>
    <x v="12"/>
    <x v="42"/>
    <x v="4"/>
    <x v="16"/>
    <x v="74"/>
    <x v="74"/>
  </r>
  <r>
    <x v="0"/>
    <x v="3"/>
    <x v="0"/>
    <x v="9"/>
    <x v="9"/>
    <x v="3"/>
    <x v="6"/>
    <x v="6"/>
    <x v="2"/>
    <x v="200"/>
    <x v="200"/>
    <x v="11"/>
    <x v="1"/>
    <x v="2"/>
    <x v="0"/>
    <x v="0"/>
    <x v="0"/>
    <x v="0"/>
    <x v="8"/>
    <x v="8"/>
    <x v="8"/>
    <x v="8"/>
    <x v="0"/>
    <x v="6"/>
    <x v="7"/>
    <x v="7"/>
    <x v="7"/>
    <x v="38"/>
    <x v="5"/>
    <x v="7"/>
    <x v="33"/>
    <x v="33"/>
  </r>
  <r>
    <x v="0"/>
    <x v="3"/>
    <x v="0"/>
    <x v="9"/>
    <x v="9"/>
    <x v="3"/>
    <x v="6"/>
    <x v="6"/>
    <x v="2"/>
    <x v="177"/>
    <x v="177"/>
    <x v="11"/>
    <x v="0"/>
    <x v="1"/>
    <x v="0"/>
    <x v="0"/>
    <x v="0"/>
    <x v="0"/>
    <x v="9"/>
    <x v="9"/>
    <x v="9"/>
    <x v="9"/>
    <x v="0"/>
    <x v="0"/>
    <x v="0"/>
    <x v="0"/>
    <x v="0"/>
    <x v="12"/>
    <x v="4"/>
    <x v="0"/>
    <x v="21"/>
    <x v="21"/>
  </r>
  <r>
    <x v="0"/>
    <x v="3"/>
    <x v="0"/>
    <x v="9"/>
    <x v="9"/>
    <x v="3"/>
    <x v="6"/>
    <x v="6"/>
    <x v="2"/>
    <x v="54"/>
    <x v="54"/>
    <x v="11"/>
    <x v="2"/>
    <x v="3"/>
    <x v="0"/>
    <x v="1"/>
    <x v="0"/>
    <x v="0"/>
    <x v="9"/>
    <x v="9"/>
    <x v="9"/>
    <x v="9"/>
    <x v="0"/>
    <x v="2"/>
    <x v="4"/>
    <x v="4"/>
    <x v="4"/>
    <x v="40"/>
    <x v="11"/>
    <x v="4"/>
    <x v="29"/>
    <x v="29"/>
  </r>
  <r>
    <x v="0"/>
    <x v="3"/>
    <x v="0"/>
    <x v="9"/>
    <x v="9"/>
    <x v="3"/>
    <x v="6"/>
    <x v="6"/>
    <x v="2"/>
    <x v="54"/>
    <x v="54"/>
    <x v="11"/>
    <x v="2"/>
    <x v="3"/>
    <x v="0"/>
    <x v="1"/>
    <x v="0"/>
    <x v="0"/>
    <x v="9"/>
    <x v="9"/>
    <x v="9"/>
    <x v="9"/>
    <x v="0"/>
    <x v="4"/>
    <x v="9"/>
    <x v="9"/>
    <x v="5"/>
    <x v="43"/>
    <x v="7"/>
    <x v="9"/>
    <x v="75"/>
    <x v="75"/>
  </r>
  <r>
    <x v="0"/>
    <x v="3"/>
    <x v="0"/>
    <x v="9"/>
    <x v="9"/>
    <x v="3"/>
    <x v="6"/>
    <x v="6"/>
    <x v="2"/>
    <x v="163"/>
    <x v="163"/>
    <x v="12"/>
    <x v="2"/>
    <x v="3"/>
    <x v="0"/>
    <x v="0"/>
    <x v="0"/>
    <x v="0"/>
    <x v="8"/>
    <x v="8"/>
    <x v="8"/>
    <x v="8"/>
    <x v="0"/>
    <x v="4"/>
    <x v="5"/>
    <x v="5"/>
    <x v="5"/>
    <x v="24"/>
    <x v="15"/>
    <x v="5"/>
    <x v="41"/>
    <x v="41"/>
  </r>
  <r>
    <x v="0"/>
    <x v="3"/>
    <x v="0"/>
    <x v="9"/>
    <x v="9"/>
    <x v="3"/>
    <x v="6"/>
    <x v="6"/>
    <x v="2"/>
    <x v="201"/>
    <x v="201"/>
    <x v="13"/>
    <x v="0"/>
    <x v="0"/>
    <x v="0"/>
    <x v="1"/>
    <x v="0"/>
    <x v="0"/>
    <x v="9"/>
    <x v="9"/>
    <x v="9"/>
    <x v="9"/>
    <x v="0"/>
    <x v="3"/>
    <x v="3"/>
    <x v="3"/>
    <x v="3"/>
    <x v="21"/>
    <x v="7"/>
    <x v="3"/>
    <x v="10"/>
    <x v="10"/>
  </r>
  <r>
    <x v="0"/>
    <x v="3"/>
    <x v="0"/>
    <x v="9"/>
    <x v="9"/>
    <x v="3"/>
    <x v="6"/>
    <x v="6"/>
    <x v="2"/>
    <x v="118"/>
    <x v="118"/>
    <x v="11"/>
    <x v="0"/>
    <x v="0"/>
    <x v="0"/>
    <x v="0"/>
    <x v="0"/>
    <x v="0"/>
    <x v="2"/>
    <x v="2"/>
    <x v="2"/>
    <x v="2"/>
    <x v="0"/>
    <x v="9"/>
    <x v="15"/>
    <x v="15"/>
    <x v="11"/>
    <x v="41"/>
    <x v="0"/>
    <x v="15"/>
    <x v="76"/>
    <x v="76"/>
  </r>
  <r>
    <x v="0"/>
    <x v="3"/>
    <x v="0"/>
    <x v="9"/>
    <x v="9"/>
    <x v="3"/>
    <x v="6"/>
    <x v="6"/>
    <x v="2"/>
    <x v="202"/>
    <x v="202"/>
    <x v="11"/>
    <x v="0"/>
    <x v="0"/>
    <x v="0"/>
    <x v="1"/>
    <x v="0"/>
    <x v="0"/>
    <x v="7"/>
    <x v="7"/>
    <x v="7"/>
    <x v="7"/>
    <x v="0"/>
    <x v="3"/>
    <x v="3"/>
    <x v="3"/>
    <x v="3"/>
    <x v="21"/>
    <x v="2"/>
    <x v="3"/>
    <x v="77"/>
    <x v="77"/>
  </r>
  <r>
    <x v="0"/>
    <x v="3"/>
    <x v="0"/>
    <x v="9"/>
    <x v="9"/>
    <x v="3"/>
    <x v="6"/>
    <x v="6"/>
    <x v="10"/>
    <x v="203"/>
    <x v="203"/>
    <x v="11"/>
    <x v="0"/>
    <x v="0"/>
    <x v="0"/>
    <x v="0"/>
    <x v="0"/>
    <x v="0"/>
    <x v="8"/>
    <x v="8"/>
    <x v="8"/>
    <x v="8"/>
    <x v="0"/>
    <x v="2"/>
    <x v="2"/>
    <x v="2"/>
    <x v="2"/>
    <x v="14"/>
    <x v="0"/>
    <x v="2"/>
    <x v="40"/>
    <x v="40"/>
  </r>
  <r>
    <x v="0"/>
    <x v="3"/>
    <x v="0"/>
    <x v="9"/>
    <x v="9"/>
    <x v="3"/>
    <x v="6"/>
    <x v="6"/>
    <x v="10"/>
    <x v="204"/>
    <x v="204"/>
    <x v="11"/>
    <x v="1"/>
    <x v="2"/>
    <x v="0"/>
    <x v="0"/>
    <x v="0"/>
    <x v="0"/>
    <x v="6"/>
    <x v="6"/>
    <x v="6"/>
    <x v="6"/>
    <x v="0"/>
    <x v="2"/>
    <x v="2"/>
    <x v="2"/>
    <x v="2"/>
    <x v="14"/>
    <x v="4"/>
    <x v="2"/>
    <x v="4"/>
    <x v="4"/>
  </r>
  <r>
    <x v="0"/>
    <x v="3"/>
    <x v="0"/>
    <x v="9"/>
    <x v="9"/>
    <x v="3"/>
    <x v="6"/>
    <x v="6"/>
    <x v="10"/>
    <x v="205"/>
    <x v="205"/>
    <x v="11"/>
    <x v="0"/>
    <x v="1"/>
    <x v="0"/>
    <x v="0"/>
    <x v="0"/>
    <x v="0"/>
    <x v="9"/>
    <x v="9"/>
    <x v="9"/>
    <x v="9"/>
    <x v="0"/>
    <x v="2"/>
    <x v="2"/>
    <x v="2"/>
    <x v="2"/>
    <x v="14"/>
    <x v="4"/>
    <x v="2"/>
    <x v="4"/>
    <x v="4"/>
  </r>
  <r>
    <x v="0"/>
    <x v="3"/>
    <x v="0"/>
    <x v="9"/>
    <x v="9"/>
    <x v="3"/>
    <x v="6"/>
    <x v="6"/>
    <x v="10"/>
    <x v="206"/>
    <x v="206"/>
    <x v="11"/>
    <x v="0"/>
    <x v="1"/>
    <x v="0"/>
    <x v="0"/>
    <x v="0"/>
    <x v="0"/>
    <x v="9"/>
    <x v="9"/>
    <x v="9"/>
    <x v="9"/>
    <x v="0"/>
    <x v="2"/>
    <x v="2"/>
    <x v="2"/>
    <x v="2"/>
    <x v="14"/>
    <x v="4"/>
    <x v="2"/>
    <x v="4"/>
    <x v="4"/>
  </r>
  <r>
    <x v="0"/>
    <x v="3"/>
    <x v="0"/>
    <x v="9"/>
    <x v="9"/>
    <x v="3"/>
    <x v="6"/>
    <x v="6"/>
    <x v="10"/>
    <x v="153"/>
    <x v="153"/>
    <x v="11"/>
    <x v="3"/>
    <x v="4"/>
    <x v="0"/>
    <x v="1"/>
    <x v="0"/>
    <x v="0"/>
    <x v="9"/>
    <x v="9"/>
    <x v="9"/>
    <x v="9"/>
    <x v="0"/>
    <x v="2"/>
    <x v="2"/>
    <x v="2"/>
    <x v="2"/>
    <x v="14"/>
    <x v="8"/>
    <x v="2"/>
    <x v="78"/>
    <x v="78"/>
  </r>
  <r>
    <x v="0"/>
    <x v="3"/>
    <x v="0"/>
    <x v="9"/>
    <x v="9"/>
    <x v="3"/>
    <x v="6"/>
    <x v="6"/>
    <x v="10"/>
    <x v="207"/>
    <x v="207"/>
    <x v="11"/>
    <x v="2"/>
    <x v="3"/>
    <x v="0"/>
    <x v="0"/>
    <x v="0"/>
    <x v="0"/>
    <x v="2"/>
    <x v="2"/>
    <x v="2"/>
    <x v="2"/>
    <x v="0"/>
    <x v="2"/>
    <x v="2"/>
    <x v="2"/>
    <x v="2"/>
    <x v="14"/>
    <x v="7"/>
    <x v="2"/>
    <x v="69"/>
    <x v="69"/>
  </r>
  <r>
    <x v="0"/>
    <x v="3"/>
    <x v="0"/>
    <x v="9"/>
    <x v="9"/>
    <x v="3"/>
    <x v="6"/>
    <x v="6"/>
    <x v="10"/>
    <x v="188"/>
    <x v="188"/>
    <x v="11"/>
    <x v="0"/>
    <x v="0"/>
    <x v="0"/>
    <x v="0"/>
    <x v="0"/>
    <x v="0"/>
    <x v="8"/>
    <x v="8"/>
    <x v="8"/>
    <x v="8"/>
    <x v="0"/>
    <x v="2"/>
    <x v="4"/>
    <x v="4"/>
    <x v="4"/>
    <x v="37"/>
    <x v="29"/>
    <x v="4"/>
    <x v="79"/>
    <x v="79"/>
  </r>
  <r>
    <x v="0"/>
    <x v="3"/>
    <x v="0"/>
    <x v="9"/>
    <x v="9"/>
    <x v="3"/>
    <x v="6"/>
    <x v="6"/>
    <x v="10"/>
    <x v="201"/>
    <x v="201"/>
    <x v="13"/>
    <x v="0"/>
    <x v="0"/>
    <x v="0"/>
    <x v="1"/>
    <x v="0"/>
    <x v="0"/>
    <x v="9"/>
    <x v="9"/>
    <x v="9"/>
    <x v="9"/>
    <x v="0"/>
    <x v="2"/>
    <x v="4"/>
    <x v="4"/>
    <x v="4"/>
    <x v="40"/>
    <x v="8"/>
    <x v="4"/>
    <x v="11"/>
    <x v="11"/>
  </r>
  <r>
    <x v="0"/>
    <x v="3"/>
    <x v="0"/>
    <x v="9"/>
    <x v="9"/>
    <x v="3"/>
    <x v="6"/>
    <x v="6"/>
    <x v="11"/>
    <x v="208"/>
    <x v="208"/>
    <x v="11"/>
    <x v="1"/>
    <x v="2"/>
    <x v="0"/>
    <x v="0"/>
    <x v="0"/>
    <x v="0"/>
    <x v="9"/>
    <x v="9"/>
    <x v="9"/>
    <x v="9"/>
    <x v="0"/>
    <x v="3"/>
    <x v="3"/>
    <x v="3"/>
    <x v="3"/>
    <x v="21"/>
    <x v="9"/>
    <x v="3"/>
    <x v="80"/>
    <x v="80"/>
  </r>
  <r>
    <x v="0"/>
    <x v="3"/>
    <x v="0"/>
    <x v="9"/>
    <x v="9"/>
    <x v="3"/>
    <x v="6"/>
    <x v="6"/>
    <x v="11"/>
    <x v="209"/>
    <x v="209"/>
    <x v="11"/>
    <x v="0"/>
    <x v="1"/>
    <x v="0"/>
    <x v="0"/>
    <x v="0"/>
    <x v="0"/>
    <x v="2"/>
    <x v="2"/>
    <x v="2"/>
    <x v="2"/>
    <x v="0"/>
    <x v="2"/>
    <x v="4"/>
    <x v="4"/>
    <x v="4"/>
    <x v="40"/>
    <x v="20"/>
    <x v="4"/>
    <x v="59"/>
    <x v="59"/>
  </r>
  <r>
    <x v="0"/>
    <x v="3"/>
    <x v="0"/>
    <x v="9"/>
    <x v="9"/>
    <x v="3"/>
    <x v="6"/>
    <x v="6"/>
    <x v="11"/>
    <x v="210"/>
    <x v="210"/>
    <x v="11"/>
    <x v="1"/>
    <x v="2"/>
    <x v="0"/>
    <x v="0"/>
    <x v="0"/>
    <x v="0"/>
    <x v="0"/>
    <x v="0"/>
    <x v="0"/>
    <x v="0"/>
    <x v="0"/>
    <x v="2"/>
    <x v="4"/>
    <x v="4"/>
    <x v="4"/>
    <x v="40"/>
    <x v="5"/>
    <x v="4"/>
    <x v="7"/>
    <x v="7"/>
  </r>
  <r>
    <x v="0"/>
    <x v="3"/>
    <x v="0"/>
    <x v="9"/>
    <x v="9"/>
    <x v="3"/>
    <x v="6"/>
    <x v="6"/>
    <x v="11"/>
    <x v="211"/>
    <x v="211"/>
    <x v="11"/>
    <x v="0"/>
    <x v="0"/>
    <x v="0"/>
    <x v="0"/>
    <x v="0"/>
    <x v="0"/>
    <x v="0"/>
    <x v="0"/>
    <x v="0"/>
    <x v="0"/>
    <x v="0"/>
    <x v="2"/>
    <x v="4"/>
    <x v="4"/>
    <x v="4"/>
    <x v="40"/>
    <x v="0"/>
    <x v="4"/>
    <x v="6"/>
    <x v="6"/>
  </r>
  <r>
    <x v="0"/>
    <x v="3"/>
    <x v="0"/>
    <x v="9"/>
    <x v="9"/>
    <x v="3"/>
    <x v="6"/>
    <x v="6"/>
    <x v="11"/>
    <x v="87"/>
    <x v="87"/>
    <x v="11"/>
    <x v="0"/>
    <x v="0"/>
    <x v="0"/>
    <x v="1"/>
    <x v="0"/>
    <x v="0"/>
    <x v="2"/>
    <x v="2"/>
    <x v="2"/>
    <x v="2"/>
    <x v="0"/>
    <x v="11"/>
    <x v="17"/>
    <x v="17"/>
    <x v="13"/>
    <x v="44"/>
    <x v="4"/>
    <x v="17"/>
    <x v="81"/>
    <x v="81"/>
  </r>
  <r>
    <x v="0"/>
    <x v="3"/>
    <x v="0"/>
    <x v="9"/>
    <x v="9"/>
    <x v="3"/>
    <x v="6"/>
    <x v="6"/>
    <x v="11"/>
    <x v="212"/>
    <x v="212"/>
    <x v="11"/>
    <x v="3"/>
    <x v="4"/>
    <x v="0"/>
    <x v="1"/>
    <x v="0"/>
    <x v="0"/>
    <x v="0"/>
    <x v="0"/>
    <x v="0"/>
    <x v="0"/>
    <x v="0"/>
    <x v="3"/>
    <x v="3"/>
    <x v="3"/>
    <x v="3"/>
    <x v="21"/>
    <x v="7"/>
    <x v="3"/>
    <x v="10"/>
    <x v="10"/>
  </r>
  <r>
    <x v="0"/>
    <x v="3"/>
    <x v="0"/>
    <x v="9"/>
    <x v="9"/>
    <x v="3"/>
    <x v="6"/>
    <x v="6"/>
    <x v="11"/>
    <x v="159"/>
    <x v="159"/>
    <x v="11"/>
    <x v="0"/>
    <x v="0"/>
    <x v="0"/>
    <x v="1"/>
    <x v="0"/>
    <x v="0"/>
    <x v="9"/>
    <x v="9"/>
    <x v="9"/>
    <x v="9"/>
    <x v="0"/>
    <x v="2"/>
    <x v="2"/>
    <x v="2"/>
    <x v="2"/>
    <x v="14"/>
    <x v="4"/>
    <x v="2"/>
    <x v="4"/>
    <x v="4"/>
  </r>
  <r>
    <x v="0"/>
    <x v="3"/>
    <x v="0"/>
    <x v="9"/>
    <x v="9"/>
    <x v="3"/>
    <x v="6"/>
    <x v="6"/>
    <x v="11"/>
    <x v="201"/>
    <x v="201"/>
    <x v="13"/>
    <x v="0"/>
    <x v="0"/>
    <x v="0"/>
    <x v="1"/>
    <x v="0"/>
    <x v="0"/>
    <x v="9"/>
    <x v="9"/>
    <x v="9"/>
    <x v="9"/>
    <x v="0"/>
    <x v="5"/>
    <x v="6"/>
    <x v="6"/>
    <x v="6"/>
    <x v="39"/>
    <x v="4"/>
    <x v="6"/>
    <x v="14"/>
    <x v="14"/>
  </r>
  <r>
    <x v="0"/>
    <x v="3"/>
    <x v="0"/>
    <x v="9"/>
    <x v="9"/>
    <x v="3"/>
    <x v="6"/>
    <x v="6"/>
    <x v="11"/>
    <x v="72"/>
    <x v="72"/>
    <x v="11"/>
    <x v="0"/>
    <x v="0"/>
    <x v="0"/>
    <x v="1"/>
    <x v="0"/>
    <x v="0"/>
    <x v="0"/>
    <x v="0"/>
    <x v="0"/>
    <x v="0"/>
    <x v="0"/>
    <x v="2"/>
    <x v="4"/>
    <x v="4"/>
    <x v="4"/>
    <x v="40"/>
    <x v="25"/>
    <x v="4"/>
    <x v="82"/>
    <x v="82"/>
  </r>
  <r>
    <x v="0"/>
    <x v="3"/>
    <x v="0"/>
    <x v="9"/>
    <x v="9"/>
    <x v="3"/>
    <x v="6"/>
    <x v="6"/>
    <x v="11"/>
    <x v="72"/>
    <x v="72"/>
    <x v="11"/>
    <x v="0"/>
    <x v="0"/>
    <x v="0"/>
    <x v="1"/>
    <x v="0"/>
    <x v="0"/>
    <x v="0"/>
    <x v="0"/>
    <x v="0"/>
    <x v="0"/>
    <x v="0"/>
    <x v="2"/>
    <x v="4"/>
    <x v="4"/>
    <x v="4"/>
    <x v="40"/>
    <x v="30"/>
    <x v="4"/>
    <x v="83"/>
    <x v="83"/>
  </r>
  <r>
    <x v="0"/>
    <x v="3"/>
    <x v="0"/>
    <x v="9"/>
    <x v="9"/>
    <x v="3"/>
    <x v="6"/>
    <x v="6"/>
    <x v="11"/>
    <x v="168"/>
    <x v="168"/>
    <x v="11"/>
    <x v="2"/>
    <x v="3"/>
    <x v="0"/>
    <x v="1"/>
    <x v="0"/>
    <x v="0"/>
    <x v="1"/>
    <x v="1"/>
    <x v="1"/>
    <x v="1"/>
    <x v="0"/>
    <x v="2"/>
    <x v="4"/>
    <x v="4"/>
    <x v="4"/>
    <x v="40"/>
    <x v="15"/>
    <x v="4"/>
    <x v="60"/>
    <x v="60"/>
  </r>
  <r>
    <x v="0"/>
    <x v="3"/>
    <x v="0"/>
    <x v="9"/>
    <x v="9"/>
    <x v="3"/>
    <x v="6"/>
    <x v="6"/>
    <x v="11"/>
    <x v="213"/>
    <x v="213"/>
    <x v="11"/>
    <x v="0"/>
    <x v="0"/>
    <x v="0"/>
    <x v="0"/>
    <x v="0"/>
    <x v="0"/>
    <x v="1"/>
    <x v="1"/>
    <x v="1"/>
    <x v="1"/>
    <x v="0"/>
    <x v="9"/>
    <x v="15"/>
    <x v="15"/>
    <x v="11"/>
    <x v="41"/>
    <x v="9"/>
    <x v="15"/>
    <x v="84"/>
    <x v="84"/>
  </r>
  <r>
    <x v="0"/>
    <x v="3"/>
    <x v="0"/>
    <x v="9"/>
    <x v="9"/>
    <x v="3"/>
    <x v="6"/>
    <x v="6"/>
    <x v="3"/>
    <x v="108"/>
    <x v="108"/>
    <x v="11"/>
    <x v="0"/>
    <x v="1"/>
    <x v="0"/>
    <x v="0"/>
    <x v="0"/>
    <x v="0"/>
    <x v="3"/>
    <x v="3"/>
    <x v="3"/>
    <x v="3"/>
    <x v="0"/>
    <x v="2"/>
    <x v="4"/>
    <x v="4"/>
    <x v="4"/>
    <x v="40"/>
    <x v="22"/>
    <x v="4"/>
    <x v="63"/>
    <x v="63"/>
  </r>
  <r>
    <x v="0"/>
    <x v="3"/>
    <x v="0"/>
    <x v="9"/>
    <x v="9"/>
    <x v="3"/>
    <x v="6"/>
    <x v="6"/>
    <x v="3"/>
    <x v="214"/>
    <x v="214"/>
    <x v="11"/>
    <x v="1"/>
    <x v="2"/>
    <x v="0"/>
    <x v="1"/>
    <x v="0"/>
    <x v="0"/>
    <x v="9"/>
    <x v="9"/>
    <x v="9"/>
    <x v="9"/>
    <x v="0"/>
    <x v="5"/>
    <x v="6"/>
    <x v="6"/>
    <x v="6"/>
    <x v="39"/>
    <x v="9"/>
    <x v="6"/>
    <x v="19"/>
    <x v="19"/>
  </r>
  <r>
    <x v="0"/>
    <x v="3"/>
    <x v="0"/>
    <x v="9"/>
    <x v="9"/>
    <x v="3"/>
    <x v="6"/>
    <x v="6"/>
    <x v="3"/>
    <x v="215"/>
    <x v="215"/>
    <x v="11"/>
    <x v="1"/>
    <x v="2"/>
    <x v="0"/>
    <x v="1"/>
    <x v="0"/>
    <x v="0"/>
    <x v="6"/>
    <x v="6"/>
    <x v="6"/>
    <x v="6"/>
    <x v="0"/>
    <x v="2"/>
    <x v="4"/>
    <x v="4"/>
    <x v="4"/>
    <x v="40"/>
    <x v="8"/>
    <x v="4"/>
    <x v="11"/>
    <x v="11"/>
  </r>
  <r>
    <x v="0"/>
    <x v="3"/>
    <x v="0"/>
    <x v="9"/>
    <x v="9"/>
    <x v="3"/>
    <x v="6"/>
    <x v="6"/>
    <x v="3"/>
    <x v="42"/>
    <x v="42"/>
    <x v="11"/>
    <x v="2"/>
    <x v="3"/>
    <x v="0"/>
    <x v="0"/>
    <x v="0"/>
    <x v="0"/>
    <x v="5"/>
    <x v="5"/>
    <x v="5"/>
    <x v="5"/>
    <x v="0"/>
    <x v="2"/>
    <x v="4"/>
    <x v="4"/>
    <x v="4"/>
    <x v="40"/>
    <x v="4"/>
    <x v="4"/>
    <x v="12"/>
    <x v="12"/>
  </r>
  <r>
    <x v="0"/>
    <x v="3"/>
    <x v="0"/>
    <x v="9"/>
    <x v="9"/>
    <x v="3"/>
    <x v="6"/>
    <x v="6"/>
    <x v="3"/>
    <x v="216"/>
    <x v="216"/>
    <x v="14"/>
    <x v="0"/>
    <x v="1"/>
    <x v="0"/>
    <x v="0"/>
    <x v="0"/>
    <x v="0"/>
    <x v="9"/>
    <x v="9"/>
    <x v="9"/>
    <x v="9"/>
    <x v="0"/>
    <x v="2"/>
    <x v="2"/>
    <x v="2"/>
    <x v="2"/>
    <x v="14"/>
    <x v="8"/>
    <x v="2"/>
    <x v="78"/>
    <x v="78"/>
  </r>
  <r>
    <x v="0"/>
    <x v="3"/>
    <x v="0"/>
    <x v="9"/>
    <x v="9"/>
    <x v="3"/>
    <x v="6"/>
    <x v="6"/>
    <x v="3"/>
    <x v="217"/>
    <x v="217"/>
    <x v="11"/>
    <x v="0"/>
    <x v="0"/>
    <x v="0"/>
    <x v="0"/>
    <x v="0"/>
    <x v="0"/>
    <x v="9"/>
    <x v="9"/>
    <x v="9"/>
    <x v="9"/>
    <x v="0"/>
    <x v="2"/>
    <x v="4"/>
    <x v="4"/>
    <x v="4"/>
    <x v="40"/>
    <x v="0"/>
    <x v="4"/>
    <x v="6"/>
    <x v="6"/>
  </r>
  <r>
    <x v="0"/>
    <x v="3"/>
    <x v="0"/>
    <x v="9"/>
    <x v="9"/>
    <x v="3"/>
    <x v="6"/>
    <x v="6"/>
    <x v="3"/>
    <x v="218"/>
    <x v="218"/>
    <x v="11"/>
    <x v="0"/>
    <x v="0"/>
    <x v="0"/>
    <x v="0"/>
    <x v="0"/>
    <x v="0"/>
    <x v="7"/>
    <x v="7"/>
    <x v="7"/>
    <x v="7"/>
    <x v="0"/>
    <x v="4"/>
    <x v="5"/>
    <x v="5"/>
    <x v="5"/>
    <x v="24"/>
    <x v="7"/>
    <x v="5"/>
    <x v="85"/>
    <x v="85"/>
  </r>
  <r>
    <x v="0"/>
    <x v="3"/>
    <x v="0"/>
    <x v="9"/>
    <x v="9"/>
    <x v="3"/>
    <x v="6"/>
    <x v="6"/>
    <x v="1"/>
    <x v="219"/>
    <x v="219"/>
    <x v="11"/>
    <x v="1"/>
    <x v="2"/>
    <x v="0"/>
    <x v="0"/>
    <x v="0"/>
    <x v="0"/>
    <x v="3"/>
    <x v="3"/>
    <x v="3"/>
    <x v="3"/>
    <x v="0"/>
    <x v="2"/>
    <x v="4"/>
    <x v="4"/>
    <x v="4"/>
    <x v="40"/>
    <x v="7"/>
    <x v="4"/>
    <x v="9"/>
    <x v="9"/>
  </r>
  <r>
    <x v="0"/>
    <x v="3"/>
    <x v="0"/>
    <x v="9"/>
    <x v="9"/>
    <x v="3"/>
    <x v="6"/>
    <x v="6"/>
    <x v="1"/>
    <x v="220"/>
    <x v="220"/>
    <x v="11"/>
    <x v="1"/>
    <x v="2"/>
    <x v="0"/>
    <x v="0"/>
    <x v="0"/>
    <x v="0"/>
    <x v="9"/>
    <x v="9"/>
    <x v="9"/>
    <x v="9"/>
    <x v="0"/>
    <x v="2"/>
    <x v="4"/>
    <x v="4"/>
    <x v="4"/>
    <x v="40"/>
    <x v="8"/>
    <x v="4"/>
    <x v="11"/>
    <x v="11"/>
  </r>
  <r>
    <x v="0"/>
    <x v="3"/>
    <x v="0"/>
    <x v="9"/>
    <x v="9"/>
    <x v="3"/>
    <x v="6"/>
    <x v="6"/>
    <x v="1"/>
    <x v="221"/>
    <x v="221"/>
    <x v="11"/>
    <x v="1"/>
    <x v="2"/>
    <x v="0"/>
    <x v="0"/>
    <x v="0"/>
    <x v="0"/>
    <x v="6"/>
    <x v="6"/>
    <x v="6"/>
    <x v="6"/>
    <x v="0"/>
    <x v="1"/>
    <x v="1"/>
    <x v="1"/>
    <x v="1"/>
    <x v="45"/>
    <x v="19"/>
    <x v="1"/>
    <x v="58"/>
    <x v="58"/>
  </r>
  <r>
    <x v="0"/>
    <x v="3"/>
    <x v="0"/>
    <x v="9"/>
    <x v="9"/>
    <x v="3"/>
    <x v="6"/>
    <x v="6"/>
    <x v="1"/>
    <x v="222"/>
    <x v="222"/>
    <x v="11"/>
    <x v="1"/>
    <x v="2"/>
    <x v="0"/>
    <x v="1"/>
    <x v="0"/>
    <x v="0"/>
    <x v="8"/>
    <x v="8"/>
    <x v="8"/>
    <x v="8"/>
    <x v="0"/>
    <x v="3"/>
    <x v="3"/>
    <x v="3"/>
    <x v="3"/>
    <x v="13"/>
    <x v="8"/>
    <x v="3"/>
    <x v="86"/>
    <x v="86"/>
  </r>
  <r>
    <x v="0"/>
    <x v="3"/>
    <x v="0"/>
    <x v="9"/>
    <x v="9"/>
    <x v="3"/>
    <x v="6"/>
    <x v="6"/>
    <x v="1"/>
    <x v="223"/>
    <x v="223"/>
    <x v="11"/>
    <x v="0"/>
    <x v="0"/>
    <x v="0"/>
    <x v="0"/>
    <x v="0"/>
    <x v="0"/>
    <x v="5"/>
    <x v="5"/>
    <x v="5"/>
    <x v="5"/>
    <x v="0"/>
    <x v="1"/>
    <x v="1"/>
    <x v="1"/>
    <x v="1"/>
    <x v="45"/>
    <x v="10"/>
    <x v="1"/>
    <x v="20"/>
    <x v="20"/>
  </r>
  <r>
    <x v="0"/>
    <x v="3"/>
    <x v="0"/>
    <x v="9"/>
    <x v="9"/>
    <x v="3"/>
    <x v="6"/>
    <x v="6"/>
    <x v="1"/>
    <x v="224"/>
    <x v="224"/>
    <x v="11"/>
    <x v="0"/>
    <x v="1"/>
    <x v="0"/>
    <x v="0"/>
    <x v="0"/>
    <x v="0"/>
    <x v="2"/>
    <x v="2"/>
    <x v="2"/>
    <x v="2"/>
    <x v="0"/>
    <x v="5"/>
    <x v="8"/>
    <x v="8"/>
    <x v="6"/>
    <x v="29"/>
    <x v="9"/>
    <x v="8"/>
    <x v="39"/>
    <x v="39"/>
  </r>
  <r>
    <x v="0"/>
    <x v="3"/>
    <x v="0"/>
    <x v="9"/>
    <x v="9"/>
    <x v="3"/>
    <x v="6"/>
    <x v="6"/>
    <x v="1"/>
    <x v="29"/>
    <x v="29"/>
    <x v="11"/>
    <x v="0"/>
    <x v="0"/>
    <x v="0"/>
    <x v="0"/>
    <x v="0"/>
    <x v="0"/>
    <x v="0"/>
    <x v="0"/>
    <x v="0"/>
    <x v="0"/>
    <x v="0"/>
    <x v="0"/>
    <x v="11"/>
    <x v="11"/>
    <x v="0"/>
    <x v="46"/>
    <x v="4"/>
    <x v="11"/>
    <x v="48"/>
    <x v="48"/>
  </r>
  <r>
    <x v="0"/>
    <x v="3"/>
    <x v="0"/>
    <x v="9"/>
    <x v="9"/>
    <x v="3"/>
    <x v="6"/>
    <x v="6"/>
    <x v="1"/>
    <x v="149"/>
    <x v="149"/>
    <x v="11"/>
    <x v="2"/>
    <x v="3"/>
    <x v="0"/>
    <x v="1"/>
    <x v="0"/>
    <x v="0"/>
    <x v="8"/>
    <x v="8"/>
    <x v="8"/>
    <x v="8"/>
    <x v="0"/>
    <x v="2"/>
    <x v="2"/>
    <x v="2"/>
    <x v="2"/>
    <x v="14"/>
    <x v="8"/>
    <x v="2"/>
    <x v="78"/>
    <x v="78"/>
  </r>
  <r>
    <x v="0"/>
    <x v="3"/>
    <x v="0"/>
    <x v="9"/>
    <x v="9"/>
    <x v="3"/>
    <x v="6"/>
    <x v="6"/>
    <x v="1"/>
    <x v="39"/>
    <x v="39"/>
    <x v="11"/>
    <x v="0"/>
    <x v="0"/>
    <x v="0"/>
    <x v="1"/>
    <x v="0"/>
    <x v="0"/>
    <x v="6"/>
    <x v="6"/>
    <x v="6"/>
    <x v="6"/>
    <x v="0"/>
    <x v="1"/>
    <x v="1"/>
    <x v="1"/>
    <x v="1"/>
    <x v="45"/>
    <x v="10"/>
    <x v="1"/>
    <x v="20"/>
    <x v="20"/>
  </r>
  <r>
    <x v="0"/>
    <x v="3"/>
    <x v="0"/>
    <x v="9"/>
    <x v="9"/>
    <x v="3"/>
    <x v="6"/>
    <x v="6"/>
    <x v="1"/>
    <x v="154"/>
    <x v="154"/>
    <x v="11"/>
    <x v="0"/>
    <x v="0"/>
    <x v="0"/>
    <x v="0"/>
    <x v="0"/>
    <x v="0"/>
    <x v="6"/>
    <x v="6"/>
    <x v="6"/>
    <x v="6"/>
    <x v="0"/>
    <x v="1"/>
    <x v="1"/>
    <x v="1"/>
    <x v="1"/>
    <x v="45"/>
    <x v="10"/>
    <x v="1"/>
    <x v="20"/>
    <x v="20"/>
  </r>
  <r>
    <x v="0"/>
    <x v="3"/>
    <x v="0"/>
    <x v="9"/>
    <x v="9"/>
    <x v="3"/>
    <x v="6"/>
    <x v="6"/>
    <x v="1"/>
    <x v="9"/>
    <x v="9"/>
    <x v="11"/>
    <x v="0"/>
    <x v="0"/>
    <x v="0"/>
    <x v="0"/>
    <x v="0"/>
    <x v="0"/>
    <x v="6"/>
    <x v="6"/>
    <x v="6"/>
    <x v="6"/>
    <x v="0"/>
    <x v="1"/>
    <x v="1"/>
    <x v="1"/>
    <x v="1"/>
    <x v="45"/>
    <x v="19"/>
    <x v="1"/>
    <x v="58"/>
    <x v="58"/>
  </r>
  <r>
    <x v="0"/>
    <x v="3"/>
    <x v="0"/>
    <x v="9"/>
    <x v="9"/>
    <x v="3"/>
    <x v="6"/>
    <x v="6"/>
    <x v="1"/>
    <x v="225"/>
    <x v="225"/>
    <x v="11"/>
    <x v="0"/>
    <x v="1"/>
    <x v="0"/>
    <x v="0"/>
    <x v="0"/>
    <x v="0"/>
    <x v="7"/>
    <x v="7"/>
    <x v="7"/>
    <x v="7"/>
    <x v="0"/>
    <x v="1"/>
    <x v="1"/>
    <x v="1"/>
    <x v="1"/>
    <x v="45"/>
    <x v="19"/>
    <x v="1"/>
    <x v="58"/>
    <x v="58"/>
  </r>
  <r>
    <x v="0"/>
    <x v="3"/>
    <x v="0"/>
    <x v="9"/>
    <x v="9"/>
    <x v="3"/>
    <x v="6"/>
    <x v="6"/>
    <x v="1"/>
    <x v="226"/>
    <x v="226"/>
    <x v="11"/>
    <x v="0"/>
    <x v="1"/>
    <x v="0"/>
    <x v="1"/>
    <x v="0"/>
    <x v="0"/>
    <x v="7"/>
    <x v="7"/>
    <x v="7"/>
    <x v="7"/>
    <x v="0"/>
    <x v="3"/>
    <x v="3"/>
    <x v="3"/>
    <x v="3"/>
    <x v="13"/>
    <x v="2"/>
    <x v="3"/>
    <x v="77"/>
    <x v="77"/>
  </r>
  <r>
    <x v="0"/>
    <x v="3"/>
    <x v="0"/>
    <x v="9"/>
    <x v="9"/>
    <x v="3"/>
    <x v="6"/>
    <x v="6"/>
    <x v="1"/>
    <x v="227"/>
    <x v="227"/>
    <x v="11"/>
    <x v="1"/>
    <x v="2"/>
    <x v="0"/>
    <x v="0"/>
    <x v="0"/>
    <x v="0"/>
    <x v="2"/>
    <x v="2"/>
    <x v="2"/>
    <x v="2"/>
    <x v="0"/>
    <x v="2"/>
    <x v="4"/>
    <x v="4"/>
    <x v="4"/>
    <x v="40"/>
    <x v="8"/>
    <x v="4"/>
    <x v="11"/>
    <x v="11"/>
  </r>
  <r>
    <x v="0"/>
    <x v="3"/>
    <x v="0"/>
    <x v="9"/>
    <x v="9"/>
    <x v="3"/>
    <x v="6"/>
    <x v="6"/>
    <x v="1"/>
    <x v="228"/>
    <x v="228"/>
    <x v="11"/>
    <x v="0"/>
    <x v="0"/>
    <x v="0"/>
    <x v="0"/>
    <x v="0"/>
    <x v="0"/>
    <x v="7"/>
    <x v="7"/>
    <x v="7"/>
    <x v="7"/>
    <x v="0"/>
    <x v="1"/>
    <x v="1"/>
    <x v="1"/>
    <x v="1"/>
    <x v="45"/>
    <x v="31"/>
    <x v="1"/>
    <x v="87"/>
    <x v="87"/>
  </r>
  <r>
    <x v="0"/>
    <x v="3"/>
    <x v="0"/>
    <x v="9"/>
    <x v="9"/>
    <x v="3"/>
    <x v="6"/>
    <x v="6"/>
    <x v="1"/>
    <x v="229"/>
    <x v="229"/>
    <x v="11"/>
    <x v="0"/>
    <x v="0"/>
    <x v="0"/>
    <x v="0"/>
    <x v="0"/>
    <x v="0"/>
    <x v="7"/>
    <x v="7"/>
    <x v="7"/>
    <x v="7"/>
    <x v="0"/>
    <x v="1"/>
    <x v="1"/>
    <x v="1"/>
    <x v="1"/>
    <x v="45"/>
    <x v="10"/>
    <x v="1"/>
    <x v="20"/>
    <x v="20"/>
  </r>
  <r>
    <x v="0"/>
    <x v="3"/>
    <x v="0"/>
    <x v="9"/>
    <x v="9"/>
    <x v="3"/>
    <x v="6"/>
    <x v="6"/>
    <x v="1"/>
    <x v="230"/>
    <x v="230"/>
    <x v="11"/>
    <x v="0"/>
    <x v="0"/>
    <x v="0"/>
    <x v="0"/>
    <x v="0"/>
    <x v="0"/>
    <x v="7"/>
    <x v="7"/>
    <x v="7"/>
    <x v="7"/>
    <x v="0"/>
    <x v="1"/>
    <x v="1"/>
    <x v="1"/>
    <x v="1"/>
    <x v="45"/>
    <x v="19"/>
    <x v="1"/>
    <x v="58"/>
    <x v="58"/>
  </r>
  <r>
    <x v="0"/>
    <x v="3"/>
    <x v="0"/>
    <x v="9"/>
    <x v="9"/>
    <x v="3"/>
    <x v="6"/>
    <x v="6"/>
    <x v="1"/>
    <x v="202"/>
    <x v="202"/>
    <x v="11"/>
    <x v="0"/>
    <x v="0"/>
    <x v="0"/>
    <x v="1"/>
    <x v="0"/>
    <x v="0"/>
    <x v="7"/>
    <x v="7"/>
    <x v="7"/>
    <x v="7"/>
    <x v="0"/>
    <x v="1"/>
    <x v="1"/>
    <x v="1"/>
    <x v="1"/>
    <x v="45"/>
    <x v="25"/>
    <x v="1"/>
    <x v="67"/>
    <x v="67"/>
  </r>
  <r>
    <x v="0"/>
    <x v="3"/>
    <x v="0"/>
    <x v="9"/>
    <x v="9"/>
    <x v="3"/>
    <x v="6"/>
    <x v="6"/>
    <x v="1"/>
    <x v="231"/>
    <x v="231"/>
    <x v="11"/>
    <x v="0"/>
    <x v="0"/>
    <x v="0"/>
    <x v="0"/>
    <x v="0"/>
    <x v="0"/>
    <x v="7"/>
    <x v="7"/>
    <x v="7"/>
    <x v="7"/>
    <x v="0"/>
    <x v="1"/>
    <x v="1"/>
    <x v="1"/>
    <x v="1"/>
    <x v="45"/>
    <x v="25"/>
    <x v="1"/>
    <x v="67"/>
    <x v="67"/>
  </r>
  <r>
    <x v="0"/>
    <x v="3"/>
    <x v="0"/>
    <x v="9"/>
    <x v="9"/>
    <x v="3"/>
    <x v="6"/>
    <x v="6"/>
    <x v="1"/>
    <x v="20"/>
    <x v="20"/>
    <x v="11"/>
    <x v="0"/>
    <x v="0"/>
    <x v="0"/>
    <x v="1"/>
    <x v="0"/>
    <x v="0"/>
    <x v="7"/>
    <x v="7"/>
    <x v="7"/>
    <x v="7"/>
    <x v="0"/>
    <x v="1"/>
    <x v="1"/>
    <x v="1"/>
    <x v="1"/>
    <x v="45"/>
    <x v="19"/>
    <x v="1"/>
    <x v="58"/>
    <x v="58"/>
  </r>
  <r>
    <x v="0"/>
    <x v="3"/>
    <x v="0"/>
    <x v="9"/>
    <x v="9"/>
    <x v="3"/>
    <x v="6"/>
    <x v="6"/>
    <x v="1"/>
    <x v="232"/>
    <x v="232"/>
    <x v="11"/>
    <x v="0"/>
    <x v="0"/>
    <x v="0"/>
    <x v="0"/>
    <x v="0"/>
    <x v="0"/>
    <x v="7"/>
    <x v="7"/>
    <x v="7"/>
    <x v="7"/>
    <x v="0"/>
    <x v="1"/>
    <x v="1"/>
    <x v="1"/>
    <x v="1"/>
    <x v="45"/>
    <x v="19"/>
    <x v="1"/>
    <x v="58"/>
    <x v="58"/>
  </r>
  <r>
    <x v="0"/>
    <x v="3"/>
    <x v="0"/>
    <x v="9"/>
    <x v="9"/>
    <x v="3"/>
    <x v="6"/>
    <x v="6"/>
    <x v="1"/>
    <x v="233"/>
    <x v="233"/>
    <x v="11"/>
    <x v="0"/>
    <x v="0"/>
    <x v="0"/>
    <x v="0"/>
    <x v="0"/>
    <x v="0"/>
    <x v="7"/>
    <x v="7"/>
    <x v="7"/>
    <x v="7"/>
    <x v="0"/>
    <x v="1"/>
    <x v="1"/>
    <x v="1"/>
    <x v="1"/>
    <x v="45"/>
    <x v="19"/>
    <x v="1"/>
    <x v="58"/>
    <x v="58"/>
  </r>
  <r>
    <x v="0"/>
    <x v="3"/>
    <x v="0"/>
    <x v="9"/>
    <x v="9"/>
    <x v="3"/>
    <x v="6"/>
    <x v="6"/>
    <x v="1"/>
    <x v="234"/>
    <x v="234"/>
    <x v="11"/>
    <x v="0"/>
    <x v="0"/>
    <x v="0"/>
    <x v="0"/>
    <x v="0"/>
    <x v="0"/>
    <x v="7"/>
    <x v="7"/>
    <x v="7"/>
    <x v="7"/>
    <x v="0"/>
    <x v="1"/>
    <x v="1"/>
    <x v="1"/>
    <x v="1"/>
    <x v="45"/>
    <x v="32"/>
    <x v="1"/>
    <x v="88"/>
    <x v="88"/>
  </r>
  <r>
    <x v="0"/>
    <x v="3"/>
    <x v="0"/>
    <x v="9"/>
    <x v="9"/>
    <x v="3"/>
    <x v="6"/>
    <x v="6"/>
    <x v="1"/>
    <x v="235"/>
    <x v="235"/>
    <x v="11"/>
    <x v="0"/>
    <x v="0"/>
    <x v="0"/>
    <x v="0"/>
    <x v="0"/>
    <x v="0"/>
    <x v="7"/>
    <x v="7"/>
    <x v="7"/>
    <x v="7"/>
    <x v="0"/>
    <x v="1"/>
    <x v="1"/>
    <x v="1"/>
    <x v="1"/>
    <x v="45"/>
    <x v="19"/>
    <x v="1"/>
    <x v="58"/>
    <x v="58"/>
  </r>
  <r>
    <x v="0"/>
    <x v="3"/>
    <x v="0"/>
    <x v="9"/>
    <x v="9"/>
    <x v="3"/>
    <x v="6"/>
    <x v="6"/>
    <x v="12"/>
    <x v="222"/>
    <x v="222"/>
    <x v="11"/>
    <x v="1"/>
    <x v="2"/>
    <x v="0"/>
    <x v="1"/>
    <x v="0"/>
    <x v="0"/>
    <x v="8"/>
    <x v="8"/>
    <x v="8"/>
    <x v="8"/>
    <x v="0"/>
    <x v="12"/>
    <x v="18"/>
    <x v="18"/>
    <x v="14"/>
    <x v="47"/>
    <x v="0"/>
    <x v="18"/>
    <x v="89"/>
    <x v="89"/>
  </r>
  <r>
    <x v="0"/>
    <x v="3"/>
    <x v="0"/>
    <x v="9"/>
    <x v="9"/>
    <x v="3"/>
    <x v="6"/>
    <x v="6"/>
    <x v="12"/>
    <x v="222"/>
    <x v="222"/>
    <x v="11"/>
    <x v="1"/>
    <x v="2"/>
    <x v="0"/>
    <x v="1"/>
    <x v="0"/>
    <x v="0"/>
    <x v="8"/>
    <x v="8"/>
    <x v="8"/>
    <x v="8"/>
    <x v="0"/>
    <x v="12"/>
    <x v="18"/>
    <x v="18"/>
    <x v="14"/>
    <x v="48"/>
    <x v="33"/>
    <x v="18"/>
    <x v="90"/>
    <x v="90"/>
  </r>
  <r>
    <x v="0"/>
    <x v="3"/>
    <x v="0"/>
    <x v="9"/>
    <x v="9"/>
    <x v="3"/>
    <x v="6"/>
    <x v="6"/>
    <x v="12"/>
    <x v="176"/>
    <x v="176"/>
    <x v="11"/>
    <x v="0"/>
    <x v="0"/>
    <x v="0"/>
    <x v="0"/>
    <x v="0"/>
    <x v="0"/>
    <x v="5"/>
    <x v="5"/>
    <x v="5"/>
    <x v="5"/>
    <x v="0"/>
    <x v="0"/>
    <x v="0"/>
    <x v="0"/>
    <x v="0"/>
    <x v="1"/>
    <x v="7"/>
    <x v="0"/>
    <x v="26"/>
    <x v="26"/>
  </r>
  <r>
    <x v="0"/>
    <x v="3"/>
    <x v="0"/>
    <x v="9"/>
    <x v="9"/>
    <x v="3"/>
    <x v="6"/>
    <x v="6"/>
    <x v="12"/>
    <x v="236"/>
    <x v="236"/>
    <x v="11"/>
    <x v="0"/>
    <x v="0"/>
    <x v="0"/>
    <x v="0"/>
    <x v="0"/>
    <x v="0"/>
    <x v="9"/>
    <x v="9"/>
    <x v="9"/>
    <x v="9"/>
    <x v="0"/>
    <x v="2"/>
    <x v="2"/>
    <x v="2"/>
    <x v="2"/>
    <x v="14"/>
    <x v="4"/>
    <x v="2"/>
    <x v="4"/>
    <x v="4"/>
  </r>
  <r>
    <x v="0"/>
    <x v="3"/>
    <x v="0"/>
    <x v="9"/>
    <x v="9"/>
    <x v="3"/>
    <x v="6"/>
    <x v="6"/>
    <x v="12"/>
    <x v="237"/>
    <x v="237"/>
    <x v="11"/>
    <x v="1"/>
    <x v="2"/>
    <x v="0"/>
    <x v="0"/>
    <x v="0"/>
    <x v="0"/>
    <x v="0"/>
    <x v="0"/>
    <x v="0"/>
    <x v="0"/>
    <x v="0"/>
    <x v="2"/>
    <x v="4"/>
    <x v="4"/>
    <x v="4"/>
    <x v="40"/>
    <x v="15"/>
    <x v="4"/>
    <x v="60"/>
    <x v="60"/>
  </r>
  <r>
    <x v="0"/>
    <x v="3"/>
    <x v="0"/>
    <x v="9"/>
    <x v="9"/>
    <x v="3"/>
    <x v="6"/>
    <x v="6"/>
    <x v="5"/>
    <x v="238"/>
    <x v="238"/>
    <x v="11"/>
    <x v="2"/>
    <x v="3"/>
    <x v="0"/>
    <x v="0"/>
    <x v="0"/>
    <x v="0"/>
    <x v="3"/>
    <x v="3"/>
    <x v="3"/>
    <x v="3"/>
    <x v="0"/>
    <x v="3"/>
    <x v="3"/>
    <x v="3"/>
    <x v="3"/>
    <x v="13"/>
    <x v="4"/>
    <x v="3"/>
    <x v="24"/>
    <x v="24"/>
  </r>
  <r>
    <x v="0"/>
    <x v="3"/>
    <x v="0"/>
    <x v="9"/>
    <x v="9"/>
    <x v="3"/>
    <x v="6"/>
    <x v="6"/>
    <x v="5"/>
    <x v="137"/>
    <x v="137"/>
    <x v="11"/>
    <x v="0"/>
    <x v="0"/>
    <x v="0"/>
    <x v="1"/>
    <x v="0"/>
    <x v="0"/>
    <x v="5"/>
    <x v="5"/>
    <x v="5"/>
    <x v="5"/>
    <x v="0"/>
    <x v="11"/>
    <x v="17"/>
    <x v="17"/>
    <x v="13"/>
    <x v="44"/>
    <x v="4"/>
    <x v="17"/>
    <x v="81"/>
    <x v="81"/>
  </r>
  <r>
    <x v="0"/>
    <x v="3"/>
    <x v="0"/>
    <x v="9"/>
    <x v="9"/>
    <x v="3"/>
    <x v="6"/>
    <x v="6"/>
    <x v="5"/>
    <x v="239"/>
    <x v="239"/>
    <x v="11"/>
    <x v="0"/>
    <x v="0"/>
    <x v="0"/>
    <x v="0"/>
    <x v="0"/>
    <x v="0"/>
    <x v="4"/>
    <x v="4"/>
    <x v="4"/>
    <x v="4"/>
    <x v="0"/>
    <x v="2"/>
    <x v="4"/>
    <x v="4"/>
    <x v="4"/>
    <x v="40"/>
    <x v="0"/>
    <x v="4"/>
    <x v="6"/>
    <x v="6"/>
  </r>
  <r>
    <x v="0"/>
    <x v="3"/>
    <x v="0"/>
    <x v="9"/>
    <x v="9"/>
    <x v="3"/>
    <x v="6"/>
    <x v="6"/>
    <x v="5"/>
    <x v="240"/>
    <x v="240"/>
    <x v="11"/>
    <x v="1"/>
    <x v="2"/>
    <x v="0"/>
    <x v="0"/>
    <x v="0"/>
    <x v="0"/>
    <x v="8"/>
    <x v="8"/>
    <x v="8"/>
    <x v="8"/>
    <x v="0"/>
    <x v="2"/>
    <x v="4"/>
    <x v="4"/>
    <x v="4"/>
    <x v="40"/>
    <x v="4"/>
    <x v="4"/>
    <x v="12"/>
    <x v="12"/>
  </r>
  <r>
    <x v="0"/>
    <x v="3"/>
    <x v="0"/>
    <x v="9"/>
    <x v="9"/>
    <x v="3"/>
    <x v="6"/>
    <x v="6"/>
    <x v="5"/>
    <x v="241"/>
    <x v="241"/>
    <x v="11"/>
    <x v="0"/>
    <x v="1"/>
    <x v="0"/>
    <x v="0"/>
    <x v="0"/>
    <x v="0"/>
    <x v="6"/>
    <x v="6"/>
    <x v="6"/>
    <x v="6"/>
    <x v="0"/>
    <x v="3"/>
    <x v="14"/>
    <x v="14"/>
    <x v="3"/>
    <x v="36"/>
    <x v="4"/>
    <x v="14"/>
    <x v="91"/>
    <x v="91"/>
  </r>
  <r>
    <x v="0"/>
    <x v="3"/>
    <x v="0"/>
    <x v="9"/>
    <x v="9"/>
    <x v="3"/>
    <x v="6"/>
    <x v="6"/>
    <x v="5"/>
    <x v="242"/>
    <x v="242"/>
    <x v="11"/>
    <x v="1"/>
    <x v="2"/>
    <x v="0"/>
    <x v="0"/>
    <x v="0"/>
    <x v="0"/>
    <x v="6"/>
    <x v="6"/>
    <x v="6"/>
    <x v="6"/>
    <x v="0"/>
    <x v="2"/>
    <x v="4"/>
    <x v="4"/>
    <x v="4"/>
    <x v="40"/>
    <x v="4"/>
    <x v="4"/>
    <x v="12"/>
    <x v="12"/>
  </r>
  <r>
    <x v="0"/>
    <x v="3"/>
    <x v="0"/>
    <x v="9"/>
    <x v="9"/>
    <x v="3"/>
    <x v="6"/>
    <x v="6"/>
    <x v="5"/>
    <x v="243"/>
    <x v="243"/>
    <x v="11"/>
    <x v="0"/>
    <x v="1"/>
    <x v="0"/>
    <x v="1"/>
    <x v="0"/>
    <x v="0"/>
    <x v="2"/>
    <x v="2"/>
    <x v="2"/>
    <x v="2"/>
    <x v="0"/>
    <x v="2"/>
    <x v="4"/>
    <x v="4"/>
    <x v="4"/>
    <x v="40"/>
    <x v="22"/>
    <x v="4"/>
    <x v="63"/>
    <x v="63"/>
  </r>
  <r>
    <x v="0"/>
    <x v="3"/>
    <x v="0"/>
    <x v="9"/>
    <x v="9"/>
    <x v="3"/>
    <x v="6"/>
    <x v="6"/>
    <x v="13"/>
    <x v="75"/>
    <x v="75"/>
    <x v="11"/>
    <x v="1"/>
    <x v="2"/>
    <x v="0"/>
    <x v="0"/>
    <x v="0"/>
    <x v="0"/>
    <x v="3"/>
    <x v="3"/>
    <x v="3"/>
    <x v="3"/>
    <x v="0"/>
    <x v="3"/>
    <x v="3"/>
    <x v="3"/>
    <x v="3"/>
    <x v="13"/>
    <x v="0"/>
    <x v="3"/>
    <x v="18"/>
    <x v="18"/>
  </r>
  <r>
    <x v="0"/>
    <x v="3"/>
    <x v="0"/>
    <x v="9"/>
    <x v="9"/>
    <x v="3"/>
    <x v="6"/>
    <x v="6"/>
    <x v="13"/>
    <x v="111"/>
    <x v="111"/>
    <x v="11"/>
    <x v="2"/>
    <x v="3"/>
    <x v="0"/>
    <x v="1"/>
    <x v="0"/>
    <x v="0"/>
    <x v="5"/>
    <x v="5"/>
    <x v="5"/>
    <x v="5"/>
    <x v="0"/>
    <x v="2"/>
    <x v="4"/>
    <x v="4"/>
    <x v="4"/>
    <x v="40"/>
    <x v="8"/>
    <x v="4"/>
    <x v="11"/>
    <x v="11"/>
  </r>
  <r>
    <x v="0"/>
    <x v="3"/>
    <x v="0"/>
    <x v="9"/>
    <x v="9"/>
    <x v="3"/>
    <x v="6"/>
    <x v="6"/>
    <x v="13"/>
    <x v="42"/>
    <x v="42"/>
    <x v="11"/>
    <x v="2"/>
    <x v="3"/>
    <x v="0"/>
    <x v="0"/>
    <x v="0"/>
    <x v="0"/>
    <x v="5"/>
    <x v="5"/>
    <x v="5"/>
    <x v="5"/>
    <x v="0"/>
    <x v="2"/>
    <x v="4"/>
    <x v="4"/>
    <x v="4"/>
    <x v="40"/>
    <x v="4"/>
    <x v="4"/>
    <x v="12"/>
    <x v="12"/>
  </r>
  <r>
    <x v="0"/>
    <x v="3"/>
    <x v="0"/>
    <x v="9"/>
    <x v="9"/>
    <x v="3"/>
    <x v="6"/>
    <x v="6"/>
    <x v="13"/>
    <x v="244"/>
    <x v="244"/>
    <x v="11"/>
    <x v="0"/>
    <x v="0"/>
    <x v="0"/>
    <x v="0"/>
    <x v="0"/>
    <x v="0"/>
    <x v="5"/>
    <x v="5"/>
    <x v="5"/>
    <x v="5"/>
    <x v="0"/>
    <x v="0"/>
    <x v="0"/>
    <x v="0"/>
    <x v="0"/>
    <x v="1"/>
    <x v="4"/>
    <x v="0"/>
    <x v="21"/>
    <x v="21"/>
  </r>
  <r>
    <x v="0"/>
    <x v="3"/>
    <x v="0"/>
    <x v="9"/>
    <x v="9"/>
    <x v="3"/>
    <x v="6"/>
    <x v="6"/>
    <x v="13"/>
    <x v="180"/>
    <x v="180"/>
    <x v="11"/>
    <x v="2"/>
    <x v="3"/>
    <x v="0"/>
    <x v="1"/>
    <x v="0"/>
    <x v="0"/>
    <x v="9"/>
    <x v="9"/>
    <x v="9"/>
    <x v="9"/>
    <x v="0"/>
    <x v="2"/>
    <x v="4"/>
    <x v="4"/>
    <x v="4"/>
    <x v="40"/>
    <x v="8"/>
    <x v="4"/>
    <x v="11"/>
    <x v="11"/>
  </r>
  <r>
    <x v="0"/>
    <x v="3"/>
    <x v="0"/>
    <x v="9"/>
    <x v="9"/>
    <x v="3"/>
    <x v="6"/>
    <x v="6"/>
    <x v="13"/>
    <x v="245"/>
    <x v="245"/>
    <x v="11"/>
    <x v="0"/>
    <x v="1"/>
    <x v="0"/>
    <x v="0"/>
    <x v="0"/>
    <x v="0"/>
    <x v="4"/>
    <x v="4"/>
    <x v="4"/>
    <x v="4"/>
    <x v="0"/>
    <x v="1"/>
    <x v="1"/>
    <x v="1"/>
    <x v="1"/>
    <x v="2"/>
    <x v="7"/>
    <x v="1"/>
    <x v="15"/>
    <x v="15"/>
  </r>
  <r>
    <x v="0"/>
    <x v="3"/>
    <x v="0"/>
    <x v="9"/>
    <x v="9"/>
    <x v="3"/>
    <x v="6"/>
    <x v="6"/>
    <x v="13"/>
    <x v="246"/>
    <x v="246"/>
    <x v="11"/>
    <x v="0"/>
    <x v="0"/>
    <x v="0"/>
    <x v="1"/>
    <x v="0"/>
    <x v="0"/>
    <x v="8"/>
    <x v="8"/>
    <x v="8"/>
    <x v="8"/>
    <x v="0"/>
    <x v="2"/>
    <x v="2"/>
    <x v="2"/>
    <x v="2"/>
    <x v="14"/>
    <x v="4"/>
    <x v="2"/>
    <x v="4"/>
    <x v="4"/>
  </r>
  <r>
    <x v="0"/>
    <x v="3"/>
    <x v="0"/>
    <x v="9"/>
    <x v="9"/>
    <x v="3"/>
    <x v="6"/>
    <x v="6"/>
    <x v="13"/>
    <x v="247"/>
    <x v="247"/>
    <x v="11"/>
    <x v="2"/>
    <x v="3"/>
    <x v="0"/>
    <x v="1"/>
    <x v="0"/>
    <x v="0"/>
    <x v="0"/>
    <x v="0"/>
    <x v="0"/>
    <x v="0"/>
    <x v="0"/>
    <x v="10"/>
    <x v="19"/>
    <x v="19"/>
    <x v="12"/>
    <x v="49"/>
    <x v="7"/>
    <x v="19"/>
    <x v="92"/>
    <x v="92"/>
  </r>
  <r>
    <x v="0"/>
    <x v="3"/>
    <x v="0"/>
    <x v="9"/>
    <x v="9"/>
    <x v="3"/>
    <x v="6"/>
    <x v="6"/>
    <x v="13"/>
    <x v="46"/>
    <x v="46"/>
    <x v="11"/>
    <x v="0"/>
    <x v="0"/>
    <x v="0"/>
    <x v="1"/>
    <x v="0"/>
    <x v="0"/>
    <x v="0"/>
    <x v="0"/>
    <x v="0"/>
    <x v="0"/>
    <x v="0"/>
    <x v="0"/>
    <x v="11"/>
    <x v="11"/>
    <x v="0"/>
    <x v="46"/>
    <x v="4"/>
    <x v="11"/>
    <x v="48"/>
    <x v="48"/>
  </r>
  <r>
    <x v="0"/>
    <x v="3"/>
    <x v="0"/>
    <x v="9"/>
    <x v="9"/>
    <x v="3"/>
    <x v="6"/>
    <x v="6"/>
    <x v="13"/>
    <x v="248"/>
    <x v="248"/>
    <x v="11"/>
    <x v="2"/>
    <x v="3"/>
    <x v="0"/>
    <x v="0"/>
    <x v="0"/>
    <x v="0"/>
    <x v="6"/>
    <x v="6"/>
    <x v="6"/>
    <x v="6"/>
    <x v="0"/>
    <x v="2"/>
    <x v="4"/>
    <x v="4"/>
    <x v="4"/>
    <x v="40"/>
    <x v="7"/>
    <x v="4"/>
    <x v="9"/>
    <x v="9"/>
  </r>
  <r>
    <x v="0"/>
    <x v="3"/>
    <x v="0"/>
    <x v="9"/>
    <x v="9"/>
    <x v="3"/>
    <x v="6"/>
    <x v="6"/>
    <x v="13"/>
    <x v="249"/>
    <x v="249"/>
    <x v="11"/>
    <x v="1"/>
    <x v="2"/>
    <x v="0"/>
    <x v="0"/>
    <x v="0"/>
    <x v="0"/>
    <x v="8"/>
    <x v="8"/>
    <x v="8"/>
    <x v="8"/>
    <x v="0"/>
    <x v="2"/>
    <x v="4"/>
    <x v="4"/>
    <x v="4"/>
    <x v="40"/>
    <x v="5"/>
    <x v="4"/>
    <x v="7"/>
    <x v="7"/>
  </r>
  <r>
    <x v="0"/>
    <x v="3"/>
    <x v="0"/>
    <x v="9"/>
    <x v="9"/>
    <x v="3"/>
    <x v="6"/>
    <x v="6"/>
    <x v="13"/>
    <x v="250"/>
    <x v="250"/>
    <x v="11"/>
    <x v="1"/>
    <x v="2"/>
    <x v="0"/>
    <x v="0"/>
    <x v="0"/>
    <x v="0"/>
    <x v="8"/>
    <x v="8"/>
    <x v="8"/>
    <x v="8"/>
    <x v="0"/>
    <x v="1"/>
    <x v="1"/>
    <x v="1"/>
    <x v="1"/>
    <x v="2"/>
    <x v="8"/>
    <x v="1"/>
    <x v="57"/>
    <x v="57"/>
  </r>
  <r>
    <x v="0"/>
    <x v="3"/>
    <x v="0"/>
    <x v="9"/>
    <x v="9"/>
    <x v="3"/>
    <x v="6"/>
    <x v="6"/>
    <x v="13"/>
    <x v="116"/>
    <x v="116"/>
    <x v="11"/>
    <x v="2"/>
    <x v="3"/>
    <x v="0"/>
    <x v="0"/>
    <x v="0"/>
    <x v="0"/>
    <x v="8"/>
    <x v="8"/>
    <x v="8"/>
    <x v="8"/>
    <x v="0"/>
    <x v="5"/>
    <x v="8"/>
    <x v="8"/>
    <x v="6"/>
    <x v="29"/>
    <x v="8"/>
    <x v="8"/>
    <x v="93"/>
    <x v="93"/>
  </r>
  <r>
    <x v="0"/>
    <x v="3"/>
    <x v="0"/>
    <x v="9"/>
    <x v="9"/>
    <x v="3"/>
    <x v="6"/>
    <x v="6"/>
    <x v="13"/>
    <x v="251"/>
    <x v="251"/>
    <x v="11"/>
    <x v="0"/>
    <x v="0"/>
    <x v="0"/>
    <x v="0"/>
    <x v="0"/>
    <x v="0"/>
    <x v="6"/>
    <x v="6"/>
    <x v="6"/>
    <x v="6"/>
    <x v="0"/>
    <x v="1"/>
    <x v="1"/>
    <x v="1"/>
    <x v="1"/>
    <x v="2"/>
    <x v="7"/>
    <x v="1"/>
    <x v="15"/>
    <x v="15"/>
  </r>
  <r>
    <x v="0"/>
    <x v="3"/>
    <x v="0"/>
    <x v="9"/>
    <x v="9"/>
    <x v="3"/>
    <x v="6"/>
    <x v="6"/>
    <x v="13"/>
    <x v="252"/>
    <x v="252"/>
    <x v="11"/>
    <x v="1"/>
    <x v="2"/>
    <x v="0"/>
    <x v="0"/>
    <x v="0"/>
    <x v="0"/>
    <x v="2"/>
    <x v="2"/>
    <x v="2"/>
    <x v="2"/>
    <x v="0"/>
    <x v="2"/>
    <x v="4"/>
    <x v="4"/>
    <x v="4"/>
    <x v="40"/>
    <x v="4"/>
    <x v="4"/>
    <x v="12"/>
    <x v="12"/>
  </r>
  <r>
    <x v="0"/>
    <x v="3"/>
    <x v="0"/>
    <x v="9"/>
    <x v="9"/>
    <x v="3"/>
    <x v="6"/>
    <x v="6"/>
    <x v="13"/>
    <x v="190"/>
    <x v="190"/>
    <x v="11"/>
    <x v="0"/>
    <x v="0"/>
    <x v="0"/>
    <x v="0"/>
    <x v="0"/>
    <x v="0"/>
    <x v="1"/>
    <x v="1"/>
    <x v="1"/>
    <x v="1"/>
    <x v="0"/>
    <x v="5"/>
    <x v="8"/>
    <x v="8"/>
    <x v="6"/>
    <x v="29"/>
    <x v="9"/>
    <x v="8"/>
    <x v="39"/>
    <x v="39"/>
  </r>
  <r>
    <x v="0"/>
    <x v="3"/>
    <x v="0"/>
    <x v="9"/>
    <x v="9"/>
    <x v="3"/>
    <x v="6"/>
    <x v="6"/>
    <x v="6"/>
    <x v="129"/>
    <x v="129"/>
    <x v="11"/>
    <x v="0"/>
    <x v="0"/>
    <x v="0"/>
    <x v="0"/>
    <x v="0"/>
    <x v="0"/>
    <x v="4"/>
    <x v="4"/>
    <x v="4"/>
    <x v="4"/>
    <x v="0"/>
    <x v="0"/>
    <x v="0"/>
    <x v="0"/>
    <x v="0"/>
    <x v="1"/>
    <x v="7"/>
    <x v="0"/>
    <x v="26"/>
    <x v="26"/>
  </r>
  <r>
    <x v="0"/>
    <x v="3"/>
    <x v="0"/>
    <x v="9"/>
    <x v="9"/>
    <x v="3"/>
    <x v="6"/>
    <x v="6"/>
    <x v="6"/>
    <x v="42"/>
    <x v="42"/>
    <x v="11"/>
    <x v="2"/>
    <x v="3"/>
    <x v="0"/>
    <x v="0"/>
    <x v="0"/>
    <x v="0"/>
    <x v="5"/>
    <x v="5"/>
    <x v="5"/>
    <x v="5"/>
    <x v="0"/>
    <x v="2"/>
    <x v="4"/>
    <x v="4"/>
    <x v="4"/>
    <x v="40"/>
    <x v="4"/>
    <x v="4"/>
    <x v="12"/>
    <x v="12"/>
  </r>
  <r>
    <x v="0"/>
    <x v="3"/>
    <x v="0"/>
    <x v="9"/>
    <x v="9"/>
    <x v="3"/>
    <x v="6"/>
    <x v="6"/>
    <x v="6"/>
    <x v="253"/>
    <x v="253"/>
    <x v="11"/>
    <x v="1"/>
    <x v="2"/>
    <x v="0"/>
    <x v="0"/>
    <x v="0"/>
    <x v="0"/>
    <x v="6"/>
    <x v="6"/>
    <x v="6"/>
    <x v="6"/>
    <x v="0"/>
    <x v="2"/>
    <x v="4"/>
    <x v="4"/>
    <x v="4"/>
    <x v="40"/>
    <x v="0"/>
    <x v="4"/>
    <x v="6"/>
    <x v="6"/>
  </r>
  <r>
    <x v="0"/>
    <x v="3"/>
    <x v="0"/>
    <x v="9"/>
    <x v="9"/>
    <x v="3"/>
    <x v="6"/>
    <x v="6"/>
    <x v="6"/>
    <x v="254"/>
    <x v="254"/>
    <x v="11"/>
    <x v="0"/>
    <x v="1"/>
    <x v="0"/>
    <x v="0"/>
    <x v="0"/>
    <x v="0"/>
    <x v="4"/>
    <x v="4"/>
    <x v="4"/>
    <x v="4"/>
    <x v="0"/>
    <x v="3"/>
    <x v="3"/>
    <x v="3"/>
    <x v="3"/>
    <x v="13"/>
    <x v="5"/>
    <x v="3"/>
    <x v="16"/>
    <x v="16"/>
  </r>
  <r>
    <x v="0"/>
    <x v="3"/>
    <x v="0"/>
    <x v="9"/>
    <x v="9"/>
    <x v="3"/>
    <x v="6"/>
    <x v="6"/>
    <x v="6"/>
    <x v="255"/>
    <x v="255"/>
    <x v="11"/>
    <x v="0"/>
    <x v="0"/>
    <x v="0"/>
    <x v="0"/>
    <x v="0"/>
    <x v="0"/>
    <x v="6"/>
    <x v="6"/>
    <x v="6"/>
    <x v="6"/>
    <x v="0"/>
    <x v="2"/>
    <x v="4"/>
    <x v="4"/>
    <x v="4"/>
    <x v="40"/>
    <x v="0"/>
    <x v="4"/>
    <x v="6"/>
    <x v="6"/>
  </r>
  <r>
    <x v="0"/>
    <x v="3"/>
    <x v="0"/>
    <x v="9"/>
    <x v="9"/>
    <x v="3"/>
    <x v="6"/>
    <x v="6"/>
    <x v="6"/>
    <x v="256"/>
    <x v="256"/>
    <x v="11"/>
    <x v="2"/>
    <x v="3"/>
    <x v="0"/>
    <x v="0"/>
    <x v="0"/>
    <x v="0"/>
    <x v="0"/>
    <x v="0"/>
    <x v="0"/>
    <x v="0"/>
    <x v="0"/>
    <x v="6"/>
    <x v="7"/>
    <x v="7"/>
    <x v="7"/>
    <x v="38"/>
    <x v="3"/>
    <x v="7"/>
    <x v="71"/>
    <x v="71"/>
  </r>
  <r>
    <x v="0"/>
    <x v="3"/>
    <x v="0"/>
    <x v="9"/>
    <x v="9"/>
    <x v="3"/>
    <x v="6"/>
    <x v="6"/>
    <x v="6"/>
    <x v="72"/>
    <x v="72"/>
    <x v="11"/>
    <x v="0"/>
    <x v="0"/>
    <x v="0"/>
    <x v="1"/>
    <x v="0"/>
    <x v="0"/>
    <x v="0"/>
    <x v="0"/>
    <x v="0"/>
    <x v="0"/>
    <x v="0"/>
    <x v="4"/>
    <x v="5"/>
    <x v="5"/>
    <x v="5"/>
    <x v="24"/>
    <x v="15"/>
    <x v="5"/>
    <x v="41"/>
    <x v="41"/>
  </r>
  <r>
    <x v="0"/>
    <x v="3"/>
    <x v="0"/>
    <x v="9"/>
    <x v="9"/>
    <x v="3"/>
    <x v="6"/>
    <x v="6"/>
    <x v="6"/>
    <x v="257"/>
    <x v="257"/>
    <x v="11"/>
    <x v="2"/>
    <x v="3"/>
    <x v="0"/>
    <x v="1"/>
    <x v="0"/>
    <x v="0"/>
    <x v="1"/>
    <x v="1"/>
    <x v="1"/>
    <x v="1"/>
    <x v="0"/>
    <x v="2"/>
    <x v="4"/>
    <x v="4"/>
    <x v="4"/>
    <x v="40"/>
    <x v="15"/>
    <x v="4"/>
    <x v="60"/>
    <x v="60"/>
  </r>
  <r>
    <x v="0"/>
    <x v="3"/>
    <x v="0"/>
    <x v="9"/>
    <x v="9"/>
    <x v="3"/>
    <x v="6"/>
    <x v="6"/>
    <x v="6"/>
    <x v="202"/>
    <x v="202"/>
    <x v="11"/>
    <x v="0"/>
    <x v="0"/>
    <x v="0"/>
    <x v="1"/>
    <x v="0"/>
    <x v="0"/>
    <x v="7"/>
    <x v="7"/>
    <x v="7"/>
    <x v="7"/>
    <x v="0"/>
    <x v="2"/>
    <x v="4"/>
    <x v="4"/>
    <x v="4"/>
    <x v="40"/>
    <x v="8"/>
    <x v="4"/>
    <x v="11"/>
    <x v="11"/>
  </r>
  <r>
    <x v="0"/>
    <x v="3"/>
    <x v="0"/>
    <x v="9"/>
    <x v="9"/>
    <x v="3"/>
    <x v="6"/>
    <x v="6"/>
    <x v="14"/>
    <x v="109"/>
    <x v="109"/>
    <x v="11"/>
    <x v="1"/>
    <x v="2"/>
    <x v="0"/>
    <x v="1"/>
    <x v="0"/>
    <x v="0"/>
    <x v="9"/>
    <x v="9"/>
    <x v="9"/>
    <x v="9"/>
    <x v="0"/>
    <x v="2"/>
    <x v="4"/>
    <x v="4"/>
    <x v="4"/>
    <x v="40"/>
    <x v="4"/>
    <x v="4"/>
    <x v="12"/>
    <x v="12"/>
  </r>
  <r>
    <x v="0"/>
    <x v="3"/>
    <x v="0"/>
    <x v="9"/>
    <x v="9"/>
    <x v="3"/>
    <x v="6"/>
    <x v="6"/>
    <x v="14"/>
    <x v="109"/>
    <x v="109"/>
    <x v="11"/>
    <x v="1"/>
    <x v="2"/>
    <x v="0"/>
    <x v="1"/>
    <x v="0"/>
    <x v="0"/>
    <x v="9"/>
    <x v="9"/>
    <x v="9"/>
    <x v="9"/>
    <x v="0"/>
    <x v="2"/>
    <x v="2"/>
    <x v="2"/>
    <x v="2"/>
    <x v="14"/>
    <x v="4"/>
    <x v="2"/>
    <x v="4"/>
    <x v="4"/>
  </r>
  <r>
    <x v="0"/>
    <x v="3"/>
    <x v="0"/>
    <x v="9"/>
    <x v="9"/>
    <x v="3"/>
    <x v="6"/>
    <x v="6"/>
    <x v="14"/>
    <x v="258"/>
    <x v="258"/>
    <x v="11"/>
    <x v="0"/>
    <x v="0"/>
    <x v="0"/>
    <x v="0"/>
    <x v="0"/>
    <x v="0"/>
    <x v="4"/>
    <x v="4"/>
    <x v="4"/>
    <x v="4"/>
    <x v="0"/>
    <x v="2"/>
    <x v="4"/>
    <x v="4"/>
    <x v="4"/>
    <x v="40"/>
    <x v="7"/>
    <x v="4"/>
    <x v="9"/>
    <x v="9"/>
  </r>
  <r>
    <x v="0"/>
    <x v="3"/>
    <x v="0"/>
    <x v="9"/>
    <x v="9"/>
    <x v="3"/>
    <x v="6"/>
    <x v="6"/>
    <x v="14"/>
    <x v="147"/>
    <x v="147"/>
    <x v="11"/>
    <x v="0"/>
    <x v="0"/>
    <x v="0"/>
    <x v="0"/>
    <x v="0"/>
    <x v="0"/>
    <x v="2"/>
    <x v="2"/>
    <x v="2"/>
    <x v="2"/>
    <x v="0"/>
    <x v="5"/>
    <x v="8"/>
    <x v="8"/>
    <x v="6"/>
    <x v="29"/>
    <x v="4"/>
    <x v="8"/>
    <x v="38"/>
    <x v="38"/>
  </r>
  <r>
    <x v="0"/>
    <x v="3"/>
    <x v="0"/>
    <x v="9"/>
    <x v="9"/>
    <x v="3"/>
    <x v="6"/>
    <x v="6"/>
    <x v="14"/>
    <x v="39"/>
    <x v="39"/>
    <x v="11"/>
    <x v="0"/>
    <x v="0"/>
    <x v="0"/>
    <x v="1"/>
    <x v="0"/>
    <x v="0"/>
    <x v="6"/>
    <x v="6"/>
    <x v="6"/>
    <x v="6"/>
    <x v="0"/>
    <x v="2"/>
    <x v="2"/>
    <x v="2"/>
    <x v="2"/>
    <x v="14"/>
    <x v="0"/>
    <x v="2"/>
    <x v="40"/>
    <x v="40"/>
  </r>
  <r>
    <x v="0"/>
    <x v="3"/>
    <x v="0"/>
    <x v="9"/>
    <x v="9"/>
    <x v="3"/>
    <x v="6"/>
    <x v="6"/>
    <x v="14"/>
    <x v="259"/>
    <x v="259"/>
    <x v="11"/>
    <x v="0"/>
    <x v="0"/>
    <x v="0"/>
    <x v="1"/>
    <x v="0"/>
    <x v="0"/>
    <x v="6"/>
    <x v="6"/>
    <x v="6"/>
    <x v="6"/>
    <x v="0"/>
    <x v="4"/>
    <x v="9"/>
    <x v="9"/>
    <x v="5"/>
    <x v="43"/>
    <x v="5"/>
    <x v="9"/>
    <x v="94"/>
    <x v="94"/>
  </r>
  <r>
    <x v="0"/>
    <x v="3"/>
    <x v="0"/>
    <x v="9"/>
    <x v="9"/>
    <x v="3"/>
    <x v="6"/>
    <x v="6"/>
    <x v="14"/>
    <x v="159"/>
    <x v="159"/>
    <x v="11"/>
    <x v="0"/>
    <x v="0"/>
    <x v="0"/>
    <x v="1"/>
    <x v="0"/>
    <x v="0"/>
    <x v="9"/>
    <x v="9"/>
    <x v="9"/>
    <x v="9"/>
    <x v="0"/>
    <x v="2"/>
    <x v="2"/>
    <x v="2"/>
    <x v="2"/>
    <x v="14"/>
    <x v="4"/>
    <x v="2"/>
    <x v="4"/>
    <x v="4"/>
  </r>
  <r>
    <x v="0"/>
    <x v="3"/>
    <x v="0"/>
    <x v="9"/>
    <x v="9"/>
    <x v="3"/>
    <x v="6"/>
    <x v="6"/>
    <x v="14"/>
    <x v="185"/>
    <x v="185"/>
    <x v="11"/>
    <x v="1"/>
    <x v="2"/>
    <x v="0"/>
    <x v="1"/>
    <x v="0"/>
    <x v="0"/>
    <x v="0"/>
    <x v="0"/>
    <x v="0"/>
    <x v="0"/>
    <x v="0"/>
    <x v="2"/>
    <x v="4"/>
    <x v="4"/>
    <x v="4"/>
    <x v="40"/>
    <x v="5"/>
    <x v="4"/>
    <x v="7"/>
    <x v="7"/>
  </r>
  <r>
    <x v="0"/>
    <x v="3"/>
    <x v="0"/>
    <x v="9"/>
    <x v="9"/>
    <x v="3"/>
    <x v="6"/>
    <x v="6"/>
    <x v="14"/>
    <x v="260"/>
    <x v="260"/>
    <x v="11"/>
    <x v="0"/>
    <x v="0"/>
    <x v="0"/>
    <x v="1"/>
    <x v="0"/>
    <x v="0"/>
    <x v="1"/>
    <x v="1"/>
    <x v="1"/>
    <x v="1"/>
    <x v="0"/>
    <x v="12"/>
    <x v="18"/>
    <x v="18"/>
    <x v="14"/>
    <x v="50"/>
    <x v="4"/>
    <x v="18"/>
    <x v="95"/>
    <x v="95"/>
  </r>
  <r>
    <x v="0"/>
    <x v="3"/>
    <x v="0"/>
    <x v="9"/>
    <x v="9"/>
    <x v="3"/>
    <x v="6"/>
    <x v="6"/>
    <x v="15"/>
    <x v="261"/>
    <x v="261"/>
    <x v="11"/>
    <x v="0"/>
    <x v="1"/>
    <x v="0"/>
    <x v="0"/>
    <x v="0"/>
    <x v="0"/>
    <x v="3"/>
    <x v="3"/>
    <x v="3"/>
    <x v="3"/>
    <x v="0"/>
    <x v="2"/>
    <x v="4"/>
    <x v="4"/>
    <x v="4"/>
    <x v="40"/>
    <x v="4"/>
    <x v="4"/>
    <x v="12"/>
    <x v="12"/>
  </r>
  <r>
    <x v="0"/>
    <x v="3"/>
    <x v="0"/>
    <x v="9"/>
    <x v="9"/>
    <x v="3"/>
    <x v="6"/>
    <x v="6"/>
    <x v="15"/>
    <x v="262"/>
    <x v="262"/>
    <x v="11"/>
    <x v="0"/>
    <x v="0"/>
    <x v="0"/>
    <x v="0"/>
    <x v="0"/>
    <x v="0"/>
    <x v="5"/>
    <x v="5"/>
    <x v="5"/>
    <x v="5"/>
    <x v="0"/>
    <x v="1"/>
    <x v="1"/>
    <x v="1"/>
    <x v="1"/>
    <x v="2"/>
    <x v="7"/>
    <x v="1"/>
    <x v="15"/>
    <x v="15"/>
  </r>
  <r>
    <x v="0"/>
    <x v="3"/>
    <x v="0"/>
    <x v="9"/>
    <x v="9"/>
    <x v="3"/>
    <x v="6"/>
    <x v="6"/>
    <x v="15"/>
    <x v="263"/>
    <x v="263"/>
    <x v="11"/>
    <x v="0"/>
    <x v="0"/>
    <x v="0"/>
    <x v="0"/>
    <x v="0"/>
    <x v="0"/>
    <x v="5"/>
    <x v="5"/>
    <x v="5"/>
    <x v="5"/>
    <x v="0"/>
    <x v="1"/>
    <x v="1"/>
    <x v="1"/>
    <x v="1"/>
    <x v="2"/>
    <x v="4"/>
    <x v="1"/>
    <x v="25"/>
    <x v="25"/>
  </r>
  <r>
    <x v="0"/>
    <x v="3"/>
    <x v="0"/>
    <x v="9"/>
    <x v="9"/>
    <x v="3"/>
    <x v="6"/>
    <x v="6"/>
    <x v="15"/>
    <x v="264"/>
    <x v="264"/>
    <x v="11"/>
    <x v="1"/>
    <x v="2"/>
    <x v="0"/>
    <x v="1"/>
    <x v="0"/>
    <x v="0"/>
    <x v="9"/>
    <x v="9"/>
    <x v="9"/>
    <x v="9"/>
    <x v="0"/>
    <x v="2"/>
    <x v="4"/>
    <x v="4"/>
    <x v="4"/>
    <x v="40"/>
    <x v="5"/>
    <x v="4"/>
    <x v="7"/>
    <x v="7"/>
  </r>
  <r>
    <x v="0"/>
    <x v="3"/>
    <x v="0"/>
    <x v="9"/>
    <x v="9"/>
    <x v="3"/>
    <x v="6"/>
    <x v="6"/>
    <x v="15"/>
    <x v="265"/>
    <x v="265"/>
    <x v="11"/>
    <x v="0"/>
    <x v="0"/>
    <x v="0"/>
    <x v="0"/>
    <x v="0"/>
    <x v="0"/>
    <x v="8"/>
    <x v="8"/>
    <x v="8"/>
    <x v="8"/>
    <x v="0"/>
    <x v="2"/>
    <x v="4"/>
    <x v="4"/>
    <x v="4"/>
    <x v="40"/>
    <x v="16"/>
    <x v="4"/>
    <x v="96"/>
    <x v="96"/>
  </r>
  <r>
    <x v="0"/>
    <x v="3"/>
    <x v="0"/>
    <x v="9"/>
    <x v="9"/>
    <x v="3"/>
    <x v="6"/>
    <x v="6"/>
    <x v="15"/>
    <x v="117"/>
    <x v="117"/>
    <x v="11"/>
    <x v="1"/>
    <x v="2"/>
    <x v="0"/>
    <x v="0"/>
    <x v="0"/>
    <x v="0"/>
    <x v="2"/>
    <x v="2"/>
    <x v="2"/>
    <x v="2"/>
    <x v="0"/>
    <x v="6"/>
    <x v="7"/>
    <x v="7"/>
    <x v="7"/>
    <x v="38"/>
    <x v="5"/>
    <x v="7"/>
    <x v="33"/>
    <x v="33"/>
  </r>
  <r>
    <x v="0"/>
    <x v="3"/>
    <x v="0"/>
    <x v="9"/>
    <x v="9"/>
    <x v="3"/>
    <x v="6"/>
    <x v="6"/>
    <x v="15"/>
    <x v="266"/>
    <x v="266"/>
    <x v="11"/>
    <x v="1"/>
    <x v="2"/>
    <x v="0"/>
    <x v="0"/>
    <x v="0"/>
    <x v="0"/>
    <x v="2"/>
    <x v="2"/>
    <x v="2"/>
    <x v="2"/>
    <x v="0"/>
    <x v="3"/>
    <x v="3"/>
    <x v="3"/>
    <x v="3"/>
    <x v="13"/>
    <x v="0"/>
    <x v="3"/>
    <x v="18"/>
    <x v="18"/>
  </r>
  <r>
    <x v="0"/>
    <x v="3"/>
    <x v="0"/>
    <x v="9"/>
    <x v="9"/>
    <x v="3"/>
    <x v="6"/>
    <x v="6"/>
    <x v="15"/>
    <x v="267"/>
    <x v="267"/>
    <x v="11"/>
    <x v="0"/>
    <x v="0"/>
    <x v="0"/>
    <x v="0"/>
    <x v="0"/>
    <x v="0"/>
    <x v="7"/>
    <x v="7"/>
    <x v="7"/>
    <x v="7"/>
    <x v="0"/>
    <x v="3"/>
    <x v="3"/>
    <x v="3"/>
    <x v="3"/>
    <x v="13"/>
    <x v="4"/>
    <x v="3"/>
    <x v="24"/>
    <x v="24"/>
  </r>
  <r>
    <x v="0"/>
    <x v="3"/>
    <x v="0"/>
    <x v="9"/>
    <x v="9"/>
    <x v="3"/>
    <x v="6"/>
    <x v="6"/>
    <x v="16"/>
    <x v="268"/>
    <x v="268"/>
    <x v="11"/>
    <x v="0"/>
    <x v="1"/>
    <x v="0"/>
    <x v="1"/>
    <x v="0"/>
    <x v="0"/>
    <x v="8"/>
    <x v="8"/>
    <x v="8"/>
    <x v="8"/>
    <x v="0"/>
    <x v="2"/>
    <x v="4"/>
    <x v="4"/>
    <x v="4"/>
    <x v="40"/>
    <x v="0"/>
    <x v="4"/>
    <x v="6"/>
    <x v="6"/>
  </r>
  <r>
    <x v="0"/>
    <x v="3"/>
    <x v="0"/>
    <x v="9"/>
    <x v="9"/>
    <x v="3"/>
    <x v="6"/>
    <x v="6"/>
    <x v="16"/>
    <x v="269"/>
    <x v="269"/>
    <x v="11"/>
    <x v="0"/>
    <x v="1"/>
    <x v="0"/>
    <x v="0"/>
    <x v="0"/>
    <x v="0"/>
    <x v="8"/>
    <x v="8"/>
    <x v="8"/>
    <x v="8"/>
    <x v="0"/>
    <x v="0"/>
    <x v="0"/>
    <x v="0"/>
    <x v="0"/>
    <x v="51"/>
    <x v="34"/>
    <x v="0"/>
    <x v="97"/>
    <x v="97"/>
  </r>
  <r>
    <x v="0"/>
    <x v="3"/>
    <x v="0"/>
    <x v="9"/>
    <x v="9"/>
    <x v="3"/>
    <x v="6"/>
    <x v="6"/>
    <x v="16"/>
    <x v="269"/>
    <x v="269"/>
    <x v="11"/>
    <x v="0"/>
    <x v="1"/>
    <x v="0"/>
    <x v="0"/>
    <x v="0"/>
    <x v="0"/>
    <x v="8"/>
    <x v="8"/>
    <x v="8"/>
    <x v="8"/>
    <x v="0"/>
    <x v="0"/>
    <x v="0"/>
    <x v="0"/>
    <x v="0"/>
    <x v="12"/>
    <x v="35"/>
    <x v="0"/>
    <x v="98"/>
    <x v="98"/>
  </r>
  <r>
    <x v="0"/>
    <x v="3"/>
    <x v="0"/>
    <x v="9"/>
    <x v="9"/>
    <x v="3"/>
    <x v="6"/>
    <x v="6"/>
    <x v="16"/>
    <x v="270"/>
    <x v="270"/>
    <x v="11"/>
    <x v="1"/>
    <x v="2"/>
    <x v="0"/>
    <x v="0"/>
    <x v="0"/>
    <x v="0"/>
    <x v="4"/>
    <x v="4"/>
    <x v="4"/>
    <x v="4"/>
    <x v="0"/>
    <x v="1"/>
    <x v="1"/>
    <x v="1"/>
    <x v="1"/>
    <x v="2"/>
    <x v="4"/>
    <x v="1"/>
    <x v="25"/>
    <x v="25"/>
  </r>
  <r>
    <x v="0"/>
    <x v="3"/>
    <x v="0"/>
    <x v="9"/>
    <x v="9"/>
    <x v="3"/>
    <x v="6"/>
    <x v="6"/>
    <x v="16"/>
    <x v="271"/>
    <x v="271"/>
    <x v="11"/>
    <x v="0"/>
    <x v="0"/>
    <x v="0"/>
    <x v="0"/>
    <x v="0"/>
    <x v="0"/>
    <x v="5"/>
    <x v="5"/>
    <x v="5"/>
    <x v="5"/>
    <x v="0"/>
    <x v="13"/>
    <x v="20"/>
    <x v="20"/>
    <x v="15"/>
    <x v="52"/>
    <x v="6"/>
    <x v="20"/>
    <x v="99"/>
    <x v="99"/>
  </r>
  <r>
    <x v="0"/>
    <x v="3"/>
    <x v="0"/>
    <x v="9"/>
    <x v="9"/>
    <x v="3"/>
    <x v="6"/>
    <x v="6"/>
    <x v="16"/>
    <x v="272"/>
    <x v="272"/>
    <x v="11"/>
    <x v="1"/>
    <x v="2"/>
    <x v="0"/>
    <x v="0"/>
    <x v="0"/>
    <x v="0"/>
    <x v="8"/>
    <x v="8"/>
    <x v="8"/>
    <x v="8"/>
    <x v="0"/>
    <x v="2"/>
    <x v="4"/>
    <x v="4"/>
    <x v="4"/>
    <x v="40"/>
    <x v="0"/>
    <x v="4"/>
    <x v="6"/>
    <x v="6"/>
  </r>
  <r>
    <x v="0"/>
    <x v="3"/>
    <x v="0"/>
    <x v="9"/>
    <x v="9"/>
    <x v="3"/>
    <x v="6"/>
    <x v="6"/>
    <x v="16"/>
    <x v="57"/>
    <x v="57"/>
    <x v="11"/>
    <x v="0"/>
    <x v="0"/>
    <x v="0"/>
    <x v="0"/>
    <x v="0"/>
    <x v="0"/>
    <x v="6"/>
    <x v="6"/>
    <x v="6"/>
    <x v="6"/>
    <x v="0"/>
    <x v="3"/>
    <x v="3"/>
    <x v="3"/>
    <x v="3"/>
    <x v="13"/>
    <x v="0"/>
    <x v="3"/>
    <x v="18"/>
    <x v="18"/>
  </r>
  <r>
    <x v="0"/>
    <x v="3"/>
    <x v="0"/>
    <x v="9"/>
    <x v="9"/>
    <x v="3"/>
    <x v="6"/>
    <x v="6"/>
    <x v="16"/>
    <x v="273"/>
    <x v="273"/>
    <x v="11"/>
    <x v="1"/>
    <x v="2"/>
    <x v="0"/>
    <x v="1"/>
    <x v="0"/>
    <x v="0"/>
    <x v="8"/>
    <x v="8"/>
    <x v="8"/>
    <x v="8"/>
    <x v="0"/>
    <x v="5"/>
    <x v="6"/>
    <x v="6"/>
    <x v="6"/>
    <x v="53"/>
    <x v="4"/>
    <x v="6"/>
    <x v="14"/>
    <x v="14"/>
  </r>
  <r>
    <x v="0"/>
    <x v="3"/>
    <x v="0"/>
    <x v="9"/>
    <x v="9"/>
    <x v="3"/>
    <x v="6"/>
    <x v="6"/>
    <x v="16"/>
    <x v="274"/>
    <x v="274"/>
    <x v="11"/>
    <x v="0"/>
    <x v="0"/>
    <x v="0"/>
    <x v="0"/>
    <x v="0"/>
    <x v="0"/>
    <x v="1"/>
    <x v="1"/>
    <x v="1"/>
    <x v="1"/>
    <x v="0"/>
    <x v="1"/>
    <x v="1"/>
    <x v="1"/>
    <x v="1"/>
    <x v="2"/>
    <x v="4"/>
    <x v="1"/>
    <x v="25"/>
    <x v="25"/>
  </r>
  <r>
    <x v="0"/>
    <x v="3"/>
    <x v="0"/>
    <x v="9"/>
    <x v="9"/>
    <x v="3"/>
    <x v="6"/>
    <x v="6"/>
    <x v="7"/>
    <x v="264"/>
    <x v="264"/>
    <x v="11"/>
    <x v="1"/>
    <x v="2"/>
    <x v="0"/>
    <x v="1"/>
    <x v="0"/>
    <x v="0"/>
    <x v="9"/>
    <x v="9"/>
    <x v="9"/>
    <x v="9"/>
    <x v="0"/>
    <x v="2"/>
    <x v="4"/>
    <x v="4"/>
    <x v="4"/>
    <x v="40"/>
    <x v="5"/>
    <x v="4"/>
    <x v="7"/>
    <x v="7"/>
  </r>
  <r>
    <x v="0"/>
    <x v="3"/>
    <x v="0"/>
    <x v="9"/>
    <x v="9"/>
    <x v="3"/>
    <x v="6"/>
    <x v="6"/>
    <x v="7"/>
    <x v="163"/>
    <x v="163"/>
    <x v="12"/>
    <x v="2"/>
    <x v="3"/>
    <x v="0"/>
    <x v="0"/>
    <x v="0"/>
    <x v="0"/>
    <x v="8"/>
    <x v="8"/>
    <x v="8"/>
    <x v="8"/>
    <x v="0"/>
    <x v="3"/>
    <x v="3"/>
    <x v="3"/>
    <x v="3"/>
    <x v="13"/>
    <x v="8"/>
    <x v="3"/>
    <x v="86"/>
    <x v="86"/>
  </r>
  <r>
    <x v="0"/>
    <x v="3"/>
    <x v="0"/>
    <x v="9"/>
    <x v="9"/>
    <x v="3"/>
    <x v="6"/>
    <x v="6"/>
    <x v="7"/>
    <x v="275"/>
    <x v="275"/>
    <x v="11"/>
    <x v="0"/>
    <x v="1"/>
    <x v="0"/>
    <x v="0"/>
    <x v="0"/>
    <x v="0"/>
    <x v="9"/>
    <x v="9"/>
    <x v="9"/>
    <x v="9"/>
    <x v="0"/>
    <x v="13"/>
    <x v="20"/>
    <x v="20"/>
    <x v="15"/>
    <x v="52"/>
    <x v="4"/>
    <x v="20"/>
    <x v="100"/>
    <x v="100"/>
  </r>
  <r>
    <x v="0"/>
    <x v="3"/>
    <x v="0"/>
    <x v="9"/>
    <x v="9"/>
    <x v="3"/>
    <x v="6"/>
    <x v="6"/>
    <x v="7"/>
    <x v="276"/>
    <x v="276"/>
    <x v="11"/>
    <x v="0"/>
    <x v="0"/>
    <x v="0"/>
    <x v="0"/>
    <x v="0"/>
    <x v="0"/>
    <x v="8"/>
    <x v="8"/>
    <x v="8"/>
    <x v="8"/>
    <x v="0"/>
    <x v="2"/>
    <x v="2"/>
    <x v="2"/>
    <x v="2"/>
    <x v="14"/>
    <x v="4"/>
    <x v="2"/>
    <x v="4"/>
    <x v="4"/>
  </r>
  <r>
    <x v="0"/>
    <x v="3"/>
    <x v="0"/>
    <x v="9"/>
    <x v="9"/>
    <x v="3"/>
    <x v="6"/>
    <x v="6"/>
    <x v="7"/>
    <x v="198"/>
    <x v="198"/>
    <x v="11"/>
    <x v="0"/>
    <x v="0"/>
    <x v="0"/>
    <x v="1"/>
    <x v="0"/>
    <x v="0"/>
    <x v="7"/>
    <x v="7"/>
    <x v="7"/>
    <x v="7"/>
    <x v="0"/>
    <x v="3"/>
    <x v="3"/>
    <x v="3"/>
    <x v="3"/>
    <x v="13"/>
    <x v="7"/>
    <x v="3"/>
    <x v="10"/>
    <x v="10"/>
  </r>
  <r>
    <x v="0"/>
    <x v="3"/>
    <x v="0"/>
    <x v="9"/>
    <x v="9"/>
    <x v="3"/>
    <x v="6"/>
    <x v="6"/>
    <x v="17"/>
    <x v="277"/>
    <x v="277"/>
    <x v="11"/>
    <x v="0"/>
    <x v="0"/>
    <x v="0"/>
    <x v="1"/>
    <x v="0"/>
    <x v="0"/>
    <x v="5"/>
    <x v="5"/>
    <x v="5"/>
    <x v="5"/>
    <x v="0"/>
    <x v="2"/>
    <x v="4"/>
    <x v="4"/>
    <x v="4"/>
    <x v="40"/>
    <x v="7"/>
    <x v="4"/>
    <x v="9"/>
    <x v="9"/>
  </r>
  <r>
    <x v="0"/>
    <x v="3"/>
    <x v="0"/>
    <x v="9"/>
    <x v="9"/>
    <x v="3"/>
    <x v="6"/>
    <x v="6"/>
    <x v="17"/>
    <x v="244"/>
    <x v="244"/>
    <x v="11"/>
    <x v="0"/>
    <x v="0"/>
    <x v="0"/>
    <x v="0"/>
    <x v="0"/>
    <x v="0"/>
    <x v="5"/>
    <x v="5"/>
    <x v="5"/>
    <x v="5"/>
    <x v="0"/>
    <x v="5"/>
    <x v="6"/>
    <x v="6"/>
    <x v="6"/>
    <x v="53"/>
    <x v="7"/>
    <x v="6"/>
    <x v="101"/>
    <x v="101"/>
  </r>
  <r>
    <x v="0"/>
    <x v="3"/>
    <x v="0"/>
    <x v="9"/>
    <x v="9"/>
    <x v="3"/>
    <x v="6"/>
    <x v="6"/>
    <x v="17"/>
    <x v="273"/>
    <x v="273"/>
    <x v="11"/>
    <x v="1"/>
    <x v="2"/>
    <x v="0"/>
    <x v="1"/>
    <x v="0"/>
    <x v="0"/>
    <x v="8"/>
    <x v="8"/>
    <x v="8"/>
    <x v="8"/>
    <x v="0"/>
    <x v="1"/>
    <x v="1"/>
    <x v="1"/>
    <x v="1"/>
    <x v="2"/>
    <x v="5"/>
    <x v="1"/>
    <x v="66"/>
    <x v="66"/>
  </r>
  <r>
    <x v="0"/>
    <x v="3"/>
    <x v="0"/>
    <x v="9"/>
    <x v="9"/>
    <x v="3"/>
    <x v="6"/>
    <x v="6"/>
    <x v="17"/>
    <x v="185"/>
    <x v="185"/>
    <x v="11"/>
    <x v="1"/>
    <x v="2"/>
    <x v="0"/>
    <x v="1"/>
    <x v="0"/>
    <x v="0"/>
    <x v="0"/>
    <x v="0"/>
    <x v="0"/>
    <x v="0"/>
    <x v="0"/>
    <x v="2"/>
    <x v="4"/>
    <x v="4"/>
    <x v="4"/>
    <x v="40"/>
    <x v="5"/>
    <x v="4"/>
    <x v="7"/>
    <x v="7"/>
  </r>
  <r>
    <x v="0"/>
    <x v="3"/>
    <x v="0"/>
    <x v="9"/>
    <x v="9"/>
    <x v="3"/>
    <x v="6"/>
    <x v="6"/>
    <x v="17"/>
    <x v="278"/>
    <x v="278"/>
    <x v="11"/>
    <x v="0"/>
    <x v="0"/>
    <x v="0"/>
    <x v="0"/>
    <x v="0"/>
    <x v="0"/>
    <x v="7"/>
    <x v="7"/>
    <x v="7"/>
    <x v="7"/>
    <x v="0"/>
    <x v="3"/>
    <x v="3"/>
    <x v="3"/>
    <x v="3"/>
    <x v="13"/>
    <x v="4"/>
    <x v="3"/>
    <x v="24"/>
    <x v="24"/>
  </r>
  <r>
    <x v="0"/>
    <x v="3"/>
    <x v="0"/>
    <x v="9"/>
    <x v="9"/>
    <x v="3"/>
    <x v="6"/>
    <x v="6"/>
    <x v="20"/>
    <x v="279"/>
    <x v="279"/>
    <x v="11"/>
    <x v="1"/>
    <x v="2"/>
    <x v="0"/>
    <x v="1"/>
    <x v="0"/>
    <x v="0"/>
    <x v="9"/>
    <x v="9"/>
    <x v="9"/>
    <x v="9"/>
    <x v="0"/>
    <x v="5"/>
    <x v="6"/>
    <x v="6"/>
    <x v="6"/>
    <x v="53"/>
    <x v="4"/>
    <x v="6"/>
    <x v="14"/>
    <x v="14"/>
  </r>
  <r>
    <x v="0"/>
    <x v="3"/>
    <x v="0"/>
    <x v="9"/>
    <x v="9"/>
    <x v="3"/>
    <x v="6"/>
    <x v="6"/>
    <x v="20"/>
    <x v="109"/>
    <x v="109"/>
    <x v="11"/>
    <x v="1"/>
    <x v="2"/>
    <x v="0"/>
    <x v="1"/>
    <x v="0"/>
    <x v="0"/>
    <x v="9"/>
    <x v="9"/>
    <x v="9"/>
    <x v="9"/>
    <x v="0"/>
    <x v="5"/>
    <x v="6"/>
    <x v="6"/>
    <x v="6"/>
    <x v="53"/>
    <x v="5"/>
    <x v="6"/>
    <x v="17"/>
    <x v="17"/>
  </r>
  <r>
    <x v="0"/>
    <x v="3"/>
    <x v="0"/>
    <x v="9"/>
    <x v="9"/>
    <x v="3"/>
    <x v="6"/>
    <x v="6"/>
    <x v="20"/>
    <x v="280"/>
    <x v="280"/>
    <x v="11"/>
    <x v="1"/>
    <x v="2"/>
    <x v="0"/>
    <x v="0"/>
    <x v="0"/>
    <x v="0"/>
    <x v="8"/>
    <x v="8"/>
    <x v="8"/>
    <x v="8"/>
    <x v="0"/>
    <x v="2"/>
    <x v="4"/>
    <x v="4"/>
    <x v="4"/>
    <x v="40"/>
    <x v="9"/>
    <x v="4"/>
    <x v="102"/>
    <x v="102"/>
  </r>
  <r>
    <x v="0"/>
    <x v="3"/>
    <x v="0"/>
    <x v="9"/>
    <x v="9"/>
    <x v="3"/>
    <x v="6"/>
    <x v="6"/>
    <x v="20"/>
    <x v="281"/>
    <x v="281"/>
    <x v="11"/>
    <x v="0"/>
    <x v="0"/>
    <x v="0"/>
    <x v="0"/>
    <x v="0"/>
    <x v="0"/>
    <x v="0"/>
    <x v="0"/>
    <x v="0"/>
    <x v="0"/>
    <x v="0"/>
    <x v="1"/>
    <x v="1"/>
    <x v="1"/>
    <x v="1"/>
    <x v="2"/>
    <x v="4"/>
    <x v="1"/>
    <x v="25"/>
    <x v="25"/>
  </r>
  <r>
    <x v="0"/>
    <x v="3"/>
    <x v="0"/>
    <x v="9"/>
    <x v="9"/>
    <x v="3"/>
    <x v="6"/>
    <x v="6"/>
    <x v="20"/>
    <x v="282"/>
    <x v="282"/>
    <x v="11"/>
    <x v="0"/>
    <x v="0"/>
    <x v="0"/>
    <x v="0"/>
    <x v="0"/>
    <x v="0"/>
    <x v="1"/>
    <x v="1"/>
    <x v="1"/>
    <x v="1"/>
    <x v="0"/>
    <x v="12"/>
    <x v="18"/>
    <x v="18"/>
    <x v="14"/>
    <x v="50"/>
    <x v="0"/>
    <x v="18"/>
    <x v="89"/>
    <x v="89"/>
  </r>
  <r>
    <x v="0"/>
    <x v="3"/>
    <x v="0"/>
    <x v="9"/>
    <x v="9"/>
    <x v="3"/>
    <x v="6"/>
    <x v="6"/>
    <x v="18"/>
    <x v="283"/>
    <x v="283"/>
    <x v="11"/>
    <x v="1"/>
    <x v="2"/>
    <x v="0"/>
    <x v="0"/>
    <x v="0"/>
    <x v="0"/>
    <x v="8"/>
    <x v="8"/>
    <x v="8"/>
    <x v="8"/>
    <x v="0"/>
    <x v="2"/>
    <x v="4"/>
    <x v="4"/>
    <x v="4"/>
    <x v="40"/>
    <x v="0"/>
    <x v="4"/>
    <x v="6"/>
    <x v="6"/>
  </r>
  <r>
    <x v="0"/>
    <x v="3"/>
    <x v="0"/>
    <x v="9"/>
    <x v="9"/>
    <x v="3"/>
    <x v="6"/>
    <x v="6"/>
    <x v="18"/>
    <x v="87"/>
    <x v="87"/>
    <x v="11"/>
    <x v="0"/>
    <x v="0"/>
    <x v="0"/>
    <x v="1"/>
    <x v="0"/>
    <x v="0"/>
    <x v="2"/>
    <x v="2"/>
    <x v="2"/>
    <x v="2"/>
    <x v="0"/>
    <x v="11"/>
    <x v="17"/>
    <x v="17"/>
    <x v="13"/>
    <x v="54"/>
    <x v="5"/>
    <x v="17"/>
    <x v="103"/>
    <x v="103"/>
  </r>
  <r>
    <x v="0"/>
    <x v="3"/>
    <x v="0"/>
    <x v="9"/>
    <x v="9"/>
    <x v="3"/>
    <x v="6"/>
    <x v="6"/>
    <x v="18"/>
    <x v="284"/>
    <x v="284"/>
    <x v="11"/>
    <x v="2"/>
    <x v="3"/>
    <x v="0"/>
    <x v="1"/>
    <x v="0"/>
    <x v="0"/>
    <x v="2"/>
    <x v="2"/>
    <x v="2"/>
    <x v="2"/>
    <x v="0"/>
    <x v="1"/>
    <x v="1"/>
    <x v="1"/>
    <x v="1"/>
    <x v="2"/>
    <x v="4"/>
    <x v="1"/>
    <x v="25"/>
    <x v="25"/>
  </r>
  <r>
    <x v="0"/>
    <x v="3"/>
    <x v="0"/>
    <x v="9"/>
    <x v="9"/>
    <x v="3"/>
    <x v="6"/>
    <x v="6"/>
    <x v="18"/>
    <x v="256"/>
    <x v="256"/>
    <x v="11"/>
    <x v="2"/>
    <x v="3"/>
    <x v="0"/>
    <x v="0"/>
    <x v="0"/>
    <x v="0"/>
    <x v="0"/>
    <x v="0"/>
    <x v="0"/>
    <x v="0"/>
    <x v="0"/>
    <x v="2"/>
    <x v="4"/>
    <x v="4"/>
    <x v="4"/>
    <x v="40"/>
    <x v="0"/>
    <x v="4"/>
    <x v="6"/>
    <x v="6"/>
  </r>
  <r>
    <x v="0"/>
    <x v="3"/>
    <x v="0"/>
    <x v="10"/>
    <x v="10"/>
    <x v="3"/>
    <x v="6"/>
    <x v="6"/>
    <x v="4"/>
    <x v="285"/>
    <x v="285"/>
    <x v="15"/>
    <x v="1"/>
    <x v="2"/>
    <x v="0"/>
    <x v="1"/>
    <x v="0"/>
    <x v="0"/>
    <x v="9"/>
    <x v="9"/>
    <x v="9"/>
    <x v="9"/>
    <x v="0"/>
    <x v="2"/>
    <x v="4"/>
    <x v="4"/>
    <x v="4"/>
    <x v="2"/>
    <x v="15"/>
    <x v="4"/>
    <x v="60"/>
    <x v="60"/>
  </r>
  <r>
    <x v="0"/>
    <x v="3"/>
    <x v="0"/>
    <x v="10"/>
    <x v="10"/>
    <x v="3"/>
    <x v="6"/>
    <x v="6"/>
    <x v="4"/>
    <x v="286"/>
    <x v="286"/>
    <x v="15"/>
    <x v="3"/>
    <x v="4"/>
    <x v="0"/>
    <x v="0"/>
    <x v="0"/>
    <x v="0"/>
    <x v="9"/>
    <x v="9"/>
    <x v="9"/>
    <x v="9"/>
    <x v="0"/>
    <x v="2"/>
    <x v="4"/>
    <x v="4"/>
    <x v="4"/>
    <x v="2"/>
    <x v="21"/>
    <x v="4"/>
    <x v="62"/>
    <x v="62"/>
  </r>
  <r>
    <x v="0"/>
    <x v="3"/>
    <x v="0"/>
    <x v="10"/>
    <x v="10"/>
    <x v="3"/>
    <x v="6"/>
    <x v="6"/>
    <x v="4"/>
    <x v="131"/>
    <x v="131"/>
    <x v="15"/>
    <x v="1"/>
    <x v="2"/>
    <x v="0"/>
    <x v="0"/>
    <x v="0"/>
    <x v="0"/>
    <x v="0"/>
    <x v="0"/>
    <x v="0"/>
    <x v="0"/>
    <x v="0"/>
    <x v="2"/>
    <x v="4"/>
    <x v="4"/>
    <x v="4"/>
    <x v="55"/>
    <x v="5"/>
    <x v="4"/>
    <x v="7"/>
    <x v="7"/>
  </r>
  <r>
    <x v="0"/>
    <x v="3"/>
    <x v="0"/>
    <x v="10"/>
    <x v="10"/>
    <x v="3"/>
    <x v="6"/>
    <x v="6"/>
    <x v="4"/>
    <x v="131"/>
    <x v="131"/>
    <x v="15"/>
    <x v="1"/>
    <x v="2"/>
    <x v="0"/>
    <x v="0"/>
    <x v="0"/>
    <x v="0"/>
    <x v="0"/>
    <x v="0"/>
    <x v="0"/>
    <x v="0"/>
    <x v="0"/>
    <x v="2"/>
    <x v="4"/>
    <x v="4"/>
    <x v="4"/>
    <x v="2"/>
    <x v="36"/>
    <x v="4"/>
    <x v="104"/>
    <x v="104"/>
  </r>
  <r>
    <x v="0"/>
    <x v="3"/>
    <x v="0"/>
    <x v="10"/>
    <x v="10"/>
    <x v="3"/>
    <x v="6"/>
    <x v="6"/>
    <x v="4"/>
    <x v="131"/>
    <x v="131"/>
    <x v="15"/>
    <x v="1"/>
    <x v="2"/>
    <x v="0"/>
    <x v="0"/>
    <x v="0"/>
    <x v="0"/>
    <x v="0"/>
    <x v="0"/>
    <x v="0"/>
    <x v="0"/>
    <x v="0"/>
    <x v="2"/>
    <x v="4"/>
    <x v="4"/>
    <x v="4"/>
    <x v="2"/>
    <x v="22"/>
    <x v="4"/>
    <x v="63"/>
    <x v="63"/>
  </r>
  <r>
    <x v="0"/>
    <x v="3"/>
    <x v="0"/>
    <x v="10"/>
    <x v="10"/>
    <x v="3"/>
    <x v="6"/>
    <x v="6"/>
    <x v="4"/>
    <x v="131"/>
    <x v="131"/>
    <x v="15"/>
    <x v="1"/>
    <x v="2"/>
    <x v="0"/>
    <x v="0"/>
    <x v="0"/>
    <x v="0"/>
    <x v="0"/>
    <x v="0"/>
    <x v="0"/>
    <x v="0"/>
    <x v="0"/>
    <x v="2"/>
    <x v="4"/>
    <x v="4"/>
    <x v="4"/>
    <x v="2"/>
    <x v="1"/>
    <x v="4"/>
    <x v="28"/>
    <x v="28"/>
  </r>
  <r>
    <x v="0"/>
    <x v="3"/>
    <x v="0"/>
    <x v="10"/>
    <x v="10"/>
    <x v="3"/>
    <x v="6"/>
    <x v="6"/>
    <x v="4"/>
    <x v="287"/>
    <x v="287"/>
    <x v="15"/>
    <x v="0"/>
    <x v="1"/>
    <x v="0"/>
    <x v="0"/>
    <x v="0"/>
    <x v="0"/>
    <x v="1"/>
    <x v="1"/>
    <x v="1"/>
    <x v="1"/>
    <x v="0"/>
    <x v="5"/>
    <x v="8"/>
    <x v="8"/>
    <x v="6"/>
    <x v="18"/>
    <x v="37"/>
    <x v="8"/>
    <x v="105"/>
    <x v="105"/>
  </r>
  <r>
    <x v="0"/>
    <x v="3"/>
    <x v="0"/>
    <x v="10"/>
    <x v="10"/>
    <x v="3"/>
    <x v="6"/>
    <x v="6"/>
    <x v="4"/>
    <x v="287"/>
    <x v="287"/>
    <x v="15"/>
    <x v="0"/>
    <x v="1"/>
    <x v="0"/>
    <x v="0"/>
    <x v="0"/>
    <x v="0"/>
    <x v="1"/>
    <x v="1"/>
    <x v="1"/>
    <x v="1"/>
    <x v="0"/>
    <x v="5"/>
    <x v="8"/>
    <x v="8"/>
    <x v="6"/>
    <x v="26"/>
    <x v="8"/>
    <x v="8"/>
    <x v="93"/>
    <x v="93"/>
  </r>
  <r>
    <x v="0"/>
    <x v="3"/>
    <x v="0"/>
    <x v="10"/>
    <x v="10"/>
    <x v="3"/>
    <x v="6"/>
    <x v="6"/>
    <x v="4"/>
    <x v="288"/>
    <x v="288"/>
    <x v="16"/>
    <x v="2"/>
    <x v="3"/>
    <x v="0"/>
    <x v="1"/>
    <x v="0"/>
    <x v="0"/>
    <x v="6"/>
    <x v="6"/>
    <x v="6"/>
    <x v="6"/>
    <x v="0"/>
    <x v="2"/>
    <x v="4"/>
    <x v="4"/>
    <x v="4"/>
    <x v="2"/>
    <x v="15"/>
    <x v="4"/>
    <x v="60"/>
    <x v="60"/>
  </r>
  <r>
    <x v="0"/>
    <x v="3"/>
    <x v="0"/>
    <x v="10"/>
    <x v="10"/>
    <x v="3"/>
    <x v="6"/>
    <x v="6"/>
    <x v="4"/>
    <x v="212"/>
    <x v="212"/>
    <x v="15"/>
    <x v="3"/>
    <x v="4"/>
    <x v="0"/>
    <x v="1"/>
    <x v="0"/>
    <x v="0"/>
    <x v="0"/>
    <x v="0"/>
    <x v="0"/>
    <x v="0"/>
    <x v="0"/>
    <x v="2"/>
    <x v="4"/>
    <x v="4"/>
    <x v="4"/>
    <x v="2"/>
    <x v="38"/>
    <x v="4"/>
    <x v="106"/>
    <x v="106"/>
  </r>
  <r>
    <x v="0"/>
    <x v="3"/>
    <x v="0"/>
    <x v="10"/>
    <x v="10"/>
    <x v="3"/>
    <x v="6"/>
    <x v="6"/>
    <x v="4"/>
    <x v="289"/>
    <x v="289"/>
    <x v="15"/>
    <x v="1"/>
    <x v="2"/>
    <x v="0"/>
    <x v="0"/>
    <x v="0"/>
    <x v="0"/>
    <x v="8"/>
    <x v="8"/>
    <x v="8"/>
    <x v="8"/>
    <x v="0"/>
    <x v="2"/>
    <x v="4"/>
    <x v="4"/>
    <x v="4"/>
    <x v="2"/>
    <x v="7"/>
    <x v="4"/>
    <x v="9"/>
    <x v="9"/>
  </r>
  <r>
    <x v="0"/>
    <x v="3"/>
    <x v="0"/>
    <x v="10"/>
    <x v="10"/>
    <x v="3"/>
    <x v="6"/>
    <x v="6"/>
    <x v="4"/>
    <x v="0"/>
    <x v="0"/>
    <x v="15"/>
    <x v="0"/>
    <x v="0"/>
    <x v="0"/>
    <x v="0"/>
    <x v="0"/>
    <x v="0"/>
    <x v="0"/>
    <x v="0"/>
    <x v="0"/>
    <x v="0"/>
    <x v="0"/>
    <x v="2"/>
    <x v="4"/>
    <x v="4"/>
    <x v="4"/>
    <x v="2"/>
    <x v="20"/>
    <x v="4"/>
    <x v="59"/>
    <x v="59"/>
  </r>
  <r>
    <x v="0"/>
    <x v="3"/>
    <x v="0"/>
    <x v="10"/>
    <x v="10"/>
    <x v="3"/>
    <x v="6"/>
    <x v="6"/>
    <x v="4"/>
    <x v="290"/>
    <x v="290"/>
    <x v="15"/>
    <x v="0"/>
    <x v="0"/>
    <x v="0"/>
    <x v="0"/>
    <x v="0"/>
    <x v="0"/>
    <x v="8"/>
    <x v="8"/>
    <x v="8"/>
    <x v="8"/>
    <x v="0"/>
    <x v="2"/>
    <x v="4"/>
    <x v="4"/>
    <x v="4"/>
    <x v="2"/>
    <x v="4"/>
    <x v="4"/>
    <x v="12"/>
    <x v="12"/>
  </r>
  <r>
    <x v="0"/>
    <x v="3"/>
    <x v="0"/>
    <x v="10"/>
    <x v="10"/>
    <x v="3"/>
    <x v="6"/>
    <x v="6"/>
    <x v="4"/>
    <x v="290"/>
    <x v="290"/>
    <x v="15"/>
    <x v="0"/>
    <x v="0"/>
    <x v="0"/>
    <x v="0"/>
    <x v="0"/>
    <x v="0"/>
    <x v="8"/>
    <x v="8"/>
    <x v="8"/>
    <x v="8"/>
    <x v="0"/>
    <x v="5"/>
    <x v="6"/>
    <x v="6"/>
    <x v="6"/>
    <x v="10"/>
    <x v="4"/>
    <x v="6"/>
    <x v="14"/>
    <x v="14"/>
  </r>
  <r>
    <x v="0"/>
    <x v="3"/>
    <x v="0"/>
    <x v="10"/>
    <x v="10"/>
    <x v="3"/>
    <x v="6"/>
    <x v="6"/>
    <x v="4"/>
    <x v="202"/>
    <x v="202"/>
    <x v="17"/>
    <x v="0"/>
    <x v="0"/>
    <x v="0"/>
    <x v="1"/>
    <x v="0"/>
    <x v="0"/>
    <x v="7"/>
    <x v="7"/>
    <x v="7"/>
    <x v="7"/>
    <x v="0"/>
    <x v="2"/>
    <x v="4"/>
    <x v="4"/>
    <x v="4"/>
    <x v="2"/>
    <x v="8"/>
    <x v="4"/>
    <x v="11"/>
    <x v="11"/>
  </r>
  <r>
    <x v="0"/>
    <x v="3"/>
    <x v="0"/>
    <x v="10"/>
    <x v="10"/>
    <x v="3"/>
    <x v="6"/>
    <x v="6"/>
    <x v="9"/>
    <x v="14"/>
    <x v="14"/>
    <x v="15"/>
    <x v="0"/>
    <x v="0"/>
    <x v="0"/>
    <x v="0"/>
    <x v="0"/>
    <x v="0"/>
    <x v="3"/>
    <x v="3"/>
    <x v="3"/>
    <x v="3"/>
    <x v="0"/>
    <x v="5"/>
    <x v="6"/>
    <x v="6"/>
    <x v="6"/>
    <x v="10"/>
    <x v="4"/>
    <x v="6"/>
    <x v="14"/>
    <x v="14"/>
  </r>
  <r>
    <x v="0"/>
    <x v="3"/>
    <x v="0"/>
    <x v="10"/>
    <x v="10"/>
    <x v="3"/>
    <x v="6"/>
    <x v="6"/>
    <x v="9"/>
    <x v="291"/>
    <x v="291"/>
    <x v="15"/>
    <x v="0"/>
    <x v="0"/>
    <x v="0"/>
    <x v="1"/>
    <x v="0"/>
    <x v="0"/>
    <x v="3"/>
    <x v="3"/>
    <x v="3"/>
    <x v="3"/>
    <x v="0"/>
    <x v="3"/>
    <x v="3"/>
    <x v="3"/>
    <x v="3"/>
    <x v="56"/>
    <x v="0"/>
    <x v="3"/>
    <x v="18"/>
    <x v="18"/>
  </r>
  <r>
    <x v="0"/>
    <x v="3"/>
    <x v="0"/>
    <x v="10"/>
    <x v="10"/>
    <x v="3"/>
    <x v="6"/>
    <x v="6"/>
    <x v="10"/>
    <x v="292"/>
    <x v="292"/>
    <x v="15"/>
    <x v="0"/>
    <x v="0"/>
    <x v="0"/>
    <x v="1"/>
    <x v="0"/>
    <x v="0"/>
    <x v="7"/>
    <x v="7"/>
    <x v="7"/>
    <x v="7"/>
    <x v="0"/>
    <x v="4"/>
    <x v="5"/>
    <x v="5"/>
    <x v="5"/>
    <x v="19"/>
    <x v="0"/>
    <x v="5"/>
    <x v="36"/>
    <x v="36"/>
  </r>
  <r>
    <x v="0"/>
    <x v="3"/>
    <x v="0"/>
    <x v="10"/>
    <x v="10"/>
    <x v="3"/>
    <x v="6"/>
    <x v="6"/>
    <x v="10"/>
    <x v="292"/>
    <x v="292"/>
    <x v="15"/>
    <x v="0"/>
    <x v="0"/>
    <x v="0"/>
    <x v="1"/>
    <x v="0"/>
    <x v="0"/>
    <x v="7"/>
    <x v="7"/>
    <x v="7"/>
    <x v="7"/>
    <x v="0"/>
    <x v="4"/>
    <x v="5"/>
    <x v="5"/>
    <x v="5"/>
    <x v="57"/>
    <x v="5"/>
    <x v="5"/>
    <x v="107"/>
    <x v="107"/>
  </r>
  <r>
    <x v="0"/>
    <x v="3"/>
    <x v="0"/>
    <x v="10"/>
    <x v="10"/>
    <x v="3"/>
    <x v="6"/>
    <x v="6"/>
    <x v="11"/>
    <x v="287"/>
    <x v="287"/>
    <x v="15"/>
    <x v="0"/>
    <x v="1"/>
    <x v="0"/>
    <x v="0"/>
    <x v="0"/>
    <x v="0"/>
    <x v="1"/>
    <x v="1"/>
    <x v="1"/>
    <x v="1"/>
    <x v="0"/>
    <x v="5"/>
    <x v="8"/>
    <x v="8"/>
    <x v="6"/>
    <x v="26"/>
    <x v="18"/>
    <x v="8"/>
    <x v="108"/>
    <x v="108"/>
  </r>
  <r>
    <x v="0"/>
    <x v="3"/>
    <x v="0"/>
    <x v="10"/>
    <x v="10"/>
    <x v="3"/>
    <x v="6"/>
    <x v="6"/>
    <x v="3"/>
    <x v="287"/>
    <x v="287"/>
    <x v="15"/>
    <x v="0"/>
    <x v="1"/>
    <x v="0"/>
    <x v="0"/>
    <x v="0"/>
    <x v="0"/>
    <x v="1"/>
    <x v="1"/>
    <x v="1"/>
    <x v="1"/>
    <x v="0"/>
    <x v="6"/>
    <x v="7"/>
    <x v="7"/>
    <x v="7"/>
    <x v="58"/>
    <x v="15"/>
    <x v="7"/>
    <x v="109"/>
    <x v="109"/>
  </r>
  <r>
    <x v="0"/>
    <x v="3"/>
    <x v="0"/>
    <x v="10"/>
    <x v="10"/>
    <x v="3"/>
    <x v="6"/>
    <x v="6"/>
    <x v="3"/>
    <x v="212"/>
    <x v="212"/>
    <x v="15"/>
    <x v="3"/>
    <x v="4"/>
    <x v="0"/>
    <x v="1"/>
    <x v="0"/>
    <x v="0"/>
    <x v="0"/>
    <x v="0"/>
    <x v="0"/>
    <x v="0"/>
    <x v="0"/>
    <x v="2"/>
    <x v="4"/>
    <x v="4"/>
    <x v="4"/>
    <x v="59"/>
    <x v="38"/>
    <x v="4"/>
    <x v="106"/>
    <x v="106"/>
  </r>
  <r>
    <x v="0"/>
    <x v="3"/>
    <x v="0"/>
    <x v="10"/>
    <x v="10"/>
    <x v="3"/>
    <x v="6"/>
    <x v="6"/>
    <x v="12"/>
    <x v="293"/>
    <x v="293"/>
    <x v="15"/>
    <x v="1"/>
    <x v="2"/>
    <x v="0"/>
    <x v="0"/>
    <x v="0"/>
    <x v="0"/>
    <x v="4"/>
    <x v="4"/>
    <x v="4"/>
    <x v="4"/>
    <x v="0"/>
    <x v="1"/>
    <x v="1"/>
    <x v="1"/>
    <x v="1"/>
    <x v="45"/>
    <x v="22"/>
    <x v="1"/>
    <x v="110"/>
    <x v="110"/>
  </r>
  <r>
    <x v="0"/>
    <x v="3"/>
    <x v="0"/>
    <x v="10"/>
    <x v="10"/>
    <x v="3"/>
    <x v="6"/>
    <x v="6"/>
    <x v="12"/>
    <x v="294"/>
    <x v="294"/>
    <x v="15"/>
    <x v="0"/>
    <x v="0"/>
    <x v="0"/>
    <x v="0"/>
    <x v="0"/>
    <x v="0"/>
    <x v="4"/>
    <x v="4"/>
    <x v="4"/>
    <x v="4"/>
    <x v="0"/>
    <x v="1"/>
    <x v="1"/>
    <x v="1"/>
    <x v="1"/>
    <x v="45"/>
    <x v="8"/>
    <x v="1"/>
    <x v="57"/>
    <x v="57"/>
  </r>
  <r>
    <x v="0"/>
    <x v="3"/>
    <x v="0"/>
    <x v="10"/>
    <x v="10"/>
    <x v="3"/>
    <x v="6"/>
    <x v="6"/>
    <x v="12"/>
    <x v="295"/>
    <x v="295"/>
    <x v="18"/>
    <x v="0"/>
    <x v="0"/>
    <x v="0"/>
    <x v="1"/>
    <x v="0"/>
    <x v="0"/>
    <x v="8"/>
    <x v="8"/>
    <x v="8"/>
    <x v="8"/>
    <x v="0"/>
    <x v="2"/>
    <x v="2"/>
    <x v="2"/>
    <x v="2"/>
    <x v="60"/>
    <x v="35"/>
    <x v="2"/>
    <x v="111"/>
    <x v="111"/>
  </r>
  <r>
    <x v="0"/>
    <x v="3"/>
    <x v="0"/>
    <x v="10"/>
    <x v="10"/>
    <x v="3"/>
    <x v="6"/>
    <x v="6"/>
    <x v="12"/>
    <x v="295"/>
    <x v="295"/>
    <x v="18"/>
    <x v="0"/>
    <x v="0"/>
    <x v="0"/>
    <x v="1"/>
    <x v="0"/>
    <x v="0"/>
    <x v="8"/>
    <x v="8"/>
    <x v="8"/>
    <x v="8"/>
    <x v="0"/>
    <x v="3"/>
    <x v="3"/>
    <x v="3"/>
    <x v="3"/>
    <x v="61"/>
    <x v="39"/>
    <x v="3"/>
    <x v="112"/>
    <x v="112"/>
  </r>
  <r>
    <x v="0"/>
    <x v="3"/>
    <x v="0"/>
    <x v="10"/>
    <x v="10"/>
    <x v="3"/>
    <x v="6"/>
    <x v="6"/>
    <x v="12"/>
    <x v="157"/>
    <x v="157"/>
    <x v="15"/>
    <x v="1"/>
    <x v="2"/>
    <x v="0"/>
    <x v="0"/>
    <x v="0"/>
    <x v="0"/>
    <x v="8"/>
    <x v="8"/>
    <x v="8"/>
    <x v="8"/>
    <x v="0"/>
    <x v="1"/>
    <x v="1"/>
    <x v="1"/>
    <x v="1"/>
    <x v="45"/>
    <x v="7"/>
    <x v="1"/>
    <x v="15"/>
    <x v="15"/>
  </r>
  <r>
    <x v="0"/>
    <x v="3"/>
    <x v="0"/>
    <x v="10"/>
    <x v="10"/>
    <x v="3"/>
    <x v="6"/>
    <x v="6"/>
    <x v="12"/>
    <x v="296"/>
    <x v="296"/>
    <x v="15"/>
    <x v="0"/>
    <x v="0"/>
    <x v="0"/>
    <x v="0"/>
    <x v="0"/>
    <x v="0"/>
    <x v="4"/>
    <x v="4"/>
    <x v="4"/>
    <x v="4"/>
    <x v="0"/>
    <x v="1"/>
    <x v="1"/>
    <x v="1"/>
    <x v="1"/>
    <x v="45"/>
    <x v="7"/>
    <x v="1"/>
    <x v="15"/>
    <x v="15"/>
  </r>
  <r>
    <x v="0"/>
    <x v="3"/>
    <x v="0"/>
    <x v="10"/>
    <x v="10"/>
    <x v="3"/>
    <x v="6"/>
    <x v="6"/>
    <x v="12"/>
    <x v="82"/>
    <x v="82"/>
    <x v="15"/>
    <x v="3"/>
    <x v="4"/>
    <x v="0"/>
    <x v="0"/>
    <x v="0"/>
    <x v="0"/>
    <x v="7"/>
    <x v="7"/>
    <x v="7"/>
    <x v="7"/>
    <x v="0"/>
    <x v="1"/>
    <x v="1"/>
    <x v="1"/>
    <x v="1"/>
    <x v="45"/>
    <x v="26"/>
    <x v="1"/>
    <x v="113"/>
    <x v="113"/>
  </r>
  <r>
    <x v="0"/>
    <x v="3"/>
    <x v="0"/>
    <x v="10"/>
    <x v="10"/>
    <x v="3"/>
    <x v="6"/>
    <x v="6"/>
    <x v="12"/>
    <x v="198"/>
    <x v="198"/>
    <x v="15"/>
    <x v="0"/>
    <x v="0"/>
    <x v="0"/>
    <x v="1"/>
    <x v="0"/>
    <x v="0"/>
    <x v="7"/>
    <x v="7"/>
    <x v="7"/>
    <x v="7"/>
    <x v="0"/>
    <x v="2"/>
    <x v="2"/>
    <x v="2"/>
    <x v="2"/>
    <x v="23"/>
    <x v="12"/>
    <x v="2"/>
    <x v="114"/>
    <x v="114"/>
  </r>
  <r>
    <x v="0"/>
    <x v="3"/>
    <x v="0"/>
    <x v="10"/>
    <x v="10"/>
    <x v="3"/>
    <x v="6"/>
    <x v="6"/>
    <x v="13"/>
    <x v="297"/>
    <x v="297"/>
    <x v="15"/>
    <x v="1"/>
    <x v="2"/>
    <x v="0"/>
    <x v="1"/>
    <x v="0"/>
    <x v="0"/>
    <x v="9"/>
    <x v="9"/>
    <x v="9"/>
    <x v="9"/>
    <x v="0"/>
    <x v="2"/>
    <x v="2"/>
    <x v="2"/>
    <x v="2"/>
    <x v="23"/>
    <x v="7"/>
    <x v="2"/>
    <x v="69"/>
    <x v="69"/>
  </r>
  <r>
    <x v="0"/>
    <x v="3"/>
    <x v="0"/>
    <x v="10"/>
    <x v="10"/>
    <x v="3"/>
    <x v="6"/>
    <x v="6"/>
    <x v="13"/>
    <x v="298"/>
    <x v="298"/>
    <x v="15"/>
    <x v="0"/>
    <x v="0"/>
    <x v="0"/>
    <x v="0"/>
    <x v="0"/>
    <x v="0"/>
    <x v="0"/>
    <x v="0"/>
    <x v="0"/>
    <x v="0"/>
    <x v="0"/>
    <x v="2"/>
    <x v="2"/>
    <x v="2"/>
    <x v="2"/>
    <x v="23"/>
    <x v="4"/>
    <x v="2"/>
    <x v="4"/>
    <x v="4"/>
  </r>
  <r>
    <x v="0"/>
    <x v="3"/>
    <x v="0"/>
    <x v="10"/>
    <x v="10"/>
    <x v="3"/>
    <x v="6"/>
    <x v="6"/>
    <x v="13"/>
    <x v="299"/>
    <x v="299"/>
    <x v="15"/>
    <x v="1"/>
    <x v="2"/>
    <x v="0"/>
    <x v="0"/>
    <x v="0"/>
    <x v="0"/>
    <x v="2"/>
    <x v="2"/>
    <x v="2"/>
    <x v="2"/>
    <x v="0"/>
    <x v="2"/>
    <x v="2"/>
    <x v="2"/>
    <x v="2"/>
    <x v="23"/>
    <x v="12"/>
    <x v="2"/>
    <x v="114"/>
    <x v="114"/>
  </r>
  <r>
    <x v="0"/>
    <x v="3"/>
    <x v="0"/>
    <x v="10"/>
    <x v="10"/>
    <x v="3"/>
    <x v="6"/>
    <x v="6"/>
    <x v="13"/>
    <x v="165"/>
    <x v="165"/>
    <x v="15"/>
    <x v="0"/>
    <x v="0"/>
    <x v="0"/>
    <x v="0"/>
    <x v="0"/>
    <x v="0"/>
    <x v="7"/>
    <x v="7"/>
    <x v="7"/>
    <x v="7"/>
    <x v="0"/>
    <x v="3"/>
    <x v="3"/>
    <x v="3"/>
    <x v="3"/>
    <x v="61"/>
    <x v="4"/>
    <x v="3"/>
    <x v="24"/>
    <x v="24"/>
  </r>
  <r>
    <x v="0"/>
    <x v="3"/>
    <x v="0"/>
    <x v="10"/>
    <x v="10"/>
    <x v="3"/>
    <x v="6"/>
    <x v="6"/>
    <x v="6"/>
    <x v="288"/>
    <x v="288"/>
    <x v="16"/>
    <x v="2"/>
    <x v="3"/>
    <x v="0"/>
    <x v="1"/>
    <x v="0"/>
    <x v="0"/>
    <x v="6"/>
    <x v="6"/>
    <x v="6"/>
    <x v="6"/>
    <x v="0"/>
    <x v="2"/>
    <x v="4"/>
    <x v="4"/>
    <x v="4"/>
    <x v="2"/>
    <x v="40"/>
    <x v="4"/>
    <x v="115"/>
    <x v="115"/>
  </r>
  <r>
    <x v="0"/>
    <x v="3"/>
    <x v="0"/>
    <x v="10"/>
    <x v="10"/>
    <x v="3"/>
    <x v="6"/>
    <x v="6"/>
    <x v="6"/>
    <x v="288"/>
    <x v="288"/>
    <x v="16"/>
    <x v="2"/>
    <x v="3"/>
    <x v="0"/>
    <x v="1"/>
    <x v="0"/>
    <x v="0"/>
    <x v="6"/>
    <x v="6"/>
    <x v="6"/>
    <x v="6"/>
    <x v="0"/>
    <x v="2"/>
    <x v="4"/>
    <x v="4"/>
    <x v="4"/>
    <x v="59"/>
    <x v="41"/>
    <x v="4"/>
    <x v="116"/>
    <x v="116"/>
  </r>
  <r>
    <x v="0"/>
    <x v="3"/>
    <x v="0"/>
    <x v="10"/>
    <x v="10"/>
    <x v="3"/>
    <x v="6"/>
    <x v="6"/>
    <x v="6"/>
    <x v="295"/>
    <x v="295"/>
    <x v="18"/>
    <x v="0"/>
    <x v="0"/>
    <x v="0"/>
    <x v="1"/>
    <x v="0"/>
    <x v="0"/>
    <x v="8"/>
    <x v="8"/>
    <x v="8"/>
    <x v="8"/>
    <x v="0"/>
    <x v="2"/>
    <x v="2"/>
    <x v="2"/>
    <x v="2"/>
    <x v="62"/>
    <x v="39"/>
    <x v="2"/>
    <x v="117"/>
    <x v="117"/>
  </r>
  <r>
    <x v="0"/>
    <x v="3"/>
    <x v="0"/>
    <x v="10"/>
    <x v="10"/>
    <x v="3"/>
    <x v="6"/>
    <x v="6"/>
    <x v="6"/>
    <x v="295"/>
    <x v="295"/>
    <x v="18"/>
    <x v="0"/>
    <x v="0"/>
    <x v="0"/>
    <x v="1"/>
    <x v="0"/>
    <x v="0"/>
    <x v="8"/>
    <x v="8"/>
    <x v="8"/>
    <x v="8"/>
    <x v="0"/>
    <x v="2"/>
    <x v="2"/>
    <x v="2"/>
    <x v="2"/>
    <x v="60"/>
    <x v="42"/>
    <x v="2"/>
    <x v="118"/>
    <x v="118"/>
  </r>
  <r>
    <x v="0"/>
    <x v="3"/>
    <x v="0"/>
    <x v="10"/>
    <x v="10"/>
    <x v="3"/>
    <x v="6"/>
    <x v="6"/>
    <x v="6"/>
    <x v="295"/>
    <x v="295"/>
    <x v="18"/>
    <x v="0"/>
    <x v="0"/>
    <x v="0"/>
    <x v="1"/>
    <x v="0"/>
    <x v="0"/>
    <x v="8"/>
    <x v="8"/>
    <x v="8"/>
    <x v="8"/>
    <x v="0"/>
    <x v="2"/>
    <x v="2"/>
    <x v="2"/>
    <x v="2"/>
    <x v="60"/>
    <x v="35"/>
    <x v="2"/>
    <x v="111"/>
    <x v="111"/>
  </r>
  <r>
    <x v="0"/>
    <x v="3"/>
    <x v="0"/>
    <x v="10"/>
    <x v="10"/>
    <x v="3"/>
    <x v="6"/>
    <x v="6"/>
    <x v="6"/>
    <x v="300"/>
    <x v="300"/>
    <x v="15"/>
    <x v="1"/>
    <x v="2"/>
    <x v="0"/>
    <x v="0"/>
    <x v="0"/>
    <x v="0"/>
    <x v="0"/>
    <x v="0"/>
    <x v="0"/>
    <x v="0"/>
    <x v="0"/>
    <x v="2"/>
    <x v="4"/>
    <x v="4"/>
    <x v="4"/>
    <x v="2"/>
    <x v="7"/>
    <x v="4"/>
    <x v="9"/>
    <x v="9"/>
  </r>
  <r>
    <x v="0"/>
    <x v="3"/>
    <x v="0"/>
    <x v="10"/>
    <x v="10"/>
    <x v="3"/>
    <x v="6"/>
    <x v="6"/>
    <x v="6"/>
    <x v="301"/>
    <x v="301"/>
    <x v="15"/>
    <x v="1"/>
    <x v="2"/>
    <x v="0"/>
    <x v="0"/>
    <x v="0"/>
    <x v="0"/>
    <x v="2"/>
    <x v="2"/>
    <x v="2"/>
    <x v="2"/>
    <x v="0"/>
    <x v="2"/>
    <x v="2"/>
    <x v="2"/>
    <x v="2"/>
    <x v="23"/>
    <x v="4"/>
    <x v="2"/>
    <x v="4"/>
    <x v="4"/>
  </r>
  <r>
    <x v="0"/>
    <x v="3"/>
    <x v="0"/>
    <x v="10"/>
    <x v="10"/>
    <x v="3"/>
    <x v="6"/>
    <x v="6"/>
    <x v="14"/>
    <x v="297"/>
    <x v="297"/>
    <x v="15"/>
    <x v="1"/>
    <x v="2"/>
    <x v="0"/>
    <x v="1"/>
    <x v="0"/>
    <x v="0"/>
    <x v="9"/>
    <x v="9"/>
    <x v="9"/>
    <x v="9"/>
    <x v="0"/>
    <x v="2"/>
    <x v="2"/>
    <x v="2"/>
    <x v="2"/>
    <x v="60"/>
    <x v="8"/>
    <x v="2"/>
    <x v="78"/>
    <x v="78"/>
  </r>
  <r>
    <x v="0"/>
    <x v="3"/>
    <x v="0"/>
    <x v="10"/>
    <x v="10"/>
    <x v="3"/>
    <x v="6"/>
    <x v="6"/>
    <x v="14"/>
    <x v="302"/>
    <x v="302"/>
    <x v="15"/>
    <x v="0"/>
    <x v="0"/>
    <x v="0"/>
    <x v="0"/>
    <x v="0"/>
    <x v="0"/>
    <x v="0"/>
    <x v="0"/>
    <x v="0"/>
    <x v="0"/>
    <x v="0"/>
    <x v="2"/>
    <x v="4"/>
    <x v="4"/>
    <x v="4"/>
    <x v="59"/>
    <x v="7"/>
    <x v="4"/>
    <x v="9"/>
    <x v="9"/>
  </r>
  <r>
    <x v="0"/>
    <x v="3"/>
    <x v="0"/>
    <x v="10"/>
    <x v="10"/>
    <x v="3"/>
    <x v="6"/>
    <x v="6"/>
    <x v="14"/>
    <x v="105"/>
    <x v="105"/>
    <x v="15"/>
    <x v="0"/>
    <x v="0"/>
    <x v="0"/>
    <x v="0"/>
    <x v="0"/>
    <x v="0"/>
    <x v="8"/>
    <x v="8"/>
    <x v="8"/>
    <x v="8"/>
    <x v="0"/>
    <x v="3"/>
    <x v="3"/>
    <x v="3"/>
    <x v="3"/>
    <x v="56"/>
    <x v="4"/>
    <x v="3"/>
    <x v="24"/>
    <x v="24"/>
  </r>
  <r>
    <x v="0"/>
    <x v="3"/>
    <x v="0"/>
    <x v="10"/>
    <x v="10"/>
    <x v="3"/>
    <x v="6"/>
    <x v="6"/>
    <x v="14"/>
    <x v="303"/>
    <x v="303"/>
    <x v="15"/>
    <x v="0"/>
    <x v="0"/>
    <x v="0"/>
    <x v="0"/>
    <x v="0"/>
    <x v="0"/>
    <x v="7"/>
    <x v="7"/>
    <x v="7"/>
    <x v="7"/>
    <x v="0"/>
    <x v="3"/>
    <x v="3"/>
    <x v="3"/>
    <x v="3"/>
    <x v="61"/>
    <x v="4"/>
    <x v="3"/>
    <x v="24"/>
    <x v="24"/>
  </r>
  <r>
    <x v="0"/>
    <x v="3"/>
    <x v="0"/>
    <x v="10"/>
    <x v="10"/>
    <x v="3"/>
    <x v="6"/>
    <x v="6"/>
    <x v="14"/>
    <x v="303"/>
    <x v="303"/>
    <x v="15"/>
    <x v="0"/>
    <x v="0"/>
    <x v="0"/>
    <x v="0"/>
    <x v="0"/>
    <x v="0"/>
    <x v="7"/>
    <x v="7"/>
    <x v="7"/>
    <x v="7"/>
    <x v="0"/>
    <x v="3"/>
    <x v="3"/>
    <x v="3"/>
    <x v="3"/>
    <x v="56"/>
    <x v="4"/>
    <x v="3"/>
    <x v="24"/>
    <x v="24"/>
  </r>
  <r>
    <x v="0"/>
    <x v="3"/>
    <x v="0"/>
    <x v="10"/>
    <x v="10"/>
    <x v="3"/>
    <x v="6"/>
    <x v="6"/>
    <x v="15"/>
    <x v="304"/>
    <x v="304"/>
    <x v="15"/>
    <x v="1"/>
    <x v="2"/>
    <x v="0"/>
    <x v="1"/>
    <x v="0"/>
    <x v="0"/>
    <x v="9"/>
    <x v="9"/>
    <x v="9"/>
    <x v="9"/>
    <x v="0"/>
    <x v="2"/>
    <x v="4"/>
    <x v="4"/>
    <x v="4"/>
    <x v="59"/>
    <x v="15"/>
    <x v="4"/>
    <x v="60"/>
    <x v="60"/>
  </r>
  <r>
    <x v="0"/>
    <x v="3"/>
    <x v="0"/>
    <x v="10"/>
    <x v="10"/>
    <x v="3"/>
    <x v="6"/>
    <x v="6"/>
    <x v="7"/>
    <x v="305"/>
    <x v="305"/>
    <x v="19"/>
    <x v="0"/>
    <x v="0"/>
    <x v="0"/>
    <x v="1"/>
    <x v="0"/>
    <x v="0"/>
    <x v="8"/>
    <x v="8"/>
    <x v="8"/>
    <x v="8"/>
    <x v="0"/>
    <x v="2"/>
    <x v="2"/>
    <x v="2"/>
    <x v="2"/>
    <x v="62"/>
    <x v="7"/>
    <x v="2"/>
    <x v="69"/>
    <x v="69"/>
  </r>
  <r>
    <x v="0"/>
    <x v="3"/>
    <x v="0"/>
    <x v="10"/>
    <x v="10"/>
    <x v="3"/>
    <x v="6"/>
    <x v="6"/>
    <x v="7"/>
    <x v="305"/>
    <x v="305"/>
    <x v="19"/>
    <x v="0"/>
    <x v="0"/>
    <x v="0"/>
    <x v="1"/>
    <x v="0"/>
    <x v="0"/>
    <x v="8"/>
    <x v="8"/>
    <x v="8"/>
    <x v="8"/>
    <x v="0"/>
    <x v="2"/>
    <x v="2"/>
    <x v="2"/>
    <x v="2"/>
    <x v="23"/>
    <x v="18"/>
    <x v="2"/>
    <x v="119"/>
    <x v="119"/>
  </r>
  <r>
    <x v="0"/>
    <x v="3"/>
    <x v="0"/>
    <x v="10"/>
    <x v="10"/>
    <x v="3"/>
    <x v="6"/>
    <x v="6"/>
    <x v="7"/>
    <x v="105"/>
    <x v="105"/>
    <x v="15"/>
    <x v="0"/>
    <x v="0"/>
    <x v="0"/>
    <x v="0"/>
    <x v="0"/>
    <x v="0"/>
    <x v="8"/>
    <x v="8"/>
    <x v="8"/>
    <x v="8"/>
    <x v="0"/>
    <x v="4"/>
    <x v="5"/>
    <x v="5"/>
    <x v="5"/>
    <x v="57"/>
    <x v="0"/>
    <x v="5"/>
    <x v="36"/>
    <x v="36"/>
  </r>
  <r>
    <x v="0"/>
    <x v="3"/>
    <x v="0"/>
    <x v="10"/>
    <x v="10"/>
    <x v="3"/>
    <x v="6"/>
    <x v="6"/>
    <x v="7"/>
    <x v="105"/>
    <x v="105"/>
    <x v="15"/>
    <x v="0"/>
    <x v="0"/>
    <x v="0"/>
    <x v="0"/>
    <x v="0"/>
    <x v="0"/>
    <x v="8"/>
    <x v="8"/>
    <x v="8"/>
    <x v="8"/>
    <x v="0"/>
    <x v="5"/>
    <x v="6"/>
    <x v="6"/>
    <x v="6"/>
    <x v="10"/>
    <x v="4"/>
    <x v="6"/>
    <x v="14"/>
    <x v="14"/>
  </r>
  <r>
    <x v="0"/>
    <x v="3"/>
    <x v="0"/>
    <x v="10"/>
    <x v="10"/>
    <x v="3"/>
    <x v="6"/>
    <x v="6"/>
    <x v="7"/>
    <x v="306"/>
    <x v="306"/>
    <x v="15"/>
    <x v="0"/>
    <x v="0"/>
    <x v="0"/>
    <x v="0"/>
    <x v="0"/>
    <x v="0"/>
    <x v="1"/>
    <x v="1"/>
    <x v="1"/>
    <x v="1"/>
    <x v="0"/>
    <x v="0"/>
    <x v="0"/>
    <x v="0"/>
    <x v="0"/>
    <x v="63"/>
    <x v="4"/>
    <x v="0"/>
    <x v="21"/>
    <x v="21"/>
  </r>
  <r>
    <x v="0"/>
    <x v="3"/>
    <x v="0"/>
    <x v="10"/>
    <x v="10"/>
    <x v="3"/>
    <x v="6"/>
    <x v="6"/>
    <x v="18"/>
    <x v="307"/>
    <x v="307"/>
    <x v="15"/>
    <x v="1"/>
    <x v="2"/>
    <x v="0"/>
    <x v="0"/>
    <x v="0"/>
    <x v="0"/>
    <x v="3"/>
    <x v="3"/>
    <x v="3"/>
    <x v="3"/>
    <x v="0"/>
    <x v="5"/>
    <x v="8"/>
    <x v="8"/>
    <x v="6"/>
    <x v="26"/>
    <x v="4"/>
    <x v="8"/>
    <x v="38"/>
    <x v="38"/>
  </r>
  <r>
    <x v="0"/>
    <x v="3"/>
    <x v="0"/>
    <x v="11"/>
    <x v="11"/>
    <x v="3"/>
    <x v="7"/>
    <x v="7"/>
    <x v="21"/>
    <x v="308"/>
    <x v="308"/>
    <x v="20"/>
    <x v="2"/>
    <x v="3"/>
    <x v="0"/>
    <x v="0"/>
    <x v="0"/>
    <x v="0"/>
    <x v="2"/>
    <x v="2"/>
    <x v="2"/>
    <x v="2"/>
    <x v="0"/>
    <x v="2"/>
    <x v="4"/>
    <x v="4"/>
    <x v="4"/>
    <x v="64"/>
    <x v="21"/>
    <x v="4"/>
    <x v="62"/>
    <x v="62"/>
  </r>
  <r>
    <x v="0"/>
    <x v="3"/>
    <x v="0"/>
    <x v="12"/>
    <x v="12"/>
    <x v="3"/>
    <x v="6"/>
    <x v="6"/>
    <x v="10"/>
    <x v="54"/>
    <x v="54"/>
    <x v="8"/>
    <x v="2"/>
    <x v="3"/>
    <x v="0"/>
    <x v="1"/>
    <x v="0"/>
    <x v="0"/>
    <x v="9"/>
    <x v="9"/>
    <x v="9"/>
    <x v="9"/>
    <x v="0"/>
    <x v="2"/>
    <x v="4"/>
    <x v="4"/>
    <x v="4"/>
    <x v="6"/>
    <x v="43"/>
    <x v="4"/>
    <x v="120"/>
    <x v="120"/>
  </r>
  <r>
    <x v="0"/>
    <x v="3"/>
    <x v="0"/>
    <x v="12"/>
    <x v="12"/>
    <x v="3"/>
    <x v="6"/>
    <x v="6"/>
    <x v="11"/>
    <x v="54"/>
    <x v="54"/>
    <x v="8"/>
    <x v="2"/>
    <x v="3"/>
    <x v="0"/>
    <x v="1"/>
    <x v="0"/>
    <x v="0"/>
    <x v="9"/>
    <x v="9"/>
    <x v="9"/>
    <x v="9"/>
    <x v="0"/>
    <x v="2"/>
    <x v="4"/>
    <x v="4"/>
    <x v="4"/>
    <x v="6"/>
    <x v="44"/>
    <x v="4"/>
    <x v="121"/>
    <x v="121"/>
  </r>
  <r>
    <x v="0"/>
    <x v="3"/>
    <x v="0"/>
    <x v="12"/>
    <x v="12"/>
    <x v="3"/>
    <x v="6"/>
    <x v="6"/>
    <x v="13"/>
    <x v="309"/>
    <x v="309"/>
    <x v="21"/>
    <x v="2"/>
    <x v="3"/>
    <x v="0"/>
    <x v="0"/>
    <x v="0"/>
    <x v="0"/>
    <x v="9"/>
    <x v="9"/>
    <x v="9"/>
    <x v="9"/>
    <x v="0"/>
    <x v="2"/>
    <x v="4"/>
    <x v="4"/>
    <x v="4"/>
    <x v="6"/>
    <x v="2"/>
    <x v="4"/>
    <x v="53"/>
    <x v="53"/>
  </r>
  <r>
    <x v="0"/>
    <x v="3"/>
    <x v="0"/>
    <x v="13"/>
    <x v="13"/>
    <x v="3"/>
    <x v="7"/>
    <x v="7"/>
    <x v="1"/>
    <x v="310"/>
    <x v="310"/>
    <x v="22"/>
    <x v="3"/>
    <x v="4"/>
    <x v="0"/>
    <x v="1"/>
    <x v="0"/>
    <x v="0"/>
    <x v="6"/>
    <x v="6"/>
    <x v="6"/>
    <x v="6"/>
    <x v="0"/>
    <x v="2"/>
    <x v="4"/>
    <x v="4"/>
    <x v="4"/>
    <x v="13"/>
    <x v="45"/>
    <x v="4"/>
    <x v="122"/>
    <x v="122"/>
  </r>
  <r>
    <x v="0"/>
    <x v="3"/>
    <x v="0"/>
    <x v="13"/>
    <x v="13"/>
    <x v="3"/>
    <x v="7"/>
    <x v="7"/>
    <x v="1"/>
    <x v="311"/>
    <x v="311"/>
    <x v="23"/>
    <x v="1"/>
    <x v="2"/>
    <x v="0"/>
    <x v="0"/>
    <x v="0"/>
    <x v="0"/>
    <x v="1"/>
    <x v="1"/>
    <x v="1"/>
    <x v="1"/>
    <x v="0"/>
    <x v="2"/>
    <x v="4"/>
    <x v="4"/>
    <x v="4"/>
    <x v="13"/>
    <x v="7"/>
    <x v="4"/>
    <x v="9"/>
    <x v="9"/>
  </r>
  <r>
    <x v="0"/>
    <x v="3"/>
    <x v="0"/>
    <x v="14"/>
    <x v="14"/>
    <x v="3"/>
    <x v="6"/>
    <x v="6"/>
    <x v="8"/>
    <x v="312"/>
    <x v="312"/>
    <x v="24"/>
    <x v="2"/>
    <x v="3"/>
    <x v="0"/>
    <x v="0"/>
    <x v="0"/>
    <x v="0"/>
    <x v="9"/>
    <x v="9"/>
    <x v="9"/>
    <x v="9"/>
    <x v="0"/>
    <x v="3"/>
    <x v="3"/>
    <x v="3"/>
    <x v="3"/>
    <x v="65"/>
    <x v="2"/>
    <x v="3"/>
    <x v="77"/>
    <x v="77"/>
  </r>
  <r>
    <x v="0"/>
    <x v="3"/>
    <x v="0"/>
    <x v="14"/>
    <x v="14"/>
    <x v="3"/>
    <x v="6"/>
    <x v="6"/>
    <x v="11"/>
    <x v="312"/>
    <x v="312"/>
    <x v="24"/>
    <x v="2"/>
    <x v="3"/>
    <x v="0"/>
    <x v="0"/>
    <x v="0"/>
    <x v="0"/>
    <x v="9"/>
    <x v="9"/>
    <x v="9"/>
    <x v="9"/>
    <x v="0"/>
    <x v="2"/>
    <x v="4"/>
    <x v="4"/>
    <x v="4"/>
    <x v="40"/>
    <x v="15"/>
    <x v="4"/>
    <x v="60"/>
    <x v="60"/>
  </r>
  <r>
    <x v="0"/>
    <x v="3"/>
    <x v="0"/>
    <x v="14"/>
    <x v="14"/>
    <x v="3"/>
    <x v="6"/>
    <x v="6"/>
    <x v="11"/>
    <x v="313"/>
    <x v="313"/>
    <x v="24"/>
    <x v="2"/>
    <x v="3"/>
    <x v="0"/>
    <x v="0"/>
    <x v="0"/>
    <x v="0"/>
    <x v="0"/>
    <x v="0"/>
    <x v="0"/>
    <x v="0"/>
    <x v="0"/>
    <x v="2"/>
    <x v="4"/>
    <x v="4"/>
    <x v="4"/>
    <x v="40"/>
    <x v="15"/>
    <x v="4"/>
    <x v="60"/>
    <x v="60"/>
  </r>
  <r>
    <x v="0"/>
    <x v="3"/>
    <x v="0"/>
    <x v="15"/>
    <x v="15"/>
    <x v="3"/>
    <x v="6"/>
    <x v="6"/>
    <x v="22"/>
    <x v="314"/>
    <x v="314"/>
    <x v="11"/>
    <x v="0"/>
    <x v="1"/>
    <x v="0"/>
    <x v="0"/>
    <x v="0"/>
    <x v="0"/>
    <x v="9"/>
    <x v="9"/>
    <x v="9"/>
    <x v="9"/>
    <x v="0"/>
    <x v="2"/>
    <x v="2"/>
    <x v="2"/>
    <x v="2"/>
    <x v="23"/>
    <x v="26"/>
    <x v="2"/>
    <x v="123"/>
    <x v="123"/>
  </r>
  <r>
    <x v="0"/>
    <x v="3"/>
    <x v="0"/>
    <x v="15"/>
    <x v="15"/>
    <x v="3"/>
    <x v="6"/>
    <x v="6"/>
    <x v="22"/>
    <x v="315"/>
    <x v="315"/>
    <x v="11"/>
    <x v="0"/>
    <x v="1"/>
    <x v="0"/>
    <x v="0"/>
    <x v="0"/>
    <x v="0"/>
    <x v="2"/>
    <x v="2"/>
    <x v="2"/>
    <x v="2"/>
    <x v="0"/>
    <x v="2"/>
    <x v="2"/>
    <x v="2"/>
    <x v="2"/>
    <x v="23"/>
    <x v="26"/>
    <x v="2"/>
    <x v="123"/>
    <x v="123"/>
  </r>
  <r>
    <x v="0"/>
    <x v="3"/>
    <x v="0"/>
    <x v="15"/>
    <x v="15"/>
    <x v="3"/>
    <x v="6"/>
    <x v="6"/>
    <x v="22"/>
    <x v="316"/>
    <x v="316"/>
    <x v="11"/>
    <x v="0"/>
    <x v="1"/>
    <x v="0"/>
    <x v="0"/>
    <x v="0"/>
    <x v="0"/>
    <x v="0"/>
    <x v="0"/>
    <x v="0"/>
    <x v="0"/>
    <x v="0"/>
    <x v="2"/>
    <x v="2"/>
    <x v="2"/>
    <x v="2"/>
    <x v="23"/>
    <x v="26"/>
    <x v="2"/>
    <x v="123"/>
    <x v="123"/>
  </r>
  <r>
    <x v="0"/>
    <x v="3"/>
    <x v="0"/>
    <x v="15"/>
    <x v="15"/>
    <x v="3"/>
    <x v="6"/>
    <x v="6"/>
    <x v="22"/>
    <x v="275"/>
    <x v="275"/>
    <x v="11"/>
    <x v="0"/>
    <x v="1"/>
    <x v="0"/>
    <x v="0"/>
    <x v="0"/>
    <x v="0"/>
    <x v="9"/>
    <x v="9"/>
    <x v="9"/>
    <x v="9"/>
    <x v="0"/>
    <x v="2"/>
    <x v="2"/>
    <x v="2"/>
    <x v="2"/>
    <x v="14"/>
    <x v="37"/>
    <x v="2"/>
    <x v="124"/>
    <x v="124"/>
  </r>
  <r>
    <x v="0"/>
    <x v="3"/>
    <x v="0"/>
    <x v="16"/>
    <x v="16"/>
    <x v="3"/>
    <x v="5"/>
    <x v="5"/>
    <x v="23"/>
    <x v="317"/>
    <x v="317"/>
    <x v="25"/>
    <x v="0"/>
    <x v="0"/>
    <x v="0"/>
    <x v="0"/>
    <x v="0"/>
    <x v="0"/>
    <x v="0"/>
    <x v="0"/>
    <x v="0"/>
    <x v="0"/>
    <x v="0"/>
    <x v="3"/>
    <x v="3"/>
    <x v="3"/>
    <x v="3"/>
    <x v="66"/>
    <x v="3"/>
    <x v="3"/>
    <x v="5"/>
    <x v="5"/>
  </r>
  <r>
    <x v="0"/>
    <x v="3"/>
    <x v="0"/>
    <x v="16"/>
    <x v="16"/>
    <x v="3"/>
    <x v="5"/>
    <x v="5"/>
    <x v="23"/>
    <x v="318"/>
    <x v="318"/>
    <x v="25"/>
    <x v="0"/>
    <x v="0"/>
    <x v="0"/>
    <x v="0"/>
    <x v="0"/>
    <x v="0"/>
    <x v="9"/>
    <x v="9"/>
    <x v="9"/>
    <x v="9"/>
    <x v="0"/>
    <x v="4"/>
    <x v="9"/>
    <x v="9"/>
    <x v="5"/>
    <x v="67"/>
    <x v="4"/>
    <x v="9"/>
    <x v="37"/>
    <x v="37"/>
  </r>
  <r>
    <x v="0"/>
    <x v="3"/>
    <x v="0"/>
    <x v="16"/>
    <x v="16"/>
    <x v="3"/>
    <x v="5"/>
    <x v="5"/>
    <x v="3"/>
    <x v="319"/>
    <x v="319"/>
    <x v="25"/>
    <x v="0"/>
    <x v="0"/>
    <x v="0"/>
    <x v="0"/>
    <x v="0"/>
    <x v="0"/>
    <x v="6"/>
    <x v="6"/>
    <x v="6"/>
    <x v="6"/>
    <x v="0"/>
    <x v="3"/>
    <x v="3"/>
    <x v="3"/>
    <x v="3"/>
    <x v="66"/>
    <x v="6"/>
    <x v="3"/>
    <x v="125"/>
    <x v="125"/>
  </r>
  <r>
    <x v="0"/>
    <x v="3"/>
    <x v="0"/>
    <x v="16"/>
    <x v="16"/>
    <x v="3"/>
    <x v="5"/>
    <x v="5"/>
    <x v="3"/>
    <x v="320"/>
    <x v="320"/>
    <x v="25"/>
    <x v="0"/>
    <x v="0"/>
    <x v="0"/>
    <x v="0"/>
    <x v="0"/>
    <x v="0"/>
    <x v="0"/>
    <x v="0"/>
    <x v="0"/>
    <x v="0"/>
    <x v="0"/>
    <x v="3"/>
    <x v="14"/>
    <x v="14"/>
    <x v="3"/>
    <x v="68"/>
    <x v="5"/>
    <x v="14"/>
    <x v="70"/>
    <x v="70"/>
  </r>
  <r>
    <x v="0"/>
    <x v="3"/>
    <x v="0"/>
    <x v="16"/>
    <x v="16"/>
    <x v="3"/>
    <x v="5"/>
    <x v="5"/>
    <x v="3"/>
    <x v="321"/>
    <x v="321"/>
    <x v="25"/>
    <x v="0"/>
    <x v="0"/>
    <x v="0"/>
    <x v="0"/>
    <x v="0"/>
    <x v="0"/>
    <x v="1"/>
    <x v="1"/>
    <x v="1"/>
    <x v="1"/>
    <x v="0"/>
    <x v="2"/>
    <x v="2"/>
    <x v="2"/>
    <x v="2"/>
    <x v="60"/>
    <x v="3"/>
    <x v="2"/>
    <x v="3"/>
    <x v="3"/>
  </r>
  <r>
    <x v="0"/>
    <x v="3"/>
    <x v="0"/>
    <x v="16"/>
    <x v="16"/>
    <x v="3"/>
    <x v="5"/>
    <x v="5"/>
    <x v="1"/>
    <x v="322"/>
    <x v="322"/>
    <x v="25"/>
    <x v="0"/>
    <x v="1"/>
    <x v="0"/>
    <x v="0"/>
    <x v="0"/>
    <x v="0"/>
    <x v="9"/>
    <x v="9"/>
    <x v="9"/>
    <x v="9"/>
    <x v="0"/>
    <x v="2"/>
    <x v="2"/>
    <x v="2"/>
    <x v="2"/>
    <x v="69"/>
    <x v="9"/>
    <x v="2"/>
    <x v="126"/>
    <x v="126"/>
  </r>
  <r>
    <x v="0"/>
    <x v="3"/>
    <x v="0"/>
    <x v="16"/>
    <x v="16"/>
    <x v="3"/>
    <x v="5"/>
    <x v="5"/>
    <x v="12"/>
    <x v="323"/>
    <x v="323"/>
    <x v="25"/>
    <x v="0"/>
    <x v="0"/>
    <x v="0"/>
    <x v="0"/>
    <x v="0"/>
    <x v="0"/>
    <x v="7"/>
    <x v="7"/>
    <x v="7"/>
    <x v="7"/>
    <x v="0"/>
    <x v="4"/>
    <x v="9"/>
    <x v="9"/>
    <x v="5"/>
    <x v="70"/>
    <x v="3"/>
    <x v="9"/>
    <x v="127"/>
    <x v="127"/>
  </r>
  <r>
    <x v="0"/>
    <x v="3"/>
    <x v="0"/>
    <x v="16"/>
    <x v="16"/>
    <x v="3"/>
    <x v="5"/>
    <x v="5"/>
    <x v="5"/>
    <x v="324"/>
    <x v="324"/>
    <x v="25"/>
    <x v="0"/>
    <x v="0"/>
    <x v="0"/>
    <x v="0"/>
    <x v="0"/>
    <x v="0"/>
    <x v="3"/>
    <x v="3"/>
    <x v="3"/>
    <x v="3"/>
    <x v="0"/>
    <x v="5"/>
    <x v="6"/>
    <x v="6"/>
    <x v="6"/>
    <x v="71"/>
    <x v="0"/>
    <x v="6"/>
    <x v="22"/>
    <x v="22"/>
  </r>
  <r>
    <x v="0"/>
    <x v="3"/>
    <x v="0"/>
    <x v="16"/>
    <x v="16"/>
    <x v="3"/>
    <x v="5"/>
    <x v="5"/>
    <x v="5"/>
    <x v="325"/>
    <x v="325"/>
    <x v="25"/>
    <x v="0"/>
    <x v="0"/>
    <x v="0"/>
    <x v="0"/>
    <x v="0"/>
    <x v="0"/>
    <x v="0"/>
    <x v="0"/>
    <x v="0"/>
    <x v="0"/>
    <x v="0"/>
    <x v="0"/>
    <x v="0"/>
    <x v="0"/>
    <x v="0"/>
    <x v="72"/>
    <x v="5"/>
    <x v="0"/>
    <x v="128"/>
    <x v="128"/>
  </r>
  <r>
    <x v="0"/>
    <x v="3"/>
    <x v="0"/>
    <x v="16"/>
    <x v="16"/>
    <x v="3"/>
    <x v="5"/>
    <x v="5"/>
    <x v="5"/>
    <x v="3"/>
    <x v="3"/>
    <x v="25"/>
    <x v="0"/>
    <x v="0"/>
    <x v="0"/>
    <x v="0"/>
    <x v="0"/>
    <x v="0"/>
    <x v="2"/>
    <x v="2"/>
    <x v="2"/>
    <x v="2"/>
    <x v="0"/>
    <x v="2"/>
    <x v="2"/>
    <x v="2"/>
    <x v="2"/>
    <x v="69"/>
    <x v="8"/>
    <x v="2"/>
    <x v="78"/>
    <x v="78"/>
  </r>
  <r>
    <x v="0"/>
    <x v="3"/>
    <x v="0"/>
    <x v="16"/>
    <x v="16"/>
    <x v="3"/>
    <x v="5"/>
    <x v="5"/>
    <x v="0"/>
    <x v="326"/>
    <x v="326"/>
    <x v="25"/>
    <x v="0"/>
    <x v="0"/>
    <x v="0"/>
    <x v="0"/>
    <x v="0"/>
    <x v="0"/>
    <x v="5"/>
    <x v="5"/>
    <x v="5"/>
    <x v="5"/>
    <x v="0"/>
    <x v="5"/>
    <x v="6"/>
    <x v="6"/>
    <x v="6"/>
    <x v="53"/>
    <x v="4"/>
    <x v="6"/>
    <x v="14"/>
    <x v="14"/>
  </r>
  <r>
    <x v="0"/>
    <x v="3"/>
    <x v="0"/>
    <x v="16"/>
    <x v="16"/>
    <x v="3"/>
    <x v="5"/>
    <x v="5"/>
    <x v="0"/>
    <x v="327"/>
    <x v="327"/>
    <x v="25"/>
    <x v="0"/>
    <x v="0"/>
    <x v="0"/>
    <x v="0"/>
    <x v="0"/>
    <x v="0"/>
    <x v="3"/>
    <x v="3"/>
    <x v="3"/>
    <x v="3"/>
    <x v="0"/>
    <x v="5"/>
    <x v="6"/>
    <x v="6"/>
    <x v="6"/>
    <x v="53"/>
    <x v="23"/>
    <x v="6"/>
    <x v="129"/>
    <x v="129"/>
  </r>
  <r>
    <x v="0"/>
    <x v="3"/>
    <x v="0"/>
    <x v="16"/>
    <x v="16"/>
    <x v="3"/>
    <x v="5"/>
    <x v="5"/>
    <x v="0"/>
    <x v="328"/>
    <x v="328"/>
    <x v="25"/>
    <x v="1"/>
    <x v="2"/>
    <x v="0"/>
    <x v="1"/>
    <x v="0"/>
    <x v="0"/>
    <x v="0"/>
    <x v="0"/>
    <x v="0"/>
    <x v="0"/>
    <x v="0"/>
    <x v="2"/>
    <x v="2"/>
    <x v="2"/>
    <x v="2"/>
    <x v="69"/>
    <x v="46"/>
    <x v="2"/>
    <x v="130"/>
    <x v="130"/>
  </r>
  <r>
    <x v="0"/>
    <x v="3"/>
    <x v="1"/>
    <x v="17"/>
    <x v="17"/>
    <x v="3"/>
    <x v="6"/>
    <x v="6"/>
    <x v="4"/>
    <x v="329"/>
    <x v="329"/>
    <x v="26"/>
    <x v="0"/>
    <x v="1"/>
    <x v="0"/>
    <x v="0"/>
    <x v="0"/>
    <x v="0"/>
    <x v="1"/>
    <x v="1"/>
    <x v="1"/>
    <x v="1"/>
    <x v="0"/>
    <x v="1"/>
    <x v="1"/>
    <x v="1"/>
    <x v="1"/>
    <x v="2"/>
    <x v="5"/>
    <x v="1"/>
    <x v="66"/>
    <x v="66"/>
  </r>
  <r>
    <x v="0"/>
    <x v="3"/>
    <x v="1"/>
    <x v="17"/>
    <x v="17"/>
    <x v="3"/>
    <x v="6"/>
    <x v="6"/>
    <x v="3"/>
    <x v="330"/>
    <x v="330"/>
    <x v="27"/>
    <x v="0"/>
    <x v="1"/>
    <x v="0"/>
    <x v="0"/>
    <x v="0"/>
    <x v="0"/>
    <x v="1"/>
    <x v="1"/>
    <x v="1"/>
    <x v="1"/>
    <x v="0"/>
    <x v="1"/>
    <x v="1"/>
    <x v="1"/>
    <x v="1"/>
    <x v="35"/>
    <x v="7"/>
    <x v="1"/>
    <x v="15"/>
    <x v="15"/>
  </r>
  <r>
    <x v="0"/>
    <x v="3"/>
    <x v="1"/>
    <x v="17"/>
    <x v="17"/>
    <x v="3"/>
    <x v="6"/>
    <x v="6"/>
    <x v="3"/>
    <x v="331"/>
    <x v="331"/>
    <x v="28"/>
    <x v="0"/>
    <x v="1"/>
    <x v="0"/>
    <x v="0"/>
    <x v="0"/>
    <x v="0"/>
    <x v="1"/>
    <x v="1"/>
    <x v="1"/>
    <x v="1"/>
    <x v="0"/>
    <x v="1"/>
    <x v="1"/>
    <x v="1"/>
    <x v="1"/>
    <x v="2"/>
    <x v="7"/>
    <x v="1"/>
    <x v="15"/>
    <x v="15"/>
  </r>
  <r>
    <x v="0"/>
    <x v="3"/>
    <x v="1"/>
    <x v="4"/>
    <x v="4"/>
    <x v="3"/>
    <x v="4"/>
    <x v="4"/>
    <x v="3"/>
    <x v="5"/>
    <x v="5"/>
    <x v="4"/>
    <x v="0"/>
    <x v="1"/>
    <x v="0"/>
    <x v="0"/>
    <x v="0"/>
    <x v="0"/>
    <x v="4"/>
    <x v="4"/>
    <x v="4"/>
    <x v="4"/>
    <x v="0"/>
    <x v="1"/>
    <x v="21"/>
    <x v="21"/>
    <x v="1"/>
    <x v="73"/>
    <x v="0"/>
    <x v="21"/>
    <x v="131"/>
    <x v="131"/>
  </r>
  <r>
    <x v="0"/>
    <x v="3"/>
    <x v="1"/>
    <x v="4"/>
    <x v="4"/>
    <x v="3"/>
    <x v="4"/>
    <x v="4"/>
    <x v="24"/>
    <x v="5"/>
    <x v="5"/>
    <x v="4"/>
    <x v="0"/>
    <x v="1"/>
    <x v="0"/>
    <x v="0"/>
    <x v="0"/>
    <x v="0"/>
    <x v="4"/>
    <x v="4"/>
    <x v="4"/>
    <x v="4"/>
    <x v="0"/>
    <x v="2"/>
    <x v="22"/>
    <x v="22"/>
    <x v="16"/>
    <x v="74"/>
    <x v="0"/>
    <x v="22"/>
    <x v="132"/>
    <x v="132"/>
  </r>
  <r>
    <x v="0"/>
    <x v="3"/>
    <x v="1"/>
    <x v="4"/>
    <x v="4"/>
    <x v="3"/>
    <x v="4"/>
    <x v="4"/>
    <x v="20"/>
    <x v="5"/>
    <x v="5"/>
    <x v="4"/>
    <x v="0"/>
    <x v="1"/>
    <x v="0"/>
    <x v="0"/>
    <x v="0"/>
    <x v="0"/>
    <x v="4"/>
    <x v="4"/>
    <x v="4"/>
    <x v="4"/>
    <x v="0"/>
    <x v="14"/>
    <x v="23"/>
    <x v="23"/>
    <x v="17"/>
    <x v="75"/>
    <x v="3"/>
    <x v="23"/>
    <x v="133"/>
    <x v="133"/>
  </r>
  <r>
    <x v="0"/>
    <x v="3"/>
    <x v="1"/>
    <x v="18"/>
    <x v="18"/>
    <x v="3"/>
    <x v="6"/>
    <x v="6"/>
    <x v="22"/>
    <x v="332"/>
    <x v="332"/>
    <x v="29"/>
    <x v="0"/>
    <x v="1"/>
    <x v="0"/>
    <x v="0"/>
    <x v="0"/>
    <x v="0"/>
    <x v="8"/>
    <x v="8"/>
    <x v="8"/>
    <x v="8"/>
    <x v="0"/>
    <x v="6"/>
    <x v="7"/>
    <x v="7"/>
    <x v="7"/>
    <x v="76"/>
    <x v="47"/>
    <x v="7"/>
    <x v="134"/>
    <x v="134"/>
  </r>
  <r>
    <x v="0"/>
    <x v="3"/>
    <x v="1"/>
    <x v="18"/>
    <x v="18"/>
    <x v="3"/>
    <x v="6"/>
    <x v="6"/>
    <x v="22"/>
    <x v="332"/>
    <x v="332"/>
    <x v="29"/>
    <x v="0"/>
    <x v="1"/>
    <x v="0"/>
    <x v="0"/>
    <x v="0"/>
    <x v="0"/>
    <x v="8"/>
    <x v="8"/>
    <x v="8"/>
    <x v="8"/>
    <x v="0"/>
    <x v="6"/>
    <x v="7"/>
    <x v="7"/>
    <x v="7"/>
    <x v="16"/>
    <x v="47"/>
    <x v="7"/>
    <x v="134"/>
    <x v="134"/>
  </r>
  <r>
    <x v="0"/>
    <x v="3"/>
    <x v="1"/>
    <x v="18"/>
    <x v="18"/>
    <x v="3"/>
    <x v="6"/>
    <x v="6"/>
    <x v="22"/>
    <x v="332"/>
    <x v="332"/>
    <x v="29"/>
    <x v="0"/>
    <x v="1"/>
    <x v="0"/>
    <x v="0"/>
    <x v="0"/>
    <x v="0"/>
    <x v="8"/>
    <x v="8"/>
    <x v="8"/>
    <x v="8"/>
    <x v="0"/>
    <x v="6"/>
    <x v="7"/>
    <x v="7"/>
    <x v="7"/>
    <x v="58"/>
    <x v="48"/>
    <x v="7"/>
    <x v="135"/>
    <x v="135"/>
  </r>
  <r>
    <x v="0"/>
    <x v="3"/>
    <x v="1"/>
    <x v="5"/>
    <x v="5"/>
    <x v="3"/>
    <x v="5"/>
    <x v="5"/>
    <x v="4"/>
    <x v="6"/>
    <x v="6"/>
    <x v="5"/>
    <x v="0"/>
    <x v="0"/>
    <x v="0"/>
    <x v="0"/>
    <x v="0"/>
    <x v="0"/>
    <x v="2"/>
    <x v="2"/>
    <x v="2"/>
    <x v="2"/>
    <x v="0"/>
    <x v="2"/>
    <x v="22"/>
    <x v="22"/>
    <x v="16"/>
    <x v="77"/>
    <x v="0"/>
    <x v="22"/>
    <x v="132"/>
    <x v="132"/>
  </r>
  <r>
    <x v="0"/>
    <x v="3"/>
    <x v="1"/>
    <x v="5"/>
    <x v="5"/>
    <x v="3"/>
    <x v="5"/>
    <x v="5"/>
    <x v="18"/>
    <x v="6"/>
    <x v="6"/>
    <x v="5"/>
    <x v="0"/>
    <x v="0"/>
    <x v="0"/>
    <x v="0"/>
    <x v="0"/>
    <x v="0"/>
    <x v="2"/>
    <x v="2"/>
    <x v="2"/>
    <x v="2"/>
    <x v="0"/>
    <x v="9"/>
    <x v="24"/>
    <x v="24"/>
    <x v="11"/>
    <x v="78"/>
    <x v="0"/>
    <x v="24"/>
    <x v="136"/>
    <x v="136"/>
  </r>
  <r>
    <x v="0"/>
    <x v="3"/>
    <x v="1"/>
    <x v="6"/>
    <x v="6"/>
    <x v="3"/>
    <x v="6"/>
    <x v="6"/>
    <x v="3"/>
    <x v="333"/>
    <x v="333"/>
    <x v="30"/>
    <x v="0"/>
    <x v="0"/>
    <x v="0"/>
    <x v="0"/>
    <x v="0"/>
    <x v="0"/>
    <x v="5"/>
    <x v="5"/>
    <x v="5"/>
    <x v="5"/>
    <x v="0"/>
    <x v="2"/>
    <x v="4"/>
    <x v="4"/>
    <x v="4"/>
    <x v="11"/>
    <x v="7"/>
    <x v="4"/>
    <x v="9"/>
    <x v="9"/>
  </r>
  <r>
    <x v="0"/>
    <x v="3"/>
    <x v="1"/>
    <x v="6"/>
    <x v="6"/>
    <x v="3"/>
    <x v="6"/>
    <x v="6"/>
    <x v="6"/>
    <x v="334"/>
    <x v="334"/>
    <x v="31"/>
    <x v="0"/>
    <x v="1"/>
    <x v="0"/>
    <x v="0"/>
    <x v="0"/>
    <x v="0"/>
    <x v="7"/>
    <x v="7"/>
    <x v="7"/>
    <x v="7"/>
    <x v="0"/>
    <x v="9"/>
    <x v="15"/>
    <x v="15"/>
    <x v="11"/>
    <x v="41"/>
    <x v="0"/>
    <x v="15"/>
    <x v="76"/>
    <x v="76"/>
  </r>
  <r>
    <x v="0"/>
    <x v="3"/>
    <x v="1"/>
    <x v="6"/>
    <x v="6"/>
    <x v="3"/>
    <x v="6"/>
    <x v="6"/>
    <x v="14"/>
    <x v="333"/>
    <x v="333"/>
    <x v="30"/>
    <x v="0"/>
    <x v="0"/>
    <x v="0"/>
    <x v="0"/>
    <x v="0"/>
    <x v="0"/>
    <x v="5"/>
    <x v="5"/>
    <x v="5"/>
    <x v="5"/>
    <x v="0"/>
    <x v="2"/>
    <x v="4"/>
    <x v="4"/>
    <x v="4"/>
    <x v="13"/>
    <x v="8"/>
    <x v="4"/>
    <x v="11"/>
    <x v="11"/>
  </r>
  <r>
    <x v="0"/>
    <x v="3"/>
    <x v="1"/>
    <x v="19"/>
    <x v="19"/>
    <x v="3"/>
    <x v="6"/>
    <x v="6"/>
    <x v="22"/>
    <x v="335"/>
    <x v="335"/>
    <x v="32"/>
    <x v="0"/>
    <x v="1"/>
    <x v="0"/>
    <x v="0"/>
    <x v="0"/>
    <x v="0"/>
    <x v="9"/>
    <x v="9"/>
    <x v="9"/>
    <x v="9"/>
    <x v="0"/>
    <x v="6"/>
    <x v="7"/>
    <x v="7"/>
    <x v="7"/>
    <x v="17"/>
    <x v="4"/>
    <x v="7"/>
    <x v="137"/>
    <x v="137"/>
  </r>
  <r>
    <x v="0"/>
    <x v="3"/>
    <x v="1"/>
    <x v="19"/>
    <x v="19"/>
    <x v="3"/>
    <x v="6"/>
    <x v="6"/>
    <x v="22"/>
    <x v="336"/>
    <x v="336"/>
    <x v="33"/>
    <x v="0"/>
    <x v="1"/>
    <x v="0"/>
    <x v="0"/>
    <x v="0"/>
    <x v="0"/>
    <x v="9"/>
    <x v="9"/>
    <x v="9"/>
    <x v="9"/>
    <x v="0"/>
    <x v="6"/>
    <x v="7"/>
    <x v="7"/>
    <x v="7"/>
    <x v="17"/>
    <x v="4"/>
    <x v="7"/>
    <x v="137"/>
    <x v="137"/>
  </r>
  <r>
    <x v="0"/>
    <x v="3"/>
    <x v="1"/>
    <x v="19"/>
    <x v="19"/>
    <x v="3"/>
    <x v="6"/>
    <x v="6"/>
    <x v="22"/>
    <x v="337"/>
    <x v="337"/>
    <x v="34"/>
    <x v="0"/>
    <x v="1"/>
    <x v="0"/>
    <x v="0"/>
    <x v="0"/>
    <x v="0"/>
    <x v="8"/>
    <x v="8"/>
    <x v="8"/>
    <x v="8"/>
    <x v="0"/>
    <x v="6"/>
    <x v="7"/>
    <x v="7"/>
    <x v="7"/>
    <x v="17"/>
    <x v="7"/>
    <x v="7"/>
    <x v="138"/>
    <x v="138"/>
  </r>
  <r>
    <x v="0"/>
    <x v="3"/>
    <x v="1"/>
    <x v="19"/>
    <x v="19"/>
    <x v="3"/>
    <x v="6"/>
    <x v="6"/>
    <x v="22"/>
    <x v="338"/>
    <x v="338"/>
    <x v="35"/>
    <x v="0"/>
    <x v="1"/>
    <x v="0"/>
    <x v="0"/>
    <x v="0"/>
    <x v="0"/>
    <x v="2"/>
    <x v="2"/>
    <x v="2"/>
    <x v="2"/>
    <x v="0"/>
    <x v="6"/>
    <x v="7"/>
    <x v="7"/>
    <x v="7"/>
    <x v="17"/>
    <x v="4"/>
    <x v="7"/>
    <x v="137"/>
    <x v="137"/>
  </r>
  <r>
    <x v="0"/>
    <x v="3"/>
    <x v="1"/>
    <x v="19"/>
    <x v="19"/>
    <x v="3"/>
    <x v="6"/>
    <x v="6"/>
    <x v="22"/>
    <x v="339"/>
    <x v="339"/>
    <x v="36"/>
    <x v="0"/>
    <x v="1"/>
    <x v="0"/>
    <x v="0"/>
    <x v="0"/>
    <x v="0"/>
    <x v="2"/>
    <x v="2"/>
    <x v="2"/>
    <x v="2"/>
    <x v="0"/>
    <x v="6"/>
    <x v="7"/>
    <x v="7"/>
    <x v="7"/>
    <x v="17"/>
    <x v="4"/>
    <x v="7"/>
    <x v="137"/>
    <x v="137"/>
  </r>
  <r>
    <x v="0"/>
    <x v="3"/>
    <x v="1"/>
    <x v="19"/>
    <x v="19"/>
    <x v="3"/>
    <x v="6"/>
    <x v="6"/>
    <x v="22"/>
    <x v="340"/>
    <x v="340"/>
    <x v="37"/>
    <x v="0"/>
    <x v="1"/>
    <x v="0"/>
    <x v="0"/>
    <x v="0"/>
    <x v="0"/>
    <x v="2"/>
    <x v="2"/>
    <x v="2"/>
    <x v="2"/>
    <x v="0"/>
    <x v="6"/>
    <x v="7"/>
    <x v="7"/>
    <x v="7"/>
    <x v="17"/>
    <x v="7"/>
    <x v="7"/>
    <x v="138"/>
    <x v="138"/>
  </r>
  <r>
    <x v="0"/>
    <x v="3"/>
    <x v="1"/>
    <x v="19"/>
    <x v="19"/>
    <x v="3"/>
    <x v="6"/>
    <x v="6"/>
    <x v="22"/>
    <x v="341"/>
    <x v="341"/>
    <x v="38"/>
    <x v="0"/>
    <x v="1"/>
    <x v="0"/>
    <x v="0"/>
    <x v="0"/>
    <x v="0"/>
    <x v="8"/>
    <x v="8"/>
    <x v="8"/>
    <x v="8"/>
    <x v="0"/>
    <x v="6"/>
    <x v="7"/>
    <x v="7"/>
    <x v="7"/>
    <x v="17"/>
    <x v="0"/>
    <x v="7"/>
    <x v="32"/>
    <x v="32"/>
  </r>
  <r>
    <x v="0"/>
    <x v="3"/>
    <x v="1"/>
    <x v="19"/>
    <x v="19"/>
    <x v="3"/>
    <x v="6"/>
    <x v="6"/>
    <x v="22"/>
    <x v="342"/>
    <x v="342"/>
    <x v="39"/>
    <x v="0"/>
    <x v="1"/>
    <x v="0"/>
    <x v="0"/>
    <x v="0"/>
    <x v="0"/>
    <x v="8"/>
    <x v="8"/>
    <x v="8"/>
    <x v="8"/>
    <x v="0"/>
    <x v="6"/>
    <x v="7"/>
    <x v="7"/>
    <x v="7"/>
    <x v="17"/>
    <x v="7"/>
    <x v="7"/>
    <x v="138"/>
    <x v="138"/>
  </r>
  <r>
    <x v="0"/>
    <x v="3"/>
    <x v="1"/>
    <x v="19"/>
    <x v="19"/>
    <x v="3"/>
    <x v="6"/>
    <x v="6"/>
    <x v="22"/>
    <x v="343"/>
    <x v="343"/>
    <x v="40"/>
    <x v="0"/>
    <x v="1"/>
    <x v="0"/>
    <x v="0"/>
    <x v="0"/>
    <x v="0"/>
    <x v="8"/>
    <x v="8"/>
    <x v="8"/>
    <x v="8"/>
    <x v="0"/>
    <x v="6"/>
    <x v="7"/>
    <x v="7"/>
    <x v="7"/>
    <x v="17"/>
    <x v="7"/>
    <x v="7"/>
    <x v="138"/>
    <x v="138"/>
  </r>
  <r>
    <x v="0"/>
    <x v="3"/>
    <x v="1"/>
    <x v="7"/>
    <x v="7"/>
    <x v="3"/>
    <x v="6"/>
    <x v="6"/>
    <x v="8"/>
    <x v="120"/>
    <x v="120"/>
    <x v="7"/>
    <x v="0"/>
    <x v="0"/>
    <x v="0"/>
    <x v="0"/>
    <x v="0"/>
    <x v="0"/>
    <x v="1"/>
    <x v="1"/>
    <x v="1"/>
    <x v="1"/>
    <x v="0"/>
    <x v="2"/>
    <x v="22"/>
    <x v="22"/>
    <x v="16"/>
    <x v="79"/>
    <x v="7"/>
    <x v="22"/>
    <x v="139"/>
    <x v="139"/>
  </r>
  <r>
    <x v="0"/>
    <x v="3"/>
    <x v="1"/>
    <x v="7"/>
    <x v="7"/>
    <x v="3"/>
    <x v="6"/>
    <x v="6"/>
    <x v="3"/>
    <x v="344"/>
    <x v="344"/>
    <x v="7"/>
    <x v="1"/>
    <x v="2"/>
    <x v="0"/>
    <x v="0"/>
    <x v="0"/>
    <x v="0"/>
    <x v="3"/>
    <x v="3"/>
    <x v="3"/>
    <x v="3"/>
    <x v="0"/>
    <x v="2"/>
    <x v="22"/>
    <x v="22"/>
    <x v="16"/>
    <x v="77"/>
    <x v="0"/>
    <x v="22"/>
    <x v="132"/>
    <x v="132"/>
  </r>
  <r>
    <x v="0"/>
    <x v="3"/>
    <x v="1"/>
    <x v="7"/>
    <x v="7"/>
    <x v="3"/>
    <x v="6"/>
    <x v="6"/>
    <x v="3"/>
    <x v="345"/>
    <x v="345"/>
    <x v="7"/>
    <x v="1"/>
    <x v="2"/>
    <x v="0"/>
    <x v="0"/>
    <x v="0"/>
    <x v="0"/>
    <x v="4"/>
    <x v="4"/>
    <x v="4"/>
    <x v="4"/>
    <x v="0"/>
    <x v="2"/>
    <x v="22"/>
    <x v="22"/>
    <x v="16"/>
    <x v="77"/>
    <x v="0"/>
    <x v="22"/>
    <x v="132"/>
    <x v="132"/>
  </r>
  <r>
    <x v="0"/>
    <x v="3"/>
    <x v="1"/>
    <x v="7"/>
    <x v="7"/>
    <x v="3"/>
    <x v="6"/>
    <x v="6"/>
    <x v="3"/>
    <x v="346"/>
    <x v="346"/>
    <x v="7"/>
    <x v="1"/>
    <x v="2"/>
    <x v="0"/>
    <x v="0"/>
    <x v="0"/>
    <x v="0"/>
    <x v="9"/>
    <x v="9"/>
    <x v="9"/>
    <x v="9"/>
    <x v="0"/>
    <x v="2"/>
    <x v="22"/>
    <x v="22"/>
    <x v="16"/>
    <x v="77"/>
    <x v="4"/>
    <x v="22"/>
    <x v="140"/>
    <x v="140"/>
  </r>
  <r>
    <x v="0"/>
    <x v="3"/>
    <x v="1"/>
    <x v="7"/>
    <x v="7"/>
    <x v="3"/>
    <x v="6"/>
    <x v="6"/>
    <x v="1"/>
    <x v="347"/>
    <x v="347"/>
    <x v="7"/>
    <x v="1"/>
    <x v="2"/>
    <x v="0"/>
    <x v="0"/>
    <x v="0"/>
    <x v="0"/>
    <x v="2"/>
    <x v="2"/>
    <x v="2"/>
    <x v="2"/>
    <x v="0"/>
    <x v="2"/>
    <x v="22"/>
    <x v="22"/>
    <x v="16"/>
    <x v="77"/>
    <x v="0"/>
    <x v="22"/>
    <x v="132"/>
    <x v="132"/>
  </r>
  <r>
    <x v="0"/>
    <x v="3"/>
    <x v="1"/>
    <x v="7"/>
    <x v="7"/>
    <x v="3"/>
    <x v="6"/>
    <x v="6"/>
    <x v="6"/>
    <x v="348"/>
    <x v="348"/>
    <x v="7"/>
    <x v="0"/>
    <x v="0"/>
    <x v="0"/>
    <x v="1"/>
    <x v="0"/>
    <x v="0"/>
    <x v="3"/>
    <x v="3"/>
    <x v="3"/>
    <x v="3"/>
    <x v="0"/>
    <x v="2"/>
    <x v="22"/>
    <x v="22"/>
    <x v="16"/>
    <x v="80"/>
    <x v="4"/>
    <x v="22"/>
    <x v="140"/>
    <x v="140"/>
  </r>
  <r>
    <x v="0"/>
    <x v="3"/>
    <x v="1"/>
    <x v="9"/>
    <x v="9"/>
    <x v="3"/>
    <x v="6"/>
    <x v="6"/>
    <x v="19"/>
    <x v="349"/>
    <x v="349"/>
    <x v="11"/>
    <x v="0"/>
    <x v="1"/>
    <x v="0"/>
    <x v="0"/>
    <x v="0"/>
    <x v="0"/>
    <x v="0"/>
    <x v="0"/>
    <x v="0"/>
    <x v="0"/>
    <x v="0"/>
    <x v="15"/>
    <x v="25"/>
    <x v="25"/>
    <x v="18"/>
    <x v="81"/>
    <x v="8"/>
    <x v="25"/>
    <x v="141"/>
    <x v="141"/>
  </r>
  <r>
    <x v="0"/>
    <x v="3"/>
    <x v="1"/>
    <x v="9"/>
    <x v="9"/>
    <x v="3"/>
    <x v="6"/>
    <x v="6"/>
    <x v="19"/>
    <x v="350"/>
    <x v="350"/>
    <x v="41"/>
    <x v="1"/>
    <x v="2"/>
    <x v="0"/>
    <x v="0"/>
    <x v="0"/>
    <x v="0"/>
    <x v="8"/>
    <x v="8"/>
    <x v="8"/>
    <x v="8"/>
    <x v="0"/>
    <x v="2"/>
    <x v="2"/>
    <x v="2"/>
    <x v="2"/>
    <x v="14"/>
    <x v="7"/>
    <x v="2"/>
    <x v="69"/>
    <x v="69"/>
  </r>
  <r>
    <x v="0"/>
    <x v="3"/>
    <x v="1"/>
    <x v="9"/>
    <x v="9"/>
    <x v="3"/>
    <x v="6"/>
    <x v="6"/>
    <x v="19"/>
    <x v="351"/>
    <x v="351"/>
    <x v="11"/>
    <x v="0"/>
    <x v="1"/>
    <x v="0"/>
    <x v="0"/>
    <x v="0"/>
    <x v="0"/>
    <x v="2"/>
    <x v="2"/>
    <x v="2"/>
    <x v="2"/>
    <x v="0"/>
    <x v="2"/>
    <x v="22"/>
    <x v="22"/>
    <x v="16"/>
    <x v="77"/>
    <x v="7"/>
    <x v="22"/>
    <x v="139"/>
    <x v="139"/>
  </r>
  <r>
    <x v="0"/>
    <x v="3"/>
    <x v="1"/>
    <x v="9"/>
    <x v="9"/>
    <x v="3"/>
    <x v="6"/>
    <x v="6"/>
    <x v="8"/>
    <x v="352"/>
    <x v="352"/>
    <x v="11"/>
    <x v="0"/>
    <x v="0"/>
    <x v="0"/>
    <x v="0"/>
    <x v="0"/>
    <x v="0"/>
    <x v="2"/>
    <x v="2"/>
    <x v="2"/>
    <x v="2"/>
    <x v="0"/>
    <x v="2"/>
    <x v="22"/>
    <x v="22"/>
    <x v="16"/>
    <x v="82"/>
    <x v="49"/>
    <x v="22"/>
    <x v="142"/>
    <x v="142"/>
  </r>
  <r>
    <x v="0"/>
    <x v="3"/>
    <x v="1"/>
    <x v="9"/>
    <x v="9"/>
    <x v="3"/>
    <x v="6"/>
    <x v="6"/>
    <x v="8"/>
    <x v="352"/>
    <x v="352"/>
    <x v="11"/>
    <x v="0"/>
    <x v="0"/>
    <x v="0"/>
    <x v="0"/>
    <x v="0"/>
    <x v="0"/>
    <x v="2"/>
    <x v="2"/>
    <x v="2"/>
    <x v="2"/>
    <x v="0"/>
    <x v="2"/>
    <x v="22"/>
    <x v="22"/>
    <x v="16"/>
    <x v="82"/>
    <x v="50"/>
    <x v="22"/>
    <x v="143"/>
    <x v="143"/>
  </r>
  <r>
    <x v="0"/>
    <x v="3"/>
    <x v="1"/>
    <x v="9"/>
    <x v="9"/>
    <x v="3"/>
    <x v="6"/>
    <x v="6"/>
    <x v="8"/>
    <x v="353"/>
    <x v="353"/>
    <x v="42"/>
    <x v="1"/>
    <x v="2"/>
    <x v="0"/>
    <x v="0"/>
    <x v="0"/>
    <x v="0"/>
    <x v="2"/>
    <x v="2"/>
    <x v="2"/>
    <x v="2"/>
    <x v="0"/>
    <x v="1"/>
    <x v="1"/>
    <x v="1"/>
    <x v="1"/>
    <x v="35"/>
    <x v="25"/>
    <x v="1"/>
    <x v="67"/>
    <x v="67"/>
  </r>
  <r>
    <x v="0"/>
    <x v="3"/>
    <x v="1"/>
    <x v="9"/>
    <x v="9"/>
    <x v="3"/>
    <x v="6"/>
    <x v="6"/>
    <x v="8"/>
    <x v="354"/>
    <x v="354"/>
    <x v="43"/>
    <x v="1"/>
    <x v="2"/>
    <x v="0"/>
    <x v="1"/>
    <x v="0"/>
    <x v="0"/>
    <x v="2"/>
    <x v="2"/>
    <x v="2"/>
    <x v="2"/>
    <x v="0"/>
    <x v="1"/>
    <x v="1"/>
    <x v="1"/>
    <x v="1"/>
    <x v="35"/>
    <x v="8"/>
    <x v="1"/>
    <x v="57"/>
    <x v="57"/>
  </r>
  <r>
    <x v="0"/>
    <x v="3"/>
    <x v="1"/>
    <x v="9"/>
    <x v="9"/>
    <x v="3"/>
    <x v="6"/>
    <x v="6"/>
    <x v="2"/>
    <x v="355"/>
    <x v="355"/>
    <x v="11"/>
    <x v="0"/>
    <x v="0"/>
    <x v="0"/>
    <x v="1"/>
    <x v="0"/>
    <x v="0"/>
    <x v="2"/>
    <x v="2"/>
    <x v="2"/>
    <x v="2"/>
    <x v="0"/>
    <x v="2"/>
    <x v="22"/>
    <x v="22"/>
    <x v="16"/>
    <x v="82"/>
    <x v="4"/>
    <x v="22"/>
    <x v="140"/>
    <x v="140"/>
  </r>
  <r>
    <x v="0"/>
    <x v="3"/>
    <x v="1"/>
    <x v="9"/>
    <x v="9"/>
    <x v="3"/>
    <x v="6"/>
    <x v="6"/>
    <x v="3"/>
    <x v="356"/>
    <x v="356"/>
    <x v="44"/>
    <x v="0"/>
    <x v="1"/>
    <x v="0"/>
    <x v="1"/>
    <x v="0"/>
    <x v="0"/>
    <x v="8"/>
    <x v="8"/>
    <x v="8"/>
    <x v="8"/>
    <x v="0"/>
    <x v="2"/>
    <x v="4"/>
    <x v="4"/>
    <x v="4"/>
    <x v="40"/>
    <x v="3"/>
    <x v="4"/>
    <x v="46"/>
    <x v="46"/>
  </r>
  <r>
    <x v="0"/>
    <x v="3"/>
    <x v="1"/>
    <x v="9"/>
    <x v="9"/>
    <x v="3"/>
    <x v="6"/>
    <x v="6"/>
    <x v="1"/>
    <x v="350"/>
    <x v="350"/>
    <x v="41"/>
    <x v="1"/>
    <x v="2"/>
    <x v="0"/>
    <x v="0"/>
    <x v="0"/>
    <x v="0"/>
    <x v="8"/>
    <x v="8"/>
    <x v="8"/>
    <x v="8"/>
    <x v="0"/>
    <x v="1"/>
    <x v="1"/>
    <x v="1"/>
    <x v="1"/>
    <x v="45"/>
    <x v="10"/>
    <x v="1"/>
    <x v="20"/>
    <x v="20"/>
  </r>
  <r>
    <x v="0"/>
    <x v="3"/>
    <x v="1"/>
    <x v="9"/>
    <x v="9"/>
    <x v="3"/>
    <x v="6"/>
    <x v="6"/>
    <x v="1"/>
    <x v="357"/>
    <x v="357"/>
    <x v="11"/>
    <x v="0"/>
    <x v="0"/>
    <x v="0"/>
    <x v="0"/>
    <x v="0"/>
    <x v="0"/>
    <x v="1"/>
    <x v="1"/>
    <x v="1"/>
    <x v="1"/>
    <x v="0"/>
    <x v="1"/>
    <x v="21"/>
    <x v="21"/>
    <x v="1"/>
    <x v="83"/>
    <x v="0"/>
    <x v="21"/>
    <x v="131"/>
    <x v="131"/>
  </r>
  <r>
    <x v="0"/>
    <x v="3"/>
    <x v="1"/>
    <x v="9"/>
    <x v="9"/>
    <x v="3"/>
    <x v="6"/>
    <x v="6"/>
    <x v="12"/>
    <x v="355"/>
    <x v="355"/>
    <x v="11"/>
    <x v="0"/>
    <x v="0"/>
    <x v="0"/>
    <x v="1"/>
    <x v="0"/>
    <x v="0"/>
    <x v="2"/>
    <x v="2"/>
    <x v="2"/>
    <x v="2"/>
    <x v="0"/>
    <x v="2"/>
    <x v="22"/>
    <x v="22"/>
    <x v="16"/>
    <x v="80"/>
    <x v="3"/>
    <x v="22"/>
    <x v="144"/>
    <x v="144"/>
  </r>
  <r>
    <x v="0"/>
    <x v="3"/>
    <x v="1"/>
    <x v="9"/>
    <x v="9"/>
    <x v="3"/>
    <x v="6"/>
    <x v="6"/>
    <x v="12"/>
    <x v="355"/>
    <x v="355"/>
    <x v="11"/>
    <x v="0"/>
    <x v="0"/>
    <x v="0"/>
    <x v="1"/>
    <x v="0"/>
    <x v="0"/>
    <x v="2"/>
    <x v="2"/>
    <x v="2"/>
    <x v="2"/>
    <x v="0"/>
    <x v="2"/>
    <x v="22"/>
    <x v="22"/>
    <x v="16"/>
    <x v="80"/>
    <x v="51"/>
    <x v="22"/>
    <x v="145"/>
    <x v="145"/>
  </r>
  <r>
    <x v="0"/>
    <x v="3"/>
    <x v="1"/>
    <x v="9"/>
    <x v="9"/>
    <x v="3"/>
    <x v="6"/>
    <x v="6"/>
    <x v="5"/>
    <x v="358"/>
    <x v="358"/>
    <x v="11"/>
    <x v="2"/>
    <x v="3"/>
    <x v="0"/>
    <x v="0"/>
    <x v="0"/>
    <x v="0"/>
    <x v="8"/>
    <x v="8"/>
    <x v="8"/>
    <x v="8"/>
    <x v="0"/>
    <x v="1"/>
    <x v="21"/>
    <x v="21"/>
    <x v="1"/>
    <x v="83"/>
    <x v="7"/>
    <x v="21"/>
    <x v="146"/>
    <x v="146"/>
  </r>
  <r>
    <x v="0"/>
    <x v="3"/>
    <x v="1"/>
    <x v="9"/>
    <x v="9"/>
    <x v="3"/>
    <x v="6"/>
    <x v="6"/>
    <x v="5"/>
    <x v="359"/>
    <x v="359"/>
    <x v="45"/>
    <x v="0"/>
    <x v="0"/>
    <x v="0"/>
    <x v="0"/>
    <x v="0"/>
    <x v="0"/>
    <x v="1"/>
    <x v="1"/>
    <x v="1"/>
    <x v="1"/>
    <x v="0"/>
    <x v="1"/>
    <x v="1"/>
    <x v="1"/>
    <x v="1"/>
    <x v="2"/>
    <x v="52"/>
    <x v="1"/>
    <x v="147"/>
    <x v="147"/>
  </r>
  <r>
    <x v="0"/>
    <x v="3"/>
    <x v="1"/>
    <x v="9"/>
    <x v="9"/>
    <x v="3"/>
    <x v="6"/>
    <x v="6"/>
    <x v="6"/>
    <x v="360"/>
    <x v="360"/>
    <x v="46"/>
    <x v="2"/>
    <x v="3"/>
    <x v="0"/>
    <x v="1"/>
    <x v="0"/>
    <x v="0"/>
    <x v="2"/>
    <x v="2"/>
    <x v="2"/>
    <x v="2"/>
    <x v="0"/>
    <x v="1"/>
    <x v="1"/>
    <x v="1"/>
    <x v="1"/>
    <x v="2"/>
    <x v="2"/>
    <x v="1"/>
    <x v="2"/>
    <x v="2"/>
  </r>
  <r>
    <x v="0"/>
    <x v="3"/>
    <x v="1"/>
    <x v="9"/>
    <x v="9"/>
    <x v="3"/>
    <x v="6"/>
    <x v="6"/>
    <x v="15"/>
    <x v="361"/>
    <x v="361"/>
    <x v="11"/>
    <x v="0"/>
    <x v="1"/>
    <x v="0"/>
    <x v="0"/>
    <x v="0"/>
    <x v="0"/>
    <x v="8"/>
    <x v="8"/>
    <x v="8"/>
    <x v="8"/>
    <x v="0"/>
    <x v="9"/>
    <x v="24"/>
    <x v="24"/>
    <x v="11"/>
    <x v="78"/>
    <x v="7"/>
    <x v="24"/>
    <x v="148"/>
    <x v="148"/>
  </r>
  <r>
    <x v="0"/>
    <x v="3"/>
    <x v="1"/>
    <x v="9"/>
    <x v="9"/>
    <x v="3"/>
    <x v="6"/>
    <x v="6"/>
    <x v="15"/>
    <x v="362"/>
    <x v="362"/>
    <x v="47"/>
    <x v="0"/>
    <x v="1"/>
    <x v="0"/>
    <x v="0"/>
    <x v="0"/>
    <x v="0"/>
    <x v="3"/>
    <x v="3"/>
    <x v="3"/>
    <x v="3"/>
    <x v="0"/>
    <x v="1"/>
    <x v="1"/>
    <x v="1"/>
    <x v="1"/>
    <x v="2"/>
    <x v="4"/>
    <x v="1"/>
    <x v="25"/>
    <x v="25"/>
  </r>
  <r>
    <x v="0"/>
    <x v="3"/>
    <x v="1"/>
    <x v="9"/>
    <x v="9"/>
    <x v="3"/>
    <x v="6"/>
    <x v="6"/>
    <x v="20"/>
    <x v="51"/>
    <x v="51"/>
    <x v="11"/>
    <x v="0"/>
    <x v="0"/>
    <x v="0"/>
    <x v="1"/>
    <x v="0"/>
    <x v="0"/>
    <x v="0"/>
    <x v="0"/>
    <x v="0"/>
    <x v="0"/>
    <x v="0"/>
    <x v="9"/>
    <x v="24"/>
    <x v="24"/>
    <x v="11"/>
    <x v="78"/>
    <x v="0"/>
    <x v="24"/>
    <x v="136"/>
    <x v="136"/>
  </r>
  <r>
    <x v="0"/>
    <x v="3"/>
    <x v="1"/>
    <x v="9"/>
    <x v="9"/>
    <x v="3"/>
    <x v="6"/>
    <x v="6"/>
    <x v="18"/>
    <x v="351"/>
    <x v="351"/>
    <x v="11"/>
    <x v="0"/>
    <x v="1"/>
    <x v="0"/>
    <x v="0"/>
    <x v="0"/>
    <x v="0"/>
    <x v="2"/>
    <x v="2"/>
    <x v="2"/>
    <x v="2"/>
    <x v="0"/>
    <x v="2"/>
    <x v="22"/>
    <x v="22"/>
    <x v="16"/>
    <x v="80"/>
    <x v="5"/>
    <x v="22"/>
    <x v="149"/>
    <x v="149"/>
  </r>
  <r>
    <x v="0"/>
    <x v="3"/>
    <x v="1"/>
    <x v="20"/>
    <x v="20"/>
    <x v="3"/>
    <x v="4"/>
    <x v="4"/>
    <x v="12"/>
    <x v="363"/>
    <x v="363"/>
    <x v="48"/>
    <x v="0"/>
    <x v="1"/>
    <x v="0"/>
    <x v="0"/>
    <x v="0"/>
    <x v="0"/>
    <x v="3"/>
    <x v="3"/>
    <x v="3"/>
    <x v="3"/>
    <x v="0"/>
    <x v="3"/>
    <x v="14"/>
    <x v="14"/>
    <x v="3"/>
    <x v="84"/>
    <x v="6"/>
    <x v="14"/>
    <x v="150"/>
    <x v="150"/>
  </r>
  <r>
    <x v="0"/>
    <x v="3"/>
    <x v="1"/>
    <x v="20"/>
    <x v="20"/>
    <x v="3"/>
    <x v="4"/>
    <x v="4"/>
    <x v="7"/>
    <x v="363"/>
    <x v="363"/>
    <x v="48"/>
    <x v="0"/>
    <x v="1"/>
    <x v="0"/>
    <x v="0"/>
    <x v="0"/>
    <x v="0"/>
    <x v="3"/>
    <x v="3"/>
    <x v="3"/>
    <x v="3"/>
    <x v="0"/>
    <x v="3"/>
    <x v="14"/>
    <x v="14"/>
    <x v="3"/>
    <x v="84"/>
    <x v="4"/>
    <x v="14"/>
    <x v="91"/>
    <x v="91"/>
  </r>
  <r>
    <x v="0"/>
    <x v="3"/>
    <x v="1"/>
    <x v="21"/>
    <x v="21"/>
    <x v="3"/>
    <x v="8"/>
    <x v="8"/>
    <x v="18"/>
    <x v="364"/>
    <x v="364"/>
    <x v="49"/>
    <x v="2"/>
    <x v="3"/>
    <x v="0"/>
    <x v="1"/>
    <x v="0"/>
    <x v="0"/>
    <x v="1"/>
    <x v="1"/>
    <x v="1"/>
    <x v="1"/>
    <x v="0"/>
    <x v="7"/>
    <x v="10"/>
    <x v="10"/>
    <x v="8"/>
    <x v="85"/>
    <x v="3"/>
    <x v="10"/>
    <x v="47"/>
    <x v="47"/>
  </r>
  <r>
    <x v="0"/>
    <x v="3"/>
    <x v="1"/>
    <x v="21"/>
    <x v="21"/>
    <x v="3"/>
    <x v="8"/>
    <x v="8"/>
    <x v="18"/>
    <x v="364"/>
    <x v="364"/>
    <x v="49"/>
    <x v="2"/>
    <x v="3"/>
    <x v="0"/>
    <x v="1"/>
    <x v="0"/>
    <x v="0"/>
    <x v="1"/>
    <x v="1"/>
    <x v="1"/>
    <x v="1"/>
    <x v="0"/>
    <x v="2"/>
    <x v="22"/>
    <x v="22"/>
    <x v="16"/>
    <x v="86"/>
    <x v="0"/>
    <x v="22"/>
    <x v="132"/>
    <x v="132"/>
  </r>
  <r>
    <x v="0"/>
    <x v="3"/>
    <x v="1"/>
    <x v="21"/>
    <x v="21"/>
    <x v="3"/>
    <x v="8"/>
    <x v="8"/>
    <x v="18"/>
    <x v="364"/>
    <x v="364"/>
    <x v="49"/>
    <x v="2"/>
    <x v="3"/>
    <x v="0"/>
    <x v="1"/>
    <x v="0"/>
    <x v="0"/>
    <x v="1"/>
    <x v="1"/>
    <x v="1"/>
    <x v="1"/>
    <x v="0"/>
    <x v="6"/>
    <x v="26"/>
    <x v="26"/>
    <x v="7"/>
    <x v="87"/>
    <x v="3"/>
    <x v="26"/>
    <x v="151"/>
    <x v="151"/>
  </r>
  <r>
    <x v="0"/>
    <x v="4"/>
    <x v="0"/>
    <x v="22"/>
    <x v="22"/>
    <x v="4"/>
    <x v="9"/>
    <x v="9"/>
    <x v="25"/>
    <x v="365"/>
    <x v="365"/>
    <x v="50"/>
    <x v="1"/>
    <x v="2"/>
    <x v="0"/>
    <x v="0"/>
    <x v="0"/>
    <x v="0"/>
    <x v="3"/>
    <x v="3"/>
    <x v="3"/>
    <x v="3"/>
    <x v="0"/>
    <x v="0"/>
    <x v="0"/>
    <x v="0"/>
    <x v="0"/>
    <x v="72"/>
    <x v="8"/>
    <x v="0"/>
    <x v="152"/>
    <x v="152"/>
  </r>
  <r>
    <x v="0"/>
    <x v="5"/>
    <x v="0"/>
    <x v="23"/>
    <x v="23"/>
    <x v="5"/>
    <x v="10"/>
    <x v="10"/>
    <x v="11"/>
    <x v="191"/>
    <x v="191"/>
    <x v="51"/>
    <x v="1"/>
    <x v="2"/>
    <x v="0"/>
    <x v="0"/>
    <x v="0"/>
    <x v="0"/>
    <x v="1"/>
    <x v="1"/>
    <x v="1"/>
    <x v="1"/>
    <x v="0"/>
    <x v="2"/>
    <x v="4"/>
    <x v="4"/>
    <x v="4"/>
    <x v="88"/>
    <x v="4"/>
    <x v="4"/>
    <x v="12"/>
    <x v="12"/>
  </r>
  <r>
    <x v="0"/>
    <x v="5"/>
    <x v="0"/>
    <x v="24"/>
    <x v="24"/>
    <x v="5"/>
    <x v="11"/>
    <x v="11"/>
    <x v="8"/>
    <x v="366"/>
    <x v="366"/>
    <x v="52"/>
    <x v="1"/>
    <x v="2"/>
    <x v="0"/>
    <x v="0"/>
    <x v="0"/>
    <x v="0"/>
    <x v="9"/>
    <x v="9"/>
    <x v="9"/>
    <x v="9"/>
    <x v="0"/>
    <x v="1"/>
    <x v="1"/>
    <x v="1"/>
    <x v="1"/>
    <x v="3"/>
    <x v="4"/>
    <x v="1"/>
    <x v="25"/>
    <x v="25"/>
  </r>
  <r>
    <x v="0"/>
    <x v="5"/>
    <x v="0"/>
    <x v="24"/>
    <x v="24"/>
    <x v="5"/>
    <x v="11"/>
    <x v="11"/>
    <x v="8"/>
    <x v="59"/>
    <x v="59"/>
    <x v="52"/>
    <x v="0"/>
    <x v="1"/>
    <x v="0"/>
    <x v="1"/>
    <x v="0"/>
    <x v="0"/>
    <x v="1"/>
    <x v="1"/>
    <x v="1"/>
    <x v="1"/>
    <x v="0"/>
    <x v="1"/>
    <x v="1"/>
    <x v="1"/>
    <x v="1"/>
    <x v="3"/>
    <x v="1"/>
    <x v="1"/>
    <x v="61"/>
    <x v="61"/>
  </r>
  <r>
    <x v="0"/>
    <x v="5"/>
    <x v="0"/>
    <x v="24"/>
    <x v="24"/>
    <x v="5"/>
    <x v="11"/>
    <x v="11"/>
    <x v="8"/>
    <x v="367"/>
    <x v="367"/>
    <x v="52"/>
    <x v="0"/>
    <x v="0"/>
    <x v="0"/>
    <x v="1"/>
    <x v="0"/>
    <x v="0"/>
    <x v="6"/>
    <x v="6"/>
    <x v="6"/>
    <x v="6"/>
    <x v="0"/>
    <x v="1"/>
    <x v="1"/>
    <x v="1"/>
    <x v="1"/>
    <x v="3"/>
    <x v="7"/>
    <x v="1"/>
    <x v="15"/>
    <x v="15"/>
  </r>
  <r>
    <x v="0"/>
    <x v="5"/>
    <x v="0"/>
    <x v="24"/>
    <x v="24"/>
    <x v="5"/>
    <x v="11"/>
    <x v="11"/>
    <x v="8"/>
    <x v="368"/>
    <x v="368"/>
    <x v="52"/>
    <x v="0"/>
    <x v="0"/>
    <x v="0"/>
    <x v="0"/>
    <x v="0"/>
    <x v="0"/>
    <x v="0"/>
    <x v="0"/>
    <x v="0"/>
    <x v="0"/>
    <x v="0"/>
    <x v="1"/>
    <x v="1"/>
    <x v="1"/>
    <x v="1"/>
    <x v="3"/>
    <x v="4"/>
    <x v="1"/>
    <x v="25"/>
    <x v="25"/>
  </r>
  <r>
    <x v="0"/>
    <x v="5"/>
    <x v="0"/>
    <x v="24"/>
    <x v="24"/>
    <x v="5"/>
    <x v="11"/>
    <x v="11"/>
    <x v="8"/>
    <x v="369"/>
    <x v="369"/>
    <x v="52"/>
    <x v="0"/>
    <x v="0"/>
    <x v="0"/>
    <x v="0"/>
    <x v="0"/>
    <x v="0"/>
    <x v="0"/>
    <x v="0"/>
    <x v="0"/>
    <x v="0"/>
    <x v="0"/>
    <x v="1"/>
    <x v="1"/>
    <x v="1"/>
    <x v="1"/>
    <x v="3"/>
    <x v="7"/>
    <x v="1"/>
    <x v="15"/>
    <x v="15"/>
  </r>
  <r>
    <x v="0"/>
    <x v="5"/>
    <x v="0"/>
    <x v="24"/>
    <x v="24"/>
    <x v="5"/>
    <x v="11"/>
    <x v="11"/>
    <x v="8"/>
    <x v="370"/>
    <x v="370"/>
    <x v="52"/>
    <x v="1"/>
    <x v="2"/>
    <x v="0"/>
    <x v="0"/>
    <x v="0"/>
    <x v="0"/>
    <x v="1"/>
    <x v="1"/>
    <x v="1"/>
    <x v="1"/>
    <x v="0"/>
    <x v="1"/>
    <x v="1"/>
    <x v="1"/>
    <x v="1"/>
    <x v="3"/>
    <x v="2"/>
    <x v="1"/>
    <x v="2"/>
    <x v="2"/>
  </r>
  <r>
    <x v="0"/>
    <x v="5"/>
    <x v="0"/>
    <x v="24"/>
    <x v="24"/>
    <x v="5"/>
    <x v="11"/>
    <x v="11"/>
    <x v="4"/>
    <x v="371"/>
    <x v="371"/>
    <x v="52"/>
    <x v="0"/>
    <x v="1"/>
    <x v="0"/>
    <x v="1"/>
    <x v="0"/>
    <x v="0"/>
    <x v="4"/>
    <x v="4"/>
    <x v="4"/>
    <x v="4"/>
    <x v="0"/>
    <x v="3"/>
    <x v="3"/>
    <x v="3"/>
    <x v="3"/>
    <x v="89"/>
    <x v="4"/>
    <x v="3"/>
    <x v="24"/>
    <x v="24"/>
  </r>
  <r>
    <x v="0"/>
    <x v="5"/>
    <x v="0"/>
    <x v="24"/>
    <x v="24"/>
    <x v="5"/>
    <x v="11"/>
    <x v="11"/>
    <x v="10"/>
    <x v="372"/>
    <x v="372"/>
    <x v="52"/>
    <x v="0"/>
    <x v="1"/>
    <x v="0"/>
    <x v="0"/>
    <x v="0"/>
    <x v="0"/>
    <x v="6"/>
    <x v="6"/>
    <x v="6"/>
    <x v="6"/>
    <x v="0"/>
    <x v="3"/>
    <x v="3"/>
    <x v="3"/>
    <x v="3"/>
    <x v="89"/>
    <x v="0"/>
    <x v="3"/>
    <x v="18"/>
    <x v="18"/>
  </r>
  <r>
    <x v="0"/>
    <x v="5"/>
    <x v="0"/>
    <x v="24"/>
    <x v="24"/>
    <x v="5"/>
    <x v="11"/>
    <x v="11"/>
    <x v="26"/>
    <x v="373"/>
    <x v="373"/>
    <x v="52"/>
    <x v="0"/>
    <x v="1"/>
    <x v="0"/>
    <x v="1"/>
    <x v="0"/>
    <x v="0"/>
    <x v="4"/>
    <x v="4"/>
    <x v="4"/>
    <x v="4"/>
    <x v="0"/>
    <x v="2"/>
    <x v="2"/>
    <x v="2"/>
    <x v="2"/>
    <x v="90"/>
    <x v="20"/>
    <x v="2"/>
    <x v="153"/>
    <x v="153"/>
  </r>
  <r>
    <x v="0"/>
    <x v="5"/>
    <x v="0"/>
    <x v="24"/>
    <x v="24"/>
    <x v="5"/>
    <x v="11"/>
    <x v="11"/>
    <x v="26"/>
    <x v="374"/>
    <x v="374"/>
    <x v="52"/>
    <x v="0"/>
    <x v="0"/>
    <x v="0"/>
    <x v="0"/>
    <x v="0"/>
    <x v="0"/>
    <x v="6"/>
    <x v="6"/>
    <x v="6"/>
    <x v="6"/>
    <x v="0"/>
    <x v="5"/>
    <x v="6"/>
    <x v="6"/>
    <x v="6"/>
    <x v="91"/>
    <x v="4"/>
    <x v="6"/>
    <x v="14"/>
    <x v="14"/>
  </r>
  <r>
    <x v="0"/>
    <x v="5"/>
    <x v="0"/>
    <x v="24"/>
    <x v="24"/>
    <x v="5"/>
    <x v="11"/>
    <x v="11"/>
    <x v="11"/>
    <x v="375"/>
    <x v="375"/>
    <x v="52"/>
    <x v="0"/>
    <x v="1"/>
    <x v="0"/>
    <x v="1"/>
    <x v="0"/>
    <x v="0"/>
    <x v="7"/>
    <x v="7"/>
    <x v="7"/>
    <x v="7"/>
    <x v="0"/>
    <x v="2"/>
    <x v="2"/>
    <x v="2"/>
    <x v="2"/>
    <x v="90"/>
    <x v="4"/>
    <x v="2"/>
    <x v="4"/>
    <x v="4"/>
  </r>
  <r>
    <x v="0"/>
    <x v="5"/>
    <x v="0"/>
    <x v="24"/>
    <x v="24"/>
    <x v="5"/>
    <x v="11"/>
    <x v="11"/>
    <x v="11"/>
    <x v="273"/>
    <x v="273"/>
    <x v="52"/>
    <x v="1"/>
    <x v="2"/>
    <x v="0"/>
    <x v="1"/>
    <x v="0"/>
    <x v="0"/>
    <x v="8"/>
    <x v="8"/>
    <x v="8"/>
    <x v="8"/>
    <x v="0"/>
    <x v="3"/>
    <x v="3"/>
    <x v="3"/>
    <x v="3"/>
    <x v="89"/>
    <x v="7"/>
    <x v="3"/>
    <x v="10"/>
    <x v="10"/>
  </r>
  <r>
    <x v="0"/>
    <x v="5"/>
    <x v="0"/>
    <x v="24"/>
    <x v="24"/>
    <x v="5"/>
    <x v="11"/>
    <x v="11"/>
    <x v="11"/>
    <x v="369"/>
    <x v="369"/>
    <x v="52"/>
    <x v="0"/>
    <x v="0"/>
    <x v="0"/>
    <x v="0"/>
    <x v="0"/>
    <x v="0"/>
    <x v="0"/>
    <x v="0"/>
    <x v="0"/>
    <x v="0"/>
    <x v="0"/>
    <x v="0"/>
    <x v="0"/>
    <x v="0"/>
    <x v="0"/>
    <x v="92"/>
    <x v="7"/>
    <x v="0"/>
    <x v="26"/>
    <x v="26"/>
  </r>
  <r>
    <x v="0"/>
    <x v="5"/>
    <x v="0"/>
    <x v="24"/>
    <x v="24"/>
    <x v="5"/>
    <x v="11"/>
    <x v="11"/>
    <x v="11"/>
    <x v="376"/>
    <x v="376"/>
    <x v="52"/>
    <x v="3"/>
    <x v="4"/>
    <x v="0"/>
    <x v="0"/>
    <x v="0"/>
    <x v="0"/>
    <x v="7"/>
    <x v="7"/>
    <x v="7"/>
    <x v="7"/>
    <x v="0"/>
    <x v="3"/>
    <x v="3"/>
    <x v="3"/>
    <x v="3"/>
    <x v="89"/>
    <x v="7"/>
    <x v="3"/>
    <x v="10"/>
    <x v="10"/>
  </r>
  <r>
    <x v="0"/>
    <x v="5"/>
    <x v="0"/>
    <x v="24"/>
    <x v="24"/>
    <x v="5"/>
    <x v="11"/>
    <x v="11"/>
    <x v="13"/>
    <x v="377"/>
    <x v="377"/>
    <x v="52"/>
    <x v="1"/>
    <x v="2"/>
    <x v="0"/>
    <x v="0"/>
    <x v="0"/>
    <x v="0"/>
    <x v="8"/>
    <x v="8"/>
    <x v="8"/>
    <x v="8"/>
    <x v="0"/>
    <x v="3"/>
    <x v="3"/>
    <x v="3"/>
    <x v="3"/>
    <x v="89"/>
    <x v="4"/>
    <x v="3"/>
    <x v="24"/>
    <x v="24"/>
  </r>
  <r>
    <x v="0"/>
    <x v="5"/>
    <x v="0"/>
    <x v="24"/>
    <x v="24"/>
    <x v="5"/>
    <x v="11"/>
    <x v="11"/>
    <x v="13"/>
    <x v="376"/>
    <x v="376"/>
    <x v="52"/>
    <x v="3"/>
    <x v="4"/>
    <x v="0"/>
    <x v="0"/>
    <x v="0"/>
    <x v="0"/>
    <x v="7"/>
    <x v="7"/>
    <x v="7"/>
    <x v="7"/>
    <x v="0"/>
    <x v="2"/>
    <x v="2"/>
    <x v="2"/>
    <x v="2"/>
    <x v="90"/>
    <x v="4"/>
    <x v="2"/>
    <x v="4"/>
    <x v="4"/>
  </r>
  <r>
    <x v="0"/>
    <x v="5"/>
    <x v="0"/>
    <x v="24"/>
    <x v="24"/>
    <x v="5"/>
    <x v="11"/>
    <x v="11"/>
    <x v="16"/>
    <x v="378"/>
    <x v="378"/>
    <x v="52"/>
    <x v="0"/>
    <x v="1"/>
    <x v="0"/>
    <x v="0"/>
    <x v="0"/>
    <x v="0"/>
    <x v="4"/>
    <x v="4"/>
    <x v="4"/>
    <x v="4"/>
    <x v="0"/>
    <x v="3"/>
    <x v="3"/>
    <x v="3"/>
    <x v="3"/>
    <x v="89"/>
    <x v="18"/>
    <x v="3"/>
    <x v="154"/>
    <x v="154"/>
  </r>
  <r>
    <x v="0"/>
    <x v="5"/>
    <x v="0"/>
    <x v="24"/>
    <x v="24"/>
    <x v="5"/>
    <x v="11"/>
    <x v="11"/>
    <x v="16"/>
    <x v="379"/>
    <x v="379"/>
    <x v="52"/>
    <x v="0"/>
    <x v="0"/>
    <x v="0"/>
    <x v="0"/>
    <x v="0"/>
    <x v="0"/>
    <x v="1"/>
    <x v="1"/>
    <x v="1"/>
    <x v="1"/>
    <x v="0"/>
    <x v="5"/>
    <x v="6"/>
    <x v="6"/>
    <x v="6"/>
    <x v="91"/>
    <x v="0"/>
    <x v="6"/>
    <x v="22"/>
    <x v="22"/>
  </r>
  <r>
    <x v="0"/>
    <x v="5"/>
    <x v="0"/>
    <x v="24"/>
    <x v="24"/>
    <x v="5"/>
    <x v="11"/>
    <x v="11"/>
    <x v="7"/>
    <x v="371"/>
    <x v="371"/>
    <x v="52"/>
    <x v="0"/>
    <x v="1"/>
    <x v="0"/>
    <x v="1"/>
    <x v="0"/>
    <x v="0"/>
    <x v="4"/>
    <x v="4"/>
    <x v="4"/>
    <x v="4"/>
    <x v="0"/>
    <x v="9"/>
    <x v="15"/>
    <x v="15"/>
    <x v="11"/>
    <x v="93"/>
    <x v="8"/>
    <x v="15"/>
    <x v="155"/>
    <x v="155"/>
  </r>
  <r>
    <x v="0"/>
    <x v="5"/>
    <x v="0"/>
    <x v="24"/>
    <x v="24"/>
    <x v="5"/>
    <x v="11"/>
    <x v="11"/>
    <x v="20"/>
    <x v="380"/>
    <x v="380"/>
    <x v="52"/>
    <x v="1"/>
    <x v="2"/>
    <x v="0"/>
    <x v="0"/>
    <x v="0"/>
    <x v="0"/>
    <x v="3"/>
    <x v="3"/>
    <x v="3"/>
    <x v="3"/>
    <x v="0"/>
    <x v="2"/>
    <x v="4"/>
    <x v="4"/>
    <x v="4"/>
    <x v="94"/>
    <x v="0"/>
    <x v="4"/>
    <x v="6"/>
    <x v="6"/>
  </r>
  <r>
    <x v="0"/>
    <x v="5"/>
    <x v="0"/>
    <x v="24"/>
    <x v="24"/>
    <x v="5"/>
    <x v="11"/>
    <x v="11"/>
    <x v="20"/>
    <x v="376"/>
    <x v="376"/>
    <x v="52"/>
    <x v="3"/>
    <x v="4"/>
    <x v="0"/>
    <x v="0"/>
    <x v="0"/>
    <x v="0"/>
    <x v="7"/>
    <x v="7"/>
    <x v="7"/>
    <x v="7"/>
    <x v="0"/>
    <x v="2"/>
    <x v="2"/>
    <x v="2"/>
    <x v="2"/>
    <x v="90"/>
    <x v="4"/>
    <x v="2"/>
    <x v="4"/>
    <x v="4"/>
  </r>
  <r>
    <x v="0"/>
    <x v="5"/>
    <x v="0"/>
    <x v="24"/>
    <x v="24"/>
    <x v="5"/>
    <x v="11"/>
    <x v="11"/>
    <x v="18"/>
    <x v="381"/>
    <x v="381"/>
    <x v="52"/>
    <x v="1"/>
    <x v="2"/>
    <x v="0"/>
    <x v="0"/>
    <x v="0"/>
    <x v="0"/>
    <x v="4"/>
    <x v="4"/>
    <x v="4"/>
    <x v="4"/>
    <x v="0"/>
    <x v="2"/>
    <x v="4"/>
    <x v="4"/>
    <x v="4"/>
    <x v="94"/>
    <x v="0"/>
    <x v="4"/>
    <x v="6"/>
    <x v="6"/>
  </r>
  <r>
    <x v="0"/>
    <x v="5"/>
    <x v="0"/>
    <x v="25"/>
    <x v="25"/>
    <x v="5"/>
    <x v="10"/>
    <x v="10"/>
    <x v="19"/>
    <x v="382"/>
    <x v="382"/>
    <x v="53"/>
    <x v="1"/>
    <x v="2"/>
    <x v="0"/>
    <x v="0"/>
    <x v="0"/>
    <x v="0"/>
    <x v="0"/>
    <x v="0"/>
    <x v="0"/>
    <x v="0"/>
    <x v="0"/>
    <x v="1"/>
    <x v="1"/>
    <x v="1"/>
    <x v="1"/>
    <x v="3"/>
    <x v="4"/>
    <x v="1"/>
    <x v="25"/>
    <x v="25"/>
  </r>
  <r>
    <x v="0"/>
    <x v="5"/>
    <x v="0"/>
    <x v="25"/>
    <x v="25"/>
    <x v="5"/>
    <x v="10"/>
    <x v="10"/>
    <x v="8"/>
    <x v="383"/>
    <x v="383"/>
    <x v="53"/>
    <x v="1"/>
    <x v="2"/>
    <x v="0"/>
    <x v="0"/>
    <x v="0"/>
    <x v="0"/>
    <x v="8"/>
    <x v="8"/>
    <x v="8"/>
    <x v="8"/>
    <x v="0"/>
    <x v="2"/>
    <x v="2"/>
    <x v="2"/>
    <x v="2"/>
    <x v="69"/>
    <x v="3"/>
    <x v="2"/>
    <x v="3"/>
    <x v="3"/>
  </r>
  <r>
    <x v="0"/>
    <x v="5"/>
    <x v="0"/>
    <x v="25"/>
    <x v="25"/>
    <x v="5"/>
    <x v="10"/>
    <x v="10"/>
    <x v="9"/>
    <x v="384"/>
    <x v="384"/>
    <x v="53"/>
    <x v="1"/>
    <x v="2"/>
    <x v="0"/>
    <x v="0"/>
    <x v="0"/>
    <x v="0"/>
    <x v="4"/>
    <x v="4"/>
    <x v="4"/>
    <x v="4"/>
    <x v="0"/>
    <x v="2"/>
    <x v="2"/>
    <x v="2"/>
    <x v="2"/>
    <x v="69"/>
    <x v="4"/>
    <x v="2"/>
    <x v="4"/>
    <x v="4"/>
  </r>
  <r>
    <x v="0"/>
    <x v="5"/>
    <x v="0"/>
    <x v="25"/>
    <x v="25"/>
    <x v="5"/>
    <x v="10"/>
    <x v="10"/>
    <x v="9"/>
    <x v="8"/>
    <x v="8"/>
    <x v="53"/>
    <x v="1"/>
    <x v="2"/>
    <x v="0"/>
    <x v="1"/>
    <x v="0"/>
    <x v="0"/>
    <x v="6"/>
    <x v="6"/>
    <x v="6"/>
    <x v="6"/>
    <x v="0"/>
    <x v="2"/>
    <x v="2"/>
    <x v="2"/>
    <x v="2"/>
    <x v="69"/>
    <x v="53"/>
    <x v="2"/>
    <x v="156"/>
    <x v="156"/>
  </r>
  <r>
    <x v="0"/>
    <x v="5"/>
    <x v="0"/>
    <x v="25"/>
    <x v="25"/>
    <x v="5"/>
    <x v="10"/>
    <x v="10"/>
    <x v="9"/>
    <x v="12"/>
    <x v="12"/>
    <x v="53"/>
    <x v="1"/>
    <x v="2"/>
    <x v="0"/>
    <x v="0"/>
    <x v="0"/>
    <x v="0"/>
    <x v="2"/>
    <x v="2"/>
    <x v="2"/>
    <x v="2"/>
    <x v="0"/>
    <x v="2"/>
    <x v="2"/>
    <x v="2"/>
    <x v="2"/>
    <x v="69"/>
    <x v="15"/>
    <x v="2"/>
    <x v="42"/>
    <x v="42"/>
  </r>
  <r>
    <x v="0"/>
    <x v="5"/>
    <x v="0"/>
    <x v="25"/>
    <x v="25"/>
    <x v="5"/>
    <x v="10"/>
    <x v="10"/>
    <x v="2"/>
    <x v="385"/>
    <x v="385"/>
    <x v="53"/>
    <x v="1"/>
    <x v="2"/>
    <x v="0"/>
    <x v="0"/>
    <x v="0"/>
    <x v="0"/>
    <x v="4"/>
    <x v="4"/>
    <x v="4"/>
    <x v="4"/>
    <x v="0"/>
    <x v="2"/>
    <x v="4"/>
    <x v="4"/>
    <x v="4"/>
    <x v="95"/>
    <x v="8"/>
    <x v="4"/>
    <x v="11"/>
    <x v="11"/>
  </r>
  <r>
    <x v="0"/>
    <x v="5"/>
    <x v="0"/>
    <x v="25"/>
    <x v="25"/>
    <x v="5"/>
    <x v="10"/>
    <x v="10"/>
    <x v="2"/>
    <x v="386"/>
    <x v="386"/>
    <x v="53"/>
    <x v="1"/>
    <x v="2"/>
    <x v="0"/>
    <x v="1"/>
    <x v="0"/>
    <x v="0"/>
    <x v="8"/>
    <x v="8"/>
    <x v="8"/>
    <x v="8"/>
    <x v="0"/>
    <x v="2"/>
    <x v="4"/>
    <x v="4"/>
    <x v="4"/>
    <x v="95"/>
    <x v="4"/>
    <x v="4"/>
    <x v="12"/>
    <x v="12"/>
  </r>
  <r>
    <x v="0"/>
    <x v="5"/>
    <x v="0"/>
    <x v="25"/>
    <x v="25"/>
    <x v="5"/>
    <x v="10"/>
    <x v="10"/>
    <x v="10"/>
    <x v="387"/>
    <x v="387"/>
    <x v="53"/>
    <x v="1"/>
    <x v="2"/>
    <x v="0"/>
    <x v="0"/>
    <x v="0"/>
    <x v="0"/>
    <x v="4"/>
    <x v="4"/>
    <x v="4"/>
    <x v="4"/>
    <x v="0"/>
    <x v="2"/>
    <x v="4"/>
    <x v="4"/>
    <x v="4"/>
    <x v="95"/>
    <x v="7"/>
    <x v="4"/>
    <x v="9"/>
    <x v="9"/>
  </r>
  <r>
    <x v="0"/>
    <x v="5"/>
    <x v="0"/>
    <x v="25"/>
    <x v="25"/>
    <x v="5"/>
    <x v="10"/>
    <x v="10"/>
    <x v="10"/>
    <x v="388"/>
    <x v="388"/>
    <x v="53"/>
    <x v="1"/>
    <x v="2"/>
    <x v="0"/>
    <x v="0"/>
    <x v="0"/>
    <x v="0"/>
    <x v="8"/>
    <x v="8"/>
    <x v="8"/>
    <x v="8"/>
    <x v="0"/>
    <x v="2"/>
    <x v="4"/>
    <x v="4"/>
    <x v="4"/>
    <x v="95"/>
    <x v="7"/>
    <x v="4"/>
    <x v="9"/>
    <x v="9"/>
  </r>
  <r>
    <x v="0"/>
    <x v="5"/>
    <x v="0"/>
    <x v="25"/>
    <x v="25"/>
    <x v="5"/>
    <x v="10"/>
    <x v="10"/>
    <x v="26"/>
    <x v="389"/>
    <x v="389"/>
    <x v="53"/>
    <x v="1"/>
    <x v="2"/>
    <x v="0"/>
    <x v="1"/>
    <x v="0"/>
    <x v="0"/>
    <x v="0"/>
    <x v="0"/>
    <x v="0"/>
    <x v="0"/>
    <x v="0"/>
    <x v="1"/>
    <x v="1"/>
    <x v="1"/>
    <x v="1"/>
    <x v="3"/>
    <x v="49"/>
    <x v="1"/>
    <x v="157"/>
    <x v="157"/>
  </r>
  <r>
    <x v="0"/>
    <x v="5"/>
    <x v="0"/>
    <x v="25"/>
    <x v="25"/>
    <x v="5"/>
    <x v="10"/>
    <x v="10"/>
    <x v="23"/>
    <x v="390"/>
    <x v="390"/>
    <x v="53"/>
    <x v="1"/>
    <x v="2"/>
    <x v="0"/>
    <x v="0"/>
    <x v="0"/>
    <x v="0"/>
    <x v="4"/>
    <x v="4"/>
    <x v="4"/>
    <x v="4"/>
    <x v="0"/>
    <x v="2"/>
    <x v="4"/>
    <x v="4"/>
    <x v="4"/>
    <x v="95"/>
    <x v="4"/>
    <x v="4"/>
    <x v="12"/>
    <x v="12"/>
  </r>
  <r>
    <x v="0"/>
    <x v="5"/>
    <x v="0"/>
    <x v="25"/>
    <x v="25"/>
    <x v="5"/>
    <x v="10"/>
    <x v="10"/>
    <x v="23"/>
    <x v="390"/>
    <x v="390"/>
    <x v="53"/>
    <x v="1"/>
    <x v="2"/>
    <x v="0"/>
    <x v="0"/>
    <x v="0"/>
    <x v="0"/>
    <x v="4"/>
    <x v="4"/>
    <x v="4"/>
    <x v="4"/>
    <x v="0"/>
    <x v="2"/>
    <x v="2"/>
    <x v="2"/>
    <x v="2"/>
    <x v="69"/>
    <x v="47"/>
    <x v="2"/>
    <x v="134"/>
    <x v="134"/>
  </r>
  <r>
    <x v="0"/>
    <x v="5"/>
    <x v="0"/>
    <x v="25"/>
    <x v="25"/>
    <x v="5"/>
    <x v="10"/>
    <x v="10"/>
    <x v="5"/>
    <x v="391"/>
    <x v="391"/>
    <x v="53"/>
    <x v="1"/>
    <x v="2"/>
    <x v="0"/>
    <x v="0"/>
    <x v="0"/>
    <x v="0"/>
    <x v="4"/>
    <x v="4"/>
    <x v="4"/>
    <x v="4"/>
    <x v="0"/>
    <x v="2"/>
    <x v="4"/>
    <x v="4"/>
    <x v="4"/>
    <x v="95"/>
    <x v="0"/>
    <x v="4"/>
    <x v="6"/>
    <x v="6"/>
  </r>
  <r>
    <x v="0"/>
    <x v="5"/>
    <x v="0"/>
    <x v="25"/>
    <x v="25"/>
    <x v="5"/>
    <x v="10"/>
    <x v="10"/>
    <x v="27"/>
    <x v="383"/>
    <x v="383"/>
    <x v="53"/>
    <x v="1"/>
    <x v="2"/>
    <x v="0"/>
    <x v="0"/>
    <x v="0"/>
    <x v="0"/>
    <x v="8"/>
    <x v="8"/>
    <x v="8"/>
    <x v="8"/>
    <x v="0"/>
    <x v="2"/>
    <x v="2"/>
    <x v="2"/>
    <x v="2"/>
    <x v="96"/>
    <x v="0"/>
    <x v="2"/>
    <x v="40"/>
    <x v="40"/>
  </r>
  <r>
    <x v="0"/>
    <x v="5"/>
    <x v="0"/>
    <x v="25"/>
    <x v="25"/>
    <x v="5"/>
    <x v="10"/>
    <x v="10"/>
    <x v="14"/>
    <x v="90"/>
    <x v="90"/>
    <x v="53"/>
    <x v="0"/>
    <x v="0"/>
    <x v="0"/>
    <x v="0"/>
    <x v="0"/>
    <x v="0"/>
    <x v="0"/>
    <x v="0"/>
    <x v="0"/>
    <x v="0"/>
    <x v="0"/>
    <x v="2"/>
    <x v="2"/>
    <x v="2"/>
    <x v="2"/>
    <x v="96"/>
    <x v="0"/>
    <x v="2"/>
    <x v="40"/>
    <x v="40"/>
  </r>
  <r>
    <x v="0"/>
    <x v="5"/>
    <x v="0"/>
    <x v="25"/>
    <x v="25"/>
    <x v="5"/>
    <x v="10"/>
    <x v="10"/>
    <x v="16"/>
    <x v="389"/>
    <x v="389"/>
    <x v="53"/>
    <x v="1"/>
    <x v="2"/>
    <x v="0"/>
    <x v="1"/>
    <x v="0"/>
    <x v="0"/>
    <x v="0"/>
    <x v="0"/>
    <x v="0"/>
    <x v="0"/>
    <x v="0"/>
    <x v="2"/>
    <x v="2"/>
    <x v="2"/>
    <x v="2"/>
    <x v="96"/>
    <x v="4"/>
    <x v="2"/>
    <x v="4"/>
    <x v="4"/>
  </r>
  <r>
    <x v="0"/>
    <x v="5"/>
    <x v="0"/>
    <x v="25"/>
    <x v="25"/>
    <x v="5"/>
    <x v="10"/>
    <x v="10"/>
    <x v="18"/>
    <x v="392"/>
    <x v="392"/>
    <x v="53"/>
    <x v="1"/>
    <x v="2"/>
    <x v="0"/>
    <x v="0"/>
    <x v="0"/>
    <x v="0"/>
    <x v="3"/>
    <x v="3"/>
    <x v="3"/>
    <x v="3"/>
    <x v="0"/>
    <x v="2"/>
    <x v="4"/>
    <x v="4"/>
    <x v="4"/>
    <x v="97"/>
    <x v="0"/>
    <x v="4"/>
    <x v="6"/>
    <x v="6"/>
  </r>
  <r>
    <x v="0"/>
    <x v="5"/>
    <x v="0"/>
    <x v="26"/>
    <x v="26"/>
    <x v="5"/>
    <x v="10"/>
    <x v="10"/>
    <x v="8"/>
    <x v="393"/>
    <x v="393"/>
    <x v="54"/>
    <x v="0"/>
    <x v="0"/>
    <x v="0"/>
    <x v="0"/>
    <x v="0"/>
    <x v="0"/>
    <x v="5"/>
    <x v="5"/>
    <x v="5"/>
    <x v="5"/>
    <x v="0"/>
    <x v="3"/>
    <x v="3"/>
    <x v="3"/>
    <x v="3"/>
    <x v="71"/>
    <x v="7"/>
    <x v="3"/>
    <x v="10"/>
    <x v="10"/>
  </r>
  <r>
    <x v="0"/>
    <x v="5"/>
    <x v="0"/>
    <x v="26"/>
    <x v="26"/>
    <x v="5"/>
    <x v="10"/>
    <x v="10"/>
    <x v="11"/>
    <x v="394"/>
    <x v="394"/>
    <x v="54"/>
    <x v="0"/>
    <x v="0"/>
    <x v="0"/>
    <x v="0"/>
    <x v="0"/>
    <x v="0"/>
    <x v="5"/>
    <x v="5"/>
    <x v="5"/>
    <x v="5"/>
    <x v="0"/>
    <x v="3"/>
    <x v="3"/>
    <x v="3"/>
    <x v="3"/>
    <x v="71"/>
    <x v="0"/>
    <x v="3"/>
    <x v="18"/>
    <x v="18"/>
  </r>
  <r>
    <x v="0"/>
    <x v="5"/>
    <x v="0"/>
    <x v="26"/>
    <x v="26"/>
    <x v="5"/>
    <x v="10"/>
    <x v="10"/>
    <x v="1"/>
    <x v="326"/>
    <x v="326"/>
    <x v="54"/>
    <x v="0"/>
    <x v="0"/>
    <x v="0"/>
    <x v="0"/>
    <x v="0"/>
    <x v="0"/>
    <x v="5"/>
    <x v="5"/>
    <x v="5"/>
    <x v="5"/>
    <x v="0"/>
    <x v="3"/>
    <x v="3"/>
    <x v="3"/>
    <x v="3"/>
    <x v="71"/>
    <x v="4"/>
    <x v="3"/>
    <x v="24"/>
    <x v="24"/>
  </r>
  <r>
    <x v="0"/>
    <x v="5"/>
    <x v="0"/>
    <x v="26"/>
    <x v="26"/>
    <x v="5"/>
    <x v="10"/>
    <x v="10"/>
    <x v="5"/>
    <x v="28"/>
    <x v="28"/>
    <x v="54"/>
    <x v="0"/>
    <x v="0"/>
    <x v="0"/>
    <x v="1"/>
    <x v="0"/>
    <x v="0"/>
    <x v="5"/>
    <x v="5"/>
    <x v="5"/>
    <x v="5"/>
    <x v="0"/>
    <x v="4"/>
    <x v="9"/>
    <x v="9"/>
    <x v="5"/>
    <x v="98"/>
    <x v="5"/>
    <x v="9"/>
    <x v="94"/>
    <x v="94"/>
  </r>
  <r>
    <x v="0"/>
    <x v="5"/>
    <x v="0"/>
    <x v="27"/>
    <x v="27"/>
    <x v="5"/>
    <x v="10"/>
    <x v="10"/>
    <x v="8"/>
    <x v="395"/>
    <x v="395"/>
    <x v="55"/>
    <x v="0"/>
    <x v="1"/>
    <x v="0"/>
    <x v="0"/>
    <x v="0"/>
    <x v="0"/>
    <x v="1"/>
    <x v="1"/>
    <x v="1"/>
    <x v="1"/>
    <x v="0"/>
    <x v="1"/>
    <x v="1"/>
    <x v="1"/>
    <x v="1"/>
    <x v="3"/>
    <x v="7"/>
    <x v="1"/>
    <x v="15"/>
    <x v="15"/>
  </r>
  <r>
    <x v="0"/>
    <x v="5"/>
    <x v="0"/>
    <x v="27"/>
    <x v="27"/>
    <x v="5"/>
    <x v="10"/>
    <x v="10"/>
    <x v="8"/>
    <x v="393"/>
    <x v="393"/>
    <x v="55"/>
    <x v="0"/>
    <x v="0"/>
    <x v="0"/>
    <x v="0"/>
    <x v="0"/>
    <x v="0"/>
    <x v="5"/>
    <x v="5"/>
    <x v="5"/>
    <x v="5"/>
    <x v="0"/>
    <x v="1"/>
    <x v="1"/>
    <x v="1"/>
    <x v="1"/>
    <x v="3"/>
    <x v="8"/>
    <x v="1"/>
    <x v="57"/>
    <x v="57"/>
  </r>
  <r>
    <x v="0"/>
    <x v="5"/>
    <x v="0"/>
    <x v="27"/>
    <x v="27"/>
    <x v="5"/>
    <x v="10"/>
    <x v="10"/>
    <x v="9"/>
    <x v="396"/>
    <x v="396"/>
    <x v="55"/>
    <x v="0"/>
    <x v="0"/>
    <x v="0"/>
    <x v="1"/>
    <x v="0"/>
    <x v="0"/>
    <x v="5"/>
    <x v="5"/>
    <x v="5"/>
    <x v="5"/>
    <x v="0"/>
    <x v="1"/>
    <x v="1"/>
    <x v="1"/>
    <x v="1"/>
    <x v="3"/>
    <x v="7"/>
    <x v="1"/>
    <x v="15"/>
    <x v="15"/>
  </r>
  <r>
    <x v="0"/>
    <x v="5"/>
    <x v="0"/>
    <x v="27"/>
    <x v="27"/>
    <x v="5"/>
    <x v="10"/>
    <x v="10"/>
    <x v="9"/>
    <x v="397"/>
    <x v="397"/>
    <x v="55"/>
    <x v="0"/>
    <x v="1"/>
    <x v="0"/>
    <x v="0"/>
    <x v="0"/>
    <x v="0"/>
    <x v="5"/>
    <x v="5"/>
    <x v="5"/>
    <x v="5"/>
    <x v="0"/>
    <x v="2"/>
    <x v="2"/>
    <x v="2"/>
    <x v="2"/>
    <x v="69"/>
    <x v="5"/>
    <x v="2"/>
    <x v="158"/>
    <x v="158"/>
  </r>
  <r>
    <x v="0"/>
    <x v="5"/>
    <x v="0"/>
    <x v="27"/>
    <x v="27"/>
    <x v="5"/>
    <x v="10"/>
    <x v="10"/>
    <x v="11"/>
    <x v="396"/>
    <x v="396"/>
    <x v="55"/>
    <x v="0"/>
    <x v="0"/>
    <x v="0"/>
    <x v="1"/>
    <x v="0"/>
    <x v="0"/>
    <x v="5"/>
    <x v="5"/>
    <x v="5"/>
    <x v="5"/>
    <x v="0"/>
    <x v="3"/>
    <x v="14"/>
    <x v="14"/>
    <x v="3"/>
    <x v="99"/>
    <x v="0"/>
    <x v="14"/>
    <x v="159"/>
    <x v="159"/>
  </r>
  <r>
    <x v="0"/>
    <x v="5"/>
    <x v="0"/>
    <x v="27"/>
    <x v="27"/>
    <x v="5"/>
    <x v="10"/>
    <x v="10"/>
    <x v="5"/>
    <x v="398"/>
    <x v="398"/>
    <x v="55"/>
    <x v="1"/>
    <x v="2"/>
    <x v="0"/>
    <x v="0"/>
    <x v="0"/>
    <x v="0"/>
    <x v="1"/>
    <x v="1"/>
    <x v="1"/>
    <x v="1"/>
    <x v="0"/>
    <x v="2"/>
    <x v="4"/>
    <x v="4"/>
    <x v="4"/>
    <x v="100"/>
    <x v="7"/>
    <x v="4"/>
    <x v="9"/>
    <x v="9"/>
  </r>
  <r>
    <x v="0"/>
    <x v="5"/>
    <x v="0"/>
    <x v="27"/>
    <x v="27"/>
    <x v="5"/>
    <x v="10"/>
    <x v="10"/>
    <x v="5"/>
    <x v="398"/>
    <x v="398"/>
    <x v="55"/>
    <x v="1"/>
    <x v="2"/>
    <x v="0"/>
    <x v="0"/>
    <x v="0"/>
    <x v="0"/>
    <x v="1"/>
    <x v="1"/>
    <x v="1"/>
    <x v="1"/>
    <x v="0"/>
    <x v="1"/>
    <x v="1"/>
    <x v="1"/>
    <x v="1"/>
    <x v="3"/>
    <x v="54"/>
    <x v="1"/>
    <x v="160"/>
    <x v="160"/>
  </r>
  <r>
    <x v="0"/>
    <x v="5"/>
    <x v="0"/>
    <x v="27"/>
    <x v="27"/>
    <x v="5"/>
    <x v="10"/>
    <x v="10"/>
    <x v="5"/>
    <x v="398"/>
    <x v="398"/>
    <x v="55"/>
    <x v="1"/>
    <x v="2"/>
    <x v="0"/>
    <x v="0"/>
    <x v="0"/>
    <x v="0"/>
    <x v="1"/>
    <x v="1"/>
    <x v="1"/>
    <x v="1"/>
    <x v="0"/>
    <x v="1"/>
    <x v="1"/>
    <x v="1"/>
    <x v="1"/>
    <x v="35"/>
    <x v="6"/>
    <x v="1"/>
    <x v="161"/>
    <x v="161"/>
  </r>
  <r>
    <x v="0"/>
    <x v="5"/>
    <x v="0"/>
    <x v="27"/>
    <x v="27"/>
    <x v="5"/>
    <x v="10"/>
    <x v="10"/>
    <x v="14"/>
    <x v="399"/>
    <x v="399"/>
    <x v="55"/>
    <x v="0"/>
    <x v="1"/>
    <x v="0"/>
    <x v="0"/>
    <x v="0"/>
    <x v="0"/>
    <x v="5"/>
    <x v="5"/>
    <x v="5"/>
    <x v="5"/>
    <x v="0"/>
    <x v="4"/>
    <x v="9"/>
    <x v="9"/>
    <x v="5"/>
    <x v="101"/>
    <x v="0"/>
    <x v="9"/>
    <x v="162"/>
    <x v="162"/>
  </r>
  <r>
    <x v="0"/>
    <x v="5"/>
    <x v="0"/>
    <x v="27"/>
    <x v="27"/>
    <x v="5"/>
    <x v="10"/>
    <x v="10"/>
    <x v="16"/>
    <x v="400"/>
    <x v="400"/>
    <x v="55"/>
    <x v="0"/>
    <x v="1"/>
    <x v="0"/>
    <x v="0"/>
    <x v="0"/>
    <x v="0"/>
    <x v="5"/>
    <x v="5"/>
    <x v="5"/>
    <x v="5"/>
    <x v="0"/>
    <x v="2"/>
    <x v="4"/>
    <x v="4"/>
    <x v="4"/>
    <x v="100"/>
    <x v="7"/>
    <x v="4"/>
    <x v="9"/>
    <x v="9"/>
  </r>
  <r>
    <x v="0"/>
    <x v="5"/>
    <x v="0"/>
    <x v="27"/>
    <x v="27"/>
    <x v="5"/>
    <x v="10"/>
    <x v="10"/>
    <x v="20"/>
    <x v="401"/>
    <x v="401"/>
    <x v="55"/>
    <x v="0"/>
    <x v="0"/>
    <x v="0"/>
    <x v="0"/>
    <x v="0"/>
    <x v="0"/>
    <x v="5"/>
    <x v="5"/>
    <x v="5"/>
    <x v="5"/>
    <x v="0"/>
    <x v="3"/>
    <x v="14"/>
    <x v="14"/>
    <x v="3"/>
    <x v="99"/>
    <x v="4"/>
    <x v="14"/>
    <x v="91"/>
    <x v="91"/>
  </r>
  <r>
    <x v="0"/>
    <x v="5"/>
    <x v="0"/>
    <x v="27"/>
    <x v="27"/>
    <x v="5"/>
    <x v="10"/>
    <x v="10"/>
    <x v="20"/>
    <x v="402"/>
    <x v="402"/>
    <x v="55"/>
    <x v="0"/>
    <x v="1"/>
    <x v="0"/>
    <x v="0"/>
    <x v="0"/>
    <x v="0"/>
    <x v="1"/>
    <x v="1"/>
    <x v="1"/>
    <x v="1"/>
    <x v="0"/>
    <x v="2"/>
    <x v="4"/>
    <x v="4"/>
    <x v="4"/>
    <x v="100"/>
    <x v="0"/>
    <x v="4"/>
    <x v="6"/>
    <x v="6"/>
  </r>
  <r>
    <x v="0"/>
    <x v="5"/>
    <x v="0"/>
    <x v="28"/>
    <x v="28"/>
    <x v="5"/>
    <x v="10"/>
    <x v="10"/>
    <x v="8"/>
    <x v="171"/>
    <x v="171"/>
    <x v="56"/>
    <x v="1"/>
    <x v="2"/>
    <x v="0"/>
    <x v="1"/>
    <x v="0"/>
    <x v="0"/>
    <x v="3"/>
    <x v="3"/>
    <x v="3"/>
    <x v="3"/>
    <x v="0"/>
    <x v="2"/>
    <x v="4"/>
    <x v="4"/>
    <x v="4"/>
    <x v="100"/>
    <x v="4"/>
    <x v="4"/>
    <x v="12"/>
    <x v="12"/>
  </r>
  <r>
    <x v="0"/>
    <x v="5"/>
    <x v="0"/>
    <x v="28"/>
    <x v="28"/>
    <x v="5"/>
    <x v="10"/>
    <x v="10"/>
    <x v="8"/>
    <x v="403"/>
    <x v="403"/>
    <x v="56"/>
    <x v="1"/>
    <x v="2"/>
    <x v="0"/>
    <x v="1"/>
    <x v="0"/>
    <x v="0"/>
    <x v="3"/>
    <x v="3"/>
    <x v="3"/>
    <x v="3"/>
    <x v="0"/>
    <x v="2"/>
    <x v="4"/>
    <x v="4"/>
    <x v="4"/>
    <x v="100"/>
    <x v="16"/>
    <x v="4"/>
    <x v="96"/>
    <x v="96"/>
  </r>
  <r>
    <x v="0"/>
    <x v="5"/>
    <x v="0"/>
    <x v="28"/>
    <x v="28"/>
    <x v="5"/>
    <x v="10"/>
    <x v="10"/>
    <x v="8"/>
    <x v="404"/>
    <x v="404"/>
    <x v="56"/>
    <x v="0"/>
    <x v="0"/>
    <x v="0"/>
    <x v="0"/>
    <x v="0"/>
    <x v="0"/>
    <x v="4"/>
    <x v="4"/>
    <x v="4"/>
    <x v="4"/>
    <x v="0"/>
    <x v="2"/>
    <x v="4"/>
    <x v="4"/>
    <x v="4"/>
    <x v="100"/>
    <x v="7"/>
    <x v="4"/>
    <x v="9"/>
    <x v="9"/>
  </r>
  <r>
    <x v="0"/>
    <x v="5"/>
    <x v="0"/>
    <x v="28"/>
    <x v="28"/>
    <x v="5"/>
    <x v="10"/>
    <x v="10"/>
    <x v="8"/>
    <x v="405"/>
    <x v="405"/>
    <x v="56"/>
    <x v="1"/>
    <x v="2"/>
    <x v="0"/>
    <x v="0"/>
    <x v="0"/>
    <x v="0"/>
    <x v="4"/>
    <x v="4"/>
    <x v="4"/>
    <x v="4"/>
    <x v="0"/>
    <x v="2"/>
    <x v="4"/>
    <x v="4"/>
    <x v="4"/>
    <x v="100"/>
    <x v="4"/>
    <x v="4"/>
    <x v="12"/>
    <x v="12"/>
  </r>
  <r>
    <x v="0"/>
    <x v="5"/>
    <x v="0"/>
    <x v="28"/>
    <x v="28"/>
    <x v="5"/>
    <x v="10"/>
    <x v="10"/>
    <x v="8"/>
    <x v="406"/>
    <x v="406"/>
    <x v="56"/>
    <x v="1"/>
    <x v="2"/>
    <x v="0"/>
    <x v="0"/>
    <x v="0"/>
    <x v="0"/>
    <x v="4"/>
    <x v="4"/>
    <x v="4"/>
    <x v="4"/>
    <x v="0"/>
    <x v="2"/>
    <x v="4"/>
    <x v="4"/>
    <x v="4"/>
    <x v="100"/>
    <x v="7"/>
    <x v="4"/>
    <x v="9"/>
    <x v="9"/>
  </r>
  <r>
    <x v="0"/>
    <x v="5"/>
    <x v="0"/>
    <x v="28"/>
    <x v="28"/>
    <x v="5"/>
    <x v="10"/>
    <x v="10"/>
    <x v="8"/>
    <x v="407"/>
    <x v="407"/>
    <x v="56"/>
    <x v="2"/>
    <x v="3"/>
    <x v="0"/>
    <x v="0"/>
    <x v="0"/>
    <x v="0"/>
    <x v="9"/>
    <x v="9"/>
    <x v="9"/>
    <x v="9"/>
    <x v="0"/>
    <x v="3"/>
    <x v="3"/>
    <x v="3"/>
    <x v="3"/>
    <x v="102"/>
    <x v="55"/>
    <x v="3"/>
    <x v="163"/>
    <x v="163"/>
  </r>
  <r>
    <x v="0"/>
    <x v="5"/>
    <x v="0"/>
    <x v="28"/>
    <x v="28"/>
    <x v="5"/>
    <x v="10"/>
    <x v="10"/>
    <x v="8"/>
    <x v="242"/>
    <x v="242"/>
    <x v="56"/>
    <x v="1"/>
    <x v="2"/>
    <x v="0"/>
    <x v="0"/>
    <x v="0"/>
    <x v="0"/>
    <x v="6"/>
    <x v="6"/>
    <x v="6"/>
    <x v="6"/>
    <x v="0"/>
    <x v="2"/>
    <x v="4"/>
    <x v="4"/>
    <x v="4"/>
    <x v="100"/>
    <x v="4"/>
    <x v="4"/>
    <x v="12"/>
    <x v="12"/>
  </r>
  <r>
    <x v="0"/>
    <x v="5"/>
    <x v="0"/>
    <x v="28"/>
    <x v="28"/>
    <x v="5"/>
    <x v="10"/>
    <x v="10"/>
    <x v="8"/>
    <x v="408"/>
    <x v="408"/>
    <x v="56"/>
    <x v="1"/>
    <x v="2"/>
    <x v="0"/>
    <x v="0"/>
    <x v="0"/>
    <x v="0"/>
    <x v="2"/>
    <x v="2"/>
    <x v="2"/>
    <x v="2"/>
    <x v="0"/>
    <x v="2"/>
    <x v="4"/>
    <x v="4"/>
    <x v="4"/>
    <x v="100"/>
    <x v="6"/>
    <x v="4"/>
    <x v="8"/>
    <x v="8"/>
  </r>
  <r>
    <x v="0"/>
    <x v="5"/>
    <x v="0"/>
    <x v="28"/>
    <x v="28"/>
    <x v="5"/>
    <x v="10"/>
    <x v="10"/>
    <x v="8"/>
    <x v="409"/>
    <x v="409"/>
    <x v="56"/>
    <x v="0"/>
    <x v="0"/>
    <x v="0"/>
    <x v="0"/>
    <x v="0"/>
    <x v="0"/>
    <x v="7"/>
    <x v="7"/>
    <x v="7"/>
    <x v="7"/>
    <x v="0"/>
    <x v="2"/>
    <x v="4"/>
    <x v="4"/>
    <x v="4"/>
    <x v="100"/>
    <x v="7"/>
    <x v="4"/>
    <x v="9"/>
    <x v="9"/>
  </r>
  <r>
    <x v="0"/>
    <x v="5"/>
    <x v="0"/>
    <x v="28"/>
    <x v="28"/>
    <x v="5"/>
    <x v="10"/>
    <x v="10"/>
    <x v="4"/>
    <x v="410"/>
    <x v="410"/>
    <x v="56"/>
    <x v="1"/>
    <x v="2"/>
    <x v="0"/>
    <x v="0"/>
    <x v="0"/>
    <x v="0"/>
    <x v="9"/>
    <x v="9"/>
    <x v="9"/>
    <x v="9"/>
    <x v="0"/>
    <x v="2"/>
    <x v="4"/>
    <x v="4"/>
    <x v="4"/>
    <x v="100"/>
    <x v="6"/>
    <x v="4"/>
    <x v="8"/>
    <x v="8"/>
  </r>
  <r>
    <x v="0"/>
    <x v="5"/>
    <x v="0"/>
    <x v="28"/>
    <x v="28"/>
    <x v="5"/>
    <x v="10"/>
    <x v="10"/>
    <x v="26"/>
    <x v="226"/>
    <x v="226"/>
    <x v="56"/>
    <x v="0"/>
    <x v="1"/>
    <x v="0"/>
    <x v="1"/>
    <x v="0"/>
    <x v="0"/>
    <x v="7"/>
    <x v="7"/>
    <x v="7"/>
    <x v="7"/>
    <x v="0"/>
    <x v="2"/>
    <x v="4"/>
    <x v="4"/>
    <x v="4"/>
    <x v="100"/>
    <x v="2"/>
    <x v="4"/>
    <x v="53"/>
    <x v="53"/>
  </r>
  <r>
    <x v="0"/>
    <x v="5"/>
    <x v="0"/>
    <x v="28"/>
    <x v="28"/>
    <x v="5"/>
    <x v="10"/>
    <x v="10"/>
    <x v="11"/>
    <x v="411"/>
    <x v="411"/>
    <x v="56"/>
    <x v="0"/>
    <x v="0"/>
    <x v="0"/>
    <x v="0"/>
    <x v="0"/>
    <x v="0"/>
    <x v="4"/>
    <x v="4"/>
    <x v="4"/>
    <x v="4"/>
    <x v="0"/>
    <x v="2"/>
    <x v="4"/>
    <x v="4"/>
    <x v="4"/>
    <x v="100"/>
    <x v="0"/>
    <x v="4"/>
    <x v="6"/>
    <x v="6"/>
  </r>
  <r>
    <x v="0"/>
    <x v="5"/>
    <x v="0"/>
    <x v="28"/>
    <x v="28"/>
    <x v="5"/>
    <x v="10"/>
    <x v="10"/>
    <x v="14"/>
    <x v="412"/>
    <x v="412"/>
    <x v="56"/>
    <x v="1"/>
    <x v="2"/>
    <x v="0"/>
    <x v="0"/>
    <x v="0"/>
    <x v="0"/>
    <x v="4"/>
    <x v="4"/>
    <x v="4"/>
    <x v="4"/>
    <x v="0"/>
    <x v="2"/>
    <x v="4"/>
    <x v="4"/>
    <x v="4"/>
    <x v="97"/>
    <x v="0"/>
    <x v="4"/>
    <x v="6"/>
    <x v="6"/>
  </r>
  <r>
    <x v="0"/>
    <x v="5"/>
    <x v="0"/>
    <x v="28"/>
    <x v="28"/>
    <x v="5"/>
    <x v="10"/>
    <x v="10"/>
    <x v="15"/>
    <x v="264"/>
    <x v="264"/>
    <x v="56"/>
    <x v="1"/>
    <x v="2"/>
    <x v="0"/>
    <x v="1"/>
    <x v="0"/>
    <x v="0"/>
    <x v="9"/>
    <x v="9"/>
    <x v="9"/>
    <x v="9"/>
    <x v="0"/>
    <x v="2"/>
    <x v="4"/>
    <x v="4"/>
    <x v="4"/>
    <x v="97"/>
    <x v="0"/>
    <x v="4"/>
    <x v="6"/>
    <x v="6"/>
  </r>
  <r>
    <x v="0"/>
    <x v="5"/>
    <x v="0"/>
    <x v="28"/>
    <x v="28"/>
    <x v="5"/>
    <x v="10"/>
    <x v="10"/>
    <x v="7"/>
    <x v="413"/>
    <x v="413"/>
    <x v="56"/>
    <x v="1"/>
    <x v="2"/>
    <x v="0"/>
    <x v="0"/>
    <x v="0"/>
    <x v="0"/>
    <x v="4"/>
    <x v="4"/>
    <x v="4"/>
    <x v="4"/>
    <x v="0"/>
    <x v="2"/>
    <x v="4"/>
    <x v="4"/>
    <x v="4"/>
    <x v="97"/>
    <x v="0"/>
    <x v="4"/>
    <x v="6"/>
    <x v="6"/>
  </r>
  <r>
    <x v="0"/>
    <x v="5"/>
    <x v="0"/>
    <x v="28"/>
    <x v="28"/>
    <x v="5"/>
    <x v="10"/>
    <x v="10"/>
    <x v="20"/>
    <x v="22"/>
    <x v="22"/>
    <x v="56"/>
    <x v="1"/>
    <x v="2"/>
    <x v="0"/>
    <x v="0"/>
    <x v="0"/>
    <x v="0"/>
    <x v="5"/>
    <x v="5"/>
    <x v="5"/>
    <x v="5"/>
    <x v="0"/>
    <x v="2"/>
    <x v="4"/>
    <x v="4"/>
    <x v="4"/>
    <x v="97"/>
    <x v="0"/>
    <x v="4"/>
    <x v="6"/>
    <x v="6"/>
  </r>
  <r>
    <x v="0"/>
    <x v="5"/>
    <x v="0"/>
    <x v="29"/>
    <x v="29"/>
    <x v="5"/>
    <x v="10"/>
    <x v="10"/>
    <x v="1"/>
    <x v="7"/>
    <x v="7"/>
    <x v="57"/>
    <x v="0"/>
    <x v="1"/>
    <x v="0"/>
    <x v="0"/>
    <x v="0"/>
    <x v="0"/>
    <x v="5"/>
    <x v="5"/>
    <x v="5"/>
    <x v="5"/>
    <x v="0"/>
    <x v="3"/>
    <x v="3"/>
    <x v="3"/>
    <x v="3"/>
    <x v="103"/>
    <x v="8"/>
    <x v="3"/>
    <x v="86"/>
    <x v="86"/>
  </r>
  <r>
    <x v="0"/>
    <x v="5"/>
    <x v="0"/>
    <x v="30"/>
    <x v="30"/>
    <x v="5"/>
    <x v="11"/>
    <x v="11"/>
    <x v="8"/>
    <x v="285"/>
    <x v="285"/>
    <x v="58"/>
    <x v="1"/>
    <x v="2"/>
    <x v="0"/>
    <x v="1"/>
    <x v="0"/>
    <x v="0"/>
    <x v="9"/>
    <x v="9"/>
    <x v="9"/>
    <x v="9"/>
    <x v="0"/>
    <x v="2"/>
    <x v="4"/>
    <x v="4"/>
    <x v="4"/>
    <x v="88"/>
    <x v="15"/>
    <x v="4"/>
    <x v="60"/>
    <x v="60"/>
  </r>
  <r>
    <x v="0"/>
    <x v="5"/>
    <x v="0"/>
    <x v="30"/>
    <x v="30"/>
    <x v="5"/>
    <x v="11"/>
    <x v="11"/>
    <x v="8"/>
    <x v="131"/>
    <x v="131"/>
    <x v="58"/>
    <x v="1"/>
    <x v="2"/>
    <x v="0"/>
    <x v="0"/>
    <x v="0"/>
    <x v="0"/>
    <x v="0"/>
    <x v="0"/>
    <x v="0"/>
    <x v="0"/>
    <x v="0"/>
    <x v="2"/>
    <x v="4"/>
    <x v="4"/>
    <x v="4"/>
    <x v="88"/>
    <x v="15"/>
    <x v="4"/>
    <x v="60"/>
    <x v="60"/>
  </r>
  <r>
    <x v="0"/>
    <x v="5"/>
    <x v="0"/>
    <x v="30"/>
    <x v="30"/>
    <x v="5"/>
    <x v="11"/>
    <x v="11"/>
    <x v="8"/>
    <x v="39"/>
    <x v="39"/>
    <x v="58"/>
    <x v="0"/>
    <x v="0"/>
    <x v="0"/>
    <x v="1"/>
    <x v="0"/>
    <x v="0"/>
    <x v="6"/>
    <x v="6"/>
    <x v="6"/>
    <x v="6"/>
    <x v="0"/>
    <x v="1"/>
    <x v="1"/>
    <x v="1"/>
    <x v="1"/>
    <x v="3"/>
    <x v="7"/>
    <x v="1"/>
    <x v="15"/>
    <x v="15"/>
  </r>
  <r>
    <x v="0"/>
    <x v="5"/>
    <x v="0"/>
    <x v="30"/>
    <x v="30"/>
    <x v="5"/>
    <x v="11"/>
    <x v="11"/>
    <x v="8"/>
    <x v="414"/>
    <x v="414"/>
    <x v="58"/>
    <x v="0"/>
    <x v="0"/>
    <x v="0"/>
    <x v="0"/>
    <x v="0"/>
    <x v="0"/>
    <x v="8"/>
    <x v="8"/>
    <x v="8"/>
    <x v="8"/>
    <x v="0"/>
    <x v="2"/>
    <x v="4"/>
    <x v="4"/>
    <x v="4"/>
    <x v="88"/>
    <x v="8"/>
    <x v="4"/>
    <x v="11"/>
    <x v="11"/>
  </r>
  <r>
    <x v="0"/>
    <x v="5"/>
    <x v="0"/>
    <x v="30"/>
    <x v="30"/>
    <x v="5"/>
    <x v="11"/>
    <x v="11"/>
    <x v="8"/>
    <x v="415"/>
    <x v="415"/>
    <x v="58"/>
    <x v="1"/>
    <x v="2"/>
    <x v="0"/>
    <x v="0"/>
    <x v="0"/>
    <x v="0"/>
    <x v="0"/>
    <x v="0"/>
    <x v="0"/>
    <x v="0"/>
    <x v="0"/>
    <x v="2"/>
    <x v="4"/>
    <x v="4"/>
    <x v="4"/>
    <x v="88"/>
    <x v="1"/>
    <x v="4"/>
    <x v="28"/>
    <x v="28"/>
  </r>
  <r>
    <x v="0"/>
    <x v="5"/>
    <x v="0"/>
    <x v="30"/>
    <x v="30"/>
    <x v="5"/>
    <x v="11"/>
    <x v="11"/>
    <x v="8"/>
    <x v="354"/>
    <x v="354"/>
    <x v="58"/>
    <x v="1"/>
    <x v="2"/>
    <x v="0"/>
    <x v="1"/>
    <x v="0"/>
    <x v="0"/>
    <x v="2"/>
    <x v="2"/>
    <x v="2"/>
    <x v="2"/>
    <x v="0"/>
    <x v="2"/>
    <x v="4"/>
    <x v="4"/>
    <x v="4"/>
    <x v="88"/>
    <x v="7"/>
    <x v="4"/>
    <x v="9"/>
    <x v="9"/>
  </r>
  <r>
    <x v="0"/>
    <x v="5"/>
    <x v="0"/>
    <x v="30"/>
    <x v="30"/>
    <x v="5"/>
    <x v="11"/>
    <x v="11"/>
    <x v="4"/>
    <x v="416"/>
    <x v="416"/>
    <x v="58"/>
    <x v="0"/>
    <x v="0"/>
    <x v="0"/>
    <x v="0"/>
    <x v="0"/>
    <x v="0"/>
    <x v="5"/>
    <x v="5"/>
    <x v="5"/>
    <x v="5"/>
    <x v="0"/>
    <x v="3"/>
    <x v="14"/>
    <x v="14"/>
    <x v="3"/>
    <x v="99"/>
    <x v="4"/>
    <x v="14"/>
    <x v="91"/>
    <x v="91"/>
  </r>
  <r>
    <x v="0"/>
    <x v="5"/>
    <x v="0"/>
    <x v="30"/>
    <x v="30"/>
    <x v="5"/>
    <x v="11"/>
    <x v="11"/>
    <x v="4"/>
    <x v="417"/>
    <x v="417"/>
    <x v="58"/>
    <x v="0"/>
    <x v="0"/>
    <x v="0"/>
    <x v="0"/>
    <x v="0"/>
    <x v="0"/>
    <x v="1"/>
    <x v="1"/>
    <x v="1"/>
    <x v="1"/>
    <x v="0"/>
    <x v="2"/>
    <x v="4"/>
    <x v="4"/>
    <x v="4"/>
    <x v="88"/>
    <x v="8"/>
    <x v="4"/>
    <x v="11"/>
    <x v="11"/>
  </r>
  <r>
    <x v="0"/>
    <x v="5"/>
    <x v="0"/>
    <x v="30"/>
    <x v="30"/>
    <x v="5"/>
    <x v="11"/>
    <x v="11"/>
    <x v="4"/>
    <x v="418"/>
    <x v="418"/>
    <x v="58"/>
    <x v="0"/>
    <x v="1"/>
    <x v="0"/>
    <x v="1"/>
    <x v="0"/>
    <x v="0"/>
    <x v="6"/>
    <x v="6"/>
    <x v="6"/>
    <x v="6"/>
    <x v="0"/>
    <x v="3"/>
    <x v="3"/>
    <x v="3"/>
    <x v="3"/>
    <x v="104"/>
    <x v="7"/>
    <x v="3"/>
    <x v="10"/>
    <x v="10"/>
  </r>
  <r>
    <x v="0"/>
    <x v="5"/>
    <x v="0"/>
    <x v="30"/>
    <x v="30"/>
    <x v="5"/>
    <x v="11"/>
    <x v="11"/>
    <x v="4"/>
    <x v="419"/>
    <x v="419"/>
    <x v="58"/>
    <x v="1"/>
    <x v="2"/>
    <x v="0"/>
    <x v="0"/>
    <x v="0"/>
    <x v="0"/>
    <x v="1"/>
    <x v="1"/>
    <x v="1"/>
    <x v="1"/>
    <x v="0"/>
    <x v="2"/>
    <x v="4"/>
    <x v="4"/>
    <x v="4"/>
    <x v="88"/>
    <x v="4"/>
    <x v="4"/>
    <x v="12"/>
    <x v="12"/>
  </r>
  <r>
    <x v="0"/>
    <x v="5"/>
    <x v="0"/>
    <x v="30"/>
    <x v="30"/>
    <x v="5"/>
    <x v="11"/>
    <x v="11"/>
    <x v="9"/>
    <x v="420"/>
    <x v="420"/>
    <x v="58"/>
    <x v="0"/>
    <x v="0"/>
    <x v="0"/>
    <x v="0"/>
    <x v="0"/>
    <x v="0"/>
    <x v="0"/>
    <x v="0"/>
    <x v="0"/>
    <x v="0"/>
    <x v="0"/>
    <x v="2"/>
    <x v="2"/>
    <x v="2"/>
    <x v="2"/>
    <x v="69"/>
    <x v="56"/>
    <x v="2"/>
    <x v="164"/>
    <x v="164"/>
  </r>
  <r>
    <x v="0"/>
    <x v="5"/>
    <x v="0"/>
    <x v="30"/>
    <x v="30"/>
    <x v="5"/>
    <x v="11"/>
    <x v="11"/>
    <x v="2"/>
    <x v="418"/>
    <x v="418"/>
    <x v="58"/>
    <x v="0"/>
    <x v="1"/>
    <x v="0"/>
    <x v="1"/>
    <x v="0"/>
    <x v="0"/>
    <x v="6"/>
    <x v="6"/>
    <x v="6"/>
    <x v="6"/>
    <x v="0"/>
    <x v="3"/>
    <x v="12"/>
    <x v="12"/>
    <x v="9"/>
    <x v="105"/>
    <x v="4"/>
    <x v="12"/>
    <x v="165"/>
    <x v="165"/>
  </r>
  <r>
    <x v="0"/>
    <x v="5"/>
    <x v="0"/>
    <x v="30"/>
    <x v="30"/>
    <x v="5"/>
    <x v="11"/>
    <x v="11"/>
    <x v="2"/>
    <x v="421"/>
    <x v="421"/>
    <x v="58"/>
    <x v="0"/>
    <x v="0"/>
    <x v="0"/>
    <x v="0"/>
    <x v="0"/>
    <x v="0"/>
    <x v="1"/>
    <x v="1"/>
    <x v="1"/>
    <x v="1"/>
    <x v="0"/>
    <x v="2"/>
    <x v="2"/>
    <x v="2"/>
    <x v="2"/>
    <x v="69"/>
    <x v="4"/>
    <x v="2"/>
    <x v="4"/>
    <x v="4"/>
  </r>
  <r>
    <x v="0"/>
    <x v="5"/>
    <x v="0"/>
    <x v="30"/>
    <x v="30"/>
    <x v="5"/>
    <x v="11"/>
    <x v="11"/>
    <x v="26"/>
    <x v="422"/>
    <x v="422"/>
    <x v="58"/>
    <x v="2"/>
    <x v="3"/>
    <x v="0"/>
    <x v="0"/>
    <x v="0"/>
    <x v="0"/>
    <x v="4"/>
    <x v="4"/>
    <x v="4"/>
    <x v="4"/>
    <x v="0"/>
    <x v="2"/>
    <x v="4"/>
    <x v="4"/>
    <x v="4"/>
    <x v="88"/>
    <x v="57"/>
    <x v="4"/>
    <x v="166"/>
    <x v="166"/>
  </r>
  <r>
    <x v="0"/>
    <x v="5"/>
    <x v="0"/>
    <x v="30"/>
    <x v="30"/>
    <x v="5"/>
    <x v="11"/>
    <x v="11"/>
    <x v="26"/>
    <x v="415"/>
    <x v="415"/>
    <x v="58"/>
    <x v="1"/>
    <x v="2"/>
    <x v="0"/>
    <x v="0"/>
    <x v="0"/>
    <x v="0"/>
    <x v="0"/>
    <x v="0"/>
    <x v="0"/>
    <x v="0"/>
    <x v="0"/>
    <x v="2"/>
    <x v="4"/>
    <x v="4"/>
    <x v="4"/>
    <x v="88"/>
    <x v="58"/>
    <x v="4"/>
    <x v="167"/>
    <x v="167"/>
  </r>
  <r>
    <x v="0"/>
    <x v="5"/>
    <x v="0"/>
    <x v="30"/>
    <x v="30"/>
    <x v="5"/>
    <x v="11"/>
    <x v="11"/>
    <x v="11"/>
    <x v="423"/>
    <x v="423"/>
    <x v="58"/>
    <x v="1"/>
    <x v="2"/>
    <x v="0"/>
    <x v="1"/>
    <x v="0"/>
    <x v="0"/>
    <x v="9"/>
    <x v="9"/>
    <x v="9"/>
    <x v="9"/>
    <x v="0"/>
    <x v="2"/>
    <x v="2"/>
    <x v="2"/>
    <x v="2"/>
    <x v="69"/>
    <x v="4"/>
    <x v="2"/>
    <x v="4"/>
    <x v="4"/>
  </r>
  <r>
    <x v="0"/>
    <x v="5"/>
    <x v="0"/>
    <x v="30"/>
    <x v="30"/>
    <x v="5"/>
    <x v="11"/>
    <x v="11"/>
    <x v="11"/>
    <x v="424"/>
    <x v="424"/>
    <x v="58"/>
    <x v="0"/>
    <x v="1"/>
    <x v="0"/>
    <x v="0"/>
    <x v="0"/>
    <x v="0"/>
    <x v="6"/>
    <x v="6"/>
    <x v="6"/>
    <x v="6"/>
    <x v="0"/>
    <x v="5"/>
    <x v="6"/>
    <x v="6"/>
    <x v="6"/>
    <x v="10"/>
    <x v="0"/>
    <x v="6"/>
    <x v="22"/>
    <x v="22"/>
  </r>
  <r>
    <x v="0"/>
    <x v="5"/>
    <x v="0"/>
    <x v="30"/>
    <x v="30"/>
    <x v="5"/>
    <x v="11"/>
    <x v="11"/>
    <x v="3"/>
    <x v="417"/>
    <x v="417"/>
    <x v="58"/>
    <x v="0"/>
    <x v="0"/>
    <x v="0"/>
    <x v="0"/>
    <x v="0"/>
    <x v="0"/>
    <x v="1"/>
    <x v="1"/>
    <x v="1"/>
    <x v="1"/>
    <x v="0"/>
    <x v="2"/>
    <x v="4"/>
    <x v="4"/>
    <x v="4"/>
    <x v="88"/>
    <x v="7"/>
    <x v="4"/>
    <x v="9"/>
    <x v="9"/>
  </r>
  <r>
    <x v="0"/>
    <x v="5"/>
    <x v="0"/>
    <x v="30"/>
    <x v="30"/>
    <x v="5"/>
    <x v="11"/>
    <x v="11"/>
    <x v="3"/>
    <x v="417"/>
    <x v="417"/>
    <x v="58"/>
    <x v="0"/>
    <x v="0"/>
    <x v="0"/>
    <x v="0"/>
    <x v="0"/>
    <x v="0"/>
    <x v="1"/>
    <x v="1"/>
    <x v="1"/>
    <x v="1"/>
    <x v="0"/>
    <x v="0"/>
    <x v="0"/>
    <x v="0"/>
    <x v="0"/>
    <x v="92"/>
    <x v="7"/>
    <x v="0"/>
    <x v="26"/>
    <x v="26"/>
  </r>
  <r>
    <x v="0"/>
    <x v="5"/>
    <x v="0"/>
    <x v="30"/>
    <x v="30"/>
    <x v="5"/>
    <x v="11"/>
    <x v="11"/>
    <x v="3"/>
    <x v="357"/>
    <x v="357"/>
    <x v="58"/>
    <x v="0"/>
    <x v="0"/>
    <x v="0"/>
    <x v="0"/>
    <x v="0"/>
    <x v="0"/>
    <x v="1"/>
    <x v="1"/>
    <x v="1"/>
    <x v="1"/>
    <x v="0"/>
    <x v="2"/>
    <x v="4"/>
    <x v="4"/>
    <x v="4"/>
    <x v="88"/>
    <x v="3"/>
    <x v="4"/>
    <x v="46"/>
    <x v="46"/>
  </r>
  <r>
    <x v="0"/>
    <x v="5"/>
    <x v="0"/>
    <x v="30"/>
    <x v="30"/>
    <x v="5"/>
    <x v="11"/>
    <x v="11"/>
    <x v="1"/>
    <x v="425"/>
    <x v="425"/>
    <x v="58"/>
    <x v="0"/>
    <x v="1"/>
    <x v="0"/>
    <x v="0"/>
    <x v="0"/>
    <x v="0"/>
    <x v="9"/>
    <x v="9"/>
    <x v="9"/>
    <x v="9"/>
    <x v="0"/>
    <x v="3"/>
    <x v="14"/>
    <x v="14"/>
    <x v="3"/>
    <x v="99"/>
    <x v="4"/>
    <x v="14"/>
    <x v="91"/>
    <x v="91"/>
  </r>
  <r>
    <x v="0"/>
    <x v="5"/>
    <x v="0"/>
    <x v="30"/>
    <x v="30"/>
    <x v="5"/>
    <x v="11"/>
    <x v="11"/>
    <x v="12"/>
    <x v="426"/>
    <x v="426"/>
    <x v="58"/>
    <x v="0"/>
    <x v="1"/>
    <x v="0"/>
    <x v="0"/>
    <x v="0"/>
    <x v="0"/>
    <x v="1"/>
    <x v="1"/>
    <x v="1"/>
    <x v="1"/>
    <x v="0"/>
    <x v="9"/>
    <x v="15"/>
    <x v="15"/>
    <x v="11"/>
    <x v="93"/>
    <x v="4"/>
    <x v="15"/>
    <x v="168"/>
    <x v="168"/>
  </r>
  <r>
    <x v="0"/>
    <x v="5"/>
    <x v="0"/>
    <x v="30"/>
    <x v="30"/>
    <x v="5"/>
    <x v="11"/>
    <x v="11"/>
    <x v="5"/>
    <x v="423"/>
    <x v="423"/>
    <x v="58"/>
    <x v="1"/>
    <x v="2"/>
    <x v="0"/>
    <x v="1"/>
    <x v="0"/>
    <x v="0"/>
    <x v="9"/>
    <x v="9"/>
    <x v="9"/>
    <x v="9"/>
    <x v="0"/>
    <x v="2"/>
    <x v="4"/>
    <x v="4"/>
    <x v="4"/>
    <x v="97"/>
    <x v="4"/>
    <x v="4"/>
    <x v="12"/>
    <x v="12"/>
  </r>
  <r>
    <x v="0"/>
    <x v="5"/>
    <x v="0"/>
    <x v="30"/>
    <x v="30"/>
    <x v="5"/>
    <x v="11"/>
    <x v="11"/>
    <x v="0"/>
    <x v="427"/>
    <x v="427"/>
    <x v="58"/>
    <x v="1"/>
    <x v="2"/>
    <x v="0"/>
    <x v="0"/>
    <x v="0"/>
    <x v="0"/>
    <x v="5"/>
    <x v="5"/>
    <x v="5"/>
    <x v="5"/>
    <x v="0"/>
    <x v="2"/>
    <x v="4"/>
    <x v="4"/>
    <x v="4"/>
    <x v="97"/>
    <x v="4"/>
    <x v="4"/>
    <x v="12"/>
    <x v="12"/>
  </r>
  <r>
    <x v="0"/>
    <x v="5"/>
    <x v="0"/>
    <x v="30"/>
    <x v="30"/>
    <x v="5"/>
    <x v="11"/>
    <x v="11"/>
    <x v="13"/>
    <x v="428"/>
    <x v="428"/>
    <x v="58"/>
    <x v="1"/>
    <x v="2"/>
    <x v="0"/>
    <x v="1"/>
    <x v="0"/>
    <x v="0"/>
    <x v="9"/>
    <x v="9"/>
    <x v="9"/>
    <x v="9"/>
    <x v="0"/>
    <x v="3"/>
    <x v="3"/>
    <x v="3"/>
    <x v="3"/>
    <x v="104"/>
    <x v="4"/>
    <x v="3"/>
    <x v="24"/>
    <x v="24"/>
  </r>
  <r>
    <x v="0"/>
    <x v="5"/>
    <x v="0"/>
    <x v="30"/>
    <x v="30"/>
    <x v="5"/>
    <x v="11"/>
    <x v="11"/>
    <x v="6"/>
    <x v="259"/>
    <x v="259"/>
    <x v="58"/>
    <x v="0"/>
    <x v="0"/>
    <x v="0"/>
    <x v="1"/>
    <x v="0"/>
    <x v="0"/>
    <x v="6"/>
    <x v="6"/>
    <x v="6"/>
    <x v="6"/>
    <x v="0"/>
    <x v="2"/>
    <x v="2"/>
    <x v="2"/>
    <x v="2"/>
    <x v="96"/>
    <x v="3"/>
    <x v="2"/>
    <x v="3"/>
    <x v="3"/>
  </r>
  <r>
    <x v="0"/>
    <x v="5"/>
    <x v="0"/>
    <x v="30"/>
    <x v="30"/>
    <x v="5"/>
    <x v="11"/>
    <x v="11"/>
    <x v="16"/>
    <x v="329"/>
    <x v="329"/>
    <x v="58"/>
    <x v="0"/>
    <x v="1"/>
    <x v="0"/>
    <x v="0"/>
    <x v="0"/>
    <x v="0"/>
    <x v="1"/>
    <x v="1"/>
    <x v="1"/>
    <x v="1"/>
    <x v="0"/>
    <x v="3"/>
    <x v="12"/>
    <x v="12"/>
    <x v="9"/>
    <x v="105"/>
    <x v="3"/>
    <x v="12"/>
    <x v="169"/>
    <x v="169"/>
  </r>
  <r>
    <x v="0"/>
    <x v="5"/>
    <x v="0"/>
    <x v="30"/>
    <x v="30"/>
    <x v="5"/>
    <x v="11"/>
    <x v="11"/>
    <x v="16"/>
    <x v="429"/>
    <x v="429"/>
    <x v="58"/>
    <x v="0"/>
    <x v="1"/>
    <x v="0"/>
    <x v="0"/>
    <x v="0"/>
    <x v="0"/>
    <x v="7"/>
    <x v="7"/>
    <x v="7"/>
    <x v="7"/>
    <x v="0"/>
    <x v="3"/>
    <x v="3"/>
    <x v="3"/>
    <x v="3"/>
    <x v="104"/>
    <x v="0"/>
    <x v="3"/>
    <x v="18"/>
    <x v="18"/>
  </r>
  <r>
    <x v="0"/>
    <x v="5"/>
    <x v="0"/>
    <x v="30"/>
    <x v="30"/>
    <x v="5"/>
    <x v="11"/>
    <x v="11"/>
    <x v="17"/>
    <x v="430"/>
    <x v="430"/>
    <x v="58"/>
    <x v="0"/>
    <x v="0"/>
    <x v="0"/>
    <x v="0"/>
    <x v="0"/>
    <x v="0"/>
    <x v="4"/>
    <x v="4"/>
    <x v="4"/>
    <x v="4"/>
    <x v="0"/>
    <x v="2"/>
    <x v="4"/>
    <x v="4"/>
    <x v="4"/>
    <x v="97"/>
    <x v="6"/>
    <x v="4"/>
    <x v="8"/>
    <x v="8"/>
  </r>
  <r>
    <x v="0"/>
    <x v="5"/>
    <x v="0"/>
    <x v="30"/>
    <x v="30"/>
    <x v="5"/>
    <x v="11"/>
    <x v="11"/>
    <x v="20"/>
    <x v="428"/>
    <x v="428"/>
    <x v="58"/>
    <x v="1"/>
    <x v="2"/>
    <x v="0"/>
    <x v="1"/>
    <x v="0"/>
    <x v="0"/>
    <x v="9"/>
    <x v="9"/>
    <x v="9"/>
    <x v="9"/>
    <x v="0"/>
    <x v="3"/>
    <x v="3"/>
    <x v="3"/>
    <x v="3"/>
    <x v="104"/>
    <x v="4"/>
    <x v="3"/>
    <x v="24"/>
    <x v="24"/>
  </r>
  <r>
    <x v="0"/>
    <x v="5"/>
    <x v="0"/>
    <x v="30"/>
    <x v="30"/>
    <x v="5"/>
    <x v="11"/>
    <x v="11"/>
    <x v="20"/>
    <x v="431"/>
    <x v="431"/>
    <x v="58"/>
    <x v="1"/>
    <x v="2"/>
    <x v="0"/>
    <x v="0"/>
    <x v="0"/>
    <x v="0"/>
    <x v="9"/>
    <x v="9"/>
    <x v="9"/>
    <x v="9"/>
    <x v="0"/>
    <x v="2"/>
    <x v="4"/>
    <x v="4"/>
    <x v="4"/>
    <x v="97"/>
    <x v="4"/>
    <x v="4"/>
    <x v="12"/>
    <x v="12"/>
  </r>
  <r>
    <x v="0"/>
    <x v="5"/>
    <x v="0"/>
    <x v="30"/>
    <x v="30"/>
    <x v="5"/>
    <x v="11"/>
    <x v="11"/>
    <x v="20"/>
    <x v="430"/>
    <x v="430"/>
    <x v="58"/>
    <x v="0"/>
    <x v="0"/>
    <x v="0"/>
    <x v="0"/>
    <x v="0"/>
    <x v="0"/>
    <x v="4"/>
    <x v="4"/>
    <x v="4"/>
    <x v="4"/>
    <x v="0"/>
    <x v="2"/>
    <x v="4"/>
    <x v="4"/>
    <x v="4"/>
    <x v="97"/>
    <x v="6"/>
    <x v="4"/>
    <x v="8"/>
    <x v="8"/>
  </r>
  <r>
    <x v="0"/>
    <x v="5"/>
    <x v="0"/>
    <x v="30"/>
    <x v="30"/>
    <x v="5"/>
    <x v="11"/>
    <x v="11"/>
    <x v="20"/>
    <x v="259"/>
    <x v="259"/>
    <x v="58"/>
    <x v="0"/>
    <x v="0"/>
    <x v="0"/>
    <x v="1"/>
    <x v="0"/>
    <x v="0"/>
    <x v="6"/>
    <x v="6"/>
    <x v="6"/>
    <x v="6"/>
    <x v="0"/>
    <x v="6"/>
    <x v="7"/>
    <x v="7"/>
    <x v="7"/>
    <x v="106"/>
    <x v="0"/>
    <x v="7"/>
    <x v="32"/>
    <x v="32"/>
  </r>
  <r>
    <x v="0"/>
    <x v="5"/>
    <x v="0"/>
    <x v="30"/>
    <x v="30"/>
    <x v="5"/>
    <x v="11"/>
    <x v="11"/>
    <x v="18"/>
    <x v="432"/>
    <x v="432"/>
    <x v="58"/>
    <x v="1"/>
    <x v="2"/>
    <x v="0"/>
    <x v="0"/>
    <x v="0"/>
    <x v="0"/>
    <x v="5"/>
    <x v="5"/>
    <x v="5"/>
    <x v="5"/>
    <x v="0"/>
    <x v="3"/>
    <x v="14"/>
    <x v="14"/>
    <x v="3"/>
    <x v="107"/>
    <x v="4"/>
    <x v="14"/>
    <x v="91"/>
    <x v="91"/>
  </r>
  <r>
    <x v="0"/>
    <x v="5"/>
    <x v="0"/>
    <x v="31"/>
    <x v="31"/>
    <x v="5"/>
    <x v="11"/>
    <x v="11"/>
    <x v="8"/>
    <x v="433"/>
    <x v="433"/>
    <x v="59"/>
    <x v="0"/>
    <x v="0"/>
    <x v="0"/>
    <x v="0"/>
    <x v="0"/>
    <x v="0"/>
    <x v="4"/>
    <x v="4"/>
    <x v="4"/>
    <x v="4"/>
    <x v="0"/>
    <x v="2"/>
    <x v="4"/>
    <x v="4"/>
    <x v="4"/>
    <x v="108"/>
    <x v="15"/>
    <x v="4"/>
    <x v="60"/>
    <x v="60"/>
  </r>
  <r>
    <x v="0"/>
    <x v="5"/>
    <x v="0"/>
    <x v="31"/>
    <x v="31"/>
    <x v="5"/>
    <x v="11"/>
    <x v="11"/>
    <x v="8"/>
    <x v="10"/>
    <x v="10"/>
    <x v="59"/>
    <x v="0"/>
    <x v="0"/>
    <x v="0"/>
    <x v="0"/>
    <x v="0"/>
    <x v="0"/>
    <x v="6"/>
    <x v="6"/>
    <x v="6"/>
    <x v="6"/>
    <x v="0"/>
    <x v="3"/>
    <x v="3"/>
    <x v="3"/>
    <x v="3"/>
    <x v="109"/>
    <x v="0"/>
    <x v="3"/>
    <x v="18"/>
    <x v="18"/>
  </r>
  <r>
    <x v="0"/>
    <x v="5"/>
    <x v="0"/>
    <x v="31"/>
    <x v="31"/>
    <x v="5"/>
    <x v="11"/>
    <x v="11"/>
    <x v="8"/>
    <x v="434"/>
    <x v="434"/>
    <x v="59"/>
    <x v="0"/>
    <x v="0"/>
    <x v="0"/>
    <x v="0"/>
    <x v="0"/>
    <x v="0"/>
    <x v="0"/>
    <x v="0"/>
    <x v="0"/>
    <x v="0"/>
    <x v="0"/>
    <x v="2"/>
    <x v="4"/>
    <x v="4"/>
    <x v="4"/>
    <x v="108"/>
    <x v="47"/>
    <x v="4"/>
    <x v="134"/>
    <x v="134"/>
  </r>
  <r>
    <x v="0"/>
    <x v="5"/>
    <x v="0"/>
    <x v="31"/>
    <x v="31"/>
    <x v="5"/>
    <x v="11"/>
    <x v="11"/>
    <x v="8"/>
    <x v="120"/>
    <x v="120"/>
    <x v="59"/>
    <x v="0"/>
    <x v="0"/>
    <x v="0"/>
    <x v="0"/>
    <x v="0"/>
    <x v="0"/>
    <x v="1"/>
    <x v="1"/>
    <x v="1"/>
    <x v="1"/>
    <x v="0"/>
    <x v="2"/>
    <x v="4"/>
    <x v="4"/>
    <x v="4"/>
    <x v="108"/>
    <x v="47"/>
    <x v="4"/>
    <x v="134"/>
    <x v="134"/>
  </r>
  <r>
    <x v="0"/>
    <x v="5"/>
    <x v="0"/>
    <x v="31"/>
    <x v="31"/>
    <x v="5"/>
    <x v="11"/>
    <x v="11"/>
    <x v="1"/>
    <x v="435"/>
    <x v="435"/>
    <x v="59"/>
    <x v="0"/>
    <x v="0"/>
    <x v="0"/>
    <x v="0"/>
    <x v="0"/>
    <x v="0"/>
    <x v="6"/>
    <x v="6"/>
    <x v="6"/>
    <x v="6"/>
    <x v="0"/>
    <x v="2"/>
    <x v="4"/>
    <x v="4"/>
    <x v="4"/>
    <x v="108"/>
    <x v="47"/>
    <x v="4"/>
    <x v="134"/>
    <x v="134"/>
  </r>
  <r>
    <x v="0"/>
    <x v="5"/>
    <x v="0"/>
    <x v="31"/>
    <x v="31"/>
    <x v="5"/>
    <x v="11"/>
    <x v="11"/>
    <x v="1"/>
    <x v="436"/>
    <x v="436"/>
    <x v="59"/>
    <x v="0"/>
    <x v="0"/>
    <x v="0"/>
    <x v="0"/>
    <x v="0"/>
    <x v="0"/>
    <x v="0"/>
    <x v="0"/>
    <x v="0"/>
    <x v="0"/>
    <x v="0"/>
    <x v="2"/>
    <x v="4"/>
    <x v="4"/>
    <x v="4"/>
    <x v="108"/>
    <x v="47"/>
    <x v="4"/>
    <x v="134"/>
    <x v="134"/>
  </r>
  <r>
    <x v="0"/>
    <x v="5"/>
    <x v="0"/>
    <x v="31"/>
    <x v="31"/>
    <x v="5"/>
    <x v="11"/>
    <x v="11"/>
    <x v="5"/>
    <x v="437"/>
    <x v="437"/>
    <x v="59"/>
    <x v="0"/>
    <x v="0"/>
    <x v="0"/>
    <x v="1"/>
    <x v="0"/>
    <x v="0"/>
    <x v="3"/>
    <x v="3"/>
    <x v="3"/>
    <x v="3"/>
    <x v="0"/>
    <x v="3"/>
    <x v="3"/>
    <x v="3"/>
    <x v="3"/>
    <x v="109"/>
    <x v="4"/>
    <x v="3"/>
    <x v="24"/>
    <x v="24"/>
  </r>
  <r>
    <x v="0"/>
    <x v="5"/>
    <x v="0"/>
    <x v="31"/>
    <x v="31"/>
    <x v="5"/>
    <x v="11"/>
    <x v="11"/>
    <x v="13"/>
    <x v="438"/>
    <x v="438"/>
    <x v="59"/>
    <x v="1"/>
    <x v="2"/>
    <x v="0"/>
    <x v="0"/>
    <x v="0"/>
    <x v="0"/>
    <x v="3"/>
    <x v="3"/>
    <x v="3"/>
    <x v="3"/>
    <x v="0"/>
    <x v="2"/>
    <x v="4"/>
    <x v="4"/>
    <x v="4"/>
    <x v="108"/>
    <x v="47"/>
    <x v="4"/>
    <x v="134"/>
    <x v="134"/>
  </r>
  <r>
    <x v="0"/>
    <x v="6"/>
    <x v="0"/>
    <x v="32"/>
    <x v="32"/>
    <x v="6"/>
    <x v="12"/>
    <x v="12"/>
    <x v="1"/>
    <x v="439"/>
    <x v="439"/>
    <x v="60"/>
    <x v="1"/>
    <x v="2"/>
    <x v="0"/>
    <x v="0"/>
    <x v="0"/>
    <x v="0"/>
    <x v="2"/>
    <x v="2"/>
    <x v="2"/>
    <x v="2"/>
    <x v="0"/>
    <x v="2"/>
    <x v="2"/>
    <x v="2"/>
    <x v="2"/>
    <x v="3"/>
    <x v="3"/>
    <x v="2"/>
    <x v="3"/>
    <x v="3"/>
  </r>
  <r>
    <x v="0"/>
    <x v="7"/>
    <x v="0"/>
    <x v="33"/>
    <x v="33"/>
    <x v="7"/>
    <x v="13"/>
    <x v="13"/>
    <x v="6"/>
    <x v="440"/>
    <x v="440"/>
    <x v="61"/>
    <x v="0"/>
    <x v="0"/>
    <x v="0"/>
    <x v="0"/>
    <x v="0"/>
    <x v="0"/>
    <x v="1"/>
    <x v="1"/>
    <x v="1"/>
    <x v="1"/>
    <x v="0"/>
    <x v="3"/>
    <x v="3"/>
    <x v="3"/>
    <x v="3"/>
    <x v="110"/>
    <x v="0"/>
    <x v="3"/>
    <x v="18"/>
    <x v="18"/>
  </r>
  <r>
    <x v="0"/>
    <x v="7"/>
    <x v="0"/>
    <x v="34"/>
    <x v="34"/>
    <x v="7"/>
    <x v="13"/>
    <x v="13"/>
    <x v="1"/>
    <x v="441"/>
    <x v="441"/>
    <x v="62"/>
    <x v="0"/>
    <x v="0"/>
    <x v="0"/>
    <x v="0"/>
    <x v="0"/>
    <x v="0"/>
    <x v="3"/>
    <x v="3"/>
    <x v="3"/>
    <x v="3"/>
    <x v="0"/>
    <x v="3"/>
    <x v="27"/>
    <x v="27"/>
    <x v="9"/>
    <x v="111"/>
    <x v="59"/>
    <x v="27"/>
    <x v="170"/>
    <x v="170"/>
  </r>
  <r>
    <x v="0"/>
    <x v="7"/>
    <x v="1"/>
    <x v="33"/>
    <x v="33"/>
    <x v="7"/>
    <x v="13"/>
    <x v="13"/>
    <x v="11"/>
    <x v="442"/>
    <x v="442"/>
    <x v="61"/>
    <x v="0"/>
    <x v="0"/>
    <x v="0"/>
    <x v="0"/>
    <x v="0"/>
    <x v="0"/>
    <x v="5"/>
    <x v="5"/>
    <x v="5"/>
    <x v="5"/>
    <x v="0"/>
    <x v="1"/>
    <x v="21"/>
    <x v="21"/>
    <x v="1"/>
    <x v="112"/>
    <x v="2"/>
    <x v="21"/>
    <x v="171"/>
    <x v="171"/>
  </r>
  <r>
    <x v="1"/>
    <x v="0"/>
    <x v="0"/>
    <x v="35"/>
    <x v="35"/>
    <x v="0"/>
    <x v="14"/>
    <x v="14"/>
    <x v="28"/>
    <x v="443"/>
    <x v="443"/>
    <x v="63"/>
    <x v="1"/>
    <x v="2"/>
    <x v="0"/>
    <x v="0"/>
    <x v="0"/>
    <x v="0"/>
    <x v="2"/>
    <x v="2"/>
    <x v="2"/>
    <x v="2"/>
    <x v="0"/>
    <x v="2"/>
    <x v="4"/>
    <x v="4"/>
    <x v="4"/>
    <x v="113"/>
    <x v="0"/>
    <x v="4"/>
    <x v="6"/>
    <x v="6"/>
  </r>
  <r>
    <x v="1"/>
    <x v="1"/>
    <x v="0"/>
    <x v="36"/>
    <x v="36"/>
    <x v="1"/>
    <x v="1"/>
    <x v="1"/>
    <x v="28"/>
    <x v="444"/>
    <x v="444"/>
    <x v="1"/>
    <x v="0"/>
    <x v="0"/>
    <x v="0"/>
    <x v="0"/>
    <x v="0"/>
    <x v="0"/>
    <x v="3"/>
    <x v="3"/>
    <x v="3"/>
    <x v="3"/>
    <x v="0"/>
    <x v="3"/>
    <x v="12"/>
    <x v="12"/>
    <x v="9"/>
    <x v="114"/>
    <x v="0"/>
    <x v="12"/>
    <x v="49"/>
    <x v="49"/>
  </r>
  <r>
    <x v="1"/>
    <x v="1"/>
    <x v="0"/>
    <x v="37"/>
    <x v="37"/>
    <x v="1"/>
    <x v="1"/>
    <x v="1"/>
    <x v="29"/>
    <x v="445"/>
    <x v="445"/>
    <x v="1"/>
    <x v="1"/>
    <x v="2"/>
    <x v="0"/>
    <x v="0"/>
    <x v="0"/>
    <x v="0"/>
    <x v="0"/>
    <x v="0"/>
    <x v="0"/>
    <x v="0"/>
    <x v="0"/>
    <x v="2"/>
    <x v="4"/>
    <x v="4"/>
    <x v="4"/>
    <x v="105"/>
    <x v="7"/>
    <x v="4"/>
    <x v="9"/>
    <x v="9"/>
  </r>
  <r>
    <x v="1"/>
    <x v="8"/>
    <x v="0"/>
    <x v="38"/>
    <x v="38"/>
    <x v="8"/>
    <x v="15"/>
    <x v="15"/>
    <x v="30"/>
    <x v="446"/>
    <x v="446"/>
    <x v="64"/>
    <x v="0"/>
    <x v="0"/>
    <x v="0"/>
    <x v="0"/>
    <x v="0"/>
    <x v="0"/>
    <x v="7"/>
    <x v="7"/>
    <x v="7"/>
    <x v="7"/>
    <x v="0"/>
    <x v="9"/>
    <x v="15"/>
    <x v="15"/>
    <x v="11"/>
    <x v="93"/>
    <x v="4"/>
    <x v="15"/>
    <x v="168"/>
    <x v="168"/>
  </r>
  <r>
    <x v="1"/>
    <x v="8"/>
    <x v="0"/>
    <x v="38"/>
    <x v="38"/>
    <x v="8"/>
    <x v="15"/>
    <x v="15"/>
    <x v="31"/>
    <x v="447"/>
    <x v="447"/>
    <x v="64"/>
    <x v="0"/>
    <x v="0"/>
    <x v="0"/>
    <x v="0"/>
    <x v="0"/>
    <x v="0"/>
    <x v="3"/>
    <x v="3"/>
    <x v="3"/>
    <x v="3"/>
    <x v="0"/>
    <x v="2"/>
    <x v="4"/>
    <x v="4"/>
    <x v="4"/>
    <x v="64"/>
    <x v="7"/>
    <x v="4"/>
    <x v="9"/>
    <x v="9"/>
  </r>
  <r>
    <x v="1"/>
    <x v="8"/>
    <x v="0"/>
    <x v="38"/>
    <x v="38"/>
    <x v="8"/>
    <x v="15"/>
    <x v="15"/>
    <x v="31"/>
    <x v="447"/>
    <x v="447"/>
    <x v="64"/>
    <x v="0"/>
    <x v="0"/>
    <x v="0"/>
    <x v="0"/>
    <x v="0"/>
    <x v="0"/>
    <x v="3"/>
    <x v="3"/>
    <x v="3"/>
    <x v="3"/>
    <x v="0"/>
    <x v="3"/>
    <x v="14"/>
    <x v="14"/>
    <x v="3"/>
    <x v="115"/>
    <x v="8"/>
    <x v="14"/>
    <x v="172"/>
    <x v="172"/>
  </r>
  <r>
    <x v="1"/>
    <x v="9"/>
    <x v="0"/>
    <x v="39"/>
    <x v="39"/>
    <x v="9"/>
    <x v="16"/>
    <x v="16"/>
    <x v="32"/>
    <x v="448"/>
    <x v="448"/>
    <x v="65"/>
    <x v="0"/>
    <x v="0"/>
    <x v="0"/>
    <x v="0"/>
    <x v="0"/>
    <x v="0"/>
    <x v="6"/>
    <x v="6"/>
    <x v="6"/>
    <x v="6"/>
    <x v="0"/>
    <x v="2"/>
    <x v="4"/>
    <x v="4"/>
    <x v="4"/>
    <x v="116"/>
    <x v="4"/>
    <x v="4"/>
    <x v="12"/>
    <x v="12"/>
  </r>
  <r>
    <x v="1"/>
    <x v="10"/>
    <x v="0"/>
    <x v="40"/>
    <x v="40"/>
    <x v="10"/>
    <x v="17"/>
    <x v="17"/>
    <x v="33"/>
    <x v="43"/>
    <x v="43"/>
    <x v="66"/>
    <x v="0"/>
    <x v="0"/>
    <x v="0"/>
    <x v="1"/>
    <x v="0"/>
    <x v="0"/>
    <x v="7"/>
    <x v="7"/>
    <x v="7"/>
    <x v="7"/>
    <x v="0"/>
    <x v="4"/>
    <x v="5"/>
    <x v="5"/>
    <x v="5"/>
    <x v="117"/>
    <x v="18"/>
    <x v="5"/>
    <x v="173"/>
    <x v="173"/>
  </r>
  <r>
    <x v="1"/>
    <x v="3"/>
    <x v="0"/>
    <x v="5"/>
    <x v="5"/>
    <x v="3"/>
    <x v="5"/>
    <x v="5"/>
    <x v="34"/>
    <x v="6"/>
    <x v="6"/>
    <x v="5"/>
    <x v="0"/>
    <x v="0"/>
    <x v="0"/>
    <x v="0"/>
    <x v="0"/>
    <x v="0"/>
    <x v="2"/>
    <x v="2"/>
    <x v="2"/>
    <x v="2"/>
    <x v="0"/>
    <x v="14"/>
    <x v="28"/>
    <x v="28"/>
    <x v="17"/>
    <x v="118"/>
    <x v="3"/>
    <x v="28"/>
    <x v="174"/>
    <x v="174"/>
  </r>
  <r>
    <x v="1"/>
    <x v="3"/>
    <x v="0"/>
    <x v="5"/>
    <x v="5"/>
    <x v="3"/>
    <x v="5"/>
    <x v="5"/>
    <x v="35"/>
    <x v="6"/>
    <x v="6"/>
    <x v="5"/>
    <x v="0"/>
    <x v="0"/>
    <x v="0"/>
    <x v="0"/>
    <x v="0"/>
    <x v="0"/>
    <x v="2"/>
    <x v="2"/>
    <x v="2"/>
    <x v="2"/>
    <x v="0"/>
    <x v="14"/>
    <x v="28"/>
    <x v="28"/>
    <x v="17"/>
    <x v="118"/>
    <x v="0"/>
    <x v="28"/>
    <x v="175"/>
    <x v="175"/>
  </r>
  <r>
    <x v="1"/>
    <x v="3"/>
    <x v="0"/>
    <x v="5"/>
    <x v="5"/>
    <x v="3"/>
    <x v="5"/>
    <x v="5"/>
    <x v="35"/>
    <x v="6"/>
    <x v="6"/>
    <x v="5"/>
    <x v="0"/>
    <x v="0"/>
    <x v="0"/>
    <x v="0"/>
    <x v="0"/>
    <x v="0"/>
    <x v="2"/>
    <x v="2"/>
    <x v="2"/>
    <x v="2"/>
    <x v="0"/>
    <x v="13"/>
    <x v="20"/>
    <x v="20"/>
    <x v="15"/>
    <x v="119"/>
    <x v="0"/>
    <x v="20"/>
    <x v="176"/>
    <x v="176"/>
  </r>
  <r>
    <x v="1"/>
    <x v="3"/>
    <x v="0"/>
    <x v="5"/>
    <x v="5"/>
    <x v="3"/>
    <x v="5"/>
    <x v="5"/>
    <x v="36"/>
    <x v="6"/>
    <x v="6"/>
    <x v="5"/>
    <x v="0"/>
    <x v="0"/>
    <x v="0"/>
    <x v="0"/>
    <x v="0"/>
    <x v="0"/>
    <x v="2"/>
    <x v="2"/>
    <x v="2"/>
    <x v="2"/>
    <x v="0"/>
    <x v="0"/>
    <x v="0"/>
    <x v="0"/>
    <x v="0"/>
    <x v="2"/>
    <x v="35"/>
    <x v="0"/>
    <x v="98"/>
    <x v="98"/>
  </r>
  <r>
    <x v="1"/>
    <x v="3"/>
    <x v="0"/>
    <x v="6"/>
    <x v="6"/>
    <x v="3"/>
    <x v="6"/>
    <x v="6"/>
    <x v="37"/>
    <x v="449"/>
    <x v="449"/>
    <x v="67"/>
    <x v="0"/>
    <x v="1"/>
    <x v="0"/>
    <x v="0"/>
    <x v="0"/>
    <x v="0"/>
    <x v="1"/>
    <x v="1"/>
    <x v="1"/>
    <x v="1"/>
    <x v="0"/>
    <x v="2"/>
    <x v="4"/>
    <x v="4"/>
    <x v="4"/>
    <x v="13"/>
    <x v="0"/>
    <x v="4"/>
    <x v="6"/>
    <x v="6"/>
  </r>
  <r>
    <x v="1"/>
    <x v="3"/>
    <x v="0"/>
    <x v="6"/>
    <x v="6"/>
    <x v="3"/>
    <x v="6"/>
    <x v="6"/>
    <x v="37"/>
    <x v="13"/>
    <x v="13"/>
    <x v="68"/>
    <x v="0"/>
    <x v="0"/>
    <x v="0"/>
    <x v="0"/>
    <x v="0"/>
    <x v="0"/>
    <x v="7"/>
    <x v="7"/>
    <x v="7"/>
    <x v="7"/>
    <x v="0"/>
    <x v="4"/>
    <x v="5"/>
    <x v="5"/>
    <x v="5"/>
    <x v="9"/>
    <x v="4"/>
    <x v="5"/>
    <x v="23"/>
    <x v="23"/>
  </r>
  <r>
    <x v="1"/>
    <x v="3"/>
    <x v="0"/>
    <x v="6"/>
    <x v="6"/>
    <x v="3"/>
    <x v="6"/>
    <x v="6"/>
    <x v="32"/>
    <x v="450"/>
    <x v="450"/>
    <x v="65"/>
    <x v="1"/>
    <x v="2"/>
    <x v="0"/>
    <x v="1"/>
    <x v="0"/>
    <x v="0"/>
    <x v="9"/>
    <x v="9"/>
    <x v="9"/>
    <x v="9"/>
    <x v="0"/>
    <x v="3"/>
    <x v="3"/>
    <x v="3"/>
    <x v="3"/>
    <x v="8"/>
    <x v="0"/>
    <x v="3"/>
    <x v="18"/>
    <x v="18"/>
  </r>
  <r>
    <x v="1"/>
    <x v="3"/>
    <x v="0"/>
    <x v="6"/>
    <x v="6"/>
    <x v="3"/>
    <x v="6"/>
    <x v="6"/>
    <x v="38"/>
    <x v="451"/>
    <x v="451"/>
    <x v="65"/>
    <x v="1"/>
    <x v="2"/>
    <x v="0"/>
    <x v="0"/>
    <x v="0"/>
    <x v="0"/>
    <x v="9"/>
    <x v="9"/>
    <x v="9"/>
    <x v="9"/>
    <x v="0"/>
    <x v="2"/>
    <x v="4"/>
    <x v="4"/>
    <x v="4"/>
    <x v="13"/>
    <x v="4"/>
    <x v="4"/>
    <x v="12"/>
    <x v="12"/>
  </r>
  <r>
    <x v="1"/>
    <x v="3"/>
    <x v="0"/>
    <x v="6"/>
    <x v="6"/>
    <x v="3"/>
    <x v="6"/>
    <x v="6"/>
    <x v="38"/>
    <x v="452"/>
    <x v="452"/>
    <x v="67"/>
    <x v="0"/>
    <x v="1"/>
    <x v="0"/>
    <x v="1"/>
    <x v="0"/>
    <x v="0"/>
    <x v="1"/>
    <x v="1"/>
    <x v="1"/>
    <x v="1"/>
    <x v="0"/>
    <x v="5"/>
    <x v="6"/>
    <x v="6"/>
    <x v="6"/>
    <x v="53"/>
    <x v="4"/>
    <x v="6"/>
    <x v="14"/>
    <x v="14"/>
  </r>
  <r>
    <x v="1"/>
    <x v="3"/>
    <x v="0"/>
    <x v="6"/>
    <x v="6"/>
    <x v="3"/>
    <x v="6"/>
    <x v="6"/>
    <x v="38"/>
    <x v="453"/>
    <x v="453"/>
    <x v="67"/>
    <x v="0"/>
    <x v="0"/>
    <x v="0"/>
    <x v="0"/>
    <x v="0"/>
    <x v="0"/>
    <x v="1"/>
    <x v="1"/>
    <x v="1"/>
    <x v="1"/>
    <x v="0"/>
    <x v="5"/>
    <x v="6"/>
    <x v="6"/>
    <x v="6"/>
    <x v="53"/>
    <x v="3"/>
    <x v="6"/>
    <x v="177"/>
    <x v="177"/>
  </r>
  <r>
    <x v="1"/>
    <x v="3"/>
    <x v="0"/>
    <x v="6"/>
    <x v="6"/>
    <x v="3"/>
    <x v="6"/>
    <x v="6"/>
    <x v="38"/>
    <x v="454"/>
    <x v="454"/>
    <x v="67"/>
    <x v="0"/>
    <x v="0"/>
    <x v="0"/>
    <x v="0"/>
    <x v="0"/>
    <x v="0"/>
    <x v="1"/>
    <x v="1"/>
    <x v="1"/>
    <x v="1"/>
    <x v="0"/>
    <x v="2"/>
    <x v="4"/>
    <x v="4"/>
    <x v="4"/>
    <x v="13"/>
    <x v="4"/>
    <x v="4"/>
    <x v="12"/>
    <x v="12"/>
  </r>
  <r>
    <x v="1"/>
    <x v="3"/>
    <x v="0"/>
    <x v="6"/>
    <x v="6"/>
    <x v="3"/>
    <x v="6"/>
    <x v="6"/>
    <x v="39"/>
    <x v="455"/>
    <x v="455"/>
    <x v="69"/>
    <x v="0"/>
    <x v="0"/>
    <x v="0"/>
    <x v="0"/>
    <x v="0"/>
    <x v="0"/>
    <x v="0"/>
    <x v="0"/>
    <x v="0"/>
    <x v="0"/>
    <x v="0"/>
    <x v="0"/>
    <x v="0"/>
    <x v="0"/>
    <x v="0"/>
    <x v="12"/>
    <x v="4"/>
    <x v="0"/>
    <x v="21"/>
    <x v="21"/>
  </r>
  <r>
    <x v="1"/>
    <x v="3"/>
    <x v="0"/>
    <x v="6"/>
    <x v="6"/>
    <x v="3"/>
    <x v="6"/>
    <x v="6"/>
    <x v="39"/>
    <x v="25"/>
    <x v="25"/>
    <x v="69"/>
    <x v="0"/>
    <x v="0"/>
    <x v="0"/>
    <x v="0"/>
    <x v="0"/>
    <x v="0"/>
    <x v="0"/>
    <x v="0"/>
    <x v="0"/>
    <x v="0"/>
    <x v="0"/>
    <x v="2"/>
    <x v="4"/>
    <x v="4"/>
    <x v="4"/>
    <x v="13"/>
    <x v="4"/>
    <x v="4"/>
    <x v="12"/>
    <x v="12"/>
  </r>
  <r>
    <x v="1"/>
    <x v="3"/>
    <x v="0"/>
    <x v="6"/>
    <x v="6"/>
    <x v="3"/>
    <x v="6"/>
    <x v="6"/>
    <x v="40"/>
    <x v="453"/>
    <x v="453"/>
    <x v="67"/>
    <x v="0"/>
    <x v="0"/>
    <x v="0"/>
    <x v="0"/>
    <x v="0"/>
    <x v="0"/>
    <x v="1"/>
    <x v="1"/>
    <x v="1"/>
    <x v="1"/>
    <x v="0"/>
    <x v="5"/>
    <x v="6"/>
    <x v="6"/>
    <x v="6"/>
    <x v="53"/>
    <x v="60"/>
    <x v="6"/>
    <x v="178"/>
    <x v="178"/>
  </r>
  <r>
    <x v="1"/>
    <x v="3"/>
    <x v="0"/>
    <x v="6"/>
    <x v="6"/>
    <x v="3"/>
    <x v="6"/>
    <x v="6"/>
    <x v="40"/>
    <x v="456"/>
    <x v="456"/>
    <x v="68"/>
    <x v="0"/>
    <x v="0"/>
    <x v="0"/>
    <x v="0"/>
    <x v="0"/>
    <x v="0"/>
    <x v="7"/>
    <x v="7"/>
    <x v="7"/>
    <x v="7"/>
    <x v="0"/>
    <x v="2"/>
    <x v="4"/>
    <x v="4"/>
    <x v="4"/>
    <x v="13"/>
    <x v="0"/>
    <x v="4"/>
    <x v="6"/>
    <x v="6"/>
  </r>
  <r>
    <x v="1"/>
    <x v="3"/>
    <x v="0"/>
    <x v="6"/>
    <x v="6"/>
    <x v="3"/>
    <x v="6"/>
    <x v="6"/>
    <x v="41"/>
    <x v="457"/>
    <x v="457"/>
    <x v="70"/>
    <x v="0"/>
    <x v="0"/>
    <x v="0"/>
    <x v="0"/>
    <x v="0"/>
    <x v="0"/>
    <x v="5"/>
    <x v="5"/>
    <x v="5"/>
    <x v="5"/>
    <x v="0"/>
    <x v="3"/>
    <x v="3"/>
    <x v="3"/>
    <x v="3"/>
    <x v="120"/>
    <x v="3"/>
    <x v="3"/>
    <x v="5"/>
    <x v="5"/>
  </r>
  <r>
    <x v="1"/>
    <x v="3"/>
    <x v="0"/>
    <x v="6"/>
    <x v="6"/>
    <x v="3"/>
    <x v="6"/>
    <x v="6"/>
    <x v="41"/>
    <x v="458"/>
    <x v="458"/>
    <x v="69"/>
    <x v="1"/>
    <x v="2"/>
    <x v="0"/>
    <x v="0"/>
    <x v="0"/>
    <x v="0"/>
    <x v="9"/>
    <x v="9"/>
    <x v="9"/>
    <x v="9"/>
    <x v="0"/>
    <x v="2"/>
    <x v="4"/>
    <x v="4"/>
    <x v="4"/>
    <x v="13"/>
    <x v="0"/>
    <x v="4"/>
    <x v="6"/>
    <x v="6"/>
  </r>
  <r>
    <x v="1"/>
    <x v="3"/>
    <x v="0"/>
    <x v="6"/>
    <x v="6"/>
    <x v="3"/>
    <x v="6"/>
    <x v="6"/>
    <x v="41"/>
    <x v="459"/>
    <x v="459"/>
    <x v="68"/>
    <x v="0"/>
    <x v="0"/>
    <x v="0"/>
    <x v="0"/>
    <x v="0"/>
    <x v="0"/>
    <x v="7"/>
    <x v="7"/>
    <x v="7"/>
    <x v="7"/>
    <x v="0"/>
    <x v="4"/>
    <x v="5"/>
    <x v="5"/>
    <x v="5"/>
    <x v="9"/>
    <x v="6"/>
    <x v="5"/>
    <x v="179"/>
    <x v="179"/>
  </r>
  <r>
    <x v="1"/>
    <x v="3"/>
    <x v="0"/>
    <x v="6"/>
    <x v="6"/>
    <x v="3"/>
    <x v="6"/>
    <x v="6"/>
    <x v="42"/>
    <x v="9"/>
    <x v="9"/>
    <x v="65"/>
    <x v="0"/>
    <x v="0"/>
    <x v="0"/>
    <x v="0"/>
    <x v="0"/>
    <x v="0"/>
    <x v="6"/>
    <x v="6"/>
    <x v="6"/>
    <x v="6"/>
    <x v="0"/>
    <x v="3"/>
    <x v="3"/>
    <x v="3"/>
    <x v="3"/>
    <x v="120"/>
    <x v="4"/>
    <x v="3"/>
    <x v="24"/>
    <x v="24"/>
  </r>
  <r>
    <x v="1"/>
    <x v="3"/>
    <x v="0"/>
    <x v="6"/>
    <x v="6"/>
    <x v="3"/>
    <x v="6"/>
    <x v="6"/>
    <x v="42"/>
    <x v="35"/>
    <x v="35"/>
    <x v="67"/>
    <x v="0"/>
    <x v="0"/>
    <x v="0"/>
    <x v="0"/>
    <x v="0"/>
    <x v="0"/>
    <x v="1"/>
    <x v="1"/>
    <x v="1"/>
    <x v="1"/>
    <x v="0"/>
    <x v="0"/>
    <x v="0"/>
    <x v="0"/>
    <x v="0"/>
    <x v="12"/>
    <x v="4"/>
    <x v="0"/>
    <x v="21"/>
    <x v="21"/>
  </r>
  <r>
    <x v="1"/>
    <x v="3"/>
    <x v="0"/>
    <x v="6"/>
    <x v="6"/>
    <x v="3"/>
    <x v="6"/>
    <x v="6"/>
    <x v="42"/>
    <x v="452"/>
    <x v="452"/>
    <x v="67"/>
    <x v="0"/>
    <x v="1"/>
    <x v="0"/>
    <x v="1"/>
    <x v="0"/>
    <x v="0"/>
    <x v="1"/>
    <x v="1"/>
    <x v="1"/>
    <x v="1"/>
    <x v="0"/>
    <x v="5"/>
    <x v="6"/>
    <x v="6"/>
    <x v="6"/>
    <x v="53"/>
    <x v="4"/>
    <x v="6"/>
    <x v="14"/>
    <x v="14"/>
  </r>
  <r>
    <x v="1"/>
    <x v="3"/>
    <x v="0"/>
    <x v="6"/>
    <x v="6"/>
    <x v="3"/>
    <x v="6"/>
    <x v="6"/>
    <x v="43"/>
    <x v="450"/>
    <x v="450"/>
    <x v="65"/>
    <x v="1"/>
    <x v="2"/>
    <x v="0"/>
    <x v="1"/>
    <x v="0"/>
    <x v="0"/>
    <x v="9"/>
    <x v="9"/>
    <x v="9"/>
    <x v="9"/>
    <x v="0"/>
    <x v="3"/>
    <x v="3"/>
    <x v="3"/>
    <x v="3"/>
    <x v="120"/>
    <x v="0"/>
    <x v="3"/>
    <x v="18"/>
    <x v="18"/>
  </r>
  <r>
    <x v="1"/>
    <x v="3"/>
    <x v="0"/>
    <x v="6"/>
    <x v="6"/>
    <x v="3"/>
    <x v="6"/>
    <x v="6"/>
    <x v="43"/>
    <x v="460"/>
    <x v="460"/>
    <x v="68"/>
    <x v="0"/>
    <x v="0"/>
    <x v="0"/>
    <x v="0"/>
    <x v="0"/>
    <x v="0"/>
    <x v="7"/>
    <x v="7"/>
    <x v="7"/>
    <x v="7"/>
    <x v="0"/>
    <x v="2"/>
    <x v="4"/>
    <x v="4"/>
    <x v="4"/>
    <x v="13"/>
    <x v="0"/>
    <x v="4"/>
    <x v="6"/>
    <x v="6"/>
  </r>
  <r>
    <x v="1"/>
    <x v="3"/>
    <x v="0"/>
    <x v="6"/>
    <x v="6"/>
    <x v="3"/>
    <x v="6"/>
    <x v="6"/>
    <x v="43"/>
    <x v="456"/>
    <x v="456"/>
    <x v="68"/>
    <x v="0"/>
    <x v="0"/>
    <x v="0"/>
    <x v="0"/>
    <x v="0"/>
    <x v="0"/>
    <x v="7"/>
    <x v="7"/>
    <x v="7"/>
    <x v="7"/>
    <x v="0"/>
    <x v="2"/>
    <x v="4"/>
    <x v="4"/>
    <x v="4"/>
    <x v="13"/>
    <x v="5"/>
    <x v="4"/>
    <x v="7"/>
    <x v="7"/>
  </r>
  <r>
    <x v="1"/>
    <x v="3"/>
    <x v="0"/>
    <x v="6"/>
    <x v="6"/>
    <x v="3"/>
    <x v="6"/>
    <x v="6"/>
    <x v="44"/>
    <x v="46"/>
    <x v="46"/>
    <x v="71"/>
    <x v="0"/>
    <x v="0"/>
    <x v="0"/>
    <x v="1"/>
    <x v="0"/>
    <x v="0"/>
    <x v="0"/>
    <x v="0"/>
    <x v="0"/>
    <x v="0"/>
    <x v="0"/>
    <x v="2"/>
    <x v="4"/>
    <x v="4"/>
    <x v="4"/>
    <x v="13"/>
    <x v="8"/>
    <x v="4"/>
    <x v="11"/>
    <x v="11"/>
  </r>
  <r>
    <x v="1"/>
    <x v="3"/>
    <x v="0"/>
    <x v="6"/>
    <x v="6"/>
    <x v="3"/>
    <x v="6"/>
    <x v="6"/>
    <x v="44"/>
    <x v="461"/>
    <x v="461"/>
    <x v="67"/>
    <x v="0"/>
    <x v="0"/>
    <x v="0"/>
    <x v="0"/>
    <x v="0"/>
    <x v="0"/>
    <x v="1"/>
    <x v="1"/>
    <x v="1"/>
    <x v="1"/>
    <x v="0"/>
    <x v="3"/>
    <x v="3"/>
    <x v="3"/>
    <x v="3"/>
    <x v="120"/>
    <x v="7"/>
    <x v="3"/>
    <x v="10"/>
    <x v="10"/>
  </r>
  <r>
    <x v="1"/>
    <x v="3"/>
    <x v="0"/>
    <x v="6"/>
    <x v="6"/>
    <x v="3"/>
    <x v="6"/>
    <x v="6"/>
    <x v="44"/>
    <x v="449"/>
    <x v="449"/>
    <x v="67"/>
    <x v="0"/>
    <x v="1"/>
    <x v="0"/>
    <x v="0"/>
    <x v="0"/>
    <x v="0"/>
    <x v="1"/>
    <x v="1"/>
    <x v="1"/>
    <x v="1"/>
    <x v="0"/>
    <x v="2"/>
    <x v="4"/>
    <x v="4"/>
    <x v="4"/>
    <x v="13"/>
    <x v="35"/>
    <x v="4"/>
    <x v="180"/>
    <x v="180"/>
  </r>
  <r>
    <x v="1"/>
    <x v="3"/>
    <x v="0"/>
    <x v="6"/>
    <x v="6"/>
    <x v="3"/>
    <x v="6"/>
    <x v="6"/>
    <x v="45"/>
    <x v="462"/>
    <x v="462"/>
    <x v="68"/>
    <x v="0"/>
    <x v="0"/>
    <x v="0"/>
    <x v="0"/>
    <x v="0"/>
    <x v="0"/>
    <x v="7"/>
    <x v="7"/>
    <x v="7"/>
    <x v="7"/>
    <x v="0"/>
    <x v="4"/>
    <x v="5"/>
    <x v="5"/>
    <x v="5"/>
    <x v="121"/>
    <x v="4"/>
    <x v="5"/>
    <x v="23"/>
    <x v="23"/>
  </r>
  <r>
    <x v="1"/>
    <x v="3"/>
    <x v="0"/>
    <x v="6"/>
    <x v="6"/>
    <x v="3"/>
    <x v="6"/>
    <x v="6"/>
    <x v="46"/>
    <x v="202"/>
    <x v="202"/>
    <x v="17"/>
    <x v="0"/>
    <x v="0"/>
    <x v="0"/>
    <x v="1"/>
    <x v="0"/>
    <x v="0"/>
    <x v="7"/>
    <x v="7"/>
    <x v="7"/>
    <x v="7"/>
    <x v="0"/>
    <x v="2"/>
    <x v="4"/>
    <x v="4"/>
    <x v="4"/>
    <x v="13"/>
    <x v="2"/>
    <x v="4"/>
    <x v="53"/>
    <x v="53"/>
  </r>
  <r>
    <x v="1"/>
    <x v="3"/>
    <x v="0"/>
    <x v="6"/>
    <x v="6"/>
    <x v="3"/>
    <x v="6"/>
    <x v="6"/>
    <x v="46"/>
    <x v="13"/>
    <x v="13"/>
    <x v="68"/>
    <x v="0"/>
    <x v="0"/>
    <x v="0"/>
    <x v="0"/>
    <x v="0"/>
    <x v="0"/>
    <x v="7"/>
    <x v="7"/>
    <x v="7"/>
    <x v="7"/>
    <x v="0"/>
    <x v="2"/>
    <x v="4"/>
    <x v="4"/>
    <x v="4"/>
    <x v="13"/>
    <x v="7"/>
    <x v="4"/>
    <x v="9"/>
    <x v="9"/>
  </r>
  <r>
    <x v="1"/>
    <x v="3"/>
    <x v="0"/>
    <x v="6"/>
    <x v="6"/>
    <x v="3"/>
    <x v="6"/>
    <x v="6"/>
    <x v="46"/>
    <x v="463"/>
    <x v="463"/>
    <x v="68"/>
    <x v="0"/>
    <x v="0"/>
    <x v="0"/>
    <x v="0"/>
    <x v="0"/>
    <x v="0"/>
    <x v="7"/>
    <x v="7"/>
    <x v="7"/>
    <x v="7"/>
    <x v="0"/>
    <x v="0"/>
    <x v="0"/>
    <x v="0"/>
    <x v="0"/>
    <x v="12"/>
    <x v="4"/>
    <x v="0"/>
    <x v="21"/>
    <x v="21"/>
  </r>
  <r>
    <x v="1"/>
    <x v="3"/>
    <x v="0"/>
    <x v="6"/>
    <x v="6"/>
    <x v="3"/>
    <x v="6"/>
    <x v="6"/>
    <x v="47"/>
    <x v="437"/>
    <x v="437"/>
    <x v="72"/>
    <x v="0"/>
    <x v="0"/>
    <x v="0"/>
    <x v="1"/>
    <x v="0"/>
    <x v="0"/>
    <x v="3"/>
    <x v="3"/>
    <x v="3"/>
    <x v="3"/>
    <x v="0"/>
    <x v="2"/>
    <x v="4"/>
    <x v="4"/>
    <x v="4"/>
    <x v="13"/>
    <x v="7"/>
    <x v="4"/>
    <x v="9"/>
    <x v="9"/>
  </r>
  <r>
    <x v="1"/>
    <x v="3"/>
    <x v="0"/>
    <x v="6"/>
    <x v="6"/>
    <x v="3"/>
    <x v="6"/>
    <x v="6"/>
    <x v="47"/>
    <x v="464"/>
    <x v="464"/>
    <x v="69"/>
    <x v="1"/>
    <x v="2"/>
    <x v="0"/>
    <x v="0"/>
    <x v="0"/>
    <x v="0"/>
    <x v="0"/>
    <x v="0"/>
    <x v="0"/>
    <x v="0"/>
    <x v="0"/>
    <x v="2"/>
    <x v="4"/>
    <x v="4"/>
    <x v="4"/>
    <x v="13"/>
    <x v="7"/>
    <x v="4"/>
    <x v="9"/>
    <x v="9"/>
  </r>
  <r>
    <x v="1"/>
    <x v="3"/>
    <x v="0"/>
    <x v="6"/>
    <x v="6"/>
    <x v="3"/>
    <x v="6"/>
    <x v="6"/>
    <x v="47"/>
    <x v="457"/>
    <x v="457"/>
    <x v="70"/>
    <x v="0"/>
    <x v="0"/>
    <x v="0"/>
    <x v="0"/>
    <x v="0"/>
    <x v="0"/>
    <x v="5"/>
    <x v="5"/>
    <x v="5"/>
    <x v="5"/>
    <x v="0"/>
    <x v="3"/>
    <x v="3"/>
    <x v="3"/>
    <x v="3"/>
    <x v="120"/>
    <x v="3"/>
    <x v="3"/>
    <x v="5"/>
    <x v="5"/>
  </r>
  <r>
    <x v="1"/>
    <x v="3"/>
    <x v="0"/>
    <x v="6"/>
    <x v="6"/>
    <x v="3"/>
    <x v="6"/>
    <x v="6"/>
    <x v="47"/>
    <x v="465"/>
    <x v="465"/>
    <x v="65"/>
    <x v="0"/>
    <x v="0"/>
    <x v="0"/>
    <x v="0"/>
    <x v="0"/>
    <x v="0"/>
    <x v="6"/>
    <x v="6"/>
    <x v="6"/>
    <x v="6"/>
    <x v="0"/>
    <x v="2"/>
    <x v="4"/>
    <x v="4"/>
    <x v="4"/>
    <x v="13"/>
    <x v="0"/>
    <x v="4"/>
    <x v="6"/>
    <x v="6"/>
  </r>
  <r>
    <x v="1"/>
    <x v="3"/>
    <x v="0"/>
    <x v="6"/>
    <x v="6"/>
    <x v="3"/>
    <x v="6"/>
    <x v="6"/>
    <x v="47"/>
    <x v="466"/>
    <x v="466"/>
    <x v="67"/>
    <x v="0"/>
    <x v="0"/>
    <x v="0"/>
    <x v="1"/>
    <x v="0"/>
    <x v="0"/>
    <x v="1"/>
    <x v="1"/>
    <x v="1"/>
    <x v="1"/>
    <x v="0"/>
    <x v="2"/>
    <x v="4"/>
    <x v="4"/>
    <x v="4"/>
    <x v="13"/>
    <x v="7"/>
    <x v="4"/>
    <x v="9"/>
    <x v="9"/>
  </r>
  <r>
    <x v="1"/>
    <x v="3"/>
    <x v="0"/>
    <x v="6"/>
    <x v="6"/>
    <x v="3"/>
    <x v="6"/>
    <x v="6"/>
    <x v="47"/>
    <x v="40"/>
    <x v="40"/>
    <x v="68"/>
    <x v="0"/>
    <x v="0"/>
    <x v="0"/>
    <x v="0"/>
    <x v="0"/>
    <x v="0"/>
    <x v="7"/>
    <x v="7"/>
    <x v="7"/>
    <x v="7"/>
    <x v="0"/>
    <x v="3"/>
    <x v="3"/>
    <x v="3"/>
    <x v="3"/>
    <x v="120"/>
    <x v="7"/>
    <x v="3"/>
    <x v="10"/>
    <x v="10"/>
  </r>
  <r>
    <x v="1"/>
    <x v="3"/>
    <x v="0"/>
    <x v="6"/>
    <x v="6"/>
    <x v="3"/>
    <x v="6"/>
    <x v="6"/>
    <x v="47"/>
    <x v="234"/>
    <x v="234"/>
    <x v="68"/>
    <x v="0"/>
    <x v="0"/>
    <x v="0"/>
    <x v="0"/>
    <x v="0"/>
    <x v="0"/>
    <x v="7"/>
    <x v="7"/>
    <x v="7"/>
    <x v="7"/>
    <x v="0"/>
    <x v="9"/>
    <x v="15"/>
    <x v="15"/>
    <x v="11"/>
    <x v="122"/>
    <x v="4"/>
    <x v="15"/>
    <x v="168"/>
    <x v="168"/>
  </r>
  <r>
    <x v="1"/>
    <x v="3"/>
    <x v="0"/>
    <x v="6"/>
    <x v="6"/>
    <x v="3"/>
    <x v="6"/>
    <x v="6"/>
    <x v="35"/>
    <x v="463"/>
    <x v="463"/>
    <x v="68"/>
    <x v="0"/>
    <x v="0"/>
    <x v="0"/>
    <x v="0"/>
    <x v="0"/>
    <x v="0"/>
    <x v="7"/>
    <x v="7"/>
    <x v="7"/>
    <x v="7"/>
    <x v="0"/>
    <x v="0"/>
    <x v="0"/>
    <x v="0"/>
    <x v="0"/>
    <x v="1"/>
    <x v="4"/>
    <x v="0"/>
    <x v="21"/>
    <x v="21"/>
  </r>
  <r>
    <x v="1"/>
    <x v="3"/>
    <x v="0"/>
    <x v="6"/>
    <x v="6"/>
    <x v="3"/>
    <x v="6"/>
    <x v="6"/>
    <x v="48"/>
    <x v="467"/>
    <x v="467"/>
    <x v="65"/>
    <x v="0"/>
    <x v="0"/>
    <x v="0"/>
    <x v="0"/>
    <x v="0"/>
    <x v="0"/>
    <x v="9"/>
    <x v="9"/>
    <x v="9"/>
    <x v="9"/>
    <x v="0"/>
    <x v="2"/>
    <x v="4"/>
    <x v="4"/>
    <x v="4"/>
    <x v="13"/>
    <x v="7"/>
    <x v="4"/>
    <x v="9"/>
    <x v="9"/>
  </r>
  <r>
    <x v="1"/>
    <x v="3"/>
    <x v="0"/>
    <x v="6"/>
    <x v="6"/>
    <x v="3"/>
    <x v="6"/>
    <x v="6"/>
    <x v="28"/>
    <x v="468"/>
    <x v="468"/>
    <x v="70"/>
    <x v="0"/>
    <x v="1"/>
    <x v="0"/>
    <x v="0"/>
    <x v="0"/>
    <x v="0"/>
    <x v="5"/>
    <x v="5"/>
    <x v="5"/>
    <x v="5"/>
    <x v="0"/>
    <x v="2"/>
    <x v="4"/>
    <x v="4"/>
    <x v="4"/>
    <x v="13"/>
    <x v="4"/>
    <x v="4"/>
    <x v="12"/>
    <x v="12"/>
  </r>
  <r>
    <x v="1"/>
    <x v="3"/>
    <x v="0"/>
    <x v="6"/>
    <x v="6"/>
    <x v="3"/>
    <x v="6"/>
    <x v="6"/>
    <x v="28"/>
    <x v="469"/>
    <x v="469"/>
    <x v="67"/>
    <x v="0"/>
    <x v="0"/>
    <x v="0"/>
    <x v="0"/>
    <x v="0"/>
    <x v="0"/>
    <x v="1"/>
    <x v="1"/>
    <x v="1"/>
    <x v="1"/>
    <x v="0"/>
    <x v="1"/>
    <x v="1"/>
    <x v="1"/>
    <x v="1"/>
    <x v="2"/>
    <x v="0"/>
    <x v="1"/>
    <x v="55"/>
    <x v="55"/>
  </r>
  <r>
    <x v="1"/>
    <x v="3"/>
    <x v="0"/>
    <x v="6"/>
    <x v="6"/>
    <x v="3"/>
    <x v="6"/>
    <x v="6"/>
    <x v="28"/>
    <x v="470"/>
    <x v="470"/>
    <x v="68"/>
    <x v="0"/>
    <x v="0"/>
    <x v="0"/>
    <x v="0"/>
    <x v="0"/>
    <x v="0"/>
    <x v="7"/>
    <x v="7"/>
    <x v="7"/>
    <x v="7"/>
    <x v="0"/>
    <x v="5"/>
    <x v="6"/>
    <x v="6"/>
    <x v="6"/>
    <x v="53"/>
    <x v="4"/>
    <x v="6"/>
    <x v="14"/>
    <x v="14"/>
  </r>
  <r>
    <x v="1"/>
    <x v="3"/>
    <x v="0"/>
    <x v="6"/>
    <x v="6"/>
    <x v="3"/>
    <x v="6"/>
    <x v="6"/>
    <x v="36"/>
    <x v="96"/>
    <x v="96"/>
    <x v="72"/>
    <x v="0"/>
    <x v="0"/>
    <x v="0"/>
    <x v="1"/>
    <x v="0"/>
    <x v="0"/>
    <x v="3"/>
    <x v="3"/>
    <x v="3"/>
    <x v="3"/>
    <x v="0"/>
    <x v="2"/>
    <x v="4"/>
    <x v="4"/>
    <x v="4"/>
    <x v="13"/>
    <x v="7"/>
    <x v="4"/>
    <x v="9"/>
    <x v="9"/>
  </r>
  <r>
    <x v="1"/>
    <x v="3"/>
    <x v="0"/>
    <x v="6"/>
    <x v="6"/>
    <x v="3"/>
    <x v="6"/>
    <x v="6"/>
    <x v="36"/>
    <x v="471"/>
    <x v="471"/>
    <x v="72"/>
    <x v="0"/>
    <x v="0"/>
    <x v="0"/>
    <x v="1"/>
    <x v="0"/>
    <x v="0"/>
    <x v="3"/>
    <x v="3"/>
    <x v="3"/>
    <x v="3"/>
    <x v="0"/>
    <x v="2"/>
    <x v="4"/>
    <x v="4"/>
    <x v="4"/>
    <x v="13"/>
    <x v="7"/>
    <x v="4"/>
    <x v="9"/>
    <x v="9"/>
  </r>
  <r>
    <x v="1"/>
    <x v="3"/>
    <x v="0"/>
    <x v="6"/>
    <x v="6"/>
    <x v="3"/>
    <x v="6"/>
    <x v="6"/>
    <x v="36"/>
    <x v="461"/>
    <x v="461"/>
    <x v="67"/>
    <x v="0"/>
    <x v="0"/>
    <x v="0"/>
    <x v="0"/>
    <x v="0"/>
    <x v="0"/>
    <x v="1"/>
    <x v="1"/>
    <x v="1"/>
    <x v="1"/>
    <x v="0"/>
    <x v="5"/>
    <x v="6"/>
    <x v="6"/>
    <x v="6"/>
    <x v="53"/>
    <x v="4"/>
    <x v="6"/>
    <x v="14"/>
    <x v="14"/>
  </r>
  <r>
    <x v="1"/>
    <x v="3"/>
    <x v="0"/>
    <x v="6"/>
    <x v="6"/>
    <x v="3"/>
    <x v="6"/>
    <x v="6"/>
    <x v="31"/>
    <x v="472"/>
    <x v="472"/>
    <x v="70"/>
    <x v="0"/>
    <x v="0"/>
    <x v="0"/>
    <x v="1"/>
    <x v="0"/>
    <x v="0"/>
    <x v="5"/>
    <x v="5"/>
    <x v="5"/>
    <x v="5"/>
    <x v="0"/>
    <x v="0"/>
    <x v="0"/>
    <x v="0"/>
    <x v="0"/>
    <x v="1"/>
    <x v="7"/>
    <x v="0"/>
    <x v="26"/>
    <x v="26"/>
  </r>
  <r>
    <x v="1"/>
    <x v="3"/>
    <x v="0"/>
    <x v="6"/>
    <x v="6"/>
    <x v="3"/>
    <x v="6"/>
    <x v="6"/>
    <x v="31"/>
    <x v="64"/>
    <x v="64"/>
    <x v="6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"/>
    <x v="3"/>
    <x v="0"/>
    <x v="6"/>
    <x v="6"/>
    <x v="3"/>
    <x v="6"/>
    <x v="6"/>
    <x v="31"/>
    <x v="473"/>
    <x v="473"/>
    <x v="68"/>
    <x v="1"/>
    <x v="2"/>
    <x v="0"/>
    <x v="0"/>
    <x v="0"/>
    <x v="0"/>
    <x v="7"/>
    <x v="7"/>
    <x v="7"/>
    <x v="7"/>
    <x v="0"/>
    <x v="3"/>
    <x v="3"/>
    <x v="3"/>
    <x v="3"/>
    <x v="120"/>
    <x v="7"/>
    <x v="3"/>
    <x v="10"/>
    <x v="10"/>
  </r>
  <r>
    <x v="1"/>
    <x v="3"/>
    <x v="0"/>
    <x v="6"/>
    <x v="6"/>
    <x v="3"/>
    <x v="6"/>
    <x v="6"/>
    <x v="49"/>
    <x v="474"/>
    <x v="474"/>
    <x v="68"/>
    <x v="0"/>
    <x v="0"/>
    <x v="0"/>
    <x v="0"/>
    <x v="0"/>
    <x v="0"/>
    <x v="7"/>
    <x v="7"/>
    <x v="7"/>
    <x v="7"/>
    <x v="0"/>
    <x v="2"/>
    <x v="4"/>
    <x v="4"/>
    <x v="4"/>
    <x v="13"/>
    <x v="7"/>
    <x v="4"/>
    <x v="9"/>
    <x v="9"/>
  </r>
  <r>
    <x v="1"/>
    <x v="3"/>
    <x v="0"/>
    <x v="7"/>
    <x v="7"/>
    <x v="3"/>
    <x v="6"/>
    <x v="6"/>
    <x v="37"/>
    <x v="475"/>
    <x v="475"/>
    <x v="72"/>
    <x v="2"/>
    <x v="3"/>
    <x v="0"/>
    <x v="1"/>
    <x v="0"/>
    <x v="0"/>
    <x v="3"/>
    <x v="3"/>
    <x v="3"/>
    <x v="3"/>
    <x v="0"/>
    <x v="3"/>
    <x v="3"/>
    <x v="3"/>
    <x v="3"/>
    <x v="21"/>
    <x v="7"/>
    <x v="3"/>
    <x v="10"/>
    <x v="10"/>
  </r>
  <r>
    <x v="1"/>
    <x v="3"/>
    <x v="0"/>
    <x v="7"/>
    <x v="7"/>
    <x v="3"/>
    <x v="6"/>
    <x v="6"/>
    <x v="37"/>
    <x v="476"/>
    <x v="476"/>
    <x v="73"/>
    <x v="1"/>
    <x v="2"/>
    <x v="0"/>
    <x v="0"/>
    <x v="0"/>
    <x v="0"/>
    <x v="9"/>
    <x v="9"/>
    <x v="9"/>
    <x v="9"/>
    <x v="0"/>
    <x v="2"/>
    <x v="4"/>
    <x v="4"/>
    <x v="4"/>
    <x v="27"/>
    <x v="4"/>
    <x v="4"/>
    <x v="12"/>
    <x v="12"/>
  </r>
  <r>
    <x v="1"/>
    <x v="3"/>
    <x v="0"/>
    <x v="7"/>
    <x v="7"/>
    <x v="3"/>
    <x v="6"/>
    <x v="6"/>
    <x v="37"/>
    <x v="477"/>
    <x v="477"/>
    <x v="65"/>
    <x v="3"/>
    <x v="4"/>
    <x v="0"/>
    <x v="1"/>
    <x v="0"/>
    <x v="0"/>
    <x v="9"/>
    <x v="9"/>
    <x v="9"/>
    <x v="9"/>
    <x v="0"/>
    <x v="2"/>
    <x v="2"/>
    <x v="2"/>
    <x v="2"/>
    <x v="23"/>
    <x v="8"/>
    <x v="2"/>
    <x v="78"/>
    <x v="78"/>
  </r>
  <r>
    <x v="1"/>
    <x v="3"/>
    <x v="0"/>
    <x v="7"/>
    <x v="7"/>
    <x v="3"/>
    <x v="6"/>
    <x v="6"/>
    <x v="37"/>
    <x v="478"/>
    <x v="478"/>
    <x v="73"/>
    <x v="2"/>
    <x v="3"/>
    <x v="0"/>
    <x v="0"/>
    <x v="0"/>
    <x v="0"/>
    <x v="9"/>
    <x v="9"/>
    <x v="9"/>
    <x v="9"/>
    <x v="0"/>
    <x v="5"/>
    <x v="8"/>
    <x v="8"/>
    <x v="6"/>
    <x v="26"/>
    <x v="7"/>
    <x v="8"/>
    <x v="35"/>
    <x v="35"/>
  </r>
  <r>
    <x v="1"/>
    <x v="3"/>
    <x v="0"/>
    <x v="7"/>
    <x v="7"/>
    <x v="3"/>
    <x v="6"/>
    <x v="6"/>
    <x v="32"/>
    <x v="479"/>
    <x v="479"/>
    <x v="74"/>
    <x v="0"/>
    <x v="0"/>
    <x v="0"/>
    <x v="1"/>
    <x v="0"/>
    <x v="0"/>
    <x v="2"/>
    <x v="2"/>
    <x v="2"/>
    <x v="2"/>
    <x v="0"/>
    <x v="4"/>
    <x v="9"/>
    <x v="9"/>
    <x v="5"/>
    <x v="123"/>
    <x v="4"/>
    <x v="9"/>
    <x v="37"/>
    <x v="37"/>
  </r>
  <r>
    <x v="1"/>
    <x v="3"/>
    <x v="0"/>
    <x v="7"/>
    <x v="7"/>
    <x v="3"/>
    <x v="6"/>
    <x v="6"/>
    <x v="30"/>
    <x v="480"/>
    <x v="480"/>
    <x v="72"/>
    <x v="0"/>
    <x v="0"/>
    <x v="0"/>
    <x v="0"/>
    <x v="0"/>
    <x v="0"/>
    <x v="3"/>
    <x v="3"/>
    <x v="3"/>
    <x v="3"/>
    <x v="0"/>
    <x v="2"/>
    <x v="4"/>
    <x v="4"/>
    <x v="4"/>
    <x v="27"/>
    <x v="7"/>
    <x v="4"/>
    <x v="9"/>
    <x v="9"/>
  </r>
  <r>
    <x v="1"/>
    <x v="3"/>
    <x v="0"/>
    <x v="7"/>
    <x v="7"/>
    <x v="3"/>
    <x v="6"/>
    <x v="6"/>
    <x v="30"/>
    <x v="475"/>
    <x v="475"/>
    <x v="72"/>
    <x v="2"/>
    <x v="3"/>
    <x v="0"/>
    <x v="1"/>
    <x v="0"/>
    <x v="0"/>
    <x v="3"/>
    <x v="3"/>
    <x v="3"/>
    <x v="3"/>
    <x v="0"/>
    <x v="3"/>
    <x v="3"/>
    <x v="3"/>
    <x v="3"/>
    <x v="21"/>
    <x v="7"/>
    <x v="3"/>
    <x v="10"/>
    <x v="10"/>
  </r>
  <r>
    <x v="1"/>
    <x v="3"/>
    <x v="0"/>
    <x v="7"/>
    <x v="7"/>
    <x v="3"/>
    <x v="6"/>
    <x v="6"/>
    <x v="30"/>
    <x v="481"/>
    <x v="481"/>
    <x v="75"/>
    <x v="0"/>
    <x v="0"/>
    <x v="0"/>
    <x v="1"/>
    <x v="0"/>
    <x v="0"/>
    <x v="8"/>
    <x v="8"/>
    <x v="8"/>
    <x v="8"/>
    <x v="0"/>
    <x v="2"/>
    <x v="4"/>
    <x v="4"/>
    <x v="4"/>
    <x v="27"/>
    <x v="7"/>
    <x v="4"/>
    <x v="9"/>
    <x v="9"/>
  </r>
  <r>
    <x v="1"/>
    <x v="3"/>
    <x v="0"/>
    <x v="7"/>
    <x v="7"/>
    <x v="3"/>
    <x v="6"/>
    <x v="6"/>
    <x v="30"/>
    <x v="417"/>
    <x v="417"/>
    <x v="67"/>
    <x v="0"/>
    <x v="0"/>
    <x v="0"/>
    <x v="0"/>
    <x v="0"/>
    <x v="0"/>
    <x v="1"/>
    <x v="1"/>
    <x v="1"/>
    <x v="1"/>
    <x v="0"/>
    <x v="5"/>
    <x v="6"/>
    <x v="6"/>
    <x v="6"/>
    <x v="25"/>
    <x v="4"/>
    <x v="6"/>
    <x v="14"/>
    <x v="14"/>
  </r>
  <r>
    <x v="1"/>
    <x v="3"/>
    <x v="0"/>
    <x v="7"/>
    <x v="7"/>
    <x v="3"/>
    <x v="6"/>
    <x v="6"/>
    <x v="30"/>
    <x v="272"/>
    <x v="272"/>
    <x v="76"/>
    <x v="1"/>
    <x v="2"/>
    <x v="0"/>
    <x v="0"/>
    <x v="0"/>
    <x v="0"/>
    <x v="8"/>
    <x v="8"/>
    <x v="8"/>
    <x v="8"/>
    <x v="0"/>
    <x v="2"/>
    <x v="4"/>
    <x v="4"/>
    <x v="4"/>
    <x v="27"/>
    <x v="0"/>
    <x v="4"/>
    <x v="6"/>
    <x v="6"/>
  </r>
  <r>
    <x v="1"/>
    <x v="3"/>
    <x v="0"/>
    <x v="7"/>
    <x v="7"/>
    <x v="3"/>
    <x v="6"/>
    <x v="6"/>
    <x v="30"/>
    <x v="65"/>
    <x v="65"/>
    <x v="69"/>
    <x v="0"/>
    <x v="0"/>
    <x v="0"/>
    <x v="0"/>
    <x v="0"/>
    <x v="0"/>
    <x v="0"/>
    <x v="0"/>
    <x v="0"/>
    <x v="0"/>
    <x v="0"/>
    <x v="2"/>
    <x v="2"/>
    <x v="2"/>
    <x v="2"/>
    <x v="23"/>
    <x v="4"/>
    <x v="2"/>
    <x v="4"/>
    <x v="4"/>
  </r>
  <r>
    <x v="1"/>
    <x v="3"/>
    <x v="0"/>
    <x v="7"/>
    <x v="7"/>
    <x v="3"/>
    <x v="6"/>
    <x v="6"/>
    <x v="30"/>
    <x v="185"/>
    <x v="185"/>
    <x v="69"/>
    <x v="1"/>
    <x v="2"/>
    <x v="0"/>
    <x v="1"/>
    <x v="0"/>
    <x v="0"/>
    <x v="0"/>
    <x v="0"/>
    <x v="0"/>
    <x v="0"/>
    <x v="0"/>
    <x v="5"/>
    <x v="6"/>
    <x v="6"/>
    <x v="6"/>
    <x v="25"/>
    <x v="5"/>
    <x v="6"/>
    <x v="17"/>
    <x v="17"/>
  </r>
  <r>
    <x v="1"/>
    <x v="3"/>
    <x v="0"/>
    <x v="7"/>
    <x v="7"/>
    <x v="3"/>
    <x v="6"/>
    <x v="6"/>
    <x v="30"/>
    <x v="92"/>
    <x v="92"/>
    <x v="67"/>
    <x v="0"/>
    <x v="0"/>
    <x v="0"/>
    <x v="0"/>
    <x v="0"/>
    <x v="0"/>
    <x v="1"/>
    <x v="1"/>
    <x v="1"/>
    <x v="1"/>
    <x v="0"/>
    <x v="0"/>
    <x v="0"/>
    <x v="0"/>
    <x v="0"/>
    <x v="12"/>
    <x v="3"/>
    <x v="0"/>
    <x v="181"/>
    <x v="181"/>
  </r>
  <r>
    <x v="1"/>
    <x v="3"/>
    <x v="0"/>
    <x v="7"/>
    <x v="7"/>
    <x v="3"/>
    <x v="6"/>
    <x v="6"/>
    <x v="38"/>
    <x v="96"/>
    <x v="96"/>
    <x v="72"/>
    <x v="0"/>
    <x v="0"/>
    <x v="0"/>
    <x v="1"/>
    <x v="0"/>
    <x v="0"/>
    <x v="3"/>
    <x v="3"/>
    <x v="3"/>
    <x v="3"/>
    <x v="0"/>
    <x v="3"/>
    <x v="3"/>
    <x v="3"/>
    <x v="3"/>
    <x v="21"/>
    <x v="4"/>
    <x v="3"/>
    <x v="24"/>
    <x v="24"/>
  </r>
  <r>
    <x v="1"/>
    <x v="3"/>
    <x v="0"/>
    <x v="7"/>
    <x v="7"/>
    <x v="3"/>
    <x v="6"/>
    <x v="6"/>
    <x v="38"/>
    <x v="482"/>
    <x v="482"/>
    <x v="72"/>
    <x v="0"/>
    <x v="0"/>
    <x v="0"/>
    <x v="0"/>
    <x v="0"/>
    <x v="0"/>
    <x v="3"/>
    <x v="3"/>
    <x v="3"/>
    <x v="3"/>
    <x v="0"/>
    <x v="2"/>
    <x v="4"/>
    <x v="4"/>
    <x v="4"/>
    <x v="27"/>
    <x v="0"/>
    <x v="4"/>
    <x v="6"/>
    <x v="6"/>
  </r>
  <r>
    <x v="1"/>
    <x v="3"/>
    <x v="0"/>
    <x v="7"/>
    <x v="7"/>
    <x v="3"/>
    <x v="6"/>
    <x v="6"/>
    <x v="34"/>
    <x v="483"/>
    <x v="483"/>
    <x v="69"/>
    <x v="1"/>
    <x v="2"/>
    <x v="0"/>
    <x v="0"/>
    <x v="0"/>
    <x v="0"/>
    <x v="0"/>
    <x v="0"/>
    <x v="0"/>
    <x v="0"/>
    <x v="0"/>
    <x v="2"/>
    <x v="4"/>
    <x v="4"/>
    <x v="4"/>
    <x v="27"/>
    <x v="4"/>
    <x v="4"/>
    <x v="12"/>
    <x v="12"/>
  </r>
  <r>
    <x v="1"/>
    <x v="3"/>
    <x v="0"/>
    <x v="7"/>
    <x v="7"/>
    <x v="3"/>
    <x v="6"/>
    <x v="6"/>
    <x v="34"/>
    <x v="484"/>
    <x v="484"/>
    <x v="74"/>
    <x v="1"/>
    <x v="2"/>
    <x v="0"/>
    <x v="1"/>
    <x v="0"/>
    <x v="0"/>
    <x v="2"/>
    <x v="2"/>
    <x v="2"/>
    <x v="2"/>
    <x v="0"/>
    <x v="7"/>
    <x v="10"/>
    <x v="10"/>
    <x v="8"/>
    <x v="28"/>
    <x v="3"/>
    <x v="10"/>
    <x v="47"/>
    <x v="47"/>
  </r>
  <r>
    <x v="1"/>
    <x v="3"/>
    <x v="0"/>
    <x v="7"/>
    <x v="7"/>
    <x v="3"/>
    <x v="6"/>
    <x v="6"/>
    <x v="34"/>
    <x v="485"/>
    <x v="485"/>
    <x v="74"/>
    <x v="0"/>
    <x v="0"/>
    <x v="0"/>
    <x v="0"/>
    <x v="0"/>
    <x v="0"/>
    <x v="2"/>
    <x v="2"/>
    <x v="2"/>
    <x v="2"/>
    <x v="0"/>
    <x v="2"/>
    <x v="2"/>
    <x v="2"/>
    <x v="2"/>
    <x v="23"/>
    <x v="4"/>
    <x v="2"/>
    <x v="4"/>
    <x v="4"/>
  </r>
  <r>
    <x v="1"/>
    <x v="3"/>
    <x v="0"/>
    <x v="7"/>
    <x v="7"/>
    <x v="3"/>
    <x v="6"/>
    <x v="6"/>
    <x v="34"/>
    <x v="73"/>
    <x v="73"/>
    <x v="67"/>
    <x v="2"/>
    <x v="3"/>
    <x v="0"/>
    <x v="1"/>
    <x v="0"/>
    <x v="0"/>
    <x v="1"/>
    <x v="1"/>
    <x v="1"/>
    <x v="1"/>
    <x v="0"/>
    <x v="2"/>
    <x v="2"/>
    <x v="2"/>
    <x v="2"/>
    <x v="23"/>
    <x v="15"/>
    <x v="2"/>
    <x v="42"/>
    <x v="42"/>
  </r>
  <r>
    <x v="1"/>
    <x v="3"/>
    <x v="0"/>
    <x v="7"/>
    <x v="7"/>
    <x v="3"/>
    <x v="6"/>
    <x v="6"/>
    <x v="39"/>
    <x v="486"/>
    <x v="486"/>
    <x v="74"/>
    <x v="0"/>
    <x v="1"/>
    <x v="0"/>
    <x v="1"/>
    <x v="0"/>
    <x v="0"/>
    <x v="2"/>
    <x v="2"/>
    <x v="2"/>
    <x v="2"/>
    <x v="0"/>
    <x v="1"/>
    <x v="1"/>
    <x v="1"/>
    <x v="1"/>
    <x v="122"/>
    <x v="4"/>
    <x v="1"/>
    <x v="25"/>
    <x v="25"/>
  </r>
  <r>
    <x v="1"/>
    <x v="3"/>
    <x v="0"/>
    <x v="7"/>
    <x v="7"/>
    <x v="3"/>
    <x v="6"/>
    <x v="6"/>
    <x v="40"/>
    <x v="487"/>
    <x v="487"/>
    <x v="77"/>
    <x v="1"/>
    <x v="2"/>
    <x v="0"/>
    <x v="0"/>
    <x v="0"/>
    <x v="0"/>
    <x v="4"/>
    <x v="4"/>
    <x v="4"/>
    <x v="4"/>
    <x v="0"/>
    <x v="2"/>
    <x v="4"/>
    <x v="4"/>
    <x v="4"/>
    <x v="27"/>
    <x v="4"/>
    <x v="4"/>
    <x v="12"/>
    <x v="12"/>
  </r>
  <r>
    <x v="1"/>
    <x v="3"/>
    <x v="0"/>
    <x v="7"/>
    <x v="7"/>
    <x v="3"/>
    <x v="6"/>
    <x v="6"/>
    <x v="40"/>
    <x v="488"/>
    <x v="488"/>
    <x v="77"/>
    <x v="0"/>
    <x v="0"/>
    <x v="0"/>
    <x v="0"/>
    <x v="0"/>
    <x v="0"/>
    <x v="4"/>
    <x v="4"/>
    <x v="4"/>
    <x v="4"/>
    <x v="0"/>
    <x v="1"/>
    <x v="1"/>
    <x v="1"/>
    <x v="1"/>
    <x v="122"/>
    <x v="7"/>
    <x v="1"/>
    <x v="15"/>
    <x v="15"/>
  </r>
  <r>
    <x v="1"/>
    <x v="3"/>
    <x v="0"/>
    <x v="7"/>
    <x v="7"/>
    <x v="3"/>
    <x v="6"/>
    <x v="6"/>
    <x v="40"/>
    <x v="489"/>
    <x v="489"/>
    <x v="76"/>
    <x v="1"/>
    <x v="2"/>
    <x v="0"/>
    <x v="0"/>
    <x v="0"/>
    <x v="0"/>
    <x v="8"/>
    <x v="8"/>
    <x v="8"/>
    <x v="8"/>
    <x v="0"/>
    <x v="2"/>
    <x v="2"/>
    <x v="2"/>
    <x v="2"/>
    <x v="23"/>
    <x v="4"/>
    <x v="2"/>
    <x v="4"/>
    <x v="4"/>
  </r>
  <r>
    <x v="1"/>
    <x v="3"/>
    <x v="0"/>
    <x v="7"/>
    <x v="7"/>
    <x v="3"/>
    <x v="6"/>
    <x v="6"/>
    <x v="41"/>
    <x v="490"/>
    <x v="490"/>
    <x v="74"/>
    <x v="0"/>
    <x v="0"/>
    <x v="0"/>
    <x v="0"/>
    <x v="0"/>
    <x v="0"/>
    <x v="2"/>
    <x v="2"/>
    <x v="2"/>
    <x v="2"/>
    <x v="0"/>
    <x v="4"/>
    <x v="5"/>
    <x v="5"/>
    <x v="5"/>
    <x v="24"/>
    <x v="4"/>
    <x v="5"/>
    <x v="23"/>
    <x v="23"/>
  </r>
  <r>
    <x v="1"/>
    <x v="3"/>
    <x v="0"/>
    <x v="7"/>
    <x v="7"/>
    <x v="3"/>
    <x v="6"/>
    <x v="6"/>
    <x v="41"/>
    <x v="491"/>
    <x v="491"/>
    <x v="73"/>
    <x v="0"/>
    <x v="0"/>
    <x v="0"/>
    <x v="0"/>
    <x v="0"/>
    <x v="0"/>
    <x v="0"/>
    <x v="0"/>
    <x v="0"/>
    <x v="0"/>
    <x v="0"/>
    <x v="0"/>
    <x v="0"/>
    <x v="0"/>
    <x v="0"/>
    <x v="12"/>
    <x v="4"/>
    <x v="0"/>
    <x v="21"/>
    <x v="21"/>
  </r>
  <r>
    <x v="1"/>
    <x v="3"/>
    <x v="0"/>
    <x v="7"/>
    <x v="7"/>
    <x v="3"/>
    <x v="6"/>
    <x v="6"/>
    <x v="41"/>
    <x v="102"/>
    <x v="102"/>
    <x v="65"/>
    <x v="0"/>
    <x v="0"/>
    <x v="0"/>
    <x v="0"/>
    <x v="0"/>
    <x v="0"/>
    <x v="0"/>
    <x v="0"/>
    <x v="0"/>
    <x v="0"/>
    <x v="0"/>
    <x v="2"/>
    <x v="4"/>
    <x v="4"/>
    <x v="4"/>
    <x v="27"/>
    <x v="5"/>
    <x v="4"/>
    <x v="7"/>
    <x v="7"/>
  </r>
  <r>
    <x v="1"/>
    <x v="3"/>
    <x v="0"/>
    <x v="7"/>
    <x v="7"/>
    <x v="3"/>
    <x v="6"/>
    <x v="6"/>
    <x v="42"/>
    <x v="492"/>
    <x v="492"/>
    <x v="72"/>
    <x v="0"/>
    <x v="0"/>
    <x v="0"/>
    <x v="0"/>
    <x v="0"/>
    <x v="0"/>
    <x v="3"/>
    <x v="3"/>
    <x v="3"/>
    <x v="3"/>
    <x v="0"/>
    <x v="2"/>
    <x v="2"/>
    <x v="2"/>
    <x v="2"/>
    <x v="23"/>
    <x v="7"/>
    <x v="2"/>
    <x v="69"/>
    <x v="69"/>
  </r>
  <r>
    <x v="1"/>
    <x v="3"/>
    <x v="0"/>
    <x v="7"/>
    <x v="7"/>
    <x v="3"/>
    <x v="6"/>
    <x v="6"/>
    <x v="42"/>
    <x v="493"/>
    <x v="493"/>
    <x v="65"/>
    <x v="1"/>
    <x v="2"/>
    <x v="0"/>
    <x v="0"/>
    <x v="0"/>
    <x v="0"/>
    <x v="6"/>
    <x v="6"/>
    <x v="6"/>
    <x v="6"/>
    <x v="0"/>
    <x v="4"/>
    <x v="5"/>
    <x v="5"/>
    <x v="5"/>
    <x v="24"/>
    <x v="2"/>
    <x v="5"/>
    <x v="182"/>
    <x v="182"/>
  </r>
  <r>
    <x v="1"/>
    <x v="3"/>
    <x v="0"/>
    <x v="7"/>
    <x v="7"/>
    <x v="3"/>
    <x v="6"/>
    <x v="6"/>
    <x v="42"/>
    <x v="494"/>
    <x v="494"/>
    <x v="77"/>
    <x v="2"/>
    <x v="3"/>
    <x v="0"/>
    <x v="0"/>
    <x v="0"/>
    <x v="0"/>
    <x v="4"/>
    <x v="4"/>
    <x v="4"/>
    <x v="4"/>
    <x v="0"/>
    <x v="2"/>
    <x v="4"/>
    <x v="4"/>
    <x v="4"/>
    <x v="27"/>
    <x v="7"/>
    <x v="4"/>
    <x v="9"/>
    <x v="9"/>
  </r>
  <r>
    <x v="1"/>
    <x v="3"/>
    <x v="0"/>
    <x v="7"/>
    <x v="7"/>
    <x v="3"/>
    <x v="6"/>
    <x v="6"/>
    <x v="42"/>
    <x v="481"/>
    <x v="481"/>
    <x v="75"/>
    <x v="0"/>
    <x v="0"/>
    <x v="0"/>
    <x v="1"/>
    <x v="0"/>
    <x v="0"/>
    <x v="8"/>
    <x v="8"/>
    <x v="8"/>
    <x v="8"/>
    <x v="0"/>
    <x v="0"/>
    <x v="0"/>
    <x v="0"/>
    <x v="0"/>
    <x v="12"/>
    <x v="9"/>
    <x v="0"/>
    <x v="183"/>
    <x v="183"/>
  </r>
  <r>
    <x v="1"/>
    <x v="3"/>
    <x v="0"/>
    <x v="7"/>
    <x v="7"/>
    <x v="3"/>
    <x v="6"/>
    <x v="6"/>
    <x v="42"/>
    <x v="495"/>
    <x v="495"/>
    <x v="73"/>
    <x v="1"/>
    <x v="2"/>
    <x v="0"/>
    <x v="0"/>
    <x v="0"/>
    <x v="0"/>
    <x v="9"/>
    <x v="9"/>
    <x v="9"/>
    <x v="9"/>
    <x v="0"/>
    <x v="2"/>
    <x v="4"/>
    <x v="4"/>
    <x v="4"/>
    <x v="27"/>
    <x v="4"/>
    <x v="4"/>
    <x v="12"/>
    <x v="12"/>
  </r>
  <r>
    <x v="1"/>
    <x v="3"/>
    <x v="0"/>
    <x v="7"/>
    <x v="7"/>
    <x v="3"/>
    <x v="6"/>
    <x v="6"/>
    <x v="42"/>
    <x v="496"/>
    <x v="496"/>
    <x v="76"/>
    <x v="0"/>
    <x v="0"/>
    <x v="0"/>
    <x v="0"/>
    <x v="0"/>
    <x v="0"/>
    <x v="8"/>
    <x v="8"/>
    <x v="8"/>
    <x v="8"/>
    <x v="0"/>
    <x v="2"/>
    <x v="4"/>
    <x v="4"/>
    <x v="4"/>
    <x v="27"/>
    <x v="3"/>
    <x v="4"/>
    <x v="46"/>
    <x v="46"/>
  </r>
  <r>
    <x v="1"/>
    <x v="3"/>
    <x v="0"/>
    <x v="7"/>
    <x v="7"/>
    <x v="3"/>
    <x v="6"/>
    <x v="6"/>
    <x v="42"/>
    <x v="497"/>
    <x v="497"/>
    <x v="69"/>
    <x v="1"/>
    <x v="2"/>
    <x v="0"/>
    <x v="0"/>
    <x v="0"/>
    <x v="0"/>
    <x v="0"/>
    <x v="0"/>
    <x v="0"/>
    <x v="0"/>
    <x v="0"/>
    <x v="6"/>
    <x v="7"/>
    <x v="7"/>
    <x v="7"/>
    <x v="17"/>
    <x v="6"/>
    <x v="7"/>
    <x v="184"/>
    <x v="184"/>
  </r>
  <r>
    <x v="1"/>
    <x v="3"/>
    <x v="0"/>
    <x v="7"/>
    <x v="7"/>
    <x v="3"/>
    <x v="6"/>
    <x v="6"/>
    <x v="42"/>
    <x v="497"/>
    <x v="497"/>
    <x v="69"/>
    <x v="1"/>
    <x v="2"/>
    <x v="0"/>
    <x v="0"/>
    <x v="0"/>
    <x v="0"/>
    <x v="0"/>
    <x v="0"/>
    <x v="0"/>
    <x v="0"/>
    <x v="0"/>
    <x v="6"/>
    <x v="7"/>
    <x v="7"/>
    <x v="7"/>
    <x v="17"/>
    <x v="9"/>
    <x v="7"/>
    <x v="185"/>
    <x v="185"/>
  </r>
  <r>
    <x v="1"/>
    <x v="3"/>
    <x v="0"/>
    <x v="7"/>
    <x v="7"/>
    <x v="3"/>
    <x v="6"/>
    <x v="6"/>
    <x v="42"/>
    <x v="498"/>
    <x v="498"/>
    <x v="69"/>
    <x v="0"/>
    <x v="0"/>
    <x v="0"/>
    <x v="0"/>
    <x v="0"/>
    <x v="0"/>
    <x v="0"/>
    <x v="0"/>
    <x v="0"/>
    <x v="0"/>
    <x v="0"/>
    <x v="6"/>
    <x v="7"/>
    <x v="7"/>
    <x v="7"/>
    <x v="17"/>
    <x v="0"/>
    <x v="7"/>
    <x v="32"/>
    <x v="32"/>
  </r>
  <r>
    <x v="1"/>
    <x v="3"/>
    <x v="0"/>
    <x v="7"/>
    <x v="7"/>
    <x v="3"/>
    <x v="6"/>
    <x v="6"/>
    <x v="42"/>
    <x v="498"/>
    <x v="498"/>
    <x v="69"/>
    <x v="0"/>
    <x v="0"/>
    <x v="0"/>
    <x v="0"/>
    <x v="0"/>
    <x v="0"/>
    <x v="0"/>
    <x v="0"/>
    <x v="0"/>
    <x v="0"/>
    <x v="0"/>
    <x v="6"/>
    <x v="7"/>
    <x v="7"/>
    <x v="7"/>
    <x v="17"/>
    <x v="5"/>
    <x v="7"/>
    <x v="33"/>
    <x v="33"/>
  </r>
  <r>
    <x v="1"/>
    <x v="3"/>
    <x v="0"/>
    <x v="7"/>
    <x v="7"/>
    <x v="3"/>
    <x v="6"/>
    <x v="6"/>
    <x v="43"/>
    <x v="499"/>
    <x v="499"/>
    <x v="72"/>
    <x v="0"/>
    <x v="0"/>
    <x v="0"/>
    <x v="1"/>
    <x v="0"/>
    <x v="0"/>
    <x v="3"/>
    <x v="3"/>
    <x v="3"/>
    <x v="3"/>
    <x v="0"/>
    <x v="2"/>
    <x v="2"/>
    <x v="2"/>
    <x v="2"/>
    <x v="23"/>
    <x v="12"/>
    <x v="2"/>
    <x v="114"/>
    <x v="114"/>
  </r>
  <r>
    <x v="1"/>
    <x v="3"/>
    <x v="0"/>
    <x v="7"/>
    <x v="7"/>
    <x v="3"/>
    <x v="6"/>
    <x v="6"/>
    <x v="43"/>
    <x v="500"/>
    <x v="500"/>
    <x v="69"/>
    <x v="1"/>
    <x v="2"/>
    <x v="0"/>
    <x v="1"/>
    <x v="0"/>
    <x v="0"/>
    <x v="0"/>
    <x v="0"/>
    <x v="0"/>
    <x v="0"/>
    <x v="0"/>
    <x v="2"/>
    <x v="2"/>
    <x v="2"/>
    <x v="2"/>
    <x v="23"/>
    <x v="4"/>
    <x v="2"/>
    <x v="4"/>
    <x v="4"/>
  </r>
  <r>
    <x v="1"/>
    <x v="3"/>
    <x v="0"/>
    <x v="7"/>
    <x v="7"/>
    <x v="3"/>
    <x v="6"/>
    <x v="6"/>
    <x v="43"/>
    <x v="111"/>
    <x v="111"/>
    <x v="70"/>
    <x v="2"/>
    <x v="3"/>
    <x v="0"/>
    <x v="1"/>
    <x v="0"/>
    <x v="0"/>
    <x v="5"/>
    <x v="5"/>
    <x v="5"/>
    <x v="5"/>
    <x v="0"/>
    <x v="8"/>
    <x v="13"/>
    <x v="13"/>
    <x v="10"/>
    <x v="32"/>
    <x v="7"/>
    <x v="13"/>
    <x v="52"/>
    <x v="52"/>
  </r>
  <r>
    <x v="1"/>
    <x v="3"/>
    <x v="0"/>
    <x v="7"/>
    <x v="7"/>
    <x v="3"/>
    <x v="6"/>
    <x v="6"/>
    <x v="43"/>
    <x v="501"/>
    <x v="501"/>
    <x v="73"/>
    <x v="2"/>
    <x v="3"/>
    <x v="0"/>
    <x v="0"/>
    <x v="0"/>
    <x v="0"/>
    <x v="9"/>
    <x v="9"/>
    <x v="9"/>
    <x v="9"/>
    <x v="0"/>
    <x v="2"/>
    <x v="2"/>
    <x v="2"/>
    <x v="2"/>
    <x v="23"/>
    <x v="4"/>
    <x v="2"/>
    <x v="4"/>
    <x v="4"/>
  </r>
  <r>
    <x v="1"/>
    <x v="3"/>
    <x v="0"/>
    <x v="7"/>
    <x v="7"/>
    <x v="3"/>
    <x v="6"/>
    <x v="6"/>
    <x v="44"/>
    <x v="502"/>
    <x v="502"/>
    <x v="72"/>
    <x v="1"/>
    <x v="2"/>
    <x v="0"/>
    <x v="0"/>
    <x v="0"/>
    <x v="0"/>
    <x v="3"/>
    <x v="3"/>
    <x v="3"/>
    <x v="3"/>
    <x v="0"/>
    <x v="3"/>
    <x v="3"/>
    <x v="3"/>
    <x v="3"/>
    <x v="21"/>
    <x v="4"/>
    <x v="3"/>
    <x v="24"/>
    <x v="24"/>
  </r>
  <r>
    <x v="1"/>
    <x v="3"/>
    <x v="0"/>
    <x v="7"/>
    <x v="7"/>
    <x v="3"/>
    <x v="6"/>
    <x v="6"/>
    <x v="44"/>
    <x v="503"/>
    <x v="503"/>
    <x v="72"/>
    <x v="1"/>
    <x v="2"/>
    <x v="0"/>
    <x v="0"/>
    <x v="0"/>
    <x v="0"/>
    <x v="3"/>
    <x v="3"/>
    <x v="3"/>
    <x v="3"/>
    <x v="0"/>
    <x v="2"/>
    <x v="2"/>
    <x v="2"/>
    <x v="2"/>
    <x v="23"/>
    <x v="4"/>
    <x v="2"/>
    <x v="4"/>
    <x v="4"/>
  </r>
  <r>
    <x v="1"/>
    <x v="3"/>
    <x v="0"/>
    <x v="7"/>
    <x v="7"/>
    <x v="3"/>
    <x v="6"/>
    <x v="6"/>
    <x v="44"/>
    <x v="504"/>
    <x v="504"/>
    <x v="77"/>
    <x v="0"/>
    <x v="0"/>
    <x v="0"/>
    <x v="0"/>
    <x v="0"/>
    <x v="0"/>
    <x v="4"/>
    <x v="4"/>
    <x v="4"/>
    <x v="4"/>
    <x v="0"/>
    <x v="2"/>
    <x v="4"/>
    <x v="4"/>
    <x v="4"/>
    <x v="27"/>
    <x v="0"/>
    <x v="4"/>
    <x v="6"/>
    <x v="6"/>
  </r>
  <r>
    <x v="1"/>
    <x v="3"/>
    <x v="0"/>
    <x v="7"/>
    <x v="7"/>
    <x v="3"/>
    <x v="6"/>
    <x v="6"/>
    <x v="44"/>
    <x v="92"/>
    <x v="92"/>
    <x v="67"/>
    <x v="0"/>
    <x v="0"/>
    <x v="0"/>
    <x v="0"/>
    <x v="0"/>
    <x v="0"/>
    <x v="1"/>
    <x v="1"/>
    <x v="1"/>
    <x v="1"/>
    <x v="0"/>
    <x v="0"/>
    <x v="0"/>
    <x v="0"/>
    <x v="0"/>
    <x v="12"/>
    <x v="4"/>
    <x v="0"/>
    <x v="21"/>
    <x v="21"/>
  </r>
  <r>
    <x v="1"/>
    <x v="3"/>
    <x v="0"/>
    <x v="7"/>
    <x v="7"/>
    <x v="3"/>
    <x v="6"/>
    <x v="6"/>
    <x v="44"/>
    <x v="93"/>
    <x v="93"/>
    <x v="67"/>
    <x v="2"/>
    <x v="3"/>
    <x v="0"/>
    <x v="1"/>
    <x v="0"/>
    <x v="0"/>
    <x v="1"/>
    <x v="1"/>
    <x v="1"/>
    <x v="1"/>
    <x v="0"/>
    <x v="2"/>
    <x v="4"/>
    <x v="4"/>
    <x v="4"/>
    <x v="27"/>
    <x v="7"/>
    <x v="4"/>
    <x v="9"/>
    <x v="9"/>
  </r>
  <r>
    <x v="1"/>
    <x v="3"/>
    <x v="0"/>
    <x v="7"/>
    <x v="7"/>
    <x v="3"/>
    <x v="6"/>
    <x v="6"/>
    <x v="45"/>
    <x v="66"/>
    <x v="66"/>
    <x v="72"/>
    <x v="1"/>
    <x v="2"/>
    <x v="0"/>
    <x v="0"/>
    <x v="0"/>
    <x v="0"/>
    <x v="3"/>
    <x v="3"/>
    <x v="3"/>
    <x v="3"/>
    <x v="0"/>
    <x v="3"/>
    <x v="3"/>
    <x v="3"/>
    <x v="3"/>
    <x v="21"/>
    <x v="2"/>
    <x v="3"/>
    <x v="77"/>
    <x v="77"/>
  </r>
  <r>
    <x v="1"/>
    <x v="3"/>
    <x v="0"/>
    <x v="7"/>
    <x v="7"/>
    <x v="3"/>
    <x v="6"/>
    <x v="6"/>
    <x v="45"/>
    <x v="505"/>
    <x v="505"/>
    <x v="69"/>
    <x v="1"/>
    <x v="2"/>
    <x v="0"/>
    <x v="0"/>
    <x v="0"/>
    <x v="0"/>
    <x v="0"/>
    <x v="0"/>
    <x v="0"/>
    <x v="0"/>
    <x v="0"/>
    <x v="4"/>
    <x v="5"/>
    <x v="5"/>
    <x v="5"/>
    <x v="24"/>
    <x v="4"/>
    <x v="5"/>
    <x v="23"/>
    <x v="23"/>
  </r>
  <r>
    <x v="1"/>
    <x v="3"/>
    <x v="0"/>
    <x v="7"/>
    <x v="7"/>
    <x v="3"/>
    <x v="6"/>
    <x v="6"/>
    <x v="46"/>
    <x v="23"/>
    <x v="23"/>
    <x v="65"/>
    <x v="1"/>
    <x v="2"/>
    <x v="0"/>
    <x v="0"/>
    <x v="0"/>
    <x v="0"/>
    <x v="9"/>
    <x v="9"/>
    <x v="9"/>
    <x v="9"/>
    <x v="0"/>
    <x v="2"/>
    <x v="4"/>
    <x v="4"/>
    <x v="4"/>
    <x v="27"/>
    <x v="7"/>
    <x v="4"/>
    <x v="9"/>
    <x v="9"/>
  </r>
  <r>
    <x v="1"/>
    <x v="3"/>
    <x v="0"/>
    <x v="7"/>
    <x v="7"/>
    <x v="3"/>
    <x v="6"/>
    <x v="6"/>
    <x v="46"/>
    <x v="495"/>
    <x v="495"/>
    <x v="73"/>
    <x v="1"/>
    <x v="2"/>
    <x v="0"/>
    <x v="0"/>
    <x v="0"/>
    <x v="0"/>
    <x v="9"/>
    <x v="9"/>
    <x v="9"/>
    <x v="9"/>
    <x v="0"/>
    <x v="2"/>
    <x v="4"/>
    <x v="4"/>
    <x v="4"/>
    <x v="27"/>
    <x v="61"/>
    <x v="4"/>
    <x v="186"/>
    <x v="186"/>
  </r>
  <r>
    <x v="1"/>
    <x v="3"/>
    <x v="0"/>
    <x v="7"/>
    <x v="7"/>
    <x v="3"/>
    <x v="6"/>
    <x v="6"/>
    <x v="46"/>
    <x v="272"/>
    <x v="272"/>
    <x v="76"/>
    <x v="1"/>
    <x v="2"/>
    <x v="0"/>
    <x v="0"/>
    <x v="0"/>
    <x v="0"/>
    <x v="8"/>
    <x v="8"/>
    <x v="8"/>
    <x v="8"/>
    <x v="0"/>
    <x v="2"/>
    <x v="4"/>
    <x v="4"/>
    <x v="4"/>
    <x v="27"/>
    <x v="4"/>
    <x v="4"/>
    <x v="12"/>
    <x v="12"/>
  </r>
  <r>
    <x v="1"/>
    <x v="3"/>
    <x v="0"/>
    <x v="7"/>
    <x v="7"/>
    <x v="3"/>
    <x v="6"/>
    <x v="6"/>
    <x v="46"/>
    <x v="506"/>
    <x v="506"/>
    <x v="73"/>
    <x v="1"/>
    <x v="2"/>
    <x v="0"/>
    <x v="0"/>
    <x v="0"/>
    <x v="0"/>
    <x v="8"/>
    <x v="8"/>
    <x v="8"/>
    <x v="8"/>
    <x v="0"/>
    <x v="2"/>
    <x v="4"/>
    <x v="4"/>
    <x v="4"/>
    <x v="27"/>
    <x v="7"/>
    <x v="4"/>
    <x v="9"/>
    <x v="9"/>
  </r>
  <r>
    <x v="1"/>
    <x v="3"/>
    <x v="0"/>
    <x v="7"/>
    <x v="7"/>
    <x v="3"/>
    <x v="6"/>
    <x v="6"/>
    <x v="46"/>
    <x v="91"/>
    <x v="91"/>
    <x v="69"/>
    <x v="0"/>
    <x v="0"/>
    <x v="0"/>
    <x v="1"/>
    <x v="0"/>
    <x v="0"/>
    <x v="0"/>
    <x v="0"/>
    <x v="0"/>
    <x v="0"/>
    <x v="0"/>
    <x v="2"/>
    <x v="2"/>
    <x v="2"/>
    <x v="2"/>
    <x v="23"/>
    <x v="7"/>
    <x v="2"/>
    <x v="69"/>
    <x v="69"/>
  </r>
  <r>
    <x v="1"/>
    <x v="3"/>
    <x v="0"/>
    <x v="7"/>
    <x v="7"/>
    <x v="3"/>
    <x v="6"/>
    <x v="6"/>
    <x v="46"/>
    <x v="73"/>
    <x v="73"/>
    <x v="67"/>
    <x v="2"/>
    <x v="3"/>
    <x v="0"/>
    <x v="1"/>
    <x v="0"/>
    <x v="0"/>
    <x v="1"/>
    <x v="1"/>
    <x v="1"/>
    <x v="1"/>
    <x v="0"/>
    <x v="2"/>
    <x v="2"/>
    <x v="2"/>
    <x v="2"/>
    <x v="23"/>
    <x v="2"/>
    <x v="2"/>
    <x v="56"/>
    <x v="56"/>
  </r>
  <r>
    <x v="1"/>
    <x v="3"/>
    <x v="0"/>
    <x v="7"/>
    <x v="7"/>
    <x v="3"/>
    <x v="6"/>
    <x v="6"/>
    <x v="46"/>
    <x v="93"/>
    <x v="93"/>
    <x v="67"/>
    <x v="2"/>
    <x v="3"/>
    <x v="0"/>
    <x v="1"/>
    <x v="0"/>
    <x v="0"/>
    <x v="1"/>
    <x v="1"/>
    <x v="1"/>
    <x v="1"/>
    <x v="0"/>
    <x v="2"/>
    <x v="4"/>
    <x v="4"/>
    <x v="4"/>
    <x v="27"/>
    <x v="8"/>
    <x v="4"/>
    <x v="11"/>
    <x v="11"/>
  </r>
  <r>
    <x v="1"/>
    <x v="3"/>
    <x v="0"/>
    <x v="7"/>
    <x v="7"/>
    <x v="3"/>
    <x v="6"/>
    <x v="6"/>
    <x v="47"/>
    <x v="154"/>
    <x v="154"/>
    <x v="65"/>
    <x v="0"/>
    <x v="0"/>
    <x v="0"/>
    <x v="0"/>
    <x v="0"/>
    <x v="0"/>
    <x v="6"/>
    <x v="6"/>
    <x v="6"/>
    <x v="6"/>
    <x v="0"/>
    <x v="2"/>
    <x v="2"/>
    <x v="2"/>
    <x v="2"/>
    <x v="23"/>
    <x v="4"/>
    <x v="2"/>
    <x v="4"/>
    <x v="4"/>
  </r>
  <r>
    <x v="1"/>
    <x v="3"/>
    <x v="0"/>
    <x v="7"/>
    <x v="7"/>
    <x v="3"/>
    <x v="6"/>
    <x v="6"/>
    <x v="47"/>
    <x v="259"/>
    <x v="259"/>
    <x v="65"/>
    <x v="0"/>
    <x v="0"/>
    <x v="0"/>
    <x v="1"/>
    <x v="0"/>
    <x v="0"/>
    <x v="6"/>
    <x v="6"/>
    <x v="6"/>
    <x v="6"/>
    <x v="0"/>
    <x v="4"/>
    <x v="9"/>
    <x v="9"/>
    <x v="5"/>
    <x v="20"/>
    <x v="5"/>
    <x v="9"/>
    <x v="94"/>
    <x v="94"/>
  </r>
  <r>
    <x v="1"/>
    <x v="3"/>
    <x v="0"/>
    <x v="7"/>
    <x v="7"/>
    <x v="3"/>
    <x v="6"/>
    <x v="6"/>
    <x v="47"/>
    <x v="102"/>
    <x v="102"/>
    <x v="65"/>
    <x v="0"/>
    <x v="0"/>
    <x v="0"/>
    <x v="0"/>
    <x v="0"/>
    <x v="0"/>
    <x v="0"/>
    <x v="0"/>
    <x v="0"/>
    <x v="0"/>
    <x v="0"/>
    <x v="2"/>
    <x v="4"/>
    <x v="4"/>
    <x v="4"/>
    <x v="27"/>
    <x v="0"/>
    <x v="4"/>
    <x v="6"/>
    <x v="6"/>
  </r>
  <r>
    <x v="1"/>
    <x v="3"/>
    <x v="0"/>
    <x v="7"/>
    <x v="7"/>
    <x v="3"/>
    <x v="6"/>
    <x v="6"/>
    <x v="47"/>
    <x v="507"/>
    <x v="507"/>
    <x v="12"/>
    <x v="0"/>
    <x v="0"/>
    <x v="0"/>
    <x v="1"/>
    <x v="0"/>
    <x v="0"/>
    <x v="8"/>
    <x v="8"/>
    <x v="8"/>
    <x v="8"/>
    <x v="0"/>
    <x v="4"/>
    <x v="5"/>
    <x v="5"/>
    <x v="5"/>
    <x v="24"/>
    <x v="2"/>
    <x v="5"/>
    <x v="182"/>
    <x v="182"/>
  </r>
  <r>
    <x v="1"/>
    <x v="3"/>
    <x v="0"/>
    <x v="7"/>
    <x v="7"/>
    <x v="3"/>
    <x v="6"/>
    <x v="6"/>
    <x v="35"/>
    <x v="484"/>
    <x v="484"/>
    <x v="74"/>
    <x v="1"/>
    <x v="2"/>
    <x v="0"/>
    <x v="1"/>
    <x v="0"/>
    <x v="0"/>
    <x v="2"/>
    <x v="2"/>
    <x v="2"/>
    <x v="2"/>
    <x v="0"/>
    <x v="2"/>
    <x v="4"/>
    <x v="4"/>
    <x v="4"/>
    <x v="27"/>
    <x v="7"/>
    <x v="4"/>
    <x v="9"/>
    <x v="9"/>
  </r>
  <r>
    <x v="1"/>
    <x v="3"/>
    <x v="0"/>
    <x v="7"/>
    <x v="7"/>
    <x v="3"/>
    <x v="6"/>
    <x v="6"/>
    <x v="35"/>
    <x v="508"/>
    <x v="508"/>
    <x v="73"/>
    <x v="0"/>
    <x v="0"/>
    <x v="0"/>
    <x v="0"/>
    <x v="0"/>
    <x v="0"/>
    <x v="4"/>
    <x v="4"/>
    <x v="4"/>
    <x v="4"/>
    <x v="0"/>
    <x v="3"/>
    <x v="3"/>
    <x v="3"/>
    <x v="3"/>
    <x v="21"/>
    <x v="4"/>
    <x v="3"/>
    <x v="24"/>
    <x v="24"/>
  </r>
  <r>
    <x v="1"/>
    <x v="3"/>
    <x v="0"/>
    <x v="7"/>
    <x v="7"/>
    <x v="3"/>
    <x v="6"/>
    <x v="6"/>
    <x v="35"/>
    <x v="509"/>
    <x v="509"/>
    <x v="65"/>
    <x v="1"/>
    <x v="2"/>
    <x v="0"/>
    <x v="0"/>
    <x v="0"/>
    <x v="0"/>
    <x v="6"/>
    <x v="6"/>
    <x v="6"/>
    <x v="6"/>
    <x v="0"/>
    <x v="2"/>
    <x v="4"/>
    <x v="4"/>
    <x v="4"/>
    <x v="27"/>
    <x v="0"/>
    <x v="4"/>
    <x v="6"/>
    <x v="6"/>
  </r>
  <r>
    <x v="1"/>
    <x v="3"/>
    <x v="0"/>
    <x v="7"/>
    <x v="7"/>
    <x v="3"/>
    <x v="6"/>
    <x v="6"/>
    <x v="35"/>
    <x v="510"/>
    <x v="510"/>
    <x v="69"/>
    <x v="0"/>
    <x v="0"/>
    <x v="0"/>
    <x v="0"/>
    <x v="0"/>
    <x v="0"/>
    <x v="0"/>
    <x v="0"/>
    <x v="0"/>
    <x v="0"/>
    <x v="0"/>
    <x v="6"/>
    <x v="7"/>
    <x v="7"/>
    <x v="7"/>
    <x v="17"/>
    <x v="0"/>
    <x v="7"/>
    <x v="32"/>
    <x v="32"/>
  </r>
  <r>
    <x v="1"/>
    <x v="3"/>
    <x v="0"/>
    <x v="7"/>
    <x v="7"/>
    <x v="3"/>
    <x v="6"/>
    <x v="6"/>
    <x v="35"/>
    <x v="510"/>
    <x v="510"/>
    <x v="69"/>
    <x v="0"/>
    <x v="0"/>
    <x v="0"/>
    <x v="0"/>
    <x v="0"/>
    <x v="0"/>
    <x v="0"/>
    <x v="0"/>
    <x v="0"/>
    <x v="0"/>
    <x v="0"/>
    <x v="6"/>
    <x v="7"/>
    <x v="7"/>
    <x v="7"/>
    <x v="17"/>
    <x v="5"/>
    <x v="7"/>
    <x v="33"/>
    <x v="33"/>
  </r>
  <r>
    <x v="1"/>
    <x v="3"/>
    <x v="0"/>
    <x v="7"/>
    <x v="7"/>
    <x v="3"/>
    <x v="6"/>
    <x v="6"/>
    <x v="35"/>
    <x v="477"/>
    <x v="477"/>
    <x v="65"/>
    <x v="3"/>
    <x v="4"/>
    <x v="0"/>
    <x v="1"/>
    <x v="0"/>
    <x v="0"/>
    <x v="9"/>
    <x v="9"/>
    <x v="9"/>
    <x v="9"/>
    <x v="0"/>
    <x v="9"/>
    <x v="15"/>
    <x v="15"/>
    <x v="11"/>
    <x v="124"/>
    <x v="7"/>
    <x v="15"/>
    <x v="187"/>
    <x v="187"/>
  </r>
  <r>
    <x v="1"/>
    <x v="3"/>
    <x v="0"/>
    <x v="7"/>
    <x v="7"/>
    <x v="3"/>
    <x v="6"/>
    <x v="6"/>
    <x v="48"/>
    <x v="511"/>
    <x v="511"/>
    <x v="70"/>
    <x v="3"/>
    <x v="4"/>
    <x v="0"/>
    <x v="1"/>
    <x v="0"/>
    <x v="0"/>
    <x v="5"/>
    <x v="5"/>
    <x v="5"/>
    <x v="5"/>
    <x v="0"/>
    <x v="2"/>
    <x v="4"/>
    <x v="4"/>
    <x v="4"/>
    <x v="27"/>
    <x v="1"/>
    <x v="4"/>
    <x v="28"/>
    <x v="28"/>
  </r>
  <r>
    <x v="1"/>
    <x v="3"/>
    <x v="0"/>
    <x v="7"/>
    <x v="7"/>
    <x v="3"/>
    <x v="6"/>
    <x v="6"/>
    <x v="48"/>
    <x v="486"/>
    <x v="486"/>
    <x v="74"/>
    <x v="0"/>
    <x v="1"/>
    <x v="0"/>
    <x v="1"/>
    <x v="0"/>
    <x v="0"/>
    <x v="2"/>
    <x v="2"/>
    <x v="2"/>
    <x v="2"/>
    <x v="0"/>
    <x v="9"/>
    <x v="15"/>
    <x v="15"/>
    <x v="11"/>
    <x v="124"/>
    <x v="0"/>
    <x v="15"/>
    <x v="76"/>
    <x v="76"/>
  </r>
  <r>
    <x v="1"/>
    <x v="3"/>
    <x v="0"/>
    <x v="7"/>
    <x v="7"/>
    <x v="3"/>
    <x v="6"/>
    <x v="6"/>
    <x v="48"/>
    <x v="242"/>
    <x v="242"/>
    <x v="65"/>
    <x v="1"/>
    <x v="2"/>
    <x v="0"/>
    <x v="0"/>
    <x v="0"/>
    <x v="0"/>
    <x v="6"/>
    <x v="6"/>
    <x v="6"/>
    <x v="6"/>
    <x v="0"/>
    <x v="2"/>
    <x v="4"/>
    <x v="4"/>
    <x v="4"/>
    <x v="27"/>
    <x v="5"/>
    <x v="4"/>
    <x v="7"/>
    <x v="7"/>
  </r>
  <r>
    <x v="1"/>
    <x v="3"/>
    <x v="0"/>
    <x v="7"/>
    <x v="7"/>
    <x v="3"/>
    <x v="6"/>
    <x v="6"/>
    <x v="28"/>
    <x v="512"/>
    <x v="512"/>
    <x v="73"/>
    <x v="0"/>
    <x v="0"/>
    <x v="0"/>
    <x v="0"/>
    <x v="0"/>
    <x v="0"/>
    <x v="6"/>
    <x v="6"/>
    <x v="6"/>
    <x v="6"/>
    <x v="0"/>
    <x v="0"/>
    <x v="0"/>
    <x v="0"/>
    <x v="0"/>
    <x v="12"/>
    <x v="4"/>
    <x v="0"/>
    <x v="21"/>
    <x v="21"/>
  </r>
  <r>
    <x v="1"/>
    <x v="3"/>
    <x v="0"/>
    <x v="7"/>
    <x v="7"/>
    <x v="3"/>
    <x v="6"/>
    <x v="6"/>
    <x v="28"/>
    <x v="513"/>
    <x v="513"/>
    <x v="67"/>
    <x v="0"/>
    <x v="0"/>
    <x v="0"/>
    <x v="0"/>
    <x v="0"/>
    <x v="0"/>
    <x v="1"/>
    <x v="1"/>
    <x v="1"/>
    <x v="1"/>
    <x v="0"/>
    <x v="3"/>
    <x v="3"/>
    <x v="3"/>
    <x v="3"/>
    <x v="21"/>
    <x v="0"/>
    <x v="3"/>
    <x v="18"/>
    <x v="18"/>
  </r>
  <r>
    <x v="1"/>
    <x v="3"/>
    <x v="0"/>
    <x v="7"/>
    <x v="7"/>
    <x v="3"/>
    <x v="6"/>
    <x v="6"/>
    <x v="36"/>
    <x v="514"/>
    <x v="514"/>
    <x v="76"/>
    <x v="2"/>
    <x v="3"/>
    <x v="0"/>
    <x v="0"/>
    <x v="0"/>
    <x v="0"/>
    <x v="8"/>
    <x v="8"/>
    <x v="8"/>
    <x v="8"/>
    <x v="0"/>
    <x v="2"/>
    <x v="4"/>
    <x v="4"/>
    <x v="4"/>
    <x v="27"/>
    <x v="0"/>
    <x v="4"/>
    <x v="6"/>
    <x v="6"/>
  </r>
  <r>
    <x v="1"/>
    <x v="3"/>
    <x v="0"/>
    <x v="7"/>
    <x v="7"/>
    <x v="3"/>
    <x v="6"/>
    <x v="6"/>
    <x v="31"/>
    <x v="515"/>
    <x v="515"/>
    <x v="73"/>
    <x v="1"/>
    <x v="2"/>
    <x v="0"/>
    <x v="0"/>
    <x v="0"/>
    <x v="0"/>
    <x v="9"/>
    <x v="9"/>
    <x v="9"/>
    <x v="9"/>
    <x v="0"/>
    <x v="2"/>
    <x v="4"/>
    <x v="4"/>
    <x v="4"/>
    <x v="27"/>
    <x v="4"/>
    <x v="4"/>
    <x v="12"/>
    <x v="12"/>
  </r>
  <r>
    <x v="1"/>
    <x v="3"/>
    <x v="0"/>
    <x v="7"/>
    <x v="7"/>
    <x v="3"/>
    <x v="6"/>
    <x v="6"/>
    <x v="31"/>
    <x v="516"/>
    <x v="516"/>
    <x v="76"/>
    <x v="1"/>
    <x v="2"/>
    <x v="0"/>
    <x v="0"/>
    <x v="0"/>
    <x v="0"/>
    <x v="8"/>
    <x v="8"/>
    <x v="8"/>
    <x v="8"/>
    <x v="0"/>
    <x v="2"/>
    <x v="2"/>
    <x v="2"/>
    <x v="2"/>
    <x v="23"/>
    <x v="4"/>
    <x v="2"/>
    <x v="4"/>
    <x v="4"/>
  </r>
  <r>
    <x v="1"/>
    <x v="3"/>
    <x v="0"/>
    <x v="7"/>
    <x v="7"/>
    <x v="3"/>
    <x v="6"/>
    <x v="6"/>
    <x v="31"/>
    <x v="479"/>
    <x v="479"/>
    <x v="74"/>
    <x v="0"/>
    <x v="0"/>
    <x v="0"/>
    <x v="1"/>
    <x v="0"/>
    <x v="0"/>
    <x v="2"/>
    <x v="2"/>
    <x v="2"/>
    <x v="2"/>
    <x v="0"/>
    <x v="0"/>
    <x v="11"/>
    <x v="11"/>
    <x v="0"/>
    <x v="30"/>
    <x v="4"/>
    <x v="11"/>
    <x v="48"/>
    <x v="48"/>
  </r>
  <r>
    <x v="1"/>
    <x v="3"/>
    <x v="0"/>
    <x v="7"/>
    <x v="7"/>
    <x v="3"/>
    <x v="6"/>
    <x v="6"/>
    <x v="31"/>
    <x v="517"/>
    <x v="517"/>
    <x v="73"/>
    <x v="0"/>
    <x v="0"/>
    <x v="0"/>
    <x v="0"/>
    <x v="0"/>
    <x v="0"/>
    <x v="0"/>
    <x v="0"/>
    <x v="0"/>
    <x v="0"/>
    <x v="0"/>
    <x v="0"/>
    <x v="0"/>
    <x v="0"/>
    <x v="0"/>
    <x v="12"/>
    <x v="4"/>
    <x v="0"/>
    <x v="21"/>
    <x v="21"/>
  </r>
  <r>
    <x v="1"/>
    <x v="3"/>
    <x v="0"/>
    <x v="7"/>
    <x v="7"/>
    <x v="3"/>
    <x v="6"/>
    <x v="6"/>
    <x v="31"/>
    <x v="51"/>
    <x v="51"/>
    <x v="69"/>
    <x v="0"/>
    <x v="0"/>
    <x v="0"/>
    <x v="1"/>
    <x v="0"/>
    <x v="0"/>
    <x v="0"/>
    <x v="0"/>
    <x v="0"/>
    <x v="0"/>
    <x v="0"/>
    <x v="4"/>
    <x v="5"/>
    <x v="5"/>
    <x v="5"/>
    <x v="24"/>
    <x v="4"/>
    <x v="5"/>
    <x v="23"/>
    <x v="23"/>
  </r>
  <r>
    <x v="1"/>
    <x v="3"/>
    <x v="0"/>
    <x v="7"/>
    <x v="7"/>
    <x v="3"/>
    <x v="6"/>
    <x v="6"/>
    <x v="31"/>
    <x v="518"/>
    <x v="518"/>
    <x v="67"/>
    <x v="1"/>
    <x v="2"/>
    <x v="0"/>
    <x v="0"/>
    <x v="0"/>
    <x v="0"/>
    <x v="1"/>
    <x v="1"/>
    <x v="1"/>
    <x v="1"/>
    <x v="0"/>
    <x v="3"/>
    <x v="3"/>
    <x v="3"/>
    <x v="3"/>
    <x v="21"/>
    <x v="3"/>
    <x v="3"/>
    <x v="5"/>
    <x v="5"/>
  </r>
  <r>
    <x v="1"/>
    <x v="3"/>
    <x v="0"/>
    <x v="7"/>
    <x v="7"/>
    <x v="3"/>
    <x v="6"/>
    <x v="6"/>
    <x v="49"/>
    <x v="490"/>
    <x v="490"/>
    <x v="74"/>
    <x v="0"/>
    <x v="0"/>
    <x v="0"/>
    <x v="0"/>
    <x v="0"/>
    <x v="0"/>
    <x v="2"/>
    <x v="2"/>
    <x v="2"/>
    <x v="2"/>
    <x v="0"/>
    <x v="4"/>
    <x v="5"/>
    <x v="5"/>
    <x v="5"/>
    <x v="24"/>
    <x v="4"/>
    <x v="5"/>
    <x v="23"/>
    <x v="23"/>
  </r>
  <r>
    <x v="1"/>
    <x v="3"/>
    <x v="0"/>
    <x v="7"/>
    <x v="7"/>
    <x v="3"/>
    <x v="6"/>
    <x v="6"/>
    <x v="49"/>
    <x v="272"/>
    <x v="272"/>
    <x v="76"/>
    <x v="1"/>
    <x v="2"/>
    <x v="0"/>
    <x v="0"/>
    <x v="0"/>
    <x v="0"/>
    <x v="8"/>
    <x v="8"/>
    <x v="8"/>
    <x v="8"/>
    <x v="0"/>
    <x v="2"/>
    <x v="4"/>
    <x v="4"/>
    <x v="4"/>
    <x v="27"/>
    <x v="4"/>
    <x v="4"/>
    <x v="12"/>
    <x v="12"/>
  </r>
  <r>
    <x v="1"/>
    <x v="3"/>
    <x v="0"/>
    <x v="8"/>
    <x v="8"/>
    <x v="3"/>
    <x v="6"/>
    <x v="6"/>
    <x v="28"/>
    <x v="519"/>
    <x v="519"/>
    <x v="73"/>
    <x v="2"/>
    <x v="3"/>
    <x v="0"/>
    <x v="0"/>
    <x v="0"/>
    <x v="0"/>
    <x v="9"/>
    <x v="9"/>
    <x v="9"/>
    <x v="9"/>
    <x v="0"/>
    <x v="3"/>
    <x v="3"/>
    <x v="3"/>
    <x v="3"/>
    <x v="31"/>
    <x v="54"/>
    <x v="3"/>
    <x v="188"/>
    <x v="188"/>
  </r>
  <r>
    <x v="1"/>
    <x v="3"/>
    <x v="0"/>
    <x v="8"/>
    <x v="8"/>
    <x v="3"/>
    <x v="6"/>
    <x v="6"/>
    <x v="28"/>
    <x v="519"/>
    <x v="519"/>
    <x v="73"/>
    <x v="2"/>
    <x v="3"/>
    <x v="0"/>
    <x v="0"/>
    <x v="0"/>
    <x v="0"/>
    <x v="9"/>
    <x v="9"/>
    <x v="9"/>
    <x v="9"/>
    <x v="0"/>
    <x v="3"/>
    <x v="3"/>
    <x v="3"/>
    <x v="3"/>
    <x v="125"/>
    <x v="62"/>
    <x v="3"/>
    <x v="189"/>
    <x v="189"/>
  </r>
  <r>
    <x v="1"/>
    <x v="3"/>
    <x v="0"/>
    <x v="9"/>
    <x v="9"/>
    <x v="3"/>
    <x v="6"/>
    <x v="6"/>
    <x v="37"/>
    <x v="520"/>
    <x v="520"/>
    <x v="73"/>
    <x v="1"/>
    <x v="2"/>
    <x v="0"/>
    <x v="0"/>
    <x v="0"/>
    <x v="0"/>
    <x v="9"/>
    <x v="9"/>
    <x v="9"/>
    <x v="9"/>
    <x v="0"/>
    <x v="4"/>
    <x v="9"/>
    <x v="9"/>
    <x v="5"/>
    <x v="43"/>
    <x v="4"/>
    <x v="9"/>
    <x v="37"/>
    <x v="37"/>
  </r>
  <r>
    <x v="1"/>
    <x v="3"/>
    <x v="0"/>
    <x v="9"/>
    <x v="9"/>
    <x v="3"/>
    <x v="6"/>
    <x v="6"/>
    <x v="37"/>
    <x v="53"/>
    <x v="53"/>
    <x v="67"/>
    <x v="0"/>
    <x v="1"/>
    <x v="0"/>
    <x v="1"/>
    <x v="0"/>
    <x v="0"/>
    <x v="1"/>
    <x v="1"/>
    <x v="1"/>
    <x v="1"/>
    <x v="0"/>
    <x v="12"/>
    <x v="18"/>
    <x v="18"/>
    <x v="14"/>
    <x v="50"/>
    <x v="7"/>
    <x v="18"/>
    <x v="190"/>
    <x v="190"/>
  </r>
  <r>
    <x v="1"/>
    <x v="3"/>
    <x v="0"/>
    <x v="9"/>
    <x v="9"/>
    <x v="3"/>
    <x v="6"/>
    <x v="6"/>
    <x v="37"/>
    <x v="163"/>
    <x v="163"/>
    <x v="12"/>
    <x v="2"/>
    <x v="3"/>
    <x v="0"/>
    <x v="0"/>
    <x v="0"/>
    <x v="0"/>
    <x v="8"/>
    <x v="8"/>
    <x v="8"/>
    <x v="8"/>
    <x v="0"/>
    <x v="2"/>
    <x v="4"/>
    <x v="4"/>
    <x v="4"/>
    <x v="40"/>
    <x v="15"/>
    <x v="4"/>
    <x v="60"/>
    <x v="60"/>
  </r>
  <r>
    <x v="1"/>
    <x v="3"/>
    <x v="0"/>
    <x v="9"/>
    <x v="9"/>
    <x v="3"/>
    <x v="6"/>
    <x v="6"/>
    <x v="37"/>
    <x v="521"/>
    <x v="521"/>
    <x v="74"/>
    <x v="1"/>
    <x v="2"/>
    <x v="0"/>
    <x v="0"/>
    <x v="0"/>
    <x v="0"/>
    <x v="2"/>
    <x v="2"/>
    <x v="2"/>
    <x v="2"/>
    <x v="0"/>
    <x v="2"/>
    <x v="4"/>
    <x v="4"/>
    <x v="4"/>
    <x v="40"/>
    <x v="0"/>
    <x v="4"/>
    <x v="6"/>
    <x v="6"/>
  </r>
  <r>
    <x v="1"/>
    <x v="3"/>
    <x v="0"/>
    <x v="9"/>
    <x v="9"/>
    <x v="3"/>
    <x v="6"/>
    <x v="6"/>
    <x v="37"/>
    <x v="522"/>
    <x v="522"/>
    <x v="67"/>
    <x v="0"/>
    <x v="0"/>
    <x v="0"/>
    <x v="0"/>
    <x v="0"/>
    <x v="0"/>
    <x v="1"/>
    <x v="1"/>
    <x v="1"/>
    <x v="1"/>
    <x v="0"/>
    <x v="1"/>
    <x v="1"/>
    <x v="1"/>
    <x v="1"/>
    <x v="45"/>
    <x v="7"/>
    <x v="1"/>
    <x v="15"/>
    <x v="15"/>
  </r>
  <r>
    <x v="1"/>
    <x v="3"/>
    <x v="0"/>
    <x v="9"/>
    <x v="9"/>
    <x v="3"/>
    <x v="6"/>
    <x v="6"/>
    <x v="32"/>
    <x v="271"/>
    <x v="271"/>
    <x v="70"/>
    <x v="0"/>
    <x v="0"/>
    <x v="0"/>
    <x v="0"/>
    <x v="0"/>
    <x v="0"/>
    <x v="5"/>
    <x v="5"/>
    <x v="5"/>
    <x v="5"/>
    <x v="0"/>
    <x v="13"/>
    <x v="20"/>
    <x v="20"/>
    <x v="15"/>
    <x v="52"/>
    <x v="4"/>
    <x v="20"/>
    <x v="100"/>
    <x v="100"/>
  </r>
  <r>
    <x v="1"/>
    <x v="3"/>
    <x v="0"/>
    <x v="9"/>
    <x v="9"/>
    <x v="3"/>
    <x v="6"/>
    <x v="6"/>
    <x v="32"/>
    <x v="523"/>
    <x v="523"/>
    <x v="70"/>
    <x v="0"/>
    <x v="0"/>
    <x v="0"/>
    <x v="0"/>
    <x v="0"/>
    <x v="0"/>
    <x v="5"/>
    <x v="5"/>
    <x v="5"/>
    <x v="5"/>
    <x v="0"/>
    <x v="12"/>
    <x v="18"/>
    <x v="18"/>
    <x v="14"/>
    <x v="50"/>
    <x v="5"/>
    <x v="18"/>
    <x v="191"/>
    <x v="191"/>
  </r>
  <r>
    <x v="1"/>
    <x v="3"/>
    <x v="0"/>
    <x v="9"/>
    <x v="9"/>
    <x v="3"/>
    <x v="6"/>
    <x v="6"/>
    <x v="32"/>
    <x v="158"/>
    <x v="158"/>
    <x v="76"/>
    <x v="1"/>
    <x v="2"/>
    <x v="0"/>
    <x v="0"/>
    <x v="0"/>
    <x v="0"/>
    <x v="8"/>
    <x v="8"/>
    <x v="8"/>
    <x v="8"/>
    <x v="0"/>
    <x v="4"/>
    <x v="9"/>
    <x v="9"/>
    <x v="5"/>
    <x v="43"/>
    <x v="15"/>
    <x v="9"/>
    <x v="192"/>
    <x v="192"/>
  </r>
  <r>
    <x v="1"/>
    <x v="3"/>
    <x v="0"/>
    <x v="9"/>
    <x v="9"/>
    <x v="3"/>
    <x v="6"/>
    <x v="6"/>
    <x v="30"/>
    <x v="524"/>
    <x v="524"/>
    <x v="72"/>
    <x v="1"/>
    <x v="2"/>
    <x v="0"/>
    <x v="0"/>
    <x v="0"/>
    <x v="0"/>
    <x v="3"/>
    <x v="3"/>
    <x v="3"/>
    <x v="3"/>
    <x v="0"/>
    <x v="2"/>
    <x v="2"/>
    <x v="2"/>
    <x v="2"/>
    <x v="14"/>
    <x v="4"/>
    <x v="2"/>
    <x v="4"/>
    <x v="4"/>
  </r>
  <r>
    <x v="1"/>
    <x v="3"/>
    <x v="0"/>
    <x v="9"/>
    <x v="9"/>
    <x v="3"/>
    <x v="6"/>
    <x v="6"/>
    <x v="30"/>
    <x v="349"/>
    <x v="349"/>
    <x v="69"/>
    <x v="0"/>
    <x v="1"/>
    <x v="0"/>
    <x v="0"/>
    <x v="0"/>
    <x v="0"/>
    <x v="0"/>
    <x v="0"/>
    <x v="0"/>
    <x v="0"/>
    <x v="0"/>
    <x v="4"/>
    <x v="9"/>
    <x v="9"/>
    <x v="5"/>
    <x v="43"/>
    <x v="7"/>
    <x v="9"/>
    <x v="75"/>
    <x v="75"/>
  </r>
  <r>
    <x v="1"/>
    <x v="3"/>
    <x v="0"/>
    <x v="9"/>
    <x v="9"/>
    <x v="3"/>
    <x v="6"/>
    <x v="6"/>
    <x v="30"/>
    <x v="525"/>
    <x v="525"/>
    <x v="70"/>
    <x v="0"/>
    <x v="0"/>
    <x v="0"/>
    <x v="0"/>
    <x v="0"/>
    <x v="0"/>
    <x v="5"/>
    <x v="5"/>
    <x v="5"/>
    <x v="5"/>
    <x v="0"/>
    <x v="3"/>
    <x v="3"/>
    <x v="3"/>
    <x v="3"/>
    <x v="13"/>
    <x v="0"/>
    <x v="3"/>
    <x v="18"/>
    <x v="18"/>
  </r>
  <r>
    <x v="1"/>
    <x v="3"/>
    <x v="0"/>
    <x v="9"/>
    <x v="9"/>
    <x v="3"/>
    <x v="6"/>
    <x v="6"/>
    <x v="30"/>
    <x v="526"/>
    <x v="526"/>
    <x v="76"/>
    <x v="1"/>
    <x v="2"/>
    <x v="0"/>
    <x v="1"/>
    <x v="0"/>
    <x v="0"/>
    <x v="8"/>
    <x v="8"/>
    <x v="8"/>
    <x v="8"/>
    <x v="0"/>
    <x v="2"/>
    <x v="4"/>
    <x v="4"/>
    <x v="4"/>
    <x v="40"/>
    <x v="7"/>
    <x v="4"/>
    <x v="9"/>
    <x v="9"/>
  </r>
  <r>
    <x v="1"/>
    <x v="3"/>
    <x v="0"/>
    <x v="9"/>
    <x v="9"/>
    <x v="3"/>
    <x v="6"/>
    <x v="6"/>
    <x v="30"/>
    <x v="527"/>
    <x v="527"/>
    <x v="69"/>
    <x v="1"/>
    <x v="2"/>
    <x v="0"/>
    <x v="1"/>
    <x v="0"/>
    <x v="0"/>
    <x v="0"/>
    <x v="0"/>
    <x v="0"/>
    <x v="0"/>
    <x v="0"/>
    <x v="2"/>
    <x v="4"/>
    <x v="4"/>
    <x v="4"/>
    <x v="40"/>
    <x v="4"/>
    <x v="4"/>
    <x v="12"/>
    <x v="12"/>
  </r>
  <r>
    <x v="1"/>
    <x v="3"/>
    <x v="0"/>
    <x v="9"/>
    <x v="9"/>
    <x v="3"/>
    <x v="6"/>
    <x v="6"/>
    <x v="38"/>
    <x v="279"/>
    <x v="279"/>
    <x v="73"/>
    <x v="1"/>
    <x v="2"/>
    <x v="0"/>
    <x v="1"/>
    <x v="0"/>
    <x v="0"/>
    <x v="9"/>
    <x v="9"/>
    <x v="9"/>
    <x v="9"/>
    <x v="0"/>
    <x v="5"/>
    <x v="6"/>
    <x v="6"/>
    <x v="6"/>
    <x v="53"/>
    <x v="4"/>
    <x v="6"/>
    <x v="14"/>
    <x v="14"/>
  </r>
  <r>
    <x v="1"/>
    <x v="3"/>
    <x v="0"/>
    <x v="9"/>
    <x v="9"/>
    <x v="3"/>
    <x v="6"/>
    <x v="6"/>
    <x v="38"/>
    <x v="528"/>
    <x v="528"/>
    <x v="69"/>
    <x v="0"/>
    <x v="1"/>
    <x v="0"/>
    <x v="1"/>
    <x v="0"/>
    <x v="0"/>
    <x v="0"/>
    <x v="0"/>
    <x v="0"/>
    <x v="0"/>
    <x v="0"/>
    <x v="11"/>
    <x v="17"/>
    <x v="17"/>
    <x v="13"/>
    <x v="54"/>
    <x v="7"/>
    <x v="17"/>
    <x v="193"/>
    <x v="193"/>
  </r>
  <r>
    <x v="1"/>
    <x v="3"/>
    <x v="0"/>
    <x v="9"/>
    <x v="9"/>
    <x v="3"/>
    <x v="6"/>
    <x v="6"/>
    <x v="38"/>
    <x v="528"/>
    <x v="528"/>
    <x v="69"/>
    <x v="0"/>
    <x v="1"/>
    <x v="0"/>
    <x v="1"/>
    <x v="0"/>
    <x v="0"/>
    <x v="0"/>
    <x v="0"/>
    <x v="0"/>
    <x v="0"/>
    <x v="0"/>
    <x v="2"/>
    <x v="4"/>
    <x v="4"/>
    <x v="4"/>
    <x v="40"/>
    <x v="7"/>
    <x v="4"/>
    <x v="9"/>
    <x v="9"/>
  </r>
  <r>
    <x v="1"/>
    <x v="3"/>
    <x v="0"/>
    <x v="9"/>
    <x v="9"/>
    <x v="3"/>
    <x v="6"/>
    <x v="6"/>
    <x v="38"/>
    <x v="222"/>
    <x v="222"/>
    <x v="76"/>
    <x v="1"/>
    <x v="2"/>
    <x v="0"/>
    <x v="1"/>
    <x v="0"/>
    <x v="0"/>
    <x v="8"/>
    <x v="8"/>
    <x v="8"/>
    <x v="8"/>
    <x v="0"/>
    <x v="6"/>
    <x v="7"/>
    <x v="7"/>
    <x v="7"/>
    <x v="126"/>
    <x v="9"/>
    <x v="7"/>
    <x v="185"/>
    <x v="185"/>
  </r>
  <r>
    <x v="1"/>
    <x v="3"/>
    <x v="0"/>
    <x v="9"/>
    <x v="9"/>
    <x v="3"/>
    <x v="6"/>
    <x v="6"/>
    <x v="38"/>
    <x v="283"/>
    <x v="283"/>
    <x v="76"/>
    <x v="1"/>
    <x v="2"/>
    <x v="0"/>
    <x v="0"/>
    <x v="0"/>
    <x v="0"/>
    <x v="8"/>
    <x v="8"/>
    <x v="8"/>
    <x v="8"/>
    <x v="0"/>
    <x v="2"/>
    <x v="4"/>
    <x v="4"/>
    <x v="4"/>
    <x v="40"/>
    <x v="4"/>
    <x v="4"/>
    <x v="12"/>
    <x v="12"/>
  </r>
  <r>
    <x v="1"/>
    <x v="3"/>
    <x v="0"/>
    <x v="9"/>
    <x v="9"/>
    <x v="3"/>
    <x v="6"/>
    <x v="6"/>
    <x v="38"/>
    <x v="529"/>
    <x v="529"/>
    <x v="70"/>
    <x v="0"/>
    <x v="0"/>
    <x v="0"/>
    <x v="0"/>
    <x v="0"/>
    <x v="0"/>
    <x v="5"/>
    <x v="5"/>
    <x v="5"/>
    <x v="5"/>
    <x v="0"/>
    <x v="9"/>
    <x v="15"/>
    <x v="15"/>
    <x v="11"/>
    <x v="122"/>
    <x v="9"/>
    <x v="15"/>
    <x v="84"/>
    <x v="84"/>
  </r>
  <r>
    <x v="1"/>
    <x v="3"/>
    <x v="0"/>
    <x v="9"/>
    <x v="9"/>
    <x v="3"/>
    <x v="6"/>
    <x v="6"/>
    <x v="38"/>
    <x v="39"/>
    <x v="39"/>
    <x v="65"/>
    <x v="0"/>
    <x v="0"/>
    <x v="0"/>
    <x v="1"/>
    <x v="0"/>
    <x v="0"/>
    <x v="6"/>
    <x v="6"/>
    <x v="6"/>
    <x v="6"/>
    <x v="0"/>
    <x v="2"/>
    <x v="4"/>
    <x v="4"/>
    <x v="4"/>
    <x v="40"/>
    <x v="8"/>
    <x v="4"/>
    <x v="11"/>
    <x v="11"/>
  </r>
  <r>
    <x v="1"/>
    <x v="3"/>
    <x v="0"/>
    <x v="9"/>
    <x v="9"/>
    <x v="3"/>
    <x v="6"/>
    <x v="6"/>
    <x v="38"/>
    <x v="530"/>
    <x v="530"/>
    <x v="77"/>
    <x v="0"/>
    <x v="0"/>
    <x v="0"/>
    <x v="0"/>
    <x v="0"/>
    <x v="0"/>
    <x v="4"/>
    <x v="4"/>
    <x v="4"/>
    <x v="4"/>
    <x v="0"/>
    <x v="0"/>
    <x v="0"/>
    <x v="0"/>
    <x v="0"/>
    <x v="1"/>
    <x v="4"/>
    <x v="0"/>
    <x v="21"/>
    <x v="21"/>
  </r>
  <r>
    <x v="1"/>
    <x v="3"/>
    <x v="0"/>
    <x v="9"/>
    <x v="9"/>
    <x v="3"/>
    <x v="6"/>
    <x v="6"/>
    <x v="34"/>
    <x v="261"/>
    <x v="261"/>
    <x v="72"/>
    <x v="0"/>
    <x v="1"/>
    <x v="0"/>
    <x v="0"/>
    <x v="0"/>
    <x v="0"/>
    <x v="3"/>
    <x v="3"/>
    <x v="3"/>
    <x v="3"/>
    <x v="0"/>
    <x v="2"/>
    <x v="4"/>
    <x v="4"/>
    <x v="4"/>
    <x v="40"/>
    <x v="7"/>
    <x v="4"/>
    <x v="9"/>
    <x v="9"/>
  </r>
  <r>
    <x v="1"/>
    <x v="3"/>
    <x v="0"/>
    <x v="9"/>
    <x v="9"/>
    <x v="3"/>
    <x v="6"/>
    <x v="6"/>
    <x v="34"/>
    <x v="531"/>
    <x v="531"/>
    <x v="77"/>
    <x v="0"/>
    <x v="1"/>
    <x v="0"/>
    <x v="0"/>
    <x v="0"/>
    <x v="0"/>
    <x v="4"/>
    <x v="4"/>
    <x v="4"/>
    <x v="4"/>
    <x v="0"/>
    <x v="4"/>
    <x v="9"/>
    <x v="9"/>
    <x v="5"/>
    <x v="43"/>
    <x v="6"/>
    <x v="9"/>
    <x v="194"/>
    <x v="194"/>
  </r>
  <r>
    <x v="1"/>
    <x v="3"/>
    <x v="0"/>
    <x v="9"/>
    <x v="9"/>
    <x v="3"/>
    <x v="6"/>
    <x v="6"/>
    <x v="34"/>
    <x v="386"/>
    <x v="386"/>
    <x v="76"/>
    <x v="1"/>
    <x v="2"/>
    <x v="0"/>
    <x v="1"/>
    <x v="0"/>
    <x v="0"/>
    <x v="8"/>
    <x v="8"/>
    <x v="8"/>
    <x v="8"/>
    <x v="0"/>
    <x v="2"/>
    <x v="4"/>
    <x v="4"/>
    <x v="4"/>
    <x v="40"/>
    <x v="7"/>
    <x v="4"/>
    <x v="9"/>
    <x v="9"/>
  </r>
  <r>
    <x v="1"/>
    <x v="3"/>
    <x v="0"/>
    <x v="9"/>
    <x v="9"/>
    <x v="3"/>
    <x v="6"/>
    <x v="6"/>
    <x v="34"/>
    <x v="163"/>
    <x v="163"/>
    <x v="12"/>
    <x v="2"/>
    <x v="3"/>
    <x v="0"/>
    <x v="0"/>
    <x v="0"/>
    <x v="0"/>
    <x v="8"/>
    <x v="8"/>
    <x v="8"/>
    <x v="8"/>
    <x v="0"/>
    <x v="0"/>
    <x v="11"/>
    <x v="11"/>
    <x v="0"/>
    <x v="46"/>
    <x v="8"/>
    <x v="11"/>
    <x v="195"/>
    <x v="195"/>
  </r>
  <r>
    <x v="1"/>
    <x v="3"/>
    <x v="0"/>
    <x v="9"/>
    <x v="9"/>
    <x v="3"/>
    <x v="6"/>
    <x v="6"/>
    <x v="34"/>
    <x v="237"/>
    <x v="237"/>
    <x v="73"/>
    <x v="1"/>
    <x v="2"/>
    <x v="0"/>
    <x v="0"/>
    <x v="0"/>
    <x v="0"/>
    <x v="0"/>
    <x v="0"/>
    <x v="0"/>
    <x v="0"/>
    <x v="0"/>
    <x v="2"/>
    <x v="4"/>
    <x v="4"/>
    <x v="4"/>
    <x v="27"/>
    <x v="2"/>
    <x v="4"/>
    <x v="53"/>
    <x v="53"/>
  </r>
  <r>
    <x v="1"/>
    <x v="3"/>
    <x v="0"/>
    <x v="9"/>
    <x v="9"/>
    <x v="3"/>
    <x v="6"/>
    <x v="6"/>
    <x v="34"/>
    <x v="237"/>
    <x v="237"/>
    <x v="73"/>
    <x v="1"/>
    <x v="2"/>
    <x v="0"/>
    <x v="0"/>
    <x v="0"/>
    <x v="0"/>
    <x v="0"/>
    <x v="0"/>
    <x v="0"/>
    <x v="0"/>
    <x v="0"/>
    <x v="5"/>
    <x v="6"/>
    <x v="6"/>
    <x v="6"/>
    <x v="53"/>
    <x v="7"/>
    <x v="6"/>
    <x v="101"/>
    <x v="101"/>
  </r>
  <r>
    <x v="1"/>
    <x v="3"/>
    <x v="0"/>
    <x v="9"/>
    <x v="9"/>
    <x v="3"/>
    <x v="6"/>
    <x v="6"/>
    <x v="39"/>
    <x v="532"/>
    <x v="532"/>
    <x v="69"/>
    <x v="1"/>
    <x v="2"/>
    <x v="0"/>
    <x v="0"/>
    <x v="0"/>
    <x v="0"/>
    <x v="0"/>
    <x v="0"/>
    <x v="0"/>
    <x v="0"/>
    <x v="0"/>
    <x v="1"/>
    <x v="1"/>
    <x v="1"/>
    <x v="1"/>
    <x v="2"/>
    <x v="10"/>
    <x v="1"/>
    <x v="20"/>
    <x v="20"/>
  </r>
  <r>
    <x v="1"/>
    <x v="3"/>
    <x v="0"/>
    <x v="9"/>
    <x v="9"/>
    <x v="3"/>
    <x v="6"/>
    <x v="6"/>
    <x v="39"/>
    <x v="236"/>
    <x v="236"/>
    <x v="73"/>
    <x v="0"/>
    <x v="0"/>
    <x v="0"/>
    <x v="0"/>
    <x v="0"/>
    <x v="0"/>
    <x v="9"/>
    <x v="9"/>
    <x v="9"/>
    <x v="9"/>
    <x v="0"/>
    <x v="5"/>
    <x v="8"/>
    <x v="8"/>
    <x v="6"/>
    <x v="29"/>
    <x v="3"/>
    <x v="8"/>
    <x v="196"/>
    <x v="196"/>
  </r>
  <r>
    <x v="1"/>
    <x v="3"/>
    <x v="0"/>
    <x v="9"/>
    <x v="9"/>
    <x v="3"/>
    <x v="6"/>
    <x v="6"/>
    <x v="39"/>
    <x v="266"/>
    <x v="266"/>
    <x v="74"/>
    <x v="1"/>
    <x v="2"/>
    <x v="0"/>
    <x v="0"/>
    <x v="0"/>
    <x v="0"/>
    <x v="2"/>
    <x v="2"/>
    <x v="2"/>
    <x v="2"/>
    <x v="0"/>
    <x v="2"/>
    <x v="4"/>
    <x v="4"/>
    <x v="4"/>
    <x v="27"/>
    <x v="0"/>
    <x v="4"/>
    <x v="6"/>
    <x v="6"/>
  </r>
  <r>
    <x v="1"/>
    <x v="3"/>
    <x v="0"/>
    <x v="9"/>
    <x v="9"/>
    <x v="3"/>
    <x v="6"/>
    <x v="6"/>
    <x v="39"/>
    <x v="266"/>
    <x v="266"/>
    <x v="74"/>
    <x v="1"/>
    <x v="2"/>
    <x v="0"/>
    <x v="0"/>
    <x v="0"/>
    <x v="0"/>
    <x v="2"/>
    <x v="2"/>
    <x v="2"/>
    <x v="2"/>
    <x v="0"/>
    <x v="3"/>
    <x v="3"/>
    <x v="3"/>
    <x v="3"/>
    <x v="13"/>
    <x v="0"/>
    <x v="3"/>
    <x v="18"/>
    <x v="18"/>
  </r>
  <r>
    <x v="1"/>
    <x v="3"/>
    <x v="0"/>
    <x v="9"/>
    <x v="9"/>
    <x v="3"/>
    <x v="6"/>
    <x v="6"/>
    <x v="39"/>
    <x v="533"/>
    <x v="533"/>
    <x v="67"/>
    <x v="0"/>
    <x v="0"/>
    <x v="0"/>
    <x v="0"/>
    <x v="0"/>
    <x v="0"/>
    <x v="1"/>
    <x v="1"/>
    <x v="1"/>
    <x v="1"/>
    <x v="0"/>
    <x v="5"/>
    <x v="8"/>
    <x v="8"/>
    <x v="6"/>
    <x v="29"/>
    <x v="5"/>
    <x v="8"/>
    <x v="197"/>
    <x v="197"/>
  </r>
  <r>
    <x v="1"/>
    <x v="3"/>
    <x v="0"/>
    <x v="9"/>
    <x v="9"/>
    <x v="3"/>
    <x v="6"/>
    <x v="6"/>
    <x v="39"/>
    <x v="202"/>
    <x v="202"/>
    <x v="17"/>
    <x v="0"/>
    <x v="0"/>
    <x v="0"/>
    <x v="1"/>
    <x v="0"/>
    <x v="0"/>
    <x v="7"/>
    <x v="7"/>
    <x v="7"/>
    <x v="7"/>
    <x v="0"/>
    <x v="4"/>
    <x v="5"/>
    <x v="5"/>
    <x v="5"/>
    <x v="121"/>
    <x v="7"/>
    <x v="5"/>
    <x v="85"/>
    <x v="85"/>
  </r>
  <r>
    <x v="1"/>
    <x v="3"/>
    <x v="0"/>
    <x v="9"/>
    <x v="9"/>
    <x v="3"/>
    <x v="6"/>
    <x v="6"/>
    <x v="40"/>
    <x v="534"/>
    <x v="534"/>
    <x v="72"/>
    <x v="2"/>
    <x v="3"/>
    <x v="0"/>
    <x v="0"/>
    <x v="0"/>
    <x v="0"/>
    <x v="3"/>
    <x v="3"/>
    <x v="3"/>
    <x v="3"/>
    <x v="0"/>
    <x v="10"/>
    <x v="19"/>
    <x v="19"/>
    <x v="12"/>
    <x v="49"/>
    <x v="7"/>
    <x v="19"/>
    <x v="92"/>
    <x v="92"/>
  </r>
  <r>
    <x v="1"/>
    <x v="3"/>
    <x v="0"/>
    <x v="9"/>
    <x v="9"/>
    <x v="3"/>
    <x v="6"/>
    <x v="6"/>
    <x v="40"/>
    <x v="535"/>
    <x v="535"/>
    <x v="73"/>
    <x v="2"/>
    <x v="3"/>
    <x v="0"/>
    <x v="0"/>
    <x v="0"/>
    <x v="0"/>
    <x v="0"/>
    <x v="0"/>
    <x v="0"/>
    <x v="0"/>
    <x v="0"/>
    <x v="1"/>
    <x v="1"/>
    <x v="1"/>
    <x v="1"/>
    <x v="122"/>
    <x v="25"/>
    <x v="1"/>
    <x v="67"/>
    <x v="67"/>
  </r>
  <r>
    <x v="1"/>
    <x v="3"/>
    <x v="0"/>
    <x v="9"/>
    <x v="9"/>
    <x v="3"/>
    <x v="6"/>
    <x v="6"/>
    <x v="40"/>
    <x v="351"/>
    <x v="351"/>
    <x v="74"/>
    <x v="0"/>
    <x v="1"/>
    <x v="0"/>
    <x v="0"/>
    <x v="0"/>
    <x v="0"/>
    <x v="2"/>
    <x v="2"/>
    <x v="2"/>
    <x v="2"/>
    <x v="0"/>
    <x v="3"/>
    <x v="12"/>
    <x v="12"/>
    <x v="9"/>
    <x v="15"/>
    <x v="4"/>
    <x v="12"/>
    <x v="165"/>
    <x v="165"/>
  </r>
  <r>
    <x v="1"/>
    <x v="3"/>
    <x v="0"/>
    <x v="9"/>
    <x v="9"/>
    <x v="3"/>
    <x v="6"/>
    <x v="6"/>
    <x v="40"/>
    <x v="20"/>
    <x v="20"/>
    <x v="68"/>
    <x v="0"/>
    <x v="0"/>
    <x v="0"/>
    <x v="1"/>
    <x v="0"/>
    <x v="0"/>
    <x v="7"/>
    <x v="7"/>
    <x v="7"/>
    <x v="7"/>
    <x v="0"/>
    <x v="5"/>
    <x v="6"/>
    <x v="6"/>
    <x v="6"/>
    <x v="127"/>
    <x v="4"/>
    <x v="6"/>
    <x v="14"/>
    <x v="14"/>
  </r>
  <r>
    <x v="1"/>
    <x v="3"/>
    <x v="0"/>
    <x v="9"/>
    <x v="9"/>
    <x v="3"/>
    <x v="6"/>
    <x v="6"/>
    <x v="41"/>
    <x v="437"/>
    <x v="437"/>
    <x v="72"/>
    <x v="0"/>
    <x v="0"/>
    <x v="0"/>
    <x v="1"/>
    <x v="0"/>
    <x v="0"/>
    <x v="3"/>
    <x v="3"/>
    <x v="3"/>
    <x v="3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1"/>
    <x v="536"/>
    <x v="536"/>
    <x v="72"/>
    <x v="0"/>
    <x v="0"/>
    <x v="0"/>
    <x v="1"/>
    <x v="0"/>
    <x v="0"/>
    <x v="3"/>
    <x v="3"/>
    <x v="3"/>
    <x v="3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1"/>
    <x v="23"/>
    <x v="23"/>
    <x v="65"/>
    <x v="1"/>
    <x v="2"/>
    <x v="0"/>
    <x v="0"/>
    <x v="0"/>
    <x v="0"/>
    <x v="9"/>
    <x v="9"/>
    <x v="9"/>
    <x v="9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1"/>
    <x v="537"/>
    <x v="537"/>
    <x v="73"/>
    <x v="1"/>
    <x v="2"/>
    <x v="0"/>
    <x v="0"/>
    <x v="0"/>
    <x v="0"/>
    <x v="9"/>
    <x v="9"/>
    <x v="9"/>
    <x v="9"/>
    <x v="0"/>
    <x v="2"/>
    <x v="4"/>
    <x v="4"/>
    <x v="4"/>
    <x v="27"/>
    <x v="0"/>
    <x v="4"/>
    <x v="6"/>
    <x v="6"/>
  </r>
  <r>
    <x v="1"/>
    <x v="3"/>
    <x v="0"/>
    <x v="9"/>
    <x v="9"/>
    <x v="3"/>
    <x v="6"/>
    <x v="6"/>
    <x v="42"/>
    <x v="538"/>
    <x v="538"/>
    <x v="73"/>
    <x v="1"/>
    <x v="2"/>
    <x v="0"/>
    <x v="0"/>
    <x v="0"/>
    <x v="0"/>
    <x v="9"/>
    <x v="9"/>
    <x v="9"/>
    <x v="9"/>
    <x v="0"/>
    <x v="2"/>
    <x v="4"/>
    <x v="4"/>
    <x v="4"/>
    <x v="27"/>
    <x v="3"/>
    <x v="4"/>
    <x v="46"/>
    <x v="46"/>
  </r>
  <r>
    <x v="1"/>
    <x v="3"/>
    <x v="0"/>
    <x v="9"/>
    <x v="9"/>
    <x v="3"/>
    <x v="6"/>
    <x v="6"/>
    <x v="42"/>
    <x v="539"/>
    <x v="539"/>
    <x v="69"/>
    <x v="1"/>
    <x v="2"/>
    <x v="0"/>
    <x v="0"/>
    <x v="0"/>
    <x v="0"/>
    <x v="0"/>
    <x v="0"/>
    <x v="0"/>
    <x v="0"/>
    <x v="0"/>
    <x v="2"/>
    <x v="4"/>
    <x v="4"/>
    <x v="4"/>
    <x v="27"/>
    <x v="8"/>
    <x v="4"/>
    <x v="11"/>
    <x v="11"/>
  </r>
  <r>
    <x v="1"/>
    <x v="3"/>
    <x v="0"/>
    <x v="9"/>
    <x v="9"/>
    <x v="3"/>
    <x v="6"/>
    <x v="6"/>
    <x v="42"/>
    <x v="244"/>
    <x v="244"/>
    <x v="70"/>
    <x v="0"/>
    <x v="0"/>
    <x v="0"/>
    <x v="0"/>
    <x v="0"/>
    <x v="0"/>
    <x v="5"/>
    <x v="5"/>
    <x v="5"/>
    <x v="5"/>
    <x v="0"/>
    <x v="11"/>
    <x v="17"/>
    <x v="17"/>
    <x v="13"/>
    <x v="54"/>
    <x v="0"/>
    <x v="17"/>
    <x v="198"/>
    <x v="198"/>
  </r>
  <r>
    <x v="1"/>
    <x v="3"/>
    <x v="0"/>
    <x v="9"/>
    <x v="9"/>
    <x v="3"/>
    <x v="6"/>
    <x v="6"/>
    <x v="42"/>
    <x v="540"/>
    <x v="540"/>
    <x v="73"/>
    <x v="0"/>
    <x v="0"/>
    <x v="0"/>
    <x v="1"/>
    <x v="0"/>
    <x v="0"/>
    <x v="9"/>
    <x v="9"/>
    <x v="9"/>
    <x v="9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2"/>
    <x v="177"/>
    <x v="177"/>
    <x v="73"/>
    <x v="0"/>
    <x v="1"/>
    <x v="0"/>
    <x v="0"/>
    <x v="0"/>
    <x v="0"/>
    <x v="9"/>
    <x v="9"/>
    <x v="9"/>
    <x v="9"/>
    <x v="0"/>
    <x v="5"/>
    <x v="8"/>
    <x v="8"/>
    <x v="6"/>
    <x v="29"/>
    <x v="4"/>
    <x v="8"/>
    <x v="38"/>
    <x v="38"/>
  </r>
  <r>
    <x v="1"/>
    <x v="3"/>
    <x v="0"/>
    <x v="9"/>
    <x v="9"/>
    <x v="3"/>
    <x v="6"/>
    <x v="6"/>
    <x v="42"/>
    <x v="352"/>
    <x v="352"/>
    <x v="78"/>
    <x v="0"/>
    <x v="0"/>
    <x v="0"/>
    <x v="0"/>
    <x v="0"/>
    <x v="0"/>
    <x v="2"/>
    <x v="2"/>
    <x v="2"/>
    <x v="2"/>
    <x v="0"/>
    <x v="1"/>
    <x v="1"/>
    <x v="1"/>
    <x v="1"/>
    <x v="122"/>
    <x v="10"/>
    <x v="1"/>
    <x v="20"/>
    <x v="20"/>
  </r>
  <r>
    <x v="1"/>
    <x v="3"/>
    <x v="0"/>
    <x v="9"/>
    <x v="9"/>
    <x v="3"/>
    <x v="6"/>
    <x v="6"/>
    <x v="42"/>
    <x v="201"/>
    <x v="201"/>
    <x v="13"/>
    <x v="0"/>
    <x v="0"/>
    <x v="0"/>
    <x v="1"/>
    <x v="0"/>
    <x v="0"/>
    <x v="9"/>
    <x v="9"/>
    <x v="9"/>
    <x v="9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2"/>
    <x v="541"/>
    <x v="541"/>
    <x v="67"/>
    <x v="0"/>
    <x v="0"/>
    <x v="0"/>
    <x v="0"/>
    <x v="0"/>
    <x v="0"/>
    <x v="1"/>
    <x v="1"/>
    <x v="1"/>
    <x v="1"/>
    <x v="0"/>
    <x v="11"/>
    <x v="17"/>
    <x v="17"/>
    <x v="13"/>
    <x v="54"/>
    <x v="9"/>
    <x v="17"/>
    <x v="199"/>
    <x v="199"/>
  </r>
  <r>
    <x v="1"/>
    <x v="3"/>
    <x v="0"/>
    <x v="9"/>
    <x v="9"/>
    <x v="3"/>
    <x v="6"/>
    <x v="6"/>
    <x v="42"/>
    <x v="542"/>
    <x v="542"/>
    <x v="67"/>
    <x v="2"/>
    <x v="3"/>
    <x v="0"/>
    <x v="1"/>
    <x v="0"/>
    <x v="0"/>
    <x v="1"/>
    <x v="1"/>
    <x v="1"/>
    <x v="1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3"/>
    <x v="543"/>
    <x v="543"/>
    <x v="69"/>
    <x v="0"/>
    <x v="0"/>
    <x v="0"/>
    <x v="0"/>
    <x v="0"/>
    <x v="0"/>
    <x v="0"/>
    <x v="0"/>
    <x v="0"/>
    <x v="0"/>
    <x v="0"/>
    <x v="2"/>
    <x v="4"/>
    <x v="4"/>
    <x v="4"/>
    <x v="27"/>
    <x v="6"/>
    <x v="4"/>
    <x v="8"/>
    <x v="8"/>
  </r>
  <r>
    <x v="1"/>
    <x v="3"/>
    <x v="0"/>
    <x v="9"/>
    <x v="9"/>
    <x v="3"/>
    <x v="6"/>
    <x v="6"/>
    <x v="43"/>
    <x v="320"/>
    <x v="320"/>
    <x v="73"/>
    <x v="0"/>
    <x v="0"/>
    <x v="0"/>
    <x v="0"/>
    <x v="0"/>
    <x v="0"/>
    <x v="0"/>
    <x v="0"/>
    <x v="0"/>
    <x v="0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3"/>
    <x v="266"/>
    <x v="266"/>
    <x v="74"/>
    <x v="1"/>
    <x v="2"/>
    <x v="0"/>
    <x v="0"/>
    <x v="0"/>
    <x v="0"/>
    <x v="2"/>
    <x v="2"/>
    <x v="2"/>
    <x v="2"/>
    <x v="0"/>
    <x v="5"/>
    <x v="6"/>
    <x v="6"/>
    <x v="6"/>
    <x v="127"/>
    <x v="4"/>
    <x v="6"/>
    <x v="14"/>
    <x v="14"/>
  </r>
  <r>
    <x v="1"/>
    <x v="3"/>
    <x v="0"/>
    <x v="9"/>
    <x v="9"/>
    <x v="3"/>
    <x v="6"/>
    <x v="6"/>
    <x v="43"/>
    <x v="544"/>
    <x v="544"/>
    <x v="67"/>
    <x v="1"/>
    <x v="2"/>
    <x v="0"/>
    <x v="0"/>
    <x v="0"/>
    <x v="0"/>
    <x v="1"/>
    <x v="1"/>
    <x v="1"/>
    <x v="1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4"/>
    <x v="108"/>
    <x v="108"/>
    <x v="72"/>
    <x v="0"/>
    <x v="1"/>
    <x v="0"/>
    <x v="0"/>
    <x v="0"/>
    <x v="0"/>
    <x v="3"/>
    <x v="3"/>
    <x v="3"/>
    <x v="3"/>
    <x v="0"/>
    <x v="5"/>
    <x v="6"/>
    <x v="6"/>
    <x v="6"/>
    <x v="127"/>
    <x v="4"/>
    <x v="6"/>
    <x v="14"/>
    <x v="14"/>
  </r>
  <r>
    <x v="1"/>
    <x v="3"/>
    <x v="0"/>
    <x v="9"/>
    <x v="9"/>
    <x v="3"/>
    <x v="6"/>
    <x v="6"/>
    <x v="44"/>
    <x v="545"/>
    <x v="545"/>
    <x v="73"/>
    <x v="1"/>
    <x v="2"/>
    <x v="0"/>
    <x v="0"/>
    <x v="0"/>
    <x v="0"/>
    <x v="0"/>
    <x v="0"/>
    <x v="0"/>
    <x v="0"/>
    <x v="0"/>
    <x v="9"/>
    <x v="15"/>
    <x v="15"/>
    <x v="11"/>
    <x v="122"/>
    <x v="63"/>
    <x v="15"/>
    <x v="200"/>
    <x v="200"/>
  </r>
  <r>
    <x v="1"/>
    <x v="3"/>
    <x v="0"/>
    <x v="9"/>
    <x v="9"/>
    <x v="3"/>
    <x v="6"/>
    <x v="6"/>
    <x v="44"/>
    <x v="546"/>
    <x v="546"/>
    <x v="77"/>
    <x v="1"/>
    <x v="2"/>
    <x v="0"/>
    <x v="0"/>
    <x v="0"/>
    <x v="0"/>
    <x v="4"/>
    <x v="4"/>
    <x v="4"/>
    <x v="4"/>
    <x v="0"/>
    <x v="6"/>
    <x v="7"/>
    <x v="7"/>
    <x v="7"/>
    <x v="126"/>
    <x v="5"/>
    <x v="7"/>
    <x v="33"/>
    <x v="33"/>
  </r>
  <r>
    <x v="1"/>
    <x v="3"/>
    <x v="0"/>
    <x v="9"/>
    <x v="9"/>
    <x v="3"/>
    <x v="6"/>
    <x v="6"/>
    <x v="44"/>
    <x v="547"/>
    <x v="547"/>
    <x v="70"/>
    <x v="0"/>
    <x v="0"/>
    <x v="0"/>
    <x v="0"/>
    <x v="0"/>
    <x v="0"/>
    <x v="5"/>
    <x v="5"/>
    <x v="5"/>
    <x v="5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4"/>
    <x v="548"/>
    <x v="548"/>
    <x v="70"/>
    <x v="0"/>
    <x v="0"/>
    <x v="0"/>
    <x v="0"/>
    <x v="0"/>
    <x v="0"/>
    <x v="5"/>
    <x v="5"/>
    <x v="5"/>
    <x v="5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4"/>
    <x v="549"/>
    <x v="549"/>
    <x v="65"/>
    <x v="0"/>
    <x v="0"/>
    <x v="0"/>
    <x v="0"/>
    <x v="0"/>
    <x v="0"/>
    <x v="9"/>
    <x v="9"/>
    <x v="9"/>
    <x v="9"/>
    <x v="0"/>
    <x v="2"/>
    <x v="2"/>
    <x v="2"/>
    <x v="2"/>
    <x v="23"/>
    <x v="4"/>
    <x v="2"/>
    <x v="4"/>
    <x v="4"/>
  </r>
  <r>
    <x v="1"/>
    <x v="3"/>
    <x v="0"/>
    <x v="9"/>
    <x v="9"/>
    <x v="3"/>
    <x v="6"/>
    <x v="6"/>
    <x v="44"/>
    <x v="550"/>
    <x v="550"/>
    <x v="69"/>
    <x v="0"/>
    <x v="0"/>
    <x v="0"/>
    <x v="0"/>
    <x v="0"/>
    <x v="0"/>
    <x v="0"/>
    <x v="0"/>
    <x v="0"/>
    <x v="0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4"/>
    <x v="551"/>
    <x v="551"/>
    <x v="76"/>
    <x v="1"/>
    <x v="2"/>
    <x v="0"/>
    <x v="1"/>
    <x v="0"/>
    <x v="0"/>
    <x v="8"/>
    <x v="8"/>
    <x v="8"/>
    <x v="8"/>
    <x v="0"/>
    <x v="2"/>
    <x v="2"/>
    <x v="2"/>
    <x v="2"/>
    <x v="23"/>
    <x v="8"/>
    <x v="2"/>
    <x v="78"/>
    <x v="78"/>
  </r>
  <r>
    <x v="1"/>
    <x v="3"/>
    <x v="0"/>
    <x v="9"/>
    <x v="9"/>
    <x v="3"/>
    <x v="6"/>
    <x v="6"/>
    <x v="44"/>
    <x v="328"/>
    <x v="328"/>
    <x v="69"/>
    <x v="1"/>
    <x v="2"/>
    <x v="0"/>
    <x v="1"/>
    <x v="0"/>
    <x v="0"/>
    <x v="0"/>
    <x v="0"/>
    <x v="0"/>
    <x v="0"/>
    <x v="0"/>
    <x v="2"/>
    <x v="2"/>
    <x v="2"/>
    <x v="2"/>
    <x v="23"/>
    <x v="18"/>
    <x v="2"/>
    <x v="119"/>
    <x v="119"/>
  </r>
  <r>
    <x v="1"/>
    <x v="3"/>
    <x v="0"/>
    <x v="9"/>
    <x v="9"/>
    <x v="3"/>
    <x v="6"/>
    <x v="6"/>
    <x v="44"/>
    <x v="328"/>
    <x v="328"/>
    <x v="69"/>
    <x v="1"/>
    <x v="2"/>
    <x v="0"/>
    <x v="1"/>
    <x v="0"/>
    <x v="0"/>
    <x v="0"/>
    <x v="0"/>
    <x v="0"/>
    <x v="0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4"/>
    <x v="552"/>
    <x v="552"/>
    <x v="74"/>
    <x v="1"/>
    <x v="2"/>
    <x v="0"/>
    <x v="0"/>
    <x v="0"/>
    <x v="0"/>
    <x v="2"/>
    <x v="2"/>
    <x v="2"/>
    <x v="2"/>
    <x v="0"/>
    <x v="2"/>
    <x v="2"/>
    <x v="2"/>
    <x v="2"/>
    <x v="23"/>
    <x v="4"/>
    <x v="2"/>
    <x v="4"/>
    <x v="4"/>
  </r>
  <r>
    <x v="1"/>
    <x v="3"/>
    <x v="0"/>
    <x v="9"/>
    <x v="9"/>
    <x v="3"/>
    <x v="6"/>
    <x v="6"/>
    <x v="44"/>
    <x v="553"/>
    <x v="553"/>
    <x v="67"/>
    <x v="1"/>
    <x v="2"/>
    <x v="0"/>
    <x v="0"/>
    <x v="0"/>
    <x v="0"/>
    <x v="1"/>
    <x v="1"/>
    <x v="1"/>
    <x v="1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4"/>
    <x v="554"/>
    <x v="554"/>
    <x v="67"/>
    <x v="0"/>
    <x v="0"/>
    <x v="0"/>
    <x v="0"/>
    <x v="0"/>
    <x v="0"/>
    <x v="1"/>
    <x v="1"/>
    <x v="1"/>
    <x v="1"/>
    <x v="0"/>
    <x v="0"/>
    <x v="0"/>
    <x v="0"/>
    <x v="0"/>
    <x v="1"/>
    <x v="4"/>
    <x v="0"/>
    <x v="21"/>
    <x v="21"/>
  </r>
  <r>
    <x v="1"/>
    <x v="3"/>
    <x v="0"/>
    <x v="9"/>
    <x v="9"/>
    <x v="3"/>
    <x v="6"/>
    <x v="6"/>
    <x v="44"/>
    <x v="555"/>
    <x v="555"/>
    <x v="67"/>
    <x v="0"/>
    <x v="0"/>
    <x v="0"/>
    <x v="0"/>
    <x v="0"/>
    <x v="0"/>
    <x v="1"/>
    <x v="1"/>
    <x v="1"/>
    <x v="1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4"/>
    <x v="456"/>
    <x v="456"/>
    <x v="68"/>
    <x v="0"/>
    <x v="0"/>
    <x v="0"/>
    <x v="0"/>
    <x v="0"/>
    <x v="0"/>
    <x v="7"/>
    <x v="7"/>
    <x v="7"/>
    <x v="7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5"/>
    <x v="556"/>
    <x v="556"/>
    <x v="72"/>
    <x v="0"/>
    <x v="0"/>
    <x v="0"/>
    <x v="1"/>
    <x v="0"/>
    <x v="0"/>
    <x v="3"/>
    <x v="3"/>
    <x v="3"/>
    <x v="3"/>
    <x v="0"/>
    <x v="3"/>
    <x v="3"/>
    <x v="3"/>
    <x v="3"/>
    <x v="128"/>
    <x v="8"/>
    <x v="3"/>
    <x v="86"/>
    <x v="86"/>
  </r>
  <r>
    <x v="1"/>
    <x v="3"/>
    <x v="0"/>
    <x v="9"/>
    <x v="9"/>
    <x v="3"/>
    <x v="6"/>
    <x v="6"/>
    <x v="45"/>
    <x v="557"/>
    <x v="557"/>
    <x v="69"/>
    <x v="1"/>
    <x v="2"/>
    <x v="0"/>
    <x v="0"/>
    <x v="0"/>
    <x v="0"/>
    <x v="0"/>
    <x v="0"/>
    <x v="0"/>
    <x v="0"/>
    <x v="0"/>
    <x v="6"/>
    <x v="7"/>
    <x v="7"/>
    <x v="7"/>
    <x v="126"/>
    <x v="9"/>
    <x v="7"/>
    <x v="185"/>
    <x v="185"/>
  </r>
  <r>
    <x v="1"/>
    <x v="3"/>
    <x v="0"/>
    <x v="9"/>
    <x v="9"/>
    <x v="3"/>
    <x v="6"/>
    <x v="6"/>
    <x v="45"/>
    <x v="558"/>
    <x v="558"/>
    <x v="76"/>
    <x v="1"/>
    <x v="2"/>
    <x v="0"/>
    <x v="0"/>
    <x v="0"/>
    <x v="0"/>
    <x v="8"/>
    <x v="8"/>
    <x v="8"/>
    <x v="8"/>
    <x v="0"/>
    <x v="6"/>
    <x v="7"/>
    <x v="7"/>
    <x v="7"/>
    <x v="126"/>
    <x v="5"/>
    <x v="7"/>
    <x v="33"/>
    <x v="33"/>
  </r>
  <r>
    <x v="1"/>
    <x v="3"/>
    <x v="0"/>
    <x v="9"/>
    <x v="9"/>
    <x v="3"/>
    <x v="6"/>
    <x v="6"/>
    <x v="45"/>
    <x v="559"/>
    <x v="559"/>
    <x v="69"/>
    <x v="0"/>
    <x v="0"/>
    <x v="0"/>
    <x v="1"/>
    <x v="0"/>
    <x v="0"/>
    <x v="0"/>
    <x v="0"/>
    <x v="0"/>
    <x v="0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5"/>
    <x v="560"/>
    <x v="560"/>
    <x v="69"/>
    <x v="0"/>
    <x v="0"/>
    <x v="0"/>
    <x v="0"/>
    <x v="0"/>
    <x v="0"/>
    <x v="0"/>
    <x v="0"/>
    <x v="0"/>
    <x v="0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5"/>
    <x v="148"/>
    <x v="148"/>
    <x v="74"/>
    <x v="1"/>
    <x v="2"/>
    <x v="0"/>
    <x v="1"/>
    <x v="0"/>
    <x v="0"/>
    <x v="2"/>
    <x v="2"/>
    <x v="2"/>
    <x v="2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5"/>
    <x v="561"/>
    <x v="561"/>
    <x v="69"/>
    <x v="0"/>
    <x v="0"/>
    <x v="0"/>
    <x v="0"/>
    <x v="0"/>
    <x v="0"/>
    <x v="0"/>
    <x v="0"/>
    <x v="0"/>
    <x v="0"/>
    <x v="0"/>
    <x v="4"/>
    <x v="5"/>
    <x v="5"/>
    <x v="5"/>
    <x v="121"/>
    <x v="4"/>
    <x v="5"/>
    <x v="23"/>
    <x v="23"/>
  </r>
  <r>
    <x v="1"/>
    <x v="3"/>
    <x v="0"/>
    <x v="9"/>
    <x v="9"/>
    <x v="3"/>
    <x v="6"/>
    <x v="6"/>
    <x v="45"/>
    <x v="62"/>
    <x v="62"/>
    <x v="69"/>
    <x v="1"/>
    <x v="2"/>
    <x v="0"/>
    <x v="1"/>
    <x v="0"/>
    <x v="0"/>
    <x v="0"/>
    <x v="0"/>
    <x v="0"/>
    <x v="0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5"/>
    <x v="207"/>
    <x v="207"/>
    <x v="74"/>
    <x v="2"/>
    <x v="3"/>
    <x v="0"/>
    <x v="0"/>
    <x v="0"/>
    <x v="0"/>
    <x v="2"/>
    <x v="2"/>
    <x v="2"/>
    <x v="2"/>
    <x v="0"/>
    <x v="9"/>
    <x v="15"/>
    <x v="15"/>
    <x v="11"/>
    <x v="122"/>
    <x v="7"/>
    <x v="15"/>
    <x v="187"/>
    <x v="187"/>
  </r>
  <r>
    <x v="1"/>
    <x v="3"/>
    <x v="0"/>
    <x v="9"/>
    <x v="9"/>
    <x v="3"/>
    <x v="6"/>
    <x v="6"/>
    <x v="45"/>
    <x v="562"/>
    <x v="562"/>
    <x v="79"/>
    <x v="2"/>
    <x v="3"/>
    <x v="0"/>
    <x v="0"/>
    <x v="0"/>
    <x v="0"/>
    <x v="9"/>
    <x v="9"/>
    <x v="9"/>
    <x v="9"/>
    <x v="0"/>
    <x v="2"/>
    <x v="4"/>
    <x v="4"/>
    <x v="4"/>
    <x v="27"/>
    <x v="6"/>
    <x v="4"/>
    <x v="8"/>
    <x v="8"/>
  </r>
  <r>
    <x v="1"/>
    <x v="3"/>
    <x v="0"/>
    <x v="9"/>
    <x v="9"/>
    <x v="3"/>
    <x v="6"/>
    <x v="6"/>
    <x v="45"/>
    <x v="563"/>
    <x v="563"/>
    <x v="73"/>
    <x v="2"/>
    <x v="3"/>
    <x v="0"/>
    <x v="1"/>
    <x v="0"/>
    <x v="0"/>
    <x v="8"/>
    <x v="8"/>
    <x v="8"/>
    <x v="8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5"/>
    <x v="564"/>
    <x v="564"/>
    <x v="67"/>
    <x v="0"/>
    <x v="1"/>
    <x v="0"/>
    <x v="0"/>
    <x v="0"/>
    <x v="0"/>
    <x v="1"/>
    <x v="1"/>
    <x v="1"/>
    <x v="1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5"/>
    <x v="197"/>
    <x v="197"/>
    <x v="68"/>
    <x v="0"/>
    <x v="0"/>
    <x v="0"/>
    <x v="0"/>
    <x v="0"/>
    <x v="0"/>
    <x v="7"/>
    <x v="7"/>
    <x v="7"/>
    <x v="7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5"/>
    <x v="565"/>
    <x v="565"/>
    <x v="68"/>
    <x v="0"/>
    <x v="0"/>
    <x v="0"/>
    <x v="0"/>
    <x v="0"/>
    <x v="0"/>
    <x v="7"/>
    <x v="7"/>
    <x v="7"/>
    <x v="7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5"/>
    <x v="566"/>
    <x v="566"/>
    <x v="68"/>
    <x v="0"/>
    <x v="0"/>
    <x v="0"/>
    <x v="1"/>
    <x v="0"/>
    <x v="0"/>
    <x v="7"/>
    <x v="7"/>
    <x v="7"/>
    <x v="7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6"/>
    <x v="277"/>
    <x v="277"/>
    <x v="70"/>
    <x v="0"/>
    <x v="0"/>
    <x v="0"/>
    <x v="1"/>
    <x v="0"/>
    <x v="0"/>
    <x v="5"/>
    <x v="5"/>
    <x v="5"/>
    <x v="5"/>
    <x v="0"/>
    <x v="2"/>
    <x v="4"/>
    <x v="4"/>
    <x v="4"/>
    <x v="27"/>
    <x v="8"/>
    <x v="4"/>
    <x v="11"/>
    <x v="11"/>
  </r>
  <r>
    <x v="1"/>
    <x v="3"/>
    <x v="0"/>
    <x v="9"/>
    <x v="9"/>
    <x v="3"/>
    <x v="6"/>
    <x v="6"/>
    <x v="46"/>
    <x v="148"/>
    <x v="148"/>
    <x v="74"/>
    <x v="1"/>
    <x v="2"/>
    <x v="0"/>
    <x v="1"/>
    <x v="0"/>
    <x v="0"/>
    <x v="2"/>
    <x v="2"/>
    <x v="2"/>
    <x v="2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6"/>
    <x v="567"/>
    <x v="567"/>
    <x v="69"/>
    <x v="2"/>
    <x v="3"/>
    <x v="0"/>
    <x v="1"/>
    <x v="0"/>
    <x v="0"/>
    <x v="0"/>
    <x v="0"/>
    <x v="0"/>
    <x v="0"/>
    <x v="0"/>
    <x v="2"/>
    <x v="4"/>
    <x v="4"/>
    <x v="4"/>
    <x v="27"/>
    <x v="4"/>
    <x v="4"/>
    <x v="12"/>
    <x v="12"/>
  </r>
  <r>
    <x v="1"/>
    <x v="3"/>
    <x v="0"/>
    <x v="9"/>
    <x v="9"/>
    <x v="3"/>
    <x v="6"/>
    <x v="6"/>
    <x v="46"/>
    <x v="284"/>
    <x v="284"/>
    <x v="74"/>
    <x v="2"/>
    <x v="3"/>
    <x v="0"/>
    <x v="1"/>
    <x v="0"/>
    <x v="0"/>
    <x v="2"/>
    <x v="2"/>
    <x v="2"/>
    <x v="2"/>
    <x v="0"/>
    <x v="2"/>
    <x v="2"/>
    <x v="2"/>
    <x v="2"/>
    <x v="23"/>
    <x v="4"/>
    <x v="2"/>
    <x v="4"/>
    <x v="4"/>
  </r>
  <r>
    <x v="1"/>
    <x v="3"/>
    <x v="0"/>
    <x v="9"/>
    <x v="9"/>
    <x v="3"/>
    <x v="6"/>
    <x v="6"/>
    <x v="46"/>
    <x v="284"/>
    <x v="284"/>
    <x v="74"/>
    <x v="2"/>
    <x v="3"/>
    <x v="0"/>
    <x v="1"/>
    <x v="0"/>
    <x v="0"/>
    <x v="2"/>
    <x v="2"/>
    <x v="2"/>
    <x v="2"/>
    <x v="0"/>
    <x v="2"/>
    <x v="2"/>
    <x v="2"/>
    <x v="2"/>
    <x v="23"/>
    <x v="46"/>
    <x v="2"/>
    <x v="130"/>
    <x v="130"/>
  </r>
  <r>
    <x v="1"/>
    <x v="3"/>
    <x v="0"/>
    <x v="9"/>
    <x v="9"/>
    <x v="3"/>
    <x v="6"/>
    <x v="6"/>
    <x v="46"/>
    <x v="328"/>
    <x v="328"/>
    <x v="69"/>
    <x v="1"/>
    <x v="2"/>
    <x v="0"/>
    <x v="1"/>
    <x v="0"/>
    <x v="0"/>
    <x v="0"/>
    <x v="0"/>
    <x v="0"/>
    <x v="0"/>
    <x v="0"/>
    <x v="5"/>
    <x v="6"/>
    <x v="6"/>
    <x v="6"/>
    <x v="127"/>
    <x v="2"/>
    <x v="6"/>
    <x v="201"/>
    <x v="201"/>
  </r>
  <r>
    <x v="1"/>
    <x v="3"/>
    <x v="0"/>
    <x v="9"/>
    <x v="9"/>
    <x v="3"/>
    <x v="6"/>
    <x v="6"/>
    <x v="46"/>
    <x v="201"/>
    <x v="201"/>
    <x v="13"/>
    <x v="0"/>
    <x v="0"/>
    <x v="0"/>
    <x v="1"/>
    <x v="0"/>
    <x v="0"/>
    <x v="9"/>
    <x v="9"/>
    <x v="9"/>
    <x v="9"/>
    <x v="0"/>
    <x v="2"/>
    <x v="4"/>
    <x v="4"/>
    <x v="4"/>
    <x v="27"/>
    <x v="8"/>
    <x v="4"/>
    <x v="11"/>
    <x v="11"/>
  </r>
  <r>
    <x v="1"/>
    <x v="3"/>
    <x v="0"/>
    <x v="9"/>
    <x v="9"/>
    <x v="3"/>
    <x v="6"/>
    <x v="6"/>
    <x v="46"/>
    <x v="201"/>
    <x v="201"/>
    <x v="13"/>
    <x v="0"/>
    <x v="0"/>
    <x v="0"/>
    <x v="1"/>
    <x v="0"/>
    <x v="0"/>
    <x v="9"/>
    <x v="9"/>
    <x v="9"/>
    <x v="9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6"/>
    <x v="568"/>
    <x v="568"/>
    <x v="74"/>
    <x v="1"/>
    <x v="2"/>
    <x v="0"/>
    <x v="0"/>
    <x v="0"/>
    <x v="0"/>
    <x v="2"/>
    <x v="2"/>
    <x v="2"/>
    <x v="2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6"/>
    <x v="563"/>
    <x v="563"/>
    <x v="73"/>
    <x v="2"/>
    <x v="3"/>
    <x v="0"/>
    <x v="1"/>
    <x v="0"/>
    <x v="0"/>
    <x v="8"/>
    <x v="8"/>
    <x v="8"/>
    <x v="8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6"/>
    <x v="569"/>
    <x v="569"/>
    <x v="67"/>
    <x v="1"/>
    <x v="2"/>
    <x v="0"/>
    <x v="0"/>
    <x v="0"/>
    <x v="0"/>
    <x v="1"/>
    <x v="1"/>
    <x v="1"/>
    <x v="1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7"/>
    <x v="570"/>
    <x v="570"/>
    <x v="73"/>
    <x v="2"/>
    <x v="3"/>
    <x v="0"/>
    <x v="0"/>
    <x v="0"/>
    <x v="0"/>
    <x v="8"/>
    <x v="8"/>
    <x v="8"/>
    <x v="8"/>
    <x v="0"/>
    <x v="2"/>
    <x v="4"/>
    <x v="4"/>
    <x v="4"/>
    <x v="27"/>
    <x v="4"/>
    <x v="4"/>
    <x v="12"/>
    <x v="12"/>
  </r>
  <r>
    <x v="1"/>
    <x v="3"/>
    <x v="0"/>
    <x v="9"/>
    <x v="9"/>
    <x v="3"/>
    <x v="6"/>
    <x v="6"/>
    <x v="47"/>
    <x v="199"/>
    <x v="199"/>
    <x v="76"/>
    <x v="2"/>
    <x v="3"/>
    <x v="0"/>
    <x v="0"/>
    <x v="0"/>
    <x v="0"/>
    <x v="8"/>
    <x v="8"/>
    <x v="8"/>
    <x v="8"/>
    <x v="0"/>
    <x v="2"/>
    <x v="4"/>
    <x v="4"/>
    <x v="4"/>
    <x v="27"/>
    <x v="22"/>
    <x v="4"/>
    <x v="63"/>
    <x v="63"/>
  </r>
  <r>
    <x v="1"/>
    <x v="3"/>
    <x v="0"/>
    <x v="9"/>
    <x v="9"/>
    <x v="3"/>
    <x v="6"/>
    <x v="6"/>
    <x v="47"/>
    <x v="173"/>
    <x v="173"/>
    <x v="76"/>
    <x v="1"/>
    <x v="2"/>
    <x v="0"/>
    <x v="0"/>
    <x v="0"/>
    <x v="0"/>
    <x v="8"/>
    <x v="8"/>
    <x v="8"/>
    <x v="8"/>
    <x v="0"/>
    <x v="2"/>
    <x v="4"/>
    <x v="4"/>
    <x v="4"/>
    <x v="27"/>
    <x v="0"/>
    <x v="4"/>
    <x v="6"/>
    <x v="6"/>
  </r>
  <r>
    <x v="1"/>
    <x v="3"/>
    <x v="0"/>
    <x v="9"/>
    <x v="9"/>
    <x v="3"/>
    <x v="6"/>
    <x v="6"/>
    <x v="47"/>
    <x v="42"/>
    <x v="42"/>
    <x v="70"/>
    <x v="2"/>
    <x v="3"/>
    <x v="0"/>
    <x v="0"/>
    <x v="0"/>
    <x v="0"/>
    <x v="5"/>
    <x v="5"/>
    <x v="5"/>
    <x v="5"/>
    <x v="0"/>
    <x v="2"/>
    <x v="4"/>
    <x v="4"/>
    <x v="4"/>
    <x v="27"/>
    <x v="4"/>
    <x v="4"/>
    <x v="12"/>
    <x v="12"/>
  </r>
  <r>
    <x v="1"/>
    <x v="3"/>
    <x v="0"/>
    <x v="9"/>
    <x v="9"/>
    <x v="3"/>
    <x v="6"/>
    <x v="6"/>
    <x v="47"/>
    <x v="333"/>
    <x v="333"/>
    <x v="30"/>
    <x v="0"/>
    <x v="0"/>
    <x v="0"/>
    <x v="0"/>
    <x v="0"/>
    <x v="0"/>
    <x v="5"/>
    <x v="5"/>
    <x v="5"/>
    <x v="5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7"/>
    <x v="472"/>
    <x v="472"/>
    <x v="70"/>
    <x v="0"/>
    <x v="0"/>
    <x v="0"/>
    <x v="1"/>
    <x v="0"/>
    <x v="0"/>
    <x v="5"/>
    <x v="5"/>
    <x v="5"/>
    <x v="5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7"/>
    <x v="571"/>
    <x v="571"/>
    <x v="70"/>
    <x v="0"/>
    <x v="0"/>
    <x v="0"/>
    <x v="0"/>
    <x v="0"/>
    <x v="0"/>
    <x v="5"/>
    <x v="5"/>
    <x v="5"/>
    <x v="5"/>
    <x v="0"/>
    <x v="3"/>
    <x v="3"/>
    <x v="3"/>
    <x v="3"/>
    <x v="128"/>
    <x v="7"/>
    <x v="3"/>
    <x v="10"/>
    <x v="10"/>
  </r>
  <r>
    <x v="1"/>
    <x v="3"/>
    <x v="0"/>
    <x v="9"/>
    <x v="9"/>
    <x v="3"/>
    <x v="6"/>
    <x v="6"/>
    <x v="47"/>
    <x v="572"/>
    <x v="572"/>
    <x v="70"/>
    <x v="0"/>
    <x v="0"/>
    <x v="0"/>
    <x v="0"/>
    <x v="0"/>
    <x v="0"/>
    <x v="5"/>
    <x v="5"/>
    <x v="5"/>
    <x v="5"/>
    <x v="0"/>
    <x v="1"/>
    <x v="1"/>
    <x v="1"/>
    <x v="1"/>
    <x v="122"/>
    <x v="19"/>
    <x v="1"/>
    <x v="58"/>
    <x v="58"/>
  </r>
  <r>
    <x v="1"/>
    <x v="3"/>
    <x v="0"/>
    <x v="9"/>
    <x v="9"/>
    <x v="3"/>
    <x v="6"/>
    <x v="6"/>
    <x v="47"/>
    <x v="523"/>
    <x v="523"/>
    <x v="70"/>
    <x v="0"/>
    <x v="0"/>
    <x v="0"/>
    <x v="0"/>
    <x v="0"/>
    <x v="0"/>
    <x v="5"/>
    <x v="5"/>
    <x v="5"/>
    <x v="5"/>
    <x v="0"/>
    <x v="4"/>
    <x v="5"/>
    <x v="5"/>
    <x v="5"/>
    <x v="121"/>
    <x v="3"/>
    <x v="5"/>
    <x v="202"/>
    <x v="202"/>
  </r>
  <r>
    <x v="1"/>
    <x v="3"/>
    <x v="0"/>
    <x v="9"/>
    <x v="9"/>
    <x v="3"/>
    <x v="6"/>
    <x v="6"/>
    <x v="47"/>
    <x v="540"/>
    <x v="540"/>
    <x v="73"/>
    <x v="0"/>
    <x v="0"/>
    <x v="0"/>
    <x v="1"/>
    <x v="0"/>
    <x v="0"/>
    <x v="9"/>
    <x v="9"/>
    <x v="9"/>
    <x v="9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7"/>
    <x v="148"/>
    <x v="148"/>
    <x v="74"/>
    <x v="1"/>
    <x v="2"/>
    <x v="0"/>
    <x v="1"/>
    <x v="0"/>
    <x v="0"/>
    <x v="2"/>
    <x v="2"/>
    <x v="2"/>
    <x v="2"/>
    <x v="0"/>
    <x v="2"/>
    <x v="4"/>
    <x v="4"/>
    <x v="4"/>
    <x v="27"/>
    <x v="8"/>
    <x v="4"/>
    <x v="11"/>
    <x v="11"/>
  </r>
  <r>
    <x v="1"/>
    <x v="3"/>
    <x v="0"/>
    <x v="9"/>
    <x v="9"/>
    <x v="3"/>
    <x v="6"/>
    <x v="6"/>
    <x v="47"/>
    <x v="182"/>
    <x v="182"/>
    <x v="69"/>
    <x v="0"/>
    <x v="0"/>
    <x v="0"/>
    <x v="0"/>
    <x v="0"/>
    <x v="0"/>
    <x v="0"/>
    <x v="0"/>
    <x v="0"/>
    <x v="0"/>
    <x v="0"/>
    <x v="3"/>
    <x v="14"/>
    <x v="14"/>
    <x v="3"/>
    <x v="84"/>
    <x v="4"/>
    <x v="14"/>
    <x v="91"/>
    <x v="91"/>
  </r>
  <r>
    <x v="1"/>
    <x v="3"/>
    <x v="0"/>
    <x v="9"/>
    <x v="9"/>
    <x v="3"/>
    <x v="6"/>
    <x v="6"/>
    <x v="47"/>
    <x v="573"/>
    <x v="573"/>
    <x v="76"/>
    <x v="2"/>
    <x v="3"/>
    <x v="0"/>
    <x v="0"/>
    <x v="0"/>
    <x v="0"/>
    <x v="8"/>
    <x v="8"/>
    <x v="8"/>
    <x v="8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7"/>
    <x v="574"/>
    <x v="574"/>
    <x v="69"/>
    <x v="0"/>
    <x v="0"/>
    <x v="0"/>
    <x v="0"/>
    <x v="0"/>
    <x v="0"/>
    <x v="0"/>
    <x v="0"/>
    <x v="0"/>
    <x v="0"/>
    <x v="0"/>
    <x v="9"/>
    <x v="15"/>
    <x v="15"/>
    <x v="11"/>
    <x v="122"/>
    <x v="9"/>
    <x v="15"/>
    <x v="84"/>
    <x v="84"/>
  </r>
  <r>
    <x v="1"/>
    <x v="3"/>
    <x v="0"/>
    <x v="9"/>
    <x v="9"/>
    <x v="3"/>
    <x v="6"/>
    <x v="6"/>
    <x v="47"/>
    <x v="575"/>
    <x v="575"/>
    <x v="67"/>
    <x v="1"/>
    <x v="2"/>
    <x v="0"/>
    <x v="0"/>
    <x v="0"/>
    <x v="0"/>
    <x v="1"/>
    <x v="1"/>
    <x v="1"/>
    <x v="1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7"/>
    <x v="190"/>
    <x v="190"/>
    <x v="67"/>
    <x v="0"/>
    <x v="0"/>
    <x v="0"/>
    <x v="0"/>
    <x v="0"/>
    <x v="0"/>
    <x v="1"/>
    <x v="1"/>
    <x v="1"/>
    <x v="1"/>
    <x v="0"/>
    <x v="1"/>
    <x v="1"/>
    <x v="1"/>
    <x v="1"/>
    <x v="122"/>
    <x v="4"/>
    <x v="1"/>
    <x v="25"/>
    <x v="25"/>
  </r>
  <r>
    <x v="1"/>
    <x v="3"/>
    <x v="0"/>
    <x v="9"/>
    <x v="9"/>
    <x v="3"/>
    <x v="6"/>
    <x v="6"/>
    <x v="47"/>
    <x v="190"/>
    <x v="190"/>
    <x v="67"/>
    <x v="0"/>
    <x v="0"/>
    <x v="0"/>
    <x v="0"/>
    <x v="0"/>
    <x v="0"/>
    <x v="1"/>
    <x v="1"/>
    <x v="1"/>
    <x v="1"/>
    <x v="0"/>
    <x v="1"/>
    <x v="1"/>
    <x v="1"/>
    <x v="1"/>
    <x v="129"/>
    <x v="16"/>
    <x v="1"/>
    <x v="203"/>
    <x v="203"/>
  </r>
  <r>
    <x v="1"/>
    <x v="3"/>
    <x v="0"/>
    <x v="9"/>
    <x v="9"/>
    <x v="3"/>
    <x v="6"/>
    <x v="6"/>
    <x v="47"/>
    <x v="576"/>
    <x v="576"/>
    <x v="67"/>
    <x v="0"/>
    <x v="0"/>
    <x v="0"/>
    <x v="0"/>
    <x v="0"/>
    <x v="0"/>
    <x v="1"/>
    <x v="1"/>
    <x v="1"/>
    <x v="1"/>
    <x v="0"/>
    <x v="1"/>
    <x v="1"/>
    <x v="1"/>
    <x v="1"/>
    <x v="122"/>
    <x v="10"/>
    <x v="1"/>
    <x v="20"/>
    <x v="20"/>
  </r>
  <r>
    <x v="1"/>
    <x v="3"/>
    <x v="0"/>
    <x v="9"/>
    <x v="9"/>
    <x v="3"/>
    <x v="6"/>
    <x v="6"/>
    <x v="47"/>
    <x v="566"/>
    <x v="566"/>
    <x v="68"/>
    <x v="0"/>
    <x v="0"/>
    <x v="0"/>
    <x v="1"/>
    <x v="0"/>
    <x v="0"/>
    <x v="7"/>
    <x v="7"/>
    <x v="7"/>
    <x v="7"/>
    <x v="0"/>
    <x v="0"/>
    <x v="0"/>
    <x v="0"/>
    <x v="0"/>
    <x v="1"/>
    <x v="4"/>
    <x v="0"/>
    <x v="21"/>
    <x v="21"/>
  </r>
  <r>
    <x v="1"/>
    <x v="3"/>
    <x v="0"/>
    <x v="9"/>
    <x v="9"/>
    <x v="3"/>
    <x v="6"/>
    <x v="6"/>
    <x v="35"/>
    <x v="124"/>
    <x v="124"/>
    <x v="73"/>
    <x v="1"/>
    <x v="2"/>
    <x v="0"/>
    <x v="0"/>
    <x v="0"/>
    <x v="0"/>
    <x v="9"/>
    <x v="9"/>
    <x v="9"/>
    <x v="9"/>
    <x v="0"/>
    <x v="0"/>
    <x v="11"/>
    <x v="11"/>
    <x v="0"/>
    <x v="130"/>
    <x v="0"/>
    <x v="11"/>
    <x v="204"/>
    <x v="204"/>
  </r>
  <r>
    <x v="1"/>
    <x v="3"/>
    <x v="0"/>
    <x v="9"/>
    <x v="9"/>
    <x v="3"/>
    <x v="6"/>
    <x v="6"/>
    <x v="35"/>
    <x v="570"/>
    <x v="570"/>
    <x v="73"/>
    <x v="2"/>
    <x v="3"/>
    <x v="0"/>
    <x v="0"/>
    <x v="0"/>
    <x v="0"/>
    <x v="8"/>
    <x v="8"/>
    <x v="8"/>
    <x v="8"/>
    <x v="0"/>
    <x v="2"/>
    <x v="4"/>
    <x v="4"/>
    <x v="4"/>
    <x v="27"/>
    <x v="61"/>
    <x v="4"/>
    <x v="186"/>
    <x v="186"/>
  </r>
  <r>
    <x v="1"/>
    <x v="3"/>
    <x v="0"/>
    <x v="9"/>
    <x v="9"/>
    <x v="3"/>
    <x v="6"/>
    <x v="6"/>
    <x v="35"/>
    <x v="570"/>
    <x v="570"/>
    <x v="73"/>
    <x v="2"/>
    <x v="3"/>
    <x v="0"/>
    <x v="0"/>
    <x v="0"/>
    <x v="0"/>
    <x v="8"/>
    <x v="8"/>
    <x v="8"/>
    <x v="8"/>
    <x v="0"/>
    <x v="2"/>
    <x v="4"/>
    <x v="4"/>
    <x v="4"/>
    <x v="27"/>
    <x v="4"/>
    <x v="4"/>
    <x v="12"/>
    <x v="12"/>
  </r>
  <r>
    <x v="1"/>
    <x v="3"/>
    <x v="0"/>
    <x v="9"/>
    <x v="9"/>
    <x v="3"/>
    <x v="6"/>
    <x v="6"/>
    <x v="35"/>
    <x v="209"/>
    <x v="209"/>
    <x v="80"/>
    <x v="0"/>
    <x v="1"/>
    <x v="0"/>
    <x v="0"/>
    <x v="0"/>
    <x v="0"/>
    <x v="2"/>
    <x v="2"/>
    <x v="2"/>
    <x v="2"/>
    <x v="0"/>
    <x v="2"/>
    <x v="4"/>
    <x v="4"/>
    <x v="4"/>
    <x v="27"/>
    <x v="8"/>
    <x v="4"/>
    <x v="11"/>
    <x v="11"/>
  </r>
  <r>
    <x v="1"/>
    <x v="3"/>
    <x v="0"/>
    <x v="9"/>
    <x v="9"/>
    <x v="3"/>
    <x v="6"/>
    <x v="6"/>
    <x v="35"/>
    <x v="427"/>
    <x v="427"/>
    <x v="70"/>
    <x v="1"/>
    <x v="2"/>
    <x v="0"/>
    <x v="0"/>
    <x v="0"/>
    <x v="0"/>
    <x v="5"/>
    <x v="5"/>
    <x v="5"/>
    <x v="5"/>
    <x v="0"/>
    <x v="3"/>
    <x v="3"/>
    <x v="3"/>
    <x v="3"/>
    <x v="128"/>
    <x v="8"/>
    <x v="3"/>
    <x v="86"/>
    <x v="86"/>
  </r>
  <r>
    <x v="1"/>
    <x v="3"/>
    <x v="0"/>
    <x v="9"/>
    <x v="9"/>
    <x v="3"/>
    <x v="6"/>
    <x v="6"/>
    <x v="35"/>
    <x v="577"/>
    <x v="577"/>
    <x v="69"/>
    <x v="1"/>
    <x v="2"/>
    <x v="0"/>
    <x v="0"/>
    <x v="0"/>
    <x v="0"/>
    <x v="0"/>
    <x v="0"/>
    <x v="0"/>
    <x v="0"/>
    <x v="0"/>
    <x v="1"/>
    <x v="1"/>
    <x v="1"/>
    <x v="1"/>
    <x v="129"/>
    <x v="19"/>
    <x v="1"/>
    <x v="58"/>
    <x v="58"/>
  </r>
  <r>
    <x v="1"/>
    <x v="3"/>
    <x v="0"/>
    <x v="9"/>
    <x v="9"/>
    <x v="3"/>
    <x v="6"/>
    <x v="6"/>
    <x v="35"/>
    <x v="512"/>
    <x v="512"/>
    <x v="65"/>
    <x v="0"/>
    <x v="0"/>
    <x v="0"/>
    <x v="0"/>
    <x v="0"/>
    <x v="0"/>
    <x v="6"/>
    <x v="6"/>
    <x v="6"/>
    <x v="6"/>
    <x v="0"/>
    <x v="2"/>
    <x v="2"/>
    <x v="2"/>
    <x v="2"/>
    <x v="23"/>
    <x v="4"/>
    <x v="2"/>
    <x v="4"/>
    <x v="4"/>
  </r>
  <r>
    <x v="1"/>
    <x v="3"/>
    <x v="0"/>
    <x v="9"/>
    <x v="9"/>
    <x v="3"/>
    <x v="6"/>
    <x v="6"/>
    <x v="35"/>
    <x v="229"/>
    <x v="229"/>
    <x v="68"/>
    <x v="0"/>
    <x v="0"/>
    <x v="0"/>
    <x v="0"/>
    <x v="0"/>
    <x v="0"/>
    <x v="7"/>
    <x v="7"/>
    <x v="7"/>
    <x v="7"/>
    <x v="0"/>
    <x v="0"/>
    <x v="0"/>
    <x v="0"/>
    <x v="0"/>
    <x v="1"/>
    <x v="4"/>
    <x v="0"/>
    <x v="21"/>
    <x v="21"/>
  </r>
  <r>
    <x v="1"/>
    <x v="3"/>
    <x v="0"/>
    <x v="9"/>
    <x v="9"/>
    <x v="3"/>
    <x v="6"/>
    <x v="6"/>
    <x v="48"/>
    <x v="80"/>
    <x v="80"/>
    <x v="65"/>
    <x v="1"/>
    <x v="2"/>
    <x v="0"/>
    <x v="0"/>
    <x v="0"/>
    <x v="0"/>
    <x v="6"/>
    <x v="6"/>
    <x v="6"/>
    <x v="6"/>
    <x v="0"/>
    <x v="4"/>
    <x v="9"/>
    <x v="9"/>
    <x v="5"/>
    <x v="131"/>
    <x v="7"/>
    <x v="9"/>
    <x v="75"/>
    <x v="75"/>
  </r>
  <r>
    <x v="1"/>
    <x v="3"/>
    <x v="0"/>
    <x v="9"/>
    <x v="9"/>
    <x v="3"/>
    <x v="6"/>
    <x v="6"/>
    <x v="48"/>
    <x v="147"/>
    <x v="147"/>
    <x v="74"/>
    <x v="0"/>
    <x v="0"/>
    <x v="0"/>
    <x v="0"/>
    <x v="0"/>
    <x v="0"/>
    <x v="2"/>
    <x v="2"/>
    <x v="2"/>
    <x v="2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8"/>
    <x v="157"/>
    <x v="157"/>
    <x v="76"/>
    <x v="1"/>
    <x v="2"/>
    <x v="0"/>
    <x v="0"/>
    <x v="0"/>
    <x v="0"/>
    <x v="8"/>
    <x v="8"/>
    <x v="8"/>
    <x v="8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8"/>
    <x v="163"/>
    <x v="163"/>
    <x v="12"/>
    <x v="2"/>
    <x v="3"/>
    <x v="0"/>
    <x v="0"/>
    <x v="0"/>
    <x v="0"/>
    <x v="8"/>
    <x v="8"/>
    <x v="8"/>
    <x v="8"/>
    <x v="0"/>
    <x v="1"/>
    <x v="1"/>
    <x v="1"/>
    <x v="1"/>
    <x v="129"/>
    <x v="7"/>
    <x v="1"/>
    <x v="15"/>
    <x v="15"/>
  </r>
  <r>
    <x v="1"/>
    <x v="3"/>
    <x v="0"/>
    <x v="9"/>
    <x v="9"/>
    <x v="3"/>
    <x v="6"/>
    <x v="6"/>
    <x v="48"/>
    <x v="251"/>
    <x v="251"/>
    <x v="65"/>
    <x v="0"/>
    <x v="0"/>
    <x v="0"/>
    <x v="0"/>
    <x v="0"/>
    <x v="0"/>
    <x v="6"/>
    <x v="6"/>
    <x v="6"/>
    <x v="6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48"/>
    <x v="351"/>
    <x v="351"/>
    <x v="74"/>
    <x v="0"/>
    <x v="1"/>
    <x v="0"/>
    <x v="0"/>
    <x v="0"/>
    <x v="0"/>
    <x v="2"/>
    <x v="2"/>
    <x v="2"/>
    <x v="2"/>
    <x v="0"/>
    <x v="3"/>
    <x v="3"/>
    <x v="3"/>
    <x v="3"/>
    <x v="128"/>
    <x v="5"/>
    <x v="3"/>
    <x v="16"/>
    <x v="16"/>
  </r>
  <r>
    <x v="1"/>
    <x v="3"/>
    <x v="0"/>
    <x v="9"/>
    <x v="9"/>
    <x v="3"/>
    <x v="6"/>
    <x v="6"/>
    <x v="48"/>
    <x v="351"/>
    <x v="351"/>
    <x v="74"/>
    <x v="0"/>
    <x v="1"/>
    <x v="0"/>
    <x v="0"/>
    <x v="0"/>
    <x v="0"/>
    <x v="2"/>
    <x v="2"/>
    <x v="2"/>
    <x v="2"/>
    <x v="0"/>
    <x v="3"/>
    <x v="14"/>
    <x v="14"/>
    <x v="3"/>
    <x v="84"/>
    <x v="5"/>
    <x v="14"/>
    <x v="70"/>
    <x v="70"/>
  </r>
  <r>
    <x v="1"/>
    <x v="3"/>
    <x v="0"/>
    <x v="9"/>
    <x v="9"/>
    <x v="3"/>
    <x v="6"/>
    <x v="6"/>
    <x v="48"/>
    <x v="578"/>
    <x v="578"/>
    <x v="67"/>
    <x v="0"/>
    <x v="0"/>
    <x v="0"/>
    <x v="0"/>
    <x v="0"/>
    <x v="0"/>
    <x v="1"/>
    <x v="1"/>
    <x v="1"/>
    <x v="1"/>
    <x v="0"/>
    <x v="12"/>
    <x v="18"/>
    <x v="18"/>
    <x v="14"/>
    <x v="132"/>
    <x v="5"/>
    <x v="18"/>
    <x v="191"/>
    <x v="191"/>
  </r>
  <r>
    <x v="1"/>
    <x v="3"/>
    <x v="0"/>
    <x v="9"/>
    <x v="9"/>
    <x v="3"/>
    <x v="6"/>
    <x v="6"/>
    <x v="28"/>
    <x v="520"/>
    <x v="520"/>
    <x v="73"/>
    <x v="1"/>
    <x v="2"/>
    <x v="0"/>
    <x v="0"/>
    <x v="0"/>
    <x v="0"/>
    <x v="9"/>
    <x v="9"/>
    <x v="9"/>
    <x v="9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28"/>
    <x v="579"/>
    <x v="579"/>
    <x v="74"/>
    <x v="1"/>
    <x v="2"/>
    <x v="0"/>
    <x v="1"/>
    <x v="0"/>
    <x v="0"/>
    <x v="2"/>
    <x v="2"/>
    <x v="2"/>
    <x v="2"/>
    <x v="0"/>
    <x v="2"/>
    <x v="2"/>
    <x v="2"/>
    <x v="2"/>
    <x v="23"/>
    <x v="4"/>
    <x v="2"/>
    <x v="4"/>
    <x v="4"/>
  </r>
  <r>
    <x v="1"/>
    <x v="3"/>
    <x v="0"/>
    <x v="9"/>
    <x v="9"/>
    <x v="3"/>
    <x v="6"/>
    <x v="6"/>
    <x v="28"/>
    <x v="580"/>
    <x v="580"/>
    <x v="69"/>
    <x v="1"/>
    <x v="2"/>
    <x v="0"/>
    <x v="0"/>
    <x v="0"/>
    <x v="0"/>
    <x v="0"/>
    <x v="0"/>
    <x v="0"/>
    <x v="0"/>
    <x v="0"/>
    <x v="2"/>
    <x v="4"/>
    <x v="4"/>
    <x v="4"/>
    <x v="27"/>
    <x v="5"/>
    <x v="4"/>
    <x v="7"/>
    <x v="7"/>
  </r>
  <r>
    <x v="1"/>
    <x v="3"/>
    <x v="0"/>
    <x v="9"/>
    <x v="9"/>
    <x v="3"/>
    <x v="6"/>
    <x v="6"/>
    <x v="36"/>
    <x v="540"/>
    <x v="540"/>
    <x v="73"/>
    <x v="0"/>
    <x v="0"/>
    <x v="0"/>
    <x v="1"/>
    <x v="0"/>
    <x v="0"/>
    <x v="9"/>
    <x v="9"/>
    <x v="9"/>
    <x v="9"/>
    <x v="0"/>
    <x v="2"/>
    <x v="2"/>
    <x v="2"/>
    <x v="2"/>
    <x v="23"/>
    <x v="7"/>
    <x v="2"/>
    <x v="69"/>
    <x v="69"/>
  </r>
  <r>
    <x v="1"/>
    <x v="3"/>
    <x v="0"/>
    <x v="9"/>
    <x v="9"/>
    <x v="3"/>
    <x v="6"/>
    <x v="6"/>
    <x v="36"/>
    <x v="140"/>
    <x v="140"/>
    <x v="69"/>
    <x v="0"/>
    <x v="0"/>
    <x v="0"/>
    <x v="0"/>
    <x v="0"/>
    <x v="0"/>
    <x v="0"/>
    <x v="0"/>
    <x v="0"/>
    <x v="0"/>
    <x v="0"/>
    <x v="5"/>
    <x v="6"/>
    <x v="6"/>
    <x v="6"/>
    <x v="127"/>
    <x v="4"/>
    <x v="6"/>
    <x v="14"/>
    <x v="14"/>
  </r>
  <r>
    <x v="1"/>
    <x v="3"/>
    <x v="0"/>
    <x v="9"/>
    <x v="9"/>
    <x v="3"/>
    <x v="6"/>
    <x v="6"/>
    <x v="36"/>
    <x v="87"/>
    <x v="87"/>
    <x v="74"/>
    <x v="0"/>
    <x v="0"/>
    <x v="0"/>
    <x v="1"/>
    <x v="0"/>
    <x v="0"/>
    <x v="2"/>
    <x v="2"/>
    <x v="2"/>
    <x v="2"/>
    <x v="0"/>
    <x v="11"/>
    <x v="17"/>
    <x v="17"/>
    <x v="13"/>
    <x v="54"/>
    <x v="4"/>
    <x v="17"/>
    <x v="81"/>
    <x v="81"/>
  </r>
  <r>
    <x v="1"/>
    <x v="3"/>
    <x v="0"/>
    <x v="9"/>
    <x v="9"/>
    <x v="3"/>
    <x v="6"/>
    <x v="6"/>
    <x v="36"/>
    <x v="53"/>
    <x v="53"/>
    <x v="67"/>
    <x v="0"/>
    <x v="1"/>
    <x v="0"/>
    <x v="1"/>
    <x v="0"/>
    <x v="0"/>
    <x v="1"/>
    <x v="1"/>
    <x v="1"/>
    <x v="1"/>
    <x v="0"/>
    <x v="3"/>
    <x v="27"/>
    <x v="27"/>
    <x v="9"/>
    <x v="133"/>
    <x v="4"/>
    <x v="27"/>
    <x v="205"/>
    <x v="205"/>
  </r>
  <r>
    <x v="1"/>
    <x v="3"/>
    <x v="0"/>
    <x v="9"/>
    <x v="9"/>
    <x v="3"/>
    <x v="6"/>
    <x v="6"/>
    <x v="36"/>
    <x v="581"/>
    <x v="581"/>
    <x v="65"/>
    <x v="0"/>
    <x v="0"/>
    <x v="0"/>
    <x v="0"/>
    <x v="0"/>
    <x v="0"/>
    <x v="6"/>
    <x v="6"/>
    <x v="6"/>
    <x v="6"/>
    <x v="0"/>
    <x v="1"/>
    <x v="1"/>
    <x v="1"/>
    <x v="1"/>
    <x v="129"/>
    <x v="10"/>
    <x v="1"/>
    <x v="20"/>
    <x v="20"/>
  </r>
  <r>
    <x v="1"/>
    <x v="3"/>
    <x v="0"/>
    <x v="9"/>
    <x v="9"/>
    <x v="3"/>
    <x v="6"/>
    <x v="6"/>
    <x v="36"/>
    <x v="46"/>
    <x v="46"/>
    <x v="71"/>
    <x v="0"/>
    <x v="0"/>
    <x v="0"/>
    <x v="1"/>
    <x v="0"/>
    <x v="0"/>
    <x v="0"/>
    <x v="0"/>
    <x v="0"/>
    <x v="0"/>
    <x v="0"/>
    <x v="0"/>
    <x v="11"/>
    <x v="11"/>
    <x v="0"/>
    <x v="130"/>
    <x v="5"/>
    <x v="11"/>
    <x v="206"/>
    <x v="206"/>
  </r>
  <r>
    <x v="1"/>
    <x v="3"/>
    <x v="0"/>
    <x v="9"/>
    <x v="9"/>
    <x v="3"/>
    <x v="6"/>
    <x v="6"/>
    <x v="36"/>
    <x v="582"/>
    <x v="582"/>
    <x v="73"/>
    <x v="0"/>
    <x v="0"/>
    <x v="0"/>
    <x v="0"/>
    <x v="0"/>
    <x v="0"/>
    <x v="9"/>
    <x v="9"/>
    <x v="9"/>
    <x v="9"/>
    <x v="0"/>
    <x v="11"/>
    <x v="17"/>
    <x v="17"/>
    <x v="13"/>
    <x v="54"/>
    <x v="4"/>
    <x v="17"/>
    <x v="81"/>
    <x v="81"/>
  </r>
  <r>
    <x v="1"/>
    <x v="3"/>
    <x v="0"/>
    <x v="9"/>
    <x v="9"/>
    <x v="3"/>
    <x v="6"/>
    <x v="6"/>
    <x v="36"/>
    <x v="248"/>
    <x v="248"/>
    <x v="65"/>
    <x v="2"/>
    <x v="3"/>
    <x v="0"/>
    <x v="0"/>
    <x v="0"/>
    <x v="0"/>
    <x v="6"/>
    <x v="6"/>
    <x v="6"/>
    <x v="6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36"/>
    <x v="583"/>
    <x v="583"/>
    <x v="65"/>
    <x v="0"/>
    <x v="0"/>
    <x v="0"/>
    <x v="0"/>
    <x v="0"/>
    <x v="0"/>
    <x v="6"/>
    <x v="6"/>
    <x v="6"/>
    <x v="6"/>
    <x v="0"/>
    <x v="1"/>
    <x v="1"/>
    <x v="1"/>
    <x v="1"/>
    <x v="129"/>
    <x v="10"/>
    <x v="1"/>
    <x v="20"/>
    <x v="20"/>
  </r>
  <r>
    <x v="1"/>
    <x v="3"/>
    <x v="0"/>
    <x v="9"/>
    <x v="9"/>
    <x v="3"/>
    <x v="6"/>
    <x v="6"/>
    <x v="31"/>
    <x v="584"/>
    <x v="584"/>
    <x v="73"/>
    <x v="1"/>
    <x v="2"/>
    <x v="0"/>
    <x v="0"/>
    <x v="0"/>
    <x v="0"/>
    <x v="9"/>
    <x v="9"/>
    <x v="9"/>
    <x v="9"/>
    <x v="0"/>
    <x v="5"/>
    <x v="6"/>
    <x v="6"/>
    <x v="6"/>
    <x v="127"/>
    <x v="4"/>
    <x v="6"/>
    <x v="14"/>
    <x v="14"/>
  </r>
  <r>
    <x v="1"/>
    <x v="3"/>
    <x v="0"/>
    <x v="9"/>
    <x v="9"/>
    <x v="3"/>
    <x v="6"/>
    <x v="6"/>
    <x v="31"/>
    <x v="495"/>
    <x v="495"/>
    <x v="73"/>
    <x v="1"/>
    <x v="2"/>
    <x v="0"/>
    <x v="0"/>
    <x v="0"/>
    <x v="0"/>
    <x v="9"/>
    <x v="9"/>
    <x v="9"/>
    <x v="9"/>
    <x v="0"/>
    <x v="2"/>
    <x v="4"/>
    <x v="4"/>
    <x v="4"/>
    <x v="27"/>
    <x v="4"/>
    <x v="4"/>
    <x v="12"/>
    <x v="12"/>
  </r>
  <r>
    <x v="1"/>
    <x v="3"/>
    <x v="0"/>
    <x v="9"/>
    <x v="9"/>
    <x v="3"/>
    <x v="6"/>
    <x v="6"/>
    <x v="31"/>
    <x v="246"/>
    <x v="246"/>
    <x v="76"/>
    <x v="0"/>
    <x v="0"/>
    <x v="0"/>
    <x v="1"/>
    <x v="0"/>
    <x v="0"/>
    <x v="8"/>
    <x v="8"/>
    <x v="8"/>
    <x v="8"/>
    <x v="0"/>
    <x v="2"/>
    <x v="4"/>
    <x v="4"/>
    <x v="4"/>
    <x v="27"/>
    <x v="6"/>
    <x v="4"/>
    <x v="8"/>
    <x v="8"/>
  </r>
  <r>
    <x v="1"/>
    <x v="3"/>
    <x v="0"/>
    <x v="9"/>
    <x v="9"/>
    <x v="3"/>
    <x v="6"/>
    <x v="6"/>
    <x v="31"/>
    <x v="246"/>
    <x v="246"/>
    <x v="76"/>
    <x v="0"/>
    <x v="0"/>
    <x v="0"/>
    <x v="1"/>
    <x v="0"/>
    <x v="0"/>
    <x v="8"/>
    <x v="8"/>
    <x v="8"/>
    <x v="8"/>
    <x v="0"/>
    <x v="2"/>
    <x v="2"/>
    <x v="2"/>
    <x v="2"/>
    <x v="23"/>
    <x v="0"/>
    <x v="2"/>
    <x v="40"/>
    <x v="40"/>
  </r>
  <r>
    <x v="1"/>
    <x v="3"/>
    <x v="0"/>
    <x v="9"/>
    <x v="9"/>
    <x v="3"/>
    <x v="6"/>
    <x v="6"/>
    <x v="31"/>
    <x v="57"/>
    <x v="57"/>
    <x v="65"/>
    <x v="0"/>
    <x v="0"/>
    <x v="0"/>
    <x v="0"/>
    <x v="0"/>
    <x v="0"/>
    <x v="6"/>
    <x v="6"/>
    <x v="6"/>
    <x v="6"/>
    <x v="0"/>
    <x v="3"/>
    <x v="3"/>
    <x v="3"/>
    <x v="3"/>
    <x v="128"/>
    <x v="0"/>
    <x v="3"/>
    <x v="18"/>
    <x v="18"/>
  </r>
  <r>
    <x v="1"/>
    <x v="3"/>
    <x v="0"/>
    <x v="9"/>
    <x v="9"/>
    <x v="3"/>
    <x v="6"/>
    <x v="6"/>
    <x v="31"/>
    <x v="585"/>
    <x v="585"/>
    <x v="73"/>
    <x v="0"/>
    <x v="0"/>
    <x v="0"/>
    <x v="0"/>
    <x v="0"/>
    <x v="0"/>
    <x v="8"/>
    <x v="8"/>
    <x v="8"/>
    <x v="8"/>
    <x v="0"/>
    <x v="2"/>
    <x v="4"/>
    <x v="4"/>
    <x v="4"/>
    <x v="27"/>
    <x v="9"/>
    <x v="4"/>
    <x v="102"/>
    <x v="102"/>
  </r>
  <r>
    <x v="1"/>
    <x v="3"/>
    <x v="0"/>
    <x v="9"/>
    <x v="9"/>
    <x v="3"/>
    <x v="6"/>
    <x v="6"/>
    <x v="31"/>
    <x v="586"/>
    <x v="586"/>
    <x v="76"/>
    <x v="1"/>
    <x v="2"/>
    <x v="0"/>
    <x v="0"/>
    <x v="0"/>
    <x v="0"/>
    <x v="8"/>
    <x v="8"/>
    <x v="8"/>
    <x v="8"/>
    <x v="0"/>
    <x v="3"/>
    <x v="3"/>
    <x v="3"/>
    <x v="3"/>
    <x v="128"/>
    <x v="4"/>
    <x v="3"/>
    <x v="24"/>
    <x v="24"/>
  </r>
  <r>
    <x v="1"/>
    <x v="3"/>
    <x v="0"/>
    <x v="9"/>
    <x v="9"/>
    <x v="3"/>
    <x v="6"/>
    <x v="6"/>
    <x v="31"/>
    <x v="587"/>
    <x v="587"/>
    <x v="76"/>
    <x v="2"/>
    <x v="3"/>
    <x v="0"/>
    <x v="0"/>
    <x v="0"/>
    <x v="0"/>
    <x v="8"/>
    <x v="8"/>
    <x v="8"/>
    <x v="8"/>
    <x v="0"/>
    <x v="2"/>
    <x v="4"/>
    <x v="4"/>
    <x v="4"/>
    <x v="27"/>
    <x v="0"/>
    <x v="4"/>
    <x v="6"/>
    <x v="6"/>
  </r>
  <r>
    <x v="1"/>
    <x v="3"/>
    <x v="0"/>
    <x v="9"/>
    <x v="9"/>
    <x v="3"/>
    <x v="6"/>
    <x v="6"/>
    <x v="31"/>
    <x v="588"/>
    <x v="588"/>
    <x v="74"/>
    <x v="1"/>
    <x v="2"/>
    <x v="0"/>
    <x v="0"/>
    <x v="0"/>
    <x v="0"/>
    <x v="2"/>
    <x v="2"/>
    <x v="2"/>
    <x v="2"/>
    <x v="0"/>
    <x v="4"/>
    <x v="5"/>
    <x v="5"/>
    <x v="5"/>
    <x v="121"/>
    <x v="0"/>
    <x v="5"/>
    <x v="36"/>
    <x v="36"/>
  </r>
  <r>
    <x v="1"/>
    <x v="3"/>
    <x v="0"/>
    <x v="9"/>
    <x v="9"/>
    <x v="3"/>
    <x v="6"/>
    <x v="6"/>
    <x v="31"/>
    <x v="282"/>
    <x v="282"/>
    <x v="67"/>
    <x v="0"/>
    <x v="0"/>
    <x v="0"/>
    <x v="0"/>
    <x v="0"/>
    <x v="0"/>
    <x v="1"/>
    <x v="1"/>
    <x v="1"/>
    <x v="1"/>
    <x v="0"/>
    <x v="12"/>
    <x v="18"/>
    <x v="18"/>
    <x v="14"/>
    <x v="132"/>
    <x v="3"/>
    <x v="18"/>
    <x v="207"/>
    <x v="207"/>
  </r>
  <r>
    <x v="1"/>
    <x v="3"/>
    <x v="0"/>
    <x v="9"/>
    <x v="9"/>
    <x v="3"/>
    <x v="6"/>
    <x v="6"/>
    <x v="49"/>
    <x v="214"/>
    <x v="214"/>
    <x v="73"/>
    <x v="1"/>
    <x v="2"/>
    <x v="0"/>
    <x v="1"/>
    <x v="0"/>
    <x v="0"/>
    <x v="9"/>
    <x v="9"/>
    <x v="9"/>
    <x v="9"/>
    <x v="0"/>
    <x v="5"/>
    <x v="6"/>
    <x v="6"/>
    <x v="6"/>
    <x v="127"/>
    <x v="9"/>
    <x v="6"/>
    <x v="19"/>
    <x v="19"/>
  </r>
  <r>
    <x v="1"/>
    <x v="3"/>
    <x v="0"/>
    <x v="9"/>
    <x v="9"/>
    <x v="3"/>
    <x v="6"/>
    <x v="6"/>
    <x v="49"/>
    <x v="535"/>
    <x v="535"/>
    <x v="73"/>
    <x v="2"/>
    <x v="3"/>
    <x v="0"/>
    <x v="0"/>
    <x v="0"/>
    <x v="0"/>
    <x v="0"/>
    <x v="0"/>
    <x v="0"/>
    <x v="0"/>
    <x v="0"/>
    <x v="1"/>
    <x v="1"/>
    <x v="1"/>
    <x v="1"/>
    <x v="129"/>
    <x v="32"/>
    <x v="1"/>
    <x v="88"/>
    <x v="88"/>
  </r>
  <r>
    <x v="1"/>
    <x v="3"/>
    <x v="0"/>
    <x v="9"/>
    <x v="9"/>
    <x v="3"/>
    <x v="6"/>
    <x v="6"/>
    <x v="49"/>
    <x v="589"/>
    <x v="589"/>
    <x v="70"/>
    <x v="0"/>
    <x v="0"/>
    <x v="0"/>
    <x v="1"/>
    <x v="0"/>
    <x v="0"/>
    <x v="5"/>
    <x v="5"/>
    <x v="5"/>
    <x v="5"/>
    <x v="0"/>
    <x v="8"/>
    <x v="13"/>
    <x v="13"/>
    <x v="10"/>
    <x v="32"/>
    <x v="8"/>
    <x v="13"/>
    <x v="208"/>
    <x v="208"/>
  </r>
  <r>
    <x v="1"/>
    <x v="3"/>
    <x v="0"/>
    <x v="9"/>
    <x v="9"/>
    <x v="3"/>
    <x v="6"/>
    <x v="6"/>
    <x v="49"/>
    <x v="115"/>
    <x v="115"/>
    <x v="69"/>
    <x v="2"/>
    <x v="3"/>
    <x v="0"/>
    <x v="1"/>
    <x v="0"/>
    <x v="0"/>
    <x v="0"/>
    <x v="0"/>
    <x v="0"/>
    <x v="0"/>
    <x v="0"/>
    <x v="2"/>
    <x v="4"/>
    <x v="4"/>
    <x v="4"/>
    <x v="27"/>
    <x v="7"/>
    <x v="4"/>
    <x v="9"/>
    <x v="9"/>
  </r>
  <r>
    <x v="1"/>
    <x v="3"/>
    <x v="0"/>
    <x v="9"/>
    <x v="9"/>
    <x v="3"/>
    <x v="6"/>
    <x v="6"/>
    <x v="49"/>
    <x v="549"/>
    <x v="549"/>
    <x v="65"/>
    <x v="0"/>
    <x v="0"/>
    <x v="0"/>
    <x v="0"/>
    <x v="0"/>
    <x v="0"/>
    <x v="9"/>
    <x v="9"/>
    <x v="9"/>
    <x v="9"/>
    <x v="0"/>
    <x v="0"/>
    <x v="0"/>
    <x v="0"/>
    <x v="0"/>
    <x v="1"/>
    <x v="3"/>
    <x v="0"/>
    <x v="181"/>
    <x v="181"/>
  </r>
  <r>
    <x v="1"/>
    <x v="3"/>
    <x v="0"/>
    <x v="10"/>
    <x v="10"/>
    <x v="3"/>
    <x v="6"/>
    <x v="6"/>
    <x v="37"/>
    <x v="105"/>
    <x v="105"/>
    <x v="76"/>
    <x v="0"/>
    <x v="0"/>
    <x v="0"/>
    <x v="0"/>
    <x v="0"/>
    <x v="0"/>
    <x v="8"/>
    <x v="8"/>
    <x v="8"/>
    <x v="8"/>
    <x v="0"/>
    <x v="2"/>
    <x v="4"/>
    <x v="4"/>
    <x v="4"/>
    <x v="59"/>
    <x v="7"/>
    <x v="4"/>
    <x v="9"/>
    <x v="9"/>
  </r>
  <r>
    <x v="1"/>
    <x v="3"/>
    <x v="0"/>
    <x v="10"/>
    <x v="10"/>
    <x v="3"/>
    <x v="6"/>
    <x v="6"/>
    <x v="37"/>
    <x v="105"/>
    <x v="105"/>
    <x v="76"/>
    <x v="0"/>
    <x v="0"/>
    <x v="0"/>
    <x v="0"/>
    <x v="0"/>
    <x v="0"/>
    <x v="8"/>
    <x v="8"/>
    <x v="8"/>
    <x v="8"/>
    <x v="0"/>
    <x v="2"/>
    <x v="2"/>
    <x v="2"/>
    <x v="2"/>
    <x v="60"/>
    <x v="0"/>
    <x v="2"/>
    <x v="40"/>
    <x v="40"/>
  </r>
  <r>
    <x v="1"/>
    <x v="3"/>
    <x v="0"/>
    <x v="10"/>
    <x v="10"/>
    <x v="3"/>
    <x v="6"/>
    <x v="6"/>
    <x v="37"/>
    <x v="105"/>
    <x v="105"/>
    <x v="76"/>
    <x v="0"/>
    <x v="0"/>
    <x v="0"/>
    <x v="0"/>
    <x v="0"/>
    <x v="0"/>
    <x v="8"/>
    <x v="8"/>
    <x v="8"/>
    <x v="8"/>
    <x v="0"/>
    <x v="2"/>
    <x v="2"/>
    <x v="2"/>
    <x v="2"/>
    <x v="23"/>
    <x v="5"/>
    <x v="2"/>
    <x v="158"/>
    <x v="158"/>
  </r>
  <r>
    <x v="1"/>
    <x v="3"/>
    <x v="0"/>
    <x v="10"/>
    <x v="10"/>
    <x v="3"/>
    <x v="6"/>
    <x v="6"/>
    <x v="38"/>
    <x v="291"/>
    <x v="291"/>
    <x v="72"/>
    <x v="0"/>
    <x v="0"/>
    <x v="0"/>
    <x v="1"/>
    <x v="0"/>
    <x v="0"/>
    <x v="3"/>
    <x v="3"/>
    <x v="3"/>
    <x v="3"/>
    <x v="0"/>
    <x v="2"/>
    <x v="4"/>
    <x v="4"/>
    <x v="4"/>
    <x v="59"/>
    <x v="7"/>
    <x v="4"/>
    <x v="9"/>
    <x v="9"/>
  </r>
  <r>
    <x v="1"/>
    <x v="3"/>
    <x v="0"/>
    <x v="10"/>
    <x v="10"/>
    <x v="3"/>
    <x v="6"/>
    <x v="6"/>
    <x v="38"/>
    <x v="287"/>
    <x v="287"/>
    <x v="67"/>
    <x v="0"/>
    <x v="1"/>
    <x v="0"/>
    <x v="0"/>
    <x v="0"/>
    <x v="0"/>
    <x v="1"/>
    <x v="1"/>
    <x v="1"/>
    <x v="1"/>
    <x v="0"/>
    <x v="5"/>
    <x v="8"/>
    <x v="8"/>
    <x v="6"/>
    <x v="29"/>
    <x v="21"/>
    <x v="8"/>
    <x v="209"/>
    <x v="209"/>
  </r>
  <r>
    <x v="1"/>
    <x v="3"/>
    <x v="0"/>
    <x v="10"/>
    <x v="10"/>
    <x v="3"/>
    <x v="6"/>
    <x v="6"/>
    <x v="38"/>
    <x v="165"/>
    <x v="165"/>
    <x v="68"/>
    <x v="0"/>
    <x v="0"/>
    <x v="0"/>
    <x v="0"/>
    <x v="0"/>
    <x v="0"/>
    <x v="7"/>
    <x v="7"/>
    <x v="7"/>
    <x v="7"/>
    <x v="0"/>
    <x v="6"/>
    <x v="7"/>
    <x v="7"/>
    <x v="7"/>
    <x v="134"/>
    <x v="0"/>
    <x v="7"/>
    <x v="32"/>
    <x v="32"/>
  </r>
  <r>
    <x v="1"/>
    <x v="3"/>
    <x v="0"/>
    <x v="10"/>
    <x v="10"/>
    <x v="3"/>
    <x v="6"/>
    <x v="6"/>
    <x v="38"/>
    <x v="165"/>
    <x v="165"/>
    <x v="68"/>
    <x v="0"/>
    <x v="0"/>
    <x v="0"/>
    <x v="0"/>
    <x v="0"/>
    <x v="0"/>
    <x v="7"/>
    <x v="7"/>
    <x v="7"/>
    <x v="7"/>
    <x v="0"/>
    <x v="6"/>
    <x v="7"/>
    <x v="7"/>
    <x v="7"/>
    <x v="134"/>
    <x v="5"/>
    <x v="7"/>
    <x v="33"/>
    <x v="33"/>
  </r>
  <r>
    <x v="1"/>
    <x v="3"/>
    <x v="0"/>
    <x v="10"/>
    <x v="10"/>
    <x v="3"/>
    <x v="6"/>
    <x v="6"/>
    <x v="34"/>
    <x v="287"/>
    <x v="287"/>
    <x v="67"/>
    <x v="0"/>
    <x v="1"/>
    <x v="0"/>
    <x v="0"/>
    <x v="0"/>
    <x v="0"/>
    <x v="1"/>
    <x v="1"/>
    <x v="1"/>
    <x v="1"/>
    <x v="0"/>
    <x v="6"/>
    <x v="7"/>
    <x v="7"/>
    <x v="7"/>
    <x v="38"/>
    <x v="8"/>
    <x v="7"/>
    <x v="210"/>
    <x v="210"/>
  </r>
  <r>
    <x v="1"/>
    <x v="3"/>
    <x v="0"/>
    <x v="10"/>
    <x v="10"/>
    <x v="3"/>
    <x v="6"/>
    <x v="6"/>
    <x v="34"/>
    <x v="479"/>
    <x v="479"/>
    <x v="74"/>
    <x v="0"/>
    <x v="0"/>
    <x v="0"/>
    <x v="1"/>
    <x v="0"/>
    <x v="0"/>
    <x v="2"/>
    <x v="2"/>
    <x v="2"/>
    <x v="2"/>
    <x v="0"/>
    <x v="2"/>
    <x v="2"/>
    <x v="2"/>
    <x v="2"/>
    <x v="23"/>
    <x v="4"/>
    <x v="2"/>
    <x v="4"/>
    <x v="4"/>
  </r>
  <r>
    <x v="1"/>
    <x v="3"/>
    <x v="0"/>
    <x v="10"/>
    <x v="10"/>
    <x v="3"/>
    <x v="6"/>
    <x v="6"/>
    <x v="34"/>
    <x v="590"/>
    <x v="590"/>
    <x v="73"/>
    <x v="1"/>
    <x v="2"/>
    <x v="0"/>
    <x v="0"/>
    <x v="0"/>
    <x v="0"/>
    <x v="2"/>
    <x v="2"/>
    <x v="2"/>
    <x v="2"/>
    <x v="0"/>
    <x v="2"/>
    <x v="2"/>
    <x v="2"/>
    <x v="2"/>
    <x v="23"/>
    <x v="0"/>
    <x v="2"/>
    <x v="40"/>
    <x v="40"/>
  </r>
  <r>
    <x v="1"/>
    <x v="3"/>
    <x v="0"/>
    <x v="10"/>
    <x v="10"/>
    <x v="3"/>
    <x v="6"/>
    <x v="6"/>
    <x v="39"/>
    <x v="428"/>
    <x v="428"/>
    <x v="73"/>
    <x v="1"/>
    <x v="2"/>
    <x v="0"/>
    <x v="1"/>
    <x v="0"/>
    <x v="0"/>
    <x v="9"/>
    <x v="9"/>
    <x v="9"/>
    <x v="9"/>
    <x v="0"/>
    <x v="2"/>
    <x v="4"/>
    <x v="4"/>
    <x v="4"/>
    <x v="59"/>
    <x v="2"/>
    <x v="4"/>
    <x v="53"/>
    <x v="53"/>
  </r>
  <r>
    <x v="1"/>
    <x v="3"/>
    <x v="0"/>
    <x v="10"/>
    <x v="10"/>
    <x v="3"/>
    <x v="6"/>
    <x v="6"/>
    <x v="39"/>
    <x v="105"/>
    <x v="105"/>
    <x v="76"/>
    <x v="0"/>
    <x v="0"/>
    <x v="0"/>
    <x v="0"/>
    <x v="0"/>
    <x v="0"/>
    <x v="8"/>
    <x v="8"/>
    <x v="8"/>
    <x v="8"/>
    <x v="0"/>
    <x v="3"/>
    <x v="12"/>
    <x v="12"/>
    <x v="9"/>
    <x v="15"/>
    <x v="4"/>
    <x v="12"/>
    <x v="165"/>
    <x v="165"/>
  </r>
  <r>
    <x v="1"/>
    <x v="3"/>
    <x v="0"/>
    <x v="10"/>
    <x v="10"/>
    <x v="3"/>
    <x v="6"/>
    <x v="6"/>
    <x v="40"/>
    <x v="590"/>
    <x v="590"/>
    <x v="73"/>
    <x v="1"/>
    <x v="2"/>
    <x v="0"/>
    <x v="0"/>
    <x v="0"/>
    <x v="0"/>
    <x v="2"/>
    <x v="2"/>
    <x v="2"/>
    <x v="2"/>
    <x v="0"/>
    <x v="1"/>
    <x v="1"/>
    <x v="1"/>
    <x v="1"/>
    <x v="122"/>
    <x v="0"/>
    <x v="1"/>
    <x v="55"/>
    <x v="55"/>
  </r>
  <r>
    <x v="1"/>
    <x v="3"/>
    <x v="0"/>
    <x v="10"/>
    <x v="10"/>
    <x v="3"/>
    <x v="6"/>
    <x v="6"/>
    <x v="41"/>
    <x v="591"/>
    <x v="591"/>
    <x v="77"/>
    <x v="0"/>
    <x v="0"/>
    <x v="0"/>
    <x v="0"/>
    <x v="0"/>
    <x v="0"/>
    <x v="4"/>
    <x v="4"/>
    <x v="4"/>
    <x v="4"/>
    <x v="0"/>
    <x v="2"/>
    <x v="2"/>
    <x v="2"/>
    <x v="2"/>
    <x v="23"/>
    <x v="4"/>
    <x v="2"/>
    <x v="4"/>
    <x v="4"/>
  </r>
  <r>
    <x v="1"/>
    <x v="3"/>
    <x v="0"/>
    <x v="10"/>
    <x v="10"/>
    <x v="3"/>
    <x v="6"/>
    <x v="6"/>
    <x v="41"/>
    <x v="591"/>
    <x v="591"/>
    <x v="77"/>
    <x v="0"/>
    <x v="0"/>
    <x v="0"/>
    <x v="0"/>
    <x v="0"/>
    <x v="0"/>
    <x v="4"/>
    <x v="4"/>
    <x v="4"/>
    <x v="4"/>
    <x v="0"/>
    <x v="1"/>
    <x v="1"/>
    <x v="1"/>
    <x v="1"/>
    <x v="122"/>
    <x v="7"/>
    <x v="1"/>
    <x v="15"/>
    <x v="15"/>
  </r>
  <r>
    <x v="1"/>
    <x v="3"/>
    <x v="0"/>
    <x v="10"/>
    <x v="10"/>
    <x v="3"/>
    <x v="6"/>
    <x v="6"/>
    <x v="41"/>
    <x v="592"/>
    <x v="592"/>
    <x v="70"/>
    <x v="0"/>
    <x v="0"/>
    <x v="0"/>
    <x v="0"/>
    <x v="0"/>
    <x v="0"/>
    <x v="5"/>
    <x v="5"/>
    <x v="5"/>
    <x v="5"/>
    <x v="0"/>
    <x v="1"/>
    <x v="1"/>
    <x v="1"/>
    <x v="1"/>
    <x v="122"/>
    <x v="8"/>
    <x v="1"/>
    <x v="57"/>
    <x v="57"/>
  </r>
  <r>
    <x v="1"/>
    <x v="3"/>
    <x v="0"/>
    <x v="10"/>
    <x v="10"/>
    <x v="3"/>
    <x v="6"/>
    <x v="6"/>
    <x v="41"/>
    <x v="204"/>
    <x v="204"/>
    <x v="65"/>
    <x v="1"/>
    <x v="2"/>
    <x v="0"/>
    <x v="0"/>
    <x v="0"/>
    <x v="0"/>
    <x v="6"/>
    <x v="6"/>
    <x v="6"/>
    <x v="6"/>
    <x v="0"/>
    <x v="2"/>
    <x v="4"/>
    <x v="4"/>
    <x v="4"/>
    <x v="59"/>
    <x v="7"/>
    <x v="4"/>
    <x v="9"/>
    <x v="9"/>
  </r>
  <r>
    <x v="1"/>
    <x v="3"/>
    <x v="0"/>
    <x v="10"/>
    <x v="10"/>
    <x v="3"/>
    <x v="6"/>
    <x v="6"/>
    <x v="41"/>
    <x v="593"/>
    <x v="593"/>
    <x v="77"/>
    <x v="0"/>
    <x v="0"/>
    <x v="0"/>
    <x v="0"/>
    <x v="0"/>
    <x v="0"/>
    <x v="4"/>
    <x v="4"/>
    <x v="4"/>
    <x v="4"/>
    <x v="0"/>
    <x v="1"/>
    <x v="1"/>
    <x v="1"/>
    <x v="1"/>
    <x v="122"/>
    <x v="2"/>
    <x v="1"/>
    <x v="2"/>
    <x v="2"/>
  </r>
  <r>
    <x v="1"/>
    <x v="3"/>
    <x v="0"/>
    <x v="10"/>
    <x v="10"/>
    <x v="3"/>
    <x v="6"/>
    <x v="6"/>
    <x v="42"/>
    <x v="594"/>
    <x v="594"/>
    <x v="76"/>
    <x v="1"/>
    <x v="2"/>
    <x v="0"/>
    <x v="0"/>
    <x v="0"/>
    <x v="0"/>
    <x v="8"/>
    <x v="8"/>
    <x v="8"/>
    <x v="8"/>
    <x v="0"/>
    <x v="1"/>
    <x v="1"/>
    <x v="1"/>
    <x v="1"/>
    <x v="122"/>
    <x v="7"/>
    <x v="1"/>
    <x v="15"/>
    <x v="15"/>
  </r>
  <r>
    <x v="1"/>
    <x v="3"/>
    <x v="0"/>
    <x v="10"/>
    <x v="10"/>
    <x v="3"/>
    <x v="6"/>
    <x v="6"/>
    <x v="42"/>
    <x v="326"/>
    <x v="326"/>
    <x v="70"/>
    <x v="0"/>
    <x v="0"/>
    <x v="0"/>
    <x v="0"/>
    <x v="0"/>
    <x v="0"/>
    <x v="5"/>
    <x v="5"/>
    <x v="5"/>
    <x v="5"/>
    <x v="0"/>
    <x v="1"/>
    <x v="1"/>
    <x v="1"/>
    <x v="1"/>
    <x v="122"/>
    <x v="8"/>
    <x v="1"/>
    <x v="57"/>
    <x v="57"/>
  </r>
  <r>
    <x v="1"/>
    <x v="3"/>
    <x v="0"/>
    <x v="10"/>
    <x v="10"/>
    <x v="3"/>
    <x v="6"/>
    <x v="6"/>
    <x v="42"/>
    <x v="287"/>
    <x v="287"/>
    <x v="67"/>
    <x v="0"/>
    <x v="1"/>
    <x v="0"/>
    <x v="0"/>
    <x v="0"/>
    <x v="0"/>
    <x v="1"/>
    <x v="1"/>
    <x v="1"/>
    <x v="1"/>
    <x v="0"/>
    <x v="6"/>
    <x v="7"/>
    <x v="7"/>
    <x v="7"/>
    <x v="38"/>
    <x v="20"/>
    <x v="7"/>
    <x v="211"/>
    <x v="211"/>
  </r>
  <r>
    <x v="1"/>
    <x v="3"/>
    <x v="0"/>
    <x v="10"/>
    <x v="10"/>
    <x v="3"/>
    <x v="6"/>
    <x v="6"/>
    <x v="42"/>
    <x v="179"/>
    <x v="179"/>
    <x v="65"/>
    <x v="1"/>
    <x v="2"/>
    <x v="0"/>
    <x v="0"/>
    <x v="0"/>
    <x v="0"/>
    <x v="9"/>
    <x v="9"/>
    <x v="9"/>
    <x v="9"/>
    <x v="0"/>
    <x v="2"/>
    <x v="2"/>
    <x v="2"/>
    <x v="2"/>
    <x v="23"/>
    <x v="4"/>
    <x v="2"/>
    <x v="4"/>
    <x v="4"/>
  </r>
  <r>
    <x v="1"/>
    <x v="3"/>
    <x v="0"/>
    <x v="10"/>
    <x v="10"/>
    <x v="3"/>
    <x v="6"/>
    <x v="6"/>
    <x v="42"/>
    <x v="290"/>
    <x v="290"/>
    <x v="76"/>
    <x v="0"/>
    <x v="0"/>
    <x v="0"/>
    <x v="0"/>
    <x v="0"/>
    <x v="0"/>
    <x v="8"/>
    <x v="8"/>
    <x v="8"/>
    <x v="8"/>
    <x v="0"/>
    <x v="1"/>
    <x v="1"/>
    <x v="1"/>
    <x v="1"/>
    <x v="122"/>
    <x v="7"/>
    <x v="1"/>
    <x v="15"/>
    <x v="15"/>
  </r>
  <r>
    <x v="1"/>
    <x v="3"/>
    <x v="0"/>
    <x v="10"/>
    <x v="10"/>
    <x v="3"/>
    <x v="6"/>
    <x v="6"/>
    <x v="43"/>
    <x v="595"/>
    <x v="595"/>
    <x v="76"/>
    <x v="1"/>
    <x v="2"/>
    <x v="0"/>
    <x v="0"/>
    <x v="0"/>
    <x v="0"/>
    <x v="8"/>
    <x v="8"/>
    <x v="8"/>
    <x v="8"/>
    <x v="0"/>
    <x v="2"/>
    <x v="4"/>
    <x v="4"/>
    <x v="4"/>
    <x v="59"/>
    <x v="0"/>
    <x v="4"/>
    <x v="6"/>
    <x v="6"/>
  </r>
  <r>
    <x v="1"/>
    <x v="3"/>
    <x v="0"/>
    <x v="10"/>
    <x v="10"/>
    <x v="3"/>
    <x v="6"/>
    <x v="6"/>
    <x v="43"/>
    <x v="596"/>
    <x v="596"/>
    <x v="68"/>
    <x v="0"/>
    <x v="0"/>
    <x v="0"/>
    <x v="0"/>
    <x v="0"/>
    <x v="0"/>
    <x v="7"/>
    <x v="7"/>
    <x v="7"/>
    <x v="7"/>
    <x v="0"/>
    <x v="2"/>
    <x v="4"/>
    <x v="4"/>
    <x v="4"/>
    <x v="59"/>
    <x v="7"/>
    <x v="4"/>
    <x v="9"/>
    <x v="9"/>
  </r>
  <r>
    <x v="1"/>
    <x v="3"/>
    <x v="0"/>
    <x v="10"/>
    <x v="10"/>
    <x v="3"/>
    <x v="6"/>
    <x v="6"/>
    <x v="43"/>
    <x v="596"/>
    <x v="596"/>
    <x v="68"/>
    <x v="0"/>
    <x v="0"/>
    <x v="0"/>
    <x v="0"/>
    <x v="0"/>
    <x v="0"/>
    <x v="7"/>
    <x v="7"/>
    <x v="7"/>
    <x v="7"/>
    <x v="0"/>
    <x v="2"/>
    <x v="2"/>
    <x v="2"/>
    <x v="2"/>
    <x v="23"/>
    <x v="4"/>
    <x v="2"/>
    <x v="4"/>
    <x v="4"/>
  </r>
  <r>
    <x v="1"/>
    <x v="3"/>
    <x v="0"/>
    <x v="10"/>
    <x v="10"/>
    <x v="3"/>
    <x v="6"/>
    <x v="6"/>
    <x v="45"/>
    <x v="597"/>
    <x v="597"/>
    <x v="73"/>
    <x v="1"/>
    <x v="2"/>
    <x v="0"/>
    <x v="1"/>
    <x v="0"/>
    <x v="0"/>
    <x v="9"/>
    <x v="9"/>
    <x v="9"/>
    <x v="9"/>
    <x v="0"/>
    <x v="2"/>
    <x v="4"/>
    <x v="4"/>
    <x v="4"/>
    <x v="59"/>
    <x v="64"/>
    <x v="4"/>
    <x v="212"/>
    <x v="212"/>
  </r>
  <r>
    <x v="1"/>
    <x v="3"/>
    <x v="0"/>
    <x v="10"/>
    <x v="10"/>
    <x v="3"/>
    <x v="6"/>
    <x v="6"/>
    <x v="45"/>
    <x v="597"/>
    <x v="597"/>
    <x v="73"/>
    <x v="1"/>
    <x v="2"/>
    <x v="0"/>
    <x v="1"/>
    <x v="0"/>
    <x v="0"/>
    <x v="9"/>
    <x v="9"/>
    <x v="9"/>
    <x v="9"/>
    <x v="0"/>
    <x v="2"/>
    <x v="4"/>
    <x v="4"/>
    <x v="4"/>
    <x v="27"/>
    <x v="5"/>
    <x v="4"/>
    <x v="7"/>
    <x v="7"/>
  </r>
  <r>
    <x v="1"/>
    <x v="3"/>
    <x v="0"/>
    <x v="10"/>
    <x v="10"/>
    <x v="3"/>
    <x v="6"/>
    <x v="6"/>
    <x v="45"/>
    <x v="598"/>
    <x v="598"/>
    <x v="67"/>
    <x v="0"/>
    <x v="0"/>
    <x v="0"/>
    <x v="1"/>
    <x v="0"/>
    <x v="0"/>
    <x v="1"/>
    <x v="1"/>
    <x v="1"/>
    <x v="1"/>
    <x v="0"/>
    <x v="6"/>
    <x v="7"/>
    <x v="7"/>
    <x v="7"/>
    <x v="134"/>
    <x v="0"/>
    <x v="7"/>
    <x v="32"/>
    <x v="32"/>
  </r>
  <r>
    <x v="1"/>
    <x v="3"/>
    <x v="0"/>
    <x v="10"/>
    <x v="10"/>
    <x v="3"/>
    <x v="6"/>
    <x v="6"/>
    <x v="45"/>
    <x v="598"/>
    <x v="598"/>
    <x v="67"/>
    <x v="0"/>
    <x v="0"/>
    <x v="0"/>
    <x v="1"/>
    <x v="0"/>
    <x v="0"/>
    <x v="1"/>
    <x v="1"/>
    <x v="1"/>
    <x v="1"/>
    <x v="0"/>
    <x v="6"/>
    <x v="7"/>
    <x v="7"/>
    <x v="7"/>
    <x v="134"/>
    <x v="5"/>
    <x v="7"/>
    <x v="33"/>
    <x v="33"/>
  </r>
  <r>
    <x v="1"/>
    <x v="3"/>
    <x v="0"/>
    <x v="10"/>
    <x v="10"/>
    <x v="3"/>
    <x v="6"/>
    <x v="6"/>
    <x v="47"/>
    <x v="599"/>
    <x v="599"/>
    <x v="76"/>
    <x v="2"/>
    <x v="3"/>
    <x v="0"/>
    <x v="0"/>
    <x v="0"/>
    <x v="0"/>
    <x v="8"/>
    <x v="8"/>
    <x v="8"/>
    <x v="8"/>
    <x v="0"/>
    <x v="2"/>
    <x v="4"/>
    <x v="4"/>
    <x v="4"/>
    <x v="27"/>
    <x v="8"/>
    <x v="4"/>
    <x v="11"/>
    <x v="11"/>
  </r>
  <r>
    <x v="1"/>
    <x v="3"/>
    <x v="0"/>
    <x v="10"/>
    <x v="10"/>
    <x v="3"/>
    <x v="6"/>
    <x v="6"/>
    <x v="47"/>
    <x v="600"/>
    <x v="600"/>
    <x v="74"/>
    <x v="0"/>
    <x v="1"/>
    <x v="0"/>
    <x v="0"/>
    <x v="0"/>
    <x v="0"/>
    <x v="2"/>
    <x v="2"/>
    <x v="2"/>
    <x v="2"/>
    <x v="0"/>
    <x v="2"/>
    <x v="4"/>
    <x v="4"/>
    <x v="4"/>
    <x v="27"/>
    <x v="0"/>
    <x v="4"/>
    <x v="6"/>
    <x v="6"/>
  </r>
  <r>
    <x v="1"/>
    <x v="3"/>
    <x v="0"/>
    <x v="10"/>
    <x v="10"/>
    <x v="3"/>
    <x v="6"/>
    <x v="6"/>
    <x v="47"/>
    <x v="600"/>
    <x v="600"/>
    <x v="74"/>
    <x v="0"/>
    <x v="1"/>
    <x v="0"/>
    <x v="0"/>
    <x v="0"/>
    <x v="0"/>
    <x v="2"/>
    <x v="2"/>
    <x v="2"/>
    <x v="2"/>
    <x v="0"/>
    <x v="0"/>
    <x v="29"/>
    <x v="11"/>
    <x v="0"/>
    <x v="135"/>
    <x v="0"/>
    <x v="11"/>
    <x v="204"/>
    <x v="204"/>
  </r>
  <r>
    <x v="1"/>
    <x v="3"/>
    <x v="0"/>
    <x v="10"/>
    <x v="10"/>
    <x v="3"/>
    <x v="6"/>
    <x v="6"/>
    <x v="47"/>
    <x v="598"/>
    <x v="598"/>
    <x v="67"/>
    <x v="0"/>
    <x v="0"/>
    <x v="0"/>
    <x v="1"/>
    <x v="0"/>
    <x v="0"/>
    <x v="1"/>
    <x v="1"/>
    <x v="1"/>
    <x v="1"/>
    <x v="0"/>
    <x v="1"/>
    <x v="1"/>
    <x v="1"/>
    <x v="1"/>
    <x v="122"/>
    <x v="8"/>
    <x v="1"/>
    <x v="57"/>
    <x v="57"/>
  </r>
  <r>
    <x v="1"/>
    <x v="3"/>
    <x v="0"/>
    <x v="10"/>
    <x v="10"/>
    <x v="3"/>
    <x v="6"/>
    <x v="6"/>
    <x v="35"/>
    <x v="283"/>
    <x v="283"/>
    <x v="76"/>
    <x v="1"/>
    <x v="2"/>
    <x v="0"/>
    <x v="0"/>
    <x v="0"/>
    <x v="0"/>
    <x v="8"/>
    <x v="8"/>
    <x v="8"/>
    <x v="8"/>
    <x v="0"/>
    <x v="2"/>
    <x v="4"/>
    <x v="4"/>
    <x v="4"/>
    <x v="27"/>
    <x v="6"/>
    <x v="4"/>
    <x v="8"/>
    <x v="8"/>
  </r>
  <r>
    <x v="1"/>
    <x v="3"/>
    <x v="0"/>
    <x v="10"/>
    <x v="10"/>
    <x v="3"/>
    <x v="6"/>
    <x v="6"/>
    <x v="35"/>
    <x v="486"/>
    <x v="486"/>
    <x v="74"/>
    <x v="0"/>
    <x v="1"/>
    <x v="0"/>
    <x v="1"/>
    <x v="0"/>
    <x v="0"/>
    <x v="2"/>
    <x v="2"/>
    <x v="2"/>
    <x v="2"/>
    <x v="0"/>
    <x v="3"/>
    <x v="3"/>
    <x v="3"/>
    <x v="3"/>
    <x v="136"/>
    <x v="0"/>
    <x v="3"/>
    <x v="18"/>
    <x v="18"/>
  </r>
  <r>
    <x v="1"/>
    <x v="3"/>
    <x v="0"/>
    <x v="10"/>
    <x v="10"/>
    <x v="3"/>
    <x v="6"/>
    <x v="6"/>
    <x v="28"/>
    <x v="591"/>
    <x v="591"/>
    <x v="77"/>
    <x v="0"/>
    <x v="0"/>
    <x v="0"/>
    <x v="0"/>
    <x v="0"/>
    <x v="0"/>
    <x v="4"/>
    <x v="4"/>
    <x v="4"/>
    <x v="4"/>
    <x v="0"/>
    <x v="6"/>
    <x v="7"/>
    <x v="7"/>
    <x v="7"/>
    <x v="134"/>
    <x v="5"/>
    <x v="7"/>
    <x v="33"/>
    <x v="33"/>
  </r>
  <r>
    <x v="1"/>
    <x v="3"/>
    <x v="0"/>
    <x v="10"/>
    <x v="10"/>
    <x v="3"/>
    <x v="6"/>
    <x v="6"/>
    <x v="28"/>
    <x v="591"/>
    <x v="591"/>
    <x v="77"/>
    <x v="0"/>
    <x v="0"/>
    <x v="0"/>
    <x v="0"/>
    <x v="0"/>
    <x v="0"/>
    <x v="4"/>
    <x v="4"/>
    <x v="4"/>
    <x v="4"/>
    <x v="0"/>
    <x v="6"/>
    <x v="7"/>
    <x v="7"/>
    <x v="7"/>
    <x v="38"/>
    <x v="3"/>
    <x v="7"/>
    <x v="71"/>
    <x v="71"/>
  </r>
  <r>
    <x v="1"/>
    <x v="3"/>
    <x v="0"/>
    <x v="10"/>
    <x v="10"/>
    <x v="3"/>
    <x v="6"/>
    <x v="6"/>
    <x v="28"/>
    <x v="591"/>
    <x v="591"/>
    <x v="77"/>
    <x v="0"/>
    <x v="0"/>
    <x v="0"/>
    <x v="0"/>
    <x v="0"/>
    <x v="0"/>
    <x v="4"/>
    <x v="4"/>
    <x v="4"/>
    <x v="4"/>
    <x v="0"/>
    <x v="6"/>
    <x v="7"/>
    <x v="7"/>
    <x v="7"/>
    <x v="38"/>
    <x v="9"/>
    <x v="7"/>
    <x v="185"/>
    <x v="185"/>
  </r>
  <r>
    <x v="1"/>
    <x v="3"/>
    <x v="0"/>
    <x v="10"/>
    <x v="10"/>
    <x v="3"/>
    <x v="6"/>
    <x v="6"/>
    <x v="36"/>
    <x v="594"/>
    <x v="594"/>
    <x v="76"/>
    <x v="1"/>
    <x v="2"/>
    <x v="0"/>
    <x v="0"/>
    <x v="0"/>
    <x v="0"/>
    <x v="8"/>
    <x v="8"/>
    <x v="8"/>
    <x v="8"/>
    <x v="0"/>
    <x v="2"/>
    <x v="4"/>
    <x v="4"/>
    <x v="4"/>
    <x v="27"/>
    <x v="8"/>
    <x v="4"/>
    <x v="11"/>
    <x v="11"/>
  </r>
  <r>
    <x v="1"/>
    <x v="3"/>
    <x v="0"/>
    <x v="10"/>
    <x v="10"/>
    <x v="3"/>
    <x v="6"/>
    <x v="6"/>
    <x v="36"/>
    <x v="594"/>
    <x v="594"/>
    <x v="76"/>
    <x v="1"/>
    <x v="2"/>
    <x v="0"/>
    <x v="0"/>
    <x v="0"/>
    <x v="0"/>
    <x v="8"/>
    <x v="8"/>
    <x v="8"/>
    <x v="8"/>
    <x v="0"/>
    <x v="1"/>
    <x v="1"/>
    <x v="1"/>
    <x v="1"/>
    <x v="122"/>
    <x v="8"/>
    <x v="1"/>
    <x v="57"/>
    <x v="57"/>
  </r>
  <r>
    <x v="1"/>
    <x v="3"/>
    <x v="0"/>
    <x v="10"/>
    <x v="10"/>
    <x v="3"/>
    <x v="6"/>
    <x v="6"/>
    <x v="36"/>
    <x v="159"/>
    <x v="159"/>
    <x v="73"/>
    <x v="0"/>
    <x v="0"/>
    <x v="0"/>
    <x v="1"/>
    <x v="0"/>
    <x v="0"/>
    <x v="9"/>
    <x v="9"/>
    <x v="9"/>
    <x v="9"/>
    <x v="0"/>
    <x v="2"/>
    <x v="2"/>
    <x v="2"/>
    <x v="2"/>
    <x v="23"/>
    <x v="4"/>
    <x v="2"/>
    <x v="4"/>
    <x v="4"/>
  </r>
  <r>
    <x v="1"/>
    <x v="3"/>
    <x v="0"/>
    <x v="10"/>
    <x v="10"/>
    <x v="3"/>
    <x v="6"/>
    <x v="6"/>
    <x v="31"/>
    <x v="601"/>
    <x v="601"/>
    <x v="76"/>
    <x v="1"/>
    <x v="2"/>
    <x v="0"/>
    <x v="0"/>
    <x v="0"/>
    <x v="0"/>
    <x v="8"/>
    <x v="8"/>
    <x v="8"/>
    <x v="8"/>
    <x v="0"/>
    <x v="3"/>
    <x v="12"/>
    <x v="12"/>
    <x v="9"/>
    <x v="137"/>
    <x v="0"/>
    <x v="12"/>
    <x v="49"/>
    <x v="49"/>
  </r>
  <r>
    <x v="1"/>
    <x v="3"/>
    <x v="0"/>
    <x v="10"/>
    <x v="10"/>
    <x v="3"/>
    <x v="6"/>
    <x v="6"/>
    <x v="31"/>
    <x v="290"/>
    <x v="290"/>
    <x v="76"/>
    <x v="0"/>
    <x v="0"/>
    <x v="0"/>
    <x v="0"/>
    <x v="0"/>
    <x v="0"/>
    <x v="8"/>
    <x v="8"/>
    <x v="8"/>
    <x v="8"/>
    <x v="0"/>
    <x v="3"/>
    <x v="3"/>
    <x v="3"/>
    <x v="3"/>
    <x v="4"/>
    <x v="7"/>
    <x v="3"/>
    <x v="10"/>
    <x v="10"/>
  </r>
  <r>
    <x v="1"/>
    <x v="3"/>
    <x v="0"/>
    <x v="10"/>
    <x v="10"/>
    <x v="3"/>
    <x v="6"/>
    <x v="6"/>
    <x v="31"/>
    <x v="50"/>
    <x v="50"/>
    <x v="68"/>
    <x v="0"/>
    <x v="0"/>
    <x v="0"/>
    <x v="0"/>
    <x v="0"/>
    <x v="0"/>
    <x v="7"/>
    <x v="7"/>
    <x v="7"/>
    <x v="7"/>
    <x v="0"/>
    <x v="2"/>
    <x v="2"/>
    <x v="2"/>
    <x v="2"/>
    <x v="23"/>
    <x v="4"/>
    <x v="2"/>
    <x v="4"/>
    <x v="4"/>
  </r>
  <r>
    <x v="1"/>
    <x v="3"/>
    <x v="0"/>
    <x v="10"/>
    <x v="10"/>
    <x v="3"/>
    <x v="6"/>
    <x v="6"/>
    <x v="49"/>
    <x v="75"/>
    <x v="75"/>
    <x v="72"/>
    <x v="1"/>
    <x v="2"/>
    <x v="0"/>
    <x v="0"/>
    <x v="0"/>
    <x v="0"/>
    <x v="3"/>
    <x v="3"/>
    <x v="3"/>
    <x v="3"/>
    <x v="0"/>
    <x v="1"/>
    <x v="1"/>
    <x v="1"/>
    <x v="1"/>
    <x v="122"/>
    <x v="15"/>
    <x v="1"/>
    <x v="51"/>
    <x v="51"/>
  </r>
  <r>
    <x v="1"/>
    <x v="3"/>
    <x v="0"/>
    <x v="10"/>
    <x v="10"/>
    <x v="3"/>
    <x v="6"/>
    <x v="6"/>
    <x v="49"/>
    <x v="109"/>
    <x v="109"/>
    <x v="73"/>
    <x v="1"/>
    <x v="2"/>
    <x v="0"/>
    <x v="1"/>
    <x v="0"/>
    <x v="0"/>
    <x v="9"/>
    <x v="9"/>
    <x v="9"/>
    <x v="9"/>
    <x v="0"/>
    <x v="5"/>
    <x v="6"/>
    <x v="6"/>
    <x v="6"/>
    <x v="138"/>
    <x v="4"/>
    <x v="6"/>
    <x v="14"/>
    <x v="14"/>
  </r>
  <r>
    <x v="1"/>
    <x v="3"/>
    <x v="0"/>
    <x v="10"/>
    <x v="10"/>
    <x v="3"/>
    <x v="6"/>
    <x v="6"/>
    <x v="49"/>
    <x v="287"/>
    <x v="287"/>
    <x v="67"/>
    <x v="0"/>
    <x v="1"/>
    <x v="0"/>
    <x v="0"/>
    <x v="0"/>
    <x v="0"/>
    <x v="1"/>
    <x v="1"/>
    <x v="1"/>
    <x v="1"/>
    <x v="0"/>
    <x v="6"/>
    <x v="7"/>
    <x v="7"/>
    <x v="7"/>
    <x v="126"/>
    <x v="15"/>
    <x v="7"/>
    <x v="109"/>
    <x v="109"/>
  </r>
  <r>
    <x v="1"/>
    <x v="3"/>
    <x v="0"/>
    <x v="10"/>
    <x v="10"/>
    <x v="3"/>
    <x v="6"/>
    <x v="6"/>
    <x v="49"/>
    <x v="602"/>
    <x v="602"/>
    <x v="73"/>
    <x v="1"/>
    <x v="2"/>
    <x v="0"/>
    <x v="0"/>
    <x v="0"/>
    <x v="0"/>
    <x v="8"/>
    <x v="8"/>
    <x v="8"/>
    <x v="8"/>
    <x v="0"/>
    <x v="2"/>
    <x v="2"/>
    <x v="2"/>
    <x v="2"/>
    <x v="23"/>
    <x v="4"/>
    <x v="2"/>
    <x v="4"/>
    <x v="4"/>
  </r>
  <r>
    <x v="1"/>
    <x v="3"/>
    <x v="0"/>
    <x v="10"/>
    <x v="10"/>
    <x v="3"/>
    <x v="6"/>
    <x v="6"/>
    <x v="49"/>
    <x v="479"/>
    <x v="479"/>
    <x v="74"/>
    <x v="0"/>
    <x v="0"/>
    <x v="0"/>
    <x v="1"/>
    <x v="0"/>
    <x v="0"/>
    <x v="2"/>
    <x v="2"/>
    <x v="2"/>
    <x v="2"/>
    <x v="0"/>
    <x v="2"/>
    <x v="2"/>
    <x v="2"/>
    <x v="2"/>
    <x v="23"/>
    <x v="4"/>
    <x v="2"/>
    <x v="4"/>
    <x v="4"/>
  </r>
  <r>
    <x v="1"/>
    <x v="3"/>
    <x v="0"/>
    <x v="12"/>
    <x v="12"/>
    <x v="3"/>
    <x v="6"/>
    <x v="6"/>
    <x v="44"/>
    <x v="309"/>
    <x v="309"/>
    <x v="65"/>
    <x v="2"/>
    <x v="3"/>
    <x v="0"/>
    <x v="0"/>
    <x v="0"/>
    <x v="0"/>
    <x v="9"/>
    <x v="9"/>
    <x v="9"/>
    <x v="9"/>
    <x v="0"/>
    <x v="2"/>
    <x v="4"/>
    <x v="4"/>
    <x v="4"/>
    <x v="6"/>
    <x v="8"/>
    <x v="4"/>
    <x v="11"/>
    <x v="11"/>
  </r>
  <r>
    <x v="1"/>
    <x v="3"/>
    <x v="0"/>
    <x v="16"/>
    <x v="16"/>
    <x v="3"/>
    <x v="5"/>
    <x v="5"/>
    <x v="50"/>
    <x v="317"/>
    <x v="317"/>
    <x v="69"/>
    <x v="0"/>
    <x v="0"/>
    <x v="0"/>
    <x v="0"/>
    <x v="0"/>
    <x v="0"/>
    <x v="0"/>
    <x v="0"/>
    <x v="0"/>
    <x v="0"/>
    <x v="0"/>
    <x v="3"/>
    <x v="3"/>
    <x v="3"/>
    <x v="3"/>
    <x v="66"/>
    <x v="6"/>
    <x v="3"/>
    <x v="125"/>
    <x v="125"/>
  </r>
  <r>
    <x v="1"/>
    <x v="3"/>
    <x v="0"/>
    <x v="16"/>
    <x v="16"/>
    <x v="3"/>
    <x v="5"/>
    <x v="5"/>
    <x v="50"/>
    <x v="603"/>
    <x v="603"/>
    <x v="67"/>
    <x v="0"/>
    <x v="0"/>
    <x v="0"/>
    <x v="0"/>
    <x v="0"/>
    <x v="0"/>
    <x v="1"/>
    <x v="1"/>
    <x v="1"/>
    <x v="1"/>
    <x v="0"/>
    <x v="4"/>
    <x v="9"/>
    <x v="9"/>
    <x v="5"/>
    <x v="70"/>
    <x v="0"/>
    <x v="9"/>
    <x v="162"/>
    <x v="162"/>
  </r>
  <r>
    <x v="1"/>
    <x v="3"/>
    <x v="0"/>
    <x v="16"/>
    <x v="16"/>
    <x v="3"/>
    <x v="5"/>
    <x v="5"/>
    <x v="38"/>
    <x v="604"/>
    <x v="604"/>
    <x v="69"/>
    <x v="0"/>
    <x v="0"/>
    <x v="0"/>
    <x v="0"/>
    <x v="0"/>
    <x v="0"/>
    <x v="0"/>
    <x v="0"/>
    <x v="0"/>
    <x v="0"/>
    <x v="0"/>
    <x v="0"/>
    <x v="0"/>
    <x v="0"/>
    <x v="0"/>
    <x v="72"/>
    <x v="7"/>
    <x v="0"/>
    <x v="26"/>
    <x v="26"/>
  </r>
  <r>
    <x v="1"/>
    <x v="3"/>
    <x v="0"/>
    <x v="16"/>
    <x v="16"/>
    <x v="3"/>
    <x v="5"/>
    <x v="5"/>
    <x v="34"/>
    <x v="605"/>
    <x v="605"/>
    <x v="25"/>
    <x v="0"/>
    <x v="0"/>
    <x v="0"/>
    <x v="0"/>
    <x v="0"/>
    <x v="0"/>
    <x v="9"/>
    <x v="9"/>
    <x v="9"/>
    <x v="9"/>
    <x v="0"/>
    <x v="2"/>
    <x v="4"/>
    <x v="4"/>
    <x v="4"/>
    <x v="5"/>
    <x v="0"/>
    <x v="4"/>
    <x v="6"/>
    <x v="6"/>
  </r>
  <r>
    <x v="1"/>
    <x v="3"/>
    <x v="0"/>
    <x v="16"/>
    <x v="16"/>
    <x v="3"/>
    <x v="5"/>
    <x v="5"/>
    <x v="34"/>
    <x v="605"/>
    <x v="605"/>
    <x v="25"/>
    <x v="0"/>
    <x v="0"/>
    <x v="0"/>
    <x v="0"/>
    <x v="0"/>
    <x v="0"/>
    <x v="9"/>
    <x v="9"/>
    <x v="9"/>
    <x v="9"/>
    <x v="0"/>
    <x v="2"/>
    <x v="2"/>
    <x v="2"/>
    <x v="2"/>
    <x v="60"/>
    <x v="0"/>
    <x v="2"/>
    <x v="40"/>
    <x v="40"/>
  </r>
  <r>
    <x v="1"/>
    <x v="3"/>
    <x v="0"/>
    <x v="16"/>
    <x v="16"/>
    <x v="3"/>
    <x v="5"/>
    <x v="5"/>
    <x v="34"/>
    <x v="605"/>
    <x v="605"/>
    <x v="25"/>
    <x v="0"/>
    <x v="0"/>
    <x v="0"/>
    <x v="0"/>
    <x v="0"/>
    <x v="0"/>
    <x v="9"/>
    <x v="9"/>
    <x v="9"/>
    <x v="9"/>
    <x v="0"/>
    <x v="3"/>
    <x v="3"/>
    <x v="3"/>
    <x v="3"/>
    <x v="66"/>
    <x v="0"/>
    <x v="3"/>
    <x v="18"/>
    <x v="18"/>
  </r>
  <r>
    <x v="1"/>
    <x v="3"/>
    <x v="0"/>
    <x v="16"/>
    <x v="16"/>
    <x v="3"/>
    <x v="5"/>
    <x v="5"/>
    <x v="40"/>
    <x v="606"/>
    <x v="606"/>
    <x v="72"/>
    <x v="0"/>
    <x v="0"/>
    <x v="0"/>
    <x v="0"/>
    <x v="0"/>
    <x v="0"/>
    <x v="3"/>
    <x v="3"/>
    <x v="3"/>
    <x v="3"/>
    <x v="0"/>
    <x v="5"/>
    <x v="6"/>
    <x v="6"/>
    <x v="6"/>
    <x v="25"/>
    <x v="7"/>
    <x v="6"/>
    <x v="101"/>
    <x v="101"/>
  </r>
  <r>
    <x v="1"/>
    <x v="3"/>
    <x v="0"/>
    <x v="16"/>
    <x v="16"/>
    <x v="3"/>
    <x v="5"/>
    <x v="5"/>
    <x v="40"/>
    <x v="607"/>
    <x v="607"/>
    <x v="25"/>
    <x v="0"/>
    <x v="0"/>
    <x v="0"/>
    <x v="0"/>
    <x v="0"/>
    <x v="0"/>
    <x v="5"/>
    <x v="5"/>
    <x v="5"/>
    <x v="5"/>
    <x v="0"/>
    <x v="5"/>
    <x v="6"/>
    <x v="6"/>
    <x v="6"/>
    <x v="139"/>
    <x v="65"/>
    <x v="6"/>
    <x v="213"/>
    <x v="213"/>
  </r>
  <r>
    <x v="1"/>
    <x v="3"/>
    <x v="0"/>
    <x v="16"/>
    <x v="16"/>
    <x v="3"/>
    <x v="5"/>
    <x v="5"/>
    <x v="40"/>
    <x v="608"/>
    <x v="608"/>
    <x v="76"/>
    <x v="2"/>
    <x v="3"/>
    <x v="0"/>
    <x v="0"/>
    <x v="0"/>
    <x v="0"/>
    <x v="8"/>
    <x v="8"/>
    <x v="8"/>
    <x v="8"/>
    <x v="0"/>
    <x v="5"/>
    <x v="6"/>
    <x v="6"/>
    <x v="6"/>
    <x v="25"/>
    <x v="4"/>
    <x v="6"/>
    <x v="14"/>
    <x v="14"/>
  </r>
  <r>
    <x v="1"/>
    <x v="3"/>
    <x v="0"/>
    <x v="16"/>
    <x v="16"/>
    <x v="3"/>
    <x v="5"/>
    <x v="5"/>
    <x v="40"/>
    <x v="166"/>
    <x v="166"/>
    <x v="76"/>
    <x v="0"/>
    <x v="0"/>
    <x v="0"/>
    <x v="1"/>
    <x v="0"/>
    <x v="0"/>
    <x v="8"/>
    <x v="8"/>
    <x v="8"/>
    <x v="8"/>
    <x v="0"/>
    <x v="5"/>
    <x v="6"/>
    <x v="6"/>
    <x v="6"/>
    <x v="25"/>
    <x v="66"/>
    <x v="6"/>
    <x v="214"/>
    <x v="214"/>
  </r>
  <r>
    <x v="1"/>
    <x v="3"/>
    <x v="0"/>
    <x v="16"/>
    <x v="16"/>
    <x v="3"/>
    <x v="5"/>
    <x v="5"/>
    <x v="40"/>
    <x v="461"/>
    <x v="461"/>
    <x v="25"/>
    <x v="0"/>
    <x v="0"/>
    <x v="0"/>
    <x v="0"/>
    <x v="0"/>
    <x v="0"/>
    <x v="1"/>
    <x v="1"/>
    <x v="1"/>
    <x v="1"/>
    <x v="0"/>
    <x v="5"/>
    <x v="6"/>
    <x v="6"/>
    <x v="6"/>
    <x v="53"/>
    <x v="67"/>
    <x v="6"/>
    <x v="215"/>
    <x v="215"/>
  </r>
  <r>
    <x v="1"/>
    <x v="3"/>
    <x v="0"/>
    <x v="16"/>
    <x v="16"/>
    <x v="3"/>
    <x v="5"/>
    <x v="5"/>
    <x v="41"/>
    <x v="607"/>
    <x v="607"/>
    <x v="25"/>
    <x v="0"/>
    <x v="0"/>
    <x v="0"/>
    <x v="0"/>
    <x v="0"/>
    <x v="0"/>
    <x v="5"/>
    <x v="5"/>
    <x v="5"/>
    <x v="5"/>
    <x v="0"/>
    <x v="3"/>
    <x v="3"/>
    <x v="3"/>
    <x v="3"/>
    <x v="140"/>
    <x v="5"/>
    <x v="3"/>
    <x v="16"/>
    <x v="16"/>
  </r>
  <r>
    <x v="1"/>
    <x v="3"/>
    <x v="0"/>
    <x v="16"/>
    <x v="16"/>
    <x v="3"/>
    <x v="5"/>
    <x v="5"/>
    <x v="41"/>
    <x v="607"/>
    <x v="607"/>
    <x v="25"/>
    <x v="0"/>
    <x v="0"/>
    <x v="0"/>
    <x v="0"/>
    <x v="0"/>
    <x v="0"/>
    <x v="5"/>
    <x v="5"/>
    <x v="5"/>
    <x v="5"/>
    <x v="0"/>
    <x v="3"/>
    <x v="3"/>
    <x v="3"/>
    <x v="3"/>
    <x v="141"/>
    <x v="7"/>
    <x v="3"/>
    <x v="10"/>
    <x v="10"/>
  </r>
  <r>
    <x v="1"/>
    <x v="3"/>
    <x v="0"/>
    <x v="16"/>
    <x v="16"/>
    <x v="3"/>
    <x v="5"/>
    <x v="5"/>
    <x v="41"/>
    <x v="325"/>
    <x v="325"/>
    <x v="69"/>
    <x v="0"/>
    <x v="0"/>
    <x v="0"/>
    <x v="0"/>
    <x v="0"/>
    <x v="0"/>
    <x v="0"/>
    <x v="0"/>
    <x v="0"/>
    <x v="0"/>
    <x v="0"/>
    <x v="3"/>
    <x v="3"/>
    <x v="3"/>
    <x v="3"/>
    <x v="141"/>
    <x v="4"/>
    <x v="3"/>
    <x v="24"/>
    <x v="24"/>
  </r>
  <r>
    <x v="1"/>
    <x v="3"/>
    <x v="0"/>
    <x v="16"/>
    <x v="16"/>
    <x v="3"/>
    <x v="5"/>
    <x v="5"/>
    <x v="41"/>
    <x v="317"/>
    <x v="317"/>
    <x v="69"/>
    <x v="0"/>
    <x v="0"/>
    <x v="0"/>
    <x v="0"/>
    <x v="0"/>
    <x v="0"/>
    <x v="0"/>
    <x v="0"/>
    <x v="0"/>
    <x v="0"/>
    <x v="0"/>
    <x v="3"/>
    <x v="3"/>
    <x v="3"/>
    <x v="3"/>
    <x v="141"/>
    <x v="5"/>
    <x v="3"/>
    <x v="16"/>
    <x v="16"/>
  </r>
  <r>
    <x v="1"/>
    <x v="3"/>
    <x v="0"/>
    <x v="16"/>
    <x v="16"/>
    <x v="3"/>
    <x v="5"/>
    <x v="5"/>
    <x v="41"/>
    <x v="608"/>
    <x v="608"/>
    <x v="76"/>
    <x v="2"/>
    <x v="3"/>
    <x v="0"/>
    <x v="0"/>
    <x v="0"/>
    <x v="0"/>
    <x v="8"/>
    <x v="8"/>
    <x v="8"/>
    <x v="8"/>
    <x v="0"/>
    <x v="3"/>
    <x v="3"/>
    <x v="3"/>
    <x v="3"/>
    <x v="140"/>
    <x v="5"/>
    <x v="3"/>
    <x v="16"/>
    <x v="16"/>
  </r>
  <r>
    <x v="1"/>
    <x v="3"/>
    <x v="0"/>
    <x v="16"/>
    <x v="16"/>
    <x v="3"/>
    <x v="5"/>
    <x v="5"/>
    <x v="41"/>
    <x v="608"/>
    <x v="608"/>
    <x v="76"/>
    <x v="2"/>
    <x v="3"/>
    <x v="0"/>
    <x v="0"/>
    <x v="0"/>
    <x v="0"/>
    <x v="8"/>
    <x v="8"/>
    <x v="8"/>
    <x v="8"/>
    <x v="0"/>
    <x v="3"/>
    <x v="3"/>
    <x v="3"/>
    <x v="3"/>
    <x v="141"/>
    <x v="7"/>
    <x v="3"/>
    <x v="10"/>
    <x v="10"/>
  </r>
  <r>
    <x v="1"/>
    <x v="3"/>
    <x v="0"/>
    <x v="16"/>
    <x v="16"/>
    <x v="3"/>
    <x v="5"/>
    <x v="5"/>
    <x v="41"/>
    <x v="236"/>
    <x v="236"/>
    <x v="73"/>
    <x v="0"/>
    <x v="0"/>
    <x v="0"/>
    <x v="0"/>
    <x v="0"/>
    <x v="0"/>
    <x v="9"/>
    <x v="9"/>
    <x v="9"/>
    <x v="9"/>
    <x v="0"/>
    <x v="2"/>
    <x v="2"/>
    <x v="2"/>
    <x v="2"/>
    <x v="60"/>
    <x v="6"/>
    <x v="2"/>
    <x v="216"/>
    <x v="216"/>
  </r>
  <r>
    <x v="1"/>
    <x v="3"/>
    <x v="0"/>
    <x v="16"/>
    <x v="16"/>
    <x v="3"/>
    <x v="5"/>
    <x v="5"/>
    <x v="41"/>
    <x v="166"/>
    <x v="166"/>
    <x v="76"/>
    <x v="0"/>
    <x v="0"/>
    <x v="0"/>
    <x v="1"/>
    <x v="0"/>
    <x v="0"/>
    <x v="8"/>
    <x v="8"/>
    <x v="8"/>
    <x v="8"/>
    <x v="0"/>
    <x v="3"/>
    <x v="3"/>
    <x v="3"/>
    <x v="3"/>
    <x v="66"/>
    <x v="29"/>
    <x v="3"/>
    <x v="217"/>
    <x v="217"/>
  </r>
  <r>
    <x v="1"/>
    <x v="3"/>
    <x v="0"/>
    <x v="16"/>
    <x v="16"/>
    <x v="3"/>
    <x v="5"/>
    <x v="5"/>
    <x v="41"/>
    <x v="166"/>
    <x v="166"/>
    <x v="76"/>
    <x v="0"/>
    <x v="0"/>
    <x v="0"/>
    <x v="1"/>
    <x v="0"/>
    <x v="0"/>
    <x v="8"/>
    <x v="8"/>
    <x v="8"/>
    <x v="8"/>
    <x v="0"/>
    <x v="3"/>
    <x v="3"/>
    <x v="3"/>
    <x v="3"/>
    <x v="140"/>
    <x v="5"/>
    <x v="3"/>
    <x v="16"/>
    <x v="16"/>
  </r>
  <r>
    <x v="1"/>
    <x v="3"/>
    <x v="0"/>
    <x v="16"/>
    <x v="16"/>
    <x v="3"/>
    <x v="5"/>
    <x v="5"/>
    <x v="41"/>
    <x v="609"/>
    <x v="609"/>
    <x v="69"/>
    <x v="0"/>
    <x v="0"/>
    <x v="0"/>
    <x v="0"/>
    <x v="0"/>
    <x v="0"/>
    <x v="0"/>
    <x v="0"/>
    <x v="0"/>
    <x v="0"/>
    <x v="0"/>
    <x v="5"/>
    <x v="6"/>
    <x v="6"/>
    <x v="6"/>
    <x v="71"/>
    <x v="5"/>
    <x v="6"/>
    <x v="17"/>
    <x v="17"/>
  </r>
  <r>
    <x v="1"/>
    <x v="3"/>
    <x v="0"/>
    <x v="16"/>
    <x v="16"/>
    <x v="3"/>
    <x v="5"/>
    <x v="5"/>
    <x v="41"/>
    <x v="461"/>
    <x v="461"/>
    <x v="25"/>
    <x v="0"/>
    <x v="0"/>
    <x v="0"/>
    <x v="0"/>
    <x v="0"/>
    <x v="0"/>
    <x v="1"/>
    <x v="1"/>
    <x v="1"/>
    <x v="1"/>
    <x v="0"/>
    <x v="3"/>
    <x v="3"/>
    <x v="3"/>
    <x v="3"/>
    <x v="140"/>
    <x v="4"/>
    <x v="3"/>
    <x v="24"/>
    <x v="24"/>
  </r>
  <r>
    <x v="1"/>
    <x v="3"/>
    <x v="0"/>
    <x v="16"/>
    <x v="16"/>
    <x v="3"/>
    <x v="5"/>
    <x v="5"/>
    <x v="41"/>
    <x v="461"/>
    <x v="461"/>
    <x v="25"/>
    <x v="0"/>
    <x v="0"/>
    <x v="0"/>
    <x v="0"/>
    <x v="0"/>
    <x v="0"/>
    <x v="1"/>
    <x v="1"/>
    <x v="1"/>
    <x v="1"/>
    <x v="0"/>
    <x v="3"/>
    <x v="3"/>
    <x v="3"/>
    <x v="3"/>
    <x v="141"/>
    <x v="5"/>
    <x v="3"/>
    <x v="16"/>
    <x v="16"/>
  </r>
  <r>
    <x v="1"/>
    <x v="3"/>
    <x v="0"/>
    <x v="16"/>
    <x v="16"/>
    <x v="3"/>
    <x v="5"/>
    <x v="5"/>
    <x v="43"/>
    <x v="610"/>
    <x v="610"/>
    <x v="69"/>
    <x v="1"/>
    <x v="2"/>
    <x v="0"/>
    <x v="0"/>
    <x v="0"/>
    <x v="0"/>
    <x v="0"/>
    <x v="0"/>
    <x v="0"/>
    <x v="0"/>
    <x v="0"/>
    <x v="2"/>
    <x v="4"/>
    <x v="4"/>
    <x v="4"/>
    <x v="5"/>
    <x v="15"/>
    <x v="4"/>
    <x v="60"/>
    <x v="60"/>
  </r>
  <r>
    <x v="1"/>
    <x v="3"/>
    <x v="0"/>
    <x v="16"/>
    <x v="16"/>
    <x v="3"/>
    <x v="5"/>
    <x v="5"/>
    <x v="45"/>
    <x v="46"/>
    <x v="46"/>
    <x v="71"/>
    <x v="0"/>
    <x v="0"/>
    <x v="0"/>
    <x v="1"/>
    <x v="0"/>
    <x v="0"/>
    <x v="0"/>
    <x v="0"/>
    <x v="0"/>
    <x v="0"/>
    <x v="0"/>
    <x v="2"/>
    <x v="4"/>
    <x v="4"/>
    <x v="4"/>
    <x v="5"/>
    <x v="8"/>
    <x v="4"/>
    <x v="11"/>
    <x v="11"/>
  </r>
  <r>
    <x v="1"/>
    <x v="3"/>
    <x v="0"/>
    <x v="16"/>
    <x v="16"/>
    <x v="3"/>
    <x v="5"/>
    <x v="5"/>
    <x v="47"/>
    <x v="611"/>
    <x v="611"/>
    <x v="70"/>
    <x v="0"/>
    <x v="0"/>
    <x v="0"/>
    <x v="1"/>
    <x v="0"/>
    <x v="0"/>
    <x v="5"/>
    <x v="5"/>
    <x v="5"/>
    <x v="5"/>
    <x v="0"/>
    <x v="4"/>
    <x v="9"/>
    <x v="9"/>
    <x v="5"/>
    <x v="67"/>
    <x v="7"/>
    <x v="9"/>
    <x v="75"/>
    <x v="75"/>
  </r>
  <r>
    <x v="1"/>
    <x v="3"/>
    <x v="0"/>
    <x v="16"/>
    <x v="16"/>
    <x v="3"/>
    <x v="5"/>
    <x v="5"/>
    <x v="35"/>
    <x v="540"/>
    <x v="540"/>
    <x v="73"/>
    <x v="0"/>
    <x v="0"/>
    <x v="0"/>
    <x v="1"/>
    <x v="0"/>
    <x v="0"/>
    <x v="9"/>
    <x v="9"/>
    <x v="9"/>
    <x v="9"/>
    <x v="0"/>
    <x v="0"/>
    <x v="0"/>
    <x v="0"/>
    <x v="0"/>
    <x v="72"/>
    <x v="5"/>
    <x v="0"/>
    <x v="128"/>
    <x v="128"/>
  </r>
  <r>
    <x v="1"/>
    <x v="3"/>
    <x v="0"/>
    <x v="16"/>
    <x v="16"/>
    <x v="3"/>
    <x v="5"/>
    <x v="5"/>
    <x v="29"/>
    <x v="612"/>
    <x v="612"/>
    <x v="70"/>
    <x v="0"/>
    <x v="0"/>
    <x v="0"/>
    <x v="0"/>
    <x v="0"/>
    <x v="0"/>
    <x v="5"/>
    <x v="5"/>
    <x v="5"/>
    <x v="5"/>
    <x v="0"/>
    <x v="2"/>
    <x v="4"/>
    <x v="4"/>
    <x v="4"/>
    <x v="5"/>
    <x v="41"/>
    <x v="4"/>
    <x v="116"/>
    <x v="116"/>
  </r>
  <r>
    <x v="1"/>
    <x v="3"/>
    <x v="0"/>
    <x v="16"/>
    <x v="16"/>
    <x v="3"/>
    <x v="5"/>
    <x v="5"/>
    <x v="29"/>
    <x v="612"/>
    <x v="612"/>
    <x v="70"/>
    <x v="0"/>
    <x v="0"/>
    <x v="0"/>
    <x v="0"/>
    <x v="0"/>
    <x v="0"/>
    <x v="5"/>
    <x v="5"/>
    <x v="5"/>
    <x v="5"/>
    <x v="0"/>
    <x v="4"/>
    <x v="9"/>
    <x v="9"/>
    <x v="5"/>
    <x v="70"/>
    <x v="28"/>
    <x v="9"/>
    <x v="218"/>
    <x v="218"/>
  </r>
  <r>
    <x v="1"/>
    <x v="3"/>
    <x v="0"/>
    <x v="16"/>
    <x v="16"/>
    <x v="3"/>
    <x v="5"/>
    <x v="5"/>
    <x v="29"/>
    <x v="612"/>
    <x v="612"/>
    <x v="70"/>
    <x v="0"/>
    <x v="0"/>
    <x v="0"/>
    <x v="0"/>
    <x v="0"/>
    <x v="0"/>
    <x v="5"/>
    <x v="5"/>
    <x v="5"/>
    <x v="5"/>
    <x v="0"/>
    <x v="3"/>
    <x v="27"/>
    <x v="27"/>
    <x v="9"/>
    <x v="142"/>
    <x v="18"/>
    <x v="27"/>
    <x v="219"/>
    <x v="219"/>
  </r>
  <r>
    <x v="1"/>
    <x v="3"/>
    <x v="0"/>
    <x v="16"/>
    <x v="16"/>
    <x v="3"/>
    <x v="5"/>
    <x v="5"/>
    <x v="29"/>
    <x v="612"/>
    <x v="612"/>
    <x v="70"/>
    <x v="0"/>
    <x v="0"/>
    <x v="0"/>
    <x v="0"/>
    <x v="0"/>
    <x v="0"/>
    <x v="5"/>
    <x v="5"/>
    <x v="5"/>
    <x v="5"/>
    <x v="0"/>
    <x v="5"/>
    <x v="6"/>
    <x v="6"/>
    <x v="6"/>
    <x v="53"/>
    <x v="7"/>
    <x v="6"/>
    <x v="101"/>
    <x v="101"/>
  </r>
  <r>
    <x v="1"/>
    <x v="3"/>
    <x v="0"/>
    <x v="16"/>
    <x v="16"/>
    <x v="3"/>
    <x v="5"/>
    <x v="5"/>
    <x v="29"/>
    <x v="611"/>
    <x v="611"/>
    <x v="70"/>
    <x v="0"/>
    <x v="0"/>
    <x v="0"/>
    <x v="1"/>
    <x v="0"/>
    <x v="0"/>
    <x v="5"/>
    <x v="5"/>
    <x v="5"/>
    <x v="5"/>
    <x v="0"/>
    <x v="2"/>
    <x v="4"/>
    <x v="4"/>
    <x v="4"/>
    <x v="40"/>
    <x v="68"/>
    <x v="4"/>
    <x v="220"/>
    <x v="220"/>
  </r>
  <r>
    <x v="1"/>
    <x v="3"/>
    <x v="0"/>
    <x v="16"/>
    <x v="16"/>
    <x v="3"/>
    <x v="5"/>
    <x v="5"/>
    <x v="29"/>
    <x v="611"/>
    <x v="611"/>
    <x v="70"/>
    <x v="0"/>
    <x v="0"/>
    <x v="0"/>
    <x v="1"/>
    <x v="0"/>
    <x v="0"/>
    <x v="5"/>
    <x v="5"/>
    <x v="5"/>
    <x v="5"/>
    <x v="0"/>
    <x v="4"/>
    <x v="9"/>
    <x v="9"/>
    <x v="5"/>
    <x v="70"/>
    <x v="7"/>
    <x v="9"/>
    <x v="75"/>
    <x v="75"/>
  </r>
  <r>
    <x v="1"/>
    <x v="3"/>
    <x v="0"/>
    <x v="16"/>
    <x v="16"/>
    <x v="3"/>
    <x v="5"/>
    <x v="5"/>
    <x v="29"/>
    <x v="479"/>
    <x v="479"/>
    <x v="74"/>
    <x v="0"/>
    <x v="0"/>
    <x v="0"/>
    <x v="1"/>
    <x v="0"/>
    <x v="0"/>
    <x v="2"/>
    <x v="2"/>
    <x v="2"/>
    <x v="2"/>
    <x v="0"/>
    <x v="2"/>
    <x v="4"/>
    <x v="4"/>
    <x v="4"/>
    <x v="5"/>
    <x v="8"/>
    <x v="4"/>
    <x v="11"/>
    <x v="11"/>
  </r>
  <r>
    <x v="1"/>
    <x v="3"/>
    <x v="0"/>
    <x v="16"/>
    <x v="16"/>
    <x v="3"/>
    <x v="5"/>
    <x v="5"/>
    <x v="29"/>
    <x v="613"/>
    <x v="613"/>
    <x v="69"/>
    <x v="0"/>
    <x v="0"/>
    <x v="0"/>
    <x v="0"/>
    <x v="0"/>
    <x v="0"/>
    <x v="0"/>
    <x v="0"/>
    <x v="0"/>
    <x v="0"/>
    <x v="0"/>
    <x v="0"/>
    <x v="0"/>
    <x v="0"/>
    <x v="0"/>
    <x v="72"/>
    <x v="4"/>
    <x v="0"/>
    <x v="21"/>
    <x v="21"/>
  </r>
  <r>
    <x v="1"/>
    <x v="3"/>
    <x v="0"/>
    <x v="16"/>
    <x v="16"/>
    <x v="3"/>
    <x v="5"/>
    <x v="5"/>
    <x v="29"/>
    <x v="605"/>
    <x v="605"/>
    <x v="25"/>
    <x v="0"/>
    <x v="0"/>
    <x v="0"/>
    <x v="0"/>
    <x v="0"/>
    <x v="0"/>
    <x v="9"/>
    <x v="9"/>
    <x v="9"/>
    <x v="9"/>
    <x v="0"/>
    <x v="0"/>
    <x v="0"/>
    <x v="0"/>
    <x v="0"/>
    <x v="72"/>
    <x v="0"/>
    <x v="0"/>
    <x v="0"/>
    <x v="0"/>
  </r>
  <r>
    <x v="1"/>
    <x v="3"/>
    <x v="0"/>
    <x v="16"/>
    <x v="16"/>
    <x v="3"/>
    <x v="5"/>
    <x v="5"/>
    <x v="29"/>
    <x v="34"/>
    <x v="34"/>
    <x v="72"/>
    <x v="0"/>
    <x v="0"/>
    <x v="0"/>
    <x v="1"/>
    <x v="0"/>
    <x v="0"/>
    <x v="3"/>
    <x v="3"/>
    <x v="3"/>
    <x v="3"/>
    <x v="0"/>
    <x v="5"/>
    <x v="6"/>
    <x v="6"/>
    <x v="6"/>
    <x v="53"/>
    <x v="4"/>
    <x v="6"/>
    <x v="14"/>
    <x v="14"/>
  </r>
  <r>
    <x v="1"/>
    <x v="3"/>
    <x v="0"/>
    <x v="16"/>
    <x v="16"/>
    <x v="3"/>
    <x v="5"/>
    <x v="5"/>
    <x v="51"/>
    <x v="611"/>
    <x v="611"/>
    <x v="70"/>
    <x v="0"/>
    <x v="0"/>
    <x v="0"/>
    <x v="1"/>
    <x v="0"/>
    <x v="0"/>
    <x v="5"/>
    <x v="5"/>
    <x v="5"/>
    <x v="5"/>
    <x v="0"/>
    <x v="2"/>
    <x v="4"/>
    <x v="4"/>
    <x v="4"/>
    <x v="40"/>
    <x v="69"/>
    <x v="4"/>
    <x v="221"/>
    <x v="221"/>
  </r>
  <r>
    <x v="1"/>
    <x v="3"/>
    <x v="0"/>
    <x v="16"/>
    <x v="16"/>
    <x v="3"/>
    <x v="5"/>
    <x v="5"/>
    <x v="51"/>
    <x v="614"/>
    <x v="614"/>
    <x v="73"/>
    <x v="0"/>
    <x v="0"/>
    <x v="0"/>
    <x v="0"/>
    <x v="0"/>
    <x v="0"/>
    <x v="9"/>
    <x v="9"/>
    <x v="9"/>
    <x v="9"/>
    <x v="0"/>
    <x v="2"/>
    <x v="4"/>
    <x v="4"/>
    <x v="4"/>
    <x v="40"/>
    <x v="70"/>
    <x v="4"/>
    <x v="222"/>
    <x v="222"/>
  </r>
  <r>
    <x v="1"/>
    <x v="3"/>
    <x v="0"/>
    <x v="16"/>
    <x v="16"/>
    <x v="3"/>
    <x v="5"/>
    <x v="5"/>
    <x v="31"/>
    <x v="607"/>
    <x v="607"/>
    <x v="25"/>
    <x v="0"/>
    <x v="0"/>
    <x v="0"/>
    <x v="0"/>
    <x v="0"/>
    <x v="0"/>
    <x v="5"/>
    <x v="5"/>
    <x v="5"/>
    <x v="5"/>
    <x v="0"/>
    <x v="2"/>
    <x v="4"/>
    <x v="4"/>
    <x v="4"/>
    <x v="40"/>
    <x v="70"/>
    <x v="4"/>
    <x v="222"/>
    <x v="222"/>
  </r>
  <r>
    <x v="1"/>
    <x v="3"/>
    <x v="0"/>
    <x v="16"/>
    <x v="16"/>
    <x v="3"/>
    <x v="5"/>
    <x v="5"/>
    <x v="31"/>
    <x v="608"/>
    <x v="608"/>
    <x v="76"/>
    <x v="2"/>
    <x v="3"/>
    <x v="0"/>
    <x v="0"/>
    <x v="0"/>
    <x v="0"/>
    <x v="8"/>
    <x v="8"/>
    <x v="8"/>
    <x v="8"/>
    <x v="0"/>
    <x v="2"/>
    <x v="4"/>
    <x v="4"/>
    <x v="4"/>
    <x v="40"/>
    <x v="70"/>
    <x v="4"/>
    <x v="222"/>
    <x v="222"/>
  </r>
  <r>
    <x v="1"/>
    <x v="3"/>
    <x v="0"/>
    <x v="16"/>
    <x v="16"/>
    <x v="3"/>
    <x v="5"/>
    <x v="5"/>
    <x v="31"/>
    <x v="166"/>
    <x v="166"/>
    <x v="76"/>
    <x v="0"/>
    <x v="0"/>
    <x v="0"/>
    <x v="1"/>
    <x v="0"/>
    <x v="0"/>
    <x v="8"/>
    <x v="8"/>
    <x v="8"/>
    <x v="8"/>
    <x v="0"/>
    <x v="2"/>
    <x v="4"/>
    <x v="4"/>
    <x v="4"/>
    <x v="40"/>
    <x v="70"/>
    <x v="4"/>
    <x v="222"/>
    <x v="222"/>
  </r>
  <r>
    <x v="1"/>
    <x v="3"/>
    <x v="0"/>
    <x v="16"/>
    <x v="16"/>
    <x v="3"/>
    <x v="5"/>
    <x v="5"/>
    <x v="31"/>
    <x v="461"/>
    <x v="461"/>
    <x v="25"/>
    <x v="0"/>
    <x v="0"/>
    <x v="0"/>
    <x v="0"/>
    <x v="0"/>
    <x v="0"/>
    <x v="1"/>
    <x v="1"/>
    <x v="1"/>
    <x v="1"/>
    <x v="0"/>
    <x v="2"/>
    <x v="4"/>
    <x v="4"/>
    <x v="4"/>
    <x v="40"/>
    <x v="71"/>
    <x v="4"/>
    <x v="223"/>
    <x v="223"/>
  </r>
  <r>
    <x v="1"/>
    <x v="3"/>
    <x v="0"/>
    <x v="16"/>
    <x v="16"/>
    <x v="3"/>
    <x v="5"/>
    <x v="5"/>
    <x v="49"/>
    <x v="607"/>
    <x v="607"/>
    <x v="25"/>
    <x v="0"/>
    <x v="0"/>
    <x v="0"/>
    <x v="0"/>
    <x v="0"/>
    <x v="0"/>
    <x v="5"/>
    <x v="5"/>
    <x v="5"/>
    <x v="5"/>
    <x v="0"/>
    <x v="2"/>
    <x v="4"/>
    <x v="4"/>
    <x v="4"/>
    <x v="40"/>
    <x v="72"/>
    <x v="4"/>
    <x v="224"/>
    <x v="224"/>
  </r>
  <r>
    <x v="1"/>
    <x v="3"/>
    <x v="0"/>
    <x v="16"/>
    <x v="16"/>
    <x v="3"/>
    <x v="5"/>
    <x v="5"/>
    <x v="49"/>
    <x v="607"/>
    <x v="607"/>
    <x v="25"/>
    <x v="0"/>
    <x v="0"/>
    <x v="0"/>
    <x v="0"/>
    <x v="0"/>
    <x v="0"/>
    <x v="5"/>
    <x v="5"/>
    <x v="5"/>
    <x v="5"/>
    <x v="0"/>
    <x v="2"/>
    <x v="2"/>
    <x v="2"/>
    <x v="2"/>
    <x v="23"/>
    <x v="41"/>
    <x v="2"/>
    <x v="225"/>
    <x v="225"/>
  </r>
  <r>
    <x v="1"/>
    <x v="3"/>
    <x v="0"/>
    <x v="16"/>
    <x v="16"/>
    <x v="3"/>
    <x v="5"/>
    <x v="5"/>
    <x v="49"/>
    <x v="608"/>
    <x v="608"/>
    <x v="76"/>
    <x v="2"/>
    <x v="3"/>
    <x v="0"/>
    <x v="0"/>
    <x v="0"/>
    <x v="0"/>
    <x v="8"/>
    <x v="8"/>
    <x v="8"/>
    <x v="8"/>
    <x v="0"/>
    <x v="2"/>
    <x v="4"/>
    <x v="4"/>
    <x v="4"/>
    <x v="40"/>
    <x v="22"/>
    <x v="4"/>
    <x v="63"/>
    <x v="63"/>
  </r>
  <r>
    <x v="1"/>
    <x v="3"/>
    <x v="0"/>
    <x v="16"/>
    <x v="16"/>
    <x v="3"/>
    <x v="5"/>
    <x v="5"/>
    <x v="49"/>
    <x v="608"/>
    <x v="608"/>
    <x v="76"/>
    <x v="2"/>
    <x v="3"/>
    <x v="0"/>
    <x v="0"/>
    <x v="0"/>
    <x v="0"/>
    <x v="8"/>
    <x v="8"/>
    <x v="8"/>
    <x v="8"/>
    <x v="0"/>
    <x v="2"/>
    <x v="2"/>
    <x v="2"/>
    <x v="2"/>
    <x v="23"/>
    <x v="23"/>
    <x v="2"/>
    <x v="226"/>
    <x v="226"/>
  </r>
  <r>
    <x v="1"/>
    <x v="3"/>
    <x v="0"/>
    <x v="16"/>
    <x v="16"/>
    <x v="3"/>
    <x v="5"/>
    <x v="5"/>
    <x v="49"/>
    <x v="608"/>
    <x v="608"/>
    <x v="76"/>
    <x v="2"/>
    <x v="3"/>
    <x v="0"/>
    <x v="0"/>
    <x v="0"/>
    <x v="0"/>
    <x v="8"/>
    <x v="8"/>
    <x v="8"/>
    <x v="8"/>
    <x v="0"/>
    <x v="3"/>
    <x v="3"/>
    <x v="3"/>
    <x v="3"/>
    <x v="141"/>
    <x v="6"/>
    <x v="3"/>
    <x v="125"/>
    <x v="125"/>
  </r>
  <r>
    <x v="1"/>
    <x v="3"/>
    <x v="0"/>
    <x v="16"/>
    <x v="16"/>
    <x v="3"/>
    <x v="5"/>
    <x v="5"/>
    <x v="49"/>
    <x v="166"/>
    <x v="166"/>
    <x v="76"/>
    <x v="0"/>
    <x v="0"/>
    <x v="0"/>
    <x v="1"/>
    <x v="0"/>
    <x v="0"/>
    <x v="8"/>
    <x v="8"/>
    <x v="8"/>
    <x v="8"/>
    <x v="0"/>
    <x v="2"/>
    <x v="4"/>
    <x v="4"/>
    <x v="4"/>
    <x v="40"/>
    <x v="73"/>
    <x v="4"/>
    <x v="227"/>
    <x v="227"/>
  </r>
  <r>
    <x v="1"/>
    <x v="3"/>
    <x v="0"/>
    <x v="16"/>
    <x v="16"/>
    <x v="3"/>
    <x v="5"/>
    <x v="5"/>
    <x v="49"/>
    <x v="166"/>
    <x v="166"/>
    <x v="76"/>
    <x v="0"/>
    <x v="0"/>
    <x v="0"/>
    <x v="1"/>
    <x v="0"/>
    <x v="0"/>
    <x v="8"/>
    <x v="8"/>
    <x v="8"/>
    <x v="8"/>
    <x v="0"/>
    <x v="2"/>
    <x v="2"/>
    <x v="2"/>
    <x v="2"/>
    <x v="23"/>
    <x v="7"/>
    <x v="2"/>
    <x v="69"/>
    <x v="69"/>
  </r>
  <r>
    <x v="1"/>
    <x v="3"/>
    <x v="0"/>
    <x v="16"/>
    <x v="16"/>
    <x v="3"/>
    <x v="5"/>
    <x v="5"/>
    <x v="49"/>
    <x v="461"/>
    <x v="461"/>
    <x v="25"/>
    <x v="0"/>
    <x v="0"/>
    <x v="0"/>
    <x v="0"/>
    <x v="0"/>
    <x v="0"/>
    <x v="1"/>
    <x v="1"/>
    <x v="1"/>
    <x v="1"/>
    <x v="0"/>
    <x v="2"/>
    <x v="4"/>
    <x v="4"/>
    <x v="4"/>
    <x v="40"/>
    <x v="31"/>
    <x v="4"/>
    <x v="228"/>
    <x v="228"/>
  </r>
  <r>
    <x v="1"/>
    <x v="3"/>
    <x v="0"/>
    <x v="16"/>
    <x v="16"/>
    <x v="3"/>
    <x v="5"/>
    <x v="5"/>
    <x v="49"/>
    <x v="461"/>
    <x v="461"/>
    <x v="25"/>
    <x v="0"/>
    <x v="0"/>
    <x v="0"/>
    <x v="0"/>
    <x v="0"/>
    <x v="0"/>
    <x v="1"/>
    <x v="1"/>
    <x v="1"/>
    <x v="1"/>
    <x v="0"/>
    <x v="2"/>
    <x v="2"/>
    <x v="2"/>
    <x v="2"/>
    <x v="23"/>
    <x v="7"/>
    <x v="2"/>
    <x v="69"/>
    <x v="69"/>
  </r>
  <r>
    <x v="1"/>
    <x v="3"/>
    <x v="0"/>
    <x v="16"/>
    <x v="16"/>
    <x v="3"/>
    <x v="5"/>
    <x v="5"/>
    <x v="49"/>
    <x v="461"/>
    <x v="461"/>
    <x v="25"/>
    <x v="0"/>
    <x v="0"/>
    <x v="0"/>
    <x v="0"/>
    <x v="0"/>
    <x v="0"/>
    <x v="1"/>
    <x v="1"/>
    <x v="1"/>
    <x v="1"/>
    <x v="0"/>
    <x v="3"/>
    <x v="3"/>
    <x v="3"/>
    <x v="3"/>
    <x v="141"/>
    <x v="16"/>
    <x v="3"/>
    <x v="229"/>
    <x v="229"/>
  </r>
  <r>
    <x v="1"/>
    <x v="3"/>
    <x v="0"/>
    <x v="41"/>
    <x v="41"/>
    <x v="3"/>
    <x v="6"/>
    <x v="6"/>
    <x v="42"/>
    <x v="82"/>
    <x v="82"/>
    <x v="73"/>
    <x v="3"/>
    <x v="4"/>
    <x v="0"/>
    <x v="0"/>
    <x v="0"/>
    <x v="0"/>
    <x v="7"/>
    <x v="7"/>
    <x v="7"/>
    <x v="7"/>
    <x v="0"/>
    <x v="2"/>
    <x v="4"/>
    <x v="4"/>
    <x v="4"/>
    <x v="110"/>
    <x v="11"/>
    <x v="4"/>
    <x v="29"/>
    <x v="29"/>
  </r>
  <r>
    <x v="1"/>
    <x v="3"/>
    <x v="0"/>
    <x v="41"/>
    <x v="41"/>
    <x v="3"/>
    <x v="6"/>
    <x v="6"/>
    <x v="42"/>
    <x v="82"/>
    <x v="82"/>
    <x v="73"/>
    <x v="3"/>
    <x v="4"/>
    <x v="0"/>
    <x v="0"/>
    <x v="0"/>
    <x v="0"/>
    <x v="7"/>
    <x v="7"/>
    <x v="7"/>
    <x v="7"/>
    <x v="0"/>
    <x v="2"/>
    <x v="2"/>
    <x v="2"/>
    <x v="2"/>
    <x v="143"/>
    <x v="26"/>
    <x v="2"/>
    <x v="123"/>
    <x v="123"/>
  </r>
  <r>
    <x v="1"/>
    <x v="3"/>
    <x v="0"/>
    <x v="41"/>
    <x v="41"/>
    <x v="3"/>
    <x v="6"/>
    <x v="6"/>
    <x v="28"/>
    <x v="82"/>
    <x v="82"/>
    <x v="73"/>
    <x v="3"/>
    <x v="4"/>
    <x v="0"/>
    <x v="0"/>
    <x v="0"/>
    <x v="0"/>
    <x v="7"/>
    <x v="7"/>
    <x v="7"/>
    <x v="7"/>
    <x v="0"/>
    <x v="2"/>
    <x v="2"/>
    <x v="2"/>
    <x v="2"/>
    <x v="143"/>
    <x v="1"/>
    <x v="2"/>
    <x v="27"/>
    <x v="27"/>
  </r>
  <r>
    <x v="1"/>
    <x v="3"/>
    <x v="0"/>
    <x v="41"/>
    <x v="41"/>
    <x v="3"/>
    <x v="6"/>
    <x v="6"/>
    <x v="31"/>
    <x v="226"/>
    <x v="226"/>
    <x v="73"/>
    <x v="0"/>
    <x v="1"/>
    <x v="0"/>
    <x v="1"/>
    <x v="0"/>
    <x v="0"/>
    <x v="7"/>
    <x v="7"/>
    <x v="7"/>
    <x v="7"/>
    <x v="0"/>
    <x v="2"/>
    <x v="4"/>
    <x v="4"/>
    <x v="4"/>
    <x v="144"/>
    <x v="15"/>
    <x v="4"/>
    <x v="60"/>
    <x v="60"/>
  </r>
  <r>
    <x v="1"/>
    <x v="3"/>
    <x v="0"/>
    <x v="41"/>
    <x v="41"/>
    <x v="3"/>
    <x v="6"/>
    <x v="6"/>
    <x v="31"/>
    <x v="226"/>
    <x v="226"/>
    <x v="73"/>
    <x v="0"/>
    <x v="1"/>
    <x v="0"/>
    <x v="1"/>
    <x v="0"/>
    <x v="0"/>
    <x v="7"/>
    <x v="7"/>
    <x v="7"/>
    <x v="7"/>
    <x v="0"/>
    <x v="1"/>
    <x v="1"/>
    <x v="1"/>
    <x v="1"/>
    <x v="145"/>
    <x v="2"/>
    <x v="1"/>
    <x v="2"/>
    <x v="2"/>
  </r>
  <r>
    <x v="1"/>
    <x v="3"/>
    <x v="0"/>
    <x v="41"/>
    <x v="41"/>
    <x v="3"/>
    <x v="6"/>
    <x v="6"/>
    <x v="31"/>
    <x v="82"/>
    <x v="82"/>
    <x v="73"/>
    <x v="3"/>
    <x v="4"/>
    <x v="0"/>
    <x v="0"/>
    <x v="0"/>
    <x v="0"/>
    <x v="7"/>
    <x v="7"/>
    <x v="7"/>
    <x v="7"/>
    <x v="0"/>
    <x v="2"/>
    <x v="2"/>
    <x v="2"/>
    <x v="2"/>
    <x v="143"/>
    <x v="26"/>
    <x v="2"/>
    <x v="123"/>
    <x v="123"/>
  </r>
  <r>
    <x v="1"/>
    <x v="3"/>
    <x v="0"/>
    <x v="41"/>
    <x v="41"/>
    <x v="3"/>
    <x v="6"/>
    <x v="6"/>
    <x v="49"/>
    <x v="50"/>
    <x v="50"/>
    <x v="68"/>
    <x v="0"/>
    <x v="0"/>
    <x v="0"/>
    <x v="0"/>
    <x v="0"/>
    <x v="0"/>
    <x v="7"/>
    <x v="7"/>
    <x v="7"/>
    <x v="7"/>
    <x v="0"/>
    <x v="2"/>
    <x v="4"/>
    <x v="4"/>
    <x v="4"/>
    <x v="144"/>
    <x v="4"/>
    <x v="4"/>
    <x v="12"/>
    <x v="12"/>
  </r>
  <r>
    <x v="1"/>
    <x v="3"/>
    <x v="0"/>
    <x v="42"/>
    <x v="42"/>
    <x v="3"/>
    <x v="6"/>
    <x v="6"/>
    <x v="42"/>
    <x v="615"/>
    <x v="615"/>
    <x v="67"/>
    <x v="2"/>
    <x v="3"/>
    <x v="0"/>
    <x v="0"/>
    <x v="0"/>
    <x v="0"/>
    <x v="1"/>
    <x v="1"/>
    <x v="1"/>
    <x v="1"/>
    <x v="0"/>
    <x v="2"/>
    <x v="4"/>
    <x v="4"/>
    <x v="4"/>
    <x v="146"/>
    <x v="2"/>
    <x v="4"/>
    <x v="53"/>
    <x v="53"/>
  </r>
  <r>
    <x v="1"/>
    <x v="3"/>
    <x v="1"/>
    <x v="43"/>
    <x v="43"/>
    <x v="3"/>
    <x v="6"/>
    <x v="6"/>
    <x v="29"/>
    <x v="616"/>
    <x v="616"/>
    <x v="81"/>
    <x v="0"/>
    <x v="1"/>
    <x v="0"/>
    <x v="0"/>
    <x v="0"/>
    <x v="0"/>
    <x v="2"/>
    <x v="2"/>
    <x v="2"/>
    <x v="2"/>
    <x v="0"/>
    <x v="1"/>
    <x v="1"/>
    <x v="1"/>
    <x v="1"/>
    <x v="2"/>
    <x v="74"/>
    <x v="1"/>
    <x v="230"/>
    <x v="230"/>
  </r>
  <r>
    <x v="1"/>
    <x v="3"/>
    <x v="1"/>
    <x v="4"/>
    <x v="4"/>
    <x v="3"/>
    <x v="4"/>
    <x v="4"/>
    <x v="47"/>
    <x v="617"/>
    <x v="617"/>
    <x v="82"/>
    <x v="0"/>
    <x v="1"/>
    <x v="0"/>
    <x v="0"/>
    <x v="0"/>
    <x v="0"/>
    <x v="2"/>
    <x v="2"/>
    <x v="2"/>
    <x v="2"/>
    <x v="0"/>
    <x v="0"/>
    <x v="0"/>
    <x v="0"/>
    <x v="0"/>
    <x v="1"/>
    <x v="0"/>
    <x v="0"/>
    <x v="0"/>
    <x v="0"/>
  </r>
  <r>
    <x v="1"/>
    <x v="3"/>
    <x v="1"/>
    <x v="5"/>
    <x v="5"/>
    <x v="3"/>
    <x v="5"/>
    <x v="5"/>
    <x v="35"/>
    <x v="6"/>
    <x v="6"/>
    <x v="5"/>
    <x v="0"/>
    <x v="0"/>
    <x v="0"/>
    <x v="0"/>
    <x v="0"/>
    <x v="0"/>
    <x v="2"/>
    <x v="2"/>
    <x v="2"/>
    <x v="2"/>
    <x v="0"/>
    <x v="2"/>
    <x v="22"/>
    <x v="22"/>
    <x v="16"/>
    <x v="147"/>
    <x v="0"/>
    <x v="22"/>
    <x v="132"/>
    <x v="132"/>
  </r>
  <r>
    <x v="1"/>
    <x v="3"/>
    <x v="1"/>
    <x v="6"/>
    <x v="6"/>
    <x v="3"/>
    <x v="6"/>
    <x v="6"/>
    <x v="36"/>
    <x v="618"/>
    <x v="618"/>
    <x v="83"/>
    <x v="0"/>
    <x v="1"/>
    <x v="0"/>
    <x v="0"/>
    <x v="0"/>
    <x v="0"/>
    <x v="4"/>
    <x v="4"/>
    <x v="4"/>
    <x v="4"/>
    <x v="0"/>
    <x v="1"/>
    <x v="1"/>
    <x v="1"/>
    <x v="1"/>
    <x v="2"/>
    <x v="10"/>
    <x v="1"/>
    <x v="20"/>
    <x v="20"/>
  </r>
  <r>
    <x v="1"/>
    <x v="3"/>
    <x v="1"/>
    <x v="19"/>
    <x v="19"/>
    <x v="3"/>
    <x v="6"/>
    <x v="6"/>
    <x v="47"/>
    <x v="619"/>
    <x v="619"/>
    <x v="84"/>
    <x v="0"/>
    <x v="1"/>
    <x v="0"/>
    <x v="0"/>
    <x v="0"/>
    <x v="0"/>
    <x v="3"/>
    <x v="3"/>
    <x v="3"/>
    <x v="3"/>
    <x v="0"/>
    <x v="6"/>
    <x v="7"/>
    <x v="7"/>
    <x v="7"/>
    <x v="17"/>
    <x v="3"/>
    <x v="7"/>
    <x v="71"/>
    <x v="71"/>
  </r>
  <r>
    <x v="1"/>
    <x v="3"/>
    <x v="1"/>
    <x v="44"/>
    <x v="44"/>
    <x v="3"/>
    <x v="6"/>
    <x v="6"/>
    <x v="47"/>
    <x v="620"/>
    <x v="620"/>
    <x v="85"/>
    <x v="0"/>
    <x v="1"/>
    <x v="0"/>
    <x v="0"/>
    <x v="0"/>
    <x v="0"/>
    <x v="4"/>
    <x v="4"/>
    <x v="4"/>
    <x v="4"/>
    <x v="0"/>
    <x v="1"/>
    <x v="1"/>
    <x v="1"/>
    <x v="1"/>
    <x v="122"/>
    <x v="0"/>
    <x v="1"/>
    <x v="55"/>
    <x v="55"/>
  </r>
  <r>
    <x v="1"/>
    <x v="3"/>
    <x v="1"/>
    <x v="7"/>
    <x v="7"/>
    <x v="3"/>
    <x v="6"/>
    <x v="6"/>
    <x v="42"/>
    <x v="373"/>
    <x v="373"/>
    <x v="77"/>
    <x v="0"/>
    <x v="1"/>
    <x v="0"/>
    <x v="1"/>
    <x v="0"/>
    <x v="0"/>
    <x v="4"/>
    <x v="4"/>
    <x v="4"/>
    <x v="4"/>
    <x v="0"/>
    <x v="2"/>
    <x v="22"/>
    <x v="22"/>
    <x v="16"/>
    <x v="77"/>
    <x v="7"/>
    <x v="22"/>
    <x v="139"/>
    <x v="139"/>
  </r>
  <r>
    <x v="1"/>
    <x v="3"/>
    <x v="1"/>
    <x v="7"/>
    <x v="7"/>
    <x v="3"/>
    <x v="6"/>
    <x v="6"/>
    <x v="48"/>
    <x v="621"/>
    <x v="621"/>
    <x v="72"/>
    <x v="2"/>
    <x v="3"/>
    <x v="0"/>
    <x v="1"/>
    <x v="0"/>
    <x v="0"/>
    <x v="3"/>
    <x v="3"/>
    <x v="3"/>
    <x v="3"/>
    <x v="0"/>
    <x v="2"/>
    <x v="22"/>
    <x v="22"/>
    <x v="16"/>
    <x v="80"/>
    <x v="15"/>
    <x v="22"/>
    <x v="231"/>
    <x v="231"/>
  </r>
  <r>
    <x v="1"/>
    <x v="3"/>
    <x v="1"/>
    <x v="7"/>
    <x v="7"/>
    <x v="3"/>
    <x v="6"/>
    <x v="6"/>
    <x v="36"/>
    <x v="622"/>
    <x v="622"/>
    <x v="76"/>
    <x v="1"/>
    <x v="2"/>
    <x v="0"/>
    <x v="0"/>
    <x v="0"/>
    <x v="0"/>
    <x v="8"/>
    <x v="8"/>
    <x v="8"/>
    <x v="8"/>
    <x v="0"/>
    <x v="2"/>
    <x v="22"/>
    <x v="22"/>
    <x v="16"/>
    <x v="77"/>
    <x v="5"/>
    <x v="22"/>
    <x v="149"/>
    <x v="149"/>
  </r>
  <r>
    <x v="1"/>
    <x v="3"/>
    <x v="1"/>
    <x v="7"/>
    <x v="7"/>
    <x v="3"/>
    <x v="6"/>
    <x v="6"/>
    <x v="31"/>
    <x v="348"/>
    <x v="348"/>
    <x v="72"/>
    <x v="0"/>
    <x v="0"/>
    <x v="0"/>
    <x v="1"/>
    <x v="0"/>
    <x v="0"/>
    <x v="3"/>
    <x v="3"/>
    <x v="3"/>
    <x v="3"/>
    <x v="0"/>
    <x v="2"/>
    <x v="22"/>
    <x v="22"/>
    <x v="16"/>
    <x v="80"/>
    <x v="4"/>
    <x v="22"/>
    <x v="140"/>
    <x v="140"/>
  </r>
  <r>
    <x v="1"/>
    <x v="3"/>
    <x v="1"/>
    <x v="7"/>
    <x v="7"/>
    <x v="3"/>
    <x v="6"/>
    <x v="6"/>
    <x v="49"/>
    <x v="623"/>
    <x v="623"/>
    <x v="74"/>
    <x v="1"/>
    <x v="2"/>
    <x v="0"/>
    <x v="0"/>
    <x v="0"/>
    <x v="0"/>
    <x v="2"/>
    <x v="2"/>
    <x v="2"/>
    <x v="2"/>
    <x v="0"/>
    <x v="9"/>
    <x v="30"/>
    <x v="29"/>
    <x v="11"/>
    <x v="148"/>
    <x v="3"/>
    <x v="29"/>
    <x v="232"/>
    <x v="232"/>
  </r>
  <r>
    <x v="1"/>
    <x v="3"/>
    <x v="1"/>
    <x v="9"/>
    <x v="9"/>
    <x v="3"/>
    <x v="6"/>
    <x v="6"/>
    <x v="32"/>
    <x v="496"/>
    <x v="496"/>
    <x v="76"/>
    <x v="0"/>
    <x v="0"/>
    <x v="0"/>
    <x v="0"/>
    <x v="0"/>
    <x v="0"/>
    <x v="8"/>
    <x v="8"/>
    <x v="8"/>
    <x v="8"/>
    <x v="0"/>
    <x v="9"/>
    <x v="24"/>
    <x v="24"/>
    <x v="11"/>
    <x v="78"/>
    <x v="3"/>
    <x v="24"/>
    <x v="233"/>
    <x v="233"/>
  </r>
  <r>
    <x v="1"/>
    <x v="3"/>
    <x v="1"/>
    <x v="9"/>
    <x v="9"/>
    <x v="3"/>
    <x v="6"/>
    <x v="6"/>
    <x v="30"/>
    <x v="624"/>
    <x v="624"/>
    <x v="86"/>
    <x v="2"/>
    <x v="3"/>
    <x v="0"/>
    <x v="0"/>
    <x v="0"/>
    <x v="0"/>
    <x v="9"/>
    <x v="9"/>
    <x v="9"/>
    <x v="9"/>
    <x v="0"/>
    <x v="6"/>
    <x v="7"/>
    <x v="7"/>
    <x v="7"/>
    <x v="126"/>
    <x v="4"/>
    <x v="7"/>
    <x v="137"/>
    <x v="137"/>
  </r>
  <r>
    <x v="1"/>
    <x v="3"/>
    <x v="1"/>
    <x v="9"/>
    <x v="9"/>
    <x v="3"/>
    <x v="6"/>
    <x v="6"/>
    <x v="38"/>
    <x v="149"/>
    <x v="149"/>
    <x v="87"/>
    <x v="2"/>
    <x v="3"/>
    <x v="0"/>
    <x v="1"/>
    <x v="0"/>
    <x v="0"/>
    <x v="8"/>
    <x v="8"/>
    <x v="8"/>
    <x v="8"/>
    <x v="0"/>
    <x v="3"/>
    <x v="14"/>
    <x v="14"/>
    <x v="3"/>
    <x v="36"/>
    <x v="4"/>
    <x v="14"/>
    <x v="91"/>
    <x v="91"/>
  </r>
  <r>
    <x v="1"/>
    <x v="3"/>
    <x v="1"/>
    <x v="9"/>
    <x v="9"/>
    <x v="3"/>
    <x v="6"/>
    <x v="6"/>
    <x v="38"/>
    <x v="166"/>
    <x v="166"/>
    <x v="76"/>
    <x v="0"/>
    <x v="0"/>
    <x v="0"/>
    <x v="1"/>
    <x v="0"/>
    <x v="0"/>
    <x v="8"/>
    <x v="8"/>
    <x v="8"/>
    <x v="8"/>
    <x v="0"/>
    <x v="1"/>
    <x v="21"/>
    <x v="21"/>
    <x v="1"/>
    <x v="119"/>
    <x v="7"/>
    <x v="21"/>
    <x v="146"/>
    <x v="146"/>
  </r>
  <r>
    <x v="1"/>
    <x v="3"/>
    <x v="1"/>
    <x v="9"/>
    <x v="9"/>
    <x v="3"/>
    <x v="6"/>
    <x v="6"/>
    <x v="39"/>
    <x v="149"/>
    <x v="149"/>
    <x v="87"/>
    <x v="2"/>
    <x v="3"/>
    <x v="0"/>
    <x v="1"/>
    <x v="0"/>
    <x v="0"/>
    <x v="8"/>
    <x v="8"/>
    <x v="8"/>
    <x v="8"/>
    <x v="0"/>
    <x v="2"/>
    <x v="2"/>
    <x v="2"/>
    <x v="2"/>
    <x v="23"/>
    <x v="8"/>
    <x v="2"/>
    <x v="78"/>
    <x v="78"/>
  </r>
  <r>
    <x v="1"/>
    <x v="3"/>
    <x v="1"/>
    <x v="9"/>
    <x v="9"/>
    <x v="3"/>
    <x v="6"/>
    <x v="6"/>
    <x v="40"/>
    <x v="105"/>
    <x v="105"/>
    <x v="73"/>
    <x v="0"/>
    <x v="0"/>
    <x v="0"/>
    <x v="0"/>
    <x v="0"/>
    <x v="0"/>
    <x v="8"/>
    <x v="8"/>
    <x v="8"/>
    <x v="8"/>
    <x v="0"/>
    <x v="1"/>
    <x v="21"/>
    <x v="21"/>
    <x v="1"/>
    <x v="119"/>
    <x v="0"/>
    <x v="21"/>
    <x v="131"/>
    <x v="131"/>
  </r>
  <r>
    <x v="1"/>
    <x v="3"/>
    <x v="1"/>
    <x v="9"/>
    <x v="9"/>
    <x v="3"/>
    <x v="6"/>
    <x v="6"/>
    <x v="42"/>
    <x v="350"/>
    <x v="350"/>
    <x v="41"/>
    <x v="1"/>
    <x v="2"/>
    <x v="0"/>
    <x v="0"/>
    <x v="0"/>
    <x v="0"/>
    <x v="8"/>
    <x v="8"/>
    <x v="8"/>
    <x v="8"/>
    <x v="0"/>
    <x v="6"/>
    <x v="7"/>
    <x v="7"/>
    <x v="7"/>
    <x v="126"/>
    <x v="5"/>
    <x v="7"/>
    <x v="33"/>
    <x v="33"/>
  </r>
  <r>
    <x v="1"/>
    <x v="3"/>
    <x v="1"/>
    <x v="9"/>
    <x v="9"/>
    <x v="3"/>
    <x v="6"/>
    <x v="6"/>
    <x v="45"/>
    <x v="62"/>
    <x v="62"/>
    <x v="69"/>
    <x v="1"/>
    <x v="2"/>
    <x v="0"/>
    <x v="1"/>
    <x v="0"/>
    <x v="0"/>
    <x v="0"/>
    <x v="0"/>
    <x v="0"/>
    <x v="0"/>
    <x v="0"/>
    <x v="16"/>
    <x v="31"/>
    <x v="30"/>
    <x v="19"/>
    <x v="149"/>
    <x v="0"/>
    <x v="30"/>
    <x v="234"/>
    <x v="234"/>
  </r>
  <r>
    <x v="1"/>
    <x v="3"/>
    <x v="1"/>
    <x v="9"/>
    <x v="9"/>
    <x v="3"/>
    <x v="6"/>
    <x v="6"/>
    <x v="46"/>
    <x v="625"/>
    <x v="625"/>
    <x v="88"/>
    <x v="1"/>
    <x v="2"/>
    <x v="0"/>
    <x v="0"/>
    <x v="0"/>
    <x v="0"/>
    <x v="1"/>
    <x v="1"/>
    <x v="1"/>
    <x v="1"/>
    <x v="0"/>
    <x v="1"/>
    <x v="1"/>
    <x v="1"/>
    <x v="1"/>
    <x v="122"/>
    <x v="10"/>
    <x v="1"/>
    <x v="20"/>
    <x v="20"/>
  </r>
  <r>
    <x v="1"/>
    <x v="3"/>
    <x v="1"/>
    <x v="9"/>
    <x v="9"/>
    <x v="3"/>
    <x v="6"/>
    <x v="6"/>
    <x v="35"/>
    <x v="626"/>
    <x v="626"/>
    <x v="76"/>
    <x v="1"/>
    <x v="2"/>
    <x v="0"/>
    <x v="1"/>
    <x v="0"/>
    <x v="0"/>
    <x v="8"/>
    <x v="8"/>
    <x v="8"/>
    <x v="8"/>
    <x v="0"/>
    <x v="9"/>
    <x v="24"/>
    <x v="24"/>
    <x v="11"/>
    <x v="78"/>
    <x v="7"/>
    <x v="24"/>
    <x v="148"/>
    <x v="148"/>
  </r>
  <r>
    <x v="1"/>
    <x v="3"/>
    <x v="1"/>
    <x v="9"/>
    <x v="9"/>
    <x v="3"/>
    <x v="6"/>
    <x v="6"/>
    <x v="28"/>
    <x v="356"/>
    <x v="356"/>
    <x v="44"/>
    <x v="0"/>
    <x v="1"/>
    <x v="0"/>
    <x v="1"/>
    <x v="0"/>
    <x v="0"/>
    <x v="8"/>
    <x v="8"/>
    <x v="8"/>
    <x v="8"/>
    <x v="0"/>
    <x v="2"/>
    <x v="4"/>
    <x v="4"/>
    <x v="4"/>
    <x v="27"/>
    <x v="0"/>
    <x v="4"/>
    <x v="6"/>
    <x v="6"/>
  </r>
  <r>
    <x v="1"/>
    <x v="3"/>
    <x v="1"/>
    <x v="21"/>
    <x v="21"/>
    <x v="3"/>
    <x v="8"/>
    <x v="8"/>
    <x v="47"/>
    <x v="364"/>
    <x v="364"/>
    <x v="49"/>
    <x v="2"/>
    <x v="3"/>
    <x v="0"/>
    <x v="1"/>
    <x v="0"/>
    <x v="0"/>
    <x v="1"/>
    <x v="1"/>
    <x v="1"/>
    <x v="1"/>
    <x v="0"/>
    <x v="6"/>
    <x v="26"/>
    <x v="26"/>
    <x v="7"/>
    <x v="87"/>
    <x v="16"/>
    <x v="26"/>
    <x v="235"/>
    <x v="235"/>
  </r>
  <r>
    <x v="1"/>
    <x v="5"/>
    <x v="0"/>
    <x v="23"/>
    <x v="23"/>
    <x v="5"/>
    <x v="10"/>
    <x v="10"/>
    <x v="50"/>
    <x v="452"/>
    <x v="452"/>
    <x v="67"/>
    <x v="0"/>
    <x v="1"/>
    <x v="0"/>
    <x v="1"/>
    <x v="0"/>
    <x v="0"/>
    <x v="1"/>
    <x v="1"/>
    <x v="1"/>
    <x v="1"/>
    <x v="0"/>
    <x v="2"/>
    <x v="4"/>
    <x v="4"/>
    <x v="4"/>
    <x v="88"/>
    <x v="7"/>
    <x v="4"/>
    <x v="9"/>
    <x v="9"/>
  </r>
  <r>
    <x v="1"/>
    <x v="5"/>
    <x v="0"/>
    <x v="23"/>
    <x v="23"/>
    <x v="5"/>
    <x v="10"/>
    <x v="10"/>
    <x v="41"/>
    <x v="627"/>
    <x v="627"/>
    <x v="70"/>
    <x v="0"/>
    <x v="0"/>
    <x v="0"/>
    <x v="0"/>
    <x v="0"/>
    <x v="0"/>
    <x v="5"/>
    <x v="5"/>
    <x v="5"/>
    <x v="5"/>
    <x v="0"/>
    <x v="2"/>
    <x v="4"/>
    <x v="4"/>
    <x v="4"/>
    <x v="88"/>
    <x v="3"/>
    <x v="4"/>
    <x v="46"/>
    <x v="46"/>
  </r>
  <r>
    <x v="1"/>
    <x v="5"/>
    <x v="0"/>
    <x v="23"/>
    <x v="23"/>
    <x v="5"/>
    <x v="10"/>
    <x v="10"/>
    <x v="44"/>
    <x v="628"/>
    <x v="628"/>
    <x v="67"/>
    <x v="0"/>
    <x v="0"/>
    <x v="0"/>
    <x v="0"/>
    <x v="0"/>
    <x v="0"/>
    <x v="1"/>
    <x v="1"/>
    <x v="1"/>
    <x v="1"/>
    <x v="0"/>
    <x v="3"/>
    <x v="3"/>
    <x v="3"/>
    <x v="3"/>
    <x v="150"/>
    <x v="3"/>
    <x v="3"/>
    <x v="5"/>
    <x v="5"/>
  </r>
  <r>
    <x v="1"/>
    <x v="5"/>
    <x v="0"/>
    <x v="23"/>
    <x v="23"/>
    <x v="5"/>
    <x v="10"/>
    <x v="10"/>
    <x v="45"/>
    <x v="303"/>
    <x v="303"/>
    <x v="68"/>
    <x v="0"/>
    <x v="0"/>
    <x v="0"/>
    <x v="0"/>
    <x v="0"/>
    <x v="0"/>
    <x v="7"/>
    <x v="7"/>
    <x v="7"/>
    <x v="7"/>
    <x v="0"/>
    <x v="3"/>
    <x v="14"/>
    <x v="14"/>
    <x v="3"/>
    <x v="107"/>
    <x v="4"/>
    <x v="14"/>
    <x v="91"/>
    <x v="91"/>
  </r>
  <r>
    <x v="1"/>
    <x v="5"/>
    <x v="0"/>
    <x v="24"/>
    <x v="24"/>
    <x v="5"/>
    <x v="11"/>
    <x v="11"/>
    <x v="41"/>
    <x v="629"/>
    <x v="629"/>
    <x v="72"/>
    <x v="1"/>
    <x v="2"/>
    <x v="0"/>
    <x v="0"/>
    <x v="0"/>
    <x v="0"/>
    <x v="3"/>
    <x v="3"/>
    <x v="3"/>
    <x v="3"/>
    <x v="0"/>
    <x v="3"/>
    <x v="3"/>
    <x v="3"/>
    <x v="3"/>
    <x v="89"/>
    <x v="4"/>
    <x v="3"/>
    <x v="24"/>
    <x v="24"/>
  </r>
  <r>
    <x v="1"/>
    <x v="5"/>
    <x v="0"/>
    <x v="24"/>
    <x v="24"/>
    <x v="5"/>
    <x v="11"/>
    <x v="11"/>
    <x v="42"/>
    <x v="377"/>
    <x v="377"/>
    <x v="76"/>
    <x v="1"/>
    <x v="2"/>
    <x v="0"/>
    <x v="0"/>
    <x v="0"/>
    <x v="0"/>
    <x v="8"/>
    <x v="8"/>
    <x v="8"/>
    <x v="8"/>
    <x v="0"/>
    <x v="3"/>
    <x v="3"/>
    <x v="3"/>
    <x v="3"/>
    <x v="89"/>
    <x v="4"/>
    <x v="3"/>
    <x v="24"/>
    <x v="24"/>
  </r>
  <r>
    <x v="1"/>
    <x v="5"/>
    <x v="0"/>
    <x v="24"/>
    <x v="24"/>
    <x v="5"/>
    <x v="11"/>
    <x v="11"/>
    <x v="52"/>
    <x v="373"/>
    <x v="373"/>
    <x v="77"/>
    <x v="0"/>
    <x v="1"/>
    <x v="0"/>
    <x v="1"/>
    <x v="0"/>
    <x v="0"/>
    <x v="4"/>
    <x v="4"/>
    <x v="4"/>
    <x v="4"/>
    <x v="0"/>
    <x v="3"/>
    <x v="3"/>
    <x v="3"/>
    <x v="3"/>
    <x v="89"/>
    <x v="0"/>
    <x v="3"/>
    <x v="18"/>
    <x v="18"/>
  </r>
  <r>
    <x v="1"/>
    <x v="5"/>
    <x v="0"/>
    <x v="24"/>
    <x v="24"/>
    <x v="5"/>
    <x v="11"/>
    <x v="11"/>
    <x v="28"/>
    <x v="373"/>
    <x v="373"/>
    <x v="77"/>
    <x v="0"/>
    <x v="1"/>
    <x v="0"/>
    <x v="1"/>
    <x v="0"/>
    <x v="0"/>
    <x v="4"/>
    <x v="4"/>
    <x v="4"/>
    <x v="4"/>
    <x v="0"/>
    <x v="3"/>
    <x v="3"/>
    <x v="3"/>
    <x v="3"/>
    <x v="89"/>
    <x v="0"/>
    <x v="3"/>
    <x v="18"/>
    <x v="18"/>
  </r>
  <r>
    <x v="1"/>
    <x v="5"/>
    <x v="0"/>
    <x v="24"/>
    <x v="24"/>
    <x v="5"/>
    <x v="11"/>
    <x v="11"/>
    <x v="29"/>
    <x v="630"/>
    <x v="630"/>
    <x v="77"/>
    <x v="1"/>
    <x v="2"/>
    <x v="0"/>
    <x v="0"/>
    <x v="0"/>
    <x v="0"/>
    <x v="4"/>
    <x v="4"/>
    <x v="4"/>
    <x v="4"/>
    <x v="0"/>
    <x v="3"/>
    <x v="3"/>
    <x v="3"/>
    <x v="3"/>
    <x v="89"/>
    <x v="0"/>
    <x v="3"/>
    <x v="18"/>
    <x v="18"/>
  </r>
  <r>
    <x v="1"/>
    <x v="5"/>
    <x v="0"/>
    <x v="25"/>
    <x v="25"/>
    <x v="5"/>
    <x v="10"/>
    <x v="10"/>
    <x v="32"/>
    <x v="601"/>
    <x v="601"/>
    <x v="76"/>
    <x v="1"/>
    <x v="2"/>
    <x v="0"/>
    <x v="0"/>
    <x v="0"/>
    <x v="0"/>
    <x v="8"/>
    <x v="8"/>
    <x v="8"/>
    <x v="8"/>
    <x v="0"/>
    <x v="2"/>
    <x v="2"/>
    <x v="2"/>
    <x v="2"/>
    <x v="96"/>
    <x v="4"/>
    <x v="2"/>
    <x v="4"/>
    <x v="4"/>
  </r>
  <r>
    <x v="1"/>
    <x v="5"/>
    <x v="0"/>
    <x v="25"/>
    <x v="25"/>
    <x v="5"/>
    <x v="10"/>
    <x v="10"/>
    <x v="38"/>
    <x v="631"/>
    <x v="631"/>
    <x v="76"/>
    <x v="1"/>
    <x v="2"/>
    <x v="0"/>
    <x v="0"/>
    <x v="0"/>
    <x v="0"/>
    <x v="8"/>
    <x v="8"/>
    <x v="8"/>
    <x v="8"/>
    <x v="0"/>
    <x v="2"/>
    <x v="2"/>
    <x v="2"/>
    <x v="2"/>
    <x v="96"/>
    <x v="0"/>
    <x v="2"/>
    <x v="40"/>
    <x v="40"/>
  </r>
  <r>
    <x v="1"/>
    <x v="5"/>
    <x v="0"/>
    <x v="25"/>
    <x v="25"/>
    <x v="5"/>
    <x v="10"/>
    <x v="10"/>
    <x v="43"/>
    <x v="632"/>
    <x v="632"/>
    <x v="72"/>
    <x v="1"/>
    <x v="2"/>
    <x v="0"/>
    <x v="0"/>
    <x v="0"/>
    <x v="0"/>
    <x v="3"/>
    <x v="3"/>
    <x v="3"/>
    <x v="3"/>
    <x v="0"/>
    <x v="3"/>
    <x v="14"/>
    <x v="14"/>
    <x v="3"/>
    <x v="151"/>
    <x v="4"/>
    <x v="14"/>
    <x v="91"/>
    <x v="91"/>
  </r>
  <r>
    <x v="1"/>
    <x v="5"/>
    <x v="0"/>
    <x v="26"/>
    <x v="26"/>
    <x v="5"/>
    <x v="10"/>
    <x v="10"/>
    <x v="44"/>
    <x v="529"/>
    <x v="529"/>
    <x v="70"/>
    <x v="0"/>
    <x v="0"/>
    <x v="0"/>
    <x v="0"/>
    <x v="0"/>
    <x v="0"/>
    <x v="5"/>
    <x v="5"/>
    <x v="5"/>
    <x v="5"/>
    <x v="0"/>
    <x v="1"/>
    <x v="1"/>
    <x v="1"/>
    <x v="1"/>
    <x v="3"/>
    <x v="3"/>
    <x v="1"/>
    <x v="236"/>
    <x v="236"/>
  </r>
  <r>
    <x v="1"/>
    <x v="5"/>
    <x v="0"/>
    <x v="27"/>
    <x v="27"/>
    <x v="5"/>
    <x v="10"/>
    <x v="10"/>
    <x v="37"/>
    <x v="547"/>
    <x v="547"/>
    <x v="70"/>
    <x v="0"/>
    <x v="0"/>
    <x v="0"/>
    <x v="0"/>
    <x v="0"/>
    <x v="0"/>
    <x v="5"/>
    <x v="5"/>
    <x v="5"/>
    <x v="5"/>
    <x v="0"/>
    <x v="3"/>
    <x v="14"/>
    <x v="14"/>
    <x v="3"/>
    <x v="99"/>
    <x v="0"/>
    <x v="14"/>
    <x v="159"/>
    <x v="159"/>
  </r>
  <r>
    <x v="1"/>
    <x v="5"/>
    <x v="0"/>
    <x v="27"/>
    <x v="27"/>
    <x v="5"/>
    <x v="10"/>
    <x v="10"/>
    <x v="37"/>
    <x v="633"/>
    <x v="633"/>
    <x v="70"/>
    <x v="0"/>
    <x v="1"/>
    <x v="0"/>
    <x v="0"/>
    <x v="0"/>
    <x v="0"/>
    <x v="5"/>
    <x v="5"/>
    <x v="5"/>
    <x v="5"/>
    <x v="0"/>
    <x v="3"/>
    <x v="14"/>
    <x v="14"/>
    <x v="3"/>
    <x v="99"/>
    <x v="0"/>
    <x v="14"/>
    <x v="159"/>
    <x v="159"/>
  </r>
  <r>
    <x v="1"/>
    <x v="5"/>
    <x v="0"/>
    <x v="27"/>
    <x v="27"/>
    <x v="5"/>
    <x v="10"/>
    <x v="10"/>
    <x v="38"/>
    <x v="400"/>
    <x v="400"/>
    <x v="70"/>
    <x v="0"/>
    <x v="1"/>
    <x v="0"/>
    <x v="0"/>
    <x v="0"/>
    <x v="0"/>
    <x v="5"/>
    <x v="5"/>
    <x v="5"/>
    <x v="5"/>
    <x v="0"/>
    <x v="2"/>
    <x v="4"/>
    <x v="4"/>
    <x v="4"/>
    <x v="100"/>
    <x v="7"/>
    <x v="4"/>
    <x v="9"/>
    <x v="9"/>
  </r>
  <r>
    <x v="1"/>
    <x v="5"/>
    <x v="0"/>
    <x v="27"/>
    <x v="27"/>
    <x v="5"/>
    <x v="10"/>
    <x v="10"/>
    <x v="42"/>
    <x v="482"/>
    <x v="482"/>
    <x v="72"/>
    <x v="0"/>
    <x v="0"/>
    <x v="0"/>
    <x v="0"/>
    <x v="0"/>
    <x v="0"/>
    <x v="3"/>
    <x v="3"/>
    <x v="3"/>
    <x v="3"/>
    <x v="0"/>
    <x v="2"/>
    <x v="4"/>
    <x v="4"/>
    <x v="4"/>
    <x v="100"/>
    <x v="4"/>
    <x v="4"/>
    <x v="12"/>
    <x v="12"/>
  </r>
  <r>
    <x v="1"/>
    <x v="5"/>
    <x v="0"/>
    <x v="27"/>
    <x v="27"/>
    <x v="5"/>
    <x v="10"/>
    <x v="10"/>
    <x v="46"/>
    <x v="398"/>
    <x v="398"/>
    <x v="67"/>
    <x v="1"/>
    <x v="2"/>
    <x v="0"/>
    <x v="0"/>
    <x v="0"/>
    <x v="0"/>
    <x v="1"/>
    <x v="1"/>
    <x v="1"/>
    <x v="1"/>
    <x v="0"/>
    <x v="1"/>
    <x v="1"/>
    <x v="1"/>
    <x v="1"/>
    <x v="35"/>
    <x v="8"/>
    <x v="1"/>
    <x v="57"/>
    <x v="57"/>
  </r>
  <r>
    <x v="1"/>
    <x v="5"/>
    <x v="0"/>
    <x v="27"/>
    <x v="27"/>
    <x v="5"/>
    <x v="10"/>
    <x v="10"/>
    <x v="48"/>
    <x v="634"/>
    <x v="634"/>
    <x v="70"/>
    <x v="0"/>
    <x v="0"/>
    <x v="0"/>
    <x v="0"/>
    <x v="0"/>
    <x v="0"/>
    <x v="5"/>
    <x v="5"/>
    <x v="5"/>
    <x v="5"/>
    <x v="0"/>
    <x v="2"/>
    <x v="4"/>
    <x v="4"/>
    <x v="4"/>
    <x v="100"/>
    <x v="4"/>
    <x v="4"/>
    <x v="12"/>
    <x v="12"/>
  </r>
  <r>
    <x v="1"/>
    <x v="5"/>
    <x v="0"/>
    <x v="27"/>
    <x v="27"/>
    <x v="5"/>
    <x v="10"/>
    <x v="10"/>
    <x v="31"/>
    <x v="396"/>
    <x v="396"/>
    <x v="70"/>
    <x v="0"/>
    <x v="0"/>
    <x v="0"/>
    <x v="1"/>
    <x v="0"/>
    <x v="0"/>
    <x v="5"/>
    <x v="5"/>
    <x v="5"/>
    <x v="5"/>
    <x v="0"/>
    <x v="3"/>
    <x v="14"/>
    <x v="14"/>
    <x v="3"/>
    <x v="107"/>
    <x v="0"/>
    <x v="14"/>
    <x v="159"/>
    <x v="159"/>
  </r>
  <r>
    <x v="1"/>
    <x v="5"/>
    <x v="0"/>
    <x v="45"/>
    <x v="45"/>
    <x v="5"/>
    <x v="10"/>
    <x v="10"/>
    <x v="30"/>
    <x v="635"/>
    <x v="635"/>
    <x v="77"/>
    <x v="1"/>
    <x v="2"/>
    <x v="0"/>
    <x v="0"/>
    <x v="0"/>
    <x v="0"/>
    <x v="4"/>
    <x v="4"/>
    <x v="4"/>
    <x v="4"/>
    <x v="0"/>
    <x v="1"/>
    <x v="1"/>
    <x v="1"/>
    <x v="1"/>
    <x v="3"/>
    <x v="7"/>
    <x v="1"/>
    <x v="15"/>
    <x v="15"/>
  </r>
  <r>
    <x v="1"/>
    <x v="5"/>
    <x v="0"/>
    <x v="45"/>
    <x v="45"/>
    <x v="5"/>
    <x v="10"/>
    <x v="10"/>
    <x v="50"/>
    <x v="636"/>
    <x v="636"/>
    <x v="72"/>
    <x v="1"/>
    <x v="2"/>
    <x v="0"/>
    <x v="0"/>
    <x v="0"/>
    <x v="0"/>
    <x v="3"/>
    <x v="3"/>
    <x v="3"/>
    <x v="3"/>
    <x v="0"/>
    <x v="1"/>
    <x v="1"/>
    <x v="1"/>
    <x v="1"/>
    <x v="3"/>
    <x v="7"/>
    <x v="1"/>
    <x v="15"/>
    <x v="15"/>
  </r>
  <r>
    <x v="1"/>
    <x v="5"/>
    <x v="0"/>
    <x v="45"/>
    <x v="45"/>
    <x v="5"/>
    <x v="10"/>
    <x v="10"/>
    <x v="50"/>
    <x v="637"/>
    <x v="637"/>
    <x v="74"/>
    <x v="1"/>
    <x v="2"/>
    <x v="0"/>
    <x v="0"/>
    <x v="0"/>
    <x v="0"/>
    <x v="2"/>
    <x v="2"/>
    <x v="2"/>
    <x v="2"/>
    <x v="0"/>
    <x v="1"/>
    <x v="1"/>
    <x v="1"/>
    <x v="1"/>
    <x v="3"/>
    <x v="7"/>
    <x v="1"/>
    <x v="15"/>
    <x v="15"/>
  </r>
  <r>
    <x v="1"/>
    <x v="5"/>
    <x v="0"/>
    <x v="45"/>
    <x v="45"/>
    <x v="5"/>
    <x v="10"/>
    <x v="10"/>
    <x v="53"/>
    <x v="638"/>
    <x v="638"/>
    <x v="77"/>
    <x v="1"/>
    <x v="2"/>
    <x v="0"/>
    <x v="0"/>
    <x v="0"/>
    <x v="0"/>
    <x v="4"/>
    <x v="4"/>
    <x v="4"/>
    <x v="4"/>
    <x v="0"/>
    <x v="1"/>
    <x v="1"/>
    <x v="1"/>
    <x v="1"/>
    <x v="3"/>
    <x v="4"/>
    <x v="1"/>
    <x v="25"/>
    <x v="25"/>
  </r>
  <r>
    <x v="1"/>
    <x v="5"/>
    <x v="0"/>
    <x v="45"/>
    <x v="45"/>
    <x v="5"/>
    <x v="10"/>
    <x v="10"/>
    <x v="40"/>
    <x v="639"/>
    <x v="639"/>
    <x v="72"/>
    <x v="1"/>
    <x v="2"/>
    <x v="0"/>
    <x v="0"/>
    <x v="0"/>
    <x v="0"/>
    <x v="3"/>
    <x v="3"/>
    <x v="3"/>
    <x v="3"/>
    <x v="0"/>
    <x v="2"/>
    <x v="2"/>
    <x v="2"/>
    <x v="2"/>
    <x v="3"/>
    <x v="3"/>
    <x v="2"/>
    <x v="3"/>
    <x v="3"/>
  </r>
  <r>
    <x v="1"/>
    <x v="5"/>
    <x v="0"/>
    <x v="45"/>
    <x v="45"/>
    <x v="5"/>
    <x v="10"/>
    <x v="10"/>
    <x v="54"/>
    <x v="640"/>
    <x v="640"/>
    <x v="72"/>
    <x v="1"/>
    <x v="2"/>
    <x v="0"/>
    <x v="0"/>
    <x v="0"/>
    <x v="0"/>
    <x v="3"/>
    <x v="3"/>
    <x v="3"/>
    <x v="3"/>
    <x v="0"/>
    <x v="2"/>
    <x v="2"/>
    <x v="2"/>
    <x v="2"/>
    <x v="3"/>
    <x v="3"/>
    <x v="2"/>
    <x v="3"/>
    <x v="3"/>
  </r>
  <r>
    <x v="1"/>
    <x v="5"/>
    <x v="0"/>
    <x v="45"/>
    <x v="45"/>
    <x v="5"/>
    <x v="10"/>
    <x v="10"/>
    <x v="42"/>
    <x v="641"/>
    <x v="641"/>
    <x v="72"/>
    <x v="1"/>
    <x v="2"/>
    <x v="0"/>
    <x v="0"/>
    <x v="0"/>
    <x v="0"/>
    <x v="3"/>
    <x v="3"/>
    <x v="3"/>
    <x v="3"/>
    <x v="0"/>
    <x v="3"/>
    <x v="3"/>
    <x v="3"/>
    <x v="3"/>
    <x v="89"/>
    <x v="0"/>
    <x v="3"/>
    <x v="18"/>
    <x v="18"/>
  </r>
  <r>
    <x v="1"/>
    <x v="5"/>
    <x v="0"/>
    <x v="45"/>
    <x v="45"/>
    <x v="5"/>
    <x v="10"/>
    <x v="10"/>
    <x v="43"/>
    <x v="642"/>
    <x v="642"/>
    <x v="72"/>
    <x v="1"/>
    <x v="2"/>
    <x v="0"/>
    <x v="0"/>
    <x v="0"/>
    <x v="0"/>
    <x v="3"/>
    <x v="3"/>
    <x v="3"/>
    <x v="3"/>
    <x v="0"/>
    <x v="3"/>
    <x v="3"/>
    <x v="3"/>
    <x v="3"/>
    <x v="89"/>
    <x v="10"/>
    <x v="3"/>
    <x v="237"/>
    <x v="237"/>
  </r>
  <r>
    <x v="1"/>
    <x v="5"/>
    <x v="0"/>
    <x v="45"/>
    <x v="45"/>
    <x v="5"/>
    <x v="10"/>
    <x v="10"/>
    <x v="43"/>
    <x v="642"/>
    <x v="642"/>
    <x v="72"/>
    <x v="1"/>
    <x v="2"/>
    <x v="0"/>
    <x v="0"/>
    <x v="0"/>
    <x v="0"/>
    <x v="3"/>
    <x v="3"/>
    <x v="3"/>
    <x v="3"/>
    <x v="0"/>
    <x v="3"/>
    <x v="3"/>
    <x v="3"/>
    <x v="3"/>
    <x v="152"/>
    <x v="64"/>
    <x v="3"/>
    <x v="238"/>
    <x v="238"/>
  </r>
  <r>
    <x v="1"/>
    <x v="5"/>
    <x v="0"/>
    <x v="45"/>
    <x v="45"/>
    <x v="5"/>
    <x v="10"/>
    <x v="10"/>
    <x v="45"/>
    <x v="643"/>
    <x v="643"/>
    <x v="65"/>
    <x v="1"/>
    <x v="2"/>
    <x v="0"/>
    <x v="0"/>
    <x v="0"/>
    <x v="0"/>
    <x v="6"/>
    <x v="6"/>
    <x v="6"/>
    <x v="6"/>
    <x v="0"/>
    <x v="2"/>
    <x v="2"/>
    <x v="2"/>
    <x v="2"/>
    <x v="3"/>
    <x v="3"/>
    <x v="2"/>
    <x v="3"/>
    <x v="3"/>
  </r>
  <r>
    <x v="1"/>
    <x v="5"/>
    <x v="0"/>
    <x v="45"/>
    <x v="45"/>
    <x v="5"/>
    <x v="10"/>
    <x v="10"/>
    <x v="45"/>
    <x v="644"/>
    <x v="644"/>
    <x v="77"/>
    <x v="1"/>
    <x v="2"/>
    <x v="0"/>
    <x v="0"/>
    <x v="0"/>
    <x v="0"/>
    <x v="4"/>
    <x v="4"/>
    <x v="4"/>
    <x v="4"/>
    <x v="0"/>
    <x v="2"/>
    <x v="2"/>
    <x v="2"/>
    <x v="2"/>
    <x v="3"/>
    <x v="3"/>
    <x v="2"/>
    <x v="3"/>
    <x v="3"/>
  </r>
  <r>
    <x v="1"/>
    <x v="5"/>
    <x v="0"/>
    <x v="45"/>
    <x v="45"/>
    <x v="5"/>
    <x v="10"/>
    <x v="10"/>
    <x v="35"/>
    <x v="640"/>
    <x v="640"/>
    <x v="72"/>
    <x v="1"/>
    <x v="2"/>
    <x v="0"/>
    <x v="0"/>
    <x v="0"/>
    <x v="0"/>
    <x v="3"/>
    <x v="3"/>
    <x v="3"/>
    <x v="3"/>
    <x v="0"/>
    <x v="2"/>
    <x v="2"/>
    <x v="2"/>
    <x v="2"/>
    <x v="3"/>
    <x v="0"/>
    <x v="2"/>
    <x v="40"/>
    <x v="40"/>
  </r>
  <r>
    <x v="1"/>
    <x v="5"/>
    <x v="0"/>
    <x v="45"/>
    <x v="45"/>
    <x v="5"/>
    <x v="10"/>
    <x v="10"/>
    <x v="29"/>
    <x v="645"/>
    <x v="645"/>
    <x v="72"/>
    <x v="1"/>
    <x v="2"/>
    <x v="0"/>
    <x v="0"/>
    <x v="0"/>
    <x v="0"/>
    <x v="3"/>
    <x v="3"/>
    <x v="3"/>
    <x v="3"/>
    <x v="0"/>
    <x v="1"/>
    <x v="1"/>
    <x v="1"/>
    <x v="1"/>
    <x v="45"/>
    <x v="65"/>
    <x v="1"/>
    <x v="239"/>
    <x v="239"/>
  </r>
  <r>
    <x v="1"/>
    <x v="5"/>
    <x v="0"/>
    <x v="28"/>
    <x v="28"/>
    <x v="5"/>
    <x v="10"/>
    <x v="10"/>
    <x v="32"/>
    <x v="646"/>
    <x v="646"/>
    <x v="70"/>
    <x v="1"/>
    <x v="2"/>
    <x v="0"/>
    <x v="0"/>
    <x v="0"/>
    <x v="0"/>
    <x v="5"/>
    <x v="5"/>
    <x v="5"/>
    <x v="5"/>
    <x v="0"/>
    <x v="2"/>
    <x v="4"/>
    <x v="4"/>
    <x v="4"/>
    <x v="97"/>
    <x v="4"/>
    <x v="4"/>
    <x v="12"/>
    <x v="12"/>
  </r>
  <r>
    <x v="1"/>
    <x v="5"/>
    <x v="0"/>
    <x v="28"/>
    <x v="28"/>
    <x v="5"/>
    <x v="10"/>
    <x v="10"/>
    <x v="32"/>
    <x v="647"/>
    <x v="647"/>
    <x v="68"/>
    <x v="0"/>
    <x v="0"/>
    <x v="0"/>
    <x v="0"/>
    <x v="0"/>
    <x v="0"/>
    <x v="7"/>
    <x v="7"/>
    <x v="7"/>
    <x v="7"/>
    <x v="0"/>
    <x v="2"/>
    <x v="2"/>
    <x v="2"/>
    <x v="2"/>
    <x v="3"/>
    <x v="3"/>
    <x v="2"/>
    <x v="3"/>
    <x v="3"/>
  </r>
  <r>
    <x v="1"/>
    <x v="5"/>
    <x v="0"/>
    <x v="28"/>
    <x v="28"/>
    <x v="5"/>
    <x v="10"/>
    <x v="10"/>
    <x v="30"/>
    <x v="648"/>
    <x v="648"/>
    <x v="74"/>
    <x v="2"/>
    <x v="3"/>
    <x v="0"/>
    <x v="0"/>
    <x v="0"/>
    <x v="0"/>
    <x v="2"/>
    <x v="2"/>
    <x v="2"/>
    <x v="2"/>
    <x v="0"/>
    <x v="2"/>
    <x v="4"/>
    <x v="4"/>
    <x v="4"/>
    <x v="97"/>
    <x v="4"/>
    <x v="4"/>
    <x v="12"/>
    <x v="12"/>
  </r>
  <r>
    <x v="1"/>
    <x v="5"/>
    <x v="0"/>
    <x v="28"/>
    <x v="28"/>
    <x v="5"/>
    <x v="10"/>
    <x v="10"/>
    <x v="50"/>
    <x v="649"/>
    <x v="649"/>
    <x v="77"/>
    <x v="1"/>
    <x v="2"/>
    <x v="0"/>
    <x v="0"/>
    <x v="0"/>
    <x v="0"/>
    <x v="4"/>
    <x v="4"/>
    <x v="4"/>
    <x v="4"/>
    <x v="0"/>
    <x v="2"/>
    <x v="4"/>
    <x v="4"/>
    <x v="4"/>
    <x v="97"/>
    <x v="0"/>
    <x v="4"/>
    <x v="6"/>
    <x v="6"/>
  </r>
  <r>
    <x v="1"/>
    <x v="5"/>
    <x v="0"/>
    <x v="28"/>
    <x v="28"/>
    <x v="5"/>
    <x v="10"/>
    <x v="10"/>
    <x v="38"/>
    <x v="650"/>
    <x v="650"/>
    <x v="72"/>
    <x v="2"/>
    <x v="3"/>
    <x v="0"/>
    <x v="0"/>
    <x v="0"/>
    <x v="0"/>
    <x v="3"/>
    <x v="3"/>
    <x v="3"/>
    <x v="3"/>
    <x v="0"/>
    <x v="2"/>
    <x v="4"/>
    <x v="4"/>
    <x v="4"/>
    <x v="97"/>
    <x v="7"/>
    <x v="4"/>
    <x v="9"/>
    <x v="9"/>
  </r>
  <r>
    <x v="1"/>
    <x v="5"/>
    <x v="0"/>
    <x v="28"/>
    <x v="28"/>
    <x v="5"/>
    <x v="10"/>
    <x v="10"/>
    <x v="38"/>
    <x v="651"/>
    <x v="651"/>
    <x v="67"/>
    <x v="0"/>
    <x v="0"/>
    <x v="0"/>
    <x v="1"/>
    <x v="0"/>
    <x v="0"/>
    <x v="1"/>
    <x v="1"/>
    <x v="1"/>
    <x v="1"/>
    <x v="0"/>
    <x v="3"/>
    <x v="3"/>
    <x v="3"/>
    <x v="3"/>
    <x v="18"/>
    <x v="7"/>
    <x v="3"/>
    <x v="10"/>
    <x v="10"/>
  </r>
  <r>
    <x v="1"/>
    <x v="5"/>
    <x v="0"/>
    <x v="28"/>
    <x v="28"/>
    <x v="5"/>
    <x v="10"/>
    <x v="10"/>
    <x v="39"/>
    <x v="652"/>
    <x v="652"/>
    <x v="77"/>
    <x v="1"/>
    <x v="2"/>
    <x v="0"/>
    <x v="0"/>
    <x v="0"/>
    <x v="0"/>
    <x v="4"/>
    <x v="4"/>
    <x v="4"/>
    <x v="4"/>
    <x v="0"/>
    <x v="3"/>
    <x v="3"/>
    <x v="3"/>
    <x v="3"/>
    <x v="18"/>
    <x v="4"/>
    <x v="3"/>
    <x v="24"/>
    <x v="24"/>
  </r>
  <r>
    <x v="1"/>
    <x v="5"/>
    <x v="0"/>
    <x v="28"/>
    <x v="28"/>
    <x v="5"/>
    <x v="10"/>
    <x v="10"/>
    <x v="41"/>
    <x v="653"/>
    <x v="653"/>
    <x v="69"/>
    <x v="1"/>
    <x v="2"/>
    <x v="0"/>
    <x v="0"/>
    <x v="0"/>
    <x v="0"/>
    <x v="0"/>
    <x v="0"/>
    <x v="0"/>
    <x v="0"/>
    <x v="0"/>
    <x v="2"/>
    <x v="4"/>
    <x v="4"/>
    <x v="4"/>
    <x v="97"/>
    <x v="0"/>
    <x v="4"/>
    <x v="6"/>
    <x v="6"/>
  </r>
  <r>
    <x v="1"/>
    <x v="5"/>
    <x v="0"/>
    <x v="28"/>
    <x v="28"/>
    <x v="5"/>
    <x v="10"/>
    <x v="10"/>
    <x v="42"/>
    <x v="654"/>
    <x v="654"/>
    <x v="77"/>
    <x v="2"/>
    <x v="3"/>
    <x v="0"/>
    <x v="0"/>
    <x v="0"/>
    <x v="0"/>
    <x v="4"/>
    <x v="4"/>
    <x v="4"/>
    <x v="4"/>
    <x v="0"/>
    <x v="2"/>
    <x v="4"/>
    <x v="4"/>
    <x v="4"/>
    <x v="97"/>
    <x v="8"/>
    <x v="4"/>
    <x v="11"/>
    <x v="11"/>
  </r>
  <r>
    <x v="1"/>
    <x v="5"/>
    <x v="0"/>
    <x v="28"/>
    <x v="28"/>
    <x v="5"/>
    <x v="10"/>
    <x v="10"/>
    <x v="43"/>
    <x v="655"/>
    <x v="655"/>
    <x v="73"/>
    <x v="1"/>
    <x v="2"/>
    <x v="0"/>
    <x v="0"/>
    <x v="0"/>
    <x v="0"/>
    <x v="9"/>
    <x v="9"/>
    <x v="9"/>
    <x v="9"/>
    <x v="0"/>
    <x v="2"/>
    <x v="4"/>
    <x v="4"/>
    <x v="4"/>
    <x v="97"/>
    <x v="4"/>
    <x v="4"/>
    <x v="12"/>
    <x v="12"/>
  </r>
  <r>
    <x v="1"/>
    <x v="5"/>
    <x v="0"/>
    <x v="28"/>
    <x v="28"/>
    <x v="5"/>
    <x v="10"/>
    <x v="10"/>
    <x v="43"/>
    <x v="656"/>
    <x v="656"/>
    <x v="68"/>
    <x v="0"/>
    <x v="0"/>
    <x v="0"/>
    <x v="0"/>
    <x v="0"/>
    <x v="0"/>
    <x v="7"/>
    <x v="7"/>
    <x v="7"/>
    <x v="7"/>
    <x v="0"/>
    <x v="2"/>
    <x v="4"/>
    <x v="4"/>
    <x v="4"/>
    <x v="97"/>
    <x v="4"/>
    <x v="4"/>
    <x v="12"/>
    <x v="12"/>
  </r>
  <r>
    <x v="1"/>
    <x v="5"/>
    <x v="0"/>
    <x v="28"/>
    <x v="28"/>
    <x v="5"/>
    <x v="10"/>
    <x v="10"/>
    <x v="52"/>
    <x v="657"/>
    <x v="657"/>
    <x v="77"/>
    <x v="1"/>
    <x v="2"/>
    <x v="0"/>
    <x v="0"/>
    <x v="0"/>
    <x v="0"/>
    <x v="4"/>
    <x v="4"/>
    <x v="4"/>
    <x v="4"/>
    <x v="0"/>
    <x v="2"/>
    <x v="4"/>
    <x v="4"/>
    <x v="4"/>
    <x v="97"/>
    <x v="4"/>
    <x v="4"/>
    <x v="12"/>
    <x v="12"/>
  </r>
  <r>
    <x v="1"/>
    <x v="5"/>
    <x v="0"/>
    <x v="28"/>
    <x v="28"/>
    <x v="5"/>
    <x v="10"/>
    <x v="10"/>
    <x v="47"/>
    <x v="344"/>
    <x v="344"/>
    <x v="72"/>
    <x v="1"/>
    <x v="2"/>
    <x v="0"/>
    <x v="0"/>
    <x v="0"/>
    <x v="0"/>
    <x v="3"/>
    <x v="3"/>
    <x v="3"/>
    <x v="3"/>
    <x v="0"/>
    <x v="2"/>
    <x v="4"/>
    <x v="4"/>
    <x v="4"/>
    <x v="97"/>
    <x v="0"/>
    <x v="4"/>
    <x v="6"/>
    <x v="6"/>
  </r>
  <r>
    <x v="1"/>
    <x v="5"/>
    <x v="0"/>
    <x v="28"/>
    <x v="28"/>
    <x v="5"/>
    <x v="10"/>
    <x v="10"/>
    <x v="47"/>
    <x v="658"/>
    <x v="658"/>
    <x v="77"/>
    <x v="1"/>
    <x v="2"/>
    <x v="0"/>
    <x v="0"/>
    <x v="0"/>
    <x v="0"/>
    <x v="4"/>
    <x v="4"/>
    <x v="4"/>
    <x v="4"/>
    <x v="0"/>
    <x v="3"/>
    <x v="3"/>
    <x v="3"/>
    <x v="3"/>
    <x v="153"/>
    <x v="6"/>
    <x v="3"/>
    <x v="125"/>
    <x v="125"/>
  </r>
  <r>
    <x v="1"/>
    <x v="5"/>
    <x v="0"/>
    <x v="28"/>
    <x v="28"/>
    <x v="5"/>
    <x v="10"/>
    <x v="10"/>
    <x v="28"/>
    <x v="659"/>
    <x v="659"/>
    <x v="67"/>
    <x v="1"/>
    <x v="2"/>
    <x v="0"/>
    <x v="0"/>
    <x v="0"/>
    <x v="0"/>
    <x v="1"/>
    <x v="1"/>
    <x v="1"/>
    <x v="1"/>
    <x v="0"/>
    <x v="2"/>
    <x v="4"/>
    <x v="4"/>
    <x v="4"/>
    <x v="97"/>
    <x v="4"/>
    <x v="4"/>
    <x v="12"/>
    <x v="12"/>
  </r>
  <r>
    <x v="1"/>
    <x v="5"/>
    <x v="0"/>
    <x v="28"/>
    <x v="28"/>
    <x v="5"/>
    <x v="10"/>
    <x v="10"/>
    <x v="36"/>
    <x v="660"/>
    <x v="660"/>
    <x v="72"/>
    <x v="1"/>
    <x v="2"/>
    <x v="0"/>
    <x v="0"/>
    <x v="0"/>
    <x v="0"/>
    <x v="3"/>
    <x v="3"/>
    <x v="3"/>
    <x v="3"/>
    <x v="0"/>
    <x v="3"/>
    <x v="3"/>
    <x v="3"/>
    <x v="3"/>
    <x v="153"/>
    <x v="4"/>
    <x v="3"/>
    <x v="24"/>
    <x v="24"/>
  </r>
  <r>
    <x v="1"/>
    <x v="5"/>
    <x v="0"/>
    <x v="28"/>
    <x v="28"/>
    <x v="5"/>
    <x v="10"/>
    <x v="10"/>
    <x v="31"/>
    <x v="661"/>
    <x v="661"/>
    <x v="72"/>
    <x v="1"/>
    <x v="2"/>
    <x v="0"/>
    <x v="0"/>
    <x v="0"/>
    <x v="0"/>
    <x v="3"/>
    <x v="3"/>
    <x v="3"/>
    <x v="3"/>
    <x v="0"/>
    <x v="3"/>
    <x v="3"/>
    <x v="3"/>
    <x v="3"/>
    <x v="153"/>
    <x v="4"/>
    <x v="3"/>
    <x v="24"/>
    <x v="24"/>
  </r>
  <r>
    <x v="1"/>
    <x v="5"/>
    <x v="0"/>
    <x v="28"/>
    <x v="28"/>
    <x v="5"/>
    <x v="10"/>
    <x v="10"/>
    <x v="31"/>
    <x v="662"/>
    <x v="662"/>
    <x v="73"/>
    <x v="1"/>
    <x v="2"/>
    <x v="0"/>
    <x v="0"/>
    <x v="0"/>
    <x v="0"/>
    <x v="0"/>
    <x v="0"/>
    <x v="0"/>
    <x v="0"/>
    <x v="0"/>
    <x v="2"/>
    <x v="4"/>
    <x v="4"/>
    <x v="4"/>
    <x v="97"/>
    <x v="6"/>
    <x v="4"/>
    <x v="8"/>
    <x v="8"/>
  </r>
  <r>
    <x v="1"/>
    <x v="5"/>
    <x v="0"/>
    <x v="28"/>
    <x v="28"/>
    <x v="5"/>
    <x v="10"/>
    <x v="10"/>
    <x v="31"/>
    <x v="97"/>
    <x v="97"/>
    <x v="77"/>
    <x v="1"/>
    <x v="2"/>
    <x v="0"/>
    <x v="0"/>
    <x v="0"/>
    <x v="0"/>
    <x v="4"/>
    <x v="4"/>
    <x v="4"/>
    <x v="4"/>
    <x v="0"/>
    <x v="2"/>
    <x v="4"/>
    <x v="4"/>
    <x v="4"/>
    <x v="97"/>
    <x v="4"/>
    <x v="4"/>
    <x v="12"/>
    <x v="12"/>
  </r>
  <r>
    <x v="1"/>
    <x v="5"/>
    <x v="0"/>
    <x v="28"/>
    <x v="28"/>
    <x v="5"/>
    <x v="10"/>
    <x v="10"/>
    <x v="31"/>
    <x v="391"/>
    <x v="391"/>
    <x v="77"/>
    <x v="1"/>
    <x v="2"/>
    <x v="0"/>
    <x v="0"/>
    <x v="0"/>
    <x v="0"/>
    <x v="4"/>
    <x v="4"/>
    <x v="4"/>
    <x v="4"/>
    <x v="0"/>
    <x v="2"/>
    <x v="4"/>
    <x v="4"/>
    <x v="4"/>
    <x v="97"/>
    <x v="0"/>
    <x v="4"/>
    <x v="6"/>
    <x v="6"/>
  </r>
  <r>
    <x v="1"/>
    <x v="5"/>
    <x v="0"/>
    <x v="28"/>
    <x v="28"/>
    <x v="5"/>
    <x v="10"/>
    <x v="10"/>
    <x v="31"/>
    <x v="663"/>
    <x v="663"/>
    <x v="76"/>
    <x v="1"/>
    <x v="2"/>
    <x v="0"/>
    <x v="0"/>
    <x v="0"/>
    <x v="0"/>
    <x v="8"/>
    <x v="8"/>
    <x v="8"/>
    <x v="8"/>
    <x v="0"/>
    <x v="2"/>
    <x v="4"/>
    <x v="4"/>
    <x v="4"/>
    <x v="97"/>
    <x v="5"/>
    <x v="4"/>
    <x v="7"/>
    <x v="7"/>
  </r>
  <r>
    <x v="1"/>
    <x v="5"/>
    <x v="0"/>
    <x v="28"/>
    <x v="28"/>
    <x v="5"/>
    <x v="10"/>
    <x v="10"/>
    <x v="31"/>
    <x v="664"/>
    <x v="664"/>
    <x v="69"/>
    <x v="1"/>
    <x v="2"/>
    <x v="0"/>
    <x v="0"/>
    <x v="0"/>
    <x v="0"/>
    <x v="0"/>
    <x v="0"/>
    <x v="0"/>
    <x v="0"/>
    <x v="0"/>
    <x v="3"/>
    <x v="3"/>
    <x v="3"/>
    <x v="3"/>
    <x v="153"/>
    <x v="4"/>
    <x v="3"/>
    <x v="24"/>
    <x v="24"/>
  </r>
  <r>
    <x v="1"/>
    <x v="5"/>
    <x v="0"/>
    <x v="28"/>
    <x v="28"/>
    <x v="5"/>
    <x v="10"/>
    <x v="10"/>
    <x v="49"/>
    <x v="264"/>
    <x v="264"/>
    <x v="73"/>
    <x v="1"/>
    <x v="2"/>
    <x v="0"/>
    <x v="1"/>
    <x v="0"/>
    <x v="0"/>
    <x v="9"/>
    <x v="9"/>
    <x v="9"/>
    <x v="9"/>
    <x v="0"/>
    <x v="2"/>
    <x v="4"/>
    <x v="4"/>
    <x v="4"/>
    <x v="97"/>
    <x v="0"/>
    <x v="4"/>
    <x v="6"/>
    <x v="6"/>
  </r>
  <r>
    <x v="1"/>
    <x v="5"/>
    <x v="0"/>
    <x v="28"/>
    <x v="28"/>
    <x v="5"/>
    <x v="10"/>
    <x v="10"/>
    <x v="49"/>
    <x v="656"/>
    <x v="656"/>
    <x v="68"/>
    <x v="0"/>
    <x v="0"/>
    <x v="0"/>
    <x v="0"/>
    <x v="0"/>
    <x v="0"/>
    <x v="7"/>
    <x v="7"/>
    <x v="7"/>
    <x v="7"/>
    <x v="0"/>
    <x v="2"/>
    <x v="4"/>
    <x v="4"/>
    <x v="4"/>
    <x v="97"/>
    <x v="5"/>
    <x v="4"/>
    <x v="7"/>
    <x v="7"/>
  </r>
  <r>
    <x v="1"/>
    <x v="5"/>
    <x v="0"/>
    <x v="46"/>
    <x v="46"/>
    <x v="5"/>
    <x v="10"/>
    <x v="10"/>
    <x v="39"/>
    <x v="665"/>
    <x v="665"/>
    <x v="67"/>
    <x v="0"/>
    <x v="1"/>
    <x v="0"/>
    <x v="0"/>
    <x v="0"/>
    <x v="0"/>
    <x v="1"/>
    <x v="1"/>
    <x v="1"/>
    <x v="1"/>
    <x v="0"/>
    <x v="2"/>
    <x v="4"/>
    <x v="4"/>
    <x v="4"/>
    <x v="97"/>
    <x v="5"/>
    <x v="4"/>
    <x v="7"/>
    <x v="7"/>
  </r>
  <r>
    <x v="1"/>
    <x v="5"/>
    <x v="0"/>
    <x v="30"/>
    <x v="30"/>
    <x v="5"/>
    <x v="11"/>
    <x v="11"/>
    <x v="55"/>
    <x v="666"/>
    <x v="666"/>
    <x v="68"/>
    <x v="0"/>
    <x v="0"/>
    <x v="0"/>
    <x v="0"/>
    <x v="0"/>
    <x v="0"/>
    <x v="7"/>
    <x v="7"/>
    <x v="7"/>
    <x v="7"/>
    <x v="0"/>
    <x v="2"/>
    <x v="4"/>
    <x v="4"/>
    <x v="4"/>
    <x v="97"/>
    <x v="0"/>
    <x v="4"/>
    <x v="6"/>
    <x v="6"/>
  </r>
  <r>
    <x v="1"/>
    <x v="5"/>
    <x v="0"/>
    <x v="31"/>
    <x v="31"/>
    <x v="5"/>
    <x v="11"/>
    <x v="11"/>
    <x v="56"/>
    <x v="667"/>
    <x v="667"/>
    <x v="69"/>
    <x v="0"/>
    <x v="0"/>
    <x v="0"/>
    <x v="0"/>
    <x v="0"/>
    <x v="0"/>
    <x v="0"/>
    <x v="0"/>
    <x v="0"/>
    <x v="0"/>
    <x v="0"/>
    <x v="9"/>
    <x v="15"/>
    <x v="15"/>
    <x v="11"/>
    <x v="93"/>
    <x v="5"/>
    <x v="15"/>
    <x v="240"/>
    <x v="240"/>
  </r>
  <r>
    <x v="1"/>
    <x v="5"/>
    <x v="0"/>
    <x v="31"/>
    <x v="31"/>
    <x v="5"/>
    <x v="11"/>
    <x v="11"/>
    <x v="57"/>
    <x v="438"/>
    <x v="438"/>
    <x v="72"/>
    <x v="1"/>
    <x v="2"/>
    <x v="0"/>
    <x v="0"/>
    <x v="0"/>
    <x v="0"/>
    <x v="3"/>
    <x v="3"/>
    <x v="3"/>
    <x v="3"/>
    <x v="0"/>
    <x v="3"/>
    <x v="3"/>
    <x v="3"/>
    <x v="3"/>
    <x v="109"/>
    <x v="0"/>
    <x v="3"/>
    <x v="18"/>
    <x v="18"/>
  </r>
  <r>
    <x v="1"/>
    <x v="5"/>
    <x v="0"/>
    <x v="31"/>
    <x v="31"/>
    <x v="5"/>
    <x v="11"/>
    <x v="11"/>
    <x v="58"/>
    <x v="668"/>
    <x v="668"/>
    <x v="72"/>
    <x v="0"/>
    <x v="0"/>
    <x v="0"/>
    <x v="0"/>
    <x v="0"/>
    <x v="0"/>
    <x v="3"/>
    <x v="3"/>
    <x v="3"/>
    <x v="3"/>
    <x v="0"/>
    <x v="1"/>
    <x v="1"/>
    <x v="1"/>
    <x v="1"/>
    <x v="3"/>
    <x v="7"/>
    <x v="1"/>
    <x v="15"/>
    <x v="15"/>
  </r>
  <r>
    <x v="1"/>
    <x v="5"/>
    <x v="0"/>
    <x v="31"/>
    <x v="31"/>
    <x v="5"/>
    <x v="11"/>
    <x v="11"/>
    <x v="59"/>
    <x v="669"/>
    <x v="669"/>
    <x v="69"/>
    <x v="0"/>
    <x v="0"/>
    <x v="0"/>
    <x v="0"/>
    <x v="0"/>
    <x v="0"/>
    <x v="0"/>
    <x v="0"/>
    <x v="0"/>
    <x v="0"/>
    <x v="0"/>
    <x v="1"/>
    <x v="1"/>
    <x v="1"/>
    <x v="1"/>
    <x v="3"/>
    <x v="5"/>
    <x v="1"/>
    <x v="66"/>
    <x v="66"/>
  </r>
  <r>
    <x v="1"/>
    <x v="5"/>
    <x v="0"/>
    <x v="31"/>
    <x v="31"/>
    <x v="5"/>
    <x v="11"/>
    <x v="11"/>
    <x v="60"/>
    <x v="670"/>
    <x v="670"/>
    <x v="72"/>
    <x v="1"/>
    <x v="2"/>
    <x v="0"/>
    <x v="0"/>
    <x v="0"/>
    <x v="0"/>
    <x v="3"/>
    <x v="3"/>
    <x v="3"/>
    <x v="3"/>
    <x v="0"/>
    <x v="1"/>
    <x v="1"/>
    <x v="1"/>
    <x v="1"/>
    <x v="3"/>
    <x v="7"/>
    <x v="1"/>
    <x v="15"/>
    <x v="15"/>
  </r>
  <r>
    <x v="1"/>
    <x v="5"/>
    <x v="0"/>
    <x v="31"/>
    <x v="31"/>
    <x v="5"/>
    <x v="11"/>
    <x v="11"/>
    <x v="61"/>
    <x v="671"/>
    <x v="671"/>
    <x v="76"/>
    <x v="2"/>
    <x v="3"/>
    <x v="0"/>
    <x v="0"/>
    <x v="0"/>
    <x v="0"/>
    <x v="8"/>
    <x v="8"/>
    <x v="8"/>
    <x v="8"/>
    <x v="0"/>
    <x v="2"/>
    <x v="4"/>
    <x v="4"/>
    <x v="4"/>
    <x v="97"/>
    <x v="0"/>
    <x v="4"/>
    <x v="6"/>
    <x v="6"/>
  </r>
  <r>
    <x v="2"/>
    <x v="11"/>
    <x v="1"/>
    <x v="47"/>
    <x v="47"/>
    <x v="11"/>
    <x v="18"/>
    <x v="18"/>
    <x v="62"/>
    <x v="672"/>
    <x v="672"/>
    <x v="89"/>
    <x v="4"/>
    <x v="5"/>
    <x v="0"/>
    <x v="2"/>
    <x v="1"/>
    <x v="1"/>
    <x v="10"/>
    <x v="10"/>
    <x v="10"/>
    <x v="10"/>
    <x v="1"/>
    <x v="17"/>
    <x v="32"/>
    <x v="31"/>
    <x v="20"/>
    <x v="154"/>
    <x v="75"/>
    <x v="31"/>
    <x v="241"/>
    <x v="2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1" multipleFieldFilters="0">
  <location ref="A3:D67" firstHeaderRow="1" firstDataRow="1" firstDataCol="3"/>
  <pivotFields count="41">
    <pivotField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0">
        <item x="8"/>
        <item x="6"/>
        <item x="4"/>
        <item x="3"/>
        <item x="7"/>
        <item x="1"/>
        <item x="5"/>
        <item x="0"/>
        <item x="2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37">
        <item x="23"/>
        <item x="7"/>
        <item x="22"/>
        <item x="27"/>
        <item x="13"/>
        <item x="6"/>
        <item x="25"/>
        <item x="18"/>
        <item x="8"/>
        <item x="14"/>
        <item x="15"/>
        <item x="24"/>
        <item x="3"/>
        <item x="2"/>
        <item x="1"/>
        <item x="12"/>
        <item x="4"/>
        <item x="28"/>
        <item x="30"/>
        <item x="5"/>
        <item x="9"/>
        <item x="19"/>
        <item x="20"/>
        <item x="26"/>
        <item x="32"/>
        <item x="17"/>
        <item x="31"/>
        <item x="33"/>
        <item x="35"/>
        <item x="16"/>
        <item x="11"/>
        <item x="34"/>
        <item x="10"/>
        <item x="0"/>
        <item x="29"/>
        <item x="21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37">
        <item x="35"/>
        <item x="32"/>
        <item x="5"/>
        <item x="24"/>
        <item x="21"/>
        <item x="1"/>
        <item x="33"/>
        <item x="31"/>
        <item x="2"/>
        <item x="22"/>
        <item x="25"/>
        <item x="8"/>
        <item x="17"/>
        <item x="19"/>
        <item x="11"/>
        <item x="28"/>
        <item x="26"/>
        <item x="27"/>
        <item x="29"/>
        <item x="18"/>
        <item x="23"/>
        <item x="4"/>
        <item x="34"/>
        <item x="14"/>
        <item x="7"/>
        <item x="6"/>
        <item x="12"/>
        <item x="9"/>
        <item x="20"/>
        <item x="0"/>
        <item x="10"/>
        <item x="15"/>
        <item x="3"/>
        <item x="13"/>
        <item x="16"/>
        <item x="30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0">
        <item x="8"/>
        <item x="6"/>
        <item x="4"/>
        <item x="3"/>
        <item x="7"/>
        <item x="1"/>
        <item x="5"/>
        <item x="0"/>
        <item x="2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6">
        <item x="14"/>
        <item x="11"/>
        <item x="8"/>
        <item x="13"/>
        <item x="7"/>
        <item x="12"/>
        <item x="9"/>
        <item x="5"/>
        <item x="6"/>
        <item x="1"/>
        <item x="4"/>
        <item x="10"/>
        <item x="0"/>
        <item x="3"/>
        <item x="2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6">
        <item x="9"/>
        <item x="12"/>
        <item x="10"/>
        <item x="2"/>
        <item x="0"/>
        <item x="8"/>
        <item x="7"/>
        <item x="1"/>
        <item x="14"/>
        <item x="11"/>
        <item x="4"/>
        <item x="6"/>
        <item x="5"/>
        <item x="3"/>
        <item x="13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9">
        <item x="3"/>
        <item x="4"/>
        <item x="10"/>
        <item x="20"/>
        <item x="14"/>
        <item x="25"/>
        <item x="7"/>
        <item x="26"/>
        <item x="18"/>
        <item x="23"/>
        <item x="8"/>
        <item x="11"/>
        <item x="6"/>
        <item x="17"/>
        <item x="19"/>
        <item x="0"/>
        <item x="21"/>
        <item x="2"/>
        <item x="13"/>
        <item x="1"/>
        <item x="24"/>
        <item x="16"/>
        <item x="27"/>
        <item x="12"/>
        <item x="15"/>
        <item x="5"/>
        <item x="22"/>
        <item x="9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521">
        <item x="227"/>
        <item x="405"/>
        <item x="144"/>
        <item x="342"/>
        <item x="350"/>
        <item x="328"/>
        <item x="63"/>
        <item x="140"/>
        <item x="176"/>
        <item x="372"/>
        <item x="131"/>
        <item x="218"/>
        <item x="445"/>
        <item x="392"/>
        <item x="484"/>
        <item x="43"/>
        <item x="402"/>
        <item x="415"/>
        <item x="497"/>
        <item x="447"/>
        <item x="424"/>
        <item x="173"/>
        <item x="154"/>
        <item x="76"/>
        <item x="292"/>
        <item x="237"/>
        <item x="378"/>
        <item x="385"/>
        <item x="25"/>
        <item x="323"/>
        <item x="198"/>
        <item x="461"/>
        <item x="95"/>
        <item x="326"/>
        <item x="480"/>
        <item x="73"/>
        <item x="299"/>
        <item x="96"/>
        <item x="265"/>
        <item x="309"/>
        <item x="105"/>
        <item x="4"/>
        <item x="221"/>
        <item x="222"/>
        <item x="500"/>
        <item x="139"/>
        <item x="212"/>
        <item x="482"/>
        <item x="472"/>
        <item x="169"/>
        <item x="91"/>
        <item x="393"/>
        <item x="317"/>
        <item x="178"/>
        <item x="383"/>
        <item x="29"/>
        <item x="395"/>
        <item x="444"/>
        <item x="16"/>
        <item x="171"/>
        <item x="184"/>
        <item x="87"/>
        <item x="303"/>
        <item x="194"/>
        <item x="118"/>
        <item x="289"/>
        <item x="228"/>
        <item x="46"/>
        <item x="358"/>
        <item x="21"/>
        <item x="65"/>
        <item x="203"/>
        <item x="422"/>
        <item x="441"/>
        <item x="26"/>
        <item x="364"/>
        <item x="464"/>
        <item x="287"/>
        <item x="64"/>
        <item x="316"/>
        <item x="450"/>
        <item x="195"/>
        <item x="431"/>
        <item x="469"/>
        <item x="191"/>
        <item x="456"/>
        <item x="291"/>
        <item x="473"/>
        <item x="239"/>
        <item x="141"/>
        <item x="253"/>
        <item x="300"/>
        <item x="512"/>
        <item x="149"/>
        <item x="408"/>
        <item x="69"/>
        <item x="111"/>
        <item x="365"/>
        <item x="463"/>
        <item x="181"/>
        <item x="1"/>
        <item x="200"/>
        <item x="439"/>
        <item x="12"/>
        <item x="305"/>
        <item x="375"/>
        <item x="254"/>
        <item x="368"/>
        <item x="158"/>
        <item x="24"/>
        <item x="167"/>
        <item x="152"/>
        <item x="389"/>
        <item x="66"/>
        <item x="349"/>
        <item x="125"/>
        <item x="493"/>
        <item x="443"/>
        <item x="275"/>
        <item x="451"/>
        <item x="379"/>
        <item x="151"/>
        <item x="207"/>
        <item x="455"/>
        <item x="11"/>
        <item x="52"/>
        <item x="80"/>
        <item x="168"/>
        <item x="180"/>
        <item x="129"/>
        <item x="496"/>
        <item x="186"/>
        <item x="269"/>
        <item x="272"/>
        <item x="312"/>
        <item x="236"/>
        <item x="38"/>
        <item x="251"/>
        <item x="419"/>
        <item x="410"/>
        <item x="507"/>
        <item x="15"/>
        <item x="160"/>
        <item x="336"/>
        <item x="369"/>
        <item x="429"/>
        <item x="210"/>
        <item x="391"/>
        <item x="99"/>
        <item x="278"/>
        <item x="112"/>
        <item x="34"/>
        <item x="264"/>
        <item x="266"/>
        <item x="362"/>
        <item x="310"/>
        <item x="371"/>
        <item x="487"/>
        <item x="370"/>
        <item x="49"/>
        <item x="183"/>
        <item x="82"/>
        <item x="277"/>
        <item x="465"/>
        <item x="104"/>
        <item x="513"/>
        <item x="108"/>
        <item x="308"/>
        <item x="354"/>
        <item x="61"/>
        <item x="193"/>
        <item x="409"/>
        <item x="394"/>
        <item x="93"/>
        <item x="202"/>
        <item x="260"/>
        <item x="453"/>
        <item x="411"/>
        <item x="340"/>
        <item x="367"/>
        <item x="78"/>
        <item x="398"/>
        <item x="83"/>
        <item x="204"/>
        <item x="166"/>
        <item x="341"/>
        <item x="268"/>
        <item x="388"/>
        <item x="359"/>
        <item x="499"/>
        <item x="192"/>
        <item x="274"/>
        <item x="175"/>
        <item x="321"/>
        <item x="199"/>
        <item x="399"/>
        <item x="10"/>
        <item x="417"/>
        <item x="283"/>
        <item x="98"/>
        <item x="84"/>
        <item x="36"/>
        <item x="440"/>
        <item x="208"/>
        <item x="353"/>
        <item x="361"/>
        <item x="92"/>
        <item x="318"/>
        <item x="88"/>
        <item x="282"/>
        <item x="182"/>
        <item x="454"/>
        <item x="241"/>
        <item x="434"/>
        <item x="425"/>
        <item x="0"/>
        <item x="120"/>
        <item x="77"/>
        <item x="432"/>
        <item x="470"/>
        <item x="270"/>
        <item x="286"/>
        <item x="128"/>
        <item x="337"/>
        <item x="74"/>
        <item x="133"/>
        <item x="172"/>
        <item x="397"/>
        <item x="517"/>
        <item x="7"/>
        <item x="249"/>
        <item x="433"/>
        <item x="188"/>
        <item x="143"/>
        <item x="509"/>
        <item x="127"/>
        <item x="20"/>
        <item x="418"/>
        <item x="501"/>
        <item x="273"/>
        <item x="345"/>
        <item x="122"/>
        <item x="488"/>
        <item x="498"/>
        <item x="298"/>
        <item x="297"/>
        <item x="338"/>
        <item x="59"/>
        <item x="406"/>
        <item x="68"/>
        <item x="413"/>
        <item x="224"/>
        <item x="246"/>
        <item x="460"/>
        <item x="502"/>
        <item x="458"/>
        <item x="130"/>
        <item x="414"/>
        <item x="376"/>
        <item x="330"/>
        <item x="477"/>
        <item x="332"/>
        <item x="165"/>
        <item x="255"/>
        <item x="9"/>
        <item x="90"/>
        <item x="423"/>
        <item x="205"/>
        <item x="220"/>
        <item x="438"/>
        <item x="5"/>
        <item x="435"/>
        <item x="505"/>
        <item x="2"/>
        <item x="481"/>
        <item x="244"/>
        <item x="136"/>
        <item x="262"/>
        <item x="164"/>
        <item x="225"/>
        <item x="35"/>
        <item x="380"/>
        <item x="42"/>
        <item x="352"/>
        <item x="325"/>
        <item x="155"/>
        <item x="306"/>
        <item x="396"/>
        <item x="508"/>
        <item x="506"/>
        <item x="67"/>
        <item x="124"/>
        <item x="209"/>
        <item x="466"/>
        <item x="170"/>
        <item x="467"/>
        <item x="355"/>
        <item x="148"/>
        <item x="335"/>
        <item x="490"/>
        <item x="412"/>
        <item x="190"/>
        <item x="85"/>
        <item x="452"/>
        <item x="126"/>
        <item x="356"/>
        <item x="259"/>
        <item x="468"/>
        <item x="346"/>
        <item x="401"/>
        <item x="100"/>
        <item x="459"/>
        <item x="351"/>
        <item x="449"/>
        <item x="123"/>
        <item x="201"/>
        <item x="404"/>
        <item x="476"/>
        <item x="217"/>
        <item x="156"/>
        <item x="41"/>
        <item x="322"/>
        <item x="400"/>
        <item x="247"/>
        <item x="60"/>
        <item x="19"/>
        <item x="446"/>
        <item x="475"/>
        <item x="519"/>
        <item x="384"/>
        <item x="333"/>
        <item x="256"/>
        <item x="72"/>
        <item x="426"/>
        <item x="245"/>
        <item x="206"/>
        <item x="226"/>
        <item x="150"/>
        <item x="483"/>
        <item x="448"/>
        <item x="117"/>
        <item x="510"/>
        <item x="515"/>
        <item x="386"/>
        <item x="30"/>
        <item x="407"/>
        <item x="215"/>
        <item x="430"/>
        <item x="197"/>
        <item x="58"/>
        <item x="50"/>
        <item x="33"/>
        <item x="147"/>
        <item x="331"/>
        <item x="39"/>
        <item x="89"/>
        <item x="381"/>
        <item x="114"/>
        <item x="145"/>
        <item x="257"/>
        <item x="102"/>
        <item x="374"/>
        <item x="157"/>
        <item x="474"/>
        <item x="232"/>
        <item x="185"/>
        <item x="436"/>
        <item x="427"/>
        <item x="280"/>
        <item x="22"/>
        <item x="116"/>
        <item x="109"/>
        <item x="55"/>
        <item x="110"/>
        <item x="471"/>
        <item x="189"/>
        <item x="107"/>
        <item x="86"/>
        <item x="329"/>
        <item x="106"/>
        <item x="14"/>
        <item x="296"/>
        <item x="37"/>
        <item x="311"/>
        <item x="211"/>
        <item x="231"/>
        <item x="229"/>
        <item x="53"/>
        <item x="313"/>
        <item x="360"/>
        <item x="214"/>
        <item x="382"/>
        <item x="284"/>
        <item x="503"/>
        <item x="177"/>
        <item x="373"/>
        <item x="196"/>
        <item x="230"/>
        <item x="494"/>
        <item x="403"/>
        <item x="347"/>
        <item x="240"/>
        <item x="235"/>
        <item x="103"/>
        <item x="516"/>
        <item x="324"/>
        <item x="56"/>
        <item x="307"/>
        <item x="294"/>
        <item x="387"/>
        <item x="146"/>
        <item x="293"/>
        <item x="250"/>
        <item x="489"/>
        <item x="48"/>
        <item x="51"/>
        <item x="134"/>
        <item x="492"/>
        <item x="219"/>
        <item x="94"/>
        <item x="70"/>
        <item x="290"/>
        <item x="281"/>
        <item x="485"/>
        <item x="479"/>
        <item x="115"/>
        <item x="62"/>
        <item x="366"/>
        <item x="6"/>
        <item x="18"/>
        <item x="57"/>
        <item x="420"/>
        <item x="238"/>
        <item x="319"/>
        <item x="40"/>
        <item x="97"/>
        <item x="511"/>
        <item x="137"/>
        <item x="163"/>
        <item x="486"/>
        <item x="81"/>
        <item x="442"/>
        <item x="8"/>
        <item x="223"/>
        <item x="339"/>
        <item x="276"/>
        <item x="142"/>
        <item x="267"/>
        <item x="71"/>
        <item x="327"/>
        <item x="216"/>
        <item x="187"/>
        <item x="457"/>
        <item x="31"/>
        <item x="174"/>
        <item x="421"/>
        <item x="428"/>
        <item x="495"/>
        <item x="334"/>
        <item x="390"/>
        <item x="416"/>
        <item x="79"/>
        <item x="75"/>
        <item x="344"/>
        <item x="32"/>
        <item x="234"/>
        <item x="113"/>
        <item x="248"/>
        <item x="437"/>
        <item x="23"/>
        <item x="491"/>
        <item x="518"/>
        <item x="363"/>
        <item x="314"/>
        <item x="302"/>
        <item x="295"/>
        <item x="13"/>
        <item x="101"/>
        <item x="348"/>
        <item x="179"/>
        <item x="357"/>
        <item x="162"/>
        <item x="242"/>
        <item x="514"/>
        <item x="119"/>
        <item x="504"/>
        <item x="47"/>
        <item x="261"/>
        <item x="17"/>
        <item x="132"/>
        <item x="138"/>
        <item x="213"/>
        <item x="343"/>
        <item x="377"/>
        <item x="258"/>
        <item x="301"/>
        <item x="263"/>
        <item x="135"/>
        <item x="304"/>
        <item x="288"/>
        <item x="45"/>
        <item x="3"/>
        <item x="233"/>
        <item x="279"/>
        <item x="28"/>
        <item x="161"/>
        <item x="54"/>
        <item x="315"/>
        <item x="27"/>
        <item x="153"/>
        <item x="44"/>
        <item x="159"/>
        <item x="271"/>
        <item x="252"/>
        <item x="320"/>
        <item x="478"/>
        <item x="121"/>
        <item x="243"/>
        <item x="462"/>
        <item x="285"/>
        <item x="5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69">
        <item x="60"/>
        <item x="49"/>
        <item x="35"/>
        <item x="56"/>
        <item x="1"/>
        <item x="54"/>
        <item x="52"/>
        <item x="48"/>
        <item x="2"/>
        <item x="30"/>
        <item x="32"/>
        <item x="34"/>
        <item x="38"/>
        <item x="8"/>
        <item x="18"/>
        <item x="55"/>
        <item x="23"/>
        <item x="11"/>
        <item x="43"/>
        <item x="44"/>
        <item x="20"/>
        <item x="33"/>
        <item x="4"/>
        <item x="29"/>
        <item x="53"/>
        <item x="26"/>
        <item x="15"/>
        <item x="7"/>
        <item x="6"/>
        <item x="12"/>
        <item x="39"/>
        <item x="24"/>
        <item x="50"/>
        <item x="27"/>
        <item x="0"/>
        <item x="41"/>
        <item x="17"/>
        <item x="42"/>
        <item x="45"/>
        <item x="46"/>
        <item x="57"/>
        <item x="16"/>
        <item x="58"/>
        <item x="36"/>
        <item x="40"/>
        <item x="63"/>
        <item x="67"/>
        <item x="62"/>
        <item x="25"/>
        <item x="51"/>
        <item x="3"/>
        <item x="22"/>
        <item x="19"/>
        <item x="10"/>
        <item x="14"/>
        <item x="37"/>
        <item x="21"/>
        <item x="13"/>
        <item x="28"/>
        <item x="31"/>
        <item x="59"/>
        <item x="65"/>
        <item x="9"/>
        <item x="61"/>
        <item x="66"/>
        <item x="64"/>
        <item x="47"/>
        <item x="5"/>
        <item x="6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5">
        <item x="1"/>
        <item x="3"/>
        <item x="2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6">
        <item x="4"/>
        <item x="3"/>
        <item x="1"/>
        <item x="2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55">
        <item x="92"/>
        <item x="129"/>
        <item x="112"/>
        <item x="109"/>
        <item x="62"/>
        <item x="52"/>
        <item x="76"/>
        <item x="141"/>
        <item x="147"/>
        <item x="133"/>
        <item x="107"/>
        <item x="36"/>
        <item x="108"/>
        <item x="27"/>
        <item x="100"/>
        <item x="37"/>
        <item x="40"/>
        <item x="2"/>
        <item x="77"/>
        <item x="56"/>
        <item x="127"/>
        <item x="12"/>
        <item x="140"/>
        <item x="49"/>
        <item x="97"/>
        <item x="10"/>
        <item x="138"/>
        <item x="104"/>
        <item x="85"/>
        <item x="101"/>
        <item x="152"/>
        <item x="6"/>
        <item x="120"/>
        <item x="60"/>
        <item x="28"/>
        <item x="95"/>
        <item x="96"/>
        <item x="131"/>
        <item x="16"/>
        <item x="118"/>
        <item x="29"/>
        <item x="42"/>
        <item x="69"/>
        <item x="130"/>
        <item x="34"/>
        <item x="68"/>
        <item x="106"/>
        <item x="70"/>
        <item x="73"/>
        <item x="105"/>
        <item x="31"/>
        <item x="135"/>
        <item x="91"/>
        <item x="65"/>
        <item x="150"/>
        <item x="51"/>
        <item x="121"/>
        <item x="5"/>
        <item x="33"/>
        <item x="136"/>
        <item x="149"/>
        <item x="1"/>
        <item x="89"/>
        <item x="54"/>
        <item x="61"/>
        <item x="79"/>
        <item x="17"/>
        <item x="59"/>
        <item x="24"/>
        <item x="74"/>
        <item x="114"/>
        <item x="57"/>
        <item x="67"/>
        <item x="115"/>
        <item x="113"/>
        <item x="144"/>
        <item x="71"/>
        <item x="145"/>
        <item x="128"/>
        <item x="142"/>
        <item x="90"/>
        <item x="72"/>
        <item x="80"/>
        <item x="146"/>
        <item x="143"/>
        <item x="48"/>
        <item x="125"/>
        <item x="134"/>
        <item x="23"/>
        <item x="15"/>
        <item x="111"/>
        <item x="32"/>
        <item x="123"/>
        <item x="94"/>
        <item x="38"/>
        <item x="119"/>
        <item x="64"/>
        <item x="137"/>
        <item x="11"/>
        <item x="47"/>
        <item x="43"/>
        <item x="44"/>
        <item x="66"/>
        <item x="41"/>
        <item x="30"/>
        <item x="110"/>
        <item x="8"/>
        <item x="18"/>
        <item x="75"/>
        <item x="81"/>
        <item x="116"/>
        <item x="124"/>
        <item x="63"/>
        <item x="86"/>
        <item x="83"/>
        <item x="39"/>
        <item x="154"/>
        <item x="22"/>
        <item x="102"/>
        <item x="126"/>
        <item x="98"/>
        <item x="21"/>
        <item x="53"/>
        <item x="148"/>
        <item x="35"/>
        <item x="25"/>
        <item x="46"/>
        <item x="117"/>
        <item x="3"/>
        <item x="9"/>
        <item x="132"/>
        <item x="84"/>
        <item x="19"/>
        <item x="151"/>
        <item x="139"/>
        <item x="4"/>
        <item x="78"/>
        <item x="26"/>
        <item x="13"/>
        <item x="14"/>
        <item x="82"/>
        <item x="45"/>
        <item x="99"/>
        <item x="7"/>
        <item x="87"/>
        <item x="153"/>
        <item x="50"/>
        <item x="20"/>
        <item x="55"/>
        <item x="122"/>
        <item x="103"/>
        <item x="58"/>
        <item x="93"/>
        <item x="88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multipleItemSelectionAllowed="1" showAl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1">
        <item x="9"/>
        <item x="4"/>
        <item x="5"/>
        <item x="1"/>
        <item x="7"/>
        <item x="8"/>
        <item x="6"/>
        <item x="2"/>
        <item x="0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1">
        <item x="9"/>
        <item x="4"/>
        <item x="5"/>
        <item x="1"/>
        <item x="7"/>
        <item x="8"/>
        <item x="6"/>
        <item x="2"/>
        <item x="0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17">
        <item x="6"/>
        <item x="15"/>
        <item x="11"/>
        <item x="13"/>
        <item x="0"/>
        <item x="4"/>
        <item x="1"/>
        <item x="14"/>
        <item x="10"/>
        <item x="8"/>
        <item x="3"/>
        <item x="5"/>
        <item x="9"/>
        <item x="2"/>
        <item x="12"/>
        <item x="7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30">
        <item x="10"/>
        <item x="28"/>
        <item x="22"/>
        <item x="18"/>
        <item x="23"/>
        <item x="0"/>
        <item x="7"/>
        <item x="2"/>
        <item x="6"/>
        <item x="5"/>
        <item x="19"/>
        <item x="1"/>
        <item x="20"/>
        <item x="17"/>
        <item x="27"/>
        <item x="16"/>
        <item x="15"/>
        <item x="12"/>
        <item x="4"/>
        <item x="13"/>
        <item x="8"/>
        <item x="24"/>
        <item x="14"/>
        <item x="3"/>
        <item x="9"/>
        <item x="25"/>
        <item x="21"/>
        <item x="11"/>
        <item x="26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9">
        <item x="21"/>
        <item x="18"/>
        <item x="27"/>
        <item x="15"/>
        <item x="12"/>
        <item x="14"/>
        <item x="7"/>
        <item x="24"/>
        <item x="20"/>
        <item x="6"/>
        <item x="5"/>
        <item x="8"/>
        <item x="0"/>
        <item x="2"/>
        <item x="19"/>
        <item x="4"/>
        <item x="13"/>
        <item x="10"/>
        <item x="11"/>
        <item x="25"/>
        <item x="3"/>
        <item x="9"/>
        <item x="23"/>
        <item x="1"/>
        <item x="17"/>
        <item x="26"/>
        <item x="16"/>
        <item x="22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25">
        <item x="105"/>
        <item x="76"/>
        <item x="56"/>
        <item x="118"/>
        <item x="42"/>
        <item x="27"/>
        <item x="66"/>
        <item x="30"/>
        <item x="69"/>
        <item x="2"/>
        <item x="75"/>
        <item x="106"/>
        <item x="67"/>
        <item x="100"/>
        <item x="84"/>
        <item x="45"/>
        <item x="31"/>
        <item x="95"/>
        <item x="65"/>
        <item x="64"/>
        <item x="62"/>
        <item x="63"/>
        <item x="103"/>
        <item x="39"/>
        <item x="86"/>
        <item x="21"/>
        <item x="107"/>
        <item x="116"/>
        <item x="5"/>
        <item x="79"/>
        <item x="15"/>
        <item x="108"/>
        <item x="54"/>
        <item x="3"/>
        <item x="57"/>
        <item x="32"/>
        <item x="38"/>
        <item x="89"/>
        <item x="70"/>
        <item x="93"/>
        <item x="11"/>
        <item x="12"/>
        <item x="20"/>
        <item x="73"/>
        <item x="17"/>
        <item x="24"/>
        <item x="44"/>
        <item x="55"/>
        <item x="87"/>
        <item x="50"/>
        <item x="16"/>
        <item x="80"/>
        <item x="61"/>
        <item x="109"/>
        <item x="28"/>
        <item x="4"/>
        <item x="115"/>
        <item x="10"/>
        <item x="25"/>
        <item x="60"/>
        <item x="112"/>
        <item x="52"/>
        <item x="88"/>
        <item x="97"/>
        <item x="6"/>
        <item x="110"/>
        <item x="82"/>
        <item x="0"/>
        <item x="1"/>
        <item x="43"/>
        <item x="114"/>
        <item x="92"/>
        <item x="71"/>
        <item x="58"/>
        <item x="34"/>
        <item x="51"/>
        <item x="37"/>
        <item x="33"/>
        <item x="81"/>
        <item x="101"/>
        <item x="18"/>
        <item x="8"/>
        <item x="46"/>
        <item x="40"/>
        <item x="14"/>
        <item x="23"/>
        <item x="13"/>
        <item x="53"/>
        <item x="9"/>
        <item x="98"/>
        <item x="85"/>
        <item x="96"/>
        <item x="74"/>
        <item x="48"/>
        <item x="119"/>
        <item x="78"/>
        <item x="22"/>
        <item x="90"/>
        <item x="120"/>
        <item x="111"/>
        <item x="68"/>
        <item x="122"/>
        <item x="59"/>
        <item x="29"/>
        <item x="26"/>
        <item x="19"/>
        <item x="35"/>
        <item x="104"/>
        <item x="121"/>
        <item x="72"/>
        <item x="123"/>
        <item x="41"/>
        <item x="77"/>
        <item x="113"/>
        <item x="7"/>
        <item x="49"/>
        <item x="102"/>
        <item x="117"/>
        <item x="91"/>
        <item x="83"/>
        <item x="36"/>
        <item x="94"/>
        <item x="47"/>
        <item x="99"/>
        <item x="1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78">
        <item x="27"/>
        <item x="38"/>
        <item x="58"/>
        <item x="73"/>
        <item x="68"/>
        <item x="56"/>
        <item x="52"/>
        <item x="49"/>
        <item x="29"/>
        <item x="19"/>
        <item x="36"/>
        <item x="10"/>
        <item x="7"/>
        <item x="4"/>
        <item x="2"/>
        <item x="0"/>
        <item x="24"/>
        <item x="70"/>
        <item x="17"/>
        <item x="14"/>
        <item x="1"/>
        <item x="46"/>
        <item x="57"/>
        <item x="25"/>
        <item x="62"/>
        <item x="65"/>
        <item x="50"/>
        <item x="9"/>
        <item x="12"/>
        <item x="37"/>
        <item x="47"/>
        <item x="43"/>
        <item x="42"/>
        <item x="41"/>
        <item x="5"/>
        <item x="21"/>
        <item x="15"/>
        <item x="6"/>
        <item x="23"/>
        <item x="51"/>
        <item x="74"/>
        <item x="26"/>
        <item x="54"/>
        <item x="64"/>
        <item x="75"/>
        <item x="45"/>
        <item x="60"/>
        <item x="53"/>
        <item x="13"/>
        <item x="44"/>
        <item x="63"/>
        <item x="34"/>
        <item x="59"/>
        <item x="3"/>
        <item x="39"/>
        <item x="55"/>
        <item x="33"/>
        <item x="16"/>
        <item x="28"/>
        <item x="76"/>
        <item x="20"/>
        <item x="18"/>
        <item x="30"/>
        <item x="67"/>
        <item x="71"/>
        <item x="40"/>
        <item x="35"/>
        <item x="32"/>
        <item x="8"/>
        <item x="22"/>
        <item x="72"/>
        <item x="48"/>
        <item x="11"/>
        <item x="66"/>
        <item x="69"/>
        <item x="31"/>
        <item x="6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29">
        <item x="6"/>
        <item x="18"/>
        <item x="5"/>
        <item x="22"/>
        <item x="27"/>
        <item x="14"/>
        <item x="1"/>
        <item x="19"/>
        <item x="9"/>
        <item x="12"/>
        <item x="21"/>
        <item x="20"/>
        <item x="26"/>
        <item x="11"/>
        <item x="0"/>
        <item x="4"/>
        <item x="16"/>
        <item x="25"/>
        <item x="3"/>
        <item x="15"/>
        <item x="24"/>
        <item x="13"/>
        <item x="7"/>
        <item x="17"/>
        <item x="8"/>
        <item x="2"/>
        <item x="23"/>
        <item x="10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efaultSubtotal="0" outline="0" showAll="0">
      <items count="216">
        <item x="70"/>
        <item x="96"/>
        <item x="209"/>
        <item x="152"/>
        <item x="133"/>
        <item x="126"/>
        <item x="191"/>
        <item x="144"/>
        <item x="185"/>
        <item x="122"/>
        <item x="183"/>
        <item x="74"/>
        <item x="42"/>
        <item x="86"/>
        <item x="140"/>
        <item x="23"/>
        <item x="117"/>
        <item x="105"/>
        <item x="205"/>
        <item x="94"/>
        <item x="10"/>
        <item x="125"/>
        <item x="139"/>
        <item x="19"/>
        <item x="108"/>
        <item x="141"/>
        <item x="168"/>
        <item x="199"/>
        <item x="93"/>
        <item x="56"/>
        <item x="113"/>
        <item x="146"/>
        <item x="194"/>
        <item x="111"/>
        <item x="14"/>
        <item x="210"/>
        <item x="15"/>
        <item x="173"/>
        <item x="66"/>
        <item x="186"/>
        <item x="107"/>
        <item x="165"/>
        <item x="41"/>
        <item x="30"/>
        <item x="49"/>
        <item x="143"/>
        <item x="12"/>
        <item x="5"/>
        <item x="2"/>
        <item x="47"/>
        <item x="21"/>
        <item x="203"/>
        <item x="138"/>
        <item x="198"/>
        <item x="8"/>
        <item x="207"/>
        <item x="212"/>
        <item x="48"/>
        <item x="69"/>
        <item x="84"/>
        <item x="89"/>
        <item x="102"/>
        <item x="71"/>
        <item x="64"/>
        <item x="32"/>
        <item x="28"/>
        <item x="202"/>
        <item x="81"/>
        <item x="116"/>
        <item x="33"/>
        <item x="147"/>
        <item x="136"/>
        <item x="177"/>
        <item x="7"/>
        <item x="130"/>
        <item x="0"/>
        <item x="65"/>
        <item x="158"/>
        <item x="196"/>
        <item x="25"/>
        <item x="157"/>
        <item x="60"/>
        <item x="43"/>
        <item x="53"/>
        <item x="87"/>
        <item x="59"/>
        <item x="98"/>
        <item x="90"/>
        <item x="153"/>
        <item x="174"/>
        <item x="145"/>
        <item x="39"/>
        <item x="167"/>
        <item x="26"/>
        <item x="62"/>
        <item x="57"/>
        <item x="101"/>
        <item x="120"/>
        <item x="149"/>
        <item x="103"/>
        <item x="67"/>
        <item x="110"/>
        <item x="20"/>
        <item x="190"/>
        <item x="197"/>
        <item x="44"/>
        <item x="3"/>
        <item x="61"/>
        <item x="1"/>
        <item x="124"/>
        <item x="34"/>
        <item x="200"/>
        <item x="176"/>
        <item x="178"/>
        <item x="68"/>
        <item x="172"/>
        <item x="31"/>
        <item x="121"/>
        <item x="161"/>
        <item x="114"/>
        <item x="131"/>
        <item x="27"/>
        <item x="208"/>
        <item x="148"/>
        <item x="58"/>
        <item x="150"/>
        <item x="119"/>
        <item x="109"/>
        <item x="37"/>
        <item x="9"/>
        <item x="166"/>
        <item x="159"/>
        <item x="115"/>
        <item x="92"/>
        <item x="189"/>
        <item x="179"/>
        <item x="128"/>
        <item x="16"/>
        <item x="29"/>
        <item x="13"/>
        <item x="163"/>
        <item x="142"/>
        <item x="22"/>
        <item x="88"/>
        <item x="106"/>
        <item x="123"/>
        <item x="24"/>
        <item x="129"/>
        <item x="182"/>
        <item x="6"/>
        <item x="188"/>
        <item x="171"/>
        <item x="45"/>
        <item x="35"/>
        <item x="83"/>
        <item x="17"/>
        <item x="51"/>
        <item x="75"/>
        <item x="54"/>
        <item x="193"/>
        <item x="55"/>
        <item x="211"/>
        <item x="36"/>
        <item x="151"/>
        <item x="175"/>
        <item x="187"/>
        <item x="156"/>
        <item x="135"/>
        <item x="213"/>
        <item x="50"/>
        <item x="104"/>
        <item x="46"/>
        <item x="204"/>
        <item x="201"/>
        <item x="82"/>
        <item x="180"/>
        <item x="169"/>
        <item x="76"/>
        <item x="170"/>
        <item x="79"/>
        <item x="4"/>
        <item x="97"/>
        <item x="112"/>
        <item x="164"/>
        <item x="192"/>
        <item x="80"/>
        <item x="162"/>
        <item x="100"/>
        <item x="127"/>
        <item x="155"/>
        <item x="95"/>
        <item x="63"/>
        <item x="154"/>
        <item x="73"/>
        <item x="184"/>
        <item x="38"/>
        <item x="72"/>
        <item x="99"/>
        <item x="214"/>
        <item x="40"/>
        <item x="134"/>
        <item x="78"/>
        <item x="85"/>
        <item x="132"/>
        <item x="137"/>
        <item x="91"/>
        <item x="206"/>
        <item x="118"/>
        <item x="11"/>
        <item x="52"/>
        <item x="18"/>
        <item x="181"/>
        <item x="77"/>
        <item x="160"/>
        <item x="195"/>
        <item x="2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30">
        <item x="28"/>
        <item x="21"/>
        <item x="5"/>
        <item x="4"/>
        <item x="11"/>
        <item x="9"/>
        <item x="16"/>
        <item x="20"/>
        <item x="13"/>
        <item x="25"/>
        <item x="0"/>
        <item x="3"/>
        <item x="15"/>
        <item x="12"/>
        <item x="7"/>
        <item x="27"/>
        <item x="23"/>
        <item x="6"/>
        <item x="26"/>
        <item x="18"/>
        <item x="14"/>
        <item x="10"/>
        <item x="22"/>
        <item x="1"/>
        <item x="17"/>
        <item x="2"/>
        <item x="8"/>
        <item x="19"/>
        <item x="24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30">
        <item x="23"/>
        <item x="6"/>
        <item x="26"/>
        <item x="13"/>
        <item x="4"/>
        <item x="20"/>
        <item x="5"/>
        <item x="12"/>
        <item x="15"/>
        <item x="25"/>
        <item x="21"/>
        <item x="11"/>
        <item x="16"/>
        <item x="28"/>
        <item x="0"/>
        <item x="7"/>
        <item x="3"/>
        <item x="9"/>
        <item x="18"/>
        <item x="14"/>
        <item x="10"/>
        <item x="22"/>
        <item x="1"/>
        <item x="17"/>
        <item x="2"/>
        <item x="8"/>
        <item x="19"/>
        <item x="24"/>
        <item x="27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4">
        <item x="1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4">
        <item x="1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117">
        <item x="82"/>
        <item x="106"/>
        <item x="6"/>
        <item x="8"/>
        <item x="78"/>
        <item x="13"/>
        <item x="55"/>
        <item x="48"/>
        <item x="11"/>
        <item x="49"/>
        <item x="46"/>
        <item x="42"/>
        <item x="84"/>
        <item x="92"/>
        <item x="90"/>
        <item x="69"/>
        <item x="108"/>
        <item x="7"/>
        <item x="68"/>
        <item x="113"/>
        <item x="114"/>
        <item x="25"/>
        <item x="104"/>
        <item x="112"/>
        <item x="64"/>
        <item x="32"/>
        <item x="81"/>
        <item x="22"/>
        <item x="89"/>
        <item x="67"/>
        <item x="17"/>
        <item x="91"/>
        <item x="77"/>
        <item x="51"/>
        <item x="37"/>
        <item x="50"/>
        <item x="20"/>
        <item x="43"/>
        <item x="18"/>
        <item x="61"/>
        <item x="3"/>
        <item x="94"/>
        <item x="24"/>
        <item x="1"/>
        <item x="54"/>
        <item x="75"/>
        <item x="45"/>
        <item x="19"/>
        <item x="83"/>
        <item x="79"/>
        <item x="70"/>
        <item x="59"/>
        <item x="14"/>
        <item x="110"/>
        <item x="58"/>
        <item x="62"/>
        <item x="97"/>
        <item x="74"/>
        <item x="85"/>
        <item x="56"/>
        <item x="29"/>
        <item x="34"/>
        <item x="115"/>
        <item x="105"/>
        <item x="103"/>
        <item x="38"/>
        <item x="5"/>
        <item x="65"/>
        <item x="100"/>
        <item x="26"/>
        <item x="30"/>
        <item x="76"/>
        <item x="73"/>
        <item x="15"/>
        <item x="33"/>
        <item x="44"/>
        <item x="99"/>
        <item x="96"/>
        <item x="4"/>
        <item x="107"/>
        <item x="23"/>
        <item x="40"/>
        <item x="87"/>
        <item x="57"/>
        <item x="35"/>
        <item x="80"/>
        <item x="111"/>
        <item x="116"/>
        <item x="52"/>
        <item x="41"/>
        <item x="93"/>
        <item x="88"/>
        <item x="31"/>
        <item x="102"/>
        <item x="71"/>
        <item x="101"/>
        <item x="10"/>
        <item x="86"/>
        <item x="28"/>
        <item x="47"/>
        <item x="12"/>
        <item x="72"/>
        <item x="53"/>
        <item x="60"/>
        <item x="63"/>
        <item x="95"/>
        <item x="98"/>
        <item x="2"/>
        <item x="39"/>
        <item x="27"/>
        <item x="9"/>
        <item x="36"/>
        <item x="109"/>
        <item x="16"/>
        <item x="21"/>
        <item x="6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331">
        <item x="70"/>
        <item x="104"/>
        <item x="213"/>
        <item x="161"/>
        <item x="167"/>
        <item x="189"/>
        <item x="270"/>
        <item x="152"/>
        <item x="266"/>
        <item x="76"/>
        <item x="39"/>
        <item x="179"/>
        <item x="282"/>
        <item x="20"/>
        <item x="253"/>
        <item x="102"/>
        <item x="114"/>
        <item x="175"/>
        <item x="257"/>
        <item x="146"/>
        <item x="324"/>
        <item x="10"/>
        <item x="199"/>
        <item x="279"/>
        <item x="129"/>
        <item x="322"/>
        <item x="245"/>
        <item x="101"/>
        <item x="252"/>
        <item x="142"/>
        <item x="288"/>
        <item x="320"/>
        <item x="83"/>
        <item x="13"/>
        <item x="30"/>
        <item x="21"/>
        <item x="235"/>
        <item x="244"/>
        <item x="191"/>
        <item x="111"/>
        <item x="222"/>
        <item x="280"/>
        <item x="212"/>
        <item x="119"/>
        <item x="271"/>
        <item x="64"/>
        <item x="289"/>
        <item x="128"/>
        <item x="307"/>
        <item x="185"/>
        <item x="120"/>
        <item x="231"/>
        <item x="154"/>
        <item x="326"/>
        <item x="269"/>
        <item x="105"/>
        <item x="184"/>
        <item x="5"/>
        <item x="176"/>
        <item x="321"/>
        <item x="124"/>
        <item x="251"/>
        <item x="133"/>
        <item x="306"/>
        <item x="153"/>
        <item x="138"/>
        <item x="18"/>
        <item x="295"/>
        <item x="260"/>
        <item x="319"/>
        <item x="8"/>
        <item x="44"/>
        <item x="312"/>
        <item x="325"/>
        <item x="230"/>
        <item x="296"/>
        <item x="206"/>
        <item x="303"/>
        <item x="135"/>
        <item x="69"/>
        <item x="268"/>
        <item x="116"/>
        <item x="141"/>
        <item x="113"/>
        <item x="71"/>
        <item x="216"/>
        <item x="273"/>
        <item x="96"/>
        <item x="221"/>
        <item x="171"/>
        <item x="201"/>
        <item x="86"/>
        <item x="98"/>
        <item x="250"/>
        <item x="187"/>
        <item x="292"/>
        <item x="28"/>
        <item x="12"/>
        <item x="82"/>
        <item x="197"/>
        <item x="318"/>
        <item x="16"/>
        <item x="173"/>
        <item x="192"/>
        <item x="7"/>
        <item x="188"/>
        <item x="170"/>
        <item x="163"/>
        <item x="276"/>
        <item x="2"/>
        <item x="155"/>
        <item x="297"/>
        <item x="183"/>
        <item x="122"/>
        <item x="190"/>
        <item x="63"/>
        <item x="74"/>
        <item x="203"/>
        <item x="57"/>
        <item x="281"/>
        <item x="136"/>
        <item x="47"/>
        <item x="174"/>
        <item x="61"/>
        <item x="159"/>
        <item x="62"/>
        <item x="56"/>
        <item x="285"/>
        <item x="287"/>
        <item x="228"/>
        <item x="224"/>
        <item x="236"/>
        <item x="304"/>
        <item x="117"/>
        <item x="272"/>
        <item x="95"/>
        <item x="103"/>
        <item x="317"/>
        <item x="100"/>
        <item x="132"/>
        <item x="214"/>
        <item x="310"/>
        <item x="254"/>
        <item x="85"/>
        <item x="34"/>
        <item x="290"/>
        <item x="242"/>
        <item x="200"/>
        <item x="59"/>
        <item x="160"/>
        <item x="53"/>
        <item x="25"/>
        <item x="261"/>
        <item x="194"/>
        <item x="327"/>
        <item x="255"/>
        <item x="169"/>
        <item x="202"/>
        <item x="149"/>
        <item x="144"/>
        <item x="125"/>
        <item x="134"/>
        <item x="294"/>
        <item x="65"/>
        <item x="278"/>
        <item x="127"/>
        <item x="241"/>
        <item x="143"/>
        <item x="91"/>
        <item x="24"/>
        <item x="38"/>
        <item x="35"/>
        <item x="3"/>
        <item x="48"/>
        <item x="1"/>
        <item x="121"/>
        <item x="178"/>
        <item x="33"/>
        <item x="219"/>
        <item x="239"/>
        <item x="131"/>
        <item x="293"/>
        <item x="50"/>
        <item x="259"/>
        <item x="249"/>
        <item x="215"/>
        <item x="112"/>
        <item x="193"/>
        <item x="27"/>
        <item x="89"/>
        <item x="137"/>
        <item x="37"/>
        <item x="41"/>
        <item x="115"/>
        <item x="150"/>
        <item x="229"/>
        <item x="9"/>
        <item x="226"/>
        <item x="243"/>
        <item x="40"/>
        <item x="93"/>
        <item x="84"/>
        <item x="73"/>
        <item x="164"/>
        <item x="58"/>
        <item x="145"/>
        <item x="55"/>
        <item x="314"/>
        <item x="204"/>
        <item x="205"/>
        <item x="158"/>
        <item x="313"/>
        <item x="148"/>
        <item x="32"/>
        <item x="240"/>
        <item x="274"/>
        <item x="99"/>
        <item x="198"/>
        <item x="305"/>
        <item x="67"/>
        <item x="299"/>
        <item x="234"/>
        <item x="19"/>
        <item x="52"/>
        <item x="207"/>
        <item x="92"/>
        <item x="22"/>
        <item x="14"/>
        <item x="108"/>
        <item x="258"/>
        <item x="238"/>
        <item x="139"/>
        <item x="237"/>
        <item x="94"/>
        <item x="126"/>
        <item x="166"/>
        <item x="157"/>
        <item x="26"/>
        <item x="130"/>
        <item x="256"/>
        <item x="23"/>
        <item x="225"/>
        <item x="162"/>
        <item x="265"/>
        <item x="6"/>
        <item x="277"/>
        <item x="123"/>
        <item x="29"/>
        <item x="328"/>
        <item x="182"/>
        <item x="248"/>
        <item x="46"/>
        <item x="15"/>
        <item x="301"/>
        <item x="49"/>
        <item x="286"/>
        <item x="51"/>
        <item x="210"/>
        <item x="209"/>
        <item x="323"/>
        <item x="275"/>
        <item x="220"/>
        <item x="211"/>
        <item x="196"/>
        <item x="68"/>
        <item x="223"/>
        <item x="208"/>
        <item x="31"/>
        <item x="172"/>
        <item x="329"/>
        <item x="45"/>
        <item x="42"/>
        <item x="88"/>
        <item x="233"/>
        <item x="77"/>
        <item x="247"/>
        <item x="43"/>
        <item x="107"/>
        <item x="302"/>
        <item x="87"/>
        <item x="262"/>
        <item x="246"/>
        <item x="316"/>
        <item x="78"/>
        <item x="315"/>
        <item x="4"/>
        <item x="75"/>
        <item x="106"/>
        <item x="118"/>
        <item x="283"/>
        <item x="140"/>
        <item x="309"/>
        <item x="232"/>
        <item x="81"/>
        <item x="156"/>
        <item x="36"/>
        <item x="177"/>
        <item x="195"/>
        <item x="308"/>
        <item x="151"/>
        <item x="217"/>
        <item x="80"/>
        <item x="267"/>
        <item x="110"/>
        <item x="109"/>
        <item x="218"/>
        <item x="72"/>
        <item x="330"/>
        <item x="186"/>
        <item x="66"/>
        <item x="168"/>
        <item x="298"/>
        <item x="181"/>
        <item x="165"/>
        <item x="90"/>
        <item x="300"/>
        <item x="97"/>
        <item x="311"/>
        <item x="147"/>
        <item x="11"/>
        <item x="264"/>
        <item x="54"/>
        <item x="17"/>
        <item x="180"/>
        <item x="60"/>
        <item x="263"/>
        <item x="284"/>
        <item x="79"/>
        <item x="227"/>
        <item x="29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items count="7">
        <item x="6"/>
        <item x="5"/>
        <item x="3"/>
        <item x="4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4"/>
    <field x="26"/>
    <field x="27"/>
  </rowFields>
  <rowItems count="64">
    <i>
      <x/>
      <x/>
      <x/>
    </i>
    <i r="1">
      <x v="2"/>
      <x v="2"/>
    </i>
    <i r="2">
      <x v="3"/>
    </i>
    <i r="1">
      <x v="3"/>
      <x v="4"/>
    </i>
    <i r="1">
      <x v="4"/>
      <x v="5"/>
    </i>
    <i r="2">
      <x v="6"/>
    </i>
    <i r="2">
      <x v="7"/>
    </i>
    <i r="1">
      <x v="5"/>
      <x v="8"/>
    </i>
    <i r="2">
      <x v="9"/>
    </i>
    <i r="1">
      <x v="6"/>
      <x v="11"/>
    </i>
    <i r="2">
      <x v="12"/>
    </i>
    <i r="1">
      <x v="8"/>
      <x v="15"/>
    </i>
    <i r="1">
      <x v="9"/>
      <x v="16"/>
    </i>
    <i r="2">
      <x v="17"/>
    </i>
    <i r="1">
      <x v="10"/>
      <x v="18"/>
    </i>
    <i r="2">
      <x v="19"/>
    </i>
    <i r="1">
      <x v="11"/>
      <x v="20"/>
    </i>
    <i r="1">
      <x v="12"/>
      <x v="22"/>
    </i>
    <i r="1">
      <x v="13"/>
      <x v="23"/>
    </i>
    <i r="2">
      <x v="24"/>
    </i>
    <i r="2">
      <x v="25"/>
    </i>
    <i r="2">
      <x v="26"/>
    </i>
    <i r="1">
      <x v="14"/>
      <x v="10"/>
    </i>
    <i r="1">
      <x v="15"/>
      <x v="27"/>
    </i>
    <i>
      <x v="1"/>
      <x v="1"/>
      <x v="1"/>
    </i>
    <i r="1">
      <x v="2"/>
      <x v="2"/>
    </i>
    <i r="2">
      <x v="3"/>
    </i>
    <i r="1">
      <x v="4"/>
      <x v="5"/>
    </i>
    <i r="2">
      <x v="6"/>
    </i>
    <i r="2">
      <x v="7"/>
    </i>
    <i r="1">
      <x v="5"/>
      <x v="8"/>
    </i>
    <i r="1">
      <x v="6"/>
      <x v="11"/>
    </i>
    <i r="2">
      <x v="12"/>
    </i>
    <i r="2">
      <x v="13"/>
    </i>
    <i r="1">
      <x v="7"/>
      <x v="14"/>
    </i>
    <i r="1">
      <x v="8"/>
      <x v="15"/>
    </i>
    <i r="1">
      <x v="9"/>
      <x v="16"/>
    </i>
    <i r="2">
      <x v="17"/>
    </i>
    <i r="1">
      <x v="10"/>
      <x v="18"/>
    </i>
    <i r="2">
      <x v="19"/>
    </i>
    <i r="1">
      <x v="11"/>
      <x v="20"/>
    </i>
    <i r="1">
      <x v="13"/>
      <x v="23"/>
    </i>
    <i r="2">
      <x v="24"/>
    </i>
    <i r="2">
      <x v="26"/>
    </i>
    <i r="1">
      <x v="15"/>
      <x v="28"/>
    </i>
    <i>
      <x v="2"/>
      <x/>
      <x/>
    </i>
    <i r="1">
      <x v="2"/>
      <x v="3"/>
    </i>
    <i r="1">
      <x v="4"/>
      <x v="5"/>
    </i>
    <i r="2">
      <x v="6"/>
    </i>
    <i r="2">
      <x v="7"/>
    </i>
    <i r="1">
      <x v="5"/>
      <x v="8"/>
    </i>
    <i r="1">
      <x v="6"/>
      <x v="11"/>
    </i>
    <i r="2">
      <x v="12"/>
    </i>
    <i r="2">
      <x v="13"/>
    </i>
    <i r="1">
      <x v="8"/>
      <x v="15"/>
    </i>
    <i r="1">
      <x v="9"/>
      <x v="16"/>
    </i>
    <i r="2">
      <x v="17"/>
    </i>
    <i r="1">
      <x v="10"/>
      <x v="18"/>
    </i>
    <i r="2">
      <x v="19"/>
    </i>
    <i r="1">
      <x v="11"/>
      <x v="21"/>
    </i>
    <i r="1">
      <x v="13"/>
      <x v="23"/>
    </i>
    <i r="2">
      <x v="26"/>
    </i>
    <i>
      <x v="3"/>
      <x v="16"/>
      <x v="29"/>
    </i>
    <i t="grand">
      <x/>
    </i>
  </rowItems>
  <colItems count="1">
    <i/>
  </colItems>
  <dataFields count="1">
    <dataField name="求和项:金额" fld="32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1" multipleFieldFilters="0">
  <location ref="A3:D121" firstHeaderRow="1" firstDataRow="1" firstDataCol="3"/>
  <pivotFields count="25">
    <pivotField axis="axisRow" compact="0" defaultSubtotal="0" outline="0" showAll="0">
      <items count="55">
        <item x="51"/>
        <item x="3"/>
        <item x="21"/>
        <item x="53"/>
        <item x="48"/>
        <item x="25"/>
        <item x="28"/>
        <item x="30"/>
        <item x="14"/>
        <item x="44"/>
        <item x="8"/>
        <item x="41"/>
        <item x="27"/>
        <item x="46"/>
        <item x="17"/>
        <item x="6"/>
        <item x="9"/>
        <item x="37"/>
        <item x="39"/>
        <item x="18"/>
        <item x="45"/>
        <item x="15"/>
        <item x="34"/>
        <item x="1"/>
        <item x="32"/>
        <item x="16"/>
        <item x="10"/>
        <item x="47"/>
        <item x="38"/>
        <item x="5"/>
        <item x="20"/>
        <item x="11"/>
        <item x="31"/>
        <item x="12"/>
        <item x="19"/>
        <item x="36"/>
        <item x="0"/>
        <item x="40"/>
        <item x="24"/>
        <item x="42"/>
        <item x="52"/>
        <item x="43"/>
        <item x="4"/>
        <item x="35"/>
        <item x="49"/>
        <item x="33"/>
        <item x="26"/>
        <item x="2"/>
        <item x="29"/>
        <item x="7"/>
        <item x="13"/>
        <item x="22"/>
        <item x="50"/>
        <item x="23"/>
        <item x="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14">
        <item x="6"/>
        <item x="11"/>
        <item x="1"/>
        <item x="4"/>
        <item x="9"/>
        <item x="8"/>
        <item x="5"/>
        <item x="10"/>
        <item x="3"/>
        <item x="0"/>
        <item x="7"/>
        <item x="12"/>
        <item x="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17">
        <item x="7"/>
        <item x="13"/>
        <item x="1"/>
        <item x="6"/>
        <item x="14"/>
        <item x="4"/>
        <item x="10"/>
        <item x="9"/>
        <item x="5"/>
        <item x="11"/>
        <item x="3"/>
        <item x="0"/>
        <item x="8"/>
        <item x="15"/>
        <item x="2"/>
        <item x="12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6"/>
    <field x="18"/>
  </rowFields>
  <rowItems count="118">
    <i>
      <x/>
      <x v="3"/>
      <x v="3"/>
    </i>
    <i r="1">
      <x v="12"/>
      <x v="14"/>
    </i>
    <i r="2">
      <x v="15"/>
    </i>
    <i>
      <x v="1"/>
      <x v="2"/>
      <x v="2"/>
    </i>
    <i>
      <x v="2"/>
      <x v="3"/>
      <x v="5"/>
    </i>
    <i>
      <x v="3"/>
      <x v="11"/>
      <x v="13"/>
    </i>
    <i>
      <x v="4"/>
      <x v="12"/>
      <x v="14"/>
    </i>
    <i>
      <x v="5"/>
      <x v="3"/>
      <x v="3"/>
    </i>
    <i>
      <x v="6"/>
      <x v="3"/>
      <x v="5"/>
    </i>
    <i>
      <x v="7"/>
      <x v="3"/>
      <x v="5"/>
    </i>
    <i>
      <x v="8"/>
      <x v="3"/>
      <x v="3"/>
    </i>
    <i r="2">
      <x v="5"/>
    </i>
    <i r="1">
      <x v="12"/>
      <x v="14"/>
    </i>
    <i>
      <x v="9"/>
      <x v="3"/>
      <x v="3"/>
    </i>
    <i r="1">
      <x v="12"/>
      <x v="14"/>
    </i>
    <i>
      <x v="10"/>
      <x v="2"/>
      <x v="2"/>
    </i>
    <i r="1">
      <x v="3"/>
      <x v="5"/>
    </i>
    <i>
      <x v="11"/>
      <x v="5"/>
      <x v="7"/>
    </i>
    <i>
      <x v="12"/>
      <x v="3"/>
      <x v="5"/>
    </i>
    <i r="1">
      <x v="12"/>
      <x v="14"/>
    </i>
    <i>
      <x v="13"/>
      <x v="4"/>
      <x v="6"/>
    </i>
    <i>
      <x v="14"/>
      <x v="3"/>
      <x v="3"/>
    </i>
    <i>
      <x v="15"/>
      <x v="3"/>
      <x v="5"/>
    </i>
    <i r="1">
      <x v="8"/>
      <x v="10"/>
    </i>
    <i r="1">
      <x v="12"/>
      <x v="14"/>
    </i>
    <i>
      <x v="16"/>
      <x v="3"/>
      <x v="3"/>
    </i>
    <i>
      <x v="17"/>
      <x v="3"/>
      <x v="3"/>
    </i>
    <i>
      <x v="18"/>
      <x v="3"/>
      <x v="3"/>
    </i>
    <i r="2">
      <x v="5"/>
    </i>
    <i r="1">
      <x v="12"/>
      <x v="14"/>
    </i>
    <i>
      <x v="19"/>
      <x v="3"/>
      <x v="3"/>
    </i>
    <i r="1">
      <x v="5"/>
      <x v="7"/>
    </i>
    <i r="1">
      <x v="9"/>
      <x v="11"/>
    </i>
    <i r="1">
      <x v="12"/>
      <x v="14"/>
    </i>
    <i>
      <x v="20"/>
      <x v="5"/>
      <x v="7"/>
    </i>
    <i r="1">
      <x v="9"/>
      <x v="11"/>
    </i>
    <i>
      <x v="21"/>
      <x v="3"/>
      <x v="3"/>
    </i>
    <i r="2">
      <x v="5"/>
    </i>
    <i r="1">
      <x v="12"/>
      <x v="14"/>
    </i>
    <i>
      <x v="22"/>
      <x v="2"/>
      <x v="2"/>
    </i>
    <i>
      <x v="23"/>
      <x v="2"/>
      <x v="2"/>
    </i>
    <i r="1">
      <x v="3"/>
      <x v="5"/>
    </i>
    <i r="1">
      <x v="12"/>
      <x v="14"/>
    </i>
    <i>
      <x v="24"/>
      <x v="3"/>
      <x v="3"/>
    </i>
    <i r="1">
      <x v="8"/>
      <x v="10"/>
    </i>
    <i r="1">
      <x v="9"/>
      <x v="11"/>
    </i>
    <i>
      <x v="25"/>
      <x v="3"/>
      <x v="5"/>
    </i>
    <i>
      <x v="26"/>
      <x v="3"/>
      <x v="3"/>
    </i>
    <i>
      <x v="27"/>
      <x v="3"/>
      <x v="5"/>
    </i>
    <i>
      <x v="28"/>
      <x v="3"/>
      <x v="5"/>
    </i>
    <i>
      <x v="29"/>
      <x v="3"/>
      <x v="3"/>
    </i>
    <i r="1">
      <x v="6"/>
      <x v="8"/>
    </i>
    <i r="1">
      <x v="8"/>
      <x v="10"/>
    </i>
    <i>
      <x v="30"/>
      <x v="1"/>
      <x v="1"/>
    </i>
    <i r="1">
      <x v="2"/>
      <x v="2"/>
    </i>
    <i r="1">
      <x v="3"/>
      <x v="3"/>
    </i>
    <i r="2">
      <x v="5"/>
    </i>
    <i r="1">
      <x v="5"/>
      <x v="7"/>
    </i>
    <i r="1">
      <x v="8"/>
      <x v="10"/>
    </i>
    <i r="1">
      <x v="9"/>
      <x v="11"/>
    </i>
    <i r="1">
      <x v="10"/>
      <x v="12"/>
    </i>
    <i r="1">
      <x v="12"/>
      <x v="14"/>
    </i>
    <i>
      <x v="31"/>
      <x v="3"/>
      <x v="5"/>
    </i>
    <i r="1">
      <x v="8"/>
      <x v="10"/>
    </i>
    <i r="1">
      <x v="9"/>
      <x v="11"/>
    </i>
    <i r="1">
      <x v="12"/>
      <x v="14"/>
    </i>
    <i>
      <x v="32"/>
      <x v="8"/>
      <x v="10"/>
    </i>
    <i>
      <x v="33"/>
      <x v="3"/>
      <x v="5"/>
    </i>
    <i r="1">
      <x v="7"/>
      <x v="9"/>
    </i>
    <i r="1">
      <x v="8"/>
      <x v="10"/>
    </i>
    <i r="1">
      <x v="9"/>
      <x v="11"/>
    </i>
    <i r="1">
      <x v="10"/>
      <x v="12"/>
    </i>
    <i r="1">
      <x v="12"/>
      <x v="14"/>
    </i>
    <i>
      <x v="34"/>
      <x v="3"/>
      <x v="5"/>
    </i>
    <i r="1">
      <x v="9"/>
      <x v="11"/>
    </i>
    <i>
      <x v="35"/>
      <x v="3"/>
      <x v="5"/>
    </i>
    <i>
      <x v="36"/>
      <x v="3"/>
      <x v="3"/>
    </i>
    <i r="1">
      <x v="9"/>
      <x v="11"/>
    </i>
    <i r="1">
      <x v="12"/>
      <x v="14"/>
    </i>
    <i>
      <x v="37"/>
      <x v="2"/>
      <x v="2"/>
    </i>
    <i r="1">
      <x v="3"/>
      <x v="3"/>
    </i>
    <i>
      <x v="38"/>
      <x v="3"/>
      <x v="5"/>
    </i>
    <i>
      <x v="39"/>
      <x v="3"/>
      <x v="5"/>
    </i>
    <i r="1">
      <x v="12"/>
      <x v="14"/>
    </i>
    <i>
      <x v="40"/>
      <x v="3"/>
      <x v="4"/>
    </i>
    <i>
      <x v="41"/>
      <x v="3"/>
      <x v="5"/>
    </i>
    <i r="1">
      <x v="12"/>
      <x v="14"/>
    </i>
    <i>
      <x v="42"/>
      <x v="3"/>
      <x v="5"/>
    </i>
    <i r="1">
      <x v="12"/>
      <x v="14"/>
    </i>
    <i>
      <x v="43"/>
      <x v="3"/>
      <x v="5"/>
    </i>
    <i r="1">
      <x v="8"/>
      <x v="10"/>
    </i>
    <i r="1">
      <x v="12"/>
      <x v="14"/>
    </i>
    <i>
      <x v="44"/>
      <x v="2"/>
      <x v="2"/>
    </i>
    <i r="1">
      <x v="3"/>
      <x v="5"/>
    </i>
    <i r="1">
      <x v="4"/>
      <x v="6"/>
    </i>
    <i r="1">
      <x v="12"/>
      <x v="14"/>
    </i>
    <i>
      <x v="45"/>
      <x v="2"/>
      <x v="2"/>
    </i>
    <i r="1">
      <x v="9"/>
      <x v="11"/>
    </i>
    <i>
      <x v="46"/>
      <x v="3"/>
      <x v="5"/>
    </i>
    <i r="1">
      <x v="8"/>
      <x v="10"/>
    </i>
    <i r="1">
      <x v="9"/>
      <x v="11"/>
    </i>
    <i r="1">
      <x v="12"/>
      <x v="14"/>
    </i>
    <i>
      <x v="47"/>
      <x v="2"/>
      <x v="2"/>
    </i>
    <i r="1">
      <x v="3"/>
      <x v="5"/>
    </i>
    <i r="1">
      <x v="12"/>
      <x v="14"/>
    </i>
    <i>
      <x v="48"/>
      <x v="3"/>
      <x v="3"/>
    </i>
    <i r="2">
      <x v="5"/>
    </i>
    <i>
      <x v="49"/>
      <x v="8"/>
      <x v="10"/>
    </i>
    <i r="1">
      <x v="9"/>
      <x v="11"/>
    </i>
    <i r="1">
      <x v="12"/>
      <x v="14"/>
    </i>
    <i>
      <x v="50"/>
      <x/>
      <x/>
    </i>
    <i r="1">
      <x v="3"/>
      <x v="3"/>
    </i>
    <i r="1">
      <x v="12"/>
      <x v="14"/>
    </i>
    <i>
      <x v="51"/>
      <x v="3"/>
      <x v="5"/>
    </i>
    <i>
      <x v="52"/>
      <x v="12"/>
      <x v="15"/>
    </i>
    <i>
      <x v="53"/>
      <x v="3"/>
      <x v="3"/>
    </i>
    <i>
      <x v="54"/>
      <x v="13"/>
      <x v="16"/>
    </i>
    <i t="grand">
      <x/>
    </i>
  </rowItems>
  <colItems count="1">
    <i/>
  </colItems>
  <dataFields count="1">
    <dataField name="求和项:金额（元）" fld="23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1" multipleFieldFilters="0">
  <location ref="A3:D152" firstHeaderRow="1" firstDataRow="1" firstDataCol="3"/>
  <pivotFields count="18">
    <pivotField axis="axisRow" compact="0" defaultSubtotal="0" outline="0" showAll="0">
      <items count="58">
        <item x="55"/>
        <item x="25"/>
        <item x="52"/>
        <item x="49"/>
        <item x="2"/>
        <item x="31"/>
        <item x="44"/>
        <item x="12"/>
        <item x="28"/>
        <item x="46"/>
        <item x="45"/>
        <item x="32"/>
        <item x="38"/>
        <item x="30"/>
        <item x="26"/>
        <item x="21"/>
        <item x="40"/>
        <item x="3"/>
        <item x="48"/>
        <item x="47"/>
        <item x="29"/>
        <item x="17"/>
        <item x="56"/>
        <item x="51"/>
        <item x="27"/>
        <item x="18"/>
        <item x="41"/>
        <item x="13"/>
        <item x="5"/>
        <item x="19"/>
        <item x="6"/>
        <item x="7"/>
        <item x="37"/>
        <item x="23"/>
        <item x="33"/>
        <item x="4"/>
        <item x="14"/>
        <item x="34"/>
        <item x="42"/>
        <item x="39"/>
        <item x="35"/>
        <item x="43"/>
        <item x="53"/>
        <item x="1"/>
        <item x="15"/>
        <item x="11"/>
        <item x="20"/>
        <item x="0"/>
        <item x="24"/>
        <item x="54"/>
        <item x="8"/>
        <item x="9"/>
        <item x="10"/>
        <item x="22"/>
        <item x="50"/>
        <item x="16"/>
        <item x="36"/>
        <item x="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12">
        <item x="2"/>
        <item x="7"/>
        <item x="1"/>
        <item x="5"/>
        <item x="0"/>
        <item x="9"/>
        <item x="6"/>
        <item x="3"/>
        <item x="8"/>
        <item x="10"/>
        <item x="4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15">
        <item x="3"/>
        <item x="9"/>
        <item x="2"/>
        <item x="12"/>
        <item x="1"/>
        <item x="7"/>
        <item x="0"/>
        <item x="11"/>
        <item x="8"/>
        <item x="4"/>
        <item x="10"/>
        <item x="13"/>
        <item x="5"/>
        <item x="6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9"/>
    <field x="12"/>
  </rowFields>
  <rowItems count="149">
    <i>
      <x/>
      <x v="6"/>
      <x v="8"/>
    </i>
    <i>
      <x v="1"/>
      <x v="2"/>
      <x v="3"/>
    </i>
    <i r="1">
      <x v="6"/>
      <x v="8"/>
    </i>
    <i>
      <x v="2"/>
      <x v="2"/>
      <x v="4"/>
    </i>
    <i>
      <x v="3"/>
      <x v="2"/>
      <x v="2"/>
    </i>
    <i r="2">
      <x v="4"/>
    </i>
    <i r="1">
      <x v="6"/>
      <x v="8"/>
    </i>
    <i r="1">
      <x v="10"/>
      <x v="12"/>
    </i>
    <i r="2">
      <x v="13"/>
    </i>
    <i>
      <x v="4"/>
      <x v="1"/>
      <x v="1"/>
    </i>
    <i r="1">
      <x v="2"/>
      <x v="4"/>
    </i>
    <i r="1">
      <x v="10"/>
      <x v="12"/>
    </i>
    <i>
      <x v="5"/>
      <x v="2"/>
      <x v="4"/>
    </i>
    <i r="1">
      <x v="3"/>
      <x v="5"/>
    </i>
    <i r="1">
      <x v="6"/>
      <x v="8"/>
    </i>
    <i>
      <x v="6"/>
      <x v="2"/>
      <x v="2"/>
    </i>
    <i r="1">
      <x v="6"/>
      <x v="8"/>
    </i>
    <i>
      <x v="7"/>
      <x v="2"/>
      <x v="2"/>
    </i>
    <i>
      <x v="8"/>
      <x v="2"/>
      <x v="4"/>
    </i>
    <i>
      <x v="9"/>
      <x v="2"/>
      <x v="2"/>
    </i>
    <i r="2">
      <x v="4"/>
    </i>
    <i>
      <x v="10"/>
      <x v="2"/>
      <x v="2"/>
    </i>
    <i r="1">
      <x v="10"/>
      <x v="12"/>
    </i>
    <i>
      <x v="11"/>
      <x v="2"/>
      <x v="4"/>
    </i>
    <i>
      <x v="12"/>
      <x v="2"/>
      <x v="2"/>
    </i>
    <i r="1">
      <x v="4"/>
      <x v="6"/>
    </i>
    <i>
      <x v="13"/>
      <x v="2"/>
      <x v="4"/>
    </i>
    <i r="1">
      <x v="7"/>
      <x v="9"/>
    </i>
    <i r="1">
      <x v="10"/>
      <x v="12"/>
    </i>
    <i>
      <x v="14"/>
      <x v="2"/>
      <x v="4"/>
    </i>
    <i r="1">
      <x v="7"/>
      <x v="9"/>
    </i>
    <i>
      <x v="15"/>
      <x v="2"/>
      <x v="2"/>
    </i>
    <i>
      <x v="16"/>
      <x v="2"/>
      <x v="4"/>
    </i>
    <i>
      <x v="17"/>
      <x v="2"/>
      <x v="4"/>
    </i>
    <i r="1">
      <x v="3"/>
      <x v="5"/>
    </i>
    <i r="1">
      <x v="4"/>
      <x v="6"/>
    </i>
    <i>
      <x v="18"/>
      <x v="3"/>
      <x v="5"/>
    </i>
    <i r="1">
      <x v="7"/>
      <x v="9"/>
    </i>
    <i r="1">
      <x v="10"/>
      <x v="13"/>
    </i>
    <i>
      <x v="19"/>
      <x v="2"/>
      <x v="2"/>
    </i>
    <i r="2">
      <x v="4"/>
    </i>
    <i r="1">
      <x v="4"/>
      <x v="6"/>
    </i>
    <i>
      <x v="20"/>
      <x v="2"/>
      <x v="2"/>
    </i>
    <i>
      <x v="21"/>
      <x v="2"/>
      <x v="2"/>
    </i>
    <i r="2">
      <x v="4"/>
    </i>
    <i r="1">
      <x v="9"/>
      <x v="11"/>
    </i>
    <i>
      <x v="22"/>
      <x v="6"/>
      <x v="8"/>
    </i>
    <i>
      <x v="23"/>
      <x v="10"/>
      <x v="12"/>
    </i>
    <i>
      <x v="24"/>
      <x v="3"/>
      <x v="5"/>
    </i>
    <i r="1">
      <x v="5"/>
      <x v="7"/>
    </i>
    <i r="1">
      <x v="7"/>
      <x v="9"/>
    </i>
    <i r="1">
      <x v="10"/>
      <x v="12"/>
    </i>
    <i>
      <x v="25"/>
      <x v="2"/>
      <x v="4"/>
    </i>
    <i>
      <x v="26"/>
      <x v="2"/>
      <x v="2"/>
    </i>
    <i r="2">
      <x v="4"/>
    </i>
    <i r="1">
      <x v="6"/>
      <x v="8"/>
    </i>
    <i>
      <x v="27"/>
      <x v="1"/>
      <x v="1"/>
    </i>
    <i r="1">
      <x v="2"/>
      <x v="2"/>
    </i>
    <i r="2">
      <x v="4"/>
    </i>
    <i r="1">
      <x v="3"/>
      <x v="5"/>
    </i>
    <i r="1">
      <x v="4"/>
      <x v="6"/>
    </i>
    <i r="1">
      <x v="6"/>
      <x v="8"/>
    </i>
    <i r="1">
      <x v="7"/>
      <x v="9"/>
    </i>
    <i r="1">
      <x v="8"/>
      <x v="10"/>
    </i>
    <i r="1">
      <x v="9"/>
      <x v="11"/>
    </i>
    <i r="1">
      <x v="10"/>
      <x v="12"/>
    </i>
    <i>
      <x v="28"/>
      <x v="2"/>
      <x v="4"/>
    </i>
    <i r="1">
      <x v="3"/>
      <x v="5"/>
    </i>
    <i r="1">
      <x v="4"/>
      <x v="6"/>
    </i>
    <i r="1">
      <x v="7"/>
      <x v="9"/>
    </i>
    <i r="1">
      <x v="10"/>
      <x v="12"/>
    </i>
    <i>
      <x v="29"/>
      <x v="2"/>
      <x v="2"/>
    </i>
    <i>
      <x v="30"/>
      <x v="2"/>
      <x v="4"/>
    </i>
    <i r="1">
      <x v="3"/>
      <x v="5"/>
    </i>
    <i r="1">
      <x v="6"/>
      <x v="8"/>
    </i>
    <i r="1">
      <x v="10"/>
      <x v="12"/>
    </i>
    <i>
      <x v="31"/>
      <x v="2"/>
      <x v="4"/>
    </i>
    <i r="1">
      <x v="3"/>
      <x v="5"/>
    </i>
    <i r="1">
      <x v="7"/>
      <x v="9"/>
    </i>
    <i r="1">
      <x v="10"/>
      <x v="13"/>
    </i>
    <i>
      <x v="32"/>
      <x v="2"/>
      <x v="2"/>
    </i>
    <i r="2">
      <x v="4"/>
    </i>
    <i r="1">
      <x v="6"/>
      <x v="8"/>
    </i>
    <i>
      <x v="33"/>
      <x v="2"/>
      <x v="2"/>
    </i>
    <i r="1">
      <x v="3"/>
      <x v="5"/>
    </i>
    <i r="1">
      <x v="7"/>
      <x v="9"/>
    </i>
    <i>
      <x v="34"/>
      <x v="2"/>
      <x v="2"/>
    </i>
    <i r="1">
      <x v="6"/>
      <x v="8"/>
    </i>
    <i r="1">
      <x v="10"/>
      <x v="12"/>
    </i>
    <i>
      <x v="35"/>
      <x v="2"/>
      <x v="4"/>
    </i>
    <i>
      <x v="36"/>
      <x v="2"/>
      <x v="2"/>
    </i>
    <i>
      <x v="37"/>
      <x v="2"/>
      <x v="4"/>
    </i>
    <i r="1">
      <x v="3"/>
      <x v="5"/>
    </i>
    <i r="1">
      <x v="10"/>
      <x v="12"/>
    </i>
    <i>
      <x v="38"/>
      <x v="2"/>
      <x v="3"/>
    </i>
    <i>
      <x v="39"/>
      <x v="2"/>
      <x v="4"/>
    </i>
    <i r="1">
      <x v="3"/>
      <x v="5"/>
    </i>
    <i r="1">
      <x v="6"/>
      <x v="8"/>
    </i>
    <i>
      <x v="40"/>
      <x v="2"/>
      <x v="4"/>
    </i>
    <i>
      <x v="41"/>
      <x v="3"/>
      <x v="5"/>
    </i>
    <i>
      <x v="42"/>
      <x v="2"/>
      <x v="2"/>
    </i>
    <i>
      <x v="43"/>
      <x v="2"/>
      <x v="4"/>
    </i>
    <i r="1">
      <x v="4"/>
      <x v="6"/>
    </i>
    <i>
      <x v="44"/>
      <x v="2"/>
      <x v="2"/>
    </i>
    <i r="2">
      <x v="4"/>
    </i>
    <i>
      <x v="45"/>
      <x v="2"/>
      <x v="2"/>
    </i>
    <i r="2">
      <x v="4"/>
    </i>
    <i r="1">
      <x v="3"/>
      <x v="5"/>
    </i>
    <i r="1">
      <x v="4"/>
      <x v="6"/>
    </i>
    <i r="1">
      <x v="6"/>
      <x v="8"/>
    </i>
    <i r="1">
      <x v="7"/>
      <x v="9"/>
    </i>
    <i r="1">
      <x v="10"/>
      <x v="12"/>
    </i>
    <i r="2">
      <x v="13"/>
    </i>
    <i>
      <x v="46"/>
      <x v="2"/>
      <x v="2"/>
    </i>
    <i r="1">
      <x v="6"/>
      <x v="8"/>
    </i>
    <i r="1">
      <x v="7"/>
      <x v="9"/>
    </i>
    <i r="1">
      <x v="10"/>
      <x v="12"/>
    </i>
    <i>
      <x v="47"/>
      <x v="2"/>
      <x v="2"/>
    </i>
    <i r="2">
      <x v="4"/>
    </i>
    <i r="1">
      <x v="4"/>
      <x v="6"/>
    </i>
    <i r="1">
      <x v="6"/>
      <x v="8"/>
    </i>
    <i r="1">
      <x v="10"/>
      <x v="12"/>
    </i>
    <i r="2">
      <x v="13"/>
    </i>
    <i>
      <x v="48"/>
      <x v="2"/>
      <x v="2"/>
    </i>
    <i>
      <x v="49"/>
      <x v="2"/>
      <x v="4"/>
    </i>
    <i>
      <x v="50"/>
      <x/>
      <x/>
    </i>
    <i r="1">
      <x v="2"/>
      <x v="4"/>
    </i>
    <i>
      <x v="51"/>
      <x v="2"/>
      <x v="4"/>
    </i>
    <i>
      <x v="52"/>
      <x v="2"/>
      <x v="2"/>
    </i>
    <i r="2">
      <x v="4"/>
    </i>
    <i r="1">
      <x v="3"/>
      <x v="5"/>
    </i>
    <i r="1">
      <x v="4"/>
      <x v="6"/>
    </i>
    <i r="1">
      <x v="6"/>
      <x v="8"/>
    </i>
    <i r="1">
      <x v="10"/>
      <x v="12"/>
    </i>
    <i>
      <x v="53"/>
      <x v="2"/>
      <x v="2"/>
    </i>
    <i>
      <x v="54"/>
      <x v="2"/>
      <x v="2"/>
    </i>
    <i r="2">
      <x v="4"/>
    </i>
    <i r="1">
      <x v="4"/>
      <x v="6"/>
    </i>
    <i r="1">
      <x v="6"/>
      <x v="8"/>
    </i>
    <i r="1">
      <x v="10"/>
      <x v="12"/>
    </i>
    <i r="2">
      <x v="13"/>
    </i>
    <i>
      <x v="55"/>
      <x v="3"/>
      <x v="5"/>
    </i>
    <i r="1">
      <x v="4"/>
      <x v="6"/>
    </i>
    <i r="1">
      <x v="7"/>
      <x v="9"/>
    </i>
    <i r="1">
      <x v="8"/>
      <x v="10"/>
    </i>
    <i r="1">
      <x v="10"/>
      <x v="13"/>
    </i>
    <i>
      <x v="56"/>
      <x v="2"/>
      <x v="2"/>
    </i>
    <i>
      <x v="57"/>
      <x v="11"/>
      <x v="14"/>
    </i>
    <i t="grand">
      <x/>
    </i>
  </rowItems>
  <colItems count="1">
    <i/>
  </colItems>
  <dataFields count="1">
    <dataField name="求和项:金额（元）" fld="1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3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1" multipleFieldFilters="0">
  <location ref="A3:E124" firstHeaderRow="1" firstDataRow="1" firstDataCol="4"/>
  <pivotFields count="39"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32">
        <item x="19"/>
        <item x="20"/>
        <item x="1"/>
        <item x="21"/>
        <item x="2"/>
        <item x="3"/>
        <item x="4"/>
        <item x="17"/>
        <item x="5"/>
        <item x="6"/>
        <item x="22"/>
        <item x="7"/>
        <item x="25"/>
        <item x="8"/>
        <item x="18"/>
        <item x="27"/>
        <item x="9"/>
        <item x="29"/>
        <item x="24"/>
        <item x="10"/>
        <item x="11"/>
        <item x="28"/>
        <item x="23"/>
        <item x="0"/>
        <item x="12"/>
        <item x="13"/>
        <item x="14"/>
        <item x="30"/>
        <item x="15"/>
        <item x="26"/>
        <item x="16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32">
        <item x="27"/>
        <item x="29"/>
        <item x="30"/>
        <item x="25"/>
        <item x="6"/>
        <item x="26"/>
        <item x="24"/>
        <item x="1"/>
        <item x="0"/>
        <item x="4"/>
        <item x="5"/>
        <item x="2"/>
        <item x="9"/>
        <item x="10"/>
        <item x="13"/>
        <item x="16"/>
        <item x="18"/>
        <item x="14"/>
        <item x="28"/>
        <item x="20"/>
        <item x="11"/>
        <item x="17"/>
        <item x="7"/>
        <item x="21"/>
        <item x="19"/>
        <item x="22"/>
        <item x="8"/>
        <item x="23"/>
        <item x="3"/>
        <item x="12"/>
        <item x="15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18">
        <item x="8"/>
        <item x="12"/>
        <item x="3"/>
        <item x="13"/>
        <item x="4"/>
        <item x="16"/>
        <item x="2"/>
        <item x="0"/>
        <item x="15"/>
        <item x="11"/>
        <item x="5"/>
        <item x="6"/>
        <item x="7"/>
        <item x="9"/>
        <item x="14"/>
        <item x="1"/>
        <item x="10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21">
        <item x="10"/>
        <item x="15"/>
        <item x="4"/>
        <item x="16"/>
        <item x="5"/>
        <item x="14"/>
        <item x="6"/>
        <item x="19"/>
        <item x="2"/>
        <item x="0"/>
        <item x="18"/>
        <item x="13"/>
        <item x="7"/>
        <item x="17"/>
        <item x="8"/>
        <item x="9"/>
        <item x="11"/>
        <item x="3"/>
        <item x="1"/>
        <item x="12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3"/>
    <field x="30"/>
    <field x="33"/>
  </rowFields>
  <rowItems count="121">
    <i>
      <x/>
      <x v="15"/>
      <x v="4"/>
      <x v="6"/>
    </i>
    <i>
      <x v="1"/>
      <x v="17"/>
      <x v="4"/>
      <x v="6"/>
    </i>
    <i r="2">
      <x v="15"/>
      <x v="17"/>
    </i>
    <i>
      <x v="2"/>
      <x v="27"/>
      <x v="10"/>
      <x v="12"/>
    </i>
    <i r="2">
      <x v="11"/>
      <x v="14"/>
    </i>
    <i r="2">
      <x v="12"/>
      <x v="15"/>
    </i>
    <i>
      <x v="3"/>
      <x v="12"/>
      <x v="10"/>
      <x v="12"/>
    </i>
    <i r="2">
      <x v="11"/>
      <x v="14"/>
    </i>
    <i>
      <x v="4"/>
      <x v="9"/>
      <x/>
      <x/>
    </i>
    <i r="2">
      <x v="2"/>
      <x v="2"/>
    </i>
    <i r="2">
      <x v="4"/>
      <x v="4"/>
    </i>
    <i r="3">
      <x v="5"/>
    </i>
    <i r="3">
      <x v="6"/>
    </i>
    <i r="2">
      <x v="6"/>
      <x v="8"/>
    </i>
    <i r="2">
      <x v="7"/>
      <x v="9"/>
    </i>
    <i r="2">
      <x v="8"/>
      <x v="10"/>
    </i>
    <i r="2">
      <x v="9"/>
      <x v="11"/>
    </i>
    <i r="2">
      <x v="10"/>
      <x v="12"/>
    </i>
    <i r="2">
      <x v="11"/>
      <x v="14"/>
    </i>
    <i r="2">
      <x v="12"/>
      <x v="15"/>
    </i>
    <i r="2">
      <x v="13"/>
      <x v="16"/>
    </i>
    <i r="2">
      <x v="15"/>
      <x v="17"/>
    </i>
    <i r="3">
      <x v="18"/>
    </i>
    <i r="2">
      <x v="16"/>
      <x v="19"/>
    </i>
    <i>
      <x v="5"/>
      <x v="29"/>
      <x v="2"/>
      <x v="2"/>
    </i>
    <i>
      <x v="6"/>
      <x v="18"/>
      <x v="4"/>
      <x v="6"/>
    </i>
    <i>
      <x v="7"/>
      <x v="2"/>
      <x v="2"/>
      <x v="2"/>
    </i>
    <i r="2">
      <x v="4"/>
      <x v="4"/>
    </i>
    <i r="3">
      <x v="6"/>
    </i>
    <i r="2">
      <x v="6"/>
      <x v="8"/>
    </i>
    <i r="2">
      <x v="7"/>
      <x v="9"/>
    </i>
    <i r="2">
      <x v="8"/>
      <x v="10"/>
    </i>
    <i r="2">
      <x v="10"/>
      <x v="12"/>
    </i>
    <i r="2">
      <x v="11"/>
      <x v="14"/>
    </i>
    <i r="2">
      <x v="15"/>
      <x v="17"/>
    </i>
    <i r="3">
      <x v="18"/>
    </i>
    <i>
      <x v="8"/>
      <x v="23"/>
      <x v="6"/>
      <x v="8"/>
    </i>
    <i r="2">
      <x v="7"/>
      <x v="9"/>
    </i>
    <i r="2">
      <x v="15"/>
      <x v="18"/>
    </i>
    <i>
      <x v="9"/>
      <x v="6"/>
      <x v="4"/>
      <x v="4"/>
    </i>
    <i>
      <x v="10"/>
      <x v="8"/>
      <x v="11"/>
      <x v="14"/>
    </i>
    <i>
      <x v="11"/>
      <x v="4"/>
      <x v="2"/>
      <x v="2"/>
    </i>
    <i r="2">
      <x v="4"/>
      <x v="6"/>
    </i>
    <i r="2">
      <x v="6"/>
      <x v="8"/>
    </i>
    <i r="2">
      <x v="10"/>
      <x v="12"/>
    </i>
    <i>
      <x v="12"/>
      <x v="16"/>
      <x v="4"/>
      <x v="4"/>
    </i>
    <i>
      <x v="13"/>
      <x v="19"/>
      <x v="2"/>
      <x v="2"/>
    </i>
    <i r="2">
      <x v="4"/>
      <x v="4"/>
    </i>
    <i r="3">
      <x v="5"/>
    </i>
    <i r="3">
      <x v="6"/>
    </i>
    <i r="2">
      <x v="6"/>
      <x v="8"/>
    </i>
    <i r="2">
      <x v="9"/>
      <x v="11"/>
    </i>
    <i r="2">
      <x v="10"/>
      <x v="12"/>
    </i>
    <i r="2">
      <x v="11"/>
      <x v="14"/>
    </i>
    <i r="2">
      <x v="13"/>
      <x v="16"/>
    </i>
    <i r="2">
      <x v="14"/>
      <x v="13"/>
    </i>
    <i r="2">
      <x v="15"/>
      <x v="17"/>
    </i>
    <i r="3">
      <x v="18"/>
    </i>
    <i>
      <x v="14"/>
      <x v="25"/>
      <x v="4"/>
      <x v="4"/>
    </i>
    <i>
      <x v="15"/>
      <x v="30"/>
      <x v="4"/>
      <x v="4"/>
    </i>
    <i r="3">
      <x v="6"/>
    </i>
    <i r="2">
      <x v="15"/>
      <x v="17"/>
    </i>
    <i>
      <x v="16"/>
      <x v="14"/>
      <x v="1"/>
      <x v="1"/>
    </i>
    <i r="2">
      <x v="3"/>
      <x v="3"/>
    </i>
    <i r="2">
      <x v="12"/>
      <x v="15"/>
    </i>
    <i>
      <x v="17"/>
      <x v="26"/>
      <x v="2"/>
      <x v="2"/>
    </i>
    <i r="2">
      <x v="4"/>
      <x v="4"/>
    </i>
    <i r="3">
      <x v="5"/>
    </i>
    <i r="2">
      <x v="7"/>
      <x v="9"/>
    </i>
    <i r="2">
      <x v="11"/>
      <x v="14"/>
    </i>
    <i r="2">
      <x v="12"/>
      <x v="15"/>
    </i>
    <i r="2">
      <x v="15"/>
      <x v="17"/>
    </i>
    <i>
      <x v="18"/>
      <x v="21"/>
      <x v="4"/>
      <x v="4"/>
    </i>
    <i r="2">
      <x v="11"/>
      <x v="14"/>
    </i>
    <i>
      <x v="19"/>
      <x v="1"/>
      <x v="15"/>
      <x v="17"/>
    </i>
    <i>
      <x v="20"/>
      <x v="20"/>
      <x v="2"/>
      <x v="2"/>
    </i>
    <i r="2">
      <x v="11"/>
      <x v="14"/>
    </i>
    <i>
      <x v="21"/>
      <x v="7"/>
      <x v="2"/>
      <x v="2"/>
    </i>
    <i r="2">
      <x v="5"/>
      <x v="7"/>
    </i>
    <i>
      <x v="22"/>
      <x v="11"/>
      <x v="4"/>
      <x v="4"/>
    </i>
    <i r="3">
      <x v="6"/>
    </i>
    <i r="2">
      <x v="6"/>
      <x v="8"/>
    </i>
    <i r="2">
      <x v="10"/>
      <x v="12"/>
    </i>
    <i r="2">
      <x v="11"/>
      <x v="14"/>
    </i>
    <i r="2">
      <x v="12"/>
      <x v="15"/>
    </i>
    <i r="2">
      <x v="15"/>
      <x v="17"/>
    </i>
    <i>
      <x v="23"/>
      <x v="3"/>
      <x v="15"/>
      <x v="17"/>
    </i>
    <i>
      <x v="24"/>
      <x/>
      <x v="4"/>
      <x v="4"/>
    </i>
    <i r="2">
      <x v="15"/>
      <x v="17"/>
    </i>
    <i>
      <x v="25"/>
      <x v="10"/>
      <x v="2"/>
      <x v="2"/>
    </i>
    <i r="2">
      <x v="6"/>
      <x v="8"/>
    </i>
    <i>
      <x v="26"/>
      <x v="13"/>
      <x v="4"/>
      <x v="4"/>
    </i>
    <i>
      <x v="27"/>
      <x v="22"/>
      <x v="4"/>
      <x v="4"/>
    </i>
    <i r="3">
      <x v="5"/>
    </i>
    <i r="3">
      <x v="6"/>
    </i>
    <i r="2">
      <x v="10"/>
      <x v="12"/>
    </i>
    <i>
      <x v="28"/>
      <x v="5"/>
      <x/>
      <x/>
    </i>
    <i r="2">
      <x v="2"/>
      <x v="2"/>
    </i>
    <i r="2">
      <x v="4"/>
      <x v="4"/>
    </i>
    <i r="3">
      <x v="5"/>
    </i>
    <i r="3">
      <x v="6"/>
    </i>
    <i r="2">
      <x v="6"/>
      <x v="8"/>
    </i>
    <i r="2">
      <x v="7"/>
      <x v="9"/>
    </i>
    <i r="2">
      <x v="8"/>
      <x v="10"/>
    </i>
    <i r="2">
      <x v="10"/>
      <x v="12"/>
    </i>
    <i r="2">
      <x v="11"/>
      <x v="14"/>
    </i>
    <i r="2">
      <x v="12"/>
      <x v="15"/>
    </i>
    <i r="2">
      <x v="13"/>
      <x v="16"/>
    </i>
    <i r="2">
      <x v="15"/>
      <x v="17"/>
    </i>
    <i r="3">
      <x v="18"/>
    </i>
    <i>
      <x v="29"/>
      <x v="24"/>
      <x v="4"/>
      <x v="4"/>
    </i>
    <i>
      <x v="30"/>
      <x v="28"/>
      <x v="2"/>
      <x v="2"/>
    </i>
    <i r="2">
      <x v="4"/>
      <x v="4"/>
    </i>
    <i r="3">
      <x v="6"/>
    </i>
    <i r="2">
      <x v="6"/>
      <x v="8"/>
    </i>
    <i r="2">
      <x v="7"/>
      <x v="9"/>
    </i>
    <i r="2">
      <x v="10"/>
      <x v="12"/>
    </i>
    <i r="2">
      <x v="11"/>
      <x v="14"/>
    </i>
    <i r="2">
      <x v="15"/>
      <x v="17"/>
    </i>
    <i>
      <x v="31"/>
      <x v="31"/>
      <x v="17"/>
      <x v="20"/>
    </i>
    <i t="grand">
      <x/>
    </i>
  </rowItems>
  <colItems count="1">
    <i/>
  </colItems>
  <dataFields count="1">
    <dataField name="求和项:金额（元）" fld="3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4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1" multipleFieldFilters="0">
  <location ref="A3:E150" firstHeaderRow="1" firstDataRow="1" firstDataCol="4"/>
  <pivotFields count="32"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48">
        <item x="23"/>
        <item x="24"/>
        <item x="43"/>
        <item x="17"/>
        <item x="4"/>
        <item x="18"/>
        <item x="32"/>
        <item x="25"/>
        <item x="5"/>
        <item x="26"/>
        <item x="6"/>
        <item x="27"/>
        <item x="45"/>
        <item x="19"/>
        <item x="44"/>
        <item x="1"/>
        <item x="7"/>
        <item x="8"/>
        <item x="9"/>
        <item x="28"/>
        <item x="36"/>
        <item x="10"/>
        <item x="11"/>
        <item x="33"/>
        <item x="12"/>
        <item x="13"/>
        <item x="2"/>
        <item x="20"/>
        <item x="35"/>
        <item x="3"/>
        <item x="39"/>
        <item x="40"/>
        <item x="14"/>
        <item x="34"/>
        <item x="0"/>
        <item x="15"/>
        <item x="16"/>
        <item x="46"/>
        <item x="29"/>
        <item x="38"/>
        <item x="21"/>
        <item x="30"/>
        <item x="22"/>
        <item x="41"/>
        <item x="42"/>
        <item x="37"/>
        <item x="31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48">
        <item x="35"/>
        <item x="0"/>
        <item x="3"/>
        <item x="33"/>
        <item x="36"/>
        <item x="37"/>
        <item x="1"/>
        <item x="31"/>
        <item x="9"/>
        <item x="34"/>
        <item x="38"/>
        <item x="39"/>
        <item x="8"/>
        <item x="17"/>
        <item x="5"/>
        <item x="42"/>
        <item x="6"/>
        <item x="14"/>
        <item x="13"/>
        <item x="16"/>
        <item x="11"/>
        <item x="20"/>
        <item x="4"/>
        <item x="22"/>
        <item x="26"/>
        <item x="23"/>
        <item x="46"/>
        <item x="10"/>
        <item x="45"/>
        <item x="29"/>
        <item x="27"/>
        <item x="24"/>
        <item x="25"/>
        <item x="28"/>
        <item x="32"/>
        <item x="12"/>
        <item x="40"/>
        <item x="2"/>
        <item x="30"/>
        <item x="21"/>
        <item x="19"/>
        <item x="7"/>
        <item x="41"/>
        <item x="44"/>
        <item x="18"/>
        <item x="15"/>
        <item x="43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18">
        <item x="7"/>
        <item x="11"/>
        <item x="16"/>
        <item x="9"/>
        <item x="14"/>
        <item x="2"/>
        <item x="1"/>
        <item x="0"/>
        <item x="8"/>
        <item x="12"/>
        <item x="5"/>
        <item x="4"/>
        <item x="6"/>
        <item x="13"/>
        <item x="3"/>
        <item x="15"/>
        <item x="10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21">
        <item x="8"/>
        <item x="13"/>
        <item x="19"/>
        <item x="11"/>
        <item x="17"/>
        <item x="4"/>
        <item x="16"/>
        <item x="2"/>
        <item x="1"/>
        <item x="0"/>
        <item x="10"/>
        <item x="14"/>
        <item x="6"/>
        <item x="5"/>
        <item x="7"/>
        <item x="15"/>
        <item x="3"/>
        <item x="9"/>
        <item x="18"/>
        <item x="12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3"/>
    <field x="23"/>
    <field x="26"/>
  </rowFields>
  <rowItems count="147">
    <i>
      <x/>
      <x v="28"/>
      <x v="5"/>
      <x v="5"/>
    </i>
    <i>
      <x v="1"/>
      <x v="34"/>
      <x v="7"/>
      <x v="9"/>
    </i>
    <i>
      <x v="2"/>
      <x v="29"/>
      <x v="5"/>
      <x v="7"/>
    </i>
    <i>
      <x v="3"/>
      <x v="23"/>
      <x v="6"/>
      <x v="8"/>
    </i>
    <i r="2">
      <x v="14"/>
      <x v="16"/>
    </i>
    <i>
      <x v="4"/>
      <x v="20"/>
      <x v="14"/>
      <x v="17"/>
    </i>
    <i>
      <x v="5"/>
      <x v="45"/>
      <x v="5"/>
      <x v="5"/>
    </i>
    <i>
      <x v="6"/>
      <x v="15"/>
      <x v="7"/>
      <x v="9"/>
    </i>
    <i>
      <x v="7"/>
      <x v="46"/>
      <x v="3"/>
      <x v="3"/>
    </i>
    <i r="2">
      <x v="5"/>
      <x v="5"/>
    </i>
    <i r="2">
      <x v="6"/>
      <x v="8"/>
    </i>
    <i r="2">
      <x v="14"/>
      <x v="16"/>
    </i>
    <i>
      <x v="8"/>
      <x v="18"/>
      <x v="1"/>
      <x v="1"/>
    </i>
    <i r="2">
      <x v="2"/>
      <x v="2"/>
    </i>
    <i r="2">
      <x v="3"/>
      <x v="3"/>
    </i>
    <i r="2">
      <x v="5"/>
      <x v="5"/>
    </i>
    <i r="3">
      <x v="6"/>
    </i>
    <i r="3">
      <x v="7"/>
    </i>
    <i r="2">
      <x v="6"/>
      <x v="8"/>
    </i>
    <i r="2">
      <x v="7"/>
      <x v="9"/>
    </i>
    <i r="2">
      <x v="8"/>
      <x v="10"/>
    </i>
    <i r="2">
      <x v="9"/>
      <x v="11"/>
    </i>
    <i r="2">
      <x v="10"/>
      <x v="12"/>
    </i>
    <i r="2">
      <x v="11"/>
      <x v="13"/>
    </i>
    <i r="2">
      <x v="12"/>
      <x v="14"/>
    </i>
    <i r="2">
      <x v="13"/>
      <x v="15"/>
    </i>
    <i r="2">
      <x v="14"/>
      <x v="16"/>
    </i>
    <i r="3">
      <x v="17"/>
    </i>
    <i r="2">
      <x v="15"/>
      <x v="18"/>
    </i>
    <i r="2">
      <x v="16"/>
      <x v="19"/>
    </i>
    <i>
      <x v="9"/>
      <x v="33"/>
      <x v="14"/>
      <x v="17"/>
    </i>
    <i>
      <x v="10"/>
      <x v="39"/>
      <x v="3"/>
      <x v="3"/>
    </i>
    <i r="2">
      <x v="5"/>
      <x v="5"/>
    </i>
    <i r="2">
      <x v="14"/>
      <x v="16"/>
    </i>
    <i>
      <x v="11"/>
      <x v="30"/>
      <x v="5"/>
      <x v="5"/>
    </i>
    <i>
      <x v="12"/>
      <x v="17"/>
      <x v="5"/>
      <x v="5"/>
    </i>
    <i r="2">
      <x v="14"/>
      <x v="16"/>
    </i>
    <i>
      <x v="13"/>
      <x v="3"/>
      <x v="6"/>
      <x v="8"/>
    </i>
    <i>
      <x v="14"/>
      <x v="8"/>
      <x v="3"/>
      <x v="3"/>
    </i>
    <i r="2">
      <x v="4"/>
      <x v="4"/>
    </i>
    <i r="2">
      <x v="5"/>
      <x v="5"/>
    </i>
    <i r="3">
      <x v="6"/>
    </i>
    <i r="2">
      <x v="7"/>
      <x v="9"/>
    </i>
    <i r="2">
      <x v="13"/>
      <x v="15"/>
    </i>
    <i>
      <x v="15"/>
      <x v="44"/>
      <x v="5"/>
      <x v="5"/>
    </i>
    <i>
      <x v="16"/>
      <x v="10"/>
      <x v="3"/>
      <x v="3"/>
    </i>
    <i r="2">
      <x v="5"/>
      <x v="5"/>
    </i>
    <i r="2">
      <x v="6"/>
      <x v="8"/>
    </i>
    <i r="2">
      <x v="7"/>
      <x v="9"/>
    </i>
    <i r="2">
      <x v="10"/>
      <x v="12"/>
    </i>
    <i r="2">
      <x v="11"/>
      <x v="13"/>
    </i>
    <i r="2">
      <x v="14"/>
      <x v="16"/>
    </i>
    <i>
      <x v="17"/>
      <x v="32"/>
      <x v="5"/>
      <x v="5"/>
    </i>
    <i r="2">
      <x v="14"/>
      <x v="16"/>
    </i>
    <i>
      <x v="18"/>
      <x v="25"/>
      <x v="5"/>
      <x v="5"/>
    </i>
    <i>
      <x v="19"/>
      <x v="36"/>
      <x v="5"/>
      <x v="5"/>
    </i>
    <i r="3">
      <x v="7"/>
    </i>
    <i r="2">
      <x v="7"/>
      <x v="9"/>
    </i>
    <i r="2">
      <x v="10"/>
      <x v="12"/>
    </i>
    <i r="2">
      <x v="11"/>
      <x v="13"/>
    </i>
    <i r="2">
      <x v="14"/>
      <x v="16"/>
    </i>
    <i r="3">
      <x v="17"/>
    </i>
    <i>
      <x v="20"/>
      <x v="22"/>
      <x v="5"/>
      <x v="5"/>
    </i>
    <i>
      <x v="21"/>
      <x v="27"/>
      <x v="14"/>
      <x v="16"/>
    </i>
    <i>
      <x v="22"/>
      <x v="4"/>
      <x v="4"/>
      <x v="4"/>
    </i>
    <i r="2">
      <x v="5"/>
      <x v="6"/>
    </i>
    <i r="2">
      <x v="6"/>
      <x v="8"/>
    </i>
    <i r="2">
      <x v="7"/>
      <x v="9"/>
    </i>
    <i r="2">
      <x v="14"/>
      <x v="16"/>
    </i>
    <i>
      <x v="23"/>
      <x v="42"/>
      <x v="7"/>
      <x v="9"/>
    </i>
    <i>
      <x v="24"/>
      <x v="9"/>
      <x v="6"/>
      <x v="8"/>
    </i>
    <i r="2">
      <x v="11"/>
      <x v="13"/>
    </i>
    <i r="2">
      <x v="14"/>
      <x v="16"/>
    </i>
    <i>
      <x v="25"/>
      <x/>
      <x v="5"/>
      <x v="5"/>
    </i>
    <i r="2">
      <x v="14"/>
      <x v="16"/>
    </i>
    <i>
      <x v="26"/>
      <x v="37"/>
      <x v="5"/>
      <x v="5"/>
    </i>
    <i>
      <x v="27"/>
      <x v="21"/>
      <x v="5"/>
      <x v="5"/>
    </i>
    <i r="3">
      <x v="7"/>
    </i>
    <i r="2">
      <x v="6"/>
      <x v="8"/>
    </i>
    <i r="2">
      <x v="7"/>
      <x v="9"/>
    </i>
    <i r="2">
      <x v="10"/>
      <x v="12"/>
    </i>
    <i r="2">
      <x v="11"/>
      <x v="13"/>
    </i>
    <i r="2">
      <x v="12"/>
      <x v="14"/>
    </i>
    <i r="2">
      <x v="14"/>
      <x v="16"/>
    </i>
    <i r="3">
      <x v="17"/>
    </i>
    <i>
      <x v="28"/>
      <x v="12"/>
      <x v="5"/>
      <x v="7"/>
    </i>
    <i r="2">
      <x v="6"/>
      <x v="8"/>
    </i>
    <i r="2">
      <x v="14"/>
      <x v="16"/>
    </i>
    <i>
      <x v="29"/>
      <x v="38"/>
      <x v="14"/>
      <x v="16"/>
    </i>
    <i>
      <x v="30"/>
      <x v="11"/>
      <x v="5"/>
      <x v="5"/>
    </i>
    <i r="3">
      <x v="7"/>
    </i>
    <i r="2">
      <x v="6"/>
      <x v="8"/>
    </i>
    <i r="2">
      <x v="11"/>
      <x v="13"/>
    </i>
    <i r="2">
      <x v="14"/>
      <x v="16"/>
    </i>
    <i>
      <x v="31"/>
      <x v="1"/>
      <x v="3"/>
      <x v="3"/>
    </i>
    <i r="2">
      <x v="5"/>
      <x v="5"/>
    </i>
    <i r="3">
      <x v="7"/>
    </i>
    <i r="2">
      <x v="6"/>
      <x v="8"/>
    </i>
    <i r="2">
      <x v="7"/>
      <x v="9"/>
    </i>
    <i r="2">
      <x v="10"/>
      <x v="12"/>
    </i>
    <i r="2">
      <x v="14"/>
      <x v="16"/>
    </i>
    <i>
      <x v="32"/>
      <x v="7"/>
      <x v="5"/>
      <x v="5"/>
    </i>
    <i r="3">
      <x v="7"/>
    </i>
    <i r="2">
      <x v="6"/>
      <x v="8"/>
    </i>
    <i r="2">
      <x v="14"/>
      <x v="16"/>
    </i>
    <i>
      <x v="33"/>
      <x v="19"/>
      <x v="5"/>
      <x v="5"/>
    </i>
    <i r="3">
      <x v="7"/>
    </i>
    <i r="2">
      <x v="14"/>
      <x v="16"/>
    </i>
    <i>
      <x v="34"/>
      <x v="6"/>
      <x v="5"/>
      <x v="7"/>
    </i>
    <i>
      <x v="35"/>
      <x v="24"/>
      <x v="5"/>
      <x v="5"/>
    </i>
    <i>
      <x v="36"/>
      <x v="31"/>
      <x v="11"/>
      <x v="13"/>
    </i>
    <i>
      <x v="37"/>
      <x v="26"/>
      <x v="6"/>
      <x v="8"/>
    </i>
    <i>
      <x v="38"/>
      <x v="41"/>
      <x v="3"/>
      <x v="3"/>
    </i>
    <i r="2">
      <x v="5"/>
      <x v="5"/>
    </i>
    <i r="3">
      <x v="7"/>
    </i>
    <i r="2">
      <x v="6"/>
      <x v="8"/>
    </i>
    <i r="2">
      <x v="7"/>
      <x v="9"/>
    </i>
    <i r="2">
      <x v="10"/>
      <x v="12"/>
    </i>
    <i r="2">
      <x v="12"/>
      <x v="14"/>
    </i>
    <i r="2">
      <x v="14"/>
      <x v="16"/>
    </i>
    <i r="3">
      <x v="17"/>
    </i>
    <i>
      <x v="39"/>
      <x v="40"/>
      <x/>
      <x/>
    </i>
    <i r="2">
      <x v="5"/>
      <x v="6"/>
    </i>
    <i r="2">
      <x v="12"/>
      <x v="14"/>
    </i>
    <i>
      <x v="40"/>
      <x v="13"/>
      <x v="12"/>
      <x v="14"/>
    </i>
    <i>
      <x v="41"/>
      <x v="16"/>
      <x/>
      <x/>
    </i>
    <i r="2">
      <x v="3"/>
      <x v="3"/>
    </i>
    <i r="2">
      <x v="5"/>
      <x v="5"/>
    </i>
    <i r="3">
      <x v="6"/>
    </i>
    <i r="3">
      <x v="7"/>
    </i>
    <i r="2">
      <x v="6"/>
      <x v="8"/>
    </i>
    <i r="2">
      <x v="7"/>
      <x v="9"/>
    </i>
    <i r="2">
      <x v="8"/>
      <x v="10"/>
    </i>
    <i r="2">
      <x v="10"/>
      <x v="12"/>
    </i>
    <i r="2">
      <x v="11"/>
      <x v="13"/>
    </i>
    <i r="2">
      <x v="12"/>
      <x v="14"/>
    </i>
    <i r="2">
      <x v="14"/>
      <x v="16"/>
    </i>
    <i r="3">
      <x v="17"/>
    </i>
    <i>
      <x v="42"/>
      <x v="43"/>
      <x v="5"/>
      <x v="5"/>
    </i>
    <i r="3">
      <x v="7"/>
    </i>
    <i r="2">
      <x v="6"/>
      <x v="8"/>
    </i>
    <i>
      <x v="43"/>
      <x v="14"/>
      <x v="6"/>
      <x v="8"/>
    </i>
    <i>
      <x v="44"/>
      <x v="5"/>
      <x v="12"/>
      <x v="14"/>
    </i>
    <i>
      <x v="45"/>
      <x v="35"/>
      <x v="5"/>
      <x v="7"/>
    </i>
    <i>
      <x v="46"/>
      <x v="2"/>
      <x v="6"/>
      <x v="8"/>
    </i>
    <i>
      <x v="47"/>
      <x v="47"/>
      <x v="17"/>
      <x v="20"/>
    </i>
    <i t="grand">
      <x/>
    </i>
  </rowItems>
  <colItems count="1">
    <i/>
  </colItems>
  <dataFields count="1">
    <dataField name="求和项:金额（元）" fld="3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67"/>
  <sheetViews>
    <sheetView topLeftCell="A34" workbookViewId="0">
      <selection activeCell="A1" sqref="$A1:$XFD1048576"/>
    </sheetView>
  </sheetViews>
  <sheetFormatPr defaultColWidth="9.02654867256637" defaultRowHeight="13.5" outlineLevelCol="3"/>
  <cols>
    <col min="1" max="1" width="20.3185840707965"/>
    <col min="2" max="2" width="20.0265486725664"/>
    <col min="3" max="3" width="52.9115044247788"/>
    <col min="4" max="4" width="13.5398230088496"/>
  </cols>
  <sheetData>
    <row r="3" spans="1:4">
      <c r="A3" t="s">
        <v>0</v>
      </c>
      <c r="B3" t="s">
        <v>1</v>
      </c>
      <c r="C3" t="s">
        <v>2</v>
      </c>
      <c r="D3" t="s">
        <v>3</v>
      </c>
    </row>
    <row r="4" spans="1:4">
      <c r="A4" t="s">
        <v>4</v>
      </c>
      <c r="B4" t="s">
        <v>5</v>
      </c>
      <c r="C4" t="s">
        <v>6</v>
      </c>
      <c r="D4">
        <v>495</v>
      </c>
    </row>
    <row r="5" spans="1:4">
      <c r="A5" t="s">
        <v>4</v>
      </c>
      <c r="B5" t="s">
        <v>7</v>
      </c>
      <c r="C5" t="s">
        <v>8</v>
      </c>
      <c r="D5">
        <v>274.302</v>
      </c>
    </row>
    <row r="6" spans="1:4">
      <c r="A6" t="s">
        <v>4</v>
      </c>
      <c r="B6" t="s">
        <v>7</v>
      </c>
      <c r="C6" t="s">
        <v>9</v>
      </c>
      <c r="D6">
        <v>675</v>
      </c>
    </row>
    <row r="7" spans="1:4">
      <c r="A7" t="s">
        <v>4</v>
      </c>
      <c r="B7" t="s">
        <v>10</v>
      </c>
      <c r="C7" t="s">
        <v>11</v>
      </c>
      <c r="D7">
        <v>13.902</v>
      </c>
    </row>
    <row r="8" spans="1:4">
      <c r="A8" t="s">
        <v>4</v>
      </c>
      <c r="B8" t="s">
        <v>12</v>
      </c>
      <c r="C8" t="s">
        <v>13</v>
      </c>
      <c r="D8">
        <v>101007.84</v>
      </c>
    </row>
    <row r="9" spans="1:4">
      <c r="A9" t="s">
        <v>4</v>
      </c>
      <c r="B9" t="s">
        <v>12</v>
      </c>
      <c r="C9" t="s">
        <v>14</v>
      </c>
      <c r="D9">
        <v>3468</v>
      </c>
    </row>
    <row r="10" spans="1:4">
      <c r="A10" t="s">
        <v>4</v>
      </c>
      <c r="B10" t="s">
        <v>12</v>
      </c>
      <c r="C10" t="s">
        <v>15</v>
      </c>
      <c r="D10">
        <v>87001.92</v>
      </c>
    </row>
    <row r="11" spans="1:4">
      <c r="A11" t="s">
        <v>4</v>
      </c>
      <c r="B11" t="s">
        <v>16</v>
      </c>
      <c r="C11" t="s">
        <v>17</v>
      </c>
      <c r="D11">
        <v>12531.75</v>
      </c>
    </row>
    <row r="12" spans="1:4">
      <c r="A12" t="s">
        <v>4</v>
      </c>
      <c r="B12" t="s">
        <v>16</v>
      </c>
      <c r="C12" t="s">
        <v>18</v>
      </c>
      <c r="D12">
        <v>602.91</v>
      </c>
    </row>
    <row r="13" spans="1:4">
      <c r="A13" t="s">
        <v>4</v>
      </c>
      <c r="B13" t="s">
        <v>19</v>
      </c>
      <c r="C13" t="s">
        <v>20</v>
      </c>
      <c r="D13">
        <v>2046.72</v>
      </c>
    </row>
    <row r="14" spans="1:4">
      <c r="A14" t="s">
        <v>4</v>
      </c>
      <c r="B14" t="s">
        <v>19</v>
      </c>
      <c r="C14" t="s">
        <v>21</v>
      </c>
      <c r="D14">
        <v>646.35</v>
      </c>
    </row>
    <row r="15" spans="1:4">
      <c r="A15" t="s">
        <v>4</v>
      </c>
      <c r="B15" t="s">
        <v>22</v>
      </c>
      <c r="C15" t="s">
        <v>23</v>
      </c>
      <c r="D15">
        <v>59.98</v>
      </c>
    </row>
    <row r="16" spans="1:4">
      <c r="A16" t="s">
        <v>4</v>
      </c>
      <c r="B16" t="s">
        <v>24</v>
      </c>
      <c r="C16" t="s">
        <v>25</v>
      </c>
      <c r="D16">
        <v>2962.81</v>
      </c>
    </row>
    <row r="17" spans="1:4">
      <c r="A17" t="s">
        <v>4</v>
      </c>
      <c r="B17" t="s">
        <v>24</v>
      </c>
      <c r="C17" t="s">
        <v>26</v>
      </c>
      <c r="D17">
        <v>7597.8</v>
      </c>
    </row>
    <row r="18" spans="1:4">
      <c r="A18" t="s">
        <v>4</v>
      </c>
      <c r="B18" t="s">
        <v>27</v>
      </c>
      <c r="C18" t="s">
        <v>28</v>
      </c>
      <c r="D18">
        <v>2149.12</v>
      </c>
    </row>
    <row r="19" spans="1:4">
      <c r="A19" t="s">
        <v>4</v>
      </c>
      <c r="B19" t="s">
        <v>27</v>
      </c>
      <c r="C19" t="s">
        <v>29</v>
      </c>
      <c r="D19">
        <v>724.68</v>
      </c>
    </row>
    <row r="20" spans="1:4">
      <c r="A20" t="s">
        <v>4</v>
      </c>
      <c r="B20" t="s">
        <v>30</v>
      </c>
      <c r="C20" t="s">
        <v>31</v>
      </c>
      <c r="D20">
        <v>10481.25</v>
      </c>
    </row>
    <row r="21" spans="1:4">
      <c r="A21" t="s">
        <v>4</v>
      </c>
      <c r="B21" t="s">
        <v>32</v>
      </c>
      <c r="C21" t="s">
        <v>33</v>
      </c>
      <c r="D21">
        <v>165.8475</v>
      </c>
    </row>
    <row r="22" spans="1:4">
      <c r="A22" t="s">
        <v>4</v>
      </c>
      <c r="B22" t="s">
        <v>34</v>
      </c>
      <c r="C22" t="s">
        <v>35</v>
      </c>
      <c r="D22">
        <v>10982.79</v>
      </c>
    </row>
    <row r="23" spans="1:4">
      <c r="A23" t="s">
        <v>4</v>
      </c>
      <c r="B23" t="s">
        <v>34</v>
      </c>
      <c r="C23" t="s">
        <v>36</v>
      </c>
      <c r="D23">
        <v>777</v>
      </c>
    </row>
    <row r="24" spans="1:4">
      <c r="A24" t="s">
        <v>4</v>
      </c>
      <c r="B24" t="s">
        <v>34</v>
      </c>
      <c r="C24" t="s">
        <v>37</v>
      </c>
      <c r="D24">
        <v>1439.76</v>
      </c>
    </row>
    <row r="25" spans="1:4">
      <c r="A25" t="s">
        <v>4</v>
      </c>
      <c r="B25" t="s">
        <v>34</v>
      </c>
      <c r="C25" t="s">
        <v>38</v>
      </c>
      <c r="D25">
        <v>70.2</v>
      </c>
    </row>
    <row r="26" spans="1:4">
      <c r="A26" t="s">
        <v>4</v>
      </c>
      <c r="B26" t="s">
        <v>39</v>
      </c>
      <c r="C26" t="s">
        <v>40</v>
      </c>
      <c r="D26">
        <v>396</v>
      </c>
    </row>
    <row r="27" spans="1:4">
      <c r="A27" t="s">
        <v>4</v>
      </c>
      <c r="B27" t="s">
        <v>41</v>
      </c>
      <c r="C27" t="s">
        <v>42</v>
      </c>
      <c r="D27">
        <v>120</v>
      </c>
    </row>
    <row r="28" spans="1:4">
      <c r="A28" t="s">
        <v>43</v>
      </c>
      <c r="B28" t="s">
        <v>44</v>
      </c>
      <c r="C28" t="s">
        <v>45</v>
      </c>
      <c r="D28">
        <v>215.8</v>
      </c>
    </row>
    <row r="29" spans="1:4">
      <c r="A29" t="s">
        <v>43</v>
      </c>
      <c r="B29" t="s">
        <v>7</v>
      </c>
      <c r="C29" t="s">
        <v>8</v>
      </c>
      <c r="D29">
        <v>45.717</v>
      </c>
    </row>
    <row r="30" spans="1:4">
      <c r="A30" t="s">
        <v>43</v>
      </c>
      <c r="B30" t="s">
        <v>7</v>
      </c>
      <c r="C30" t="s">
        <v>9</v>
      </c>
      <c r="D30">
        <v>180</v>
      </c>
    </row>
    <row r="31" spans="1:4">
      <c r="A31" t="s">
        <v>43</v>
      </c>
      <c r="B31" t="s">
        <v>12</v>
      </c>
      <c r="C31" t="s">
        <v>13</v>
      </c>
      <c r="D31">
        <v>176900.64</v>
      </c>
    </row>
    <row r="32" spans="1:4">
      <c r="A32" t="s">
        <v>43</v>
      </c>
      <c r="B32" t="s">
        <v>12</v>
      </c>
      <c r="C32" t="s">
        <v>14</v>
      </c>
      <c r="D32">
        <v>1224</v>
      </c>
    </row>
    <row r="33" spans="1:4">
      <c r="A33" t="s">
        <v>43</v>
      </c>
      <c r="B33" t="s">
        <v>12</v>
      </c>
      <c r="C33" t="s">
        <v>15</v>
      </c>
      <c r="D33">
        <v>58849.92</v>
      </c>
    </row>
    <row r="34" spans="1:4">
      <c r="A34" t="s">
        <v>43</v>
      </c>
      <c r="B34" t="s">
        <v>16</v>
      </c>
      <c r="C34" t="s">
        <v>17</v>
      </c>
      <c r="D34">
        <v>7137.75</v>
      </c>
    </row>
    <row r="35" spans="1:4">
      <c r="A35" t="s">
        <v>43</v>
      </c>
      <c r="B35" t="s">
        <v>19</v>
      </c>
      <c r="C35" t="s">
        <v>20</v>
      </c>
      <c r="D35">
        <v>2696.16</v>
      </c>
    </row>
    <row r="36" spans="1:4">
      <c r="A36" t="s">
        <v>43</v>
      </c>
      <c r="B36" t="s">
        <v>19</v>
      </c>
      <c r="C36" t="s">
        <v>21</v>
      </c>
      <c r="D36">
        <v>560.17</v>
      </c>
    </row>
    <row r="37" spans="1:4">
      <c r="A37" t="s">
        <v>43</v>
      </c>
      <c r="B37" t="s">
        <v>19</v>
      </c>
      <c r="C37" t="s">
        <v>46</v>
      </c>
      <c r="D37">
        <v>430.9</v>
      </c>
    </row>
    <row r="38" spans="1:4">
      <c r="A38" t="s">
        <v>43</v>
      </c>
      <c r="B38" t="s">
        <v>47</v>
      </c>
      <c r="C38" t="s">
        <v>48</v>
      </c>
      <c r="D38">
        <v>234.3</v>
      </c>
    </row>
    <row r="39" spans="1:4">
      <c r="A39" t="s">
        <v>43</v>
      </c>
      <c r="B39" t="s">
        <v>22</v>
      </c>
      <c r="C39" t="s">
        <v>23</v>
      </c>
      <c r="D39">
        <v>1649.45</v>
      </c>
    </row>
    <row r="40" spans="1:4">
      <c r="A40" t="s">
        <v>43</v>
      </c>
      <c r="B40" t="s">
        <v>24</v>
      </c>
      <c r="C40" t="s">
        <v>25</v>
      </c>
      <c r="D40">
        <v>1498.05</v>
      </c>
    </row>
    <row r="41" spans="1:4">
      <c r="A41" t="s">
        <v>43</v>
      </c>
      <c r="B41" t="s">
        <v>24</v>
      </c>
      <c r="C41" t="s">
        <v>26</v>
      </c>
      <c r="D41">
        <v>657.72</v>
      </c>
    </row>
    <row r="42" spans="1:4">
      <c r="A42" t="s">
        <v>43</v>
      </c>
      <c r="B42" t="s">
        <v>27</v>
      </c>
      <c r="C42" t="s">
        <v>28</v>
      </c>
      <c r="D42">
        <v>2119.68</v>
      </c>
    </row>
    <row r="43" spans="1:4">
      <c r="A43" t="s">
        <v>43</v>
      </c>
      <c r="B43" t="s">
        <v>27</v>
      </c>
      <c r="C43" t="s">
        <v>29</v>
      </c>
      <c r="D43">
        <v>442.86</v>
      </c>
    </row>
    <row r="44" spans="1:4">
      <c r="A44" t="s">
        <v>43</v>
      </c>
      <c r="B44" t="s">
        <v>30</v>
      </c>
      <c r="C44" t="s">
        <v>31</v>
      </c>
      <c r="D44">
        <v>926.25</v>
      </c>
    </row>
    <row r="45" spans="1:4">
      <c r="A45" t="s">
        <v>43</v>
      </c>
      <c r="B45" t="s">
        <v>34</v>
      </c>
      <c r="C45" t="s">
        <v>35</v>
      </c>
      <c r="D45">
        <v>5632.2</v>
      </c>
    </row>
    <row r="46" spans="1:4">
      <c r="A46" t="s">
        <v>43</v>
      </c>
      <c r="B46" t="s">
        <v>34</v>
      </c>
      <c r="C46" t="s">
        <v>36</v>
      </c>
      <c r="D46">
        <v>210</v>
      </c>
    </row>
    <row r="47" spans="1:4">
      <c r="A47" t="s">
        <v>43</v>
      </c>
      <c r="B47" t="s">
        <v>34</v>
      </c>
      <c r="C47" t="s">
        <v>38</v>
      </c>
      <c r="D47">
        <v>117</v>
      </c>
    </row>
    <row r="48" spans="1:4">
      <c r="A48" t="s">
        <v>43</v>
      </c>
      <c r="B48" t="s">
        <v>41</v>
      </c>
      <c r="C48" t="s">
        <v>49</v>
      </c>
      <c r="D48">
        <v>308.3</v>
      </c>
    </row>
    <row r="49" spans="1:4">
      <c r="A49" t="s">
        <v>50</v>
      </c>
      <c r="B49" t="s">
        <v>5</v>
      </c>
      <c r="C49" t="s">
        <v>6</v>
      </c>
      <c r="D49">
        <v>495</v>
      </c>
    </row>
    <row r="50" spans="1:4">
      <c r="A50" t="s">
        <v>50</v>
      </c>
      <c r="B50" t="s">
        <v>7</v>
      </c>
      <c r="C50" t="s">
        <v>9</v>
      </c>
      <c r="D50">
        <v>-1350</v>
      </c>
    </row>
    <row r="51" spans="1:4">
      <c r="A51" t="s">
        <v>50</v>
      </c>
      <c r="B51" t="s">
        <v>12</v>
      </c>
      <c r="C51" t="s">
        <v>13</v>
      </c>
      <c r="D51">
        <v>153741.6</v>
      </c>
    </row>
    <row r="52" spans="1:4">
      <c r="A52" t="s">
        <v>50</v>
      </c>
      <c r="B52" t="s">
        <v>12</v>
      </c>
      <c r="C52" t="s">
        <v>14</v>
      </c>
      <c r="D52">
        <v>12321.6</v>
      </c>
    </row>
    <row r="53" spans="1:4">
      <c r="A53" t="s">
        <v>50</v>
      </c>
      <c r="B53" t="s">
        <v>12</v>
      </c>
      <c r="C53" t="s">
        <v>15</v>
      </c>
      <c r="D53">
        <v>224530.56</v>
      </c>
    </row>
    <row r="54" spans="1:4">
      <c r="A54" t="s">
        <v>50</v>
      </c>
      <c r="B54" t="s">
        <v>16</v>
      </c>
      <c r="C54" t="s">
        <v>17</v>
      </c>
      <c r="D54">
        <v>4216</v>
      </c>
    </row>
    <row r="55" spans="1:4">
      <c r="A55" t="s">
        <v>50</v>
      </c>
      <c r="B55" t="s">
        <v>19</v>
      </c>
      <c r="C55" t="s">
        <v>20</v>
      </c>
      <c r="D55">
        <v>2794.56</v>
      </c>
    </row>
    <row r="56" spans="1:4">
      <c r="A56" t="s">
        <v>50</v>
      </c>
      <c r="B56" t="s">
        <v>19</v>
      </c>
      <c r="C56" t="s">
        <v>21</v>
      </c>
      <c r="D56">
        <v>344.72</v>
      </c>
    </row>
    <row r="57" spans="1:4">
      <c r="A57" t="s">
        <v>50</v>
      </c>
      <c r="B57" t="s">
        <v>19</v>
      </c>
      <c r="C57" t="s">
        <v>46</v>
      </c>
      <c r="D57">
        <v>861.8</v>
      </c>
    </row>
    <row r="58" spans="1:4">
      <c r="A58" t="s">
        <v>50</v>
      </c>
      <c r="B58" t="s">
        <v>22</v>
      </c>
      <c r="C58" t="s">
        <v>23</v>
      </c>
      <c r="D58">
        <v>149.95</v>
      </c>
    </row>
    <row r="59" spans="1:4">
      <c r="A59" t="s">
        <v>50</v>
      </c>
      <c r="B59" t="s">
        <v>24</v>
      </c>
      <c r="C59" t="s">
        <v>25</v>
      </c>
      <c r="D59">
        <v>3329</v>
      </c>
    </row>
    <row r="60" spans="1:4">
      <c r="A60" t="s">
        <v>50</v>
      </c>
      <c r="B60" t="s">
        <v>24</v>
      </c>
      <c r="C60" t="s">
        <v>26</v>
      </c>
      <c r="D60">
        <v>1134</v>
      </c>
    </row>
    <row r="61" spans="1:4">
      <c r="A61" t="s">
        <v>50</v>
      </c>
      <c r="B61" t="s">
        <v>27</v>
      </c>
      <c r="C61" t="s">
        <v>28</v>
      </c>
      <c r="D61">
        <v>3091.2</v>
      </c>
    </row>
    <row r="62" spans="1:4">
      <c r="A62" t="s">
        <v>50</v>
      </c>
      <c r="B62" t="s">
        <v>27</v>
      </c>
      <c r="C62" t="s">
        <v>29</v>
      </c>
      <c r="D62">
        <v>1409.1</v>
      </c>
    </row>
    <row r="63" spans="1:4">
      <c r="A63" t="s">
        <v>50</v>
      </c>
      <c r="B63" t="s">
        <v>30</v>
      </c>
      <c r="C63" t="s">
        <v>51</v>
      </c>
      <c r="D63">
        <v>60.95</v>
      </c>
    </row>
    <row r="64" spans="1:4">
      <c r="A64" t="s">
        <v>50</v>
      </c>
      <c r="B64" t="s">
        <v>34</v>
      </c>
      <c r="C64" t="s">
        <v>35</v>
      </c>
      <c r="D64">
        <v>14455.98</v>
      </c>
    </row>
    <row r="65" spans="1:4">
      <c r="A65" t="s">
        <v>50</v>
      </c>
      <c r="B65" t="s">
        <v>34</v>
      </c>
      <c r="C65" t="s">
        <v>38</v>
      </c>
      <c r="D65">
        <v>795.6</v>
      </c>
    </row>
    <row r="66" spans="1:3">
      <c r="A66" t="s">
        <v>52</v>
      </c>
      <c r="B66" t="s">
        <v>52</v>
      </c>
      <c r="C66" t="s">
        <v>52</v>
      </c>
    </row>
    <row r="67" spans="1:4">
      <c r="A67" t="s">
        <v>53</v>
      </c>
      <c r="D67">
        <v>931109.4185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815"/>
  <sheetViews>
    <sheetView workbookViewId="0">
      <selection activeCell="A1" sqref="$A1:$XFD1048576"/>
    </sheetView>
  </sheetViews>
  <sheetFormatPr defaultColWidth="9.02654867256637" defaultRowHeight="13.5"/>
  <sheetData>
    <row r="1" s="11" customFormat="1" ht="17.1" customHeight="1" spans="1:4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</row>
    <row r="2" s="12" customFormat="1" ht="17.1" customHeight="1" spans="1:41">
      <c r="A2" s="14"/>
      <c r="B2" s="14"/>
      <c r="C2" s="14"/>
      <c r="D2" s="14"/>
      <c r="E2" s="14"/>
      <c r="F2" s="14"/>
      <c r="G2" s="14"/>
      <c r="H2" s="14"/>
      <c r="I2" s="15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</row>
    <row r="3" s="12" customFormat="1" ht="17.1" customHeight="1" spans="1:41">
      <c r="A3" s="14"/>
      <c r="B3" s="14"/>
      <c r="C3" s="14"/>
      <c r="D3" s="14"/>
      <c r="E3" s="14"/>
      <c r="F3" s="14"/>
      <c r="G3" s="14"/>
      <c r="H3" s="14"/>
      <c r="I3" s="15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</row>
    <row r="4" s="12" customFormat="1" ht="17.1" customHeight="1" spans="1:41">
      <c r="A4" s="14"/>
      <c r="B4" s="14"/>
      <c r="C4" s="14"/>
      <c r="D4" s="14"/>
      <c r="E4" s="14"/>
      <c r="F4" s="14"/>
      <c r="G4" s="14"/>
      <c r="H4" s="14"/>
      <c r="I4" s="15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</row>
    <row r="5" s="12" customFormat="1" ht="17.1" customHeight="1" spans="1:41">
      <c r="A5" s="14"/>
      <c r="B5" s="14"/>
      <c r="C5" s="14"/>
      <c r="D5" s="14"/>
      <c r="E5" s="14"/>
      <c r="F5" s="14"/>
      <c r="G5" s="14"/>
      <c r="H5" s="14"/>
      <c r="I5" s="15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</row>
    <row r="6" s="12" customFormat="1" ht="17.1" customHeight="1" spans="1:41">
      <c r="A6" s="14"/>
      <c r="B6" s="14"/>
      <c r="C6" s="14"/>
      <c r="D6" s="14"/>
      <c r="E6" s="14"/>
      <c r="F6" s="14"/>
      <c r="G6" s="14"/>
      <c r="H6" s="14"/>
      <c r="I6" s="15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</row>
    <row r="7" s="12" customFormat="1" ht="17.1" customHeight="1" spans="1:41">
      <c r="A7" s="14"/>
      <c r="B7" s="14"/>
      <c r="C7" s="14"/>
      <c r="D7" s="14"/>
      <c r="E7" s="14"/>
      <c r="F7" s="14"/>
      <c r="G7" s="14"/>
      <c r="H7" s="14"/>
      <c r="I7" s="15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</row>
    <row r="8" s="12" customFormat="1" ht="17.1" customHeight="1" spans="1:41">
      <c r="A8" s="14"/>
      <c r="B8" s="14"/>
      <c r="C8" s="14"/>
      <c r="D8" s="14"/>
      <c r="E8" s="14"/>
      <c r="F8" s="14"/>
      <c r="G8" s="14"/>
      <c r="H8" s="14"/>
      <c r="I8" s="15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</row>
    <row r="9" s="12" customFormat="1" ht="17.1" customHeight="1" spans="1:41">
      <c r="A9" s="14"/>
      <c r="B9" s="14"/>
      <c r="C9" s="14"/>
      <c r="D9" s="14"/>
      <c r="E9" s="14"/>
      <c r="F9" s="14"/>
      <c r="G9" s="14"/>
      <c r="H9" s="14"/>
      <c r="I9" s="15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</row>
    <row r="10" s="12" customFormat="1" ht="17.1" customHeight="1" spans="1:41">
      <c r="A10" s="14"/>
      <c r="B10" s="14"/>
      <c r="C10" s="14"/>
      <c r="D10" s="14"/>
      <c r="E10" s="14"/>
      <c r="F10" s="14"/>
      <c r="G10" s="14"/>
      <c r="H10" s="14"/>
      <c r="I10" s="1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</row>
    <row r="11" s="12" customFormat="1" ht="17.1" customHeight="1" spans="1:41">
      <c r="A11" s="14"/>
      <c r="B11" s="14"/>
      <c r="C11" s="14"/>
      <c r="D11" s="14"/>
      <c r="E11" s="14"/>
      <c r="F11" s="14"/>
      <c r="G11" s="14"/>
      <c r="H11" s="14"/>
      <c r="I11" s="1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</row>
    <row r="12" s="12" customFormat="1" ht="17.1" customHeight="1" spans="1:41">
      <c r="A12" s="14"/>
      <c r="B12" s="14"/>
      <c r="C12" s="14"/>
      <c r="D12" s="14"/>
      <c r="E12" s="14"/>
      <c r="F12" s="14"/>
      <c r="G12" s="14"/>
      <c r="H12" s="14"/>
      <c r="I12" s="1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</row>
    <row r="13" s="12" customFormat="1" ht="17.1" customHeight="1" spans="1:41">
      <c r="A13" s="14"/>
      <c r="B13" s="14"/>
      <c r="C13" s="14"/>
      <c r="D13" s="14"/>
      <c r="E13" s="14"/>
      <c r="F13" s="14"/>
      <c r="G13" s="14"/>
      <c r="H13" s="14"/>
      <c r="I13" s="1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</row>
    <row r="14" s="12" customFormat="1" ht="17.1" customHeight="1" spans="1:41">
      <c r="A14" s="14"/>
      <c r="B14" s="14"/>
      <c r="C14" s="14"/>
      <c r="D14" s="14"/>
      <c r="E14" s="14"/>
      <c r="F14" s="14"/>
      <c r="G14" s="14"/>
      <c r="H14" s="14"/>
      <c r="I14" s="1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</row>
    <row r="15" s="12" customFormat="1" ht="17.1" customHeight="1" spans="1:41">
      <c r="A15" s="14"/>
      <c r="B15" s="14"/>
      <c r="C15" s="14"/>
      <c r="D15" s="14"/>
      <c r="E15" s="14"/>
      <c r="F15" s="14"/>
      <c r="G15" s="14"/>
      <c r="H15" s="14"/>
      <c r="I15" s="1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</row>
    <row r="16" s="12" customFormat="1" ht="17.1" customHeight="1" spans="1:41">
      <c r="A16" s="14"/>
      <c r="B16" s="14"/>
      <c r="C16" s="14"/>
      <c r="D16" s="14"/>
      <c r="E16" s="14"/>
      <c r="F16" s="14"/>
      <c r="G16" s="14"/>
      <c r="H16" s="14"/>
      <c r="I16" s="15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</row>
    <row r="17" s="12" customFormat="1" ht="17.1" customHeight="1" spans="1:41">
      <c r="A17" s="14"/>
      <c r="B17" s="14"/>
      <c r="C17" s="14"/>
      <c r="D17" s="14"/>
      <c r="E17" s="14"/>
      <c r="F17" s="14"/>
      <c r="G17" s="14"/>
      <c r="H17" s="14"/>
      <c r="I17" s="15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</row>
    <row r="18" s="12" customFormat="1" ht="17.1" customHeight="1" spans="1:41">
      <c r="A18" s="14"/>
      <c r="B18" s="14"/>
      <c r="C18" s="14"/>
      <c r="D18" s="14"/>
      <c r="E18" s="14"/>
      <c r="F18" s="14"/>
      <c r="G18" s="14"/>
      <c r="H18" s="14"/>
      <c r="I18" s="15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</row>
    <row r="19" s="12" customFormat="1" ht="17.1" customHeight="1" spans="1:41">
      <c r="A19" s="14"/>
      <c r="B19" s="14"/>
      <c r="C19" s="14"/>
      <c r="D19" s="14"/>
      <c r="E19" s="14"/>
      <c r="F19" s="14"/>
      <c r="G19" s="14"/>
      <c r="H19" s="14"/>
      <c r="I19" s="15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</row>
    <row r="20" s="12" customFormat="1" ht="17.1" customHeight="1" spans="1:41">
      <c r="A20" s="14"/>
      <c r="B20" s="14"/>
      <c r="C20" s="14"/>
      <c r="D20" s="14"/>
      <c r="E20" s="14"/>
      <c r="F20" s="14"/>
      <c r="G20" s="14"/>
      <c r="H20" s="14"/>
      <c r="I20" s="15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</row>
    <row r="21" s="12" customFormat="1" ht="17.1" customHeight="1" spans="1:41">
      <c r="A21" s="14"/>
      <c r="B21" s="14"/>
      <c r="C21" s="14"/>
      <c r="D21" s="14"/>
      <c r="E21" s="14"/>
      <c r="F21" s="14"/>
      <c r="G21" s="14"/>
      <c r="H21" s="14"/>
      <c r="I21" s="15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</row>
    <row r="22" s="12" customFormat="1" ht="17.1" customHeight="1" spans="1:41">
      <c r="A22" s="14"/>
      <c r="B22" s="14"/>
      <c r="C22" s="14"/>
      <c r="D22" s="14"/>
      <c r="E22" s="14"/>
      <c r="F22" s="14"/>
      <c r="G22" s="14"/>
      <c r="H22" s="14"/>
      <c r="I22" s="15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</row>
    <row r="23" s="12" customFormat="1" ht="17.1" customHeight="1" spans="1:41">
      <c r="A23" s="14"/>
      <c r="B23" s="14"/>
      <c r="C23" s="14"/>
      <c r="D23" s="14"/>
      <c r="E23" s="14"/>
      <c r="F23" s="14"/>
      <c r="G23" s="14"/>
      <c r="H23" s="14"/>
      <c r="I23" s="15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</row>
    <row r="24" s="12" customFormat="1" ht="17.1" customHeight="1" spans="1:41">
      <c r="A24" s="14"/>
      <c r="B24" s="14"/>
      <c r="C24" s="14"/>
      <c r="D24" s="14"/>
      <c r="E24" s="14"/>
      <c r="F24" s="14"/>
      <c r="G24" s="14"/>
      <c r="H24" s="14"/>
      <c r="I24" s="15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</row>
    <row r="25" s="12" customFormat="1" ht="17.1" customHeight="1" spans="1:41">
      <c r="A25" s="14"/>
      <c r="B25" s="14"/>
      <c r="C25" s="14"/>
      <c r="D25" s="14"/>
      <c r="E25" s="14"/>
      <c r="F25" s="14"/>
      <c r="G25" s="14"/>
      <c r="H25" s="14"/>
      <c r="I25" s="15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</row>
    <row r="26" s="12" customFormat="1" ht="17.1" customHeight="1" spans="1:41">
      <c r="A26" s="14"/>
      <c r="B26" s="14"/>
      <c r="C26" s="14"/>
      <c r="D26" s="14"/>
      <c r="E26" s="14"/>
      <c r="F26" s="14"/>
      <c r="G26" s="14"/>
      <c r="H26" s="14"/>
      <c r="I26" s="15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</row>
    <row r="27" s="12" customFormat="1" ht="17.1" customHeight="1" spans="1:41">
      <c r="A27" s="14"/>
      <c r="B27" s="14"/>
      <c r="C27" s="14"/>
      <c r="D27" s="14"/>
      <c r="E27" s="14"/>
      <c r="F27" s="14"/>
      <c r="G27" s="14"/>
      <c r="H27" s="14"/>
      <c r="I27" s="15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</row>
    <row r="28" s="12" customFormat="1" ht="17.1" customHeight="1" spans="1:41">
      <c r="A28" s="14"/>
      <c r="B28" s="14"/>
      <c r="C28" s="14"/>
      <c r="D28" s="14"/>
      <c r="E28" s="14"/>
      <c r="F28" s="14"/>
      <c r="G28" s="14"/>
      <c r="H28" s="14"/>
      <c r="I28" s="15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</row>
    <row r="29" s="12" customFormat="1" ht="17.1" customHeight="1" spans="1:41">
      <c r="A29" s="14"/>
      <c r="B29" s="14"/>
      <c r="C29" s="14"/>
      <c r="D29" s="14"/>
      <c r="E29" s="14"/>
      <c r="F29" s="14"/>
      <c r="G29" s="14"/>
      <c r="H29" s="14"/>
      <c r="I29" s="15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</row>
    <row r="30" s="12" customFormat="1" ht="17.1" customHeight="1" spans="1:41">
      <c r="A30" s="14"/>
      <c r="B30" s="14"/>
      <c r="C30" s="14"/>
      <c r="D30" s="14"/>
      <c r="E30" s="14"/>
      <c r="F30" s="14"/>
      <c r="G30" s="14"/>
      <c r="H30" s="14"/>
      <c r="I30" s="15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</row>
    <row r="31" s="12" customFormat="1" ht="17.1" customHeight="1" spans="1:41">
      <c r="A31" s="14"/>
      <c r="B31" s="14"/>
      <c r="C31" s="14"/>
      <c r="D31" s="14"/>
      <c r="E31" s="14"/>
      <c r="F31" s="14"/>
      <c r="G31" s="14"/>
      <c r="H31" s="14"/>
      <c r="I31" s="15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</row>
    <row r="32" s="12" customFormat="1" ht="17.1" customHeight="1" spans="1:41">
      <c r="A32" s="14"/>
      <c r="B32" s="14"/>
      <c r="C32" s="14"/>
      <c r="D32" s="14"/>
      <c r="E32" s="14"/>
      <c r="F32" s="14"/>
      <c r="G32" s="14"/>
      <c r="H32" s="14"/>
      <c r="I32" s="15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</row>
    <row r="33" s="12" customFormat="1" ht="17.1" customHeight="1" spans="1:41">
      <c r="A33" s="14"/>
      <c r="B33" s="14"/>
      <c r="C33" s="14"/>
      <c r="D33" s="14"/>
      <c r="E33" s="14"/>
      <c r="F33" s="14"/>
      <c r="G33" s="14"/>
      <c r="H33" s="14"/>
      <c r="I33" s="15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</row>
    <row r="34" s="12" customFormat="1" ht="17.1" customHeight="1" spans="1:41">
      <c r="A34" s="14"/>
      <c r="B34" s="14"/>
      <c r="C34" s="14"/>
      <c r="D34" s="14"/>
      <c r="E34" s="14"/>
      <c r="F34" s="14"/>
      <c r="G34" s="14"/>
      <c r="H34" s="14"/>
      <c r="I34" s="15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</row>
    <row r="35" s="12" customFormat="1" ht="17.1" customHeight="1" spans="1:41">
      <c r="A35" s="14"/>
      <c r="B35" s="14"/>
      <c r="C35" s="14"/>
      <c r="D35" s="14"/>
      <c r="E35" s="14"/>
      <c r="F35" s="14"/>
      <c r="G35" s="14"/>
      <c r="H35" s="14"/>
      <c r="I35" s="15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</row>
    <row r="36" s="12" customFormat="1" ht="17.1" customHeight="1" spans="1:41">
      <c r="A36" s="14"/>
      <c r="B36" s="14"/>
      <c r="C36" s="14"/>
      <c r="D36" s="14"/>
      <c r="E36" s="14"/>
      <c r="F36" s="14"/>
      <c r="G36" s="14"/>
      <c r="H36" s="14"/>
      <c r="I36" s="15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</row>
    <row r="37" s="12" customFormat="1" ht="17.1" customHeight="1" spans="1:41">
      <c r="A37" s="14"/>
      <c r="B37" s="14"/>
      <c r="C37" s="14"/>
      <c r="D37" s="14"/>
      <c r="E37" s="14"/>
      <c r="F37" s="14"/>
      <c r="G37" s="14"/>
      <c r="H37" s="14"/>
      <c r="I37" s="15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</row>
    <row r="38" s="12" customFormat="1" ht="17.1" customHeight="1" spans="1:41">
      <c r="A38" s="14"/>
      <c r="B38" s="14"/>
      <c r="C38" s="14"/>
      <c r="D38" s="14"/>
      <c r="E38" s="14"/>
      <c r="F38" s="14"/>
      <c r="G38" s="14"/>
      <c r="H38" s="14"/>
      <c r="I38" s="15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</row>
    <row r="39" s="12" customFormat="1" ht="17.1" customHeight="1" spans="1:41">
      <c r="A39" s="14"/>
      <c r="B39" s="14"/>
      <c r="C39" s="14"/>
      <c r="D39" s="14"/>
      <c r="E39" s="14"/>
      <c r="F39" s="14"/>
      <c r="G39" s="14"/>
      <c r="H39" s="14"/>
      <c r="I39" s="15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</row>
    <row r="40" s="12" customFormat="1" ht="17.1" customHeight="1" spans="1:41">
      <c r="A40" s="14"/>
      <c r="B40" s="14"/>
      <c r="C40" s="14"/>
      <c r="D40" s="14"/>
      <c r="E40" s="14"/>
      <c r="F40" s="14"/>
      <c r="G40" s="14"/>
      <c r="H40" s="14"/>
      <c r="I40" s="15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</row>
    <row r="41" s="12" customFormat="1" ht="17.1" customHeight="1" spans="1:41">
      <c r="A41" s="14"/>
      <c r="B41" s="14"/>
      <c r="C41" s="14"/>
      <c r="D41" s="14"/>
      <c r="E41" s="14"/>
      <c r="F41" s="14"/>
      <c r="G41" s="14"/>
      <c r="H41" s="14"/>
      <c r="I41" s="15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</row>
    <row r="42" s="12" customFormat="1" ht="17.1" customHeight="1" spans="1:41">
      <c r="A42" s="14"/>
      <c r="B42" s="14"/>
      <c r="C42" s="14"/>
      <c r="D42" s="14"/>
      <c r="E42" s="14"/>
      <c r="F42" s="14"/>
      <c r="G42" s="14"/>
      <c r="H42" s="14"/>
      <c r="I42" s="15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</row>
    <row r="43" s="12" customFormat="1" ht="17.1" customHeight="1" spans="1:41">
      <c r="A43" s="14"/>
      <c r="B43" s="14"/>
      <c r="C43" s="14"/>
      <c r="D43" s="14"/>
      <c r="E43" s="14"/>
      <c r="F43" s="14"/>
      <c r="G43" s="14"/>
      <c r="H43" s="14"/>
      <c r="I43" s="15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</row>
    <row r="44" s="12" customFormat="1" ht="17.1" customHeight="1" spans="1:41">
      <c r="A44" s="14"/>
      <c r="B44" s="14"/>
      <c r="C44" s="14"/>
      <c r="D44" s="14"/>
      <c r="E44" s="14"/>
      <c r="F44" s="14"/>
      <c r="G44" s="14"/>
      <c r="H44" s="14"/>
      <c r="I44" s="15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</row>
    <row r="45" s="12" customFormat="1" ht="17.1" customHeight="1" spans="1:41">
      <c r="A45" s="14"/>
      <c r="B45" s="14"/>
      <c r="C45" s="14"/>
      <c r="D45" s="14"/>
      <c r="E45" s="14"/>
      <c r="F45" s="14"/>
      <c r="G45" s="14"/>
      <c r="H45" s="14"/>
      <c r="I45" s="15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</row>
    <row r="46" s="12" customFormat="1" ht="17.1" customHeight="1" spans="1:41">
      <c r="A46" s="14"/>
      <c r="B46" s="14"/>
      <c r="C46" s="14"/>
      <c r="D46" s="14"/>
      <c r="E46" s="14"/>
      <c r="F46" s="14"/>
      <c r="G46" s="14"/>
      <c r="H46" s="14"/>
      <c r="I46" s="15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</row>
    <row r="47" s="12" customFormat="1" ht="17.1" customHeight="1" spans="1:41">
      <c r="A47" s="14"/>
      <c r="B47" s="14"/>
      <c r="C47" s="14"/>
      <c r="D47" s="14"/>
      <c r="E47" s="14"/>
      <c r="F47" s="14"/>
      <c r="G47" s="14"/>
      <c r="H47" s="14"/>
      <c r="I47" s="15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</row>
    <row r="48" s="12" customFormat="1" ht="17.1" customHeight="1" spans="1:41">
      <c r="A48" s="14"/>
      <c r="B48" s="14"/>
      <c r="C48" s="14"/>
      <c r="D48" s="14"/>
      <c r="E48" s="14"/>
      <c r="F48" s="14"/>
      <c r="G48" s="14"/>
      <c r="H48" s="14"/>
      <c r="I48" s="15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</row>
    <row r="49" s="12" customFormat="1" ht="17.1" customHeight="1" spans="1:41">
      <c r="A49" s="14"/>
      <c r="B49" s="14"/>
      <c r="C49" s="14"/>
      <c r="D49" s="14"/>
      <c r="E49" s="14"/>
      <c r="F49" s="14"/>
      <c r="G49" s="14"/>
      <c r="H49" s="14"/>
      <c r="I49" s="15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</row>
    <row r="50" s="12" customFormat="1" ht="17.1" customHeight="1" spans="1:41">
      <c r="A50" s="14"/>
      <c r="B50" s="14"/>
      <c r="C50" s="14"/>
      <c r="D50" s="14"/>
      <c r="E50" s="14"/>
      <c r="F50" s="14"/>
      <c r="G50" s="14"/>
      <c r="H50" s="14"/>
      <c r="I50" s="15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</row>
    <row r="51" s="12" customFormat="1" ht="17.1" customHeight="1" spans="1:41">
      <c r="A51" s="14"/>
      <c r="B51" s="14"/>
      <c r="C51" s="14"/>
      <c r="D51" s="14"/>
      <c r="E51" s="14"/>
      <c r="F51" s="14"/>
      <c r="G51" s="14"/>
      <c r="H51" s="14"/>
      <c r="I51" s="15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</row>
    <row r="52" s="12" customFormat="1" ht="17.1" customHeight="1" spans="1:41">
      <c r="A52" s="14"/>
      <c r="B52" s="14"/>
      <c r="C52" s="14"/>
      <c r="D52" s="14"/>
      <c r="E52" s="14"/>
      <c r="F52" s="14"/>
      <c r="G52" s="14"/>
      <c r="H52" s="14"/>
      <c r="I52" s="15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</row>
    <row r="53" s="12" customFormat="1" ht="17.1" customHeight="1" spans="1:41">
      <c r="A53" s="14"/>
      <c r="B53" s="14"/>
      <c r="C53" s="14"/>
      <c r="D53" s="14"/>
      <c r="E53" s="14"/>
      <c r="F53" s="14"/>
      <c r="G53" s="14"/>
      <c r="H53" s="14"/>
      <c r="I53" s="15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</row>
    <row r="54" s="12" customFormat="1" ht="17.1" customHeight="1" spans="1:41">
      <c r="A54" s="14"/>
      <c r="B54" s="14"/>
      <c r="C54" s="14"/>
      <c r="D54" s="14"/>
      <c r="E54" s="14"/>
      <c r="F54" s="14"/>
      <c r="G54" s="14"/>
      <c r="H54" s="14"/>
      <c r="I54" s="15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</row>
    <row r="55" s="12" customFormat="1" ht="17.1" customHeight="1" spans="1:41">
      <c r="A55" s="14"/>
      <c r="B55" s="14"/>
      <c r="C55" s="14"/>
      <c r="D55" s="14"/>
      <c r="E55" s="14"/>
      <c r="F55" s="14"/>
      <c r="G55" s="14"/>
      <c r="H55" s="14"/>
      <c r="I55" s="15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</row>
    <row r="56" s="12" customFormat="1" ht="17.1" customHeight="1" spans="1:41">
      <c r="A56" s="14"/>
      <c r="B56" s="14"/>
      <c r="C56" s="14"/>
      <c r="D56" s="14"/>
      <c r="E56" s="14"/>
      <c r="F56" s="14"/>
      <c r="G56" s="14"/>
      <c r="H56" s="14"/>
      <c r="I56" s="15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</row>
    <row r="57" s="12" customFormat="1" ht="17.1" customHeight="1" spans="1:41">
      <c r="A57" s="14"/>
      <c r="B57" s="14"/>
      <c r="C57" s="14"/>
      <c r="D57" s="14"/>
      <c r="E57" s="14"/>
      <c r="F57" s="14"/>
      <c r="G57" s="14"/>
      <c r="H57" s="14"/>
      <c r="I57" s="15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</row>
    <row r="58" s="12" customFormat="1" ht="17.1" customHeight="1" spans="1:41">
      <c r="A58" s="14"/>
      <c r="B58" s="14"/>
      <c r="C58" s="14"/>
      <c r="D58" s="14"/>
      <c r="E58" s="14"/>
      <c r="F58" s="14"/>
      <c r="G58" s="14"/>
      <c r="H58" s="14"/>
      <c r="I58" s="15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</row>
    <row r="59" s="12" customFormat="1" ht="17.1" customHeight="1" spans="1:41">
      <c r="A59" s="14"/>
      <c r="B59" s="14"/>
      <c r="C59" s="14"/>
      <c r="D59" s="14"/>
      <c r="E59" s="14"/>
      <c r="F59" s="14"/>
      <c r="G59" s="14"/>
      <c r="H59" s="14"/>
      <c r="I59" s="15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</row>
    <row r="60" s="12" customFormat="1" ht="17.1" customHeight="1" spans="1:41">
      <c r="A60" s="14"/>
      <c r="B60" s="14"/>
      <c r="C60" s="14"/>
      <c r="D60" s="14"/>
      <c r="E60" s="14"/>
      <c r="F60" s="14"/>
      <c r="G60" s="14"/>
      <c r="H60" s="14"/>
      <c r="I60" s="15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</row>
    <row r="61" s="12" customFormat="1" ht="17.1" customHeight="1" spans="1:41">
      <c r="A61" s="14"/>
      <c r="B61" s="14"/>
      <c r="C61" s="14"/>
      <c r="D61" s="14"/>
      <c r="E61" s="14"/>
      <c r="F61" s="14"/>
      <c r="G61" s="14"/>
      <c r="H61" s="14"/>
      <c r="I61" s="15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</row>
    <row r="62" s="12" customFormat="1" ht="17.1" customHeight="1" spans="1:41">
      <c r="A62" s="14"/>
      <c r="B62" s="14"/>
      <c r="C62" s="14"/>
      <c r="D62" s="14"/>
      <c r="E62" s="14"/>
      <c r="F62" s="14"/>
      <c r="G62" s="14"/>
      <c r="H62" s="14"/>
      <c r="I62" s="15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</row>
    <row r="63" s="12" customFormat="1" ht="17.1" customHeight="1" spans="1:41">
      <c r="A63" s="14"/>
      <c r="B63" s="14"/>
      <c r="C63" s="14"/>
      <c r="D63" s="14"/>
      <c r="E63" s="14"/>
      <c r="F63" s="14"/>
      <c r="G63" s="14"/>
      <c r="H63" s="14"/>
      <c r="I63" s="15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</row>
    <row r="64" s="12" customFormat="1" ht="17.1" customHeight="1" spans="1:41">
      <c r="A64" s="14"/>
      <c r="B64" s="14"/>
      <c r="C64" s="14"/>
      <c r="D64" s="14"/>
      <c r="E64" s="14"/>
      <c r="F64" s="14"/>
      <c r="G64" s="14"/>
      <c r="H64" s="14"/>
      <c r="I64" s="15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</row>
    <row r="65" s="12" customFormat="1" ht="17.1" customHeight="1" spans="1:41">
      <c r="A65" s="14"/>
      <c r="B65" s="14"/>
      <c r="C65" s="14"/>
      <c r="D65" s="14"/>
      <c r="E65" s="14"/>
      <c r="F65" s="14"/>
      <c r="G65" s="14"/>
      <c r="H65" s="14"/>
      <c r="I65" s="15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</row>
    <row r="66" s="12" customFormat="1" ht="17.1" customHeight="1" spans="1:41">
      <c r="A66" s="14"/>
      <c r="B66" s="14"/>
      <c r="C66" s="14"/>
      <c r="D66" s="14"/>
      <c r="E66" s="14"/>
      <c r="F66" s="14"/>
      <c r="G66" s="14"/>
      <c r="H66" s="14"/>
      <c r="I66" s="15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</row>
    <row r="67" s="12" customFormat="1" ht="17.1" customHeight="1" spans="1:41">
      <c r="A67" s="14"/>
      <c r="B67" s="14"/>
      <c r="C67" s="14"/>
      <c r="D67" s="14"/>
      <c r="E67" s="14"/>
      <c r="F67" s="14"/>
      <c r="G67" s="14"/>
      <c r="H67" s="14"/>
      <c r="I67" s="15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</row>
    <row r="68" s="12" customFormat="1" ht="17.1" customHeight="1" spans="1:41">
      <c r="A68" s="14"/>
      <c r="B68" s="14"/>
      <c r="C68" s="14"/>
      <c r="D68" s="14"/>
      <c r="E68" s="14"/>
      <c r="F68" s="14"/>
      <c r="G68" s="14"/>
      <c r="H68" s="14"/>
      <c r="I68" s="15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</row>
    <row r="69" s="12" customFormat="1" ht="17.1" customHeight="1" spans="1:41">
      <c r="A69" s="14"/>
      <c r="B69" s="14"/>
      <c r="C69" s="14"/>
      <c r="D69" s="14"/>
      <c r="E69" s="14"/>
      <c r="F69" s="14"/>
      <c r="G69" s="14"/>
      <c r="H69" s="14"/>
      <c r="I69" s="15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</row>
    <row r="70" s="12" customFormat="1" ht="17.1" customHeight="1" spans="1:41">
      <c r="A70" s="14"/>
      <c r="B70" s="14"/>
      <c r="C70" s="14"/>
      <c r="D70" s="14"/>
      <c r="E70" s="14"/>
      <c r="F70" s="14"/>
      <c r="G70" s="14"/>
      <c r="H70" s="14"/>
      <c r="I70" s="15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</row>
    <row r="71" s="12" customFormat="1" ht="17.1" customHeight="1" spans="1:41">
      <c r="A71" s="14"/>
      <c r="B71" s="14"/>
      <c r="C71" s="14"/>
      <c r="D71" s="14"/>
      <c r="E71" s="14"/>
      <c r="F71" s="14"/>
      <c r="G71" s="14"/>
      <c r="H71" s="14"/>
      <c r="I71" s="15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</row>
    <row r="72" s="12" customFormat="1" ht="17.1" customHeight="1" spans="1:41">
      <c r="A72" s="14"/>
      <c r="B72" s="14"/>
      <c r="C72" s="14"/>
      <c r="D72" s="14"/>
      <c r="E72" s="14"/>
      <c r="F72" s="14"/>
      <c r="G72" s="14"/>
      <c r="H72" s="14"/>
      <c r="I72" s="15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</row>
    <row r="73" s="12" customFormat="1" ht="17.1" customHeight="1" spans="1:41">
      <c r="A73" s="14"/>
      <c r="B73" s="14"/>
      <c r="C73" s="14"/>
      <c r="D73" s="14"/>
      <c r="E73" s="14"/>
      <c r="F73" s="14"/>
      <c r="G73" s="14"/>
      <c r="H73" s="14"/>
      <c r="I73" s="15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</row>
    <row r="74" s="12" customFormat="1" ht="17.1" customHeight="1" spans="1:41">
      <c r="A74" s="14"/>
      <c r="B74" s="14"/>
      <c r="C74" s="14"/>
      <c r="D74" s="14"/>
      <c r="E74" s="14"/>
      <c r="F74" s="14"/>
      <c r="G74" s="14"/>
      <c r="H74" s="14"/>
      <c r="I74" s="15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</row>
    <row r="75" s="12" customFormat="1" ht="17.1" customHeight="1" spans="1:41">
      <c r="A75" s="14"/>
      <c r="B75" s="14"/>
      <c r="C75" s="14"/>
      <c r="D75" s="14"/>
      <c r="E75" s="14"/>
      <c r="F75" s="14"/>
      <c r="G75" s="14"/>
      <c r="H75" s="14"/>
      <c r="I75" s="15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</row>
    <row r="76" s="12" customFormat="1" ht="17.1" customHeight="1" spans="1:41">
      <c r="A76" s="14"/>
      <c r="B76" s="14"/>
      <c r="C76" s="14"/>
      <c r="D76" s="14"/>
      <c r="E76" s="14"/>
      <c r="F76" s="14"/>
      <c r="G76" s="14"/>
      <c r="H76" s="14"/>
      <c r="I76" s="15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</row>
    <row r="77" s="12" customFormat="1" ht="17.1" customHeight="1" spans="1:41">
      <c r="A77" s="14"/>
      <c r="B77" s="14"/>
      <c r="C77" s="14"/>
      <c r="D77" s="14"/>
      <c r="E77" s="14"/>
      <c r="F77" s="14"/>
      <c r="G77" s="14"/>
      <c r="H77" s="14"/>
      <c r="I77" s="15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</row>
    <row r="78" s="12" customFormat="1" ht="17.1" customHeight="1" spans="1:41">
      <c r="A78" s="14"/>
      <c r="B78" s="14"/>
      <c r="C78" s="14"/>
      <c r="D78" s="14"/>
      <c r="E78" s="14"/>
      <c r="F78" s="14"/>
      <c r="G78" s="14"/>
      <c r="H78" s="14"/>
      <c r="I78" s="15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</row>
    <row r="79" s="12" customFormat="1" ht="17.1" customHeight="1" spans="1:41">
      <c r="A79" s="14"/>
      <c r="B79" s="14"/>
      <c r="C79" s="14"/>
      <c r="D79" s="14"/>
      <c r="E79" s="14"/>
      <c r="F79" s="14"/>
      <c r="G79" s="14"/>
      <c r="H79" s="14"/>
      <c r="I79" s="15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</row>
    <row r="80" s="12" customFormat="1" ht="17.1" customHeight="1" spans="1:41">
      <c r="A80" s="14"/>
      <c r="B80" s="14"/>
      <c r="C80" s="14"/>
      <c r="D80" s="14"/>
      <c r="E80" s="14"/>
      <c r="F80" s="14"/>
      <c r="G80" s="14"/>
      <c r="H80" s="14"/>
      <c r="I80" s="15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</row>
    <row r="81" s="12" customFormat="1" ht="17.1" customHeight="1" spans="1:41">
      <c r="A81" s="14"/>
      <c r="B81" s="14"/>
      <c r="C81" s="14"/>
      <c r="D81" s="14"/>
      <c r="E81" s="14"/>
      <c r="F81" s="14"/>
      <c r="G81" s="14"/>
      <c r="H81" s="14"/>
      <c r="I81" s="15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</row>
    <row r="82" s="12" customFormat="1" ht="17.1" customHeight="1" spans="1:41">
      <c r="A82" s="14"/>
      <c r="B82" s="14"/>
      <c r="C82" s="14"/>
      <c r="D82" s="14"/>
      <c r="E82" s="14"/>
      <c r="F82" s="14"/>
      <c r="G82" s="14"/>
      <c r="H82" s="14"/>
      <c r="I82" s="15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</row>
    <row r="83" s="12" customFormat="1" ht="17.1" customHeight="1" spans="1:41">
      <c r="A83" s="14"/>
      <c r="B83" s="14"/>
      <c r="C83" s="14"/>
      <c r="D83" s="14"/>
      <c r="E83" s="14"/>
      <c r="F83" s="14"/>
      <c r="G83" s="14"/>
      <c r="H83" s="14"/>
      <c r="I83" s="15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</row>
    <row r="84" s="12" customFormat="1" ht="17.1" customHeight="1" spans="1:41">
      <c r="A84" s="14"/>
      <c r="B84" s="14"/>
      <c r="C84" s="14"/>
      <c r="D84" s="14"/>
      <c r="E84" s="14"/>
      <c r="F84" s="14"/>
      <c r="G84" s="14"/>
      <c r="H84" s="14"/>
      <c r="I84" s="15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</row>
    <row r="85" s="12" customFormat="1" ht="17.1" customHeight="1" spans="1:41">
      <c r="A85" s="14"/>
      <c r="B85" s="14"/>
      <c r="C85" s="14"/>
      <c r="D85" s="14"/>
      <c r="E85" s="14"/>
      <c r="F85" s="14"/>
      <c r="G85" s="14"/>
      <c r="H85" s="14"/>
      <c r="I85" s="15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</row>
    <row r="86" s="12" customFormat="1" ht="17.1" customHeight="1" spans="1:41">
      <c r="A86" s="14"/>
      <c r="B86" s="14"/>
      <c r="C86" s="14"/>
      <c r="D86" s="14"/>
      <c r="E86" s="14"/>
      <c r="F86" s="14"/>
      <c r="G86" s="14"/>
      <c r="H86" s="14"/>
      <c r="I86" s="15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</row>
    <row r="87" s="12" customFormat="1" ht="17.1" customHeight="1" spans="1:41">
      <c r="A87" s="14"/>
      <c r="B87" s="14"/>
      <c r="C87" s="14"/>
      <c r="D87" s="14"/>
      <c r="E87" s="14"/>
      <c r="F87" s="14"/>
      <c r="G87" s="14"/>
      <c r="H87" s="14"/>
      <c r="I87" s="15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</row>
    <row r="88" s="12" customFormat="1" ht="17.1" customHeight="1" spans="1:41">
      <c r="A88" s="14"/>
      <c r="B88" s="14"/>
      <c r="C88" s="14"/>
      <c r="D88" s="14"/>
      <c r="E88" s="14"/>
      <c r="F88" s="14"/>
      <c r="G88" s="14"/>
      <c r="H88" s="14"/>
      <c r="I88" s="15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</row>
    <row r="89" s="12" customFormat="1" ht="17.1" customHeight="1" spans="1:41">
      <c r="A89" s="14"/>
      <c r="B89" s="14"/>
      <c r="C89" s="14"/>
      <c r="D89" s="14"/>
      <c r="E89" s="14"/>
      <c r="F89" s="14"/>
      <c r="G89" s="14"/>
      <c r="H89" s="14"/>
      <c r="I89" s="15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</row>
    <row r="90" s="12" customFormat="1" ht="17.1" customHeight="1" spans="1:41">
      <c r="A90" s="14"/>
      <c r="B90" s="14"/>
      <c r="C90" s="14"/>
      <c r="D90" s="14"/>
      <c r="E90" s="14"/>
      <c r="F90" s="14"/>
      <c r="G90" s="14"/>
      <c r="H90" s="14"/>
      <c r="I90" s="15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</row>
    <row r="91" s="12" customFormat="1" ht="17.1" customHeight="1" spans="1:41">
      <c r="A91" s="14"/>
      <c r="B91" s="14"/>
      <c r="C91" s="14"/>
      <c r="D91" s="14"/>
      <c r="E91" s="14"/>
      <c r="F91" s="14"/>
      <c r="G91" s="14"/>
      <c r="H91" s="14"/>
      <c r="I91" s="15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</row>
    <row r="92" s="12" customFormat="1" ht="17.1" customHeight="1" spans="1:41">
      <c r="A92" s="14"/>
      <c r="B92" s="14"/>
      <c r="C92" s="14"/>
      <c r="D92" s="14"/>
      <c r="E92" s="14"/>
      <c r="F92" s="14"/>
      <c r="G92" s="14"/>
      <c r="H92" s="14"/>
      <c r="I92" s="15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</row>
    <row r="93" s="12" customFormat="1" ht="17.1" customHeight="1" spans="1:41">
      <c r="A93" s="14"/>
      <c r="B93" s="14"/>
      <c r="C93" s="14"/>
      <c r="D93" s="14"/>
      <c r="E93" s="14"/>
      <c r="F93" s="14"/>
      <c r="G93" s="14"/>
      <c r="H93" s="14"/>
      <c r="I93" s="15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</row>
    <row r="94" s="12" customFormat="1" ht="17.1" customHeight="1" spans="1:41">
      <c r="A94" s="14"/>
      <c r="B94" s="14"/>
      <c r="C94" s="14"/>
      <c r="D94" s="14"/>
      <c r="E94" s="14"/>
      <c r="F94" s="14"/>
      <c r="G94" s="14"/>
      <c r="H94" s="14"/>
      <c r="I94" s="15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</row>
    <row r="95" s="12" customFormat="1" ht="17.1" customHeight="1" spans="1:41">
      <c r="A95" s="14"/>
      <c r="B95" s="14"/>
      <c r="C95" s="14"/>
      <c r="D95" s="14"/>
      <c r="E95" s="14"/>
      <c r="F95" s="14"/>
      <c r="G95" s="14"/>
      <c r="H95" s="14"/>
      <c r="I95" s="15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</row>
    <row r="96" s="12" customFormat="1" ht="17.1" customHeight="1" spans="1:41">
      <c r="A96" s="14"/>
      <c r="B96" s="14"/>
      <c r="C96" s="14"/>
      <c r="D96" s="14"/>
      <c r="E96" s="14"/>
      <c r="F96" s="14"/>
      <c r="G96" s="14"/>
      <c r="H96" s="14"/>
      <c r="I96" s="15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</row>
    <row r="97" s="12" customFormat="1" ht="17.1" customHeight="1" spans="1:41">
      <c r="A97" s="14"/>
      <c r="B97" s="14"/>
      <c r="C97" s="14"/>
      <c r="D97" s="14"/>
      <c r="E97" s="14"/>
      <c r="F97" s="14"/>
      <c r="G97" s="14"/>
      <c r="H97" s="14"/>
      <c r="I97" s="15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</row>
    <row r="98" s="12" customFormat="1" ht="17.1" customHeight="1" spans="1:41">
      <c r="A98" s="14"/>
      <c r="B98" s="14"/>
      <c r="C98" s="14"/>
      <c r="D98" s="14"/>
      <c r="E98" s="14"/>
      <c r="F98" s="14"/>
      <c r="G98" s="14"/>
      <c r="H98" s="14"/>
      <c r="I98" s="15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</row>
    <row r="99" s="12" customFormat="1" ht="17.1" customHeight="1" spans="1:41">
      <c r="A99" s="14"/>
      <c r="B99" s="14"/>
      <c r="C99" s="14"/>
      <c r="D99" s="14"/>
      <c r="E99" s="14"/>
      <c r="F99" s="14"/>
      <c r="G99" s="14"/>
      <c r="H99" s="14"/>
      <c r="I99" s="15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</row>
    <row r="100" s="12" customFormat="1" ht="17.1" customHeight="1" spans="1:41">
      <c r="A100" s="14"/>
      <c r="B100" s="14"/>
      <c r="C100" s="14"/>
      <c r="D100" s="14"/>
      <c r="E100" s="14"/>
      <c r="F100" s="14"/>
      <c r="G100" s="14"/>
      <c r="H100" s="14"/>
      <c r="I100" s="15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</row>
    <row r="101" s="12" customFormat="1" ht="17.1" customHeight="1" spans="1:41">
      <c r="A101" s="14"/>
      <c r="B101" s="14"/>
      <c r="C101" s="14"/>
      <c r="D101" s="14"/>
      <c r="E101" s="14"/>
      <c r="F101" s="14"/>
      <c r="G101" s="14"/>
      <c r="H101" s="14"/>
      <c r="I101" s="15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</row>
    <row r="102" s="12" customFormat="1" ht="17.1" customHeight="1" spans="1:41">
      <c r="A102" s="14"/>
      <c r="B102" s="14"/>
      <c r="C102" s="14"/>
      <c r="D102" s="14"/>
      <c r="E102" s="14"/>
      <c r="F102" s="14"/>
      <c r="G102" s="14"/>
      <c r="H102" s="14"/>
      <c r="I102" s="15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</row>
    <row r="103" s="12" customFormat="1" ht="17.1" customHeight="1" spans="1:41">
      <c r="A103" s="14"/>
      <c r="B103" s="14"/>
      <c r="C103" s="14"/>
      <c r="D103" s="14"/>
      <c r="E103" s="14"/>
      <c r="F103" s="14"/>
      <c r="G103" s="14"/>
      <c r="H103" s="14"/>
      <c r="I103" s="15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</row>
    <row r="104" s="12" customFormat="1" ht="17.1" customHeight="1" spans="1:41">
      <c r="A104" s="14"/>
      <c r="B104" s="14"/>
      <c r="C104" s="14"/>
      <c r="D104" s="14"/>
      <c r="E104" s="14"/>
      <c r="F104" s="14"/>
      <c r="G104" s="14"/>
      <c r="H104" s="14"/>
      <c r="I104" s="15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</row>
    <row r="105" s="12" customFormat="1" ht="17.1" customHeight="1" spans="1:41">
      <c r="A105" s="14"/>
      <c r="B105" s="14"/>
      <c r="C105" s="14"/>
      <c r="D105" s="14"/>
      <c r="E105" s="14"/>
      <c r="F105" s="14"/>
      <c r="G105" s="14"/>
      <c r="H105" s="14"/>
      <c r="I105" s="15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</row>
    <row r="106" s="12" customFormat="1" ht="17.1" customHeight="1" spans="1:41">
      <c r="A106" s="14"/>
      <c r="B106" s="14"/>
      <c r="C106" s="14"/>
      <c r="D106" s="14"/>
      <c r="E106" s="14"/>
      <c r="F106" s="14"/>
      <c r="G106" s="14"/>
      <c r="H106" s="14"/>
      <c r="I106" s="15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</row>
    <row r="107" s="12" customFormat="1" ht="17.1" customHeight="1" spans="1:41">
      <c r="A107" s="14"/>
      <c r="B107" s="14"/>
      <c r="C107" s="14"/>
      <c r="D107" s="14"/>
      <c r="E107" s="14"/>
      <c r="F107" s="14"/>
      <c r="G107" s="14"/>
      <c r="H107" s="14"/>
      <c r="I107" s="15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</row>
    <row r="108" s="12" customFormat="1" ht="17.1" customHeight="1" spans="1:41">
      <c r="A108" s="14"/>
      <c r="B108" s="14"/>
      <c r="C108" s="14"/>
      <c r="D108" s="14"/>
      <c r="E108" s="14"/>
      <c r="F108" s="14"/>
      <c r="G108" s="14"/>
      <c r="H108" s="14"/>
      <c r="I108" s="15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</row>
    <row r="109" s="12" customFormat="1" ht="17.1" customHeight="1" spans="1:41">
      <c r="A109" s="14"/>
      <c r="B109" s="14"/>
      <c r="C109" s="14"/>
      <c r="D109" s="14"/>
      <c r="E109" s="14"/>
      <c r="F109" s="14"/>
      <c r="G109" s="14"/>
      <c r="H109" s="14"/>
      <c r="I109" s="15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</row>
    <row r="110" s="12" customFormat="1" ht="17.1" customHeight="1" spans="1:41">
      <c r="A110" s="14"/>
      <c r="B110" s="14"/>
      <c r="C110" s="14"/>
      <c r="D110" s="14"/>
      <c r="E110" s="14"/>
      <c r="F110" s="14"/>
      <c r="G110" s="14"/>
      <c r="H110" s="14"/>
      <c r="I110" s="15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</row>
    <row r="111" s="12" customFormat="1" ht="17.1" customHeight="1" spans="1:41">
      <c r="A111" s="14"/>
      <c r="B111" s="14"/>
      <c r="C111" s="14"/>
      <c r="D111" s="14"/>
      <c r="E111" s="14"/>
      <c r="F111" s="14"/>
      <c r="G111" s="14"/>
      <c r="H111" s="14"/>
      <c r="I111" s="15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</row>
    <row r="112" s="12" customFormat="1" ht="17.1" customHeight="1" spans="1:41">
      <c r="A112" s="14"/>
      <c r="B112" s="14"/>
      <c r="C112" s="14"/>
      <c r="D112" s="14"/>
      <c r="E112" s="14"/>
      <c r="F112" s="14"/>
      <c r="G112" s="14"/>
      <c r="H112" s="14"/>
      <c r="I112" s="15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</row>
    <row r="113" s="12" customFormat="1" ht="17.1" customHeight="1" spans="1:41">
      <c r="A113" s="14"/>
      <c r="B113" s="14"/>
      <c r="C113" s="14"/>
      <c r="D113" s="14"/>
      <c r="E113" s="14"/>
      <c r="F113" s="14"/>
      <c r="G113" s="14"/>
      <c r="H113" s="14"/>
      <c r="I113" s="15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</row>
    <row r="114" s="12" customFormat="1" ht="17.1" customHeight="1" spans="1:41">
      <c r="A114" s="14"/>
      <c r="B114" s="14"/>
      <c r="C114" s="14"/>
      <c r="D114" s="14"/>
      <c r="E114" s="14"/>
      <c r="F114" s="14"/>
      <c r="G114" s="14"/>
      <c r="H114" s="14"/>
      <c r="I114" s="15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</row>
    <row r="115" s="12" customFormat="1" ht="17.1" customHeight="1" spans="1:41">
      <c r="A115" s="14"/>
      <c r="B115" s="14"/>
      <c r="C115" s="14"/>
      <c r="D115" s="14"/>
      <c r="E115" s="14"/>
      <c r="F115" s="14"/>
      <c r="G115" s="14"/>
      <c r="H115" s="14"/>
      <c r="I115" s="15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</row>
    <row r="116" s="12" customFormat="1" ht="17.1" customHeight="1" spans="1:41">
      <c r="A116" s="14"/>
      <c r="B116" s="14"/>
      <c r="C116" s="14"/>
      <c r="D116" s="14"/>
      <c r="E116" s="14"/>
      <c r="F116" s="14"/>
      <c r="G116" s="14"/>
      <c r="H116" s="14"/>
      <c r="I116" s="15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</row>
    <row r="117" s="12" customFormat="1" ht="17.1" customHeight="1" spans="1:41">
      <c r="A117" s="14"/>
      <c r="B117" s="14"/>
      <c r="C117" s="14"/>
      <c r="D117" s="14"/>
      <c r="E117" s="14"/>
      <c r="F117" s="14"/>
      <c r="G117" s="14"/>
      <c r="H117" s="14"/>
      <c r="I117" s="15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</row>
    <row r="118" s="12" customFormat="1" ht="17.1" customHeight="1" spans="1:41">
      <c r="A118" s="14"/>
      <c r="B118" s="14"/>
      <c r="C118" s="14"/>
      <c r="D118" s="14"/>
      <c r="E118" s="14"/>
      <c r="F118" s="14"/>
      <c r="G118" s="14"/>
      <c r="H118" s="14"/>
      <c r="I118" s="15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</row>
    <row r="119" s="12" customFormat="1" ht="17.1" customHeight="1" spans="1:41">
      <c r="A119" s="14"/>
      <c r="B119" s="14"/>
      <c r="C119" s="14"/>
      <c r="D119" s="14"/>
      <c r="E119" s="14"/>
      <c r="F119" s="14"/>
      <c r="G119" s="14"/>
      <c r="H119" s="14"/>
      <c r="I119" s="15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</row>
    <row r="120" s="12" customFormat="1" ht="17.1" customHeight="1" spans="1:41">
      <c r="A120" s="14"/>
      <c r="B120" s="14"/>
      <c r="C120" s="14"/>
      <c r="D120" s="14"/>
      <c r="E120" s="14"/>
      <c r="F120" s="14"/>
      <c r="G120" s="14"/>
      <c r="H120" s="14"/>
      <c r="I120" s="15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</row>
    <row r="121" s="12" customFormat="1" ht="17.1" customHeight="1" spans="1:41">
      <c r="A121" s="14"/>
      <c r="B121" s="14"/>
      <c r="C121" s="14"/>
      <c r="D121" s="14"/>
      <c r="E121" s="14"/>
      <c r="F121" s="14"/>
      <c r="G121" s="14"/>
      <c r="H121" s="14"/>
      <c r="I121" s="15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</row>
    <row r="122" s="12" customFormat="1" ht="17.1" customHeight="1" spans="1:41">
      <c r="A122" s="14"/>
      <c r="B122" s="14"/>
      <c r="C122" s="14"/>
      <c r="D122" s="14"/>
      <c r="E122" s="14"/>
      <c r="F122" s="14"/>
      <c r="G122" s="14"/>
      <c r="H122" s="14"/>
      <c r="I122" s="15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</row>
    <row r="123" s="12" customFormat="1" ht="17.1" customHeight="1" spans="1:41">
      <c r="A123" s="14"/>
      <c r="B123" s="14"/>
      <c r="C123" s="14"/>
      <c r="D123" s="14"/>
      <c r="E123" s="14"/>
      <c r="F123" s="14"/>
      <c r="G123" s="14"/>
      <c r="H123" s="14"/>
      <c r="I123" s="15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</row>
    <row r="124" s="12" customFormat="1" ht="17.1" customHeight="1" spans="1:41">
      <c r="A124" s="14"/>
      <c r="B124" s="14"/>
      <c r="C124" s="14"/>
      <c r="D124" s="14"/>
      <c r="E124" s="14"/>
      <c r="F124" s="14"/>
      <c r="G124" s="14"/>
      <c r="H124" s="14"/>
      <c r="I124" s="15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</row>
    <row r="125" s="12" customFormat="1" ht="17.1" customHeight="1" spans="1:41">
      <c r="A125" s="14"/>
      <c r="B125" s="14"/>
      <c r="C125" s="14"/>
      <c r="D125" s="14"/>
      <c r="E125" s="14"/>
      <c r="F125" s="14"/>
      <c r="G125" s="14"/>
      <c r="H125" s="14"/>
      <c r="I125" s="15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</row>
    <row r="126" s="12" customFormat="1" ht="17.1" customHeight="1" spans="1:41">
      <c r="A126" s="14"/>
      <c r="B126" s="14"/>
      <c r="C126" s="14"/>
      <c r="D126" s="14"/>
      <c r="E126" s="14"/>
      <c r="F126" s="14"/>
      <c r="G126" s="14"/>
      <c r="H126" s="14"/>
      <c r="I126" s="15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</row>
    <row r="127" s="12" customFormat="1" ht="17.1" customHeight="1" spans="1:41">
      <c r="A127" s="14"/>
      <c r="B127" s="14"/>
      <c r="C127" s="14"/>
      <c r="D127" s="14"/>
      <c r="E127" s="14"/>
      <c r="F127" s="14"/>
      <c r="G127" s="14"/>
      <c r="H127" s="14"/>
      <c r="I127" s="15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</row>
    <row r="128" s="12" customFormat="1" ht="17.1" customHeight="1" spans="1:41">
      <c r="A128" s="14"/>
      <c r="B128" s="14"/>
      <c r="C128" s="14"/>
      <c r="D128" s="14"/>
      <c r="E128" s="14"/>
      <c r="F128" s="14"/>
      <c r="G128" s="14"/>
      <c r="H128" s="14"/>
      <c r="I128" s="15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</row>
    <row r="129" s="12" customFormat="1" ht="17.1" customHeight="1" spans="1:41">
      <c r="A129" s="14"/>
      <c r="B129" s="14"/>
      <c r="C129" s="14"/>
      <c r="D129" s="14"/>
      <c r="E129" s="14"/>
      <c r="F129" s="14"/>
      <c r="G129" s="14"/>
      <c r="H129" s="14"/>
      <c r="I129" s="15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</row>
    <row r="130" s="12" customFormat="1" ht="17.1" customHeight="1" spans="1:41">
      <c r="A130" s="14"/>
      <c r="B130" s="14"/>
      <c r="C130" s="14"/>
      <c r="D130" s="14"/>
      <c r="E130" s="14"/>
      <c r="F130" s="14"/>
      <c r="G130" s="14"/>
      <c r="H130" s="14"/>
      <c r="I130" s="15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</row>
    <row r="131" s="12" customFormat="1" ht="17.1" customHeight="1" spans="1:41">
      <c r="A131" s="14"/>
      <c r="B131" s="14"/>
      <c r="C131" s="14"/>
      <c r="D131" s="14"/>
      <c r="E131" s="14"/>
      <c r="F131" s="14"/>
      <c r="G131" s="14"/>
      <c r="H131" s="14"/>
      <c r="I131" s="15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</row>
    <row r="132" s="12" customFormat="1" ht="17.1" customHeight="1" spans="1:41">
      <c r="A132" s="14"/>
      <c r="B132" s="14"/>
      <c r="C132" s="14"/>
      <c r="D132" s="14"/>
      <c r="E132" s="14"/>
      <c r="F132" s="14"/>
      <c r="G132" s="14"/>
      <c r="H132" s="14"/>
      <c r="I132" s="15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</row>
    <row r="133" s="12" customFormat="1" ht="17.1" customHeight="1" spans="1:41">
      <c r="A133" s="14"/>
      <c r="B133" s="14"/>
      <c r="C133" s="14"/>
      <c r="D133" s="14"/>
      <c r="E133" s="14"/>
      <c r="F133" s="14"/>
      <c r="G133" s="14"/>
      <c r="H133" s="14"/>
      <c r="I133" s="15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</row>
    <row r="134" s="12" customFormat="1" ht="17.1" customHeight="1" spans="1:41">
      <c r="A134" s="14"/>
      <c r="B134" s="14"/>
      <c r="C134" s="14"/>
      <c r="D134" s="14"/>
      <c r="E134" s="14"/>
      <c r="F134" s="14"/>
      <c r="G134" s="14"/>
      <c r="H134" s="14"/>
      <c r="I134" s="15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</row>
    <row r="135" s="12" customFormat="1" ht="17.1" customHeight="1" spans="1:41">
      <c r="A135" s="14"/>
      <c r="B135" s="14"/>
      <c r="C135" s="14"/>
      <c r="D135" s="14"/>
      <c r="E135" s="14"/>
      <c r="F135" s="14"/>
      <c r="G135" s="14"/>
      <c r="H135" s="14"/>
      <c r="I135" s="15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</row>
    <row r="136" s="12" customFormat="1" ht="17.1" customHeight="1" spans="1:41">
      <c r="A136" s="14"/>
      <c r="B136" s="14"/>
      <c r="C136" s="14"/>
      <c r="D136" s="14"/>
      <c r="E136" s="14"/>
      <c r="F136" s="14"/>
      <c r="G136" s="14"/>
      <c r="H136" s="14"/>
      <c r="I136" s="15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</row>
    <row r="137" s="12" customFormat="1" ht="17.1" customHeight="1" spans="1:41">
      <c r="A137" s="14"/>
      <c r="B137" s="14"/>
      <c r="C137" s="14"/>
      <c r="D137" s="14"/>
      <c r="E137" s="14"/>
      <c r="F137" s="14"/>
      <c r="G137" s="14"/>
      <c r="H137" s="14"/>
      <c r="I137" s="15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</row>
    <row r="138" s="12" customFormat="1" ht="17.1" customHeight="1" spans="1:41">
      <c r="A138" s="14"/>
      <c r="B138" s="14"/>
      <c r="C138" s="14"/>
      <c r="D138" s="14"/>
      <c r="E138" s="14"/>
      <c r="F138" s="14"/>
      <c r="G138" s="14"/>
      <c r="H138" s="14"/>
      <c r="I138" s="15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</row>
    <row r="139" s="12" customFormat="1" ht="17.1" customHeight="1" spans="1:41">
      <c r="A139" s="14"/>
      <c r="B139" s="14"/>
      <c r="C139" s="14"/>
      <c r="D139" s="14"/>
      <c r="E139" s="14"/>
      <c r="F139" s="14"/>
      <c r="G139" s="14"/>
      <c r="H139" s="14"/>
      <c r="I139" s="15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</row>
    <row r="140" s="12" customFormat="1" ht="17.1" customHeight="1" spans="1:41">
      <c r="A140" s="14"/>
      <c r="B140" s="14"/>
      <c r="C140" s="14"/>
      <c r="D140" s="14"/>
      <c r="E140" s="14"/>
      <c r="F140" s="14"/>
      <c r="G140" s="14"/>
      <c r="H140" s="14"/>
      <c r="I140" s="15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</row>
    <row r="141" s="12" customFormat="1" ht="17.1" customHeight="1" spans="1:41">
      <c r="A141" s="14"/>
      <c r="B141" s="14"/>
      <c r="C141" s="14"/>
      <c r="D141" s="14"/>
      <c r="E141" s="14"/>
      <c r="F141" s="14"/>
      <c r="G141" s="14"/>
      <c r="H141" s="14"/>
      <c r="I141" s="15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</row>
    <row r="142" s="12" customFormat="1" ht="17.1" customHeight="1" spans="1:41">
      <c r="A142" s="14"/>
      <c r="B142" s="14"/>
      <c r="C142" s="14"/>
      <c r="D142" s="14"/>
      <c r="E142" s="14"/>
      <c r="F142" s="14"/>
      <c r="G142" s="14"/>
      <c r="H142" s="14"/>
      <c r="I142" s="15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</row>
    <row r="143" s="12" customFormat="1" ht="17.1" customHeight="1" spans="1:41">
      <c r="A143" s="14"/>
      <c r="B143" s="14"/>
      <c r="C143" s="14"/>
      <c r="D143" s="14"/>
      <c r="E143" s="14"/>
      <c r="F143" s="14"/>
      <c r="G143" s="14"/>
      <c r="H143" s="14"/>
      <c r="I143" s="15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</row>
    <row r="144" s="12" customFormat="1" ht="17.1" customHeight="1" spans="1:41">
      <c r="A144" s="14"/>
      <c r="B144" s="14"/>
      <c r="C144" s="14"/>
      <c r="D144" s="14"/>
      <c r="E144" s="14"/>
      <c r="F144" s="14"/>
      <c r="G144" s="14"/>
      <c r="H144" s="14"/>
      <c r="I144" s="15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</row>
    <row r="145" s="12" customFormat="1" ht="17.1" customHeight="1" spans="1:41">
      <c r="A145" s="14"/>
      <c r="B145" s="14"/>
      <c r="C145" s="14"/>
      <c r="D145" s="14"/>
      <c r="E145" s="14"/>
      <c r="F145" s="14"/>
      <c r="G145" s="14"/>
      <c r="H145" s="14"/>
      <c r="I145" s="15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</row>
    <row r="146" s="12" customFormat="1" ht="17.1" customHeight="1" spans="1:41">
      <c r="A146" s="14"/>
      <c r="B146" s="14"/>
      <c r="C146" s="14"/>
      <c r="D146" s="14"/>
      <c r="E146" s="14"/>
      <c r="F146" s="14"/>
      <c r="G146" s="14"/>
      <c r="H146" s="14"/>
      <c r="I146" s="15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</row>
    <row r="147" s="12" customFormat="1" ht="17.1" customHeight="1" spans="1:41">
      <c r="A147" s="14"/>
      <c r="B147" s="14"/>
      <c r="C147" s="14"/>
      <c r="D147" s="14"/>
      <c r="E147" s="14"/>
      <c r="F147" s="14"/>
      <c r="G147" s="14"/>
      <c r="H147" s="14"/>
      <c r="I147" s="15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</row>
    <row r="148" s="12" customFormat="1" ht="17.1" customHeight="1" spans="1:41">
      <c r="A148" s="14"/>
      <c r="B148" s="14"/>
      <c r="C148" s="14"/>
      <c r="D148" s="14"/>
      <c r="E148" s="14"/>
      <c r="F148" s="14"/>
      <c r="G148" s="14"/>
      <c r="H148" s="14"/>
      <c r="I148" s="15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</row>
    <row r="149" s="12" customFormat="1" ht="17.1" customHeight="1" spans="1:41">
      <c r="A149" s="14"/>
      <c r="B149" s="14"/>
      <c r="C149" s="14"/>
      <c r="D149" s="14"/>
      <c r="E149" s="14"/>
      <c r="F149" s="14"/>
      <c r="G149" s="14"/>
      <c r="H149" s="14"/>
      <c r="I149" s="15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</row>
    <row r="150" s="12" customFormat="1" ht="17.1" customHeight="1" spans="1:41">
      <c r="A150" s="14"/>
      <c r="B150" s="14"/>
      <c r="C150" s="14"/>
      <c r="D150" s="14"/>
      <c r="E150" s="14"/>
      <c r="F150" s="14"/>
      <c r="G150" s="14"/>
      <c r="H150" s="14"/>
      <c r="I150" s="15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</row>
    <row r="151" s="12" customFormat="1" ht="17.1" customHeight="1" spans="1:41">
      <c r="A151" s="14"/>
      <c r="B151" s="14"/>
      <c r="C151" s="14"/>
      <c r="D151" s="14"/>
      <c r="E151" s="14"/>
      <c r="F151" s="14"/>
      <c r="G151" s="14"/>
      <c r="H151" s="14"/>
      <c r="I151" s="15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</row>
    <row r="152" s="12" customFormat="1" ht="17.1" customHeight="1" spans="1:41">
      <c r="A152" s="14"/>
      <c r="B152" s="14"/>
      <c r="C152" s="14"/>
      <c r="D152" s="14"/>
      <c r="E152" s="14"/>
      <c r="F152" s="14"/>
      <c r="G152" s="14"/>
      <c r="H152" s="14"/>
      <c r="I152" s="15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</row>
    <row r="153" s="12" customFormat="1" ht="17.1" customHeight="1" spans="1:41">
      <c r="A153" s="14"/>
      <c r="B153" s="14"/>
      <c r="C153" s="14"/>
      <c r="D153" s="14"/>
      <c r="E153" s="14"/>
      <c r="F153" s="14"/>
      <c r="G153" s="14"/>
      <c r="H153" s="14"/>
      <c r="I153" s="15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</row>
    <row r="154" s="12" customFormat="1" ht="17.1" customHeight="1" spans="1:41">
      <c r="A154" s="14"/>
      <c r="B154" s="14"/>
      <c r="C154" s="14"/>
      <c r="D154" s="14"/>
      <c r="E154" s="14"/>
      <c r="F154" s="14"/>
      <c r="G154" s="14"/>
      <c r="H154" s="14"/>
      <c r="I154" s="15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</row>
    <row r="155" s="12" customFormat="1" ht="17.1" customHeight="1" spans="1:41">
      <c r="A155" s="14"/>
      <c r="B155" s="14"/>
      <c r="C155" s="14"/>
      <c r="D155" s="14"/>
      <c r="E155" s="14"/>
      <c r="F155" s="14"/>
      <c r="G155" s="14"/>
      <c r="H155" s="14"/>
      <c r="I155" s="15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</row>
    <row r="156" s="12" customFormat="1" ht="17.1" customHeight="1" spans="1:41">
      <c r="A156" s="14"/>
      <c r="B156" s="14"/>
      <c r="C156" s="14"/>
      <c r="D156" s="14"/>
      <c r="E156" s="14"/>
      <c r="F156" s="14"/>
      <c r="G156" s="14"/>
      <c r="H156" s="14"/>
      <c r="I156" s="15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</row>
    <row r="157" s="12" customFormat="1" ht="17.1" customHeight="1" spans="1:41">
      <c r="A157" s="14"/>
      <c r="B157" s="14"/>
      <c r="C157" s="14"/>
      <c r="D157" s="14"/>
      <c r="E157" s="14"/>
      <c r="F157" s="14"/>
      <c r="G157" s="14"/>
      <c r="H157" s="14"/>
      <c r="I157" s="15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</row>
    <row r="158" s="12" customFormat="1" ht="17.1" customHeight="1" spans="1:41">
      <c r="A158" s="14"/>
      <c r="B158" s="14"/>
      <c r="C158" s="14"/>
      <c r="D158" s="14"/>
      <c r="E158" s="14"/>
      <c r="F158" s="14"/>
      <c r="G158" s="14"/>
      <c r="H158" s="14"/>
      <c r="I158" s="15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</row>
    <row r="159" s="12" customFormat="1" ht="17.1" customHeight="1" spans="1:41">
      <c r="A159" s="14"/>
      <c r="B159" s="14"/>
      <c r="C159" s="14"/>
      <c r="D159" s="14"/>
      <c r="E159" s="14"/>
      <c r="F159" s="14"/>
      <c r="G159" s="14"/>
      <c r="H159" s="14"/>
      <c r="I159" s="15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</row>
    <row r="160" s="12" customFormat="1" ht="17.1" customHeight="1" spans="1:41">
      <c r="A160" s="14"/>
      <c r="B160" s="14"/>
      <c r="C160" s="14"/>
      <c r="D160" s="14"/>
      <c r="E160" s="14"/>
      <c r="F160" s="14"/>
      <c r="G160" s="14"/>
      <c r="H160" s="14"/>
      <c r="I160" s="15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</row>
    <row r="161" s="12" customFormat="1" ht="17.1" customHeight="1" spans="1:41">
      <c r="A161" s="14"/>
      <c r="B161" s="14"/>
      <c r="C161" s="14"/>
      <c r="D161" s="14"/>
      <c r="E161" s="14"/>
      <c r="F161" s="14"/>
      <c r="G161" s="14"/>
      <c r="H161" s="14"/>
      <c r="I161" s="15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</row>
    <row r="162" s="12" customFormat="1" ht="17.1" customHeight="1" spans="1:41">
      <c r="A162" s="14"/>
      <c r="B162" s="14"/>
      <c r="C162" s="14"/>
      <c r="D162" s="14"/>
      <c r="E162" s="14"/>
      <c r="F162" s="14"/>
      <c r="G162" s="14"/>
      <c r="H162" s="14"/>
      <c r="I162" s="15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</row>
    <row r="163" s="12" customFormat="1" ht="17.1" customHeight="1" spans="1:41">
      <c r="A163" s="14"/>
      <c r="B163" s="14"/>
      <c r="C163" s="14"/>
      <c r="D163" s="14"/>
      <c r="E163" s="14"/>
      <c r="F163" s="14"/>
      <c r="G163" s="14"/>
      <c r="H163" s="14"/>
      <c r="I163" s="15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</row>
    <row r="164" s="12" customFormat="1" ht="17.1" customHeight="1" spans="1:41">
      <c r="A164" s="14"/>
      <c r="B164" s="14"/>
      <c r="C164" s="14"/>
      <c r="D164" s="14"/>
      <c r="E164" s="14"/>
      <c r="F164" s="14"/>
      <c r="G164" s="14"/>
      <c r="H164" s="14"/>
      <c r="I164" s="15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</row>
    <row r="165" s="12" customFormat="1" ht="17.1" customHeight="1" spans="1:41">
      <c r="A165" s="14"/>
      <c r="B165" s="14"/>
      <c r="C165" s="14"/>
      <c r="D165" s="14"/>
      <c r="E165" s="14"/>
      <c r="F165" s="14"/>
      <c r="G165" s="14"/>
      <c r="H165" s="14"/>
      <c r="I165" s="15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</row>
    <row r="166" s="12" customFormat="1" ht="17.1" customHeight="1" spans="1:41">
      <c r="A166" s="14"/>
      <c r="B166" s="14"/>
      <c r="C166" s="14"/>
      <c r="D166" s="14"/>
      <c r="E166" s="14"/>
      <c r="F166" s="14"/>
      <c r="G166" s="14"/>
      <c r="H166" s="14"/>
      <c r="I166" s="15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</row>
    <row r="167" s="12" customFormat="1" ht="17.1" customHeight="1" spans="1:41">
      <c r="A167" s="14"/>
      <c r="B167" s="14"/>
      <c r="C167" s="14"/>
      <c r="D167" s="14"/>
      <c r="E167" s="14"/>
      <c r="F167" s="14"/>
      <c r="G167" s="14"/>
      <c r="H167" s="14"/>
      <c r="I167" s="15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</row>
    <row r="168" s="12" customFormat="1" ht="17.1" customHeight="1" spans="1:41">
      <c r="A168" s="14"/>
      <c r="B168" s="14"/>
      <c r="C168" s="14"/>
      <c r="D168" s="14"/>
      <c r="E168" s="14"/>
      <c r="F168" s="14"/>
      <c r="G168" s="14"/>
      <c r="H168" s="14"/>
      <c r="I168" s="15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</row>
    <row r="169" s="12" customFormat="1" ht="17.1" customHeight="1" spans="1:41">
      <c r="A169" s="14"/>
      <c r="B169" s="14"/>
      <c r="C169" s="14"/>
      <c r="D169" s="14"/>
      <c r="E169" s="14"/>
      <c r="F169" s="14"/>
      <c r="G169" s="14"/>
      <c r="H169" s="14"/>
      <c r="I169" s="15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</row>
    <row r="170" s="12" customFormat="1" ht="17.1" customHeight="1" spans="1:41">
      <c r="A170" s="14"/>
      <c r="B170" s="14"/>
      <c r="C170" s="14"/>
      <c r="D170" s="14"/>
      <c r="E170" s="14"/>
      <c r="F170" s="14"/>
      <c r="G170" s="14"/>
      <c r="H170" s="14"/>
      <c r="I170" s="15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</row>
    <row r="171" s="12" customFormat="1" ht="17.1" customHeight="1" spans="1:41">
      <c r="A171" s="14"/>
      <c r="B171" s="14"/>
      <c r="C171" s="14"/>
      <c r="D171" s="14"/>
      <c r="E171" s="14"/>
      <c r="F171" s="14"/>
      <c r="G171" s="14"/>
      <c r="H171" s="14"/>
      <c r="I171" s="15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</row>
    <row r="172" s="12" customFormat="1" ht="17.1" customHeight="1" spans="1:41">
      <c r="A172" s="14"/>
      <c r="B172" s="14"/>
      <c r="C172" s="14"/>
      <c r="D172" s="14"/>
      <c r="E172" s="14"/>
      <c r="F172" s="14"/>
      <c r="G172" s="14"/>
      <c r="H172" s="14"/>
      <c r="I172" s="15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</row>
    <row r="173" s="12" customFormat="1" ht="17.1" customHeight="1" spans="1:41">
      <c r="A173" s="14"/>
      <c r="B173" s="14"/>
      <c r="C173" s="14"/>
      <c r="D173" s="14"/>
      <c r="E173" s="14"/>
      <c r="F173" s="14"/>
      <c r="G173" s="14"/>
      <c r="H173" s="14"/>
      <c r="I173" s="15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</row>
    <row r="174" s="12" customFormat="1" ht="17.1" customHeight="1" spans="1:41">
      <c r="A174" s="14"/>
      <c r="B174" s="14"/>
      <c r="C174" s="14"/>
      <c r="D174" s="14"/>
      <c r="E174" s="14"/>
      <c r="F174" s="14"/>
      <c r="G174" s="14"/>
      <c r="H174" s="14"/>
      <c r="I174" s="15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5" s="12" customFormat="1" ht="17.1" customHeight="1" spans="1:41">
      <c r="A175" s="14"/>
      <c r="B175" s="14"/>
      <c r="C175" s="14"/>
      <c r="D175" s="14"/>
      <c r="E175" s="14"/>
      <c r="F175" s="14"/>
      <c r="G175" s="14"/>
      <c r="H175" s="14"/>
      <c r="I175" s="15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</row>
    <row r="176" s="12" customFormat="1" ht="17.1" customHeight="1" spans="1:41">
      <c r="A176" s="14"/>
      <c r="B176" s="14"/>
      <c r="C176" s="14"/>
      <c r="D176" s="14"/>
      <c r="E176" s="14"/>
      <c r="F176" s="14"/>
      <c r="G176" s="14"/>
      <c r="H176" s="14"/>
      <c r="I176" s="15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7" s="12" customFormat="1" ht="17.1" customHeight="1" spans="1:41">
      <c r="A177" s="14"/>
      <c r="B177" s="14"/>
      <c r="C177" s="14"/>
      <c r="D177" s="14"/>
      <c r="E177" s="14"/>
      <c r="F177" s="14"/>
      <c r="G177" s="14"/>
      <c r="H177" s="14"/>
      <c r="I177" s="15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</row>
    <row r="178" s="12" customFormat="1" ht="17.1" customHeight="1" spans="1:41">
      <c r="A178" s="14"/>
      <c r="B178" s="14"/>
      <c r="C178" s="14"/>
      <c r="D178" s="14"/>
      <c r="E178" s="14"/>
      <c r="F178" s="14"/>
      <c r="G178" s="14"/>
      <c r="H178" s="14"/>
      <c r="I178" s="15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</row>
    <row r="179" s="12" customFormat="1" ht="17.1" customHeight="1" spans="1:41">
      <c r="A179" s="14"/>
      <c r="B179" s="14"/>
      <c r="C179" s="14"/>
      <c r="D179" s="14"/>
      <c r="E179" s="14"/>
      <c r="F179" s="14"/>
      <c r="G179" s="14"/>
      <c r="H179" s="14"/>
      <c r="I179" s="15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</row>
    <row r="180" s="12" customFormat="1" ht="17.1" customHeight="1" spans="1:41">
      <c r="A180" s="14"/>
      <c r="B180" s="14"/>
      <c r="C180" s="14"/>
      <c r="D180" s="14"/>
      <c r="E180" s="14"/>
      <c r="F180" s="14"/>
      <c r="G180" s="14"/>
      <c r="H180" s="14"/>
      <c r="I180" s="15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</row>
    <row r="181" s="12" customFormat="1" ht="17.1" customHeight="1" spans="1:41">
      <c r="A181" s="14"/>
      <c r="B181" s="14"/>
      <c r="C181" s="14"/>
      <c r="D181" s="14"/>
      <c r="E181" s="14"/>
      <c r="F181" s="14"/>
      <c r="G181" s="14"/>
      <c r="H181" s="14"/>
      <c r="I181" s="15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</row>
    <row r="182" s="12" customFormat="1" ht="17.1" customHeight="1" spans="1:41">
      <c r="A182" s="14"/>
      <c r="B182" s="14"/>
      <c r="C182" s="14"/>
      <c r="D182" s="14"/>
      <c r="E182" s="14"/>
      <c r="F182" s="14"/>
      <c r="G182" s="14"/>
      <c r="H182" s="14"/>
      <c r="I182" s="15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</row>
    <row r="183" s="12" customFormat="1" ht="17.1" customHeight="1" spans="1:41">
      <c r="A183" s="14"/>
      <c r="B183" s="14"/>
      <c r="C183" s="14"/>
      <c r="D183" s="14"/>
      <c r="E183" s="14"/>
      <c r="F183" s="14"/>
      <c r="G183" s="14"/>
      <c r="H183" s="14"/>
      <c r="I183" s="15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</row>
    <row r="184" s="12" customFormat="1" ht="17.1" customHeight="1" spans="1:41">
      <c r="A184" s="14"/>
      <c r="B184" s="14"/>
      <c r="C184" s="14"/>
      <c r="D184" s="14"/>
      <c r="E184" s="14"/>
      <c r="F184" s="14"/>
      <c r="G184" s="14"/>
      <c r="H184" s="14"/>
      <c r="I184" s="15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</row>
    <row r="185" s="12" customFormat="1" ht="17.1" customHeight="1" spans="1:41">
      <c r="A185" s="14"/>
      <c r="B185" s="14"/>
      <c r="C185" s="14"/>
      <c r="D185" s="14"/>
      <c r="E185" s="14"/>
      <c r="F185" s="14"/>
      <c r="G185" s="14"/>
      <c r="H185" s="14"/>
      <c r="I185" s="15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</row>
    <row r="186" s="12" customFormat="1" ht="17.1" customHeight="1" spans="1:41">
      <c r="A186" s="14"/>
      <c r="B186" s="14"/>
      <c r="C186" s="14"/>
      <c r="D186" s="14"/>
      <c r="E186" s="14"/>
      <c r="F186" s="14"/>
      <c r="G186" s="14"/>
      <c r="H186" s="14"/>
      <c r="I186" s="15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</row>
    <row r="187" s="12" customFormat="1" ht="17.1" customHeight="1" spans="1:41">
      <c r="A187" s="14"/>
      <c r="B187" s="14"/>
      <c r="C187" s="14"/>
      <c r="D187" s="14"/>
      <c r="E187" s="14"/>
      <c r="F187" s="14"/>
      <c r="G187" s="14"/>
      <c r="H187" s="14"/>
      <c r="I187" s="15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</row>
    <row r="188" s="12" customFormat="1" ht="17.1" customHeight="1" spans="1:41">
      <c r="A188" s="14"/>
      <c r="B188" s="14"/>
      <c r="C188" s="14"/>
      <c r="D188" s="14"/>
      <c r="E188" s="14"/>
      <c r="F188" s="14"/>
      <c r="G188" s="14"/>
      <c r="H188" s="14"/>
      <c r="I188" s="15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</row>
    <row r="189" s="12" customFormat="1" ht="17.1" customHeight="1" spans="1:41">
      <c r="A189" s="14"/>
      <c r="B189" s="14"/>
      <c r="C189" s="14"/>
      <c r="D189" s="14"/>
      <c r="E189" s="14"/>
      <c r="F189" s="14"/>
      <c r="G189" s="14"/>
      <c r="H189" s="14"/>
      <c r="I189" s="15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</row>
    <row r="190" s="12" customFormat="1" ht="17.1" customHeight="1" spans="1:41">
      <c r="A190" s="14"/>
      <c r="B190" s="14"/>
      <c r="C190" s="14"/>
      <c r="D190" s="14"/>
      <c r="E190" s="14"/>
      <c r="F190" s="14"/>
      <c r="G190" s="14"/>
      <c r="H190" s="14"/>
      <c r="I190" s="15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</row>
    <row r="191" s="12" customFormat="1" ht="17.1" customHeight="1" spans="1:41">
      <c r="A191" s="14"/>
      <c r="B191" s="14"/>
      <c r="C191" s="14"/>
      <c r="D191" s="14"/>
      <c r="E191" s="14"/>
      <c r="F191" s="14"/>
      <c r="G191" s="14"/>
      <c r="H191" s="14"/>
      <c r="I191" s="15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</row>
    <row r="192" s="12" customFormat="1" ht="17.1" customHeight="1" spans="1:41">
      <c r="A192" s="14"/>
      <c r="B192" s="14"/>
      <c r="C192" s="14"/>
      <c r="D192" s="14"/>
      <c r="E192" s="14"/>
      <c r="F192" s="14"/>
      <c r="G192" s="14"/>
      <c r="H192" s="14"/>
      <c r="I192" s="15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</row>
    <row r="193" s="12" customFormat="1" ht="17.1" customHeight="1" spans="1:41">
      <c r="A193" s="14"/>
      <c r="B193" s="14"/>
      <c r="C193" s="14"/>
      <c r="D193" s="14"/>
      <c r="E193" s="14"/>
      <c r="F193" s="14"/>
      <c r="G193" s="14"/>
      <c r="H193" s="14"/>
      <c r="I193" s="15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</row>
    <row r="194" s="12" customFormat="1" ht="17.1" customHeight="1" spans="1:41">
      <c r="A194" s="14"/>
      <c r="B194" s="14"/>
      <c r="C194" s="14"/>
      <c r="D194" s="14"/>
      <c r="E194" s="14"/>
      <c r="F194" s="14"/>
      <c r="G194" s="14"/>
      <c r="H194" s="14"/>
      <c r="I194" s="15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</row>
    <row r="195" s="12" customFormat="1" ht="17.1" customHeight="1" spans="1:41">
      <c r="A195" s="14"/>
      <c r="B195" s="14"/>
      <c r="C195" s="14"/>
      <c r="D195" s="14"/>
      <c r="E195" s="14"/>
      <c r="F195" s="14"/>
      <c r="G195" s="14"/>
      <c r="H195" s="14"/>
      <c r="I195" s="15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</row>
    <row r="196" s="12" customFormat="1" ht="17.1" customHeight="1" spans="1:41">
      <c r="A196" s="14"/>
      <c r="B196" s="14"/>
      <c r="C196" s="14"/>
      <c r="D196" s="14"/>
      <c r="E196" s="14"/>
      <c r="F196" s="14"/>
      <c r="G196" s="14"/>
      <c r="H196" s="14"/>
      <c r="I196" s="15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</row>
    <row r="197" s="12" customFormat="1" ht="17.1" customHeight="1" spans="1:41">
      <c r="A197" s="14"/>
      <c r="B197" s="14"/>
      <c r="C197" s="14"/>
      <c r="D197" s="14"/>
      <c r="E197" s="14"/>
      <c r="F197" s="14"/>
      <c r="G197" s="14"/>
      <c r="H197" s="14"/>
      <c r="I197" s="15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</row>
    <row r="198" s="12" customFormat="1" ht="17.1" customHeight="1" spans="1:41">
      <c r="A198" s="14"/>
      <c r="B198" s="14"/>
      <c r="C198" s="14"/>
      <c r="D198" s="14"/>
      <c r="E198" s="14"/>
      <c r="F198" s="14"/>
      <c r="G198" s="14"/>
      <c r="H198" s="14"/>
      <c r="I198" s="15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</row>
    <row r="199" s="12" customFormat="1" ht="17.1" customHeight="1" spans="1:41">
      <c r="A199" s="14"/>
      <c r="B199" s="14"/>
      <c r="C199" s="14"/>
      <c r="D199" s="14"/>
      <c r="E199" s="14"/>
      <c r="F199" s="14"/>
      <c r="G199" s="14"/>
      <c r="H199" s="14"/>
      <c r="I199" s="15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</row>
    <row r="200" s="12" customFormat="1" ht="17.1" customHeight="1" spans="1:41">
      <c r="A200" s="14"/>
      <c r="B200" s="14"/>
      <c r="C200" s="14"/>
      <c r="D200" s="14"/>
      <c r="E200" s="14"/>
      <c r="F200" s="14"/>
      <c r="G200" s="14"/>
      <c r="H200" s="14"/>
      <c r="I200" s="15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</row>
    <row r="201" s="12" customFormat="1" ht="17.1" customHeight="1" spans="1:41">
      <c r="A201" s="14"/>
      <c r="B201" s="14"/>
      <c r="C201" s="14"/>
      <c r="D201" s="14"/>
      <c r="E201" s="14"/>
      <c r="F201" s="14"/>
      <c r="G201" s="14"/>
      <c r="H201" s="14"/>
      <c r="I201" s="15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</row>
    <row r="202" s="12" customFormat="1" ht="17.1" customHeight="1" spans="1:41">
      <c r="A202" s="14"/>
      <c r="B202" s="14"/>
      <c r="C202" s="14"/>
      <c r="D202" s="14"/>
      <c r="E202" s="14"/>
      <c r="F202" s="14"/>
      <c r="G202" s="14"/>
      <c r="H202" s="14"/>
      <c r="I202" s="15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</row>
    <row r="203" s="12" customFormat="1" ht="17.1" customHeight="1" spans="1:41">
      <c r="A203" s="14"/>
      <c r="B203" s="14"/>
      <c r="C203" s="14"/>
      <c r="D203" s="14"/>
      <c r="E203" s="14"/>
      <c r="F203" s="14"/>
      <c r="G203" s="14"/>
      <c r="H203" s="14"/>
      <c r="I203" s="15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</row>
    <row r="204" s="12" customFormat="1" ht="17.1" customHeight="1" spans="1:41">
      <c r="A204" s="14"/>
      <c r="B204" s="14"/>
      <c r="C204" s="14"/>
      <c r="D204" s="14"/>
      <c r="E204" s="14"/>
      <c r="F204" s="14"/>
      <c r="G204" s="14"/>
      <c r="H204" s="14"/>
      <c r="I204" s="15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</row>
    <row r="205" s="12" customFormat="1" ht="17.1" customHeight="1" spans="1:41">
      <c r="A205" s="14"/>
      <c r="B205" s="14"/>
      <c r="C205" s="14"/>
      <c r="D205" s="14"/>
      <c r="E205" s="14"/>
      <c r="F205" s="14"/>
      <c r="G205" s="14"/>
      <c r="H205" s="14"/>
      <c r="I205" s="15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</row>
    <row r="206" s="12" customFormat="1" ht="17.1" customHeight="1" spans="1:41">
      <c r="A206" s="14"/>
      <c r="B206" s="14"/>
      <c r="C206" s="14"/>
      <c r="D206" s="14"/>
      <c r="E206" s="14"/>
      <c r="F206" s="14"/>
      <c r="G206" s="14"/>
      <c r="H206" s="14"/>
      <c r="I206" s="15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</row>
    <row r="207" s="12" customFormat="1" ht="17.1" customHeight="1" spans="1:41">
      <c r="A207" s="14"/>
      <c r="B207" s="14"/>
      <c r="C207" s="14"/>
      <c r="D207" s="14"/>
      <c r="E207" s="14"/>
      <c r="F207" s="14"/>
      <c r="G207" s="14"/>
      <c r="H207" s="14"/>
      <c r="I207" s="15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</row>
    <row r="208" s="12" customFormat="1" ht="17.1" customHeight="1" spans="1:41">
      <c r="A208" s="14"/>
      <c r="B208" s="14"/>
      <c r="C208" s="14"/>
      <c r="D208" s="14"/>
      <c r="E208" s="14"/>
      <c r="F208" s="14"/>
      <c r="G208" s="14"/>
      <c r="H208" s="14"/>
      <c r="I208" s="15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</row>
    <row r="209" s="12" customFormat="1" ht="17.1" customHeight="1" spans="1:41">
      <c r="A209" s="14"/>
      <c r="B209" s="14"/>
      <c r="C209" s="14"/>
      <c r="D209" s="14"/>
      <c r="E209" s="14"/>
      <c r="F209" s="14"/>
      <c r="G209" s="14"/>
      <c r="H209" s="14"/>
      <c r="I209" s="15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</row>
    <row r="210" s="12" customFormat="1" ht="17.1" customHeight="1" spans="1:41">
      <c r="A210" s="14"/>
      <c r="B210" s="14"/>
      <c r="C210" s="14"/>
      <c r="D210" s="14"/>
      <c r="E210" s="14"/>
      <c r="F210" s="14"/>
      <c r="G210" s="14"/>
      <c r="H210" s="14"/>
      <c r="I210" s="15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</row>
    <row r="211" s="12" customFormat="1" ht="17.1" customHeight="1" spans="1:41">
      <c r="A211" s="14"/>
      <c r="B211" s="14"/>
      <c r="C211" s="14"/>
      <c r="D211" s="14"/>
      <c r="E211" s="14"/>
      <c r="F211" s="14"/>
      <c r="G211" s="14"/>
      <c r="H211" s="14"/>
      <c r="I211" s="15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</row>
    <row r="212" s="12" customFormat="1" ht="17.1" customHeight="1" spans="1:41">
      <c r="A212" s="14"/>
      <c r="B212" s="14"/>
      <c r="C212" s="14"/>
      <c r="D212" s="14"/>
      <c r="E212" s="14"/>
      <c r="F212" s="14"/>
      <c r="G212" s="14"/>
      <c r="H212" s="14"/>
      <c r="I212" s="15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</row>
    <row r="213" s="12" customFormat="1" ht="17.1" customHeight="1" spans="1:41">
      <c r="A213" s="14"/>
      <c r="B213" s="14"/>
      <c r="C213" s="14"/>
      <c r="D213" s="14"/>
      <c r="E213" s="14"/>
      <c r="F213" s="14"/>
      <c r="G213" s="14"/>
      <c r="H213" s="14"/>
      <c r="I213" s="15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</row>
    <row r="214" s="12" customFormat="1" ht="17.1" customHeight="1" spans="1:41">
      <c r="A214" s="14"/>
      <c r="B214" s="14"/>
      <c r="C214" s="14"/>
      <c r="D214" s="14"/>
      <c r="E214" s="14"/>
      <c r="F214" s="14"/>
      <c r="G214" s="14"/>
      <c r="H214" s="14"/>
      <c r="I214" s="15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</row>
    <row r="215" s="12" customFormat="1" ht="17.1" customHeight="1" spans="1:41">
      <c r="A215" s="14"/>
      <c r="B215" s="14"/>
      <c r="C215" s="14"/>
      <c r="D215" s="14"/>
      <c r="E215" s="14"/>
      <c r="F215" s="14"/>
      <c r="G215" s="14"/>
      <c r="H215" s="14"/>
      <c r="I215" s="15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</row>
    <row r="216" s="12" customFormat="1" ht="17.1" customHeight="1" spans="1:41">
      <c r="A216" s="14"/>
      <c r="B216" s="14"/>
      <c r="C216" s="14"/>
      <c r="D216" s="14"/>
      <c r="E216" s="14"/>
      <c r="F216" s="14"/>
      <c r="G216" s="14"/>
      <c r="H216" s="14"/>
      <c r="I216" s="15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</row>
    <row r="217" s="12" customFormat="1" ht="17.1" customHeight="1" spans="1:41">
      <c r="A217" s="14"/>
      <c r="B217" s="14"/>
      <c r="C217" s="14"/>
      <c r="D217" s="14"/>
      <c r="E217" s="14"/>
      <c r="F217" s="14"/>
      <c r="G217" s="14"/>
      <c r="H217" s="14"/>
      <c r="I217" s="15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</row>
    <row r="218" s="12" customFormat="1" ht="17.1" customHeight="1" spans="1:41">
      <c r="A218" s="14"/>
      <c r="B218" s="14"/>
      <c r="C218" s="14"/>
      <c r="D218" s="14"/>
      <c r="E218" s="14"/>
      <c r="F218" s="14"/>
      <c r="G218" s="14"/>
      <c r="H218" s="14"/>
      <c r="I218" s="15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</row>
    <row r="219" s="12" customFormat="1" ht="17.1" customHeight="1" spans="1:41">
      <c r="A219" s="14"/>
      <c r="B219" s="14"/>
      <c r="C219" s="14"/>
      <c r="D219" s="14"/>
      <c r="E219" s="14"/>
      <c r="F219" s="14"/>
      <c r="G219" s="14"/>
      <c r="H219" s="14"/>
      <c r="I219" s="15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</row>
    <row r="220" s="12" customFormat="1" ht="17.1" customHeight="1" spans="1:41">
      <c r="A220" s="14"/>
      <c r="B220" s="14"/>
      <c r="C220" s="14"/>
      <c r="D220" s="14"/>
      <c r="E220" s="14"/>
      <c r="F220" s="14"/>
      <c r="G220" s="14"/>
      <c r="H220" s="14"/>
      <c r="I220" s="15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</row>
    <row r="221" s="12" customFormat="1" ht="17.1" customHeight="1" spans="1:41">
      <c r="A221" s="14"/>
      <c r="B221" s="14"/>
      <c r="C221" s="14"/>
      <c r="D221" s="14"/>
      <c r="E221" s="14"/>
      <c r="F221" s="14"/>
      <c r="G221" s="14"/>
      <c r="H221" s="14"/>
      <c r="I221" s="15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</row>
    <row r="222" s="12" customFormat="1" ht="17.1" customHeight="1" spans="1:41">
      <c r="A222" s="14"/>
      <c r="B222" s="14"/>
      <c r="C222" s="14"/>
      <c r="D222" s="14"/>
      <c r="E222" s="14"/>
      <c r="F222" s="14"/>
      <c r="G222" s="14"/>
      <c r="H222" s="14"/>
      <c r="I222" s="15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</row>
    <row r="223" s="12" customFormat="1" ht="17.1" customHeight="1" spans="1:41">
      <c r="A223" s="14"/>
      <c r="B223" s="14"/>
      <c r="C223" s="14"/>
      <c r="D223" s="14"/>
      <c r="E223" s="14"/>
      <c r="F223" s="14"/>
      <c r="G223" s="14"/>
      <c r="H223" s="14"/>
      <c r="I223" s="15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</row>
    <row r="224" s="12" customFormat="1" ht="17.1" customHeight="1" spans="1:41">
      <c r="A224" s="14"/>
      <c r="B224" s="14"/>
      <c r="C224" s="14"/>
      <c r="D224" s="14"/>
      <c r="E224" s="14"/>
      <c r="F224" s="14"/>
      <c r="G224" s="14"/>
      <c r="H224" s="14"/>
      <c r="I224" s="15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</row>
    <row r="225" s="12" customFormat="1" ht="17.1" customHeight="1" spans="1:41">
      <c r="A225" s="14"/>
      <c r="B225" s="14"/>
      <c r="C225" s="14"/>
      <c r="D225" s="14"/>
      <c r="E225" s="14"/>
      <c r="F225" s="14"/>
      <c r="G225" s="14"/>
      <c r="H225" s="14"/>
      <c r="I225" s="15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</row>
    <row r="226" s="12" customFormat="1" ht="17.1" customHeight="1" spans="1:41">
      <c r="A226" s="14"/>
      <c r="B226" s="14"/>
      <c r="C226" s="14"/>
      <c r="D226" s="14"/>
      <c r="E226" s="14"/>
      <c r="F226" s="14"/>
      <c r="G226" s="14"/>
      <c r="H226" s="14"/>
      <c r="I226" s="15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</row>
    <row r="227" s="12" customFormat="1" ht="17.1" customHeight="1" spans="1:41">
      <c r="A227" s="14"/>
      <c r="B227" s="14"/>
      <c r="C227" s="14"/>
      <c r="D227" s="14"/>
      <c r="E227" s="14"/>
      <c r="F227" s="14"/>
      <c r="G227" s="14"/>
      <c r="H227" s="14"/>
      <c r="I227" s="15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</row>
    <row r="228" s="12" customFormat="1" ht="17.1" customHeight="1" spans="1:41">
      <c r="A228" s="14"/>
      <c r="B228" s="14"/>
      <c r="C228" s="14"/>
      <c r="D228" s="14"/>
      <c r="E228" s="14"/>
      <c r="F228" s="14"/>
      <c r="G228" s="14"/>
      <c r="H228" s="14"/>
      <c r="I228" s="15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</row>
    <row r="229" s="12" customFormat="1" ht="17.1" customHeight="1" spans="1:41">
      <c r="A229" s="14"/>
      <c r="B229" s="14"/>
      <c r="C229" s="14"/>
      <c r="D229" s="14"/>
      <c r="E229" s="14"/>
      <c r="F229" s="14"/>
      <c r="G229" s="14"/>
      <c r="H229" s="14"/>
      <c r="I229" s="15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</row>
    <row r="230" s="12" customFormat="1" ht="17.1" customHeight="1" spans="1:41">
      <c r="A230" s="14"/>
      <c r="B230" s="14"/>
      <c r="C230" s="14"/>
      <c r="D230" s="14"/>
      <c r="E230" s="14"/>
      <c r="F230" s="14"/>
      <c r="G230" s="14"/>
      <c r="H230" s="14"/>
      <c r="I230" s="15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</row>
    <row r="231" s="12" customFormat="1" ht="17.1" customHeight="1" spans="1:41">
      <c r="A231" s="14"/>
      <c r="B231" s="14"/>
      <c r="C231" s="14"/>
      <c r="D231" s="14"/>
      <c r="E231" s="14"/>
      <c r="F231" s="14"/>
      <c r="G231" s="14"/>
      <c r="H231" s="14"/>
      <c r="I231" s="15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</row>
    <row r="232" s="12" customFormat="1" ht="17.1" customHeight="1" spans="1:41">
      <c r="A232" s="14"/>
      <c r="B232" s="14"/>
      <c r="C232" s="14"/>
      <c r="D232" s="14"/>
      <c r="E232" s="14"/>
      <c r="F232" s="14"/>
      <c r="G232" s="14"/>
      <c r="H232" s="14"/>
      <c r="I232" s="15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</row>
    <row r="233" s="12" customFormat="1" ht="17.1" customHeight="1" spans="1:41">
      <c r="A233" s="14"/>
      <c r="B233" s="14"/>
      <c r="C233" s="14"/>
      <c r="D233" s="14"/>
      <c r="E233" s="14"/>
      <c r="F233" s="14"/>
      <c r="G233" s="14"/>
      <c r="H233" s="14"/>
      <c r="I233" s="15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</row>
    <row r="234" s="12" customFormat="1" ht="17.1" customHeight="1" spans="1:41">
      <c r="A234" s="14"/>
      <c r="B234" s="14"/>
      <c r="C234" s="14"/>
      <c r="D234" s="14"/>
      <c r="E234" s="14"/>
      <c r="F234" s="14"/>
      <c r="G234" s="14"/>
      <c r="H234" s="14"/>
      <c r="I234" s="15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</row>
    <row r="235" s="12" customFormat="1" ht="17.1" customHeight="1" spans="1:41">
      <c r="A235" s="14"/>
      <c r="B235" s="14"/>
      <c r="C235" s="14"/>
      <c r="D235" s="14"/>
      <c r="E235" s="14"/>
      <c r="F235" s="14"/>
      <c r="G235" s="14"/>
      <c r="H235" s="14"/>
      <c r="I235" s="15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</row>
    <row r="236" s="12" customFormat="1" ht="17.1" customHeight="1" spans="1:41">
      <c r="A236" s="14"/>
      <c r="B236" s="14"/>
      <c r="C236" s="14"/>
      <c r="D236" s="14"/>
      <c r="E236" s="14"/>
      <c r="F236" s="14"/>
      <c r="G236" s="14"/>
      <c r="H236" s="14"/>
      <c r="I236" s="15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</row>
    <row r="237" s="12" customFormat="1" ht="17.1" customHeight="1" spans="1:41">
      <c r="A237" s="14"/>
      <c r="B237" s="14"/>
      <c r="C237" s="14"/>
      <c r="D237" s="14"/>
      <c r="E237" s="14"/>
      <c r="F237" s="14"/>
      <c r="G237" s="14"/>
      <c r="H237" s="14"/>
      <c r="I237" s="15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</row>
    <row r="238" s="12" customFormat="1" ht="17.1" customHeight="1" spans="1:41">
      <c r="A238" s="14"/>
      <c r="B238" s="14"/>
      <c r="C238" s="14"/>
      <c r="D238" s="14"/>
      <c r="E238" s="14"/>
      <c r="F238" s="14"/>
      <c r="G238" s="14"/>
      <c r="H238" s="14"/>
      <c r="I238" s="15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</row>
    <row r="239" s="12" customFormat="1" ht="17.1" customHeight="1" spans="1:41">
      <c r="A239" s="14"/>
      <c r="B239" s="14"/>
      <c r="C239" s="14"/>
      <c r="D239" s="14"/>
      <c r="E239" s="14"/>
      <c r="F239" s="14"/>
      <c r="G239" s="14"/>
      <c r="H239" s="14"/>
      <c r="I239" s="15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</row>
    <row r="240" s="12" customFormat="1" ht="17.1" customHeight="1" spans="1:41">
      <c r="A240" s="14"/>
      <c r="B240" s="14"/>
      <c r="C240" s="14"/>
      <c r="D240" s="14"/>
      <c r="E240" s="14"/>
      <c r="F240" s="14"/>
      <c r="G240" s="14"/>
      <c r="H240" s="14"/>
      <c r="I240" s="15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</row>
    <row r="241" s="12" customFormat="1" ht="17.1" customHeight="1" spans="1:41">
      <c r="A241" s="14"/>
      <c r="B241" s="14"/>
      <c r="C241" s="14"/>
      <c r="D241" s="14"/>
      <c r="E241" s="14"/>
      <c r="F241" s="14"/>
      <c r="G241" s="14"/>
      <c r="H241" s="14"/>
      <c r="I241" s="15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</row>
    <row r="242" s="12" customFormat="1" ht="17.1" customHeight="1" spans="1:41">
      <c r="A242" s="14"/>
      <c r="B242" s="14"/>
      <c r="C242" s="14"/>
      <c r="D242" s="14"/>
      <c r="E242" s="14"/>
      <c r="F242" s="14"/>
      <c r="G242" s="14"/>
      <c r="H242" s="14"/>
      <c r="I242" s="15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</row>
    <row r="243" s="12" customFormat="1" ht="17.1" customHeight="1" spans="1:41">
      <c r="A243" s="14"/>
      <c r="B243" s="14"/>
      <c r="C243" s="14"/>
      <c r="D243" s="14"/>
      <c r="E243" s="14"/>
      <c r="F243" s="14"/>
      <c r="G243" s="14"/>
      <c r="H243" s="14"/>
      <c r="I243" s="15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</row>
    <row r="244" s="12" customFormat="1" ht="17.1" customHeight="1" spans="1:41">
      <c r="A244" s="14"/>
      <c r="B244" s="14"/>
      <c r="C244" s="14"/>
      <c r="D244" s="14"/>
      <c r="E244" s="14"/>
      <c r="F244" s="14"/>
      <c r="G244" s="14"/>
      <c r="H244" s="14"/>
      <c r="I244" s="15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</row>
    <row r="245" s="12" customFormat="1" ht="17.1" customHeight="1" spans="1:41">
      <c r="A245" s="14"/>
      <c r="B245" s="14"/>
      <c r="C245" s="14"/>
      <c r="D245" s="14"/>
      <c r="E245" s="14"/>
      <c r="F245" s="14"/>
      <c r="G245" s="14"/>
      <c r="H245" s="14"/>
      <c r="I245" s="15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</row>
    <row r="246" s="12" customFormat="1" ht="17.1" customHeight="1" spans="1:41">
      <c r="A246" s="14"/>
      <c r="B246" s="14"/>
      <c r="C246" s="14"/>
      <c r="D246" s="14"/>
      <c r="E246" s="14"/>
      <c r="F246" s="14"/>
      <c r="G246" s="14"/>
      <c r="H246" s="14"/>
      <c r="I246" s="15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</row>
    <row r="247" s="12" customFormat="1" ht="17.1" customHeight="1" spans="1:41">
      <c r="A247" s="14"/>
      <c r="B247" s="14"/>
      <c r="C247" s="14"/>
      <c r="D247" s="14"/>
      <c r="E247" s="14"/>
      <c r="F247" s="14"/>
      <c r="G247" s="14"/>
      <c r="H247" s="14"/>
      <c r="I247" s="15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</row>
    <row r="248" s="12" customFormat="1" ht="17.1" customHeight="1" spans="1:41">
      <c r="A248" s="14"/>
      <c r="B248" s="14"/>
      <c r="C248" s="14"/>
      <c r="D248" s="14"/>
      <c r="E248" s="14"/>
      <c r="F248" s="14"/>
      <c r="G248" s="14"/>
      <c r="H248" s="14"/>
      <c r="I248" s="15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</row>
    <row r="249" s="12" customFormat="1" ht="17.1" customHeight="1" spans="1:41">
      <c r="A249" s="14"/>
      <c r="B249" s="14"/>
      <c r="C249" s="14"/>
      <c r="D249" s="14"/>
      <c r="E249" s="14"/>
      <c r="F249" s="14"/>
      <c r="G249" s="14"/>
      <c r="H249" s="14"/>
      <c r="I249" s="15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</row>
    <row r="250" s="12" customFormat="1" ht="17.1" customHeight="1" spans="1:41">
      <c r="A250" s="14"/>
      <c r="B250" s="14"/>
      <c r="C250" s="14"/>
      <c r="D250" s="14"/>
      <c r="E250" s="14"/>
      <c r="F250" s="14"/>
      <c r="G250" s="14"/>
      <c r="H250" s="14"/>
      <c r="I250" s="15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</row>
    <row r="251" s="12" customFormat="1" ht="17.1" customHeight="1" spans="1:41">
      <c r="A251" s="14"/>
      <c r="B251" s="14"/>
      <c r="C251" s="14"/>
      <c r="D251" s="14"/>
      <c r="E251" s="14"/>
      <c r="F251" s="14"/>
      <c r="G251" s="14"/>
      <c r="H251" s="14"/>
      <c r="I251" s="15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</row>
    <row r="252" s="12" customFormat="1" ht="17.1" customHeight="1" spans="1:41">
      <c r="A252" s="14"/>
      <c r="B252" s="14"/>
      <c r="C252" s="14"/>
      <c r="D252" s="14"/>
      <c r="E252" s="14"/>
      <c r="F252" s="14"/>
      <c r="G252" s="14"/>
      <c r="H252" s="14"/>
      <c r="I252" s="15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</row>
    <row r="253" s="12" customFormat="1" ht="17.1" customHeight="1" spans="1:41">
      <c r="A253" s="14"/>
      <c r="B253" s="14"/>
      <c r="C253" s="14"/>
      <c r="D253" s="14"/>
      <c r="E253" s="14"/>
      <c r="F253" s="14"/>
      <c r="G253" s="14"/>
      <c r="H253" s="14"/>
      <c r="I253" s="15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</row>
    <row r="254" s="12" customFormat="1" ht="17.1" customHeight="1" spans="1:41">
      <c r="A254" s="14"/>
      <c r="B254" s="14"/>
      <c r="C254" s="14"/>
      <c r="D254" s="14"/>
      <c r="E254" s="14"/>
      <c r="F254" s="14"/>
      <c r="G254" s="14"/>
      <c r="H254" s="14"/>
      <c r="I254" s="15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</row>
    <row r="255" s="12" customFormat="1" ht="17.1" customHeight="1" spans="1:41">
      <c r="A255" s="14"/>
      <c r="B255" s="14"/>
      <c r="C255" s="14"/>
      <c r="D255" s="14"/>
      <c r="E255" s="14"/>
      <c r="F255" s="14"/>
      <c r="G255" s="14"/>
      <c r="H255" s="14"/>
      <c r="I255" s="15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</row>
    <row r="256" s="12" customFormat="1" ht="17.1" customHeight="1" spans="1:41">
      <c r="A256" s="14"/>
      <c r="B256" s="14"/>
      <c r="C256" s="14"/>
      <c r="D256" s="14"/>
      <c r="E256" s="14"/>
      <c r="F256" s="14"/>
      <c r="G256" s="14"/>
      <c r="H256" s="14"/>
      <c r="I256" s="15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</row>
    <row r="257" s="12" customFormat="1" ht="17.1" customHeight="1" spans="1:41">
      <c r="A257" s="14"/>
      <c r="B257" s="14"/>
      <c r="C257" s="14"/>
      <c r="D257" s="14"/>
      <c r="E257" s="14"/>
      <c r="F257" s="14"/>
      <c r="G257" s="14"/>
      <c r="H257" s="14"/>
      <c r="I257" s="15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</row>
    <row r="258" s="12" customFormat="1" ht="17.1" customHeight="1" spans="1:41">
      <c r="A258" s="14"/>
      <c r="B258" s="14"/>
      <c r="C258" s="14"/>
      <c r="D258" s="14"/>
      <c r="E258" s="14"/>
      <c r="F258" s="14"/>
      <c r="G258" s="14"/>
      <c r="H258" s="14"/>
      <c r="I258" s="15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</row>
    <row r="259" s="12" customFormat="1" ht="17.1" customHeight="1" spans="1:41">
      <c r="A259" s="14"/>
      <c r="B259" s="14"/>
      <c r="C259" s="14"/>
      <c r="D259" s="14"/>
      <c r="E259" s="14"/>
      <c r="F259" s="14"/>
      <c r="G259" s="14"/>
      <c r="H259" s="14"/>
      <c r="I259" s="15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</row>
    <row r="260" s="12" customFormat="1" ht="17.1" customHeight="1" spans="1:41">
      <c r="A260" s="14"/>
      <c r="B260" s="14"/>
      <c r="C260" s="14"/>
      <c r="D260" s="14"/>
      <c r="E260" s="14"/>
      <c r="F260" s="14"/>
      <c r="G260" s="14"/>
      <c r="H260" s="14"/>
      <c r="I260" s="15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</row>
    <row r="261" s="12" customFormat="1" ht="17.1" customHeight="1" spans="1:41">
      <c r="A261" s="14"/>
      <c r="B261" s="14"/>
      <c r="C261" s="14"/>
      <c r="D261" s="14"/>
      <c r="E261" s="14"/>
      <c r="F261" s="14"/>
      <c r="G261" s="14"/>
      <c r="H261" s="14"/>
      <c r="I261" s="15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</row>
    <row r="262" s="12" customFormat="1" ht="17.1" customHeight="1" spans="1:41">
      <c r="A262" s="14"/>
      <c r="B262" s="14"/>
      <c r="C262" s="14"/>
      <c r="D262" s="14"/>
      <c r="E262" s="14"/>
      <c r="F262" s="14"/>
      <c r="G262" s="14"/>
      <c r="H262" s="14"/>
      <c r="I262" s="15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</row>
    <row r="263" s="12" customFormat="1" ht="17.1" customHeight="1" spans="1:41">
      <c r="A263" s="14"/>
      <c r="B263" s="14"/>
      <c r="C263" s="14"/>
      <c r="D263" s="14"/>
      <c r="E263" s="14"/>
      <c r="F263" s="14"/>
      <c r="G263" s="14"/>
      <c r="H263" s="14"/>
      <c r="I263" s="15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</row>
    <row r="264" s="12" customFormat="1" ht="17.1" customHeight="1" spans="1:41">
      <c r="A264" s="14"/>
      <c r="B264" s="14"/>
      <c r="C264" s="14"/>
      <c r="D264" s="14"/>
      <c r="E264" s="14"/>
      <c r="F264" s="14"/>
      <c r="G264" s="14"/>
      <c r="H264" s="14"/>
      <c r="I264" s="15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</row>
    <row r="265" s="12" customFormat="1" ht="17.1" customHeight="1" spans="1:41">
      <c r="A265" s="14"/>
      <c r="B265" s="14"/>
      <c r="C265" s="14"/>
      <c r="D265" s="14"/>
      <c r="E265" s="14"/>
      <c r="F265" s="14"/>
      <c r="G265" s="14"/>
      <c r="H265" s="14"/>
      <c r="I265" s="15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</row>
    <row r="266" s="12" customFormat="1" ht="17.1" customHeight="1" spans="1:41">
      <c r="A266" s="14"/>
      <c r="B266" s="14"/>
      <c r="C266" s="14"/>
      <c r="D266" s="14"/>
      <c r="E266" s="14"/>
      <c r="F266" s="14"/>
      <c r="G266" s="14"/>
      <c r="H266" s="14"/>
      <c r="I266" s="15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</row>
    <row r="267" s="12" customFormat="1" ht="17.1" customHeight="1" spans="1:41">
      <c r="A267" s="14"/>
      <c r="B267" s="14"/>
      <c r="C267" s="14"/>
      <c r="D267" s="14"/>
      <c r="E267" s="14"/>
      <c r="F267" s="14"/>
      <c r="G267" s="14"/>
      <c r="H267" s="14"/>
      <c r="I267" s="15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</row>
    <row r="268" s="12" customFormat="1" ht="17.1" customHeight="1" spans="1:41">
      <c r="A268" s="14"/>
      <c r="B268" s="14"/>
      <c r="C268" s="14"/>
      <c r="D268" s="14"/>
      <c r="E268" s="14"/>
      <c r="F268" s="14"/>
      <c r="G268" s="14"/>
      <c r="H268" s="14"/>
      <c r="I268" s="15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</row>
    <row r="269" s="12" customFormat="1" ht="17.1" customHeight="1" spans="1:41">
      <c r="A269" s="14"/>
      <c r="B269" s="14"/>
      <c r="C269" s="14"/>
      <c r="D269" s="14"/>
      <c r="E269" s="14"/>
      <c r="F269" s="14"/>
      <c r="G269" s="14"/>
      <c r="H269" s="14"/>
      <c r="I269" s="15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</row>
    <row r="270" s="12" customFormat="1" ht="17.1" customHeight="1" spans="1:41">
      <c r="A270" s="14"/>
      <c r="B270" s="14"/>
      <c r="C270" s="14"/>
      <c r="D270" s="14"/>
      <c r="E270" s="14"/>
      <c r="F270" s="14"/>
      <c r="G270" s="14"/>
      <c r="H270" s="14"/>
      <c r="I270" s="15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</row>
    <row r="271" s="12" customFormat="1" ht="17.1" customHeight="1" spans="1:41">
      <c r="A271" s="14"/>
      <c r="B271" s="14"/>
      <c r="C271" s="14"/>
      <c r="D271" s="14"/>
      <c r="E271" s="14"/>
      <c r="F271" s="14"/>
      <c r="G271" s="14"/>
      <c r="H271" s="14"/>
      <c r="I271" s="15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</row>
    <row r="272" s="12" customFormat="1" ht="17.1" customHeight="1" spans="1:41">
      <c r="A272" s="14"/>
      <c r="B272" s="14"/>
      <c r="C272" s="14"/>
      <c r="D272" s="14"/>
      <c r="E272" s="14"/>
      <c r="F272" s="14"/>
      <c r="G272" s="14"/>
      <c r="H272" s="14"/>
      <c r="I272" s="15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</row>
    <row r="273" s="12" customFormat="1" ht="17.1" customHeight="1" spans="1:41">
      <c r="A273" s="14"/>
      <c r="B273" s="14"/>
      <c r="C273" s="14"/>
      <c r="D273" s="14"/>
      <c r="E273" s="14"/>
      <c r="F273" s="14"/>
      <c r="G273" s="14"/>
      <c r="H273" s="14"/>
      <c r="I273" s="15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</row>
    <row r="274" s="12" customFormat="1" ht="17.1" customHeight="1" spans="1:41">
      <c r="A274" s="14"/>
      <c r="B274" s="14"/>
      <c r="C274" s="14"/>
      <c r="D274" s="14"/>
      <c r="E274" s="14"/>
      <c r="F274" s="14"/>
      <c r="G274" s="14"/>
      <c r="H274" s="14"/>
      <c r="I274" s="15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</row>
    <row r="275" s="12" customFormat="1" ht="17.1" customHeight="1" spans="1:41">
      <c r="A275" s="14"/>
      <c r="B275" s="14"/>
      <c r="C275" s="14"/>
      <c r="D275" s="14"/>
      <c r="E275" s="14"/>
      <c r="F275" s="14"/>
      <c r="G275" s="14"/>
      <c r="H275" s="14"/>
      <c r="I275" s="15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</row>
    <row r="276" s="12" customFormat="1" ht="17.1" customHeight="1" spans="1:41">
      <c r="A276" s="14"/>
      <c r="B276" s="14"/>
      <c r="C276" s="14"/>
      <c r="D276" s="14"/>
      <c r="E276" s="14"/>
      <c r="F276" s="14"/>
      <c r="G276" s="14"/>
      <c r="H276" s="14"/>
      <c r="I276" s="15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</row>
    <row r="277" s="12" customFormat="1" ht="17.1" customHeight="1" spans="1:41">
      <c r="A277" s="14"/>
      <c r="B277" s="14"/>
      <c r="C277" s="14"/>
      <c r="D277" s="14"/>
      <c r="E277" s="14"/>
      <c r="F277" s="14"/>
      <c r="G277" s="14"/>
      <c r="H277" s="14"/>
      <c r="I277" s="15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</row>
    <row r="278" s="12" customFormat="1" ht="17.1" customHeight="1" spans="1:41">
      <c r="A278" s="14"/>
      <c r="B278" s="14"/>
      <c r="C278" s="14"/>
      <c r="D278" s="14"/>
      <c r="E278" s="14"/>
      <c r="F278" s="14"/>
      <c r="G278" s="14"/>
      <c r="H278" s="14"/>
      <c r="I278" s="15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</row>
    <row r="279" s="12" customFormat="1" ht="17.1" customHeight="1" spans="1:41">
      <c r="A279" s="14"/>
      <c r="B279" s="14"/>
      <c r="C279" s="14"/>
      <c r="D279" s="14"/>
      <c r="E279" s="14"/>
      <c r="F279" s="14"/>
      <c r="G279" s="14"/>
      <c r="H279" s="14"/>
      <c r="I279" s="15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</row>
    <row r="280" s="12" customFormat="1" ht="17.1" customHeight="1" spans="1:41">
      <c r="A280" s="14"/>
      <c r="B280" s="14"/>
      <c r="C280" s="14"/>
      <c r="D280" s="14"/>
      <c r="E280" s="14"/>
      <c r="F280" s="14"/>
      <c r="G280" s="14"/>
      <c r="H280" s="14"/>
      <c r="I280" s="15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</row>
    <row r="281" s="12" customFormat="1" ht="17.1" customHeight="1" spans="1:41">
      <c r="A281" s="14"/>
      <c r="B281" s="14"/>
      <c r="C281" s="14"/>
      <c r="D281" s="14"/>
      <c r="E281" s="14"/>
      <c r="F281" s="14"/>
      <c r="G281" s="14"/>
      <c r="H281" s="14"/>
      <c r="I281" s="15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</row>
    <row r="282" s="12" customFormat="1" ht="17.1" customHeight="1" spans="1:41">
      <c r="A282" s="14"/>
      <c r="B282" s="14"/>
      <c r="C282" s="14"/>
      <c r="D282" s="14"/>
      <c r="E282" s="14"/>
      <c r="F282" s="14"/>
      <c r="G282" s="14"/>
      <c r="H282" s="14"/>
      <c r="I282" s="15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</row>
    <row r="283" s="12" customFormat="1" ht="17.1" customHeight="1" spans="1:41">
      <c r="A283" s="14"/>
      <c r="B283" s="14"/>
      <c r="C283" s="14"/>
      <c r="D283" s="14"/>
      <c r="E283" s="14"/>
      <c r="F283" s="14"/>
      <c r="G283" s="14"/>
      <c r="H283" s="14"/>
      <c r="I283" s="15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</row>
    <row r="284" s="12" customFormat="1" ht="17.1" customHeight="1" spans="1:41">
      <c r="A284" s="14"/>
      <c r="B284" s="14"/>
      <c r="C284" s="14"/>
      <c r="D284" s="14"/>
      <c r="E284" s="14"/>
      <c r="F284" s="14"/>
      <c r="G284" s="14"/>
      <c r="H284" s="14"/>
      <c r="I284" s="15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</row>
    <row r="285" s="12" customFormat="1" ht="17.1" customHeight="1" spans="1:41">
      <c r="A285" s="14"/>
      <c r="B285" s="14"/>
      <c r="C285" s="14"/>
      <c r="D285" s="14"/>
      <c r="E285" s="14"/>
      <c r="F285" s="14"/>
      <c r="G285" s="14"/>
      <c r="H285" s="14"/>
      <c r="I285" s="15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</row>
    <row r="286" s="12" customFormat="1" ht="17.1" customHeight="1" spans="1:41">
      <c r="A286" s="14"/>
      <c r="B286" s="14"/>
      <c r="C286" s="14"/>
      <c r="D286" s="14"/>
      <c r="E286" s="14"/>
      <c r="F286" s="14"/>
      <c r="G286" s="14"/>
      <c r="H286" s="14"/>
      <c r="I286" s="15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</row>
    <row r="287" s="12" customFormat="1" ht="17.1" customHeight="1" spans="1:41">
      <c r="A287" s="14"/>
      <c r="B287" s="14"/>
      <c r="C287" s="14"/>
      <c r="D287" s="14"/>
      <c r="E287" s="14"/>
      <c r="F287" s="14"/>
      <c r="G287" s="14"/>
      <c r="H287" s="14"/>
      <c r="I287" s="15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</row>
    <row r="288" s="12" customFormat="1" ht="17.1" customHeight="1" spans="1:41">
      <c r="A288" s="14"/>
      <c r="B288" s="14"/>
      <c r="C288" s="14"/>
      <c r="D288" s="14"/>
      <c r="E288" s="14"/>
      <c r="F288" s="14"/>
      <c r="G288" s="14"/>
      <c r="H288" s="14"/>
      <c r="I288" s="15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</row>
    <row r="289" s="12" customFormat="1" ht="17.1" customHeight="1" spans="1:41">
      <c r="A289" s="14"/>
      <c r="B289" s="14"/>
      <c r="C289" s="14"/>
      <c r="D289" s="14"/>
      <c r="E289" s="14"/>
      <c r="F289" s="14"/>
      <c r="G289" s="14"/>
      <c r="H289" s="14"/>
      <c r="I289" s="15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</row>
    <row r="290" s="12" customFormat="1" ht="17.1" customHeight="1" spans="1:41">
      <c r="A290" s="14"/>
      <c r="B290" s="14"/>
      <c r="C290" s="14"/>
      <c r="D290" s="14"/>
      <c r="E290" s="14"/>
      <c r="F290" s="14"/>
      <c r="G290" s="14"/>
      <c r="H290" s="14"/>
      <c r="I290" s="15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</row>
    <row r="291" s="12" customFormat="1" ht="17.1" customHeight="1" spans="1:41">
      <c r="A291" s="14"/>
      <c r="B291" s="14"/>
      <c r="C291" s="14"/>
      <c r="D291" s="14"/>
      <c r="E291" s="14"/>
      <c r="F291" s="14"/>
      <c r="G291" s="14"/>
      <c r="H291" s="14"/>
      <c r="I291" s="15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</row>
    <row r="292" s="12" customFormat="1" ht="17.1" customHeight="1" spans="1:41">
      <c r="A292" s="14"/>
      <c r="B292" s="14"/>
      <c r="C292" s="14"/>
      <c r="D292" s="14"/>
      <c r="E292" s="14"/>
      <c r="F292" s="14"/>
      <c r="G292" s="14"/>
      <c r="H292" s="14"/>
      <c r="I292" s="15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</row>
    <row r="293" s="12" customFormat="1" ht="17.1" customHeight="1" spans="1:41">
      <c r="A293" s="14"/>
      <c r="B293" s="14"/>
      <c r="C293" s="14"/>
      <c r="D293" s="14"/>
      <c r="E293" s="14"/>
      <c r="F293" s="14"/>
      <c r="G293" s="14"/>
      <c r="H293" s="14"/>
      <c r="I293" s="15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</row>
    <row r="294" s="12" customFormat="1" ht="17.1" customHeight="1" spans="1:41">
      <c r="A294" s="14"/>
      <c r="B294" s="14"/>
      <c r="C294" s="14"/>
      <c r="D294" s="14"/>
      <c r="E294" s="14"/>
      <c r="F294" s="14"/>
      <c r="G294" s="14"/>
      <c r="H294" s="14"/>
      <c r="I294" s="15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</row>
    <row r="295" s="12" customFormat="1" ht="17.1" customHeight="1" spans="1:41">
      <c r="A295" s="14"/>
      <c r="B295" s="14"/>
      <c r="C295" s="14"/>
      <c r="D295" s="14"/>
      <c r="E295" s="14"/>
      <c r="F295" s="14"/>
      <c r="G295" s="14"/>
      <c r="H295" s="14"/>
      <c r="I295" s="15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</row>
    <row r="296" s="12" customFormat="1" ht="17.1" customHeight="1" spans="1:41">
      <c r="A296" s="14"/>
      <c r="B296" s="14"/>
      <c r="C296" s="14"/>
      <c r="D296" s="14"/>
      <c r="E296" s="14"/>
      <c r="F296" s="14"/>
      <c r="G296" s="14"/>
      <c r="H296" s="14"/>
      <c r="I296" s="15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</row>
    <row r="297" s="12" customFormat="1" ht="17.1" customHeight="1" spans="1:41">
      <c r="A297" s="14"/>
      <c r="B297" s="14"/>
      <c r="C297" s="14"/>
      <c r="D297" s="14"/>
      <c r="E297" s="14"/>
      <c r="F297" s="14"/>
      <c r="G297" s="14"/>
      <c r="H297" s="14"/>
      <c r="I297" s="15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</row>
    <row r="298" s="12" customFormat="1" ht="17.1" customHeight="1" spans="1:41">
      <c r="A298" s="14"/>
      <c r="B298" s="14"/>
      <c r="C298" s="14"/>
      <c r="D298" s="14"/>
      <c r="E298" s="14"/>
      <c r="F298" s="14"/>
      <c r="G298" s="14"/>
      <c r="H298" s="14"/>
      <c r="I298" s="15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</row>
    <row r="299" s="12" customFormat="1" ht="17.1" customHeight="1" spans="1:41">
      <c r="A299" s="14"/>
      <c r="B299" s="14"/>
      <c r="C299" s="14"/>
      <c r="D299" s="14"/>
      <c r="E299" s="14"/>
      <c r="F299" s="14"/>
      <c r="G299" s="14"/>
      <c r="H299" s="14"/>
      <c r="I299" s="15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</row>
    <row r="300" s="12" customFormat="1" ht="17.1" customHeight="1" spans="1:41">
      <c r="A300" s="14"/>
      <c r="B300" s="14"/>
      <c r="C300" s="14"/>
      <c r="D300" s="14"/>
      <c r="E300" s="14"/>
      <c r="F300" s="14"/>
      <c r="G300" s="14"/>
      <c r="H300" s="14"/>
      <c r="I300" s="15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</row>
    <row r="301" s="12" customFormat="1" ht="17.1" customHeight="1" spans="1:41">
      <c r="A301" s="14"/>
      <c r="B301" s="14"/>
      <c r="C301" s="14"/>
      <c r="D301" s="14"/>
      <c r="E301" s="14"/>
      <c r="F301" s="14"/>
      <c r="G301" s="14"/>
      <c r="H301" s="14"/>
      <c r="I301" s="15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</row>
    <row r="302" s="12" customFormat="1" ht="17.1" customHeight="1" spans="1:41">
      <c r="A302" s="14"/>
      <c r="B302" s="14"/>
      <c r="C302" s="14"/>
      <c r="D302" s="14"/>
      <c r="E302" s="14"/>
      <c r="F302" s="14"/>
      <c r="G302" s="14"/>
      <c r="H302" s="14"/>
      <c r="I302" s="15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</row>
    <row r="303" s="12" customFormat="1" ht="17.1" customHeight="1" spans="1:41">
      <c r="A303" s="14"/>
      <c r="B303" s="14"/>
      <c r="C303" s="14"/>
      <c r="D303" s="14"/>
      <c r="E303" s="14"/>
      <c r="F303" s="14"/>
      <c r="G303" s="14"/>
      <c r="H303" s="14"/>
      <c r="I303" s="15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</row>
    <row r="304" s="12" customFormat="1" ht="17.1" customHeight="1" spans="1:41">
      <c r="A304" s="14"/>
      <c r="B304" s="14"/>
      <c r="C304" s="14"/>
      <c r="D304" s="14"/>
      <c r="E304" s="14"/>
      <c r="F304" s="14"/>
      <c r="G304" s="14"/>
      <c r="H304" s="14"/>
      <c r="I304" s="15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</row>
    <row r="305" s="12" customFormat="1" ht="17.1" customHeight="1" spans="1:41">
      <c r="A305" s="14"/>
      <c r="B305" s="14"/>
      <c r="C305" s="14"/>
      <c r="D305" s="14"/>
      <c r="E305" s="14"/>
      <c r="F305" s="14"/>
      <c r="G305" s="14"/>
      <c r="H305" s="14"/>
      <c r="I305" s="15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</row>
    <row r="306" s="12" customFormat="1" ht="17.1" customHeight="1" spans="1:41">
      <c r="A306" s="14"/>
      <c r="B306" s="14"/>
      <c r="C306" s="14"/>
      <c r="D306" s="14"/>
      <c r="E306" s="14"/>
      <c r="F306" s="14"/>
      <c r="G306" s="14"/>
      <c r="H306" s="14"/>
      <c r="I306" s="15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</row>
    <row r="307" s="12" customFormat="1" ht="17.1" customHeight="1" spans="1:41">
      <c r="A307" s="14"/>
      <c r="B307" s="14"/>
      <c r="C307" s="14"/>
      <c r="D307" s="14"/>
      <c r="E307" s="14"/>
      <c r="F307" s="14"/>
      <c r="G307" s="14"/>
      <c r="H307" s="14"/>
      <c r="I307" s="15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</row>
    <row r="308" s="12" customFormat="1" ht="17.1" customHeight="1" spans="1:41">
      <c r="A308" s="14"/>
      <c r="B308" s="14"/>
      <c r="C308" s="14"/>
      <c r="D308" s="14"/>
      <c r="E308" s="14"/>
      <c r="F308" s="14"/>
      <c r="G308" s="14"/>
      <c r="H308" s="14"/>
      <c r="I308" s="15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</row>
    <row r="309" s="12" customFormat="1" ht="17.1" customHeight="1" spans="1:41">
      <c r="A309" s="14"/>
      <c r="B309" s="14"/>
      <c r="C309" s="14"/>
      <c r="D309" s="14"/>
      <c r="E309" s="14"/>
      <c r="F309" s="14"/>
      <c r="G309" s="14"/>
      <c r="H309" s="14"/>
      <c r="I309" s="15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</row>
    <row r="310" s="12" customFormat="1" ht="17.1" customHeight="1" spans="1:41">
      <c r="A310" s="14"/>
      <c r="B310" s="14"/>
      <c r="C310" s="14"/>
      <c r="D310" s="14"/>
      <c r="E310" s="14"/>
      <c r="F310" s="14"/>
      <c r="G310" s="14"/>
      <c r="H310" s="14"/>
      <c r="I310" s="15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</row>
    <row r="311" s="12" customFormat="1" ht="17.1" customHeight="1" spans="1:41">
      <c r="A311" s="14"/>
      <c r="B311" s="14"/>
      <c r="C311" s="14"/>
      <c r="D311" s="14"/>
      <c r="E311" s="14"/>
      <c r="F311" s="14"/>
      <c r="G311" s="14"/>
      <c r="H311" s="14"/>
      <c r="I311" s="15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</row>
    <row r="312" s="12" customFormat="1" ht="17.1" customHeight="1" spans="1:41">
      <c r="A312" s="14"/>
      <c r="B312" s="14"/>
      <c r="C312" s="14"/>
      <c r="D312" s="14"/>
      <c r="E312" s="14"/>
      <c r="F312" s="14"/>
      <c r="G312" s="14"/>
      <c r="H312" s="14"/>
      <c r="I312" s="15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</row>
    <row r="313" s="12" customFormat="1" ht="17.1" customHeight="1" spans="1:41">
      <c r="A313" s="14"/>
      <c r="B313" s="14"/>
      <c r="C313" s="14"/>
      <c r="D313" s="14"/>
      <c r="E313" s="14"/>
      <c r="F313" s="14"/>
      <c r="G313" s="14"/>
      <c r="H313" s="14"/>
      <c r="I313" s="15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</row>
    <row r="314" s="12" customFormat="1" ht="17.1" customHeight="1" spans="1:41">
      <c r="A314" s="14"/>
      <c r="B314" s="14"/>
      <c r="C314" s="14"/>
      <c r="D314" s="14"/>
      <c r="E314" s="14"/>
      <c r="F314" s="14"/>
      <c r="G314" s="14"/>
      <c r="H314" s="14"/>
      <c r="I314" s="15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</row>
    <row r="315" s="12" customFormat="1" ht="17.1" customHeight="1" spans="1:41">
      <c r="A315" s="14"/>
      <c r="B315" s="14"/>
      <c r="C315" s="14"/>
      <c r="D315" s="14"/>
      <c r="E315" s="14"/>
      <c r="F315" s="14"/>
      <c r="G315" s="14"/>
      <c r="H315" s="14"/>
      <c r="I315" s="15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</row>
    <row r="316" s="12" customFormat="1" ht="17.1" customHeight="1" spans="1:41">
      <c r="A316" s="14"/>
      <c r="B316" s="14"/>
      <c r="C316" s="14"/>
      <c r="D316" s="14"/>
      <c r="E316" s="14"/>
      <c r="F316" s="14"/>
      <c r="G316" s="14"/>
      <c r="H316" s="14"/>
      <c r="I316" s="15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</row>
    <row r="317" s="12" customFormat="1" ht="17.1" customHeight="1" spans="1:41">
      <c r="A317" s="14"/>
      <c r="B317" s="14"/>
      <c r="C317" s="14"/>
      <c r="D317" s="14"/>
      <c r="E317" s="14"/>
      <c r="F317" s="14"/>
      <c r="G317" s="14"/>
      <c r="H317" s="14"/>
      <c r="I317" s="15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</row>
    <row r="318" s="12" customFormat="1" ht="17.1" customHeight="1" spans="1:41">
      <c r="A318" s="14"/>
      <c r="B318" s="14"/>
      <c r="C318" s="14"/>
      <c r="D318" s="14"/>
      <c r="E318" s="14"/>
      <c r="F318" s="14"/>
      <c r="G318" s="14"/>
      <c r="H318" s="14"/>
      <c r="I318" s="15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</row>
    <row r="319" s="12" customFormat="1" ht="17.1" customHeight="1" spans="1:41">
      <c r="A319" s="14"/>
      <c r="B319" s="14"/>
      <c r="C319" s="14"/>
      <c r="D319" s="14"/>
      <c r="E319" s="14"/>
      <c r="F319" s="14"/>
      <c r="G319" s="14"/>
      <c r="H319" s="14"/>
      <c r="I319" s="15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</row>
    <row r="320" s="12" customFormat="1" ht="17.1" customHeight="1" spans="1:41">
      <c r="A320" s="14"/>
      <c r="B320" s="14"/>
      <c r="C320" s="14"/>
      <c r="D320" s="14"/>
      <c r="E320" s="14"/>
      <c r="F320" s="14"/>
      <c r="G320" s="14"/>
      <c r="H320" s="14"/>
      <c r="I320" s="15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</row>
    <row r="321" s="12" customFormat="1" ht="17.1" customHeight="1" spans="1:41">
      <c r="A321" s="14"/>
      <c r="B321" s="14"/>
      <c r="C321" s="14"/>
      <c r="D321" s="14"/>
      <c r="E321" s="14"/>
      <c r="F321" s="14"/>
      <c r="G321" s="14"/>
      <c r="H321" s="14"/>
      <c r="I321" s="15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</row>
    <row r="322" s="12" customFormat="1" ht="17.1" customHeight="1" spans="1:41">
      <c r="A322" s="14"/>
      <c r="B322" s="14"/>
      <c r="C322" s="14"/>
      <c r="D322" s="14"/>
      <c r="E322" s="14"/>
      <c r="F322" s="14"/>
      <c r="G322" s="14"/>
      <c r="H322" s="14"/>
      <c r="I322" s="15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</row>
    <row r="323" s="12" customFormat="1" ht="17.1" customHeight="1" spans="1:41">
      <c r="A323" s="14"/>
      <c r="B323" s="14"/>
      <c r="C323" s="14"/>
      <c r="D323" s="14"/>
      <c r="E323" s="14"/>
      <c r="F323" s="14"/>
      <c r="G323" s="14"/>
      <c r="H323" s="14"/>
      <c r="I323" s="15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</row>
    <row r="324" s="12" customFormat="1" ht="17.1" customHeight="1" spans="1:41">
      <c r="A324" s="14"/>
      <c r="B324" s="14"/>
      <c r="C324" s="14"/>
      <c r="D324" s="14"/>
      <c r="E324" s="14"/>
      <c r="F324" s="14"/>
      <c r="G324" s="14"/>
      <c r="H324" s="14"/>
      <c r="I324" s="15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</row>
    <row r="325" s="12" customFormat="1" ht="17.1" customHeight="1" spans="1:41">
      <c r="A325" s="14"/>
      <c r="B325" s="14"/>
      <c r="C325" s="14"/>
      <c r="D325" s="14"/>
      <c r="E325" s="14"/>
      <c r="F325" s="14"/>
      <c r="G325" s="14"/>
      <c r="H325" s="14"/>
      <c r="I325" s="15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</row>
    <row r="326" s="12" customFormat="1" ht="17.1" customHeight="1" spans="1:41">
      <c r="A326" s="14"/>
      <c r="B326" s="14"/>
      <c r="C326" s="14"/>
      <c r="D326" s="14"/>
      <c r="E326" s="14"/>
      <c r="F326" s="14"/>
      <c r="G326" s="14"/>
      <c r="H326" s="14"/>
      <c r="I326" s="15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</row>
    <row r="327" s="12" customFormat="1" ht="17.1" customHeight="1" spans="1:41">
      <c r="A327" s="14"/>
      <c r="B327" s="14"/>
      <c r="C327" s="14"/>
      <c r="D327" s="14"/>
      <c r="E327" s="14"/>
      <c r="F327" s="14"/>
      <c r="G327" s="14"/>
      <c r="H327" s="14"/>
      <c r="I327" s="15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</row>
    <row r="328" s="12" customFormat="1" ht="17.1" customHeight="1" spans="1:41">
      <c r="A328" s="14"/>
      <c r="B328" s="14"/>
      <c r="C328" s="14"/>
      <c r="D328" s="14"/>
      <c r="E328" s="14"/>
      <c r="F328" s="14"/>
      <c r="G328" s="14"/>
      <c r="H328" s="14"/>
      <c r="I328" s="15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</row>
    <row r="329" s="12" customFormat="1" ht="17.1" customHeight="1" spans="1:41">
      <c r="A329" s="14"/>
      <c r="B329" s="14"/>
      <c r="C329" s="14"/>
      <c r="D329" s="14"/>
      <c r="E329" s="14"/>
      <c r="F329" s="14"/>
      <c r="G329" s="14"/>
      <c r="H329" s="14"/>
      <c r="I329" s="15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</row>
    <row r="330" s="12" customFormat="1" ht="17.1" customHeight="1" spans="1:41">
      <c r="A330" s="14"/>
      <c r="B330" s="14"/>
      <c r="C330" s="14"/>
      <c r="D330" s="14"/>
      <c r="E330" s="14"/>
      <c r="F330" s="14"/>
      <c r="G330" s="14"/>
      <c r="H330" s="14"/>
      <c r="I330" s="15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</row>
    <row r="331" s="12" customFormat="1" ht="17.1" customHeight="1" spans="1:41">
      <c r="A331" s="14"/>
      <c r="B331" s="14"/>
      <c r="C331" s="14"/>
      <c r="D331" s="14"/>
      <c r="E331" s="14"/>
      <c r="F331" s="14"/>
      <c r="G331" s="14"/>
      <c r="H331" s="14"/>
      <c r="I331" s="15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</row>
    <row r="332" s="12" customFormat="1" ht="17.1" customHeight="1" spans="1:41">
      <c r="A332" s="14"/>
      <c r="B332" s="14"/>
      <c r="C332" s="14"/>
      <c r="D332" s="14"/>
      <c r="E332" s="14"/>
      <c r="F332" s="14"/>
      <c r="G332" s="14"/>
      <c r="H332" s="14"/>
      <c r="I332" s="15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</row>
    <row r="333" s="12" customFormat="1" ht="17.1" customHeight="1" spans="1:41">
      <c r="A333" s="14"/>
      <c r="B333" s="14"/>
      <c r="C333" s="14"/>
      <c r="D333" s="14"/>
      <c r="E333" s="14"/>
      <c r="F333" s="14"/>
      <c r="G333" s="14"/>
      <c r="H333" s="14"/>
      <c r="I333" s="15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</row>
    <row r="334" s="12" customFormat="1" ht="17.1" customHeight="1" spans="1:41">
      <c r="A334" s="14"/>
      <c r="B334" s="14"/>
      <c r="C334" s="14"/>
      <c r="D334" s="14"/>
      <c r="E334" s="14"/>
      <c r="F334" s="14"/>
      <c r="G334" s="14"/>
      <c r="H334" s="14"/>
      <c r="I334" s="15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</row>
    <row r="335" s="12" customFormat="1" ht="17.1" customHeight="1" spans="1:41">
      <c r="A335" s="14"/>
      <c r="B335" s="14"/>
      <c r="C335" s="14"/>
      <c r="D335" s="14"/>
      <c r="E335" s="14"/>
      <c r="F335" s="14"/>
      <c r="G335" s="14"/>
      <c r="H335" s="14"/>
      <c r="I335" s="15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</row>
    <row r="336" s="12" customFormat="1" ht="17.1" customHeight="1" spans="1:41">
      <c r="A336" s="14"/>
      <c r="B336" s="14"/>
      <c r="C336" s="14"/>
      <c r="D336" s="14"/>
      <c r="E336" s="14"/>
      <c r="F336" s="14"/>
      <c r="G336" s="14"/>
      <c r="H336" s="14"/>
      <c r="I336" s="15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</row>
    <row r="337" s="12" customFormat="1" ht="17.1" customHeight="1" spans="1:41">
      <c r="A337" s="14"/>
      <c r="B337" s="14"/>
      <c r="C337" s="14"/>
      <c r="D337" s="14"/>
      <c r="E337" s="14"/>
      <c r="F337" s="14"/>
      <c r="G337" s="14"/>
      <c r="H337" s="14"/>
      <c r="I337" s="15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</row>
    <row r="338" s="12" customFormat="1" ht="17.1" customHeight="1" spans="1:41">
      <c r="A338" s="14"/>
      <c r="B338" s="14"/>
      <c r="C338" s="14"/>
      <c r="D338" s="14"/>
      <c r="E338" s="14"/>
      <c r="F338" s="14"/>
      <c r="G338" s="14"/>
      <c r="H338" s="14"/>
      <c r="I338" s="15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</row>
    <row r="339" s="12" customFormat="1" ht="17.1" customHeight="1" spans="1:41">
      <c r="A339" s="14"/>
      <c r="B339" s="14"/>
      <c r="C339" s="14"/>
      <c r="D339" s="14"/>
      <c r="E339" s="14"/>
      <c r="F339" s="14"/>
      <c r="G339" s="14"/>
      <c r="H339" s="14"/>
      <c r="I339" s="15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</row>
    <row r="340" s="12" customFormat="1" ht="17.1" customHeight="1" spans="1:41">
      <c r="A340" s="14"/>
      <c r="B340" s="14"/>
      <c r="C340" s="14"/>
      <c r="D340" s="14"/>
      <c r="E340" s="14"/>
      <c r="F340" s="14"/>
      <c r="G340" s="14"/>
      <c r="H340" s="14"/>
      <c r="I340" s="15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</row>
    <row r="341" s="12" customFormat="1" ht="17.1" customHeight="1" spans="1:41">
      <c r="A341" s="14"/>
      <c r="B341" s="14"/>
      <c r="C341" s="14"/>
      <c r="D341" s="14"/>
      <c r="E341" s="14"/>
      <c r="F341" s="14"/>
      <c r="G341" s="14"/>
      <c r="H341" s="14"/>
      <c r="I341" s="15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</row>
    <row r="342" s="12" customFormat="1" ht="17.1" customHeight="1" spans="1:41">
      <c r="A342" s="14"/>
      <c r="B342" s="14"/>
      <c r="C342" s="14"/>
      <c r="D342" s="14"/>
      <c r="E342" s="14"/>
      <c r="F342" s="14"/>
      <c r="G342" s="14"/>
      <c r="H342" s="14"/>
      <c r="I342" s="15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</row>
    <row r="343" s="12" customFormat="1" ht="17.1" customHeight="1" spans="1:41">
      <c r="A343" s="14"/>
      <c r="B343" s="14"/>
      <c r="C343" s="14"/>
      <c r="D343" s="14"/>
      <c r="E343" s="14"/>
      <c r="F343" s="14"/>
      <c r="G343" s="14"/>
      <c r="H343" s="14"/>
      <c r="I343" s="15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</row>
    <row r="344" s="12" customFormat="1" ht="17.1" customHeight="1" spans="1:41">
      <c r="A344" s="14"/>
      <c r="B344" s="14"/>
      <c r="C344" s="14"/>
      <c r="D344" s="14"/>
      <c r="E344" s="14"/>
      <c r="F344" s="14"/>
      <c r="G344" s="14"/>
      <c r="H344" s="14"/>
      <c r="I344" s="15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</row>
    <row r="345" s="12" customFormat="1" ht="17.1" customHeight="1" spans="1:41">
      <c r="A345" s="14"/>
      <c r="B345" s="14"/>
      <c r="C345" s="14"/>
      <c r="D345" s="14"/>
      <c r="E345" s="14"/>
      <c r="F345" s="14"/>
      <c r="G345" s="14"/>
      <c r="H345" s="14"/>
      <c r="I345" s="15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</row>
    <row r="346" s="12" customFormat="1" ht="17.1" customHeight="1" spans="1:41">
      <c r="A346" s="14"/>
      <c r="B346" s="14"/>
      <c r="C346" s="14"/>
      <c r="D346" s="14"/>
      <c r="E346" s="14"/>
      <c r="F346" s="14"/>
      <c r="G346" s="14"/>
      <c r="H346" s="14"/>
      <c r="I346" s="15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</row>
    <row r="347" s="12" customFormat="1" ht="17.1" customHeight="1" spans="1:41">
      <c r="A347" s="14"/>
      <c r="B347" s="14"/>
      <c r="C347" s="14"/>
      <c r="D347" s="14"/>
      <c r="E347" s="14"/>
      <c r="F347" s="14"/>
      <c r="G347" s="14"/>
      <c r="H347" s="14"/>
      <c r="I347" s="15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</row>
    <row r="348" s="12" customFormat="1" ht="17.1" customHeight="1" spans="1:41">
      <c r="A348" s="14"/>
      <c r="B348" s="14"/>
      <c r="C348" s="14"/>
      <c r="D348" s="14"/>
      <c r="E348" s="14"/>
      <c r="F348" s="14"/>
      <c r="G348" s="14"/>
      <c r="H348" s="14"/>
      <c r="I348" s="15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</row>
    <row r="349" s="12" customFormat="1" ht="17.1" customHeight="1" spans="1:41">
      <c r="A349" s="14"/>
      <c r="B349" s="14"/>
      <c r="C349" s="14"/>
      <c r="D349" s="14"/>
      <c r="E349" s="14"/>
      <c r="F349" s="14"/>
      <c r="G349" s="14"/>
      <c r="H349" s="14"/>
      <c r="I349" s="15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</row>
    <row r="350" s="12" customFormat="1" ht="17.1" customHeight="1" spans="1:41">
      <c r="A350" s="14"/>
      <c r="B350" s="14"/>
      <c r="C350" s="14"/>
      <c r="D350" s="14"/>
      <c r="E350" s="14"/>
      <c r="F350" s="14"/>
      <c r="G350" s="14"/>
      <c r="H350" s="14"/>
      <c r="I350" s="15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</row>
    <row r="351" s="12" customFormat="1" ht="17.1" customHeight="1" spans="1:41">
      <c r="A351" s="14"/>
      <c r="B351" s="14"/>
      <c r="C351" s="14"/>
      <c r="D351" s="14"/>
      <c r="E351" s="14"/>
      <c r="F351" s="14"/>
      <c r="G351" s="14"/>
      <c r="H351" s="14"/>
      <c r="I351" s="15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</row>
    <row r="352" s="12" customFormat="1" ht="17.1" customHeight="1" spans="1:41">
      <c r="A352" s="14"/>
      <c r="B352" s="14"/>
      <c r="C352" s="14"/>
      <c r="D352" s="14"/>
      <c r="E352" s="14"/>
      <c r="F352" s="14"/>
      <c r="G352" s="14"/>
      <c r="H352" s="14"/>
      <c r="I352" s="15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</row>
    <row r="353" s="12" customFormat="1" ht="17.1" customHeight="1" spans="1:41">
      <c r="A353" s="14"/>
      <c r="B353" s="14"/>
      <c r="C353" s="14"/>
      <c r="D353" s="14"/>
      <c r="E353" s="14"/>
      <c r="F353" s="14"/>
      <c r="G353" s="14"/>
      <c r="H353" s="14"/>
      <c r="I353" s="15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</row>
    <row r="354" s="12" customFormat="1" ht="17.1" customHeight="1" spans="1:41">
      <c r="A354" s="14"/>
      <c r="B354" s="14"/>
      <c r="C354" s="14"/>
      <c r="D354" s="14"/>
      <c r="E354" s="14"/>
      <c r="F354" s="14"/>
      <c r="G354" s="14"/>
      <c r="H354" s="14"/>
      <c r="I354" s="15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</row>
    <row r="355" s="12" customFormat="1" ht="17.1" customHeight="1" spans="1:41">
      <c r="A355" s="14"/>
      <c r="B355" s="14"/>
      <c r="C355" s="14"/>
      <c r="D355" s="14"/>
      <c r="E355" s="14"/>
      <c r="F355" s="14"/>
      <c r="G355" s="14"/>
      <c r="H355" s="14"/>
      <c r="I355" s="15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</row>
    <row r="356" s="12" customFormat="1" ht="17.1" customHeight="1" spans="1:41">
      <c r="A356" s="14"/>
      <c r="B356" s="14"/>
      <c r="C356" s="14"/>
      <c r="D356" s="14"/>
      <c r="E356" s="14"/>
      <c r="F356" s="14"/>
      <c r="G356" s="14"/>
      <c r="H356" s="14"/>
      <c r="I356" s="16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</row>
    <row r="357" s="12" customFormat="1" ht="17.1" customHeight="1" spans="1:41">
      <c r="A357" s="14"/>
      <c r="B357" s="14"/>
      <c r="C357" s="14"/>
      <c r="D357" s="14"/>
      <c r="E357" s="14"/>
      <c r="F357" s="14"/>
      <c r="G357" s="14"/>
      <c r="H357" s="14"/>
      <c r="I357" s="15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</row>
    <row r="358" s="12" customFormat="1" ht="17.1" customHeight="1" spans="1:41">
      <c r="A358" s="14"/>
      <c r="B358" s="14"/>
      <c r="C358" s="14"/>
      <c r="D358" s="14"/>
      <c r="E358" s="14"/>
      <c r="F358" s="14"/>
      <c r="G358" s="14"/>
      <c r="H358" s="14"/>
      <c r="I358" s="15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</row>
    <row r="359" s="12" customFormat="1" ht="17.1" customHeight="1" spans="1:41">
      <c r="A359" s="14"/>
      <c r="B359" s="14"/>
      <c r="C359" s="14"/>
      <c r="D359" s="14"/>
      <c r="E359" s="14"/>
      <c r="F359" s="14"/>
      <c r="G359" s="14"/>
      <c r="H359" s="14"/>
      <c r="I359" s="15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</row>
    <row r="360" s="12" customFormat="1" ht="17.1" customHeight="1" spans="1:41">
      <c r="A360" s="14"/>
      <c r="B360" s="14"/>
      <c r="C360" s="14"/>
      <c r="D360" s="14"/>
      <c r="E360" s="14"/>
      <c r="F360" s="14"/>
      <c r="G360" s="14"/>
      <c r="H360" s="14"/>
      <c r="I360" s="15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</row>
    <row r="361" s="12" customFormat="1" ht="17.1" customHeight="1" spans="1:41">
      <c r="A361" s="14"/>
      <c r="B361" s="14"/>
      <c r="C361" s="14"/>
      <c r="D361" s="14"/>
      <c r="E361" s="14"/>
      <c r="F361" s="14"/>
      <c r="G361" s="14"/>
      <c r="H361" s="14"/>
      <c r="I361" s="15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</row>
    <row r="362" s="12" customFormat="1" ht="17.1" customHeight="1" spans="1:41">
      <c r="A362" s="14"/>
      <c r="B362" s="14"/>
      <c r="C362" s="14"/>
      <c r="D362" s="14"/>
      <c r="E362" s="14"/>
      <c r="F362" s="14"/>
      <c r="G362" s="14"/>
      <c r="H362" s="14"/>
      <c r="I362" s="15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</row>
    <row r="363" s="12" customFormat="1" ht="17.1" customHeight="1" spans="1:41">
      <c r="A363" s="14"/>
      <c r="B363" s="14"/>
      <c r="C363" s="14"/>
      <c r="D363" s="14"/>
      <c r="E363" s="14"/>
      <c r="F363" s="14"/>
      <c r="G363" s="14"/>
      <c r="H363" s="14"/>
      <c r="I363" s="15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</row>
    <row r="364" s="12" customFormat="1" ht="17.1" customHeight="1" spans="1:41">
      <c r="A364" s="14"/>
      <c r="B364" s="14"/>
      <c r="C364" s="14"/>
      <c r="D364" s="14"/>
      <c r="E364" s="14"/>
      <c r="F364" s="14"/>
      <c r="G364" s="14"/>
      <c r="H364" s="14"/>
      <c r="I364" s="15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</row>
    <row r="365" s="12" customFormat="1" ht="17.1" customHeight="1" spans="1:41">
      <c r="A365" s="14"/>
      <c r="B365" s="14"/>
      <c r="C365" s="14"/>
      <c r="D365" s="14"/>
      <c r="E365" s="14"/>
      <c r="F365" s="14"/>
      <c r="G365" s="14"/>
      <c r="H365" s="14"/>
      <c r="I365" s="15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</row>
    <row r="366" s="12" customFormat="1" ht="17.1" customHeight="1" spans="1:41">
      <c r="A366" s="14"/>
      <c r="B366" s="14"/>
      <c r="C366" s="14"/>
      <c r="D366" s="14"/>
      <c r="E366" s="14"/>
      <c r="F366" s="14"/>
      <c r="G366" s="14"/>
      <c r="H366" s="14"/>
      <c r="I366" s="15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</row>
    <row r="367" s="12" customFormat="1" ht="17.1" customHeight="1" spans="1:41">
      <c r="A367" s="14"/>
      <c r="B367" s="14"/>
      <c r="C367" s="14"/>
      <c r="D367" s="14"/>
      <c r="E367" s="14"/>
      <c r="F367" s="14"/>
      <c r="G367" s="14"/>
      <c r="H367" s="14"/>
      <c r="I367" s="15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</row>
    <row r="368" s="12" customFormat="1" ht="17.1" customHeight="1" spans="1:41">
      <c r="A368" s="14"/>
      <c r="B368" s="14"/>
      <c r="C368" s="14"/>
      <c r="D368" s="14"/>
      <c r="E368" s="14"/>
      <c r="F368" s="14"/>
      <c r="G368" s="14"/>
      <c r="H368" s="14"/>
      <c r="I368" s="15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</row>
    <row r="369" s="12" customFormat="1" ht="17.1" customHeight="1" spans="1:41">
      <c r="A369" s="14"/>
      <c r="B369" s="14"/>
      <c r="C369" s="14"/>
      <c r="D369" s="14"/>
      <c r="E369" s="14"/>
      <c r="F369" s="14"/>
      <c r="G369" s="14"/>
      <c r="H369" s="14"/>
      <c r="I369" s="15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</row>
    <row r="370" s="12" customFormat="1" ht="17.1" customHeight="1" spans="1:41">
      <c r="A370" s="14"/>
      <c r="B370" s="14"/>
      <c r="C370" s="14"/>
      <c r="D370" s="14"/>
      <c r="E370" s="14"/>
      <c r="F370" s="14"/>
      <c r="G370" s="14"/>
      <c r="H370" s="14"/>
      <c r="I370" s="16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</row>
    <row r="371" s="12" customFormat="1" ht="17.1" customHeight="1" spans="1:41">
      <c r="A371" s="14"/>
      <c r="B371" s="14"/>
      <c r="C371" s="14"/>
      <c r="D371" s="14"/>
      <c r="E371" s="14"/>
      <c r="F371" s="14"/>
      <c r="G371" s="14"/>
      <c r="H371" s="14"/>
      <c r="I371" s="15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</row>
    <row r="372" s="12" customFormat="1" ht="17.1" customHeight="1" spans="1:41">
      <c r="A372" s="14"/>
      <c r="B372" s="14"/>
      <c r="C372" s="14"/>
      <c r="D372" s="14"/>
      <c r="E372" s="14"/>
      <c r="F372" s="14"/>
      <c r="G372" s="14"/>
      <c r="H372" s="14"/>
      <c r="I372" s="15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</row>
    <row r="373" s="12" customFormat="1" ht="17.1" customHeight="1" spans="1:41">
      <c r="A373" s="14"/>
      <c r="B373" s="14"/>
      <c r="C373" s="14"/>
      <c r="D373" s="14"/>
      <c r="E373" s="14"/>
      <c r="F373" s="14"/>
      <c r="G373" s="14"/>
      <c r="H373" s="14"/>
      <c r="I373" s="15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</row>
    <row r="374" s="12" customFormat="1" ht="17.1" customHeight="1" spans="1:41">
      <c r="A374" s="14"/>
      <c r="B374" s="14"/>
      <c r="C374" s="14"/>
      <c r="D374" s="14"/>
      <c r="E374" s="14"/>
      <c r="F374" s="14"/>
      <c r="G374" s="14"/>
      <c r="H374" s="14"/>
      <c r="I374" s="15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</row>
    <row r="375" s="12" customFormat="1" ht="17.1" customHeight="1" spans="1:41">
      <c r="A375" s="14"/>
      <c r="B375" s="14"/>
      <c r="C375" s="14"/>
      <c r="D375" s="14"/>
      <c r="E375" s="14"/>
      <c r="F375" s="14"/>
      <c r="G375" s="14"/>
      <c r="H375" s="14"/>
      <c r="I375" s="15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</row>
    <row r="376" s="12" customFormat="1" ht="17.1" customHeight="1" spans="1:41">
      <c r="A376" s="14"/>
      <c r="B376" s="14"/>
      <c r="C376" s="14"/>
      <c r="D376" s="14"/>
      <c r="E376" s="14"/>
      <c r="F376" s="14"/>
      <c r="G376" s="14"/>
      <c r="H376" s="14"/>
      <c r="I376" s="15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</row>
    <row r="377" s="12" customFormat="1" ht="17.1" customHeight="1" spans="1:41">
      <c r="A377" s="14"/>
      <c r="B377" s="14"/>
      <c r="C377" s="14"/>
      <c r="D377" s="14"/>
      <c r="E377" s="14"/>
      <c r="F377" s="14"/>
      <c r="G377" s="14"/>
      <c r="H377" s="14"/>
      <c r="I377" s="15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</row>
    <row r="378" s="12" customFormat="1" ht="17.1" customHeight="1" spans="1:41">
      <c r="A378" s="14"/>
      <c r="B378" s="14"/>
      <c r="C378" s="14"/>
      <c r="D378" s="14"/>
      <c r="E378" s="14"/>
      <c r="F378" s="14"/>
      <c r="G378" s="14"/>
      <c r="H378" s="14"/>
      <c r="I378" s="15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</row>
    <row r="379" s="12" customFormat="1" ht="17.1" customHeight="1" spans="1:41">
      <c r="A379" s="14"/>
      <c r="B379" s="14"/>
      <c r="C379" s="14"/>
      <c r="D379" s="14"/>
      <c r="E379" s="14"/>
      <c r="F379" s="14"/>
      <c r="G379" s="14"/>
      <c r="H379" s="14"/>
      <c r="I379" s="15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</row>
    <row r="380" s="12" customFormat="1" ht="17.1" customHeight="1" spans="1:41">
      <c r="A380" s="14"/>
      <c r="B380" s="14"/>
      <c r="C380" s="14"/>
      <c r="D380" s="14"/>
      <c r="E380" s="14"/>
      <c r="F380" s="14"/>
      <c r="G380" s="14"/>
      <c r="H380" s="14"/>
      <c r="I380" s="15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</row>
    <row r="381" s="12" customFormat="1" ht="17.1" customHeight="1" spans="1:41">
      <c r="A381" s="14"/>
      <c r="B381" s="14"/>
      <c r="C381" s="14"/>
      <c r="D381" s="14"/>
      <c r="E381" s="14"/>
      <c r="F381" s="14"/>
      <c r="G381" s="14"/>
      <c r="H381" s="14"/>
      <c r="I381" s="15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</row>
    <row r="382" s="12" customFormat="1" ht="17.1" customHeight="1" spans="1:41">
      <c r="A382" s="14"/>
      <c r="B382" s="14"/>
      <c r="C382" s="14"/>
      <c r="D382" s="14"/>
      <c r="E382" s="14"/>
      <c r="F382" s="14"/>
      <c r="G382" s="14"/>
      <c r="H382" s="14"/>
      <c r="I382" s="15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</row>
    <row r="383" s="12" customFormat="1" ht="17.1" customHeight="1" spans="1:41">
      <c r="A383" s="14"/>
      <c r="B383" s="14"/>
      <c r="C383" s="14"/>
      <c r="D383" s="14"/>
      <c r="E383" s="14"/>
      <c r="F383" s="14"/>
      <c r="G383" s="14"/>
      <c r="H383" s="14"/>
      <c r="I383" s="15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</row>
    <row r="384" s="12" customFormat="1" ht="17.1" customHeight="1" spans="1:41">
      <c r="A384" s="14"/>
      <c r="B384" s="14"/>
      <c r="C384" s="14"/>
      <c r="D384" s="14"/>
      <c r="E384" s="14"/>
      <c r="F384" s="14"/>
      <c r="G384" s="14"/>
      <c r="H384" s="14"/>
      <c r="I384" s="15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</row>
    <row r="385" s="12" customFormat="1" ht="17.1" customHeight="1" spans="1:41">
      <c r="A385" s="14"/>
      <c r="B385" s="14"/>
      <c r="C385" s="14"/>
      <c r="D385" s="14"/>
      <c r="E385" s="14"/>
      <c r="F385" s="14"/>
      <c r="G385" s="14"/>
      <c r="H385" s="14"/>
      <c r="I385" s="15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</row>
    <row r="386" s="12" customFormat="1" ht="17.1" customHeight="1" spans="1:41">
      <c r="A386" s="14"/>
      <c r="B386" s="14"/>
      <c r="C386" s="14"/>
      <c r="D386" s="14"/>
      <c r="E386" s="14"/>
      <c r="F386" s="14"/>
      <c r="G386" s="14"/>
      <c r="H386" s="14"/>
      <c r="I386" s="15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</row>
    <row r="387" s="12" customFormat="1" ht="17.1" customHeight="1" spans="1:41">
      <c r="A387" s="14"/>
      <c r="B387" s="14"/>
      <c r="C387" s="14"/>
      <c r="D387" s="14"/>
      <c r="E387" s="14"/>
      <c r="F387" s="14"/>
      <c r="G387" s="14"/>
      <c r="H387" s="14"/>
      <c r="I387" s="15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</row>
    <row r="388" s="12" customFormat="1" ht="17.1" customHeight="1" spans="1:41">
      <c r="A388" s="14"/>
      <c r="B388" s="14"/>
      <c r="C388" s="14"/>
      <c r="D388" s="14"/>
      <c r="E388" s="14"/>
      <c r="F388" s="14"/>
      <c r="G388" s="14"/>
      <c r="H388" s="14"/>
      <c r="I388" s="15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</row>
    <row r="389" s="12" customFormat="1" ht="17.1" customHeight="1" spans="1:41">
      <c r="A389" s="14"/>
      <c r="B389" s="14"/>
      <c r="C389" s="14"/>
      <c r="D389" s="14"/>
      <c r="E389" s="14"/>
      <c r="F389" s="14"/>
      <c r="G389" s="14"/>
      <c r="H389" s="14"/>
      <c r="I389" s="15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</row>
    <row r="390" s="12" customFormat="1" ht="17.1" customHeight="1" spans="1:41">
      <c r="A390" s="14"/>
      <c r="B390" s="14"/>
      <c r="C390" s="14"/>
      <c r="D390" s="14"/>
      <c r="E390" s="14"/>
      <c r="F390" s="14"/>
      <c r="G390" s="14"/>
      <c r="H390" s="14"/>
      <c r="I390" s="15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</row>
    <row r="391" s="12" customFormat="1" ht="17.1" customHeight="1" spans="1:41">
      <c r="A391" s="14"/>
      <c r="B391" s="14"/>
      <c r="C391" s="14"/>
      <c r="D391" s="14"/>
      <c r="E391" s="14"/>
      <c r="F391" s="14"/>
      <c r="G391" s="14"/>
      <c r="H391" s="14"/>
      <c r="I391" s="15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</row>
    <row r="392" s="12" customFormat="1" ht="17.1" customHeight="1" spans="1:41">
      <c r="A392" s="14"/>
      <c r="B392" s="14"/>
      <c r="C392" s="14"/>
      <c r="D392" s="14"/>
      <c r="E392" s="14"/>
      <c r="F392" s="14"/>
      <c r="G392" s="14"/>
      <c r="H392" s="14"/>
      <c r="I392" s="15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</row>
    <row r="393" s="12" customFormat="1" ht="17.1" customHeight="1" spans="1:41">
      <c r="A393" s="14"/>
      <c r="B393" s="14"/>
      <c r="C393" s="14"/>
      <c r="D393" s="14"/>
      <c r="E393" s="14"/>
      <c r="F393" s="14"/>
      <c r="G393" s="14"/>
      <c r="H393" s="14"/>
      <c r="I393" s="15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</row>
    <row r="394" s="12" customFormat="1" ht="17.1" customHeight="1" spans="1:41">
      <c r="A394" s="14"/>
      <c r="B394" s="14"/>
      <c r="C394" s="14"/>
      <c r="D394" s="14"/>
      <c r="E394" s="14"/>
      <c r="F394" s="14"/>
      <c r="G394" s="14"/>
      <c r="H394" s="14"/>
      <c r="I394" s="15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</row>
    <row r="395" s="12" customFormat="1" ht="17.1" customHeight="1" spans="1:41">
      <c r="A395" s="14"/>
      <c r="B395" s="14"/>
      <c r="C395" s="14"/>
      <c r="D395" s="14"/>
      <c r="E395" s="14"/>
      <c r="F395" s="14"/>
      <c r="G395" s="14"/>
      <c r="H395" s="14"/>
      <c r="I395" s="15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</row>
    <row r="396" s="12" customFormat="1" ht="17.1" customHeight="1" spans="1:41">
      <c r="A396" s="14"/>
      <c r="B396" s="14"/>
      <c r="C396" s="14"/>
      <c r="D396" s="14"/>
      <c r="E396" s="14"/>
      <c r="F396" s="14"/>
      <c r="G396" s="14"/>
      <c r="H396" s="14"/>
      <c r="I396" s="15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</row>
    <row r="397" s="12" customFormat="1" ht="17.1" customHeight="1" spans="1:41">
      <c r="A397" s="14"/>
      <c r="B397" s="14"/>
      <c r="C397" s="14"/>
      <c r="D397" s="14"/>
      <c r="E397" s="14"/>
      <c r="F397" s="14"/>
      <c r="G397" s="14"/>
      <c r="H397" s="14"/>
      <c r="I397" s="15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</row>
    <row r="398" s="12" customFormat="1" ht="17.1" customHeight="1" spans="1:41">
      <c r="A398" s="14"/>
      <c r="B398" s="14"/>
      <c r="C398" s="14"/>
      <c r="D398" s="14"/>
      <c r="E398" s="14"/>
      <c r="F398" s="14"/>
      <c r="G398" s="14"/>
      <c r="H398" s="14"/>
      <c r="I398" s="15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</row>
    <row r="399" s="12" customFormat="1" ht="17.1" customHeight="1" spans="1:41">
      <c r="A399" s="14"/>
      <c r="B399" s="14"/>
      <c r="C399" s="14"/>
      <c r="D399" s="14"/>
      <c r="E399" s="14"/>
      <c r="F399" s="14"/>
      <c r="G399" s="14"/>
      <c r="H399" s="14"/>
      <c r="I399" s="15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</row>
    <row r="400" s="12" customFormat="1" ht="17.1" customHeight="1" spans="1:41">
      <c r="A400" s="14"/>
      <c r="B400" s="14"/>
      <c r="C400" s="14"/>
      <c r="D400" s="14"/>
      <c r="E400" s="14"/>
      <c r="F400" s="14"/>
      <c r="G400" s="14"/>
      <c r="H400" s="14"/>
      <c r="I400" s="15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</row>
    <row r="401" s="12" customFormat="1" ht="17.1" customHeight="1" spans="1:41">
      <c r="A401" s="14"/>
      <c r="B401" s="14"/>
      <c r="C401" s="14"/>
      <c r="D401" s="14"/>
      <c r="E401" s="14"/>
      <c r="F401" s="14"/>
      <c r="G401" s="14"/>
      <c r="H401" s="14"/>
      <c r="I401" s="15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</row>
    <row r="402" s="12" customFormat="1" ht="17.1" customHeight="1" spans="1:41">
      <c r="A402" s="14"/>
      <c r="B402" s="14"/>
      <c r="C402" s="14"/>
      <c r="D402" s="14"/>
      <c r="E402" s="14"/>
      <c r="F402" s="14"/>
      <c r="G402" s="14"/>
      <c r="H402" s="14"/>
      <c r="I402" s="15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</row>
    <row r="403" s="12" customFormat="1" ht="17.1" customHeight="1" spans="1:41">
      <c r="A403" s="14"/>
      <c r="B403" s="14"/>
      <c r="C403" s="14"/>
      <c r="D403" s="14"/>
      <c r="E403" s="14"/>
      <c r="F403" s="14"/>
      <c r="G403" s="14"/>
      <c r="H403" s="14"/>
      <c r="I403" s="15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</row>
    <row r="404" s="12" customFormat="1" ht="17.1" customHeight="1" spans="1:41">
      <c r="A404" s="14"/>
      <c r="B404" s="14"/>
      <c r="C404" s="14"/>
      <c r="D404" s="14"/>
      <c r="E404" s="14"/>
      <c r="F404" s="14"/>
      <c r="G404" s="14"/>
      <c r="H404" s="14"/>
      <c r="I404" s="15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</row>
    <row r="405" s="12" customFormat="1" ht="17.1" customHeight="1" spans="1:41">
      <c r="A405" s="14"/>
      <c r="B405" s="14"/>
      <c r="C405" s="14"/>
      <c r="D405" s="14"/>
      <c r="E405" s="14"/>
      <c r="F405" s="14"/>
      <c r="G405" s="14"/>
      <c r="H405" s="14"/>
      <c r="I405" s="15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</row>
    <row r="406" s="12" customFormat="1" ht="17.1" customHeight="1" spans="1:41">
      <c r="A406" s="14"/>
      <c r="B406" s="14"/>
      <c r="C406" s="14"/>
      <c r="D406" s="14"/>
      <c r="E406" s="14"/>
      <c r="F406" s="14"/>
      <c r="G406" s="14"/>
      <c r="H406" s="14"/>
      <c r="I406" s="15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</row>
    <row r="407" s="12" customFormat="1" ht="17.1" customHeight="1" spans="1:41">
      <c r="A407" s="14"/>
      <c r="B407" s="14"/>
      <c r="C407" s="14"/>
      <c r="D407" s="14"/>
      <c r="E407" s="14"/>
      <c r="F407" s="14"/>
      <c r="G407" s="14"/>
      <c r="H407" s="14"/>
      <c r="I407" s="15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</row>
    <row r="408" s="12" customFormat="1" ht="17.1" customHeight="1" spans="1:41">
      <c r="A408" s="14"/>
      <c r="B408" s="14"/>
      <c r="C408" s="14"/>
      <c r="D408" s="14"/>
      <c r="E408" s="14"/>
      <c r="F408" s="14"/>
      <c r="G408" s="14"/>
      <c r="H408" s="14"/>
      <c r="I408" s="15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</row>
    <row r="409" s="12" customFormat="1" ht="17.1" customHeight="1" spans="1:41">
      <c r="A409" s="14"/>
      <c r="B409" s="14"/>
      <c r="C409" s="14"/>
      <c r="D409" s="14"/>
      <c r="E409" s="14"/>
      <c r="F409" s="14"/>
      <c r="G409" s="14"/>
      <c r="H409" s="14"/>
      <c r="I409" s="15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</row>
    <row r="410" s="12" customFormat="1" ht="17.1" customHeight="1" spans="1:41">
      <c r="A410" s="14"/>
      <c r="B410" s="14"/>
      <c r="C410" s="14"/>
      <c r="D410" s="14"/>
      <c r="E410" s="14"/>
      <c r="F410" s="14"/>
      <c r="G410" s="14"/>
      <c r="H410" s="14"/>
      <c r="I410" s="15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</row>
    <row r="411" s="12" customFormat="1" ht="17.1" customHeight="1" spans="1:41">
      <c r="A411" s="14"/>
      <c r="B411" s="14"/>
      <c r="C411" s="14"/>
      <c r="D411" s="14"/>
      <c r="E411" s="14"/>
      <c r="F411" s="14"/>
      <c r="G411" s="14"/>
      <c r="H411" s="14"/>
      <c r="I411" s="15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</row>
    <row r="412" s="12" customFormat="1" ht="17.1" customHeight="1" spans="1:41">
      <c r="A412" s="14"/>
      <c r="B412" s="14"/>
      <c r="C412" s="14"/>
      <c r="D412" s="14"/>
      <c r="E412" s="14"/>
      <c r="F412" s="14"/>
      <c r="G412" s="14"/>
      <c r="H412" s="14"/>
      <c r="I412" s="15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</row>
    <row r="413" s="12" customFormat="1" ht="17.1" customHeight="1" spans="1:41">
      <c r="A413" s="14"/>
      <c r="B413" s="14"/>
      <c r="C413" s="14"/>
      <c r="D413" s="14"/>
      <c r="E413" s="14"/>
      <c r="F413" s="14"/>
      <c r="G413" s="14"/>
      <c r="H413" s="14"/>
      <c r="I413" s="15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</row>
    <row r="414" s="12" customFormat="1" ht="17.1" customHeight="1" spans="1:41">
      <c r="A414" s="14"/>
      <c r="B414" s="14"/>
      <c r="C414" s="14"/>
      <c r="D414" s="14"/>
      <c r="E414" s="14"/>
      <c r="F414" s="14"/>
      <c r="G414" s="14"/>
      <c r="H414" s="14"/>
      <c r="I414" s="15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</row>
    <row r="415" s="12" customFormat="1" ht="17.1" customHeight="1" spans="1:41">
      <c r="A415" s="14"/>
      <c r="B415" s="14"/>
      <c r="C415" s="14"/>
      <c r="D415" s="14"/>
      <c r="E415" s="14"/>
      <c r="F415" s="14"/>
      <c r="G415" s="14"/>
      <c r="H415" s="14"/>
      <c r="I415" s="15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</row>
    <row r="416" s="12" customFormat="1" ht="17.1" customHeight="1" spans="1:41">
      <c r="A416" s="14"/>
      <c r="B416" s="14"/>
      <c r="C416" s="14"/>
      <c r="D416" s="14"/>
      <c r="E416" s="14"/>
      <c r="F416" s="14"/>
      <c r="G416" s="14"/>
      <c r="H416" s="14"/>
      <c r="I416" s="15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</row>
    <row r="417" s="12" customFormat="1" ht="17.1" customHeight="1" spans="1:41">
      <c r="A417" s="14"/>
      <c r="B417" s="14"/>
      <c r="C417" s="14"/>
      <c r="D417" s="14"/>
      <c r="E417" s="14"/>
      <c r="F417" s="14"/>
      <c r="G417" s="14"/>
      <c r="H417" s="14"/>
      <c r="I417" s="15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</row>
    <row r="418" s="12" customFormat="1" ht="17.1" customHeight="1" spans="1:41">
      <c r="A418" s="14"/>
      <c r="B418" s="14"/>
      <c r="C418" s="14"/>
      <c r="D418" s="14"/>
      <c r="E418" s="14"/>
      <c r="F418" s="14"/>
      <c r="G418" s="14"/>
      <c r="H418" s="14"/>
      <c r="I418" s="15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</row>
    <row r="419" s="12" customFormat="1" ht="17.1" customHeight="1" spans="1:41">
      <c r="A419" s="14"/>
      <c r="B419" s="14"/>
      <c r="C419" s="14"/>
      <c r="D419" s="14"/>
      <c r="E419" s="14"/>
      <c r="F419" s="14"/>
      <c r="G419" s="14"/>
      <c r="H419" s="14"/>
      <c r="I419" s="15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</row>
    <row r="420" s="12" customFormat="1" ht="17.1" customHeight="1" spans="1:41">
      <c r="A420" s="14"/>
      <c r="B420" s="14"/>
      <c r="C420" s="14"/>
      <c r="D420" s="14"/>
      <c r="E420" s="14"/>
      <c r="F420" s="14"/>
      <c r="G420" s="14"/>
      <c r="H420" s="14"/>
      <c r="I420" s="15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</row>
    <row r="421" s="12" customFormat="1" ht="17.1" customHeight="1" spans="1:41">
      <c r="A421" s="14"/>
      <c r="B421" s="14"/>
      <c r="C421" s="14"/>
      <c r="D421" s="14"/>
      <c r="E421" s="14"/>
      <c r="F421" s="14"/>
      <c r="G421" s="14"/>
      <c r="H421" s="14"/>
      <c r="I421" s="15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</row>
    <row r="422" s="12" customFormat="1" ht="17.1" customHeight="1" spans="1:41">
      <c r="A422" s="14"/>
      <c r="B422" s="14"/>
      <c r="C422" s="14"/>
      <c r="D422" s="14"/>
      <c r="E422" s="14"/>
      <c r="F422" s="14"/>
      <c r="G422" s="14"/>
      <c r="H422" s="14"/>
      <c r="I422" s="15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</row>
    <row r="423" s="12" customFormat="1" ht="17.1" customHeight="1" spans="1:41">
      <c r="A423" s="14"/>
      <c r="B423" s="14"/>
      <c r="C423" s="14"/>
      <c r="D423" s="14"/>
      <c r="E423" s="14"/>
      <c r="F423" s="14"/>
      <c r="G423" s="14"/>
      <c r="H423" s="14"/>
      <c r="I423" s="15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</row>
    <row r="424" s="12" customFormat="1" ht="17.1" customHeight="1" spans="1:41">
      <c r="A424" s="14"/>
      <c r="B424" s="14"/>
      <c r="C424" s="14"/>
      <c r="D424" s="14"/>
      <c r="E424" s="14"/>
      <c r="F424" s="14"/>
      <c r="G424" s="14"/>
      <c r="H424" s="14"/>
      <c r="I424" s="15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</row>
    <row r="425" s="12" customFormat="1" ht="17.1" customHeight="1" spans="1:41">
      <c r="A425" s="14"/>
      <c r="B425" s="14"/>
      <c r="C425" s="14"/>
      <c r="D425" s="14"/>
      <c r="E425" s="14"/>
      <c r="F425" s="14"/>
      <c r="G425" s="14"/>
      <c r="H425" s="14"/>
      <c r="I425" s="15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</row>
    <row r="426" s="12" customFormat="1" ht="17.1" customHeight="1" spans="1:41">
      <c r="A426" s="14"/>
      <c r="B426" s="14"/>
      <c r="C426" s="14"/>
      <c r="D426" s="14"/>
      <c r="E426" s="14"/>
      <c r="F426" s="14"/>
      <c r="G426" s="14"/>
      <c r="H426" s="14"/>
      <c r="I426" s="15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</row>
    <row r="427" s="12" customFormat="1" ht="17.1" customHeight="1" spans="1:41">
      <c r="A427" s="14"/>
      <c r="B427" s="14"/>
      <c r="C427" s="14"/>
      <c r="D427" s="14"/>
      <c r="E427" s="14"/>
      <c r="F427" s="14"/>
      <c r="G427" s="14"/>
      <c r="H427" s="14"/>
      <c r="I427" s="15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</row>
    <row r="428" s="12" customFormat="1" ht="17.1" customHeight="1" spans="1:41">
      <c r="A428" s="14"/>
      <c r="B428" s="14"/>
      <c r="C428" s="14"/>
      <c r="D428" s="14"/>
      <c r="E428" s="14"/>
      <c r="F428" s="14"/>
      <c r="G428" s="14"/>
      <c r="H428" s="14"/>
      <c r="I428" s="15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</row>
    <row r="429" s="12" customFormat="1" ht="17.1" customHeight="1" spans="1:41">
      <c r="A429" s="14"/>
      <c r="B429" s="14"/>
      <c r="C429" s="14"/>
      <c r="D429" s="14"/>
      <c r="E429" s="14"/>
      <c r="F429" s="14"/>
      <c r="G429" s="14"/>
      <c r="H429" s="14"/>
      <c r="I429" s="15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</row>
    <row r="430" s="12" customFormat="1" ht="17.1" customHeight="1" spans="1:41">
      <c r="A430" s="14"/>
      <c r="B430" s="14"/>
      <c r="C430" s="14"/>
      <c r="D430" s="14"/>
      <c r="E430" s="14"/>
      <c r="F430" s="14"/>
      <c r="G430" s="14"/>
      <c r="H430" s="14"/>
      <c r="I430" s="15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</row>
    <row r="431" s="12" customFormat="1" ht="17.1" customHeight="1" spans="1:41">
      <c r="A431" s="14"/>
      <c r="B431" s="14"/>
      <c r="C431" s="14"/>
      <c r="D431" s="14"/>
      <c r="E431" s="14"/>
      <c r="F431" s="14"/>
      <c r="G431" s="14"/>
      <c r="H431" s="14"/>
      <c r="I431" s="15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</row>
    <row r="432" s="12" customFormat="1" ht="17.1" customHeight="1" spans="1:41">
      <c r="A432" s="14"/>
      <c r="B432" s="14"/>
      <c r="C432" s="14"/>
      <c r="D432" s="14"/>
      <c r="E432" s="14"/>
      <c r="F432" s="14"/>
      <c r="G432" s="14"/>
      <c r="H432" s="14"/>
      <c r="I432" s="15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</row>
    <row r="433" s="12" customFormat="1" ht="17.1" customHeight="1" spans="1:41">
      <c r="A433" s="14"/>
      <c r="B433" s="14"/>
      <c r="C433" s="14"/>
      <c r="D433" s="14"/>
      <c r="E433" s="14"/>
      <c r="F433" s="14"/>
      <c r="G433" s="14"/>
      <c r="H433" s="14"/>
      <c r="I433" s="15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</row>
    <row r="434" s="12" customFormat="1" ht="17.1" customHeight="1" spans="1:41">
      <c r="A434" s="14"/>
      <c r="B434" s="14"/>
      <c r="C434" s="14"/>
      <c r="D434" s="14"/>
      <c r="E434" s="14"/>
      <c r="F434" s="14"/>
      <c r="G434" s="14"/>
      <c r="H434" s="14"/>
      <c r="I434" s="15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</row>
    <row r="435" s="12" customFormat="1" ht="17.1" customHeight="1" spans="1:41">
      <c r="A435" s="14"/>
      <c r="B435" s="14"/>
      <c r="C435" s="14"/>
      <c r="D435" s="14"/>
      <c r="E435" s="14"/>
      <c r="F435" s="14"/>
      <c r="G435" s="14"/>
      <c r="H435" s="14"/>
      <c r="I435" s="15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</row>
    <row r="436" s="12" customFormat="1" ht="17.1" customHeight="1" spans="1:41">
      <c r="A436" s="14"/>
      <c r="B436" s="14"/>
      <c r="C436" s="14"/>
      <c r="D436" s="14"/>
      <c r="E436" s="14"/>
      <c r="F436" s="14"/>
      <c r="G436" s="14"/>
      <c r="H436" s="14"/>
      <c r="I436" s="15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</row>
    <row r="437" s="12" customFormat="1" ht="17.1" customHeight="1" spans="1:41">
      <c r="A437" s="14"/>
      <c r="B437" s="14"/>
      <c r="C437" s="14"/>
      <c r="D437" s="14"/>
      <c r="E437" s="14"/>
      <c r="F437" s="14"/>
      <c r="G437" s="14"/>
      <c r="H437" s="14"/>
      <c r="I437" s="15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</row>
    <row r="438" s="12" customFormat="1" ht="17.1" customHeight="1" spans="1:41">
      <c r="A438" s="14"/>
      <c r="B438" s="14"/>
      <c r="C438" s="14"/>
      <c r="D438" s="14"/>
      <c r="E438" s="14"/>
      <c r="F438" s="14"/>
      <c r="G438" s="14"/>
      <c r="H438" s="14"/>
      <c r="I438" s="15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</row>
    <row r="439" s="12" customFormat="1" ht="17.1" customHeight="1" spans="1:41">
      <c r="A439" s="14"/>
      <c r="B439" s="14"/>
      <c r="C439" s="14"/>
      <c r="D439" s="14"/>
      <c r="E439" s="14"/>
      <c r="F439" s="14"/>
      <c r="G439" s="14"/>
      <c r="H439" s="14"/>
      <c r="I439" s="15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</row>
    <row r="440" s="12" customFormat="1" ht="17.1" customHeight="1" spans="1:41">
      <c r="A440" s="14"/>
      <c r="B440" s="14"/>
      <c r="C440" s="14"/>
      <c r="D440" s="14"/>
      <c r="E440" s="14"/>
      <c r="F440" s="14"/>
      <c r="G440" s="14"/>
      <c r="H440" s="14"/>
      <c r="I440" s="15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</row>
    <row r="441" s="12" customFormat="1" ht="17.1" customHeight="1" spans="1:41">
      <c r="A441" s="14"/>
      <c r="B441" s="14"/>
      <c r="C441" s="14"/>
      <c r="D441" s="14"/>
      <c r="E441" s="14"/>
      <c r="F441" s="14"/>
      <c r="G441" s="14"/>
      <c r="H441" s="14"/>
      <c r="I441" s="15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</row>
    <row r="442" s="12" customFormat="1" ht="17.1" customHeight="1" spans="1:41">
      <c r="A442" s="14"/>
      <c r="B442" s="14"/>
      <c r="C442" s="14"/>
      <c r="D442" s="14"/>
      <c r="E442" s="14"/>
      <c r="F442" s="14"/>
      <c r="G442" s="14"/>
      <c r="H442" s="14"/>
      <c r="I442" s="15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</row>
    <row r="443" s="12" customFormat="1" ht="17.1" customHeight="1" spans="1:41">
      <c r="A443" s="14"/>
      <c r="B443" s="14"/>
      <c r="C443" s="14"/>
      <c r="D443" s="14"/>
      <c r="E443" s="14"/>
      <c r="F443" s="14"/>
      <c r="G443" s="14"/>
      <c r="H443" s="14"/>
      <c r="I443" s="15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</row>
    <row r="444" s="12" customFormat="1" ht="17.1" customHeight="1" spans="1:41">
      <c r="A444" s="14"/>
      <c r="B444" s="14"/>
      <c r="C444" s="14"/>
      <c r="D444" s="14"/>
      <c r="E444" s="14"/>
      <c r="F444" s="14"/>
      <c r="G444" s="14"/>
      <c r="H444" s="14"/>
      <c r="I444" s="15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</row>
    <row r="445" s="12" customFormat="1" ht="17.1" customHeight="1" spans="1:41">
      <c r="A445" s="14"/>
      <c r="B445" s="14"/>
      <c r="C445" s="14"/>
      <c r="D445" s="14"/>
      <c r="E445" s="14"/>
      <c r="F445" s="14"/>
      <c r="G445" s="14"/>
      <c r="H445" s="14"/>
      <c r="I445" s="15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</row>
    <row r="446" s="12" customFormat="1" ht="17.1" customHeight="1" spans="1:41">
      <c r="A446" s="14"/>
      <c r="B446" s="14"/>
      <c r="C446" s="14"/>
      <c r="D446" s="14"/>
      <c r="E446" s="14"/>
      <c r="F446" s="14"/>
      <c r="G446" s="14"/>
      <c r="H446" s="14"/>
      <c r="I446" s="15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</row>
    <row r="447" s="12" customFormat="1" ht="17.1" customHeight="1" spans="1:41">
      <c r="A447" s="14"/>
      <c r="B447" s="14"/>
      <c r="C447" s="14"/>
      <c r="D447" s="14"/>
      <c r="E447" s="14"/>
      <c r="F447" s="14"/>
      <c r="G447" s="14"/>
      <c r="H447" s="14"/>
      <c r="I447" s="15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</row>
    <row r="448" s="12" customFormat="1" ht="17.1" customHeight="1" spans="1:41">
      <c r="A448" s="14"/>
      <c r="B448" s="14"/>
      <c r="C448" s="14"/>
      <c r="D448" s="14"/>
      <c r="E448" s="14"/>
      <c r="F448" s="14"/>
      <c r="G448" s="14"/>
      <c r="H448" s="14"/>
      <c r="I448" s="15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</row>
    <row r="449" s="12" customFormat="1" ht="17.1" customHeight="1" spans="1:41">
      <c r="A449" s="14"/>
      <c r="B449" s="14"/>
      <c r="C449" s="14"/>
      <c r="D449" s="14"/>
      <c r="E449" s="14"/>
      <c r="F449" s="14"/>
      <c r="G449" s="14"/>
      <c r="H449" s="14"/>
      <c r="I449" s="15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</row>
    <row r="450" s="12" customFormat="1" ht="17.1" customHeight="1" spans="1:41">
      <c r="A450" s="14"/>
      <c r="B450" s="14"/>
      <c r="C450" s="14"/>
      <c r="D450" s="14"/>
      <c r="E450" s="14"/>
      <c r="F450" s="14"/>
      <c r="G450" s="14"/>
      <c r="H450" s="14"/>
      <c r="I450" s="15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</row>
    <row r="451" s="12" customFormat="1" ht="17.1" customHeight="1" spans="1:41">
      <c r="A451" s="14"/>
      <c r="B451" s="14"/>
      <c r="C451" s="14"/>
      <c r="D451" s="14"/>
      <c r="E451" s="14"/>
      <c r="F451" s="14"/>
      <c r="G451" s="14"/>
      <c r="H451" s="14"/>
      <c r="I451" s="15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</row>
    <row r="452" s="12" customFormat="1" ht="17.1" customHeight="1" spans="1:41">
      <c r="A452" s="14"/>
      <c r="B452" s="14"/>
      <c r="C452" s="14"/>
      <c r="D452" s="14"/>
      <c r="E452" s="14"/>
      <c r="F452" s="14"/>
      <c r="G452" s="14"/>
      <c r="H452" s="14"/>
      <c r="I452" s="15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</row>
    <row r="453" s="12" customFormat="1" ht="17.1" customHeight="1" spans="1:41">
      <c r="A453" s="14"/>
      <c r="B453" s="14"/>
      <c r="C453" s="14"/>
      <c r="D453" s="14"/>
      <c r="E453" s="14"/>
      <c r="F453" s="14"/>
      <c r="G453" s="14"/>
      <c r="H453" s="14"/>
      <c r="I453" s="15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</row>
    <row r="454" s="12" customFormat="1" ht="17.1" customHeight="1" spans="1:41">
      <c r="A454" s="14"/>
      <c r="B454" s="14"/>
      <c r="C454" s="14"/>
      <c r="D454" s="14"/>
      <c r="E454" s="14"/>
      <c r="F454" s="14"/>
      <c r="G454" s="14"/>
      <c r="H454" s="14"/>
      <c r="I454" s="15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</row>
    <row r="455" s="12" customFormat="1" ht="17.1" customHeight="1" spans="1:41">
      <c r="A455" s="14"/>
      <c r="B455" s="14"/>
      <c r="C455" s="14"/>
      <c r="D455" s="14"/>
      <c r="E455" s="14"/>
      <c r="F455" s="14"/>
      <c r="G455" s="14"/>
      <c r="H455" s="14"/>
      <c r="I455" s="15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</row>
    <row r="456" s="12" customFormat="1" ht="17.1" customHeight="1" spans="1:41">
      <c r="A456" s="14"/>
      <c r="B456" s="14"/>
      <c r="C456" s="14"/>
      <c r="D456" s="14"/>
      <c r="E456" s="14"/>
      <c r="F456" s="14"/>
      <c r="G456" s="14"/>
      <c r="H456" s="14"/>
      <c r="I456" s="15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</row>
    <row r="457" s="12" customFormat="1" ht="17.1" customHeight="1" spans="1:41">
      <c r="A457" s="14"/>
      <c r="B457" s="14"/>
      <c r="C457" s="14"/>
      <c r="D457" s="14"/>
      <c r="E457" s="14"/>
      <c r="F457" s="14"/>
      <c r="G457" s="14"/>
      <c r="H457" s="14"/>
      <c r="I457" s="15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</row>
    <row r="458" s="12" customFormat="1" ht="17.1" customHeight="1" spans="1:41">
      <c r="A458" s="14"/>
      <c r="B458" s="14"/>
      <c r="C458" s="14"/>
      <c r="D458" s="14"/>
      <c r="E458" s="14"/>
      <c r="F458" s="14"/>
      <c r="G458" s="14"/>
      <c r="H458" s="14"/>
      <c r="I458" s="15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</row>
    <row r="459" s="12" customFormat="1" ht="17.1" customHeight="1" spans="1:41">
      <c r="A459" s="14"/>
      <c r="B459" s="14"/>
      <c r="C459" s="14"/>
      <c r="D459" s="14"/>
      <c r="E459" s="14"/>
      <c r="F459" s="14"/>
      <c r="G459" s="14"/>
      <c r="H459" s="14"/>
      <c r="I459" s="15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</row>
    <row r="460" s="12" customFormat="1" ht="17.1" customHeight="1" spans="1:41">
      <c r="A460" s="14"/>
      <c r="B460" s="14"/>
      <c r="C460" s="14"/>
      <c r="D460" s="14"/>
      <c r="E460" s="14"/>
      <c r="F460" s="14"/>
      <c r="G460" s="14"/>
      <c r="H460" s="14"/>
      <c r="I460" s="15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</row>
    <row r="461" s="12" customFormat="1" ht="17.1" customHeight="1" spans="1:41">
      <c r="A461" s="14"/>
      <c r="B461" s="14"/>
      <c r="C461" s="14"/>
      <c r="D461" s="14"/>
      <c r="E461" s="14"/>
      <c r="F461" s="14"/>
      <c r="G461" s="14"/>
      <c r="H461" s="14"/>
      <c r="I461" s="15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</row>
    <row r="462" s="12" customFormat="1" ht="17.1" customHeight="1" spans="1:41">
      <c r="A462" s="14"/>
      <c r="B462" s="14"/>
      <c r="C462" s="14"/>
      <c r="D462" s="14"/>
      <c r="E462" s="14"/>
      <c r="F462" s="14"/>
      <c r="G462" s="14"/>
      <c r="H462" s="14"/>
      <c r="I462" s="15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</row>
    <row r="463" s="12" customFormat="1" ht="17.1" customHeight="1" spans="1:41">
      <c r="A463" s="14"/>
      <c r="B463" s="14"/>
      <c r="C463" s="14"/>
      <c r="D463" s="14"/>
      <c r="E463" s="14"/>
      <c r="F463" s="14"/>
      <c r="G463" s="14"/>
      <c r="H463" s="14"/>
      <c r="I463" s="15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</row>
    <row r="464" s="12" customFormat="1" ht="17.1" customHeight="1" spans="1:41">
      <c r="A464" s="14"/>
      <c r="B464" s="14"/>
      <c r="C464" s="14"/>
      <c r="D464" s="14"/>
      <c r="E464" s="14"/>
      <c r="F464" s="14"/>
      <c r="G464" s="14"/>
      <c r="H464" s="14"/>
      <c r="I464" s="15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</row>
    <row r="465" s="12" customFormat="1" ht="17.1" customHeight="1" spans="1:41">
      <c r="A465" s="14"/>
      <c r="B465" s="14"/>
      <c r="C465" s="14"/>
      <c r="D465" s="14"/>
      <c r="E465" s="14"/>
      <c r="F465" s="14"/>
      <c r="G465" s="14"/>
      <c r="H465" s="14"/>
      <c r="I465" s="15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</row>
    <row r="466" s="12" customFormat="1" ht="17.1" customHeight="1" spans="1:41">
      <c r="A466" s="14"/>
      <c r="B466" s="14"/>
      <c r="C466" s="14"/>
      <c r="D466" s="14"/>
      <c r="E466" s="14"/>
      <c r="F466" s="14"/>
      <c r="G466" s="14"/>
      <c r="H466" s="14"/>
      <c r="I466" s="15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</row>
    <row r="467" s="12" customFormat="1" ht="17.1" customHeight="1" spans="1:41">
      <c r="A467" s="14"/>
      <c r="B467" s="14"/>
      <c r="C467" s="14"/>
      <c r="D467" s="14"/>
      <c r="E467" s="14"/>
      <c r="F467" s="14"/>
      <c r="G467" s="14"/>
      <c r="H467" s="14"/>
      <c r="I467" s="15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</row>
    <row r="468" s="12" customFormat="1" ht="17.1" customHeight="1" spans="1:41">
      <c r="A468" s="14"/>
      <c r="B468" s="14"/>
      <c r="C468" s="14"/>
      <c r="D468" s="14"/>
      <c r="E468" s="14"/>
      <c r="F468" s="14"/>
      <c r="G468" s="14"/>
      <c r="H468" s="14"/>
      <c r="I468" s="15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</row>
    <row r="469" s="12" customFormat="1" ht="17.1" customHeight="1" spans="1:41">
      <c r="A469" s="14"/>
      <c r="B469" s="14"/>
      <c r="C469" s="14"/>
      <c r="D469" s="14"/>
      <c r="E469" s="14"/>
      <c r="F469" s="14"/>
      <c r="G469" s="14"/>
      <c r="H469" s="14"/>
      <c r="I469" s="15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</row>
    <row r="470" s="12" customFormat="1" ht="17.1" customHeight="1" spans="1:41">
      <c r="A470" s="14"/>
      <c r="B470" s="14"/>
      <c r="C470" s="14"/>
      <c r="D470" s="14"/>
      <c r="E470" s="14"/>
      <c r="F470" s="14"/>
      <c r="G470" s="14"/>
      <c r="H470" s="14"/>
      <c r="I470" s="15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</row>
    <row r="471" s="12" customFormat="1" ht="17.1" customHeight="1" spans="1:41">
      <c r="A471" s="14"/>
      <c r="B471" s="14"/>
      <c r="C471" s="14"/>
      <c r="D471" s="14"/>
      <c r="E471" s="14"/>
      <c r="F471" s="14"/>
      <c r="G471" s="14"/>
      <c r="H471" s="14"/>
      <c r="I471" s="15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</row>
    <row r="472" s="12" customFormat="1" ht="17.1" customHeight="1" spans="1:41">
      <c r="A472" s="14"/>
      <c r="B472" s="14"/>
      <c r="C472" s="14"/>
      <c r="D472" s="14"/>
      <c r="E472" s="14"/>
      <c r="F472" s="14"/>
      <c r="G472" s="14"/>
      <c r="H472" s="14"/>
      <c r="I472" s="15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</row>
    <row r="473" s="12" customFormat="1" ht="17.1" customHeight="1" spans="1:41">
      <c r="A473" s="14"/>
      <c r="B473" s="14"/>
      <c r="C473" s="14"/>
      <c r="D473" s="14"/>
      <c r="E473" s="14"/>
      <c r="F473" s="14"/>
      <c r="G473" s="14"/>
      <c r="H473" s="14"/>
      <c r="I473" s="15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</row>
    <row r="474" s="12" customFormat="1" ht="17.1" customHeight="1" spans="1:41">
      <c r="A474" s="14"/>
      <c r="B474" s="14"/>
      <c r="C474" s="14"/>
      <c r="D474" s="14"/>
      <c r="E474" s="14"/>
      <c r="F474" s="14"/>
      <c r="G474" s="14"/>
      <c r="H474" s="14"/>
      <c r="I474" s="15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</row>
    <row r="475" s="12" customFormat="1" ht="17.1" customHeight="1" spans="1:41">
      <c r="A475" s="14"/>
      <c r="B475" s="14"/>
      <c r="C475" s="14"/>
      <c r="D475" s="14"/>
      <c r="E475" s="14"/>
      <c r="F475" s="14"/>
      <c r="G475" s="14"/>
      <c r="H475" s="14"/>
      <c r="I475" s="15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</row>
    <row r="476" s="12" customFormat="1" ht="17.1" customHeight="1" spans="1:41">
      <c r="A476" s="14"/>
      <c r="B476" s="14"/>
      <c r="C476" s="14"/>
      <c r="D476" s="14"/>
      <c r="E476" s="14"/>
      <c r="F476" s="14"/>
      <c r="G476" s="14"/>
      <c r="H476" s="14"/>
      <c r="I476" s="15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</row>
    <row r="477" s="12" customFormat="1" ht="17.1" customHeight="1" spans="1:41">
      <c r="A477" s="14"/>
      <c r="B477" s="14"/>
      <c r="C477" s="14"/>
      <c r="D477" s="14"/>
      <c r="E477" s="14"/>
      <c r="F477" s="14"/>
      <c r="G477" s="14"/>
      <c r="H477" s="14"/>
      <c r="I477" s="15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</row>
    <row r="478" s="12" customFormat="1" ht="17.1" customHeight="1" spans="1:41">
      <c r="A478" s="14"/>
      <c r="B478" s="14"/>
      <c r="C478" s="14"/>
      <c r="D478" s="14"/>
      <c r="E478" s="14"/>
      <c r="F478" s="14"/>
      <c r="G478" s="14"/>
      <c r="H478" s="14"/>
      <c r="I478" s="15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</row>
    <row r="479" s="12" customFormat="1" ht="17.1" customHeight="1" spans="1:41">
      <c r="A479" s="14"/>
      <c r="B479" s="14"/>
      <c r="C479" s="14"/>
      <c r="D479" s="14"/>
      <c r="E479" s="14"/>
      <c r="F479" s="14"/>
      <c r="G479" s="14"/>
      <c r="H479" s="14"/>
      <c r="I479" s="15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</row>
    <row r="480" s="12" customFormat="1" ht="17.1" customHeight="1" spans="1:41">
      <c r="A480" s="14"/>
      <c r="B480" s="14"/>
      <c r="C480" s="14"/>
      <c r="D480" s="14"/>
      <c r="E480" s="14"/>
      <c r="F480" s="14"/>
      <c r="G480" s="14"/>
      <c r="H480" s="14"/>
      <c r="I480" s="15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</row>
    <row r="481" s="12" customFormat="1" ht="17.1" customHeight="1" spans="1:41">
      <c r="A481" s="14"/>
      <c r="B481" s="14"/>
      <c r="C481" s="14"/>
      <c r="D481" s="14"/>
      <c r="E481" s="14"/>
      <c r="F481" s="14"/>
      <c r="G481" s="14"/>
      <c r="H481" s="14"/>
      <c r="I481" s="15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</row>
    <row r="482" s="12" customFormat="1" ht="17.1" customHeight="1" spans="1:41">
      <c r="A482" s="14"/>
      <c r="B482" s="14"/>
      <c r="C482" s="14"/>
      <c r="D482" s="14"/>
      <c r="E482" s="14"/>
      <c r="F482" s="14"/>
      <c r="G482" s="14"/>
      <c r="H482" s="14"/>
      <c r="I482" s="15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</row>
    <row r="483" s="12" customFormat="1" ht="17.1" customHeight="1" spans="1:41">
      <c r="A483" s="14"/>
      <c r="B483" s="14"/>
      <c r="C483" s="14"/>
      <c r="D483" s="14"/>
      <c r="E483" s="14"/>
      <c r="F483" s="14"/>
      <c r="G483" s="14"/>
      <c r="H483" s="14"/>
      <c r="I483" s="15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</row>
    <row r="484" s="12" customFormat="1" ht="17.1" customHeight="1" spans="1:41">
      <c r="A484" s="14"/>
      <c r="B484" s="14"/>
      <c r="C484" s="14"/>
      <c r="D484" s="14"/>
      <c r="E484" s="14"/>
      <c r="F484" s="14"/>
      <c r="G484" s="14"/>
      <c r="H484" s="14"/>
      <c r="I484" s="15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</row>
    <row r="485" s="12" customFormat="1" ht="17.1" customHeight="1" spans="1:41">
      <c r="A485" s="14"/>
      <c r="B485" s="14"/>
      <c r="C485" s="14"/>
      <c r="D485" s="14"/>
      <c r="E485" s="14"/>
      <c r="F485" s="14"/>
      <c r="G485" s="14"/>
      <c r="H485" s="14"/>
      <c r="I485" s="15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</row>
    <row r="486" s="12" customFormat="1" ht="17.1" customHeight="1" spans="1:41">
      <c r="A486" s="14"/>
      <c r="B486" s="14"/>
      <c r="C486" s="14"/>
      <c r="D486" s="14"/>
      <c r="E486" s="14"/>
      <c r="F486" s="14"/>
      <c r="G486" s="14"/>
      <c r="H486" s="14"/>
      <c r="I486" s="15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</row>
    <row r="487" s="12" customFormat="1" ht="17.1" customHeight="1" spans="1:41">
      <c r="A487" s="14"/>
      <c r="B487" s="14"/>
      <c r="C487" s="14"/>
      <c r="D487" s="14"/>
      <c r="E487" s="14"/>
      <c r="F487" s="14"/>
      <c r="G487" s="14"/>
      <c r="H487" s="14"/>
      <c r="I487" s="15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</row>
    <row r="488" s="12" customFormat="1" ht="17.1" customHeight="1" spans="1:41">
      <c r="A488" s="14"/>
      <c r="B488" s="14"/>
      <c r="C488" s="14"/>
      <c r="D488" s="14"/>
      <c r="E488" s="14"/>
      <c r="F488" s="14"/>
      <c r="G488" s="14"/>
      <c r="H488" s="14"/>
      <c r="I488" s="15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</row>
    <row r="489" s="12" customFormat="1" ht="17.1" customHeight="1" spans="1:41">
      <c r="A489" s="14"/>
      <c r="B489" s="14"/>
      <c r="C489" s="14"/>
      <c r="D489" s="14"/>
      <c r="E489" s="14"/>
      <c r="F489" s="14"/>
      <c r="G489" s="14"/>
      <c r="H489" s="14"/>
      <c r="I489" s="15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</row>
    <row r="490" s="12" customFormat="1" ht="17.1" customHeight="1" spans="1:41">
      <c r="A490" s="14"/>
      <c r="B490" s="14"/>
      <c r="C490" s="14"/>
      <c r="D490" s="14"/>
      <c r="E490" s="14"/>
      <c r="F490" s="14"/>
      <c r="G490" s="14"/>
      <c r="H490" s="14"/>
      <c r="I490" s="15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</row>
    <row r="491" s="12" customFormat="1" ht="17.1" customHeight="1" spans="1:41">
      <c r="A491" s="14"/>
      <c r="B491" s="14"/>
      <c r="C491" s="14"/>
      <c r="D491" s="14"/>
      <c r="E491" s="14"/>
      <c r="F491" s="14"/>
      <c r="G491" s="14"/>
      <c r="H491" s="14"/>
      <c r="I491" s="15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</row>
    <row r="492" s="12" customFormat="1" ht="17.1" customHeight="1" spans="1:41">
      <c r="A492" s="14"/>
      <c r="B492" s="14"/>
      <c r="C492" s="14"/>
      <c r="D492" s="14"/>
      <c r="E492" s="14"/>
      <c r="F492" s="14"/>
      <c r="G492" s="14"/>
      <c r="H492" s="14"/>
      <c r="I492" s="15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</row>
    <row r="493" s="12" customFormat="1" ht="17.1" customHeight="1" spans="1:41">
      <c r="A493" s="14"/>
      <c r="B493" s="14"/>
      <c r="C493" s="14"/>
      <c r="D493" s="14"/>
      <c r="E493" s="14"/>
      <c r="F493" s="14"/>
      <c r="G493" s="14"/>
      <c r="H493" s="14"/>
      <c r="I493" s="15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</row>
    <row r="494" s="12" customFormat="1" ht="17.1" customHeight="1" spans="1:41">
      <c r="A494" s="14"/>
      <c r="B494" s="14"/>
      <c r="C494" s="14"/>
      <c r="D494" s="14"/>
      <c r="E494" s="14"/>
      <c r="F494" s="14"/>
      <c r="G494" s="14"/>
      <c r="H494" s="14"/>
      <c r="I494" s="15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</row>
    <row r="495" s="12" customFormat="1" ht="17.1" customHeight="1" spans="1:41">
      <c r="A495" s="14"/>
      <c r="B495" s="14"/>
      <c r="C495" s="14"/>
      <c r="D495" s="14"/>
      <c r="E495" s="14"/>
      <c r="F495" s="14"/>
      <c r="G495" s="14"/>
      <c r="H495" s="14"/>
      <c r="I495" s="15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</row>
    <row r="496" s="12" customFormat="1" ht="17.1" customHeight="1" spans="1:41">
      <c r="A496" s="14"/>
      <c r="B496" s="14"/>
      <c r="C496" s="14"/>
      <c r="D496" s="14"/>
      <c r="E496" s="14"/>
      <c r="F496" s="14"/>
      <c r="G496" s="14"/>
      <c r="H496" s="14"/>
      <c r="I496" s="15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</row>
    <row r="497" s="12" customFormat="1" ht="17.1" customHeight="1" spans="1:41">
      <c r="A497" s="14"/>
      <c r="B497" s="14"/>
      <c r="C497" s="14"/>
      <c r="D497" s="14"/>
      <c r="E497" s="14"/>
      <c r="F497" s="14"/>
      <c r="G497" s="14"/>
      <c r="H497" s="14"/>
      <c r="I497" s="15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</row>
    <row r="498" s="12" customFormat="1" ht="17.1" customHeight="1" spans="1:41">
      <c r="A498" s="14"/>
      <c r="B498" s="14"/>
      <c r="C498" s="14"/>
      <c r="D498" s="14"/>
      <c r="E498" s="14"/>
      <c r="F498" s="14"/>
      <c r="G498" s="14"/>
      <c r="H498" s="14"/>
      <c r="I498" s="15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</row>
    <row r="499" s="12" customFormat="1" ht="17.1" customHeight="1" spans="1:41">
      <c r="A499" s="14"/>
      <c r="B499" s="14"/>
      <c r="C499" s="14"/>
      <c r="D499" s="14"/>
      <c r="E499" s="14"/>
      <c r="F499" s="14"/>
      <c r="G499" s="14"/>
      <c r="H499" s="14"/>
      <c r="I499" s="15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</row>
    <row r="500" s="12" customFormat="1" ht="17.1" customHeight="1" spans="1:41">
      <c r="A500" s="14"/>
      <c r="B500" s="14"/>
      <c r="C500" s="14"/>
      <c r="D500" s="14"/>
      <c r="E500" s="14"/>
      <c r="F500" s="14"/>
      <c r="G500" s="14"/>
      <c r="H500" s="14"/>
      <c r="I500" s="15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</row>
    <row r="501" s="12" customFormat="1" ht="17.1" customHeight="1" spans="1:41">
      <c r="A501" s="14"/>
      <c r="B501" s="14"/>
      <c r="C501" s="14"/>
      <c r="D501" s="14"/>
      <c r="E501" s="14"/>
      <c r="F501" s="14"/>
      <c r="G501" s="14"/>
      <c r="H501" s="14"/>
      <c r="I501" s="15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</row>
    <row r="502" s="12" customFormat="1" ht="17.1" customHeight="1" spans="1:41">
      <c r="A502" s="14"/>
      <c r="B502" s="14"/>
      <c r="C502" s="14"/>
      <c r="D502" s="14"/>
      <c r="E502" s="14"/>
      <c r="F502" s="14"/>
      <c r="G502" s="14"/>
      <c r="H502" s="14"/>
      <c r="I502" s="15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</row>
    <row r="503" s="12" customFormat="1" ht="17.1" customHeight="1" spans="1:41">
      <c r="A503" s="14"/>
      <c r="B503" s="14"/>
      <c r="C503" s="14"/>
      <c r="D503" s="14"/>
      <c r="E503" s="14"/>
      <c r="F503" s="14"/>
      <c r="G503" s="14"/>
      <c r="H503" s="14"/>
      <c r="I503" s="15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</row>
    <row r="504" s="12" customFormat="1" ht="17.1" customHeight="1" spans="1:41">
      <c r="A504" s="14"/>
      <c r="B504" s="14"/>
      <c r="C504" s="14"/>
      <c r="D504" s="14"/>
      <c r="E504" s="14"/>
      <c r="F504" s="14"/>
      <c r="G504" s="14"/>
      <c r="H504" s="14"/>
      <c r="I504" s="15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</row>
    <row r="505" s="12" customFormat="1" ht="17.1" customHeight="1" spans="1:41">
      <c r="A505" s="14"/>
      <c r="B505" s="14"/>
      <c r="C505" s="14"/>
      <c r="D505" s="14"/>
      <c r="E505" s="14"/>
      <c r="F505" s="14"/>
      <c r="G505" s="14"/>
      <c r="H505" s="14"/>
      <c r="I505" s="15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</row>
    <row r="506" s="12" customFormat="1" ht="17.1" customHeight="1" spans="1:41">
      <c r="A506" s="14"/>
      <c r="B506" s="14"/>
      <c r="C506" s="14"/>
      <c r="D506" s="14"/>
      <c r="E506" s="14"/>
      <c r="F506" s="14"/>
      <c r="G506" s="14"/>
      <c r="H506" s="14"/>
      <c r="I506" s="15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</row>
    <row r="507" s="12" customFormat="1" ht="17.1" customHeight="1" spans="1:41">
      <c r="A507" s="14"/>
      <c r="B507" s="14"/>
      <c r="C507" s="14"/>
      <c r="D507" s="14"/>
      <c r="E507" s="14"/>
      <c r="F507" s="14"/>
      <c r="G507" s="14"/>
      <c r="H507" s="14"/>
      <c r="I507" s="15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</row>
    <row r="508" s="12" customFormat="1" ht="17.1" customHeight="1" spans="1:41">
      <c r="A508" s="14"/>
      <c r="B508" s="14"/>
      <c r="C508" s="14"/>
      <c r="D508" s="14"/>
      <c r="E508" s="14"/>
      <c r="F508" s="14"/>
      <c r="G508" s="14"/>
      <c r="H508" s="14"/>
      <c r="I508" s="15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</row>
    <row r="509" s="12" customFormat="1" ht="17.1" customHeight="1" spans="1:41">
      <c r="A509" s="14"/>
      <c r="B509" s="14"/>
      <c r="C509" s="14"/>
      <c r="D509" s="14"/>
      <c r="E509" s="14"/>
      <c r="F509" s="14"/>
      <c r="G509" s="14"/>
      <c r="H509" s="14"/>
      <c r="I509" s="15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</row>
    <row r="510" s="12" customFormat="1" ht="17.1" customHeight="1" spans="1:41">
      <c r="A510" s="14"/>
      <c r="B510" s="14"/>
      <c r="C510" s="14"/>
      <c r="D510" s="14"/>
      <c r="E510" s="14"/>
      <c r="F510" s="14"/>
      <c r="G510" s="14"/>
      <c r="H510" s="14"/>
      <c r="I510" s="15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</row>
    <row r="511" s="12" customFormat="1" ht="17.1" customHeight="1" spans="1:41">
      <c r="A511" s="14"/>
      <c r="B511" s="14"/>
      <c r="C511" s="14"/>
      <c r="D511" s="14"/>
      <c r="E511" s="14"/>
      <c r="F511" s="14"/>
      <c r="G511" s="14"/>
      <c r="H511" s="14"/>
      <c r="I511" s="15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</row>
    <row r="512" s="12" customFormat="1" ht="17.1" customHeight="1" spans="1:41">
      <c r="A512" s="14"/>
      <c r="B512" s="14"/>
      <c r="C512" s="14"/>
      <c r="D512" s="14"/>
      <c r="E512" s="14"/>
      <c r="F512" s="14"/>
      <c r="G512" s="14"/>
      <c r="H512" s="14"/>
      <c r="I512" s="15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</row>
    <row r="513" s="12" customFormat="1" ht="17.1" customHeight="1" spans="1:41">
      <c r="A513" s="14"/>
      <c r="B513" s="14"/>
      <c r="C513" s="14"/>
      <c r="D513" s="14"/>
      <c r="E513" s="14"/>
      <c r="F513" s="14"/>
      <c r="G513" s="14"/>
      <c r="H513" s="14"/>
      <c r="I513" s="15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</row>
    <row r="514" s="12" customFormat="1" ht="17.1" customHeight="1" spans="1:41">
      <c r="A514" s="14"/>
      <c r="B514" s="14"/>
      <c r="C514" s="14"/>
      <c r="D514" s="14"/>
      <c r="E514" s="14"/>
      <c r="F514" s="14"/>
      <c r="G514" s="14"/>
      <c r="H514" s="14"/>
      <c r="I514" s="15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</row>
    <row r="515" s="12" customFormat="1" ht="17.1" customHeight="1" spans="1:41">
      <c r="A515" s="14"/>
      <c r="B515" s="14"/>
      <c r="C515" s="14"/>
      <c r="D515" s="14"/>
      <c r="E515" s="14"/>
      <c r="F515" s="14"/>
      <c r="G515" s="14"/>
      <c r="H515" s="14"/>
      <c r="I515" s="15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</row>
    <row r="516" s="12" customFormat="1" ht="17.1" customHeight="1" spans="1:41">
      <c r="A516" s="14"/>
      <c r="B516" s="14"/>
      <c r="C516" s="14"/>
      <c r="D516" s="14"/>
      <c r="E516" s="14"/>
      <c r="F516" s="14"/>
      <c r="G516" s="14"/>
      <c r="H516" s="14"/>
      <c r="I516" s="15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</row>
    <row r="517" s="12" customFormat="1" ht="17.1" customHeight="1" spans="1:41">
      <c r="A517" s="14"/>
      <c r="B517" s="14"/>
      <c r="C517" s="14"/>
      <c r="D517" s="14"/>
      <c r="E517" s="14"/>
      <c r="F517" s="14"/>
      <c r="G517" s="14"/>
      <c r="H517" s="14"/>
      <c r="I517" s="15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</row>
    <row r="518" s="12" customFormat="1" ht="17.1" customHeight="1" spans="1:41">
      <c r="A518" s="14"/>
      <c r="B518" s="14"/>
      <c r="C518" s="14"/>
      <c r="D518" s="14"/>
      <c r="E518" s="14"/>
      <c r="F518" s="14"/>
      <c r="G518" s="14"/>
      <c r="H518" s="14"/>
      <c r="I518" s="15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</row>
    <row r="519" s="12" customFormat="1" ht="17.1" customHeight="1" spans="1:41">
      <c r="A519" s="14"/>
      <c r="B519" s="14"/>
      <c r="C519" s="14"/>
      <c r="D519" s="14"/>
      <c r="E519" s="14"/>
      <c r="F519" s="14"/>
      <c r="G519" s="14"/>
      <c r="H519" s="14"/>
      <c r="I519" s="15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</row>
    <row r="520" s="12" customFormat="1" ht="17.1" customHeight="1" spans="1:41">
      <c r="A520" s="14"/>
      <c r="B520" s="14"/>
      <c r="C520" s="14"/>
      <c r="D520" s="14"/>
      <c r="E520" s="14"/>
      <c r="F520" s="14"/>
      <c r="G520" s="14"/>
      <c r="H520" s="14"/>
      <c r="I520" s="15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</row>
    <row r="521" s="12" customFormat="1" ht="17.1" customHeight="1" spans="1:41">
      <c r="A521" s="14"/>
      <c r="B521" s="14"/>
      <c r="C521" s="14"/>
      <c r="D521" s="14"/>
      <c r="E521" s="14"/>
      <c r="F521" s="14"/>
      <c r="G521" s="14"/>
      <c r="H521" s="14"/>
      <c r="I521" s="15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</row>
    <row r="522" s="12" customFormat="1" ht="17.1" customHeight="1" spans="1:41">
      <c r="A522" s="14"/>
      <c r="B522" s="14"/>
      <c r="C522" s="14"/>
      <c r="D522" s="14"/>
      <c r="E522" s="14"/>
      <c r="F522" s="14"/>
      <c r="G522" s="14"/>
      <c r="H522" s="14"/>
      <c r="I522" s="15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</row>
    <row r="523" s="12" customFormat="1" ht="17.1" customHeight="1" spans="1:41">
      <c r="A523" s="14"/>
      <c r="B523" s="14"/>
      <c r="C523" s="14"/>
      <c r="D523" s="14"/>
      <c r="E523" s="14"/>
      <c r="F523" s="14"/>
      <c r="G523" s="14"/>
      <c r="H523" s="14"/>
      <c r="I523" s="15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</row>
    <row r="524" s="12" customFormat="1" ht="17.1" customHeight="1" spans="1:41">
      <c r="A524" s="14"/>
      <c r="B524" s="14"/>
      <c r="C524" s="14"/>
      <c r="D524" s="14"/>
      <c r="E524" s="14"/>
      <c r="F524" s="14"/>
      <c r="G524" s="14"/>
      <c r="H524" s="14"/>
      <c r="I524" s="15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</row>
    <row r="525" s="12" customFormat="1" ht="17.1" customHeight="1" spans="1:41">
      <c r="A525" s="14"/>
      <c r="B525" s="14"/>
      <c r="C525" s="14"/>
      <c r="D525" s="14"/>
      <c r="E525" s="14"/>
      <c r="F525" s="14"/>
      <c r="G525" s="14"/>
      <c r="H525" s="14"/>
      <c r="I525" s="15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</row>
    <row r="526" s="12" customFormat="1" ht="17.1" customHeight="1" spans="1:41">
      <c r="A526" s="14"/>
      <c r="B526" s="14"/>
      <c r="C526" s="14"/>
      <c r="D526" s="14"/>
      <c r="E526" s="14"/>
      <c r="F526" s="14"/>
      <c r="G526" s="14"/>
      <c r="H526" s="14"/>
      <c r="I526" s="15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</row>
    <row r="527" s="12" customFormat="1" ht="17.1" customHeight="1" spans="1:41">
      <c r="A527" s="14"/>
      <c r="B527" s="14"/>
      <c r="C527" s="14"/>
      <c r="D527" s="14"/>
      <c r="E527" s="14"/>
      <c r="F527" s="14"/>
      <c r="G527" s="14"/>
      <c r="H527" s="14"/>
      <c r="I527" s="15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</row>
    <row r="528" s="12" customFormat="1" ht="17.1" customHeight="1" spans="1:41">
      <c r="A528" s="14"/>
      <c r="B528" s="14"/>
      <c r="C528" s="14"/>
      <c r="D528" s="14"/>
      <c r="E528" s="14"/>
      <c r="F528" s="14"/>
      <c r="G528" s="14"/>
      <c r="H528" s="14"/>
      <c r="I528" s="15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</row>
    <row r="529" s="12" customFormat="1" ht="17.1" customHeight="1" spans="1:41">
      <c r="A529" s="14"/>
      <c r="B529" s="14"/>
      <c r="C529" s="14"/>
      <c r="D529" s="14"/>
      <c r="E529" s="14"/>
      <c r="F529" s="14"/>
      <c r="G529" s="14"/>
      <c r="H529" s="14"/>
      <c r="I529" s="15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</row>
    <row r="530" s="12" customFormat="1" ht="17.1" customHeight="1" spans="1:41">
      <c r="A530" s="14"/>
      <c r="B530" s="14"/>
      <c r="C530" s="14"/>
      <c r="D530" s="14"/>
      <c r="E530" s="14"/>
      <c r="F530" s="14"/>
      <c r="G530" s="14"/>
      <c r="H530" s="14"/>
      <c r="I530" s="15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</row>
    <row r="531" s="12" customFormat="1" ht="17.1" customHeight="1" spans="1:41">
      <c r="A531" s="14"/>
      <c r="B531" s="14"/>
      <c r="C531" s="14"/>
      <c r="D531" s="14"/>
      <c r="E531" s="14"/>
      <c r="F531" s="14"/>
      <c r="G531" s="14"/>
      <c r="H531" s="14"/>
      <c r="I531" s="15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</row>
    <row r="532" s="12" customFormat="1" ht="17.1" customHeight="1" spans="1:41">
      <c r="A532" s="14"/>
      <c r="B532" s="14"/>
      <c r="C532" s="14"/>
      <c r="D532" s="14"/>
      <c r="E532" s="14"/>
      <c r="F532" s="14"/>
      <c r="G532" s="14"/>
      <c r="H532" s="14"/>
      <c r="I532" s="15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</row>
    <row r="533" s="12" customFormat="1" ht="17.1" customHeight="1" spans="1:41">
      <c r="A533" s="14"/>
      <c r="B533" s="14"/>
      <c r="C533" s="14"/>
      <c r="D533" s="14"/>
      <c r="E533" s="14"/>
      <c r="F533" s="14"/>
      <c r="G533" s="14"/>
      <c r="H533" s="14"/>
      <c r="I533" s="15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</row>
    <row r="534" s="12" customFormat="1" ht="17.1" customHeight="1" spans="1:41">
      <c r="A534" s="14"/>
      <c r="B534" s="14"/>
      <c r="C534" s="14"/>
      <c r="D534" s="14"/>
      <c r="E534" s="14"/>
      <c r="F534" s="14"/>
      <c r="G534" s="14"/>
      <c r="H534" s="14"/>
      <c r="I534" s="15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</row>
    <row r="535" s="12" customFormat="1" ht="17.1" customHeight="1" spans="1:41">
      <c r="A535" s="14"/>
      <c r="B535" s="14"/>
      <c r="C535" s="14"/>
      <c r="D535" s="14"/>
      <c r="E535" s="14"/>
      <c r="F535" s="14"/>
      <c r="G535" s="14"/>
      <c r="H535" s="14"/>
      <c r="I535" s="15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</row>
    <row r="536" s="12" customFormat="1" ht="17.1" customHeight="1" spans="1:41">
      <c r="A536" s="14"/>
      <c r="B536" s="14"/>
      <c r="C536" s="14"/>
      <c r="D536" s="14"/>
      <c r="E536" s="14"/>
      <c r="F536" s="14"/>
      <c r="G536" s="14"/>
      <c r="H536" s="14"/>
      <c r="I536" s="15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</row>
    <row r="537" s="12" customFormat="1" ht="17.1" customHeight="1" spans="1:41">
      <c r="A537" s="14"/>
      <c r="B537" s="14"/>
      <c r="C537" s="14"/>
      <c r="D537" s="14"/>
      <c r="E537" s="14"/>
      <c r="F537" s="14"/>
      <c r="G537" s="14"/>
      <c r="H537" s="14"/>
      <c r="I537" s="15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</row>
    <row r="538" s="12" customFormat="1" ht="17.1" customHeight="1" spans="1:41">
      <c r="A538" s="14"/>
      <c r="B538" s="14"/>
      <c r="C538" s="14"/>
      <c r="D538" s="14"/>
      <c r="E538" s="14"/>
      <c r="F538" s="14"/>
      <c r="G538" s="14"/>
      <c r="H538" s="14"/>
      <c r="I538" s="15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</row>
    <row r="539" s="12" customFormat="1" ht="17.1" customHeight="1" spans="1:41">
      <c r="A539" s="14"/>
      <c r="B539" s="14"/>
      <c r="C539" s="14"/>
      <c r="D539" s="14"/>
      <c r="E539" s="14"/>
      <c r="F539" s="14"/>
      <c r="G539" s="14"/>
      <c r="H539" s="14"/>
      <c r="I539" s="15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</row>
    <row r="540" s="12" customFormat="1" ht="17.1" customHeight="1" spans="1:41">
      <c r="A540" s="14"/>
      <c r="B540" s="14"/>
      <c r="C540" s="14"/>
      <c r="D540" s="14"/>
      <c r="E540" s="14"/>
      <c r="F540" s="14"/>
      <c r="G540" s="14"/>
      <c r="H540" s="14"/>
      <c r="I540" s="15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</row>
    <row r="541" s="12" customFormat="1" ht="17.1" customHeight="1" spans="1:41">
      <c r="A541" s="14"/>
      <c r="B541" s="14"/>
      <c r="C541" s="14"/>
      <c r="D541" s="14"/>
      <c r="E541" s="14"/>
      <c r="F541" s="14"/>
      <c r="G541" s="14"/>
      <c r="H541" s="14"/>
      <c r="I541" s="15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</row>
    <row r="542" s="12" customFormat="1" ht="17.1" customHeight="1" spans="1:41">
      <c r="A542" s="14"/>
      <c r="B542" s="14"/>
      <c r="C542" s="14"/>
      <c r="D542" s="14"/>
      <c r="E542" s="14"/>
      <c r="F542" s="14"/>
      <c r="G542" s="14"/>
      <c r="H542" s="14"/>
      <c r="I542" s="15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</row>
    <row r="543" s="12" customFormat="1" ht="17.1" customHeight="1" spans="1:41">
      <c r="A543" s="14"/>
      <c r="B543" s="14"/>
      <c r="C543" s="14"/>
      <c r="D543" s="14"/>
      <c r="E543" s="14"/>
      <c r="F543" s="14"/>
      <c r="G543" s="14"/>
      <c r="H543" s="14"/>
      <c r="I543" s="15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</row>
    <row r="544" s="12" customFormat="1" ht="17.1" customHeight="1" spans="1:41">
      <c r="A544" s="14"/>
      <c r="B544" s="14"/>
      <c r="C544" s="14"/>
      <c r="D544" s="14"/>
      <c r="E544" s="14"/>
      <c r="F544" s="14"/>
      <c r="G544" s="14"/>
      <c r="H544" s="14"/>
      <c r="I544" s="15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</row>
    <row r="545" s="12" customFormat="1" ht="17.1" customHeight="1" spans="1:41">
      <c r="A545" s="14"/>
      <c r="B545" s="14"/>
      <c r="C545" s="14"/>
      <c r="D545" s="14"/>
      <c r="E545" s="14"/>
      <c r="F545" s="14"/>
      <c r="G545" s="14"/>
      <c r="H545" s="14"/>
      <c r="I545" s="15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</row>
    <row r="546" s="12" customFormat="1" ht="17.1" customHeight="1" spans="1:41">
      <c r="A546" s="14"/>
      <c r="B546" s="14"/>
      <c r="C546" s="14"/>
      <c r="D546" s="14"/>
      <c r="E546" s="14"/>
      <c r="F546" s="14"/>
      <c r="G546" s="14"/>
      <c r="H546" s="14"/>
      <c r="I546" s="15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</row>
    <row r="547" s="12" customFormat="1" ht="17.1" customHeight="1" spans="1:41">
      <c r="A547" s="14"/>
      <c r="B547" s="14"/>
      <c r="C547" s="14"/>
      <c r="D547" s="14"/>
      <c r="E547" s="14"/>
      <c r="F547" s="14"/>
      <c r="G547" s="14"/>
      <c r="H547" s="14"/>
      <c r="I547" s="15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</row>
    <row r="548" s="12" customFormat="1" ht="17.1" customHeight="1" spans="1:41">
      <c r="A548" s="14"/>
      <c r="B548" s="14"/>
      <c r="C548" s="14"/>
      <c r="D548" s="14"/>
      <c r="E548" s="14"/>
      <c r="F548" s="14"/>
      <c r="G548" s="14"/>
      <c r="H548" s="14"/>
      <c r="I548" s="15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</row>
    <row r="549" s="12" customFormat="1" ht="17.1" customHeight="1" spans="1:41">
      <c r="A549" s="14"/>
      <c r="B549" s="14"/>
      <c r="C549" s="14"/>
      <c r="D549" s="14"/>
      <c r="E549" s="14"/>
      <c r="F549" s="14"/>
      <c r="G549" s="14"/>
      <c r="H549" s="14"/>
      <c r="I549" s="15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</row>
    <row r="550" s="12" customFormat="1" ht="17.1" customHeight="1" spans="1:41">
      <c r="A550" s="14"/>
      <c r="B550" s="14"/>
      <c r="C550" s="14"/>
      <c r="D550" s="14"/>
      <c r="E550" s="14"/>
      <c r="F550" s="14"/>
      <c r="G550" s="14"/>
      <c r="H550" s="14"/>
      <c r="I550" s="15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</row>
    <row r="551" s="12" customFormat="1" ht="17.1" customHeight="1" spans="1:41">
      <c r="A551" s="14"/>
      <c r="B551" s="14"/>
      <c r="C551" s="14"/>
      <c r="D551" s="14"/>
      <c r="E551" s="14"/>
      <c r="F551" s="14"/>
      <c r="G551" s="14"/>
      <c r="H551" s="14"/>
      <c r="I551" s="15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</row>
    <row r="552" s="12" customFormat="1" ht="17.1" customHeight="1" spans="1:41">
      <c r="A552" s="14"/>
      <c r="B552" s="14"/>
      <c r="C552" s="14"/>
      <c r="D552" s="14"/>
      <c r="E552" s="14"/>
      <c r="F552" s="14"/>
      <c r="G552" s="14"/>
      <c r="H552" s="14"/>
      <c r="I552" s="15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</row>
    <row r="553" s="12" customFormat="1" ht="17.1" customHeight="1" spans="1:41">
      <c r="A553" s="14"/>
      <c r="B553" s="14"/>
      <c r="C553" s="14"/>
      <c r="D553" s="14"/>
      <c r="E553" s="14"/>
      <c r="F553" s="14"/>
      <c r="G553" s="14"/>
      <c r="H553" s="14"/>
      <c r="I553" s="15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</row>
    <row r="554" s="12" customFormat="1" ht="17.1" customHeight="1" spans="1:41">
      <c r="A554" s="14"/>
      <c r="B554" s="14"/>
      <c r="C554" s="14"/>
      <c r="D554" s="14"/>
      <c r="E554" s="14"/>
      <c r="F554" s="14"/>
      <c r="G554" s="14"/>
      <c r="H554" s="14"/>
      <c r="I554" s="15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</row>
    <row r="555" s="12" customFormat="1" ht="17.1" customHeight="1" spans="1:41">
      <c r="A555" s="14"/>
      <c r="B555" s="14"/>
      <c r="C555" s="14"/>
      <c r="D555" s="14"/>
      <c r="E555" s="14"/>
      <c r="F555" s="14"/>
      <c r="G555" s="14"/>
      <c r="H555" s="14"/>
      <c r="I555" s="15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</row>
    <row r="556" s="12" customFormat="1" ht="17.1" customHeight="1" spans="1:41">
      <c r="A556" s="14"/>
      <c r="B556" s="14"/>
      <c r="C556" s="14"/>
      <c r="D556" s="14"/>
      <c r="E556" s="14"/>
      <c r="F556" s="14"/>
      <c r="G556" s="14"/>
      <c r="H556" s="14"/>
      <c r="I556" s="15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</row>
    <row r="557" s="12" customFormat="1" ht="17.1" customHeight="1" spans="1:41">
      <c r="A557" s="14"/>
      <c r="B557" s="14"/>
      <c r="C557" s="14"/>
      <c r="D557" s="14"/>
      <c r="E557" s="14"/>
      <c r="F557" s="14"/>
      <c r="G557" s="14"/>
      <c r="H557" s="14"/>
      <c r="I557" s="15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</row>
    <row r="558" s="12" customFormat="1" ht="17.1" customHeight="1" spans="1:41">
      <c r="A558" s="14"/>
      <c r="B558" s="14"/>
      <c r="C558" s="14"/>
      <c r="D558" s="14"/>
      <c r="E558" s="14"/>
      <c r="F558" s="14"/>
      <c r="G558" s="14"/>
      <c r="H558" s="14"/>
      <c r="I558" s="15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</row>
    <row r="559" s="12" customFormat="1" ht="17.1" customHeight="1" spans="1:41">
      <c r="A559" s="14"/>
      <c r="B559" s="14"/>
      <c r="C559" s="14"/>
      <c r="D559" s="14"/>
      <c r="E559" s="14"/>
      <c r="F559" s="14"/>
      <c r="G559" s="14"/>
      <c r="H559" s="14"/>
      <c r="I559" s="15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</row>
    <row r="560" s="12" customFormat="1" ht="17.1" customHeight="1" spans="1:41">
      <c r="A560" s="14"/>
      <c r="B560" s="14"/>
      <c r="C560" s="14"/>
      <c r="D560" s="14"/>
      <c r="E560" s="14"/>
      <c r="F560" s="14"/>
      <c r="G560" s="14"/>
      <c r="H560" s="14"/>
      <c r="I560" s="15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</row>
    <row r="561" s="12" customFormat="1" ht="17.1" customHeight="1" spans="1:41">
      <c r="A561" s="14"/>
      <c r="B561" s="14"/>
      <c r="C561" s="14"/>
      <c r="D561" s="14"/>
      <c r="E561" s="14"/>
      <c r="F561" s="14"/>
      <c r="G561" s="14"/>
      <c r="H561" s="14"/>
      <c r="I561" s="15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</row>
    <row r="562" s="12" customFormat="1" ht="17.1" customHeight="1" spans="1:41">
      <c r="A562" s="14"/>
      <c r="B562" s="14"/>
      <c r="C562" s="14"/>
      <c r="D562" s="14"/>
      <c r="E562" s="14"/>
      <c r="F562" s="14"/>
      <c r="G562" s="14"/>
      <c r="H562" s="14"/>
      <c r="I562" s="15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</row>
    <row r="563" s="12" customFormat="1" ht="17.1" customHeight="1" spans="1:41">
      <c r="A563" s="14"/>
      <c r="B563" s="14"/>
      <c r="C563" s="14"/>
      <c r="D563" s="14"/>
      <c r="E563" s="14"/>
      <c r="F563" s="14"/>
      <c r="G563" s="14"/>
      <c r="H563" s="14"/>
      <c r="I563" s="15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</row>
    <row r="564" s="12" customFormat="1" ht="17.1" customHeight="1" spans="1:41">
      <c r="A564" s="14"/>
      <c r="B564" s="14"/>
      <c r="C564" s="14"/>
      <c r="D564" s="14"/>
      <c r="E564" s="14"/>
      <c r="F564" s="14"/>
      <c r="G564" s="14"/>
      <c r="H564" s="14"/>
      <c r="I564" s="15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</row>
    <row r="565" s="12" customFormat="1" ht="17.1" customHeight="1" spans="1:41">
      <c r="A565" s="14"/>
      <c r="B565" s="14"/>
      <c r="C565" s="14"/>
      <c r="D565" s="14"/>
      <c r="E565" s="14"/>
      <c r="F565" s="14"/>
      <c r="G565" s="14"/>
      <c r="H565" s="14"/>
      <c r="I565" s="15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</row>
    <row r="566" s="12" customFormat="1" ht="17.1" customHeight="1" spans="1:41">
      <c r="A566" s="14"/>
      <c r="B566" s="14"/>
      <c r="C566" s="14"/>
      <c r="D566" s="14"/>
      <c r="E566" s="14"/>
      <c r="F566" s="14"/>
      <c r="G566" s="14"/>
      <c r="H566" s="14"/>
      <c r="I566" s="15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</row>
    <row r="567" s="12" customFormat="1" ht="17.1" customHeight="1" spans="1:41">
      <c r="A567" s="14"/>
      <c r="B567" s="14"/>
      <c r="C567" s="14"/>
      <c r="D567" s="14"/>
      <c r="E567" s="14"/>
      <c r="F567" s="14"/>
      <c r="G567" s="14"/>
      <c r="H567" s="14"/>
      <c r="I567" s="15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</row>
    <row r="568" s="12" customFormat="1" ht="17.1" customHeight="1" spans="1:41">
      <c r="A568" s="14"/>
      <c r="B568" s="14"/>
      <c r="C568" s="14"/>
      <c r="D568" s="14"/>
      <c r="E568" s="14"/>
      <c r="F568" s="14"/>
      <c r="G568" s="14"/>
      <c r="H568" s="14"/>
      <c r="I568" s="15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</row>
    <row r="569" s="12" customFormat="1" ht="17.1" customHeight="1" spans="1:41">
      <c r="A569" s="14"/>
      <c r="B569" s="14"/>
      <c r="C569" s="14"/>
      <c r="D569" s="14"/>
      <c r="E569" s="14"/>
      <c r="F569" s="14"/>
      <c r="G569" s="14"/>
      <c r="H569" s="14"/>
      <c r="I569" s="15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</row>
    <row r="570" s="12" customFormat="1" ht="17.1" customHeight="1" spans="1:41">
      <c r="A570" s="14"/>
      <c r="B570" s="14"/>
      <c r="C570" s="14"/>
      <c r="D570" s="14"/>
      <c r="E570" s="14"/>
      <c r="F570" s="14"/>
      <c r="G570" s="14"/>
      <c r="H570" s="14"/>
      <c r="I570" s="15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</row>
    <row r="571" s="12" customFormat="1" ht="17.1" customHeight="1" spans="1:41">
      <c r="A571" s="14"/>
      <c r="B571" s="14"/>
      <c r="C571" s="14"/>
      <c r="D571" s="14"/>
      <c r="E571" s="14"/>
      <c r="F571" s="14"/>
      <c r="G571" s="14"/>
      <c r="H571" s="14"/>
      <c r="I571" s="15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</row>
    <row r="572" s="12" customFormat="1" ht="17.1" customHeight="1" spans="1:41">
      <c r="A572" s="14"/>
      <c r="B572" s="14"/>
      <c r="C572" s="14"/>
      <c r="D572" s="14"/>
      <c r="E572" s="14"/>
      <c r="F572" s="14"/>
      <c r="G572" s="14"/>
      <c r="H572" s="14"/>
      <c r="I572" s="15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</row>
    <row r="573" s="12" customFormat="1" ht="17.1" customHeight="1" spans="1:41">
      <c r="A573" s="14"/>
      <c r="B573" s="14"/>
      <c r="C573" s="14"/>
      <c r="D573" s="14"/>
      <c r="E573" s="14"/>
      <c r="F573" s="14"/>
      <c r="G573" s="14"/>
      <c r="H573" s="14"/>
      <c r="I573" s="15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</row>
    <row r="574" s="12" customFormat="1" ht="17.1" customHeight="1" spans="1:41">
      <c r="A574" s="14"/>
      <c r="B574" s="14"/>
      <c r="C574" s="14"/>
      <c r="D574" s="14"/>
      <c r="E574" s="14"/>
      <c r="F574" s="14"/>
      <c r="G574" s="14"/>
      <c r="H574" s="14"/>
      <c r="I574" s="15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</row>
    <row r="575" s="12" customFormat="1" ht="17.1" customHeight="1" spans="1:41">
      <c r="A575" s="14"/>
      <c r="B575" s="14"/>
      <c r="C575" s="14"/>
      <c r="D575" s="14"/>
      <c r="E575" s="14"/>
      <c r="F575" s="14"/>
      <c r="G575" s="14"/>
      <c r="H575" s="14"/>
      <c r="I575" s="15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</row>
    <row r="576" s="12" customFormat="1" ht="17.1" customHeight="1" spans="1:41">
      <c r="A576" s="14"/>
      <c r="B576" s="14"/>
      <c r="C576" s="14"/>
      <c r="D576" s="14"/>
      <c r="E576" s="14"/>
      <c r="F576" s="14"/>
      <c r="G576" s="14"/>
      <c r="H576" s="14"/>
      <c r="I576" s="15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</row>
    <row r="577" s="12" customFormat="1" ht="17.1" customHeight="1" spans="1:41">
      <c r="A577" s="14"/>
      <c r="B577" s="14"/>
      <c r="C577" s="14"/>
      <c r="D577" s="14"/>
      <c r="E577" s="14"/>
      <c r="F577" s="14"/>
      <c r="G577" s="14"/>
      <c r="H577" s="14"/>
      <c r="I577" s="15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</row>
    <row r="578" s="12" customFormat="1" ht="17.1" customHeight="1" spans="1:41">
      <c r="A578" s="14"/>
      <c r="B578" s="14"/>
      <c r="C578" s="14"/>
      <c r="D578" s="14"/>
      <c r="E578" s="14"/>
      <c r="F578" s="14"/>
      <c r="G578" s="14"/>
      <c r="H578" s="14"/>
      <c r="I578" s="15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</row>
    <row r="579" s="12" customFormat="1" ht="17.1" customHeight="1" spans="1:41">
      <c r="A579" s="14"/>
      <c r="B579" s="14"/>
      <c r="C579" s="14"/>
      <c r="D579" s="14"/>
      <c r="E579" s="14"/>
      <c r="F579" s="14"/>
      <c r="G579" s="14"/>
      <c r="H579" s="14"/>
      <c r="I579" s="15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</row>
    <row r="580" s="12" customFormat="1" ht="17.1" customHeight="1" spans="1:41">
      <c r="A580" s="14"/>
      <c r="B580" s="14"/>
      <c r="C580" s="14"/>
      <c r="D580" s="14"/>
      <c r="E580" s="14"/>
      <c r="F580" s="14"/>
      <c r="G580" s="14"/>
      <c r="H580" s="14"/>
      <c r="I580" s="15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</row>
    <row r="581" s="12" customFormat="1" ht="17.1" customHeight="1" spans="1:41">
      <c r="A581" s="14"/>
      <c r="B581" s="14"/>
      <c r="C581" s="14"/>
      <c r="D581" s="14"/>
      <c r="E581" s="14"/>
      <c r="F581" s="14"/>
      <c r="G581" s="14"/>
      <c r="H581" s="14"/>
      <c r="I581" s="15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</row>
    <row r="582" s="12" customFormat="1" ht="17.1" customHeight="1" spans="1:41">
      <c r="A582" s="14"/>
      <c r="B582" s="14"/>
      <c r="C582" s="14"/>
      <c r="D582" s="14"/>
      <c r="E582" s="14"/>
      <c r="F582" s="14"/>
      <c r="G582" s="14"/>
      <c r="H582" s="14"/>
      <c r="I582" s="15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</row>
    <row r="583" s="12" customFormat="1" ht="17.1" customHeight="1" spans="1:41">
      <c r="A583" s="14"/>
      <c r="B583" s="14"/>
      <c r="C583" s="14"/>
      <c r="D583" s="14"/>
      <c r="E583" s="14"/>
      <c r="F583" s="14"/>
      <c r="G583" s="14"/>
      <c r="H583" s="14"/>
      <c r="I583" s="15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</row>
    <row r="584" s="12" customFormat="1" ht="17.1" customHeight="1" spans="1:41">
      <c r="A584" s="14"/>
      <c r="B584" s="14"/>
      <c r="C584" s="14"/>
      <c r="D584" s="14"/>
      <c r="E584" s="14"/>
      <c r="F584" s="14"/>
      <c r="G584" s="14"/>
      <c r="H584" s="14"/>
      <c r="I584" s="15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</row>
    <row r="585" s="12" customFormat="1" ht="17.1" customHeight="1" spans="1:41">
      <c r="A585" s="14"/>
      <c r="B585" s="14"/>
      <c r="C585" s="14"/>
      <c r="D585" s="14"/>
      <c r="E585" s="14"/>
      <c r="F585" s="14"/>
      <c r="G585" s="14"/>
      <c r="H585" s="14"/>
      <c r="I585" s="15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</row>
    <row r="586" s="12" customFormat="1" ht="17.1" customHeight="1" spans="1:41">
      <c r="A586" s="14"/>
      <c r="B586" s="14"/>
      <c r="C586" s="14"/>
      <c r="D586" s="14"/>
      <c r="E586" s="14"/>
      <c r="F586" s="14"/>
      <c r="G586" s="14"/>
      <c r="H586" s="14"/>
      <c r="I586" s="15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</row>
    <row r="587" s="12" customFormat="1" ht="17.1" customHeight="1" spans="1:41">
      <c r="A587" s="14"/>
      <c r="B587" s="14"/>
      <c r="C587" s="14"/>
      <c r="D587" s="14"/>
      <c r="E587" s="14"/>
      <c r="F587" s="14"/>
      <c r="G587" s="14"/>
      <c r="H587" s="14"/>
      <c r="I587" s="15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</row>
    <row r="588" s="12" customFormat="1" ht="17.1" customHeight="1" spans="1:41">
      <c r="A588" s="14"/>
      <c r="B588" s="14"/>
      <c r="C588" s="14"/>
      <c r="D588" s="14"/>
      <c r="E588" s="14"/>
      <c r="F588" s="14"/>
      <c r="G588" s="14"/>
      <c r="H588" s="14"/>
      <c r="I588" s="15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</row>
    <row r="589" s="12" customFormat="1" ht="17.1" customHeight="1" spans="1:41">
      <c r="A589" s="14"/>
      <c r="B589" s="14"/>
      <c r="C589" s="14"/>
      <c r="D589" s="14"/>
      <c r="E589" s="14"/>
      <c r="F589" s="14"/>
      <c r="G589" s="14"/>
      <c r="H589" s="14"/>
      <c r="I589" s="15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</row>
    <row r="590" s="12" customFormat="1" ht="17.1" customHeight="1" spans="1:41">
      <c r="A590" s="14"/>
      <c r="B590" s="14"/>
      <c r="C590" s="14"/>
      <c r="D590" s="14"/>
      <c r="E590" s="14"/>
      <c r="F590" s="14"/>
      <c r="G590" s="14"/>
      <c r="H590" s="14"/>
      <c r="I590" s="15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</row>
    <row r="591" s="12" customFormat="1" ht="17.1" customHeight="1" spans="1:41">
      <c r="A591" s="14"/>
      <c r="B591" s="14"/>
      <c r="C591" s="14"/>
      <c r="D591" s="14"/>
      <c r="E591" s="14"/>
      <c r="F591" s="14"/>
      <c r="G591" s="14"/>
      <c r="H591" s="14"/>
      <c r="I591" s="15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</row>
    <row r="592" s="12" customFormat="1" ht="17.1" customHeight="1" spans="1:41">
      <c r="A592" s="14"/>
      <c r="B592" s="14"/>
      <c r="C592" s="14"/>
      <c r="D592" s="14"/>
      <c r="E592" s="14"/>
      <c r="F592" s="14"/>
      <c r="G592" s="14"/>
      <c r="H592" s="14"/>
      <c r="I592" s="15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</row>
    <row r="593" s="12" customFormat="1" ht="17.1" customHeight="1" spans="1:41">
      <c r="A593" s="14"/>
      <c r="B593" s="14"/>
      <c r="C593" s="14"/>
      <c r="D593" s="14"/>
      <c r="E593" s="14"/>
      <c r="F593" s="14"/>
      <c r="G593" s="14"/>
      <c r="H593" s="14"/>
      <c r="I593" s="15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</row>
    <row r="594" s="12" customFormat="1" ht="17.1" customHeight="1" spans="1:41">
      <c r="A594" s="14"/>
      <c r="B594" s="14"/>
      <c r="C594" s="14"/>
      <c r="D594" s="14"/>
      <c r="E594" s="14"/>
      <c r="F594" s="14"/>
      <c r="G594" s="14"/>
      <c r="H594" s="14"/>
      <c r="I594" s="15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</row>
    <row r="595" s="12" customFormat="1" ht="17.1" customHeight="1" spans="1:41">
      <c r="A595" s="14"/>
      <c r="B595" s="14"/>
      <c r="C595" s="14"/>
      <c r="D595" s="14"/>
      <c r="E595" s="14"/>
      <c r="F595" s="14"/>
      <c r="G595" s="14"/>
      <c r="H595" s="14"/>
      <c r="I595" s="15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</row>
    <row r="596" s="12" customFormat="1" ht="17.1" customHeight="1" spans="1:41">
      <c r="A596" s="14"/>
      <c r="B596" s="14"/>
      <c r="C596" s="14"/>
      <c r="D596" s="14"/>
      <c r="E596" s="14"/>
      <c r="F596" s="14"/>
      <c r="G596" s="14"/>
      <c r="H596" s="14"/>
      <c r="I596" s="15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</row>
    <row r="597" s="12" customFormat="1" ht="17.1" customHeight="1" spans="1:41">
      <c r="A597" s="14"/>
      <c r="B597" s="14"/>
      <c r="C597" s="14"/>
      <c r="D597" s="14"/>
      <c r="E597" s="14"/>
      <c r="F597" s="14"/>
      <c r="G597" s="14"/>
      <c r="H597" s="14"/>
      <c r="I597" s="15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</row>
    <row r="598" s="12" customFormat="1" ht="17.1" customHeight="1" spans="1:41">
      <c r="A598" s="14"/>
      <c r="B598" s="14"/>
      <c r="C598" s="14"/>
      <c r="D598" s="14"/>
      <c r="E598" s="14"/>
      <c r="F598" s="14"/>
      <c r="G598" s="14"/>
      <c r="H598" s="14"/>
      <c r="I598" s="15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</row>
    <row r="599" s="12" customFormat="1" ht="17.1" customHeight="1" spans="1:41">
      <c r="A599" s="14"/>
      <c r="B599" s="14"/>
      <c r="C599" s="14"/>
      <c r="D599" s="14"/>
      <c r="E599" s="14"/>
      <c r="F599" s="14"/>
      <c r="G599" s="14"/>
      <c r="H599" s="14"/>
      <c r="I599" s="15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</row>
    <row r="600" s="12" customFormat="1" ht="17.1" customHeight="1" spans="1:41">
      <c r="A600" s="14"/>
      <c r="B600" s="14"/>
      <c r="C600" s="14"/>
      <c r="D600" s="14"/>
      <c r="E600" s="14"/>
      <c r="F600" s="14"/>
      <c r="G600" s="14"/>
      <c r="H600" s="14"/>
      <c r="I600" s="15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</row>
    <row r="601" s="12" customFormat="1" ht="17.1" customHeight="1" spans="1:41">
      <c r="A601" s="14"/>
      <c r="B601" s="14"/>
      <c r="C601" s="14"/>
      <c r="D601" s="14"/>
      <c r="E601" s="14"/>
      <c r="F601" s="14"/>
      <c r="G601" s="14"/>
      <c r="H601" s="14"/>
      <c r="I601" s="15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</row>
    <row r="602" s="12" customFormat="1" ht="17.1" customHeight="1" spans="1:41">
      <c r="A602" s="14"/>
      <c r="B602" s="14"/>
      <c r="C602" s="14"/>
      <c r="D602" s="14"/>
      <c r="E602" s="14"/>
      <c r="F602" s="14"/>
      <c r="G602" s="14"/>
      <c r="H602" s="14"/>
      <c r="I602" s="15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</row>
    <row r="603" s="12" customFormat="1" ht="17.1" customHeight="1" spans="1:41">
      <c r="A603" s="14"/>
      <c r="B603" s="14"/>
      <c r="C603" s="14"/>
      <c r="D603" s="14"/>
      <c r="E603" s="14"/>
      <c r="F603" s="14"/>
      <c r="G603" s="14"/>
      <c r="H603" s="14"/>
      <c r="I603" s="15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</row>
    <row r="604" s="12" customFormat="1" ht="17.1" customHeight="1" spans="1:41">
      <c r="A604" s="14"/>
      <c r="B604" s="14"/>
      <c r="C604" s="14"/>
      <c r="D604" s="14"/>
      <c r="E604" s="14"/>
      <c r="F604" s="14"/>
      <c r="G604" s="14"/>
      <c r="H604" s="14"/>
      <c r="I604" s="15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</row>
    <row r="605" s="12" customFormat="1" ht="17.1" customHeight="1" spans="1:41">
      <c r="A605" s="14"/>
      <c r="B605" s="14"/>
      <c r="C605" s="14"/>
      <c r="D605" s="14"/>
      <c r="E605" s="14"/>
      <c r="F605" s="14"/>
      <c r="G605" s="14"/>
      <c r="H605" s="14"/>
      <c r="I605" s="15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="12" customFormat="1" ht="17.1" customHeight="1" spans="1:41">
      <c r="A606" s="14"/>
      <c r="B606" s="14"/>
      <c r="C606" s="14"/>
      <c r="D606" s="14"/>
      <c r="E606" s="14"/>
      <c r="F606" s="14"/>
      <c r="G606" s="14"/>
      <c r="H606" s="14"/>
      <c r="I606" s="15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="12" customFormat="1" ht="17.1" customHeight="1" spans="1:41">
      <c r="A607" s="14"/>
      <c r="B607" s="14"/>
      <c r="C607" s="14"/>
      <c r="D607" s="14"/>
      <c r="E607" s="14"/>
      <c r="F607" s="14"/>
      <c r="G607" s="14"/>
      <c r="H607" s="14"/>
      <c r="I607" s="15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="12" customFormat="1" ht="17.1" customHeight="1" spans="1:41">
      <c r="A608" s="14"/>
      <c r="B608" s="14"/>
      <c r="C608" s="14"/>
      <c r="D608" s="14"/>
      <c r="E608" s="14"/>
      <c r="F608" s="14"/>
      <c r="G608" s="14"/>
      <c r="H608" s="14"/>
      <c r="I608" s="15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="12" customFormat="1" ht="17.1" customHeight="1" spans="1:41">
      <c r="A609" s="14"/>
      <c r="B609" s="14"/>
      <c r="C609" s="14"/>
      <c r="D609" s="14"/>
      <c r="E609" s="14"/>
      <c r="F609" s="14"/>
      <c r="G609" s="14"/>
      <c r="H609" s="14"/>
      <c r="I609" s="15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="12" customFormat="1" ht="17.1" customHeight="1" spans="1:41">
      <c r="A610" s="14"/>
      <c r="B610" s="14"/>
      <c r="C610" s="14"/>
      <c r="D610" s="14"/>
      <c r="E610" s="14"/>
      <c r="F610" s="14"/>
      <c r="G610" s="14"/>
      <c r="H610" s="14"/>
      <c r="I610" s="15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="12" customFormat="1" ht="17.1" customHeight="1" spans="1:41">
      <c r="A611" s="14"/>
      <c r="B611" s="14"/>
      <c r="C611" s="14"/>
      <c r="D611" s="14"/>
      <c r="E611" s="14"/>
      <c r="F611" s="14"/>
      <c r="G611" s="14"/>
      <c r="H611" s="14"/>
      <c r="I611" s="15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="12" customFormat="1" ht="17.1" customHeight="1" spans="1:41">
      <c r="A612" s="14"/>
      <c r="B612" s="14"/>
      <c r="C612" s="14"/>
      <c r="D612" s="14"/>
      <c r="E612" s="14"/>
      <c r="F612" s="14"/>
      <c r="G612" s="14"/>
      <c r="H612" s="14"/>
      <c r="I612" s="15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="12" customFormat="1" ht="17.1" customHeight="1" spans="1:41">
      <c r="A613" s="14"/>
      <c r="B613" s="14"/>
      <c r="C613" s="14"/>
      <c r="D613" s="14"/>
      <c r="E613" s="14"/>
      <c r="F613" s="14"/>
      <c r="G613" s="14"/>
      <c r="H613" s="14"/>
      <c r="I613" s="15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="12" customFormat="1" ht="17.1" customHeight="1" spans="1:41">
      <c r="A614" s="14"/>
      <c r="B614" s="14"/>
      <c r="C614" s="14"/>
      <c r="D614" s="14"/>
      <c r="E614" s="14"/>
      <c r="F614" s="14"/>
      <c r="G614" s="14"/>
      <c r="H614" s="14"/>
      <c r="I614" s="15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="12" customFormat="1" ht="17.1" customHeight="1" spans="1:41">
      <c r="A615" s="14"/>
      <c r="B615" s="14"/>
      <c r="C615" s="14"/>
      <c r="D615" s="14"/>
      <c r="E615" s="14"/>
      <c r="F615" s="14"/>
      <c r="G615" s="14"/>
      <c r="H615" s="14"/>
      <c r="I615" s="15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="12" customFormat="1" ht="17.1" customHeight="1" spans="1:41">
      <c r="A616" s="14"/>
      <c r="B616" s="14"/>
      <c r="C616" s="14"/>
      <c r="D616" s="14"/>
      <c r="E616" s="14"/>
      <c r="F616" s="14"/>
      <c r="G616" s="14"/>
      <c r="H616" s="14"/>
      <c r="I616" s="15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="12" customFormat="1" ht="17.1" customHeight="1" spans="1:41">
      <c r="A617" s="14"/>
      <c r="B617" s="14"/>
      <c r="C617" s="14"/>
      <c r="D617" s="14"/>
      <c r="E617" s="14"/>
      <c r="F617" s="14"/>
      <c r="G617" s="14"/>
      <c r="H617" s="14"/>
      <c r="I617" s="15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="12" customFormat="1" ht="17.1" customHeight="1" spans="1:41">
      <c r="A618" s="14"/>
      <c r="B618" s="14"/>
      <c r="C618" s="14"/>
      <c r="D618" s="14"/>
      <c r="E618" s="14"/>
      <c r="F618" s="14"/>
      <c r="G618" s="14"/>
      <c r="H618" s="14"/>
      <c r="I618" s="15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="12" customFormat="1" ht="17.1" customHeight="1" spans="1:41">
      <c r="A619" s="14"/>
      <c r="B619" s="14"/>
      <c r="C619" s="14"/>
      <c r="D619" s="14"/>
      <c r="E619" s="14"/>
      <c r="F619" s="14"/>
      <c r="G619" s="14"/>
      <c r="H619" s="14"/>
      <c r="I619" s="15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="12" customFormat="1" ht="17.1" customHeight="1" spans="1:41">
      <c r="A620" s="14"/>
      <c r="B620" s="14"/>
      <c r="C620" s="14"/>
      <c r="D620" s="14"/>
      <c r="E620" s="14"/>
      <c r="F620" s="14"/>
      <c r="G620" s="14"/>
      <c r="H620" s="14"/>
      <c r="I620" s="15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="12" customFormat="1" ht="17.1" customHeight="1" spans="1:41">
      <c r="A621" s="14"/>
      <c r="B621" s="14"/>
      <c r="C621" s="14"/>
      <c r="D621" s="14"/>
      <c r="E621" s="14"/>
      <c r="F621" s="14"/>
      <c r="G621" s="14"/>
      <c r="H621" s="14"/>
      <c r="I621" s="15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="12" customFormat="1" ht="17.1" customHeight="1" spans="1:41">
      <c r="A622" s="14"/>
      <c r="B622" s="14"/>
      <c r="C622" s="14"/>
      <c r="D622" s="14"/>
      <c r="E622" s="14"/>
      <c r="F622" s="14"/>
      <c r="G622" s="14"/>
      <c r="H622" s="14"/>
      <c r="I622" s="15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="12" customFormat="1" ht="17.1" customHeight="1" spans="1:41">
      <c r="A623" s="14"/>
      <c r="B623" s="14"/>
      <c r="C623" s="14"/>
      <c r="D623" s="14"/>
      <c r="E623" s="14"/>
      <c r="F623" s="14"/>
      <c r="G623" s="14"/>
      <c r="H623" s="14"/>
      <c r="I623" s="15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="12" customFormat="1" ht="17.1" customHeight="1" spans="1:41">
      <c r="A624" s="14"/>
      <c r="B624" s="14"/>
      <c r="C624" s="14"/>
      <c r="D624" s="14"/>
      <c r="E624" s="14"/>
      <c r="F624" s="14"/>
      <c r="G624" s="14"/>
      <c r="H624" s="14"/>
      <c r="I624" s="15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="12" customFormat="1" ht="17.1" customHeight="1" spans="1:41">
      <c r="A625" s="14"/>
      <c r="B625" s="14"/>
      <c r="C625" s="14"/>
      <c r="D625" s="14"/>
      <c r="E625" s="14"/>
      <c r="F625" s="14"/>
      <c r="G625" s="14"/>
      <c r="H625" s="14"/>
      <c r="I625" s="15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="12" customFormat="1" ht="17.1" customHeight="1" spans="1:41">
      <c r="A626" s="14"/>
      <c r="B626" s="14"/>
      <c r="C626" s="14"/>
      <c r="D626" s="14"/>
      <c r="E626" s="14"/>
      <c r="F626" s="14"/>
      <c r="G626" s="14"/>
      <c r="H626" s="14"/>
      <c r="I626" s="15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</row>
    <row r="627" s="12" customFormat="1" ht="17.1" customHeight="1" spans="1:41">
      <c r="A627" s="14"/>
      <c r="B627" s="14"/>
      <c r="C627" s="14"/>
      <c r="D627" s="14"/>
      <c r="E627" s="14"/>
      <c r="F627" s="14"/>
      <c r="G627" s="14"/>
      <c r="H627" s="14"/>
      <c r="I627" s="15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</row>
    <row r="628" s="12" customFormat="1" ht="17.1" customHeight="1" spans="1:41">
      <c r="A628" s="14"/>
      <c r="B628" s="14"/>
      <c r="C628" s="14"/>
      <c r="D628" s="14"/>
      <c r="E628" s="14"/>
      <c r="F628" s="14"/>
      <c r="G628" s="14"/>
      <c r="H628" s="14"/>
      <c r="I628" s="15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</row>
    <row r="629" s="12" customFormat="1" ht="17.1" customHeight="1" spans="1:41">
      <c r="A629" s="14"/>
      <c r="B629" s="14"/>
      <c r="C629" s="14"/>
      <c r="D629" s="14"/>
      <c r="E629" s="14"/>
      <c r="F629" s="14"/>
      <c r="G629" s="14"/>
      <c r="H629" s="14"/>
      <c r="I629" s="15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</row>
    <row r="630" s="12" customFormat="1" ht="17.1" customHeight="1" spans="1:41">
      <c r="A630" s="14"/>
      <c r="B630" s="14"/>
      <c r="C630" s="14"/>
      <c r="D630" s="14"/>
      <c r="E630" s="14"/>
      <c r="F630" s="14"/>
      <c r="G630" s="14"/>
      <c r="H630" s="14"/>
      <c r="I630" s="15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</row>
    <row r="631" s="12" customFormat="1" ht="17.1" customHeight="1" spans="1:41">
      <c r="A631" s="14"/>
      <c r="B631" s="14"/>
      <c r="C631" s="14"/>
      <c r="D631" s="14"/>
      <c r="E631" s="14"/>
      <c r="F631" s="14"/>
      <c r="G631" s="14"/>
      <c r="H631" s="14"/>
      <c r="I631" s="15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</row>
    <row r="632" s="12" customFormat="1" ht="17.1" customHeight="1" spans="1:41">
      <c r="A632" s="14"/>
      <c r="B632" s="14"/>
      <c r="C632" s="14"/>
      <c r="D632" s="14"/>
      <c r="E632" s="14"/>
      <c r="F632" s="14"/>
      <c r="G632" s="14"/>
      <c r="H632" s="14"/>
      <c r="I632" s="15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</row>
    <row r="633" s="12" customFormat="1" ht="17.1" customHeight="1" spans="1:41">
      <c r="A633" s="14"/>
      <c r="B633" s="14"/>
      <c r="C633" s="14"/>
      <c r="D633" s="14"/>
      <c r="E633" s="14"/>
      <c r="F633" s="14"/>
      <c r="G633" s="14"/>
      <c r="H633" s="14"/>
      <c r="I633" s="15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</row>
    <row r="634" s="12" customFormat="1" ht="17.1" customHeight="1" spans="1:41">
      <c r="A634" s="14"/>
      <c r="B634" s="14"/>
      <c r="C634" s="14"/>
      <c r="D634" s="14"/>
      <c r="E634" s="14"/>
      <c r="F634" s="14"/>
      <c r="G634" s="14"/>
      <c r="H634" s="14"/>
      <c r="I634" s="15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</row>
    <row r="635" s="12" customFormat="1" ht="17.1" customHeight="1" spans="1:41">
      <c r="A635" s="14"/>
      <c r="B635" s="14"/>
      <c r="C635" s="14"/>
      <c r="D635" s="14"/>
      <c r="E635" s="14"/>
      <c r="F635" s="14"/>
      <c r="G635" s="14"/>
      <c r="H635" s="14"/>
      <c r="I635" s="15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</row>
    <row r="636" s="12" customFormat="1" ht="17.1" customHeight="1" spans="1:41">
      <c r="A636" s="14"/>
      <c r="B636" s="14"/>
      <c r="C636" s="14"/>
      <c r="D636" s="14"/>
      <c r="E636" s="14"/>
      <c r="F636" s="14"/>
      <c r="G636" s="14"/>
      <c r="H636" s="14"/>
      <c r="I636" s="15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</row>
    <row r="637" s="12" customFormat="1" ht="17.1" customHeight="1" spans="1:41">
      <c r="A637" s="14"/>
      <c r="B637" s="14"/>
      <c r="C637" s="14"/>
      <c r="D637" s="14"/>
      <c r="E637" s="14"/>
      <c r="F637" s="14"/>
      <c r="G637" s="14"/>
      <c r="H637" s="14"/>
      <c r="I637" s="15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</row>
    <row r="638" s="12" customFormat="1" ht="17.1" customHeight="1" spans="1:41">
      <c r="A638" s="14"/>
      <c r="B638" s="14"/>
      <c r="C638" s="14"/>
      <c r="D638" s="14"/>
      <c r="E638" s="14"/>
      <c r="F638" s="14"/>
      <c r="G638" s="14"/>
      <c r="H638" s="14"/>
      <c r="I638" s="15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</row>
    <row r="639" s="12" customFormat="1" ht="17.1" customHeight="1" spans="1:41">
      <c r="A639" s="14"/>
      <c r="B639" s="14"/>
      <c r="C639" s="14"/>
      <c r="D639" s="14"/>
      <c r="E639" s="14"/>
      <c r="F639" s="14"/>
      <c r="G639" s="14"/>
      <c r="H639" s="14"/>
      <c r="I639" s="15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</row>
    <row r="640" s="12" customFormat="1" ht="17.1" customHeight="1" spans="1:41">
      <c r="A640" s="14"/>
      <c r="B640" s="14"/>
      <c r="C640" s="14"/>
      <c r="D640" s="14"/>
      <c r="E640" s="14"/>
      <c r="F640" s="14"/>
      <c r="G640" s="14"/>
      <c r="H640" s="14"/>
      <c r="I640" s="15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</row>
    <row r="641" s="12" customFormat="1" ht="17.1" customHeight="1" spans="1:41">
      <c r="A641" s="14"/>
      <c r="B641" s="14"/>
      <c r="C641" s="14"/>
      <c r="D641" s="14"/>
      <c r="E641" s="14"/>
      <c r="F641" s="14"/>
      <c r="G641" s="14"/>
      <c r="H641" s="14"/>
      <c r="I641" s="15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</row>
    <row r="642" s="12" customFormat="1" ht="17.1" customHeight="1" spans="1:41">
      <c r="A642" s="14"/>
      <c r="B642" s="14"/>
      <c r="C642" s="14"/>
      <c r="D642" s="14"/>
      <c r="E642" s="14"/>
      <c r="F642" s="14"/>
      <c r="G642" s="14"/>
      <c r="H642" s="14"/>
      <c r="I642" s="15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</row>
    <row r="643" s="12" customFormat="1" ht="17.1" customHeight="1" spans="1:41">
      <c r="A643" s="14"/>
      <c r="B643" s="14"/>
      <c r="C643" s="14"/>
      <c r="D643" s="14"/>
      <c r="E643" s="14"/>
      <c r="F643" s="14"/>
      <c r="G643" s="14"/>
      <c r="H643" s="14"/>
      <c r="I643" s="15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</row>
    <row r="644" s="12" customFormat="1" ht="17.1" customHeight="1" spans="1:41">
      <c r="A644" s="14"/>
      <c r="B644" s="14"/>
      <c r="C644" s="14"/>
      <c r="D644" s="14"/>
      <c r="E644" s="14"/>
      <c r="F644" s="14"/>
      <c r="G644" s="14"/>
      <c r="H644" s="14"/>
      <c r="I644" s="15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</row>
    <row r="645" s="12" customFormat="1" ht="17.1" customHeight="1" spans="1:41">
      <c r="A645" s="14"/>
      <c r="B645" s="14"/>
      <c r="C645" s="14"/>
      <c r="D645" s="14"/>
      <c r="E645" s="14"/>
      <c r="F645" s="14"/>
      <c r="G645" s="14"/>
      <c r="H645" s="14"/>
      <c r="I645" s="15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</row>
    <row r="646" s="12" customFormat="1" ht="17.1" customHeight="1" spans="1:41">
      <c r="A646" s="14"/>
      <c r="B646" s="14"/>
      <c r="C646" s="14"/>
      <c r="D646" s="14"/>
      <c r="E646" s="14"/>
      <c r="F646" s="14"/>
      <c r="G646" s="14"/>
      <c r="H646" s="14"/>
      <c r="I646" s="15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</row>
    <row r="647" s="12" customFormat="1" ht="17.1" customHeight="1" spans="1:41">
      <c r="A647" s="14"/>
      <c r="B647" s="14"/>
      <c r="C647" s="14"/>
      <c r="D647" s="14"/>
      <c r="E647" s="14"/>
      <c r="F647" s="14"/>
      <c r="G647" s="14"/>
      <c r="H647" s="14"/>
      <c r="I647" s="15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</row>
    <row r="648" s="12" customFormat="1" ht="17.1" customHeight="1" spans="1:41">
      <c r="A648" s="14"/>
      <c r="B648" s="14"/>
      <c r="C648" s="14"/>
      <c r="D648" s="14"/>
      <c r="E648" s="14"/>
      <c r="F648" s="14"/>
      <c r="G648" s="14"/>
      <c r="H648" s="14"/>
      <c r="I648" s="15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</row>
    <row r="649" s="12" customFormat="1" ht="17.1" customHeight="1" spans="1:41">
      <c r="A649" s="14"/>
      <c r="B649" s="14"/>
      <c r="C649" s="14"/>
      <c r="D649" s="14"/>
      <c r="E649" s="14"/>
      <c r="F649" s="14"/>
      <c r="G649" s="14"/>
      <c r="H649" s="14"/>
      <c r="I649" s="15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</row>
    <row r="650" s="12" customFormat="1" ht="17.1" customHeight="1" spans="1:41">
      <c r="A650" s="14"/>
      <c r="B650" s="14"/>
      <c r="C650" s="14"/>
      <c r="D650" s="14"/>
      <c r="E650" s="14"/>
      <c r="F650" s="14"/>
      <c r="G650" s="14"/>
      <c r="H650" s="14"/>
      <c r="I650" s="15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</row>
    <row r="651" s="12" customFormat="1" ht="17.1" customHeight="1" spans="1:41">
      <c r="A651" s="14"/>
      <c r="B651" s="14"/>
      <c r="C651" s="14"/>
      <c r="D651" s="14"/>
      <c r="E651" s="14"/>
      <c r="F651" s="14"/>
      <c r="G651" s="14"/>
      <c r="H651" s="14"/>
      <c r="I651" s="15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</row>
    <row r="652" s="12" customFormat="1" ht="17.1" customHeight="1" spans="1:41">
      <c r="A652" s="14"/>
      <c r="B652" s="14"/>
      <c r="C652" s="14"/>
      <c r="D652" s="14"/>
      <c r="E652" s="14"/>
      <c r="F652" s="14"/>
      <c r="G652" s="14"/>
      <c r="H652" s="14"/>
      <c r="I652" s="15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</row>
    <row r="653" s="12" customFormat="1" ht="17.1" customHeight="1" spans="1:41">
      <c r="A653" s="14"/>
      <c r="B653" s="14"/>
      <c r="C653" s="14"/>
      <c r="D653" s="14"/>
      <c r="E653" s="14"/>
      <c r="F653" s="14"/>
      <c r="G653" s="14"/>
      <c r="H653" s="14"/>
      <c r="I653" s="15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</row>
    <row r="654" s="12" customFormat="1" ht="17.1" customHeight="1" spans="1:41">
      <c r="A654" s="14"/>
      <c r="B654" s="14"/>
      <c r="C654" s="14"/>
      <c r="D654" s="14"/>
      <c r="E654" s="14"/>
      <c r="F654" s="14"/>
      <c r="G654" s="14"/>
      <c r="H654" s="14"/>
      <c r="I654" s="15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</row>
    <row r="655" s="12" customFormat="1" ht="17.1" customHeight="1" spans="1:41">
      <c r="A655" s="14"/>
      <c r="B655" s="14"/>
      <c r="C655" s="14"/>
      <c r="D655" s="14"/>
      <c r="E655" s="14"/>
      <c r="F655" s="14"/>
      <c r="G655" s="14"/>
      <c r="H655" s="14"/>
      <c r="I655" s="15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</row>
    <row r="656" s="12" customFormat="1" ht="17.1" customHeight="1" spans="1:41">
      <c r="A656" s="14"/>
      <c r="B656" s="14"/>
      <c r="C656" s="14"/>
      <c r="D656" s="14"/>
      <c r="E656" s="14"/>
      <c r="F656" s="14"/>
      <c r="G656" s="14"/>
      <c r="H656" s="14"/>
      <c r="I656" s="15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</row>
    <row r="657" s="12" customFormat="1" ht="17.1" customHeight="1" spans="1:41">
      <c r="A657" s="14"/>
      <c r="B657" s="14"/>
      <c r="C657" s="14"/>
      <c r="D657" s="14"/>
      <c r="E657" s="14"/>
      <c r="F657" s="14"/>
      <c r="G657" s="14"/>
      <c r="H657" s="14"/>
      <c r="I657" s="15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</row>
    <row r="658" s="12" customFormat="1" ht="17.1" customHeight="1" spans="1:41">
      <c r="A658" s="14"/>
      <c r="B658" s="14"/>
      <c r="C658" s="14"/>
      <c r="D658" s="14"/>
      <c r="E658" s="14"/>
      <c r="F658" s="14"/>
      <c r="G658" s="14"/>
      <c r="H658" s="14"/>
      <c r="I658" s="15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</row>
    <row r="659" s="12" customFormat="1" ht="17.1" customHeight="1" spans="1:41">
      <c r="A659" s="14"/>
      <c r="B659" s="14"/>
      <c r="C659" s="14"/>
      <c r="D659" s="14"/>
      <c r="E659" s="14"/>
      <c r="F659" s="14"/>
      <c r="G659" s="14"/>
      <c r="H659" s="14"/>
      <c r="I659" s="15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</row>
    <row r="660" s="12" customFormat="1" ht="17.1" customHeight="1" spans="1:41">
      <c r="A660" s="14"/>
      <c r="B660" s="14"/>
      <c r="C660" s="14"/>
      <c r="D660" s="14"/>
      <c r="E660" s="14"/>
      <c r="F660" s="14"/>
      <c r="G660" s="14"/>
      <c r="H660" s="14"/>
      <c r="I660" s="15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</row>
    <row r="661" s="12" customFormat="1" ht="17.1" customHeight="1" spans="1:41">
      <c r="A661" s="14"/>
      <c r="B661" s="14"/>
      <c r="C661" s="14"/>
      <c r="D661" s="14"/>
      <c r="E661" s="14"/>
      <c r="F661" s="14"/>
      <c r="G661" s="14"/>
      <c r="H661" s="14"/>
      <c r="I661" s="15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</row>
    <row r="662" s="12" customFormat="1" ht="17.1" customHeight="1" spans="1:41">
      <c r="A662" s="14"/>
      <c r="B662" s="14"/>
      <c r="C662" s="14"/>
      <c r="D662" s="14"/>
      <c r="E662" s="14"/>
      <c r="F662" s="14"/>
      <c r="G662" s="14"/>
      <c r="H662" s="14"/>
      <c r="I662" s="15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</row>
    <row r="663" s="12" customFormat="1" ht="17.1" customHeight="1" spans="1:41">
      <c r="A663" s="14"/>
      <c r="B663" s="14"/>
      <c r="C663" s="14"/>
      <c r="D663" s="14"/>
      <c r="E663" s="14"/>
      <c r="F663" s="14"/>
      <c r="G663" s="14"/>
      <c r="H663" s="14"/>
      <c r="I663" s="15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</row>
    <row r="664" s="12" customFormat="1" ht="17.1" customHeight="1" spans="1:41">
      <c r="A664" s="14"/>
      <c r="B664" s="14"/>
      <c r="C664" s="14"/>
      <c r="D664" s="14"/>
      <c r="E664" s="14"/>
      <c r="F664" s="14"/>
      <c r="G664" s="14"/>
      <c r="H664" s="14"/>
      <c r="I664" s="15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</row>
    <row r="665" s="12" customFormat="1" ht="17.1" customHeight="1" spans="1:41">
      <c r="A665" s="14"/>
      <c r="B665" s="14"/>
      <c r="C665" s="14"/>
      <c r="D665" s="14"/>
      <c r="E665" s="14"/>
      <c r="F665" s="14"/>
      <c r="G665" s="14"/>
      <c r="H665" s="14"/>
      <c r="I665" s="15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</row>
    <row r="666" s="12" customFormat="1" ht="17.1" customHeight="1" spans="1:41">
      <c r="A666" s="14"/>
      <c r="B666" s="14"/>
      <c r="C666" s="14"/>
      <c r="D666" s="14"/>
      <c r="E666" s="14"/>
      <c r="F666" s="14"/>
      <c r="G666" s="14"/>
      <c r="H666" s="14"/>
      <c r="I666" s="15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</row>
    <row r="667" s="12" customFormat="1" ht="17.1" customHeight="1" spans="1:41">
      <c r="A667" s="14"/>
      <c r="B667" s="14"/>
      <c r="C667" s="14"/>
      <c r="D667" s="14"/>
      <c r="E667" s="14"/>
      <c r="F667" s="14"/>
      <c r="G667" s="14"/>
      <c r="H667" s="14"/>
      <c r="I667" s="15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</row>
    <row r="668" s="12" customFormat="1" ht="17.1" customHeight="1" spans="1:41">
      <c r="A668" s="14"/>
      <c r="B668" s="14"/>
      <c r="C668" s="14"/>
      <c r="D668" s="14"/>
      <c r="E668" s="14"/>
      <c r="F668" s="14"/>
      <c r="G668" s="14"/>
      <c r="H668" s="14"/>
      <c r="I668" s="15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</row>
    <row r="669" s="12" customFormat="1" ht="17.1" customHeight="1" spans="1:41">
      <c r="A669" s="14"/>
      <c r="B669" s="14"/>
      <c r="C669" s="14"/>
      <c r="D669" s="14"/>
      <c r="E669" s="14"/>
      <c r="F669" s="14"/>
      <c r="G669" s="14"/>
      <c r="H669" s="14"/>
      <c r="I669" s="15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</row>
    <row r="670" s="12" customFormat="1" ht="17.1" customHeight="1" spans="1:41">
      <c r="A670" s="14"/>
      <c r="B670" s="14"/>
      <c r="C670" s="14"/>
      <c r="D670" s="14"/>
      <c r="E670" s="14"/>
      <c r="F670" s="14"/>
      <c r="G670" s="14"/>
      <c r="H670" s="14"/>
      <c r="I670" s="15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</row>
    <row r="671" s="12" customFormat="1" ht="17.1" customHeight="1" spans="1:41">
      <c r="A671" s="14"/>
      <c r="B671" s="14"/>
      <c r="C671" s="14"/>
      <c r="D671" s="14"/>
      <c r="E671" s="14"/>
      <c r="F671" s="14"/>
      <c r="G671" s="14"/>
      <c r="H671" s="14"/>
      <c r="I671" s="15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</row>
    <row r="672" s="12" customFormat="1" ht="17.1" customHeight="1" spans="1:41">
      <c r="A672" s="14"/>
      <c r="B672" s="14"/>
      <c r="C672" s="14"/>
      <c r="D672" s="14"/>
      <c r="E672" s="14"/>
      <c r="F672" s="14"/>
      <c r="G672" s="14"/>
      <c r="H672" s="14"/>
      <c r="I672" s="15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</row>
    <row r="673" s="12" customFormat="1" ht="17.1" customHeight="1" spans="1:41">
      <c r="A673" s="14"/>
      <c r="B673" s="14"/>
      <c r="C673" s="14"/>
      <c r="D673" s="14"/>
      <c r="E673" s="14"/>
      <c r="F673" s="14"/>
      <c r="G673" s="14"/>
      <c r="H673" s="14"/>
      <c r="I673" s="15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</row>
    <row r="674" s="12" customFormat="1" ht="17.1" customHeight="1" spans="1:41">
      <c r="A674" s="14"/>
      <c r="B674" s="14"/>
      <c r="C674" s="14"/>
      <c r="D674" s="14"/>
      <c r="E674" s="14"/>
      <c r="F674" s="14"/>
      <c r="G674" s="14"/>
      <c r="H674" s="14"/>
      <c r="I674" s="15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</row>
    <row r="675" s="12" customFormat="1" ht="17.1" customHeight="1" spans="1:41">
      <c r="A675" s="14"/>
      <c r="B675" s="14"/>
      <c r="C675" s="14"/>
      <c r="D675" s="14"/>
      <c r="E675" s="14"/>
      <c r="F675" s="14"/>
      <c r="G675" s="14"/>
      <c r="H675" s="14"/>
      <c r="I675" s="15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</row>
    <row r="676" s="12" customFormat="1" ht="17.1" customHeight="1" spans="1:41">
      <c r="A676" s="14"/>
      <c r="B676" s="14"/>
      <c r="C676" s="14"/>
      <c r="D676" s="14"/>
      <c r="E676" s="14"/>
      <c r="F676" s="14"/>
      <c r="G676" s="14"/>
      <c r="H676" s="14"/>
      <c r="I676" s="15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</row>
    <row r="677" s="12" customFormat="1" ht="17.1" customHeight="1" spans="1:41">
      <c r="A677" s="14"/>
      <c r="B677" s="14"/>
      <c r="C677" s="14"/>
      <c r="D677" s="14"/>
      <c r="E677" s="14"/>
      <c r="F677" s="14"/>
      <c r="G677" s="14"/>
      <c r="H677" s="14"/>
      <c r="I677" s="15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</row>
    <row r="678" s="12" customFormat="1" ht="17.1" customHeight="1" spans="1:41">
      <c r="A678" s="14"/>
      <c r="B678" s="14"/>
      <c r="C678" s="14"/>
      <c r="D678" s="14"/>
      <c r="E678" s="14"/>
      <c r="F678" s="14"/>
      <c r="G678" s="14"/>
      <c r="H678" s="14"/>
      <c r="I678" s="15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</row>
    <row r="679" s="12" customFormat="1" ht="17.1" customHeight="1" spans="1:41">
      <c r="A679" s="14"/>
      <c r="B679" s="14"/>
      <c r="C679" s="14"/>
      <c r="D679" s="14"/>
      <c r="E679" s="14"/>
      <c r="F679" s="14"/>
      <c r="G679" s="14"/>
      <c r="H679" s="14"/>
      <c r="I679" s="15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</row>
    <row r="680" s="12" customFormat="1" ht="17.1" customHeight="1" spans="1:41">
      <c r="A680" s="14"/>
      <c r="B680" s="14"/>
      <c r="C680" s="14"/>
      <c r="D680" s="14"/>
      <c r="E680" s="14"/>
      <c r="F680" s="14"/>
      <c r="G680" s="14"/>
      <c r="H680" s="14"/>
      <c r="I680" s="15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</row>
    <row r="681" s="12" customFormat="1" ht="17.1" customHeight="1" spans="1:41">
      <c r="A681" s="14"/>
      <c r="B681" s="14"/>
      <c r="C681" s="14"/>
      <c r="D681" s="14"/>
      <c r="E681" s="14"/>
      <c r="F681" s="14"/>
      <c r="G681" s="14"/>
      <c r="H681" s="14"/>
      <c r="I681" s="15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</row>
    <row r="682" s="12" customFormat="1" ht="17.1" customHeight="1" spans="1:41">
      <c r="A682" s="14"/>
      <c r="B682" s="14"/>
      <c r="C682" s="14"/>
      <c r="D682" s="14"/>
      <c r="E682" s="14"/>
      <c r="F682" s="14"/>
      <c r="G682" s="14"/>
      <c r="H682" s="14"/>
      <c r="I682" s="15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</row>
    <row r="683" s="12" customFormat="1" ht="17.1" customHeight="1" spans="1:41">
      <c r="A683" s="14"/>
      <c r="B683" s="14"/>
      <c r="C683" s="14"/>
      <c r="D683" s="14"/>
      <c r="E683" s="14"/>
      <c r="F683" s="14"/>
      <c r="G683" s="14"/>
      <c r="H683" s="14"/>
      <c r="I683" s="15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</row>
    <row r="684" s="12" customFormat="1" ht="17.1" customHeight="1" spans="1:41">
      <c r="A684" s="14"/>
      <c r="B684" s="14"/>
      <c r="C684" s="14"/>
      <c r="D684" s="14"/>
      <c r="E684" s="14"/>
      <c r="F684" s="14"/>
      <c r="G684" s="14"/>
      <c r="H684" s="14"/>
      <c r="I684" s="15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</row>
    <row r="685" s="12" customFormat="1" ht="17.1" customHeight="1" spans="1:41">
      <c r="A685" s="14"/>
      <c r="B685" s="14"/>
      <c r="C685" s="14"/>
      <c r="D685" s="14"/>
      <c r="E685" s="14"/>
      <c r="F685" s="14"/>
      <c r="G685" s="14"/>
      <c r="H685" s="14"/>
      <c r="I685" s="15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</row>
    <row r="686" s="12" customFormat="1" ht="17.1" customHeight="1" spans="1:41">
      <c r="A686" s="14"/>
      <c r="B686" s="14"/>
      <c r="C686" s="14"/>
      <c r="D686" s="14"/>
      <c r="E686" s="14"/>
      <c r="F686" s="14"/>
      <c r="G686" s="14"/>
      <c r="H686" s="14"/>
      <c r="I686" s="15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</row>
    <row r="687" s="12" customFormat="1" ht="17.1" customHeight="1" spans="1:41">
      <c r="A687" s="14"/>
      <c r="B687" s="14"/>
      <c r="C687" s="14"/>
      <c r="D687" s="14"/>
      <c r="E687" s="14"/>
      <c r="F687" s="14"/>
      <c r="G687" s="14"/>
      <c r="H687" s="14"/>
      <c r="I687" s="15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</row>
    <row r="688" s="12" customFormat="1" ht="17.1" customHeight="1" spans="1:41">
      <c r="A688" s="14"/>
      <c r="B688" s="14"/>
      <c r="C688" s="14"/>
      <c r="D688" s="14"/>
      <c r="E688" s="14"/>
      <c r="F688" s="14"/>
      <c r="G688" s="14"/>
      <c r="H688" s="14"/>
      <c r="I688" s="15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</row>
    <row r="689" s="12" customFormat="1" ht="17.1" customHeight="1" spans="1:41">
      <c r="A689" s="14"/>
      <c r="B689" s="14"/>
      <c r="C689" s="14"/>
      <c r="D689" s="14"/>
      <c r="E689" s="14"/>
      <c r="F689" s="14"/>
      <c r="G689" s="14"/>
      <c r="H689" s="14"/>
      <c r="I689" s="15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</row>
    <row r="690" s="12" customFormat="1" ht="17.1" customHeight="1" spans="1:41">
      <c r="A690" s="14"/>
      <c r="B690" s="14"/>
      <c r="C690" s="14"/>
      <c r="D690" s="14"/>
      <c r="E690" s="14"/>
      <c r="F690" s="14"/>
      <c r="G690" s="14"/>
      <c r="H690" s="14"/>
      <c r="I690" s="15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</row>
    <row r="691" s="12" customFormat="1" ht="17.1" customHeight="1" spans="1:41">
      <c r="A691" s="14"/>
      <c r="B691" s="14"/>
      <c r="C691" s="14"/>
      <c r="D691" s="14"/>
      <c r="E691" s="14"/>
      <c r="F691" s="14"/>
      <c r="G691" s="14"/>
      <c r="H691" s="14"/>
      <c r="I691" s="15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</row>
    <row r="692" s="12" customFormat="1" ht="17.1" customHeight="1" spans="1:41">
      <c r="A692" s="14"/>
      <c r="B692" s="14"/>
      <c r="C692" s="14"/>
      <c r="D692" s="14"/>
      <c r="E692" s="14"/>
      <c r="F692" s="14"/>
      <c r="G692" s="14"/>
      <c r="H692" s="14"/>
      <c r="I692" s="15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</row>
    <row r="693" s="12" customFormat="1" ht="17.1" customHeight="1" spans="1:41">
      <c r="A693" s="14"/>
      <c r="B693" s="14"/>
      <c r="C693" s="14"/>
      <c r="D693" s="14"/>
      <c r="E693" s="14"/>
      <c r="F693" s="14"/>
      <c r="G693" s="14"/>
      <c r="H693" s="14"/>
      <c r="I693" s="15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</row>
    <row r="694" s="12" customFormat="1" ht="17.1" customHeight="1" spans="1:41">
      <c r="A694" s="14"/>
      <c r="B694" s="14"/>
      <c r="C694" s="14"/>
      <c r="D694" s="14"/>
      <c r="E694" s="14"/>
      <c r="F694" s="14"/>
      <c r="G694" s="14"/>
      <c r="H694" s="14"/>
      <c r="I694" s="15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</row>
    <row r="695" s="12" customFormat="1" ht="17.1" customHeight="1" spans="1:41">
      <c r="A695" s="14"/>
      <c r="B695" s="14"/>
      <c r="C695" s="14"/>
      <c r="D695" s="14"/>
      <c r="E695" s="14"/>
      <c r="F695" s="14"/>
      <c r="G695" s="14"/>
      <c r="H695" s="14"/>
      <c r="I695" s="15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</row>
    <row r="696" s="12" customFormat="1" ht="17.1" customHeight="1" spans="1:41">
      <c r="A696" s="14"/>
      <c r="B696" s="14"/>
      <c r="C696" s="14"/>
      <c r="D696" s="14"/>
      <c r="E696" s="14"/>
      <c r="F696" s="14"/>
      <c r="G696" s="14"/>
      <c r="H696" s="14"/>
      <c r="I696" s="15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</row>
    <row r="697" s="12" customFormat="1" ht="17.1" customHeight="1" spans="1:41">
      <c r="A697" s="14"/>
      <c r="B697" s="14"/>
      <c r="C697" s="14"/>
      <c r="D697" s="14"/>
      <c r="E697" s="14"/>
      <c r="F697" s="14"/>
      <c r="G697" s="14"/>
      <c r="H697" s="14"/>
      <c r="I697" s="15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</row>
    <row r="698" s="12" customFormat="1" ht="17.1" customHeight="1" spans="1:41">
      <c r="A698" s="14"/>
      <c r="B698" s="14"/>
      <c r="C698" s="14"/>
      <c r="D698" s="14"/>
      <c r="E698" s="14"/>
      <c r="F698" s="14"/>
      <c r="G698" s="14"/>
      <c r="H698" s="14"/>
      <c r="I698" s="15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</row>
    <row r="699" s="12" customFormat="1" ht="17.1" customHeight="1" spans="1:41">
      <c r="A699" s="14"/>
      <c r="B699" s="14"/>
      <c r="C699" s="14"/>
      <c r="D699" s="14"/>
      <c r="E699" s="14"/>
      <c r="F699" s="14"/>
      <c r="G699" s="14"/>
      <c r="H699" s="14"/>
      <c r="I699" s="15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</row>
    <row r="700" s="12" customFormat="1" ht="17.1" customHeight="1" spans="1:41">
      <c r="A700" s="14"/>
      <c r="B700" s="14"/>
      <c r="C700" s="14"/>
      <c r="D700" s="14"/>
      <c r="E700" s="14"/>
      <c r="F700" s="14"/>
      <c r="G700" s="14"/>
      <c r="H700" s="14"/>
      <c r="I700" s="15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</row>
    <row r="701" s="12" customFormat="1" ht="17.1" customHeight="1" spans="1:41">
      <c r="A701" s="14"/>
      <c r="B701" s="14"/>
      <c r="C701" s="14"/>
      <c r="D701" s="14"/>
      <c r="E701" s="14"/>
      <c r="F701" s="14"/>
      <c r="G701" s="14"/>
      <c r="H701" s="14"/>
      <c r="I701" s="15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</row>
    <row r="702" s="12" customFormat="1" ht="17.1" customHeight="1" spans="1:41">
      <c r="A702" s="14"/>
      <c r="B702" s="14"/>
      <c r="C702" s="14"/>
      <c r="D702" s="14"/>
      <c r="E702" s="14"/>
      <c r="F702" s="14"/>
      <c r="G702" s="14"/>
      <c r="H702" s="14"/>
      <c r="I702" s="15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</row>
    <row r="703" s="12" customFormat="1" ht="17.1" customHeight="1" spans="1:41">
      <c r="A703" s="14"/>
      <c r="B703" s="14"/>
      <c r="C703" s="14"/>
      <c r="D703" s="14"/>
      <c r="E703" s="14"/>
      <c r="F703" s="14"/>
      <c r="G703" s="14"/>
      <c r="H703" s="14"/>
      <c r="I703" s="15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</row>
    <row r="704" s="12" customFormat="1" ht="17.1" customHeight="1" spans="1:41">
      <c r="A704" s="14"/>
      <c r="B704" s="14"/>
      <c r="C704" s="14"/>
      <c r="D704" s="14"/>
      <c r="E704" s="14"/>
      <c r="F704" s="14"/>
      <c r="G704" s="14"/>
      <c r="H704" s="14"/>
      <c r="I704" s="15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</row>
    <row r="705" s="12" customFormat="1" ht="17.1" customHeight="1" spans="1:41">
      <c r="A705" s="14"/>
      <c r="B705" s="14"/>
      <c r="C705" s="14"/>
      <c r="D705" s="14"/>
      <c r="E705" s="14"/>
      <c r="F705" s="14"/>
      <c r="G705" s="14"/>
      <c r="H705" s="14"/>
      <c r="I705" s="15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</row>
    <row r="706" s="12" customFormat="1" ht="17.1" customHeight="1" spans="1:41">
      <c r="A706" s="14"/>
      <c r="B706" s="14"/>
      <c r="C706" s="14"/>
      <c r="D706" s="14"/>
      <c r="E706" s="14"/>
      <c r="F706" s="14"/>
      <c r="G706" s="14"/>
      <c r="H706" s="14"/>
      <c r="I706" s="15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</row>
    <row r="707" s="12" customFormat="1" ht="17.1" customHeight="1" spans="1:41">
      <c r="A707" s="14"/>
      <c r="B707" s="14"/>
      <c r="C707" s="14"/>
      <c r="D707" s="14"/>
      <c r="E707" s="14"/>
      <c r="F707" s="14"/>
      <c r="G707" s="14"/>
      <c r="H707" s="14"/>
      <c r="I707" s="15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</row>
    <row r="708" s="12" customFormat="1" ht="17.1" customHeight="1" spans="1:41">
      <c r="A708" s="14"/>
      <c r="B708" s="14"/>
      <c r="C708" s="14"/>
      <c r="D708" s="14"/>
      <c r="E708" s="14"/>
      <c r="F708" s="14"/>
      <c r="G708" s="14"/>
      <c r="H708" s="14"/>
      <c r="I708" s="15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</row>
    <row r="709" s="12" customFormat="1" ht="17.1" customHeight="1" spans="1:41">
      <c r="A709" s="14"/>
      <c r="B709" s="14"/>
      <c r="C709" s="14"/>
      <c r="D709" s="14"/>
      <c r="E709" s="14"/>
      <c r="F709" s="14"/>
      <c r="G709" s="14"/>
      <c r="H709" s="14"/>
      <c r="I709" s="15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</row>
    <row r="710" s="12" customFormat="1" ht="17.1" customHeight="1" spans="1:41">
      <c r="A710" s="14"/>
      <c r="B710" s="14"/>
      <c r="C710" s="14"/>
      <c r="D710" s="14"/>
      <c r="E710" s="14"/>
      <c r="F710" s="14"/>
      <c r="G710" s="14"/>
      <c r="H710" s="14"/>
      <c r="I710" s="15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</row>
    <row r="711" s="12" customFormat="1" ht="17.1" customHeight="1" spans="1:41">
      <c r="A711" s="14"/>
      <c r="B711" s="14"/>
      <c r="C711" s="14"/>
      <c r="D711" s="14"/>
      <c r="E711" s="14"/>
      <c r="F711" s="14"/>
      <c r="G711" s="14"/>
      <c r="H711" s="14"/>
      <c r="I711" s="15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</row>
    <row r="712" s="12" customFormat="1" ht="17.1" customHeight="1" spans="1:41">
      <c r="A712" s="14"/>
      <c r="B712" s="14"/>
      <c r="C712" s="14"/>
      <c r="D712" s="14"/>
      <c r="E712" s="14"/>
      <c r="F712" s="14"/>
      <c r="G712" s="14"/>
      <c r="H712" s="14"/>
      <c r="I712" s="15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</row>
    <row r="713" s="12" customFormat="1" ht="17.1" customHeight="1" spans="1:41">
      <c r="A713" s="14"/>
      <c r="B713" s="14"/>
      <c r="C713" s="14"/>
      <c r="D713" s="14"/>
      <c r="E713" s="14"/>
      <c r="F713" s="14"/>
      <c r="G713" s="14"/>
      <c r="H713" s="14"/>
      <c r="I713" s="15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</row>
    <row r="714" s="12" customFormat="1" ht="17.1" customHeight="1" spans="1:41">
      <c r="A714" s="14"/>
      <c r="B714" s="14"/>
      <c r="C714" s="14"/>
      <c r="D714" s="14"/>
      <c r="E714" s="14"/>
      <c r="F714" s="14"/>
      <c r="G714" s="14"/>
      <c r="H714" s="14"/>
      <c r="I714" s="15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</row>
    <row r="715" s="12" customFormat="1" ht="17.1" customHeight="1" spans="1:41">
      <c r="A715" s="14"/>
      <c r="B715" s="14"/>
      <c r="C715" s="14"/>
      <c r="D715" s="14"/>
      <c r="E715" s="14"/>
      <c r="F715" s="14"/>
      <c r="G715" s="14"/>
      <c r="H715" s="14"/>
      <c r="I715" s="15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</row>
    <row r="716" s="12" customFormat="1" ht="17.1" customHeight="1" spans="1:41">
      <c r="A716" s="14"/>
      <c r="B716" s="14"/>
      <c r="C716" s="14"/>
      <c r="D716" s="14"/>
      <c r="E716" s="14"/>
      <c r="F716" s="14"/>
      <c r="G716" s="14"/>
      <c r="H716" s="14"/>
      <c r="I716" s="15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</row>
    <row r="717" s="12" customFormat="1" ht="17.1" customHeight="1" spans="1:41">
      <c r="A717" s="14"/>
      <c r="B717" s="14"/>
      <c r="C717" s="14"/>
      <c r="D717" s="14"/>
      <c r="E717" s="14"/>
      <c r="F717" s="14"/>
      <c r="G717" s="14"/>
      <c r="H717" s="14"/>
      <c r="I717" s="15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</row>
    <row r="718" s="12" customFormat="1" ht="17.1" customHeight="1" spans="1:41">
      <c r="A718" s="14"/>
      <c r="B718" s="14"/>
      <c r="C718" s="14"/>
      <c r="D718" s="14"/>
      <c r="E718" s="14"/>
      <c r="F718" s="14"/>
      <c r="G718" s="14"/>
      <c r="H718" s="14"/>
      <c r="I718" s="15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</row>
    <row r="719" s="12" customFormat="1" ht="17.1" customHeight="1" spans="1:41">
      <c r="A719" s="14"/>
      <c r="B719" s="14"/>
      <c r="C719" s="14"/>
      <c r="D719" s="14"/>
      <c r="E719" s="14"/>
      <c r="F719" s="14"/>
      <c r="G719" s="14"/>
      <c r="H719" s="14"/>
      <c r="I719" s="15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</row>
    <row r="720" s="12" customFormat="1" ht="17.1" customHeight="1" spans="1:41">
      <c r="A720" s="14"/>
      <c r="B720" s="14"/>
      <c r="C720" s="14"/>
      <c r="D720" s="14"/>
      <c r="E720" s="14"/>
      <c r="F720" s="14"/>
      <c r="G720" s="14"/>
      <c r="H720" s="14"/>
      <c r="I720" s="15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</row>
    <row r="721" s="12" customFormat="1" ht="17.1" customHeight="1" spans="1:41">
      <c r="A721" s="14"/>
      <c r="B721" s="14"/>
      <c r="C721" s="14"/>
      <c r="D721" s="14"/>
      <c r="E721" s="14"/>
      <c r="F721" s="14"/>
      <c r="G721" s="14"/>
      <c r="H721" s="14"/>
      <c r="I721" s="15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</row>
    <row r="722" s="12" customFormat="1" ht="17.1" customHeight="1" spans="1:41">
      <c r="A722" s="14"/>
      <c r="B722" s="14"/>
      <c r="C722" s="14"/>
      <c r="D722" s="14"/>
      <c r="E722" s="14"/>
      <c r="F722" s="14"/>
      <c r="G722" s="14"/>
      <c r="H722" s="14"/>
      <c r="I722" s="15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</row>
    <row r="723" s="12" customFormat="1" ht="17.1" customHeight="1" spans="1:41">
      <c r="A723" s="14"/>
      <c r="B723" s="14"/>
      <c r="C723" s="14"/>
      <c r="D723" s="14"/>
      <c r="E723" s="14"/>
      <c r="F723" s="14"/>
      <c r="G723" s="14"/>
      <c r="H723" s="14"/>
      <c r="I723" s="15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</row>
    <row r="724" s="12" customFormat="1" ht="17.1" customHeight="1" spans="1:41">
      <c r="A724" s="14"/>
      <c r="B724" s="14"/>
      <c r="C724" s="14"/>
      <c r="D724" s="14"/>
      <c r="E724" s="14"/>
      <c r="F724" s="14"/>
      <c r="G724" s="14"/>
      <c r="H724" s="14"/>
      <c r="I724" s="15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</row>
    <row r="725" s="12" customFormat="1" ht="17.1" customHeight="1" spans="1:41">
      <c r="A725" s="14"/>
      <c r="B725" s="14"/>
      <c r="C725" s="14"/>
      <c r="D725" s="14"/>
      <c r="E725" s="14"/>
      <c r="F725" s="14"/>
      <c r="G725" s="14"/>
      <c r="H725" s="14"/>
      <c r="I725" s="15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</row>
    <row r="726" s="12" customFormat="1" ht="17.1" customHeight="1" spans="1:41">
      <c r="A726" s="14"/>
      <c r="B726" s="14"/>
      <c r="C726" s="14"/>
      <c r="D726" s="14"/>
      <c r="E726" s="14"/>
      <c r="F726" s="14"/>
      <c r="G726" s="14"/>
      <c r="H726" s="14"/>
      <c r="I726" s="15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</row>
    <row r="727" s="12" customFormat="1" ht="17.1" customHeight="1" spans="1:41">
      <c r="A727" s="14"/>
      <c r="B727" s="14"/>
      <c r="C727" s="14"/>
      <c r="D727" s="14"/>
      <c r="E727" s="14"/>
      <c r="F727" s="14"/>
      <c r="G727" s="14"/>
      <c r="H727" s="14"/>
      <c r="I727" s="15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</row>
    <row r="728" s="12" customFormat="1" ht="17.1" customHeight="1" spans="1:41">
      <c r="A728" s="14"/>
      <c r="B728" s="14"/>
      <c r="C728" s="14"/>
      <c r="D728" s="14"/>
      <c r="E728" s="14"/>
      <c r="F728" s="14"/>
      <c r="G728" s="14"/>
      <c r="H728" s="14"/>
      <c r="I728" s="15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</row>
    <row r="729" s="12" customFormat="1" ht="17.1" customHeight="1" spans="1:41">
      <c r="A729" s="14"/>
      <c r="B729" s="14"/>
      <c r="C729" s="14"/>
      <c r="D729" s="14"/>
      <c r="E729" s="14"/>
      <c r="F729" s="14"/>
      <c r="G729" s="14"/>
      <c r="H729" s="14"/>
      <c r="I729" s="15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</row>
    <row r="730" s="12" customFormat="1" ht="17.1" customHeight="1" spans="1:41">
      <c r="A730" s="14"/>
      <c r="B730" s="14"/>
      <c r="C730" s="14"/>
      <c r="D730" s="14"/>
      <c r="E730" s="14"/>
      <c r="F730" s="14"/>
      <c r="G730" s="14"/>
      <c r="H730" s="14"/>
      <c r="I730" s="15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</row>
    <row r="731" s="12" customFormat="1" ht="17.1" customHeight="1" spans="1:41">
      <c r="A731" s="14"/>
      <c r="B731" s="14"/>
      <c r="C731" s="14"/>
      <c r="D731" s="14"/>
      <c r="E731" s="14"/>
      <c r="F731" s="14"/>
      <c r="G731" s="14"/>
      <c r="H731" s="14"/>
      <c r="I731" s="15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</row>
    <row r="732" s="12" customFormat="1" ht="17.1" customHeight="1" spans="1:41">
      <c r="A732" s="14"/>
      <c r="B732" s="14"/>
      <c r="C732" s="14"/>
      <c r="D732" s="14"/>
      <c r="E732" s="14"/>
      <c r="F732" s="14"/>
      <c r="G732" s="14"/>
      <c r="H732" s="14"/>
      <c r="I732" s="15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</row>
    <row r="733" s="12" customFormat="1" ht="17.1" customHeight="1" spans="1:41">
      <c r="A733" s="14"/>
      <c r="B733" s="14"/>
      <c r="C733" s="14"/>
      <c r="D733" s="14"/>
      <c r="E733" s="14"/>
      <c r="F733" s="14"/>
      <c r="G733" s="14"/>
      <c r="H733" s="14"/>
      <c r="I733" s="15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</row>
    <row r="734" s="12" customFormat="1" ht="17.1" customHeight="1" spans="1:41">
      <c r="A734" s="14"/>
      <c r="B734" s="14"/>
      <c r="C734" s="14"/>
      <c r="D734" s="14"/>
      <c r="E734" s="14"/>
      <c r="F734" s="14"/>
      <c r="G734" s="14"/>
      <c r="H734" s="14"/>
      <c r="I734" s="15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</row>
    <row r="735" s="12" customFormat="1" ht="17.1" customHeight="1" spans="1:41">
      <c r="A735" s="14"/>
      <c r="B735" s="14"/>
      <c r="C735" s="14"/>
      <c r="D735" s="14"/>
      <c r="E735" s="14"/>
      <c r="F735" s="14"/>
      <c r="G735" s="14"/>
      <c r="H735" s="14"/>
      <c r="I735" s="15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</row>
    <row r="736" s="12" customFormat="1" ht="17.1" customHeight="1" spans="1:41">
      <c r="A736" s="14"/>
      <c r="B736" s="14"/>
      <c r="C736" s="14"/>
      <c r="D736" s="14"/>
      <c r="E736" s="14"/>
      <c r="F736" s="14"/>
      <c r="G736" s="14"/>
      <c r="H736" s="14"/>
      <c r="I736" s="15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</row>
    <row r="737" s="12" customFormat="1" ht="17.1" customHeight="1" spans="1:41">
      <c r="A737" s="14"/>
      <c r="B737" s="14"/>
      <c r="C737" s="14"/>
      <c r="D737" s="14"/>
      <c r="E737" s="14"/>
      <c r="F737" s="14"/>
      <c r="G737" s="14"/>
      <c r="H737" s="14"/>
      <c r="I737" s="15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</row>
    <row r="738" s="12" customFormat="1" ht="17.1" customHeight="1" spans="1:41">
      <c r="A738" s="14"/>
      <c r="B738" s="14"/>
      <c r="C738" s="14"/>
      <c r="D738" s="14"/>
      <c r="E738" s="14"/>
      <c r="F738" s="14"/>
      <c r="G738" s="14"/>
      <c r="H738" s="14"/>
      <c r="I738" s="15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</row>
    <row r="739" s="12" customFormat="1" ht="17.1" customHeight="1" spans="1:41">
      <c r="A739" s="14"/>
      <c r="B739" s="14"/>
      <c r="C739" s="14"/>
      <c r="D739" s="14"/>
      <c r="E739" s="14"/>
      <c r="F739" s="14"/>
      <c r="G739" s="14"/>
      <c r="H739" s="14"/>
      <c r="I739" s="15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</row>
    <row r="740" s="12" customFormat="1" ht="17.1" customHeight="1" spans="1:41">
      <c r="A740" s="14"/>
      <c r="B740" s="14"/>
      <c r="C740" s="14"/>
      <c r="D740" s="14"/>
      <c r="E740" s="14"/>
      <c r="F740" s="14"/>
      <c r="G740" s="14"/>
      <c r="H740" s="14"/>
      <c r="I740" s="15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</row>
    <row r="741" s="12" customFormat="1" ht="17.1" customHeight="1" spans="1:41">
      <c r="A741" s="14"/>
      <c r="B741" s="14"/>
      <c r="C741" s="14"/>
      <c r="D741" s="14"/>
      <c r="E741" s="14"/>
      <c r="F741" s="14"/>
      <c r="G741" s="14"/>
      <c r="H741" s="14"/>
      <c r="I741" s="15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</row>
    <row r="742" s="12" customFormat="1" ht="17.1" customHeight="1" spans="1:41">
      <c r="A742" s="14"/>
      <c r="B742" s="14"/>
      <c r="C742" s="14"/>
      <c r="D742" s="14"/>
      <c r="E742" s="14"/>
      <c r="F742" s="14"/>
      <c r="G742" s="14"/>
      <c r="H742" s="14"/>
      <c r="I742" s="15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</row>
    <row r="743" s="12" customFormat="1" ht="17.1" customHeight="1" spans="1:41">
      <c r="A743" s="14"/>
      <c r="B743" s="14"/>
      <c r="C743" s="14"/>
      <c r="D743" s="14"/>
      <c r="E743" s="14"/>
      <c r="F743" s="14"/>
      <c r="G743" s="14"/>
      <c r="H743" s="14"/>
      <c r="I743" s="15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</row>
    <row r="744" s="12" customFormat="1" ht="17.1" customHeight="1" spans="1:41">
      <c r="A744" s="14"/>
      <c r="B744" s="14"/>
      <c r="C744" s="14"/>
      <c r="D744" s="14"/>
      <c r="E744" s="14"/>
      <c r="F744" s="14"/>
      <c r="G744" s="14"/>
      <c r="H744" s="14"/>
      <c r="I744" s="15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</row>
    <row r="745" s="12" customFormat="1" ht="17.1" customHeight="1" spans="1:41">
      <c r="A745" s="14"/>
      <c r="B745" s="14"/>
      <c r="C745" s="14"/>
      <c r="D745" s="14"/>
      <c r="E745" s="14"/>
      <c r="F745" s="14"/>
      <c r="G745" s="14"/>
      <c r="H745" s="14"/>
      <c r="I745" s="15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</row>
    <row r="746" s="12" customFormat="1" ht="17.1" customHeight="1" spans="1:41">
      <c r="A746" s="14"/>
      <c r="B746" s="14"/>
      <c r="C746" s="14"/>
      <c r="D746" s="14"/>
      <c r="E746" s="14"/>
      <c r="F746" s="14"/>
      <c r="G746" s="14"/>
      <c r="H746" s="14"/>
      <c r="I746" s="15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</row>
    <row r="747" s="12" customFormat="1" ht="17.1" customHeight="1" spans="1:41">
      <c r="A747" s="14"/>
      <c r="B747" s="14"/>
      <c r="C747" s="14"/>
      <c r="D747" s="14"/>
      <c r="E747" s="14"/>
      <c r="F747" s="14"/>
      <c r="G747" s="14"/>
      <c r="H747" s="14"/>
      <c r="I747" s="15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</row>
    <row r="748" s="12" customFormat="1" ht="17.1" customHeight="1" spans="1:41">
      <c r="A748" s="14"/>
      <c r="B748" s="14"/>
      <c r="C748" s="14"/>
      <c r="D748" s="14"/>
      <c r="E748" s="14"/>
      <c r="F748" s="14"/>
      <c r="G748" s="14"/>
      <c r="H748" s="14"/>
      <c r="I748" s="15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</row>
    <row r="749" s="12" customFormat="1" ht="17.1" customHeight="1" spans="1:41">
      <c r="A749" s="14"/>
      <c r="B749" s="14"/>
      <c r="C749" s="14"/>
      <c r="D749" s="14"/>
      <c r="E749" s="14"/>
      <c r="F749" s="14"/>
      <c r="G749" s="14"/>
      <c r="H749" s="14"/>
      <c r="I749" s="15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</row>
    <row r="750" s="12" customFormat="1" ht="17.1" customHeight="1" spans="1:41">
      <c r="A750" s="14"/>
      <c r="B750" s="14"/>
      <c r="C750" s="14"/>
      <c r="D750" s="14"/>
      <c r="E750" s="14"/>
      <c r="F750" s="14"/>
      <c r="G750" s="14"/>
      <c r="H750" s="14"/>
      <c r="I750" s="15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</row>
    <row r="751" s="12" customFormat="1" ht="17.1" customHeight="1" spans="1:41">
      <c r="A751" s="14"/>
      <c r="B751" s="14"/>
      <c r="C751" s="14"/>
      <c r="D751" s="14"/>
      <c r="E751" s="14"/>
      <c r="F751" s="14"/>
      <c r="G751" s="14"/>
      <c r="H751" s="14"/>
      <c r="I751" s="15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</row>
    <row r="752" s="12" customFormat="1" ht="17.1" customHeight="1" spans="1:41">
      <c r="A752" s="14"/>
      <c r="B752" s="14"/>
      <c r="C752" s="14"/>
      <c r="D752" s="14"/>
      <c r="E752" s="14"/>
      <c r="F752" s="14"/>
      <c r="G752" s="14"/>
      <c r="H752" s="14"/>
      <c r="I752" s="15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</row>
    <row r="753" s="12" customFormat="1" ht="17.1" customHeight="1" spans="1:41">
      <c r="A753" s="14"/>
      <c r="B753" s="14"/>
      <c r="C753" s="14"/>
      <c r="D753" s="14"/>
      <c r="E753" s="14"/>
      <c r="F753" s="14"/>
      <c r="G753" s="14"/>
      <c r="H753" s="14"/>
      <c r="I753" s="15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</row>
    <row r="754" s="12" customFormat="1" ht="17.1" customHeight="1" spans="1:41">
      <c r="A754" s="14"/>
      <c r="B754" s="14"/>
      <c r="C754" s="14"/>
      <c r="D754" s="14"/>
      <c r="E754" s="14"/>
      <c r="F754" s="14"/>
      <c r="G754" s="14"/>
      <c r="H754" s="14"/>
      <c r="I754" s="15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</row>
    <row r="755" s="12" customFormat="1" ht="17.1" customHeight="1" spans="1:41">
      <c r="A755" s="14"/>
      <c r="B755" s="14"/>
      <c r="C755" s="14"/>
      <c r="D755" s="14"/>
      <c r="E755" s="14"/>
      <c r="F755" s="14"/>
      <c r="G755" s="14"/>
      <c r="H755" s="14"/>
      <c r="I755" s="15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</row>
    <row r="756" s="12" customFormat="1" ht="17.1" customHeight="1" spans="1:41">
      <c r="A756" s="14"/>
      <c r="B756" s="14"/>
      <c r="C756" s="14"/>
      <c r="D756" s="14"/>
      <c r="E756" s="14"/>
      <c r="F756" s="14"/>
      <c r="G756" s="14"/>
      <c r="H756" s="14"/>
      <c r="I756" s="15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</row>
    <row r="757" s="12" customFormat="1" ht="17.1" customHeight="1" spans="1:41">
      <c r="A757" s="14"/>
      <c r="B757" s="14"/>
      <c r="C757" s="14"/>
      <c r="D757" s="14"/>
      <c r="E757" s="14"/>
      <c r="F757" s="14"/>
      <c r="G757" s="14"/>
      <c r="H757" s="14"/>
      <c r="I757" s="15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</row>
    <row r="758" s="12" customFormat="1" ht="17.1" customHeight="1" spans="1:41">
      <c r="A758" s="14"/>
      <c r="B758" s="14"/>
      <c r="C758" s="14"/>
      <c r="D758" s="14"/>
      <c r="E758" s="14"/>
      <c r="F758" s="14"/>
      <c r="G758" s="14"/>
      <c r="H758" s="14"/>
      <c r="I758" s="15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</row>
    <row r="759" s="12" customFormat="1" ht="17.1" customHeight="1" spans="1:41">
      <c r="A759" s="14"/>
      <c r="B759" s="14"/>
      <c r="C759" s="14"/>
      <c r="D759" s="14"/>
      <c r="E759" s="14"/>
      <c r="F759" s="14"/>
      <c r="G759" s="14"/>
      <c r="H759" s="14"/>
      <c r="I759" s="15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</row>
    <row r="760" s="12" customFormat="1" ht="17.1" customHeight="1" spans="1:41">
      <c r="A760" s="14"/>
      <c r="B760" s="14"/>
      <c r="C760" s="14"/>
      <c r="D760" s="14"/>
      <c r="E760" s="14"/>
      <c r="F760" s="14"/>
      <c r="G760" s="14"/>
      <c r="H760" s="14"/>
      <c r="I760" s="15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</row>
    <row r="761" s="12" customFormat="1" ht="17.1" customHeight="1" spans="1:41">
      <c r="A761" s="14"/>
      <c r="B761" s="14"/>
      <c r="C761" s="14"/>
      <c r="D761" s="14"/>
      <c r="E761" s="14"/>
      <c r="F761" s="14"/>
      <c r="G761" s="14"/>
      <c r="H761" s="14"/>
      <c r="I761" s="15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</row>
    <row r="762" s="12" customFormat="1" ht="17.1" customHeight="1" spans="1:41">
      <c r="A762" s="14"/>
      <c r="B762" s="14"/>
      <c r="C762" s="14"/>
      <c r="D762" s="14"/>
      <c r="E762" s="14"/>
      <c r="F762" s="14"/>
      <c r="G762" s="14"/>
      <c r="H762" s="14"/>
      <c r="I762" s="15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</row>
    <row r="763" s="12" customFormat="1" ht="17.1" customHeight="1" spans="1:41">
      <c r="A763" s="14"/>
      <c r="B763" s="14"/>
      <c r="C763" s="14"/>
      <c r="D763" s="14"/>
      <c r="E763" s="14"/>
      <c r="F763" s="14"/>
      <c r="G763" s="14"/>
      <c r="H763" s="14"/>
      <c r="I763" s="15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</row>
    <row r="764" s="12" customFormat="1" ht="17.1" customHeight="1" spans="1:41">
      <c r="A764" s="14"/>
      <c r="B764" s="14"/>
      <c r="C764" s="14"/>
      <c r="D764" s="14"/>
      <c r="E764" s="14"/>
      <c r="F764" s="14"/>
      <c r="G764" s="14"/>
      <c r="H764" s="14"/>
      <c r="I764" s="15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</row>
    <row r="765" s="12" customFormat="1" ht="17.1" customHeight="1" spans="1:41">
      <c r="A765" s="14"/>
      <c r="B765" s="14"/>
      <c r="C765" s="14"/>
      <c r="D765" s="14"/>
      <c r="E765" s="14"/>
      <c r="F765" s="14"/>
      <c r="G765" s="14"/>
      <c r="H765" s="14"/>
      <c r="I765" s="15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</row>
    <row r="766" s="12" customFormat="1" ht="17.1" customHeight="1" spans="1:41">
      <c r="A766" s="14"/>
      <c r="B766" s="14"/>
      <c r="C766" s="14"/>
      <c r="D766" s="14"/>
      <c r="E766" s="14"/>
      <c r="F766" s="14"/>
      <c r="G766" s="14"/>
      <c r="H766" s="14"/>
      <c r="I766" s="15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</row>
    <row r="767" s="12" customFormat="1" ht="17.1" customHeight="1" spans="1:41">
      <c r="A767" s="14"/>
      <c r="B767" s="14"/>
      <c r="C767" s="14"/>
      <c r="D767" s="14"/>
      <c r="E767" s="14"/>
      <c r="F767" s="14"/>
      <c r="G767" s="14"/>
      <c r="H767" s="14"/>
      <c r="I767" s="15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</row>
    <row r="768" s="12" customFormat="1" ht="17.1" customHeight="1" spans="1:41">
      <c r="A768" s="14"/>
      <c r="B768" s="14"/>
      <c r="C768" s="14"/>
      <c r="D768" s="14"/>
      <c r="E768" s="14"/>
      <c r="F768" s="14"/>
      <c r="G768" s="14"/>
      <c r="H768" s="14"/>
      <c r="I768" s="15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</row>
    <row r="769" s="12" customFormat="1" ht="17.1" customHeight="1" spans="1:41">
      <c r="A769" s="14"/>
      <c r="B769" s="14"/>
      <c r="C769" s="14"/>
      <c r="D769" s="14"/>
      <c r="E769" s="14"/>
      <c r="F769" s="14"/>
      <c r="G769" s="14"/>
      <c r="H769" s="14"/>
      <c r="I769" s="15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</row>
    <row r="770" s="12" customFormat="1" ht="17.1" customHeight="1" spans="1:41">
      <c r="A770" s="14"/>
      <c r="B770" s="14"/>
      <c r="C770" s="14"/>
      <c r="D770" s="14"/>
      <c r="E770" s="14"/>
      <c r="F770" s="14"/>
      <c r="G770" s="14"/>
      <c r="H770" s="14"/>
      <c r="I770" s="15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</row>
    <row r="771" s="12" customFormat="1" ht="17.1" customHeight="1" spans="1:41">
      <c r="A771" s="14"/>
      <c r="B771" s="14"/>
      <c r="C771" s="14"/>
      <c r="D771" s="14"/>
      <c r="E771" s="14"/>
      <c r="F771" s="14"/>
      <c r="G771" s="14"/>
      <c r="H771" s="14"/>
      <c r="I771" s="15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</row>
    <row r="772" s="12" customFormat="1" ht="17.1" customHeight="1" spans="1:41">
      <c r="A772" s="14"/>
      <c r="B772" s="14"/>
      <c r="C772" s="14"/>
      <c r="D772" s="14"/>
      <c r="E772" s="14"/>
      <c r="F772" s="14"/>
      <c r="G772" s="14"/>
      <c r="H772" s="14"/>
      <c r="I772" s="15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</row>
    <row r="773" s="12" customFormat="1" ht="17.1" customHeight="1" spans="1:41">
      <c r="A773" s="14"/>
      <c r="B773" s="14"/>
      <c r="C773" s="14"/>
      <c r="D773" s="14"/>
      <c r="E773" s="14"/>
      <c r="F773" s="14"/>
      <c r="G773" s="14"/>
      <c r="H773" s="14"/>
      <c r="I773" s="15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</row>
    <row r="774" s="12" customFormat="1" ht="17.1" customHeight="1" spans="1:41">
      <c r="A774" s="14"/>
      <c r="B774" s="14"/>
      <c r="C774" s="14"/>
      <c r="D774" s="14"/>
      <c r="E774" s="14"/>
      <c r="F774" s="14"/>
      <c r="G774" s="14"/>
      <c r="H774" s="14"/>
      <c r="I774" s="15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</row>
    <row r="775" s="12" customFormat="1" ht="17.1" customHeight="1" spans="1:41">
      <c r="A775" s="14"/>
      <c r="B775" s="14"/>
      <c r="C775" s="14"/>
      <c r="D775" s="14"/>
      <c r="E775" s="14"/>
      <c r="F775" s="14"/>
      <c r="G775" s="14"/>
      <c r="H775" s="14"/>
      <c r="I775" s="15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</row>
    <row r="776" s="12" customFormat="1" ht="17.1" customHeight="1" spans="1:41">
      <c r="A776" s="14"/>
      <c r="B776" s="14"/>
      <c r="C776" s="14"/>
      <c r="D776" s="14"/>
      <c r="E776" s="14"/>
      <c r="F776" s="14"/>
      <c r="G776" s="14"/>
      <c r="H776" s="14"/>
      <c r="I776" s="15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</row>
    <row r="777" s="12" customFormat="1" ht="17.1" customHeight="1" spans="1:41">
      <c r="A777" s="14"/>
      <c r="B777" s="14"/>
      <c r="C777" s="14"/>
      <c r="D777" s="14"/>
      <c r="E777" s="14"/>
      <c r="F777" s="14"/>
      <c r="G777" s="14"/>
      <c r="H777" s="14"/>
      <c r="I777" s="15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</row>
    <row r="778" s="12" customFormat="1" ht="17.1" customHeight="1" spans="1:41">
      <c r="A778" s="14"/>
      <c r="B778" s="14"/>
      <c r="C778" s="14"/>
      <c r="D778" s="14"/>
      <c r="E778" s="14"/>
      <c r="F778" s="14"/>
      <c r="G778" s="14"/>
      <c r="H778" s="14"/>
      <c r="I778" s="15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</row>
    <row r="779" s="12" customFormat="1" ht="17.1" customHeight="1" spans="1:41">
      <c r="A779" s="14"/>
      <c r="B779" s="14"/>
      <c r="C779" s="14"/>
      <c r="D779" s="14"/>
      <c r="E779" s="14"/>
      <c r="F779" s="14"/>
      <c r="G779" s="14"/>
      <c r="H779" s="14"/>
      <c r="I779" s="15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</row>
    <row r="780" s="12" customFormat="1" ht="17.1" customHeight="1" spans="1:41">
      <c r="A780" s="14"/>
      <c r="B780" s="14"/>
      <c r="C780" s="14"/>
      <c r="D780" s="14"/>
      <c r="E780" s="14"/>
      <c r="F780" s="14"/>
      <c r="G780" s="14"/>
      <c r="H780" s="14"/>
      <c r="I780" s="15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</row>
    <row r="781" s="12" customFormat="1" ht="17.1" customHeight="1" spans="1:41">
      <c r="A781" s="14"/>
      <c r="B781" s="14"/>
      <c r="C781" s="14"/>
      <c r="D781" s="14"/>
      <c r="E781" s="14"/>
      <c r="F781" s="14"/>
      <c r="G781" s="14"/>
      <c r="H781" s="14"/>
      <c r="I781" s="15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</row>
    <row r="782" s="12" customFormat="1" ht="17.1" customHeight="1" spans="1:41">
      <c r="A782" s="14"/>
      <c r="B782" s="14"/>
      <c r="C782" s="14"/>
      <c r="D782" s="14"/>
      <c r="E782" s="14"/>
      <c r="F782" s="14"/>
      <c r="G782" s="14"/>
      <c r="H782" s="14"/>
      <c r="I782" s="15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</row>
    <row r="783" s="12" customFormat="1" ht="17.1" customHeight="1" spans="1:41">
      <c r="A783" s="14"/>
      <c r="B783" s="14"/>
      <c r="C783" s="14"/>
      <c r="D783" s="14"/>
      <c r="E783" s="14"/>
      <c r="F783" s="14"/>
      <c r="G783" s="14"/>
      <c r="H783" s="14"/>
      <c r="I783" s="15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</row>
    <row r="784" s="12" customFormat="1" ht="17.1" customHeight="1" spans="1:41">
      <c r="A784" s="14"/>
      <c r="B784" s="14"/>
      <c r="C784" s="14"/>
      <c r="D784" s="14"/>
      <c r="E784" s="14"/>
      <c r="F784" s="14"/>
      <c r="G784" s="14"/>
      <c r="H784" s="14"/>
      <c r="I784" s="15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</row>
    <row r="785" s="12" customFormat="1" ht="17.1" customHeight="1" spans="1:41">
      <c r="A785" s="14"/>
      <c r="B785" s="14"/>
      <c r="C785" s="14"/>
      <c r="D785" s="14"/>
      <c r="E785" s="14"/>
      <c r="F785" s="14"/>
      <c r="G785" s="14"/>
      <c r="H785" s="14"/>
      <c r="I785" s="15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</row>
    <row r="786" s="12" customFormat="1" ht="17.1" customHeight="1" spans="1:41">
      <c r="A786" s="14"/>
      <c r="B786" s="14"/>
      <c r="C786" s="14"/>
      <c r="D786" s="14"/>
      <c r="E786" s="14"/>
      <c r="F786" s="14"/>
      <c r="G786" s="14"/>
      <c r="H786" s="14"/>
      <c r="I786" s="15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</row>
    <row r="787" s="12" customFormat="1" ht="17.1" customHeight="1" spans="1:41">
      <c r="A787" s="14"/>
      <c r="B787" s="14"/>
      <c r="C787" s="14"/>
      <c r="D787" s="14"/>
      <c r="E787" s="14"/>
      <c r="F787" s="14"/>
      <c r="G787" s="14"/>
      <c r="H787" s="14"/>
      <c r="I787" s="15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</row>
    <row r="788" s="12" customFormat="1" ht="17.1" customHeight="1" spans="1:41">
      <c r="A788" s="14"/>
      <c r="B788" s="14"/>
      <c r="C788" s="14"/>
      <c r="D788" s="14"/>
      <c r="E788" s="14"/>
      <c r="F788" s="14"/>
      <c r="G788" s="14"/>
      <c r="H788" s="14"/>
      <c r="I788" s="15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</row>
    <row r="789" s="12" customFormat="1" ht="17.1" customHeight="1" spans="1:41">
      <c r="A789" s="14"/>
      <c r="B789" s="14"/>
      <c r="C789" s="14"/>
      <c r="D789" s="14"/>
      <c r="E789" s="14"/>
      <c r="F789" s="14"/>
      <c r="G789" s="14"/>
      <c r="H789" s="14"/>
      <c r="I789" s="15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</row>
    <row r="790" s="12" customFormat="1" ht="17.1" customHeight="1" spans="1:41">
      <c r="A790" s="14"/>
      <c r="B790" s="14"/>
      <c r="C790" s="14"/>
      <c r="D790" s="14"/>
      <c r="E790" s="14"/>
      <c r="F790" s="14"/>
      <c r="G790" s="14"/>
      <c r="H790" s="14"/>
      <c r="I790" s="15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</row>
    <row r="791" s="12" customFormat="1" ht="17.1" customHeight="1" spans="1:41">
      <c r="A791" s="14"/>
      <c r="B791" s="14"/>
      <c r="C791" s="14"/>
      <c r="D791" s="14"/>
      <c r="E791" s="14"/>
      <c r="F791" s="14"/>
      <c r="G791" s="14"/>
      <c r="H791" s="14"/>
      <c r="I791" s="15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</row>
    <row r="792" s="12" customFormat="1" ht="17.1" customHeight="1" spans="1:41">
      <c r="A792" s="14"/>
      <c r="B792" s="14"/>
      <c r="C792" s="14"/>
      <c r="D792" s="14"/>
      <c r="E792" s="14"/>
      <c r="F792" s="14"/>
      <c r="G792" s="14"/>
      <c r="H792" s="14"/>
      <c r="I792" s="15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</row>
    <row r="793" s="12" customFormat="1" ht="17.1" customHeight="1" spans="1:41">
      <c r="A793" s="14"/>
      <c r="B793" s="14"/>
      <c r="C793" s="14"/>
      <c r="D793" s="14"/>
      <c r="E793" s="14"/>
      <c r="F793" s="14"/>
      <c r="G793" s="14"/>
      <c r="H793" s="14"/>
      <c r="I793" s="15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</row>
    <row r="794" s="12" customFormat="1" ht="17.1" customHeight="1" spans="1:41">
      <c r="A794" s="14"/>
      <c r="B794" s="14"/>
      <c r="C794" s="14"/>
      <c r="D794" s="14"/>
      <c r="E794" s="14"/>
      <c r="F794" s="14"/>
      <c r="G794" s="14"/>
      <c r="H794" s="14"/>
      <c r="I794" s="15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</row>
    <row r="795" s="12" customFormat="1" ht="17.1" customHeight="1" spans="1:41">
      <c r="A795" s="14"/>
      <c r="B795" s="14"/>
      <c r="C795" s="14"/>
      <c r="D795" s="14"/>
      <c r="E795" s="14"/>
      <c r="F795" s="14"/>
      <c r="G795" s="14"/>
      <c r="H795" s="14"/>
      <c r="I795" s="15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</row>
    <row r="796" s="12" customFormat="1" ht="17.1" customHeight="1" spans="1:41">
      <c r="A796" s="14"/>
      <c r="B796" s="14"/>
      <c r="C796" s="14"/>
      <c r="D796" s="14"/>
      <c r="E796" s="14"/>
      <c r="F796" s="14"/>
      <c r="G796" s="14"/>
      <c r="H796" s="14"/>
      <c r="I796" s="15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</row>
    <row r="797" s="12" customFormat="1" ht="17.1" customHeight="1" spans="1:41">
      <c r="A797" s="14"/>
      <c r="B797" s="14"/>
      <c r="C797" s="14"/>
      <c r="D797" s="14"/>
      <c r="E797" s="14"/>
      <c r="F797" s="14"/>
      <c r="G797" s="14"/>
      <c r="H797" s="14"/>
      <c r="I797" s="15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</row>
    <row r="798" s="12" customFormat="1" ht="17.1" customHeight="1" spans="1:41">
      <c r="A798" s="14"/>
      <c r="B798" s="14"/>
      <c r="C798" s="14"/>
      <c r="D798" s="14"/>
      <c r="E798" s="14"/>
      <c r="F798" s="14"/>
      <c r="G798" s="14"/>
      <c r="H798" s="14"/>
      <c r="I798" s="15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</row>
    <row r="799" s="12" customFormat="1" ht="17.1" customHeight="1" spans="1:41">
      <c r="A799" s="14"/>
      <c r="B799" s="14"/>
      <c r="C799" s="14"/>
      <c r="D799" s="14"/>
      <c r="E799" s="14"/>
      <c r="F799" s="14"/>
      <c r="G799" s="14"/>
      <c r="H799" s="14"/>
      <c r="I799" s="15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</row>
    <row r="800" s="12" customFormat="1" ht="17.1" customHeight="1" spans="1:41">
      <c r="A800" s="14"/>
      <c r="B800" s="14"/>
      <c r="C800" s="14"/>
      <c r="D800" s="14"/>
      <c r="E800" s="14"/>
      <c r="F800" s="14"/>
      <c r="G800" s="14"/>
      <c r="H800" s="14"/>
      <c r="I800" s="15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</row>
    <row r="801" s="12" customFormat="1" ht="17.1" customHeight="1" spans="1:41">
      <c r="A801" s="14"/>
      <c r="B801" s="14"/>
      <c r="C801" s="14"/>
      <c r="D801" s="14"/>
      <c r="E801" s="14"/>
      <c r="F801" s="14"/>
      <c r="G801" s="14"/>
      <c r="H801" s="14"/>
      <c r="I801" s="15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</row>
    <row r="802" s="12" customFormat="1" ht="17.1" customHeight="1" spans="1:41">
      <c r="A802" s="14"/>
      <c r="B802" s="14"/>
      <c r="C802" s="14"/>
      <c r="D802" s="14"/>
      <c r="E802" s="14"/>
      <c r="F802" s="14"/>
      <c r="G802" s="14"/>
      <c r="H802" s="14"/>
      <c r="I802" s="15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</row>
    <row r="803" s="12" customFormat="1" ht="17.1" customHeight="1" spans="1:41">
      <c r="A803" s="14"/>
      <c r="B803" s="14"/>
      <c r="C803" s="14"/>
      <c r="D803" s="14"/>
      <c r="E803" s="14"/>
      <c r="F803" s="14"/>
      <c r="G803" s="14"/>
      <c r="H803" s="14"/>
      <c r="I803" s="15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</row>
    <row r="804" s="12" customFormat="1" ht="17.1" customHeight="1" spans="1:41">
      <c r="A804" s="14"/>
      <c r="B804" s="14"/>
      <c r="C804" s="14"/>
      <c r="D804" s="14"/>
      <c r="E804" s="14"/>
      <c r="F804" s="14"/>
      <c r="G804" s="14"/>
      <c r="H804" s="14"/>
      <c r="I804" s="15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</row>
    <row r="805" s="12" customFormat="1" ht="17.1" customHeight="1" spans="1:41">
      <c r="A805" s="14"/>
      <c r="B805" s="14"/>
      <c r="C805" s="14"/>
      <c r="D805" s="14"/>
      <c r="E805" s="14"/>
      <c r="F805" s="14"/>
      <c r="G805" s="14"/>
      <c r="H805" s="14"/>
      <c r="I805" s="15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</row>
    <row r="806" s="12" customFormat="1" ht="17.1" customHeight="1" spans="1:41">
      <c r="A806" s="14"/>
      <c r="B806" s="14"/>
      <c r="C806" s="14"/>
      <c r="D806" s="14"/>
      <c r="E806" s="14"/>
      <c r="F806" s="14"/>
      <c r="G806" s="14"/>
      <c r="H806" s="14"/>
      <c r="I806" s="15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</row>
    <row r="807" s="12" customFormat="1" ht="17.1" customHeight="1" spans="1:41">
      <c r="A807" s="14"/>
      <c r="B807" s="14"/>
      <c r="C807" s="14"/>
      <c r="D807" s="14"/>
      <c r="E807" s="14"/>
      <c r="F807" s="14"/>
      <c r="G807" s="14"/>
      <c r="H807" s="14"/>
      <c r="I807" s="15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</row>
    <row r="808" s="12" customFormat="1" ht="17.1" customHeight="1" spans="1:41">
      <c r="A808" s="14"/>
      <c r="B808" s="14"/>
      <c r="C808" s="14"/>
      <c r="D808" s="14"/>
      <c r="E808" s="14"/>
      <c r="F808" s="14"/>
      <c r="G808" s="14"/>
      <c r="H808" s="14"/>
      <c r="I808" s="15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</row>
    <row r="809" s="12" customFormat="1" ht="17.1" customHeight="1" spans="1:41">
      <c r="A809" s="14"/>
      <c r="B809" s="14"/>
      <c r="C809" s="14"/>
      <c r="D809" s="14"/>
      <c r="E809" s="14"/>
      <c r="F809" s="14"/>
      <c r="G809" s="14"/>
      <c r="H809" s="14"/>
      <c r="I809" s="15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</row>
    <row r="810" s="12" customFormat="1" ht="17.1" customHeight="1" spans="1:41">
      <c r="A810" s="14"/>
      <c r="B810" s="14"/>
      <c r="C810" s="14"/>
      <c r="D810" s="14"/>
      <c r="E810" s="14"/>
      <c r="F810" s="14"/>
      <c r="G810" s="14"/>
      <c r="H810" s="14"/>
      <c r="I810" s="15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</row>
    <row r="811" s="12" customFormat="1" ht="17.1" customHeight="1" spans="1:41">
      <c r="A811" s="14"/>
      <c r="B811" s="14"/>
      <c r="C811" s="14"/>
      <c r="D811" s="14"/>
      <c r="E811" s="14"/>
      <c r="F811" s="14"/>
      <c r="G811" s="14"/>
      <c r="H811" s="14"/>
      <c r="I811" s="15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</row>
    <row r="812" s="12" customFormat="1" ht="17.1" customHeight="1" spans="1:41">
      <c r="A812" s="14"/>
      <c r="B812" s="14"/>
      <c r="C812" s="14"/>
      <c r="D812" s="14"/>
      <c r="E812" s="14"/>
      <c r="F812" s="14"/>
      <c r="G812" s="14"/>
      <c r="H812" s="14"/>
      <c r="I812" s="15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</row>
    <row r="813" s="12" customFormat="1" ht="17.1" customHeight="1" spans="1:41">
      <c r="A813" s="14"/>
      <c r="B813" s="14"/>
      <c r="C813" s="14"/>
      <c r="D813" s="14"/>
      <c r="E813" s="14"/>
      <c r="F813" s="14"/>
      <c r="G813" s="14"/>
      <c r="H813" s="14"/>
      <c r="I813" s="15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</row>
    <row r="814" s="12" customFormat="1" ht="17.1" customHeight="1" spans="1:41">
      <c r="A814" s="14"/>
      <c r="B814" s="14"/>
      <c r="C814" s="14"/>
      <c r="D814" s="14"/>
      <c r="E814" s="14"/>
      <c r="F814" s="14"/>
      <c r="G814" s="14"/>
      <c r="H814" s="14"/>
      <c r="I814" s="15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</row>
    <row r="815" s="12" customFormat="1" ht="17.1" customHeight="1" spans="1:41">
      <c r="A815" s="14"/>
      <c r="B815" s="14"/>
      <c r="C815" s="14"/>
      <c r="D815" s="14"/>
      <c r="E815" s="14"/>
      <c r="F815" s="14"/>
      <c r="G815" s="14"/>
      <c r="H815" s="14"/>
      <c r="I815" s="15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.02654867256637" defaultRowHeight="13.5"/>
  <sheetData/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1"/>
  <sheetViews>
    <sheetView workbookViewId="0">
      <selection activeCell="A1" sqref="$A1:$XFD1048576"/>
    </sheetView>
  </sheetViews>
  <sheetFormatPr defaultColWidth="9.02654867256637" defaultRowHeight="13.5" outlineLevelCol="2"/>
  <cols>
    <col min="2" max="2" width="18.858407079646" customWidth="1"/>
    <col min="3" max="3" width="19.9823008849558" customWidth="1"/>
    <col min="4" max="4" width="10.4336283185841" customWidth="1"/>
  </cols>
  <sheetData>
    <row r="1" spans="2:3">
      <c r="B1" s="6"/>
      <c r="C1" s="6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.02654867256637" defaultRowHeight="13.5"/>
  <cols>
    <col min="2" max="2" width="26.0265486725664" customWidth="1"/>
    <col min="3" max="3" width="51.5132743362832" customWidth="1"/>
    <col min="4" max="4" width="28.6194690265487" customWidth="1"/>
    <col min="5" max="5" width="17.2654867256637" customWidth="1"/>
    <col min="6" max="6" width="11.1592920353982" customWidth="1"/>
  </cols>
  <sheetData/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16" sqref="I16"/>
    </sheetView>
  </sheetViews>
  <sheetFormatPr defaultColWidth="9.02654867256637" defaultRowHeight="13.5"/>
  <cols>
    <col min="1" max="4" width="16.8672566371681" customWidth="1"/>
  </cols>
  <sheetData/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$A1:$XFD1048576"/>
    </sheetView>
  </sheetViews>
  <sheetFormatPr defaultColWidth="9.02654867256637" defaultRowHeight="13.5" outlineLevelCol="2"/>
  <cols>
    <col min="1" max="1" width="39.4955752212389" customWidth="1"/>
    <col min="2" max="2" width="18.9203539823009" customWidth="1"/>
    <col min="3" max="3" width="16.1327433628319" customWidth="1"/>
  </cols>
  <sheetData>
    <row r="1" spans="1:3">
      <c r="A1" s="6"/>
      <c r="B1" s="6"/>
      <c r="C1" s="6"/>
    </row>
    <row r="2" spans="1:1">
      <c r="A2" s="7"/>
    </row>
    <row r="3" spans="1:1">
      <c r="A3" s="8"/>
    </row>
    <row r="4" spans="1:1">
      <c r="A4" s="8"/>
    </row>
    <row r="5" spans="1:1">
      <c r="A5" s="7"/>
    </row>
    <row r="6" spans="1:1">
      <c r="A6" s="8"/>
    </row>
    <row r="7" spans="1:1">
      <c r="A7" s="8"/>
    </row>
    <row r="8" spans="1:1">
      <c r="A8" s="8"/>
    </row>
    <row r="9" spans="1:1">
      <c r="A9" s="8"/>
    </row>
    <row r="10" spans="1:1">
      <c r="A10" s="8"/>
    </row>
    <row r="11" spans="1:1">
      <c r="A11" s="8"/>
    </row>
    <row r="12" spans="1:1">
      <c r="A12" s="7"/>
    </row>
    <row r="13" spans="1:1">
      <c r="A13" s="7"/>
    </row>
    <row r="14" spans="1:1">
      <c r="A14" s="8"/>
    </row>
    <row r="15" spans="1:1">
      <c r="A15" s="8"/>
    </row>
    <row r="16" spans="1:1">
      <c r="A16" s="7"/>
    </row>
    <row r="17" spans="1:1">
      <c r="A17" s="8"/>
    </row>
    <row r="18" spans="1:1">
      <c r="A18" s="7"/>
    </row>
    <row r="19" spans="1:1">
      <c r="A19" s="7"/>
    </row>
    <row r="20" spans="1:1">
      <c r="A20" s="8"/>
    </row>
    <row r="21" spans="1:1">
      <c r="A21" s="8"/>
    </row>
    <row r="22" spans="1:1">
      <c r="A22" s="8"/>
    </row>
    <row r="23" spans="1:1">
      <c r="A23" s="7"/>
    </row>
    <row r="24" spans="1:1">
      <c r="A24" s="8"/>
    </row>
    <row r="25" spans="1:1">
      <c r="A25" s="8"/>
    </row>
    <row r="26" spans="1:1">
      <c r="A26" s="7"/>
    </row>
    <row r="27" spans="1:1">
      <c r="A27" s="8"/>
    </row>
    <row r="28" spans="1:1">
      <c r="A28" s="8"/>
    </row>
    <row r="29" spans="1:1">
      <c r="A29" s="8"/>
    </row>
    <row r="30" spans="1:1">
      <c r="A30" s="7"/>
    </row>
    <row r="31" spans="1:1">
      <c r="A31" s="8"/>
    </row>
    <row r="32" spans="1:1">
      <c r="A32" s="7"/>
    </row>
    <row r="33" spans="1:1">
      <c r="A33" s="7"/>
    </row>
    <row r="34" spans="1:1">
      <c r="A34" s="8"/>
    </row>
    <row r="35" spans="1:1">
      <c r="A35" s="7"/>
    </row>
    <row r="36" spans="1:1">
      <c r="A36" s="7"/>
    </row>
    <row r="37" spans="1:1">
      <c r="A37" s="7"/>
    </row>
    <row r="38" spans="1:1">
      <c r="A38" s="8"/>
    </row>
    <row r="39" spans="1:1">
      <c r="A39" s="7"/>
    </row>
    <row r="40" spans="1:1">
      <c r="A40" s="8"/>
    </row>
    <row r="41" spans="1:1">
      <c r="A41" s="7"/>
    </row>
    <row r="42" spans="1:1">
      <c r="A42" s="7"/>
    </row>
    <row r="43" spans="1:1">
      <c r="A43" s="8"/>
    </row>
    <row r="44" spans="1:1">
      <c r="A44" s="7"/>
    </row>
    <row r="45" spans="1:1">
      <c r="A45" s="7"/>
    </row>
    <row r="46" spans="1:1">
      <c r="A46" s="8"/>
    </row>
    <row r="47" spans="1:1">
      <c r="A47" s="7"/>
    </row>
    <row r="48" spans="1:1">
      <c r="A48" s="7"/>
    </row>
    <row r="49" spans="1:1">
      <c r="A49" s="8"/>
    </row>
    <row r="50" spans="1:1">
      <c r="A50" s="8"/>
    </row>
    <row r="51" spans="1:1">
      <c r="A51" s="8"/>
    </row>
    <row r="52" spans="1:1">
      <c r="A52" s="7"/>
    </row>
    <row r="53" spans="1:1">
      <c r="A53" s="8"/>
    </row>
    <row r="54" spans="1:1">
      <c r="A54" s="7"/>
    </row>
    <row r="55" spans="1:1">
      <c r="A55" s="7"/>
    </row>
    <row r="56" spans="1:1">
      <c r="A56" s="7"/>
    </row>
    <row r="57" spans="1:1">
      <c r="A57" s="8"/>
    </row>
    <row r="58" spans="1:1">
      <c r="A58" s="7"/>
    </row>
    <row r="59" spans="1:1">
      <c r="A59" s="7"/>
    </row>
    <row r="60" spans="1:1">
      <c r="A60" s="8"/>
    </row>
    <row r="61" spans="1:1">
      <c r="A61" s="7"/>
    </row>
    <row r="62" spans="1:1">
      <c r="A62" s="8"/>
    </row>
    <row r="63" spans="1:1">
      <c r="A63" s="7"/>
    </row>
    <row r="64" spans="1:1">
      <c r="A64" s="7"/>
    </row>
    <row r="65" spans="1:1">
      <c r="A65" s="8"/>
    </row>
    <row r="66" spans="1:1">
      <c r="A66" s="7"/>
    </row>
    <row r="67" spans="1:1">
      <c r="A67" s="8"/>
    </row>
    <row r="68" spans="1:1">
      <c r="A68" s="7"/>
    </row>
    <row r="69" spans="1:1">
      <c r="A69" s="7"/>
    </row>
    <row r="70" spans="1:1">
      <c r="A70" s="7"/>
    </row>
    <row r="71" spans="1:1">
      <c r="A71" s="7"/>
    </row>
    <row r="72" spans="1:1">
      <c r="A72" s="8"/>
    </row>
    <row r="73" spans="1:1">
      <c r="A73" s="7"/>
    </row>
    <row r="74" spans="1:1">
      <c r="A74" s="8"/>
    </row>
    <row r="75" spans="1:3">
      <c r="A75" s="8"/>
      <c r="B75" s="9"/>
      <c r="C75" s="9"/>
    </row>
    <row r="76" spans="1:3">
      <c r="A76" s="10"/>
      <c r="B76" s="10"/>
      <c r="C76" s="10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82"/>
  <sheetViews>
    <sheetView workbookViewId="0">
      <selection activeCell="A1" sqref="$A1:$XFD1048576"/>
    </sheetView>
  </sheetViews>
  <sheetFormatPr defaultColWidth="9.02654867256637" defaultRowHeight="13.5" outlineLevelCol="5"/>
  <cols>
    <col min="2" max="3" width="20.9823008849558" customWidth="1"/>
    <col min="4" max="4" width="43.8849557522124" customWidth="1"/>
    <col min="5" max="5" width="42.1504424778761" customWidth="1"/>
    <col min="6" max="6" width="20.9823008849558" customWidth="1"/>
  </cols>
  <sheetData>
    <row r="1" spans="2:6">
      <c r="B1" s="6"/>
      <c r="C1" s="6"/>
      <c r="D1" s="6"/>
      <c r="E1" s="6"/>
      <c r="F1" s="6"/>
    </row>
    <row r="2" spans="2:3">
      <c r="B2" s="7"/>
      <c r="C2" s="7"/>
    </row>
    <row r="3" spans="2:3">
      <c r="B3" s="8"/>
      <c r="C3" s="7"/>
    </row>
    <row r="4" spans="2:3">
      <c r="B4" s="8"/>
      <c r="C4" s="7"/>
    </row>
    <row r="5" spans="2:3">
      <c r="B5" s="7"/>
      <c r="C5" s="7"/>
    </row>
    <row r="6" spans="2:3">
      <c r="B6" s="8"/>
      <c r="C6" s="7"/>
    </row>
    <row r="7" spans="2:3">
      <c r="B7" s="8"/>
      <c r="C7" s="7"/>
    </row>
    <row r="8" spans="2:3">
      <c r="B8" s="8"/>
      <c r="C8" s="7"/>
    </row>
    <row r="9" spans="2:3">
      <c r="B9" s="8"/>
      <c r="C9" s="7"/>
    </row>
    <row r="10" spans="2:3">
      <c r="B10" s="8"/>
      <c r="C10" s="7"/>
    </row>
    <row r="11" spans="2:3">
      <c r="B11" s="8"/>
      <c r="C11" s="7"/>
    </row>
    <row r="12" spans="2:3">
      <c r="B12" s="7"/>
      <c r="C12" s="7"/>
    </row>
    <row r="13" spans="2:3">
      <c r="B13" s="7"/>
      <c r="C13" s="7"/>
    </row>
    <row r="14" spans="2:3">
      <c r="B14" s="8"/>
      <c r="C14" s="7"/>
    </row>
    <row r="15" spans="2:3">
      <c r="B15" s="8"/>
      <c r="C15" s="7"/>
    </row>
    <row r="16" spans="2:3">
      <c r="B16" s="7"/>
      <c r="C16" s="7"/>
    </row>
    <row r="17" spans="2:3">
      <c r="B17" s="8"/>
      <c r="C17" s="7"/>
    </row>
    <row r="18" spans="2:3">
      <c r="B18" s="7"/>
      <c r="C18" s="7"/>
    </row>
    <row r="19" spans="2:3">
      <c r="B19" s="7"/>
      <c r="C19" s="7"/>
    </row>
    <row r="20" spans="2:3">
      <c r="B20" s="8"/>
      <c r="C20" s="7"/>
    </row>
    <row r="21" spans="2:3">
      <c r="B21" s="8"/>
      <c r="C21" s="7"/>
    </row>
    <row r="22" spans="2:3">
      <c r="B22" s="8"/>
      <c r="C22" s="7"/>
    </row>
    <row r="23" spans="2:3">
      <c r="B23" s="7"/>
      <c r="C23" s="7"/>
    </row>
    <row r="24" spans="2:3">
      <c r="B24" s="7"/>
      <c r="C24" s="7"/>
    </row>
    <row r="25" spans="2:3">
      <c r="B25" s="8"/>
      <c r="C25" s="7"/>
    </row>
    <row r="26" spans="2:3">
      <c r="B26" s="7"/>
      <c r="C26" s="7"/>
    </row>
    <row r="27" spans="2:3">
      <c r="B27" s="8"/>
      <c r="C27" s="7"/>
    </row>
    <row r="28" spans="2:3">
      <c r="B28" s="7"/>
      <c r="C28" s="7"/>
    </row>
    <row r="29" spans="2:3">
      <c r="B29" s="8"/>
      <c r="C29" s="7"/>
    </row>
    <row r="30" spans="2:3">
      <c r="B30" s="8"/>
      <c r="C30" s="7"/>
    </row>
    <row r="31" spans="2:3">
      <c r="B31" s="7"/>
      <c r="C31" s="7"/>
    </row>
    <row r="32" spans="2:3">
      <c r="B32" s="8"/>
      <c r="C32" s="7"/>
    </row>
    <row r="33" spans="2:3">
      <c r="B33" s="7"/>
      <c r="C33" s="7"/>
    </row>
    <row r="34" spans="2:3">
      <c r="B34" s="8"/>
      <c r="C34" s="7"/>
    </row>
    <row r="35" spans="2:3">
      <c r="B35" s="7"/>
      <c r="C35" s="7"/>
    </row>
    <row r="36" spans="2:3">
      <c r="B36" s="7"/>
      <c r="C36" s="7"/>
    </row>
    <row r="37" spans="2:3">
      <c r="B37" s="8"/>
      <c r="C37" s="7"/>
    </row>
    <row r="38" spans="2:3">
      <c r="B38" s="7"/>
      <c r="C38" s="7"/>
    </row>
    <row r="39" spans="2:3">
      <c r="B39" s="7"/>
      <c r="C39" s="7"/>
    </row>
    <row r="40" spans="2:3">
      <c r="B40" s="7"/>
      <c r="C40" s="7"/>
    </row>
    <row r="41" spans="2:3">
      <c r="B41" s="8"/>
      <c r="C41" s="7"/>
    </row>
    <row r="42" spans="2:3">
      <c r="B42" s="7"/>
      <c r="C42" s="7"/>
    </row>
    <row r="43" spans="2:3">
      <c r="B43" s="8"/>
      <c r="C43" s="7"/>
    </row>
    <row r="44" spans="2:3">
      <c r="B44" s="7"/>
      <c r="C44" s="7"/>
    </row>
    <row r="45" spans="2:3">
      <c r="B45" s="7"/>
      <c r="C45" s="7"/>
    </row>
    <row r="46" spans="2:3">
      <c r="B46" s="8"/>
      <c r="C46" s="7"/>
    </row>
    <row r="47" spans="2:3">
      <c r="B47" s="7"/>
      <c r="C47" s="7"/>
    </row>
    <row r="48" spans="2:3">
      <c r="B48" s="7"/>
      <c r="C48" s="7"/>
    </row>
    <row r="49" spans="2:3">
      <c r="B49" s="8"/>
      <c r="C49" s="7"/>
    </row>
    <row r="50" spans="2:3">
      <c r="B50" s="7"/>
      <c r="C50" s="7"/>
    </row>
    <row r="51" spans="2:3">
      <c r="B51" s="7"/>
      <c r="C51" s="7"/>
    </row>
    <row r="52" spans="2:3">
      <c r="B52" s="8"/>
      <c r="C52" s="7"/>
    </row>
    <row r="53" spans="2:3">
      <c r="B53" s="8"/>
      <c r="C53" s="7"/>
    </row>
    <row r="54" spans="2:3">
      <c r="B54" s="8"/>
      <c r="C54" s="7"/>
    </row>
    <row r="55" spans="2:3">
      <c r="B55" s="7"/>
      <c r="C55" s="7"/>
    </row>
    <row r="56" spans="2:3">
      <c r="B56" s="8"/>
      <c r="C56" s="7"/>
    </row>
    <row r="57" spans="2:3">
      <c r="B57" s="7"/>
      <c r="C57" s="7"/>
    </row>
    <row r="58" spans="2:3">
      <c r="B58" s="7"/>
      <c r="C58" s="7"/>
    </row>
    <row r="59" spans="2:3">
      <c r="B59" s="7"/>
      <c r="C59" s="7"/>
    </row>
    <row r="60" spans="2:3">
      <c r="B60" s="7"/>
      <c r="C60" s="7"/>
    </row>
    <row r="61" spans="2:3">
      <c r="B61" s="8"/>
      <c r="C61" s="7"/>
    </row>
    <row r="62" spans="2:3">
      <c r="B62" s="7"/>
      <c r="C62" s="7"/>
    </row>
    <row r="63" spans="2:3">
      <c r="B63" s="7"/>
      <c r="C63" s="7"/>
    </row>
    <row r="64" spans="2:3">
      <c r="B64" s="8"/>
      <c r="C64" s="7"/>
    </row>
    <row r="65" spans="2:3">
      <c r="B65" s="7"/>
      <c r="C65" s="7"/>
    </row>
    <row r="66" spans="2:3">
      <c r="B66" s="8"/>
      <c r="C66" s="7"/>
    </row>
    <row r="67" spans="2:3">
      <c r="B67" s="7"/>
      <c r="C67" s="7"/>
    </row>
    <row r="68" spans="2:3">
      <c r="B68" s="7"/>
      <c r="C68" s="7"/>
    </row>
    <row r="69" spans="2:3">
      <c r="B69" s="7"/>
      <c r="C69" s="7"/>
    </row>
    <row r="70" spans="2:3">
      <c r="B70" s="7"/>
      <c r="C70" s="7"/>
    </row>
    <row r="71" spans="2:3">
      <c r="B71" s="8"/>
      <c r="C71" s="7"/>
    </row>
    <row r="72" spans="2:3">
      <c r="B72" s="7"/>
      <c r="C72" s="7"/>
    </row>
    <row r="73" spans="2:3">
      <c r="B73" s="8"/>
      <c r="C73" s="7"/>
    </row>
    <row r="74" spans="2:3">
      <c r="B74" s="7"/>
      <c r="C74" s="7"/>
    </row>
    <row r="75" spans="2:3">
      <c r="B75" s="7"/>
      <c r="C75" s="7"/>
    </row>
    <row r="76" spans="2:3">
      <c r="B76" s="7"/>
      <c r="C76" s="7"/>
    </row>
    <row r="77" spans="2:3">
      <c r="B77" s="7"/>
      <c r="C77" s="7"/>
    </row>
    <row r="78" spans="2:3">
      <c r="B78" s="7"/>
      <c r="C78" s="7"/>
    </row>
    <row r="79" spans="2:3">
      <c r="B79" s="8"/>
      <c r="C79" s="7"/>
    </row>
    <row r="80" spans="2:3">
      <c r="B80" s="7"/>
      <c r="C80" s="7"/>
    </row>
    <row r="81" spans="2:3">
      <c r="B81" s="8"/>
      <c r="C81" s="7"/>
    </row>
    <row r="82" spans="2:6">
      <c r="B82" s="8"/>
      <c r="C82" s="8"/>
      <c r="D82" s="9"/>
      <c r="F82" s="9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221"/>
  <sheetViews>
    <sheetView topLeftCell="A644" workbookViewId="0">
      <selection activeCell="A673" sqref="$A673:$XFD673"/>
    </sheetView>
  </sheetViews>
  <sheetFormatPr defaultColWidth="9.02654867256637" defaultRowHeight="13.5"/>
  <cols>
    <col min="1" max="1" width="12.0176991150442" customWidth="1"/>
    <col min="2" max="2" width="21.1150442477876" customWidth="1"/>
    <col min="3" max="3" width="23.6991150442478" customWidth="1"/>
    <col min="9" max="9" width="16.1946902654867"/>
    <col min="27" max="27" width="10.5309734513274"/>
    <col min="31" max="31" width="11.6637168141593"/>
    <col min="34" max="34" width="11.6637168141593"/>
  </cols>
  <sheetData>
    <row r="1" s="1" customFormat="1" spans="1:42">
      <c r="A1" s="1" t="s">
        <v>54</v>
      </c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0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1</v>
      </c>
      <c r="Y1" s="1" t="s">
        <v>2</v>
      </c>
      <c r="Z1" s="1" t="s">
        <v>76</v>
      </c>
      <c r="AA1" s="1" t="s">
        <v>77</v>
      </c>
      <c r="AB1" s="1" t="s">
        <v>78</v>
      </c>
      <c r="AC1" s="1" t="s">
        <v>79</v>
      </c>
      <c r="AD1" s="1" t="s">
        <v>80</v>
      </c>
      <c r="AE1" s="1" t="s">
        <v>81</v>
      </c>
      <c r="AF1" s="1" t="s">
        <v>82</v>
      </c>
      <c r="AG1" s="1" t="s">
        <v>83</v>
      </c>
      <c r="AH1" s="1" t="s">
        <v>84</v>
      </c>
      <c r="AI1" s="1" t="s">
        <v>85</v>
      </c>
      <c r="AJ1" s="1" t="s">
        <v>86</v>
      </c>
      <c r="AK1" s="1" t="s">
        <v>87</v>
      </c>
      <c r="AL1" s="1" t="s">
        <v>88</v>
      </c>
      <c r="AM1" s="1" t="s">
        <v>89</v>
      </c>
      <c r="AN1" s="1" t="s">
        <v>90</v>
      </c>
      <c r="AO1" s="1" t="s">
        <v>91</v>
      </c>
      <c r="AP1" s="1" t="s">
        <v>92</v>
      </c>
    </row>
    <row r="2" s="1" customFormat="1" spans="1:41">
      <c r="A2" s="1">
        <v>202301</v>
      </c>
      <c r="B2" s="1" t="s">
        <v>93</v>
      </c>
      <c r="C2" s="1" t="s">
        <v>94</v>
      </c>
      <c r="D2" s="1" t="s">
        <v>95</v>
      </c>
      <c r="E2" s="1" t="s">
        <v>96</v>
      </c>
      <c r="F2" s="1" t="s">
        <v>97</v>
      </c>
      <c r="G2" s="1" t="s">
        <v>98</v>
      </c>
      <c r="H2" s="1" t="s">
        <v>99</v>
      </c>
      <c r="I2" s="4">
        <v>44936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P2" s="1" t="s">
        <v>4</v>
      </c>
      <c r="Q2" s="1" t="s">
        <v>105</v>
      </c>
      <c r="R2" s="1" t="s">
        <v>106</v>
      </c>
      <c r="S2" s="1" t="s">
        <v>107</v>
      </c>
      <c r="T2" s="1" t="s">
        <v>108</v>
      </c>
      <c r="U2" s="1" t="s">
        <v>107</v>
      </c>
      <c r="V2" s="1" t="s">
        <v>108</v>
      </c>
      <c r="W2" s="1" t="s">
        <v>109</v>
      </c>
      <c r="X2" s="1" t="s">
        <v>110</v>
      </c>
      <c r="Y2" s="1" t="s">
        <v>35</v>
      </c>
      <c r="Z2" s="1" t="s">
        <v>111</v>
      </c>
      <c r="AA2" s="1">
        <v>220738</v>
      </c>
      <c r="AB2" s="1">
        <v>1</v>
      </c>
      <c r="AC2" s="1">
        <v>31.29</v>
      </c>
      <c r="AD2" s="1">
        <v>31.29</v>
      </c>
      <c r="AE2" s="1">
        <v>0.003129</v>
      </c>
      <c r="AF2" s="1">
        <v>31.29</v>
      </c>
      <c r="AG2" s="1">
        <v>31.29</v>
      </c>
      <c r="AH2" s="1">
        <v>0.003129</v>
      </c>
      <c r="AI2" s="1">
        <v>1047</v>
      </c>
      <c r="AJ2" s="1" t="s">
        <v>112</v>
      </c>
      <c r="AK2" s="1" t="s">
        <v>113</v>
      </c>
      <c r="AN2" s="1">
        <v>0</v>
      </c>
      <c r="AO2" s="1">
        <v>0</v>
      </c>
    </row>
    <row r="3" s="1" customFormat="1" spans="1:41">
      <c r="A3" s="1">
        <v>202301</v>
      </c>
      <c r="B3" s="1" t="s">
        <v>93</v>
      </c>
      <c r="C3" s="1" t="s">
        <v>94</v>
      </c>
      <c r="D3" s="1" t="s">
        <v>114</v>
      </c>
      <c r="E3" s="1" t="s">
        <v>115</v>
      </c>
      <c r="F3" s="1" t="s">
        <v>97</v>
      </c>
      <c r="G3" s="1" t="s">
        <v>116</v>
      </c>
      <c r="H3" s="1" t="s">
        <v>117</v>
      </c>
      <c r="I3" s="4">
        <v>44929</v>
      </c>
      <c r="J3" s="1" t="s">
        <v>118</v>
      </c>
      <c r="K3" s="1" t="s">
        <v>119</v>
      </c>
      <c r="L3" s="1" t="s">
        <v>120</v>
      </c>
      <c r="M3" s="1" t="s">
        <v>103</v>
      </c>
      <c r="N3" s="1" t="s">
        <v>121</v>
      </c>
      <c r="P3" s="1" t="s">
        <v>4</v>
      </c>
      <c r="Q3" s="1" t="s">
        <v>105</v>
      </c>
      <c r="R3" s="1" t="s">
        <v>106</v>
      </c>
      <c r="S3" s="1" t="s">
        <v>122</v>
      </c>
      <c r="T3" s="1" t="s">
        <v>123</v>
      </c>
      <c r="U3" s="1" t="s">
        <v>122</v>
      </c>
      <c r="V3" s="1" t="s">
        <v>123</v>
      </c>
      <c r="W3" s="1" t="s">
        <v>109</v>
      </c>
      <c r="X3" s="1" t="s">
        <v>12</v>
      </c>
      <c r="Y3" s="1" t="s">
        <v>13</v>
      </c>
      <c r="Z3" s="1" t="s">
        <v>124</v>
      </c>
      <c r="AA3" s="1">
        <v>220708</v>
      </c>
      <c r="AB3" s="1">
        <v>2</v>
      </c>
      <c r="AC3" s="1">
        <v>26.08</v>
      </c>
      <c r="AD3" s="1">
        <v>52.16</v>
      </c>
      <c r="AE3" s="1">
        <v>0.005216</v>
      </c>
      <c r="AF3" s="1">
        <v>26.08</v>
      </c>
      <c r="AG3" s="1">
        <v>52.16</v>
      </c>
      <c r="AH3" s="1">
        <v>0.005216</v>
      </c>
      <c r="AI3" s="1">
        <v>1044</v>
      </c>
      <c r="AJ3" s="1" t="s">
        <v>125</v>
      </c>
      <c r="AK3" s="1" t="s">
        <v>113</v>
      </c>
      <c r="AN3" s="1">
        <v>28.8</v>
      </c>
      <c r="AO3" s="1">
        <v>57.6</v>
      </c>
    </row>
    <row r="4" s="1" customFormat="1" spans="1:41">
      <c r="A4" s="1">
        <v>202301</v>
      </c>
      <c r="B4" s="1" t="s">
        <v>93</v>
      </c>
      <c r="C4" s="1" t="s">
        <v>94</v>
      </c>
      <c r="D4" s="1" t="s">
        <v>114</v>
      </c>
      <c r="E4" s="1" t="s">
        <v>115</v>
      </c>
      <c r="F4" s="1" t="s">
        <v>97</v>
      </c>
      <c r="G4" s="1" t="s">
        <v>116</v>
      </c>
      <c r="H4" s="1" t="s">
        <v>117</v>
      </c>
      <c r="I4" s="4">
        <v>44939</v>
      </c>
      <c r="J4" s="1" t="s">
        <v>118</v>
      </c>
      <c r="K4" s="1" t="s">
        <v>119</v>
      </c>
      <c r="L4" s="1" t="s">
        <v>120</v>
      </c>
      <c r="M4" s="1" t="s">
        <v>103</v>
      </c>
      <c r="N4" s="1" t="s">
        <v>121</v>
      </c>
      <c r="P4" s="1" t="s">
        <v>4</v>
      </c>
      <c r="Q4" s="1" t="s">
        <v>105</v>
      </c>
      <c r="R4" s="1" t="s">
        <v>106</v>
      </c>
      <c r="S4" s="1" t="s">
        <v>122</v>
      </c>
      <c r="T4" s="1" t="s">
        <v>123</v>
      </c>
      <c r="U4" s="1" t="s">
        <v>122</v>
      </c>
      <c r="V4" s="1" t="s">
        <v>123</v>
      </c>
      <c r="W4" s="1" t="s">
        <v>109</v>
      </c>
      <c r="X4" s="1" t="s">
        <v>12</v>
      </c>
      <c r="Y4" s="1" t="s">
        <v>13</v>
      </c>
      <c r="Z4" s="1" t="s">
        <v>124</v>
      </c>
      <c r="AA4" s="1">
        <v>220814</v>
      </c>
      <c r="AB4" s="1">
        <v>3</v>
      </c>
      <c r="AC4" s="1">
        <v>26.08</v>
      </c>
      <c r="AD4" s="1">
        <v>78.24</v>
      </c>
      <c r="AE4" s="1">
        <v>0.007824</v>
      </c>
      <c r="AF4" s="1">
        <v>26.08</v>
      </c>
      <c r="AG4" s="1">
        <v>78.24</v>
      </c>
      <c r="AH4" s="1">
        <v>0.007824</v>
      </c>
      <c r="AI4" s="1">
        <v>1044</v>
      </c>
      <c r="AJ4" s="1" t="s">
        <v>125</v>
      </c>
      <c r="AK4" s="1" t="s">
        <v>113</v>
      </c>
      <c r="AN4" s="1">
        <v>28.8</v>
      </c>
      <c r="AO4" s="1">
        <v>86.4</v>
      </c>
    </row>
    <row r="5" s="1" customFormat="1" spans="1:41">
      <c r="A5" s="1">
        <v>202301</v>
      </c>
      <c r="B5" s="1" t="s">
        <v>93</v>
      </c>
      <c r="C5" s="1" t="s">
        <v>94</v>
      </c>
      <c r="D5" s="1" t="s">
        <v>114</v>
      </c>
      <c r="E5" s="1" t="s">
        <v>115</v>
      </c>
      <c r="F5" s="1" t="s">
        <v>97</v>
      </c>
      <c r="G5" s="1" t="s">
        <v>116</v>
      </c>
      <c r="H5" s="1" t="s">
        <v>117</v>
      </c>
      <c r="I5" s="4">
        <v>44943</v>
      </c>
      <c r="J5" s="1" t="s">
        <v>118</v>
      </c>
      <c r="K5" s="1" t="s">
        <v>119</v>
      </c>
      <c r="L5" s="1" t="s">
        <v>120</v>
      </c>
      <c r="M5" s="1" t="s">
        <v>103</v>
      </c>
      <c r="N5" s="1" t="s">
        <v>121</v>
      </c>
      <c r="P5" s="1" t="s">
        <v>4</v>
      </c>
      <c r="Q5" s="1" t="s">
        <v>105</v>
      </c>
      <c r="R5" s="1" t="s">
        <v>106</v>
      </c>
      <c r="S5" s="1" t="s">
        <v>122</v>
      </c>
      <c r="T5" s="1" t="s">
        <v>123</v>
      </c>
      <c r="U5" s="1" t="s">
        <v>122</v>
      </c>
      <c r="V5" s="1" t="s">
        <v>123</v>
      </c>
      <c r="W5" s="1" t="s">
        <v>109</v>
      </c>
      <c r="X5" s="1" t="s">
        <v>12</v>
      </c>
      <c r="Y5" s="1" t="s">
        <v>13</v>
      </c>
      <c r="Z5" s="1" t="s">
        <v>124</v>
      </c>
      <c r="AA5" s="1">
        <v>220814</v>
      </c>
      <c r="AB5" s="1">
        <v>2</v>
      </c>
      <c r="AC5" s="1">
        <v>26.08</v>
      </c>
      <c r="AD5" s="1">
        <v>52.16</v>
      </c>
      <c r="AE5" s="1">
        <v>0.005216</v>
      </c>
      <c r="AF5" s="1">
        <v>26.08</v>
      </c>
      <c r="AG5" s="1">
        <v>52.16</v>
      </c>
      <c r="AH5" s="1">
        <v>0.005216</v>
      </c>
      <c r="AI5" s="1">
        <v>1044</v>
      </c>
      <c r="AJ5" s="1" t="s">
        <v>125</v>
      </c>
      <c r="AK5" s="1" t="s">
        <v>113</v>
      </c>
      <c r="AN5" s="1">
        <v>28.8</v>
      </c>
      <c r="AO5" s="1">
        <v>57.6</v>
      </c>
    </row>
    <row r="6" s="1" customFormat="1" spans="1:41">
      <c r="A6" s="1">
        <v>202301</v>
      </c>
      <c r="B6" s="1" t="s">
        <v>93</v>
      </c>
      <c r="C6" s="1" t="s">
        <v>94</v>
      </c>
      <c r="D6" s="1" t="s">
        <v>114</v>
      </c>
      <c r="E6" s="1" t="s">
        <v>115</v>
      </c>
      <c r="F6" s="1" t="s">
        <v>97</v>
      </c>
      <c r="G6" s="1" t="s">
        <v>116</v>
      </c>
      <c r="H6" s="1" t="s">
        <v>117</v>
      </c>
      <c r="I6" s="4">
        <v>44954</v>
      </c>
      <c r="J6" s="1" t="s">
        <v>118</v>
      </c>
      <c r="K6" s="1" t="s">
        <v>119</v>
      </c>
      <c r="L6" s="1" t="s">
        <v>120</v>
      </c>
      <c r="M6" s="1" t="s">
        <v>103</v>
      </c>
      <c r="N6" s="1" t="s">
        <v>121</v>
      </c>
      <c r="P6" s="1" t="s">
        <v>4</v>
      </c>
      <c r="Q6" s="1" t="s">
        <v>105</v>
      </c>
      <c r="R6" s="1" t="s">
        <v>106</v>
      </c>
      <c r="S6" s="1" t="s">
        <v>122</v>
      </c>
      <c r="T6" s="1" t="s">
        <v>123</v>
      </c>
      <c r="U6" s="1" t="s">
        <v>122</v>
      </c>
      <c r="V6" s="1" t="s">
        <v>123</v>
      </c>
      <c r="W6" s="1" t="s">
        <v>109</v>
      </c>
      <c r="X6" s="1" t="s">
        <v>12</v>
      </c>
      <c r="Y6" s="1" t="s">
        <v>13</v>
      </c>
      <c r="Z6" s="1" t="s">
        <v>124</v>
      </c>
      <c r="AA6" s="1">
        <v>220814</v>
      </c>
      <c r="AB6" s="1">
        <v>4</v>
      </c>
      <c r="AC6" s="1">
        <v>26.08</v>
      </c>
      <c r="AD6" s="1">
        <v>104.32</v>
      </c>
      <c r="AE6" s="1">
        <v>0.010432</v>
      </c>
      <c r="AF6" s="1">
        <v>26.08</v>
      </c>
      <c r="AG6" s="1">
        <v>104.32</v>
      </c>
      <c r="AH6" s="1">
        <v>0.010432</v>
      </c>
      <c r="AI6" s="1">
        <v>1044</v>
      </c>
      <c r="AJ6" s="1" t="s">
        <v>125</v>
      </c>
      <c r="AK6" s="1" t="s">
        <v>113</v>
      </c>
      <c r="AN6" s="1">
        <v>28.8</v>
      </c>
      <c r="AO6" s="1">
        <v>115.2</v>
      </c>
    </row>
    <row r="7" s="1" customFormat="1" spans="1:41">
      <c r="A7" s="1">
        <v>202301</v>
      </c>
      <c r="B7" s="1" t="s">
        <v>93</v>
      </c>
      <c r="C7" s="1" t="s">
        <v>94</v>
      </c>
      <c r="D7" s="1" t="s">
        <v>126</v>
      </c>
      <c r="E7" s="1" t="s">
        <v>127</v>
      </c>
      <c r="F7" s="1" t="s">
        <v>97</v>
      </c>
      <c r="G7" s="1" t="s">
        <v>128</v>
      </c>
      <c r="H7" s="1" t="s">
        <v>129</v>
      </c>
      <c r="I7" s="4">
        <v>44928</v>
      </c>
      <c r="J7" s="1" t="s">
        <v>130</v>
      </c>
      <c r="K7" s="1" t="s">
        <v>131</v>
      </c>
      <c r="L7" s="1" t="s">
        <v>132</v>
      </c>
      <c r="M7" s="1" t="s">
        <v>103</v>
      </c>
      <c r="N7" s="1" t="s">
        <v>104</v>
      </c>
      <c r="P7" s="1" t="s">
        <v>4</v>
      </c>
      <c r="Q7" s="1" t="s">
        <v>105</v>
      </c>
      <c r="R7" s="1" t="s">
        <v>106</v>
      </c>
      <c r="S7" s="1" t="s">
        <v>133</v>
      </c>
      <c r="T7" s="1" t="s">
        <v>134</v>
      </c>
      <c r="U7" s="1" t="s">
        <v>133</v>
      </c>
      <c r="V7" s="1" t="s">
        <v>134</v>
      </c>
      <c r="W7" s="1" t="s">
        <v>109</v>
      </c>
      <c r="X7" s="1" t="s">
        <v>12</v>
      </c>
      <c r="Y7" s="1" t="s">
        <v>13</v>
      </c>
      <c r="Z7" s="1" t="s">
        <v>124</v>
      </c>
      <c r="AA7" s="1">
        <v>220924</v>
      </c>
      <c r="AB7" s="1">
        <v>10</v>
      </c>
      <c r="AC7" s="1">
        <v>26.08</v>
      </c>
      <c r="AD7" s="1">
        <v>260.8</v>
      </c>
      <c r="AE7" s="1">
        <v>0.02608</v>
      </c>
      <c r="AF7" s="1">
        <v>26.08</v>
      </c>
      <c r="AG7" s="1">
        <v>260.8</v>
      </c>
      <c r="AH7" s="1">
        <v>0.02608</v>
      </c>
      <c r="AI7" s="1">
        <v>1044</v>
      </c>
      <c r="AJ7" s="1" t="s">
        <v>125</v>
      </c>
      <c r="AK7" s="1" t="s">
        <v>113</v>
      </c>
      <c r="AN7" s="1">
        <v>27.38</v>
      </c>
      <c r="AO7" s="1">
        <v>273.8</v>
      </c>
    </row>
    <row r="8" s="1" customFormat="1" spans="1:41">
      <c r="A8" s="1">
        <v>202301</v>
      </c>
      <c r="B8" s="1" t="s">
        <v>93</v>
      </c>
      <c r="C8" s="1" t="s">
        <v>94</v>
      </c>
      <c r="D8" s="1" t="s">
        <v>126</v>
      </c>
      <c r="E8" s="1" t="s">
        <v>127</v>
      </c>
      <c r="F8" s="1" t="s">
        <v>97</v>
      </c>
      <c r="G8" s="1" t="s">
        <v>128</v>
      </c>
      <c r="H8" s="1" t="s">
        <v>129</v>
      </c>
      <c r="I8" s="4">
        <v>44928</v>
      </c>
      <c r="J8" s="1" t="s">
        <v>130</v>
      </c>
      <c r="K8" s="1" t="s">
        <v>131</v>
      </c>
      <c r="L8" s="1" t="s">
        <v>132</v>
      </c>
      <c r="M8" s="1" t="s">
        <v>103</v>
      </c>
      <c r="N8" s="1" t="s">
        <v>104</v>
      </c>
      <c r="P8" s="1" t="s">
        <v>4</v>
      </c>
      <c r="Q8" s="1" t="s">
        <v>105</v>
      </c>
      <c r="R8" s="1" t="s">
        <v>106</v>
      </c>
      <c r="S8" s="1" t="s">
        <v>133</v>
      </c>
      <c r="T8" s="1" t="s">
        <v>134</v>
      </c>
      <c r="U8" s="1" t="s">
        <v>133</v>
      </c>
      <c r="V8" s="1" t="s">
        <v>134</v>
      </c>
      <c r="W8" s="1" t="s">
        <v>109</v>
      </c>
      <c r="X8" s="1" t="s">
        <v>110</v>
      </c>
      <c r="Y8" s="1" t="s">
        <v>35</v>
      </c>
      <c r="Z8" s="1" t="s">
        <v>111</v>
      </c>
      <c r="AA8" s="1">
        <v>221036</v>
      </c>
      <c r="AB8" s="1">
        <v>10</v>
      </c>
      <c r="AC8" s="1">
        <v>31.29</v>
      </c>
      <c r="AD8" s="1">
        <v>312.9</v>
      </c>
      <c r="AE8" s="1">
        <v>0.03129</v>
      </c>
      <c r="AF8" s="1">
        <v>31.29</v>
      </c>
      <c r="AG8" s="1">
        <v>312.9</v>
      </c>
      <c r="AH8" s="1">
        <v>0.03129</v>
      </c>
      <c r="AI8" s="1">
        <v>1047</v>
      </c>
      <c r="AJ8" s="1" t="s">
        <v>112</v>
      </c>
      <c r="AK8" s="1" t="s">
        <v>113</v>
      </c>
      <c r="AN8" s="1">
        <v>32.85</v>
      </c>
      <c r="AO8" s="1">
        <v>328.5</v>
      </c>
    </row>
    <row r="9" s="1" customFormat="1" spans="1:41">
      <c r="A9" s="1">
        <v>202301</v>
      </c>
      <c r="B9" s="1" t="s">
        <v>93</v>
      </c>
      <c r="C9" s="1" t="s">
        <v>94</v>
      </c>
      <c r="D9" s="1" t="s">
        <v>126</v>
      </c>
      <c r="E9" s="1" t="s">
        <v>127</v>
      </c>
      <c r="F9" s="1" t="s">
        <v>97</v>
      </c>
      <c r="G9" s="1" t="s">
        <v>128</v>
      </c>
      <c r="H9" s="1" t="s">
        <v>129</v>
      </c>
      <c r="I9" s="4">
        <v>44928</v>
      </c>
      <c r="J9" s="1" t="s">
        <v>135</v>
      </c>
      <c r="K9" s="1" t="s">
        <v>136</v>
      </c>
      <c r="L9" s="1" t="s">
        <v>132</v>
      </c>
      <c r="M9" s="1" t="s">
        <v>137</v>
      </c>
      <c r="N9" s="1" t="s">
        <v>137</v>
      </c>
      <c r="P9" s="1" t="s">
        <v>43</v>
      </c>
      <c r="Q9" s="1" t="s">
        <v>105</v>
      </c>
      <c r="R9" s="1" t="s">
        <v>106</v>
      </c>
      <c r="S9" s="1" t="s">
        <v>138</v>
      </c>
      <c r="T9" s="1" t="s">
        <v>139</v>
      </c>
      <c r="U9" s="1" t="s">
        <v>138</v>
      </c>
      <c r="V9" s="1" t="s">
        <v>139</v>
      </c>
      <c r="W9" s="1" t="s">
        <v>109</v>
      </c>
      <c r="X9" s="1" t="s">
        <v>12</v>
      </c>
      <c r="Y9" s="1" t="s">
        <v>13</v>
      </c>
      <c r="Z9" s="1" t="s">
        <v>124</v>
      </c>
      <c r="AA9" s="1">
        <v>220924</v>
      </c>
      <c r="AB9" s="1">
        <v>20</v>
      </c>
      <c r="AC9" s="1">
        <v>26.08</v>
      </c>
      <c r="AD9" s="1">
        <v>521.6</v>
      </c>
      <c r="AE9" s="1">
        <v>0.05216</v>
      </c>
      <c r="AF9" s="1">
        <v>26.08</v>
      </c>
      <c r="AG9" s="1">
        <v>521.6</v>
      </c>
      <c r="AH9" s="1">
        <v>0.05216</v>
      </c>
      <c r="AI9" s="1">
        <v>1044</v>
      </c>
      <c r="AJ9" s="1" t="s">
        <v>125</v>
      </c>
      <c r="AK9" s="1" t="s">
        <v>113</v>
      </c>
      <c r="AN9" s="1">
        <v>26.86</v>
      </c>
      <c r="AO9" s="1">
        <v>537.2</v>
      </c>
    </row>
    <row r="10" s="1" customFormat="1" spans="1:41">
      <c r="A10" s="1">
        <v>202301</v>
      </c>
      <c r="B10" s="1" t="s">
        <v>93</v>
      </c>
      <c r="C10" s="1" t="s">
        <v>94</v>
      </c>
      <c r="D10" s="1" t="s">
        <v>126</v>
      </c>
      <c r="E10" s="1" t="s">
        <v>127</v>
      </c>
      <c r="F10" s="1" t="s">
        <v>97</v>
      </c>
      <c r="G10" s="1" t="s">
        <v>128</v>
      </c>
      <c r="H10" s="1" t="s">
        <v>129</v>
      </c>
      <c r="I10" s="4">
        <v>44928</v>
      </c>
      <c r="J10" s="1" t="s">
        <v>140</v>
      </c>
      <c r="K10" s="1" t="s">
        <v>141</v>
      </c>
      <c r="L10" s="1" t="s">
        <v>132</v>
      </c>
      <c r="M10" s="1" t="s">
        <v>103</v>
      </c>
      <c r="N10" s="1" t="s">
        <v>121</v>
      </c>
      <c r="P10" s="1" t="s">
        <v>4</v>
      </c>
      <c r="Q10" s="1" t="s">
        <v>105</v>
      </c>
      <c r="R10" s="1" t="s">
        <v>106</v>
      </c>
      <c r="S10" s="1" t="s">
        <v>138</v>
      </c>
      <c r="T10" s="1" t="s">
        <v>139</v>
      </c>
      <c r="U10" s="1" t="s">
        <v>138</v>
      </c>
      <c r="V10" s="1" t="s">
        <v>139</v>
      </c>
      <c r="W10" s="1" t="s">
        <v>109</v>
      </c>
      <c r="X10" s="1" t="s">
        <v>12</v>
      </c>
      <c r="Y10" s="1" t="s">
        <v>13</v>
      </c>
      <c r="Z10" s="1" t="s">
        <v>124</v>
      </c>
      <c r="AA10" s="1">
        <v>220924</v>
      </c>
      <c r="AB10" s="1">
        <v>10</v>
      </c>
      <c r="AC10" s="1">
        <v>26.08</v>
      </c>
      <c r="AD10" s="1">
        <v>260.8</v>
      </c>
      <c r="AE10" s="1">
        <v>0.02608</v>
      </c>
      <c r="AF10" s="1">
        <v>26.08</v>
      </c>
      <c r="AG10" s="1">
        <v>260.8</v>
      </c>
      <c r="AH10" s="1">
        <v>0.02608</v>
      </c>
      <c r="AI10" s="1">
        <v>1044</v>
      </c>
      <c r="AJ10" s="1" t="s">
        <v>125</v>
      </c>
      <c r="AK10" s="1" t="s">
        <v>113</v>
      </c>
      <c r="AN10" s="1">
        <v>26.86</v>
      </c>
      <c r="AO10" s="1">
        <v>268.6</v>
      </c>
    </row>
    <row r="11" s="1" customFormat="1" spans="1:41">
      <c r="A11" s="1">
        <v>202301</v>
      </c>
      <c r="B11" s="1" t="s">
        <v>93</v>
      </c>
      <c r="C11" s="1" t="s">
        <v>94</v>
      </c>
      <c r="D11" s="1" t="s">
        <v>126</v>
      </c>
      <c r="E11" s="1" t="s">
        <v>127</v>
      </c>
      <c r="F11" s="1" t="s">
        <v>97</v>
      </c>
      <c r="G11" s="1" t="s">
        <v>128</v>
      </c>
      <c r="H11" s="1" t="s">
        <v>129</v>
      </c>
      <c r="I11" s="4">
        <v>44928</v>
      </c>
      <c r="J11" s="1" t="s">
        <v>142</v>
      </c>
      <c r="K11" s="1" t="s">
        <v>143</v>
      </c>
      <c r="L11" s="1" t="s">
        <v>132</v>
      </c>
      <c r="M11" s="1" t="s">
        <v>103</v>
      </c>
      <c r="N11" s="1" t="s">
        <v>121</v>
      </c>
      <c r="P11" s="1" t="s">
        <v>4</v>
      </c>
      <c r="Q11" s="1" t="s">
        <v>105</v>
      </c>
      <c r="R11" s="1" t="s">
        <v>106</v>
      </c>
      <c r="S11" s="1" t="s">
        <v>138</v>
      </c>
      <c r="T11" s="1" t="s">
        <v>139</v>
      </c>
      <c r="U11" s="1" t="s">
        <v>138</v>
      </c>
      <c r="V11" s="1" t="s">
        <v>139</v>
      </c>
      <c r="W11" s="1" t="s">
        <v>109</v>
      </c>
      <c r="X11" s="1" t="s">
        <v>12</v>
      </c>
      <c r="Y11" s="1" t="s">
        <v>13</v>
      </c>
      <c r="Z11" s="1" t="s">
        <v>124</v>
      </c>
      <c r="AA11" s="1">
        <v>220924</v>
      </c>
      <c r="AB11" s="1">
        <v>10</v>
      </c>
      <c r="AC11" s="1">
        <v>26.08</v>
      </c>
      <c r="AD11" s="1">
        <v>260.8</v>
      </c>
      <c r="AE11" s="1">
        <v>0.02608</v>
      </c>
      <c r="AF11" s="1">
        <v>26.08</v>
      </c>
      <c r="AG11" s="1">
        <v>260.8</v>
      </c>
      <c r="AH11" s="1">
        <v>0.02608</v>
      </c>
      <c r="AI11" s="1">
        <v>1044</v>
      </c>
      <c r="AJ11" s="1" t="s">
        <v>125</v>
      </c>
      <c r="AK11" s="1" t="s">
        <v>113</v>
      </c>
      <c r="AN11" s="1">
        <v>36</v>
      </c>
      <c r="AO11" s="1">
        <v>360</v>
      </c>
    </row>
    <row r="12" s="1" customFormat="1" spans="1:41">
      <c r="A12" s="1">
        <v>202301</v>
      </c>
      <c r="B12" s="1" t="s">
        <v>93</v>
      </c>
      <c r="C12" s="1" t="s">
        <v>94</v>
      </c>
      <c r="D12" s="1" t="s">
        <v>126</v>
      </c>
      <c r="E12" s="1" t="s">
        <v>127</v>
      </c>
      <c r="F12" s="1" t="s">
        <v>97</v>
      </c>
      <c r="G12" s="1" t="s">
        <v>128</v>
      </c>
      <c r="H12" s="1" t="s">
        <v>129</v>
      </c>
      <c r="I12" s="4">
        <v>44928</v>
      </c>
      <c r="J12" s="1" t="s">
        <v>144</v>
      </c>
      <c r="K12" s="1" t="s">
        <v>145</v>
      </c>
      <c r="L12" s="1" t="s">
        <v>132</v>
      </c>
      <c r="M12" s="1" t="s">
        <v>103</v>
      </c>
      <c r="N12" s="1" t="s">
        <v>121</v>
      </c>
      <c r="P12" s="1" t="s">
        <v>4</v>
      </c>
      <c r="Q12" s="1" t="s">
        <v>105</v>
      </c>
      <c r="R12" s="1" t="s">
        <v>106</v>
      </c>
      <c r="S12" s="1" t="s">
        <v>146</v>
      </c>
      <c r="T12" s="1" t="s">
        <v>147</v>
      </c>
      <c r="U12" s="1" t="s">
        <v>146</v>
      </c>
      <c r="V12" s="1" t="s">
        <v>147</v>
      </c>
      <c r="W12" s="1" t="s">
        <v>109</v>
      </c>
      <c r="X12" s="1" t="s">
        <v>12</v>
      </c>
      <c r="Y12" s="1" t="s">
        <v>13</v>
      </c>
      <c r="Z12" s="1" t="s">
        <v>124</v>
      </c>
      <c r="AA12" s="1">
        <v>220924</v>
      </c>
      <c r="AB12" s="1">
        <v>5</v>
      </c>
      <c r="AC12" s="1">
        <v>26.08</v>
      </c>
      <c r="AD12" s="1">
        <v>130.4</v>
      </c>
      <c r="AE12" s="1">
        <v>0.01304</v>
      </c>
      <c r="AF12" s="1">
        <v>26.08</v>
      </c>
      <c r="AG12" s="1">
        <v>130.4</v>
      </c>
      <c r="AH12" s="1">
        <v>0.01304</v>
      </c>
      <c r="AI12" s="1">
        <v>1044</v>
      </c>
      <c r="AJ12" s="1" t="s">
        <v>125</v>
      </c>
      <c r="AK12" s="1" t="s">
        <v>113</v>
      </c>
      <c r="AN12" s="1">
        <v>36</v>
      </c>
      <c r="AO12" s="1">
        <v>180</v>
      </c>
    </row>
    <row r="13" s="1" customFormat="1" spans="1:41">
      <c r="A13" s="1">
        <v>202301</v>
      </c>
      <c r="B13" s="1" t="s">
        <v>93</v>
      </c>
      <c r="C13" s="1" t="s">
        <v>94</v>
      </c>
      <c r="D13" s="1" t="s">
        <v>126</v>
      </c>
      <c r="E13" s="1" t="s">
        <v>127</v>
      </c>
      <c r="F13" s="1" t="s">
        <v>97</v>
      </c>
      <c r="G13" s="1" t="s">
        <v>128</v>
      </c>
      <c r="H13" s="1" t="s">
        <v>129</v>
      </c>
      <c r="I13" s="4">
        <v>44928</v>
      </c>
      <c r="J13" s="1" t="s">
        <v>148</v>
      </c>
      <c r="K13" s="1" t="s">
        <v>149</v>
      </c>
      <c r="L13" s="1" t="s">
        <v>132</v>
      </c>
      <c r="M13" s="1" t="s">
        <v>137</v>
      </c>
      <c r="N13" s="1" t="s">
        <v>137</v>
      </c>
      <c r="P13" s="1" t="s">
        <v>4</v>
      </c>
      <c r="Q13" s="1" t="s">
        <v>105</v>
      </c>
      <c r="R13" s="1" t="s">
        <v>106</v>
      </c>
      <c r="S13" s="1" t="s">
        <v>122</v>
      </c>
      <c r="T13" s="1" t="s">
        <v>123</v>
      </c>
      <c r="U13" s="1" t="s">
        <v>122</v>
      </c>
      <c r="V13" s="1" t="s">
        <v>123</v>
      </c>
      <c r="W13" s="1" t="s">
        <v>109</v>
      </c>
      <c r="X13" s="1" t="s">
        <v>12</v>
      </c>
      <c r="Y13" s="1" t="s">
        <v>13</v>
      </c>
      <c r="Z13" s="1" t="s">
        <v>124</v>
      </c>
      <c r="AA13" s="1">
        <v>220924</v>
      </c>
      <c r="AB13" s="1">
        <v>20</v>
      </c>
      <c r="AC13" s="1">
        <v>26.08</v>
      </c>
      <c r="AD13" s="1">
        <v>521.6</v>
      </c>
      <c r="AE13" s="1">
        <v>0.05216</v>
      </c>
      <c r="AF13" s="1">
        <v>26.08</v>
      </c>
      <c r="AG13" s="1">
        <v>521.6</v>
      </c>
      <c r="AH13" s="1">
        <v>0.05216</v>
      </c>
      <c r="AI13" s="1">
        <v>1044</v>
      </c>
      <c r="AJ13" s="1" t="s">
        <v>125</v>
      </c>
      <c r="AK13" s="1" t="s">
        <v>113</v>
      </c>
      <c r="AN13" s="1">
        <v>26.86</v>
      </c>
      <c r="AO13" s="1">
        <v>537.2</v>
      </c>
    </row>
    <row r="14" s="1" customFormat="1" spans="1:41">
      <c r="A14" s="1">
        <v>202301</v>
      </c>
      <c r="B14" s="1" t="s">
        <v>93</v>
      </c>
      <c r="C14" s="1" t="s">
        <v>94</v>
      </c>
      <c r="D14" s="1" t="s">
        <v>126</v>
      </c>
      <c r="E14" s="1" t="s">
        <v>127</v>
      </c>
      <c r="F14" s="1" t="s">
        <v>97</v>
      </c>
      <c r="G14" s="1" t="s">
        <v>128</v>
      </c>
      <c r="H14" s="1" t="s">
        <v>129</v>
      </c>
      <c r="I14" s="4">
        <v>44929</v>
      </c>
      <c r="J14" s="1" t="s">
        <v>150</v>
      </c>
      <c r="K14" s="1" t="s">
        <v>151</v>
      </c>
      <c r="L14" s="1" t="s">
        <v>132</v>
      </c>
      <c r="M14" s="1" t="s">
        <v>103</v>
      </c>
      <c r="N14" s="1" t="s">
        <v>121</v>
      </c>
      <c r="P14" s="1" t="s">
        <v>4</v>
      </c>
      <c r="Q14" s="1" t="s">
        <v>105</v>
      </c>
      <c r="R14" s="1" t="s">
        <v>106</v>
      </c>
      <c r="S14" s="1" t="s">
        <v>152</v>
      </c>
      <c r="T14" s="1" t="s">
        <v>153</v>
      </c>
      <c r="U14" s="1" t="s">
        <v>152</v>
      </c>
      <c r="V14" s="1" t="s">
        <v>153</v>
      </c>
      <c r="W14" s="1" t="s">
        <v>109</v>
      </c>
      <c r="X14" s="1" t="s">
        <v>27</v>
      </c>
      <c r="Y14" s="1" t="s">
        <v>28</v>
      </c>
      <c r="Z14" s="1" t="s">
        <v>154</v>
      </c>
      <c r="AA14" s="1">
        <v>250606006</v>
      </c>
      <c r="AB14" s="1">
        <v>6</v>
      </c>
      <c r="AC14" s="1">
        <v>29.44</v>
      </c>
      <c r="AD14" s="1">
        <v>176.64</v>
      </c>
      <c r="AE14" s="1">
        <v>0.017664</v>
      </c>
      <c r="AF14" s="1">
        <v>29.44</v>
      </c>
      <c r="AG14" s="1">
        <v>176.64</v>
      </c>
      <c r="AH14" s="1">
        <v>0.017664</v>
      </c>
      <c r="AI14" s="1">
        <v>1026</v>
      </c>
      <c r="AJ14" s="1" t="s">
        <v>155</v>
      </c>
      <c r="AK14" s="1" t="s">
        <v>113</v>
      </c>
      <c r="AN14" s="1">
        <v>30.69</v>
      </c>
      <c r="AO14" s="1">
        <v>184.14</v>
      </c>
    </row>
    <row r="15" s="1" customFormat="1" spans="1:41">
      <c r="A15" s="1">
        <v>202301</v>
      </c>
      <c r="B15" s="1" t="s">
        <v>93</v>
      </c>
      <c r="C15" s="1" t="s">
        <v>94</v>
      </c>
      <c r="D15" s="1" t="s">
        <v>126</v>
      </c>
      <c r="E15" s="1" t="s">
        <v>127</v>
      </c>
      <c r="F15" s="1" t="s">
        <v>97</v>
      </c>
      <c r="G15" s="1" t="s">
        <v>128</v>
      </c>
      <c r="H15" s="1" t="s">
        <v>129</v>
      </c>
      <c r="I15" s="4">
        <v>44930</v>
      </c>
      <c r="J15" s="1" t="s">
        <v>156</v>
      </c>
      <c r="K15" s="1" t="s">
        <v>157</v>
      </c>
      <c r="L15" s="1" t="s">
        <v>132</v>
      </c>
      <c r="M15" s="1" t="s">
        <v>103</v>
      </c>
      <c r="N15" s="1" t="s">
        <v>121</v>
      </c>
      <c r="P15" s="1" t="s">
        <v>4</v>
      </c>
      <c r="Q15" s="1" t="s">
        <v>105</v>
      </c>
      <c r="R15" s="1" t="s">
        <v>106</v>
      </c>
      <c r="S15" s="1" t="s">
        <v>158</v>
      </c>
      <c r="T15" s="1" t="s">
        <v>159</v>
      </c>
      <c r="U15" s="1" t="s">
        <v>158</v>
      </c>
      <c r="V15" s="1" t="s">
        <v>159</v>
      </c>
      <c r="W15" s="1" t="s">
        <v>109</v>
      </c>
      <c r="X15" s="1" t="s">
        <v>24</v>
      </c>
      <c r="Y15" s="1" t="s">
        <v>25</v>
      </c>
      <c r="Z15" s="1" t="s">
        <v>160</v>
      </c>
      <c r="AA15" s="1">
        <v>220835</v>
      </c>
      <c r="AB15" s="1">
        <v>5</v>
      </c>
      <c r="AC15" s="1">
        <v>33.29</v>
      </c>
      <c r="AD15" s="1">
        <v>166.45</v>
      </c>
      <c r="AE15" s="1">
        <v>0.016645</v>
      </c>
      <c r="AF15" s="1">
        <v>33.29</v>
      </c>
      <c r="AG15" s="1">
        <v>166.45</v>
      </c>
      <c r="AH15" s="1">
        <v>0.016645</v>
      </c>
      <c r="AI15" s="1">
        <v>1048</v>
      </c>
      <c r="AJ15" s="1" t="s">
        <v>161</v>
      </c>
      <c r="AK15" s="1" t="s">
        <v>113</v>
      </c>
      <c r="AN15" s="1">
        <v>34.99</v>
      </c>
      <c r="AO15" s="1">
        <v>174.95</v>
      </c>
    </row>
    <row r="16" s="1" customFormat="1" spans="1:41">
      <c r="A16" s="1">
        <v>202301</v>
      </c>
      <c r="B16" s="1" t="s">
        <v>93</v>
      </c>
      <c r="C16" s="1" t="s">
        <v>94</v>
      </c>
      <c r="D16" s="1" t="s">
        <v>126</v>
      </c>
      <c r="E16" s="1" t="s">
        <v>127</v>
      </c>
      <c r="F16" s="1" t="s">
        <v>97</v>
      </c>
      <c r="G16" s="1" t="s">
        <v>128</v>
      </c>
      <c r="H16" s="1" t="s">
        <v>129</v>
      </c>
      <c r="I16" s="4">
        <v>44930</v>
      </c>
      <c r="J16" s="1" t="s">
        <v>162</v>
      </c>
      <c r="K16" s="1" t="s">
        <v>163</v>
      </c>
      <c r="L16" s="1" t="s">
        <v>132</v>
      </c>
      <c r="M16" s="1" t="s">
        <v>103</v>
      </c>
      <c r="N16" s="1" t="s">
        <v>121</v>
      </c>
      <c r="P16" s="1" t="s">
        <v>4</v>
      </c>
      <c r="Q16" s="1" t="s">
        <v>105</v>
      </c>
      <c r="R16" s="1" t="s">
        <v>106</v>
      </c>
      <c r="S16" s="1" t="s">
        <v>107</v>
      </c>
      <c r="T16" s="1" t="s">
        <v>108</v>
      </c>
      <c r="U16" s="1" t="s">
        <v>107</v>
      </c>
      <c r="V16" s="1" t="s">
        <v>108</v>
      </c>
      <c r="W16" s="1" t="s">
        <v>109</v>
      </c>
      <c r="X16" s="1" t="s">
        <v>16</v>
      </c>
      <c r="Y16" s="1" t="s">
        <v>17</v>
      </c>
      <c r="Z16" s="1" t="s">
        <v>164</v>
      </c>
      <c r="AA16" s="1">
        <v>220707</v>
      </c>
      <c r="AB16" s="1">
        <v>10</v>
      </c>
      <c r="AC16" s="1">
        <v>7.75</v>
      </c>
      <c r="AD16" s="1">
        <v>77.5</v>
      </c>
      <c r="AE16" s="1">
        <v>0.00775</v>
      </c>
      <c r="AF16" s="1">
        <v>12.8</v>
      </c>
      <c r="AG16" s="1">
        <v>128</v>
      </c>
      <c r="AH16" s="1">
        <v>0.0128</v>
      </c>
      <c r="AI16" s="1">
        <v>2597</v>
      </c>
      <c r="AJ16" s="1" t="s">
        <v>165</v>
      </c>
      <c r="AK16" s="1" t="s">
        <v>113</v>
      </c>
      <c r="AN16" s="1">
        <v>16</v>
      </c>
      <c r="AO16" s="1">
        <v>160</v>
      </c>
    </row>
    <row r="17" s="1" customFormat="1" spans="1:41">
      <c r="A17" s="1">
        <v>202301</v>
      </c>
      <c r="B17" s="1" t="s">
        <v>93</v>
      </c>
      <c r="C17" s="1" t="s">
        <v>94</v>
      </c>
      <c r="D17" s="1" t="s">
        <v>126</v>
      </c>
      <c r="E17" s="1" t="s">
        <v>127</v>
      </c>
      <c r="F17" s="1" t="s">
        <v>97</v>
      </c>
      <c r="G17" s="1" t="s">
        <v>128</v>
      </c>
      <c r="H17" s="1" t="s">
        <v>129</v>
      </c>
      <c r="I17" s="4">
        <v>44930</v>
      </c>
      <c r="J17" s="1" t="s">
        <v>166</v>
      </c>
      <c r="K17" s="1" t="s">
        <v>167</v>
      </c>
      <c r="L17" s="1" t="s">
        <v>132</v>
      </c>
      <c r="M17" s="1" t="s">
        <v>103</v>
      </c>
      <c r="N17" s="1" t="s">
        <v>121</v>
      </c>
      <c r="P17" s="1" t="s">
        <v>4</v>
      </c>
      <c r="Q17" s="1" t="s">
        <v>105</v>
      </c>
      <c r="R17" s="1" t="s">
        <v>106</v>
      </c>
      <c r="S17" s="1" t="s">
        <v>168</v>
      </c>
      <c r="T17" s="1" t="s">
        <v>169</v>
      </c>
      <c r="U17" s="1" t="s">
        <v>168</v>
      </c>
      <c r="V17" s="1" t="s">
        <v>169</v>
      </c>
      <c r="W17" s="1" t="s">
        <v>109</v>
      </c>
      <c r="X17" s="1" t="s">
        <v>12</v>
      </c>
      <c r="Y17" s="1" t="s">
        <v>13</v>
      </c>
      <c r="Z17" s="1" t="s">
        <v>124</v>
      </c>
      <c r="AA17" s="1">
        <v>220924</v>
      </c>
      <c r="AB17" s="1">
        <v>5</v>
      </c>
      <c r="AC17" s="1">
        <v>26.08</v>
      </c>
      <c r="AD17" s="1">
        <v>130.4</v>
      </c>
      <c r="AE17" s="1">
        <v>0.01304</v>
      </c>
      <c r="AF17" s="1">
        <v>26.08</v>
      </c>
      <c r="AG17" s="1">
        <v>130.4</v>
      </c>
      <c r="AH17" s="1">
        <v>0.01304</v>
      </c>
      <c r="AI17" s="1">
        <v>1044</v>
      </c>
      <c r="AJ17" s="1" t="s">
        <v>125</v>
      </c>
      <c r="AK17" s="1" t="s">
        <v>113</v>
      </c>
      <c r="AN17" s="1">
        <v>29.32</v>
      </c>
      <c r="AO17" s="1">
        <v>146.6</v>
      </c>
    </row>
    <row r="18" s="1" customFormat="1" spans="1:41">
      <c r="A18" s="1">
        <v>202301</v>
      </c>
      <c r="B18" s="1" t="s">
        <v>93</v>
      </c>
      <c r="C18" s="1" t="s">
        <v>94</v>
      </c>
      <c r="D18" s="1" t="s">
        <v>126</v>
      </c>
      <c r="E18" s="1" t="s">
        <v>127</v>
      </c>
      <c r="F18" s="1" t="s">
        <v>97</v>
      </c>
      <c r="G18" s="1" t="s">
        <v>128</v>
      </c>
      <c r="H18" s="1" t="s">
        <v>129</v>
      </c>
      <c r="I18" s="4">
        <v>44931</v>
      </c>
      <c r="J18" s="1" t="s">
        <v>170</v>
      </c>
      <c r="K18" s="1" t="s">
        <v>171</v>
      </c>
      <c r="L18" s="1" t="s">
        <v>132</v>
      </c>
      <c r="M18" s="1" t="s">
        <v>137</v>
      </c>
      <c r="N18" s="1" t="s">
        <v>137</v>
      </c>
      <c r="P18" s="1" t="s">
        <v>4</v>
      </c>
      <c r="Q18" s="1" t="s">
        <v>105</v>
      </c>
      <c r="R18" s="1" t="s">
        <v>106</v>
      </c>
      <c r="S18" s="1" t="s">
        <v>146</v>
      </c>
      <c r="T18" s="1" t="s">
        <v>147</v>
      </c>
      <c r="U18" s="1" t="s">
        <v>146</v>
      </c>
      <c r="V18" s="1" t="s">
        <v>147</v>
      </c>
      <c r="W18" s="1" t="s">
        <v>109</v>
      </c>
      <c r="X18" s="1" t="s">
        <v>12</v>
      </c>
      <c r="Y18" s="1" t="s">
        <v>13</v>
      </c>
      <c r="Z18" s="1" t="s">
        <v>124</v>
      </c>
      <c r="AA18" s="1">
        <v>221018</v>
      </c>
      <c r="AB18" s="1">
        <v>10</v>
      </c>
      <c r="AC18" s="1">
        <v>26.08</v>
      </c>
      <c r="AD18" s="1">
        <v>260.8</v>
      </c>
      <c r="AE18" s="1">
        <v>0.02608</v>
      </c>
      <c r="AF18" s="1">
        <v>26.08</v>
      </c>
      <c r="AG18" s="1">
        <v>260.8</v>
      </c>
      <c r="AH18" s="1">
        <v>0.02608</v>
      </c>
      <c r="AI18" s="1">
        <v>1044</v>
      </c>
      <c r="AJ18" s="1" t="s">
        <v>125</v>
      </c>
      <c r="AK18" s="1" t="s">
        <v>113</v>
      </c>
      <c r="AN18" s="1">
        <v>29.9</v>
      </c>
      <c r="AO18" s="1">
        <v>299</v>
      </c>
    </row>
    <row r="19" s="1" customFormat="1" spans="1:41">
      <c r="A19" s="1">
        <v>202301</v>
      </c>
      <c r="B19" s="1" t="s">
        <v>93</v>
      </c>
      <c r="C19" s="1" t="s">
        <v>94</v>
      </c>
      <c r="D19" s="1" t="s">
        <v>126</v>
      </c>
      <c r="E19" s="1" t="s">
        <v>127</v>
      </c>
      <c r="F19" s="1" t="s">
        <v>97</v>
      </c>
      <c r="G19" s="1" t="s">
        <v>128</v>
      </c>
      <c r="H19" s="1" t="s">
        <v>129</v>
      </c>
      <c r="I19" s="4">
        <v>44931</v>
      </c>
      <c r="J19" s="1" t="s">
        <v>140</v>
      </c>
      <c r="K19" s="1" t="s">
        <v>141</v>
      </c>
      <c r="L19" s="1" t="s">
        <v>132</v>
      </c>
      <c r="M19" s="1" t="s">
        <v>103</v>
      </c>
      <c r="N19" s="1" t="s">
        <v>121</v>
      </c>
      <c r="P19" s="1" t="s">
        <v>4</v>
      </c>
      <c r="Q19" s="1" t="s">
        <v>105</v>
      </c>
      <c r="R19" s="1" t="s">
        <v>106</v>
      </c>
      <c r="S19" s="1" t="s">
        <v>138</v>
      </c>
      <c r="T19" s="1" t="s">
        <v>139</v>
      </c>
      <c r="U19" s="1" t="s">
        <v>138</v>
      </c>
      <c r="V19" s="1" t="s">
        <v>139</v>
      </c>
      <c r="W19" s="1" t="s">
        <v>109</v>
      </c>
      <c r="X19" s="1" t="s">
        <v>110</v>
      </c>
      <c r="Y19" s="1" t="s">
        <v>35</v>
      </c>
      <c r="Z19" s="1" t="s">
        <v>111</v>
      </c>
      <c r="AA19" s="1">
        <v>221036</v>
      </c>
      <c r="AB19" s="1">
        <v>3</v>
      </c>
      <c r="AC19" s="1">
        <v>31.29</v>
      </c>
      <c r="AD19" s="1">
        <v>93.87</v>
      </c>
      <c r="AE19" s="1">
        <v>0.009387</v>
      </c>
      <c r="AF19" s="1">
        <v>31.29</v>
      </c>
      <c r="AG19" s="1">
        <v>93.87</v>
      </c>
      <c r="AH19" s="1">
        <v>0.009387</v>
      </c>
      <c r="AI19" s="1">
        <v>1047</v>
      </c>
      <c r="AJ19" s="1" t="s">
        <v>112</v>
      </c>
      <c r="AK19" s="1" t="s">
        <v>113</v>
      </c>
      <c r="AN19" s="1">
        <v>32.23</v>
      </c>
      <c r="AO19" s="1">
        <v>96.69</v>
      </c>
    </row>
    <row r="20" s="1" customFormat="1" spans="1:41">
      <c r="A20" s="1">
        <v>202301</v>
      </c>
      <c r="B20" s="1" t="s">
        <v>93</v>
      </c>
      <c r="C20" s="1" t="s">
        <v>94</v>
      </c>
      <c r="D20" s="1" t="s">
        <v>126</v>
      </c>
      <c r="E20" s="1" t="s">
        <v>127</v>
      </c>
      <c r="F20" s="1" t="s">
        <v>97</v>
      </c>
      <c r="G20" s="1" t="s">
        <v>128</v>
      </c>
      <c r="H20" s="1" t="s">
        <v>129</v>
      </c>
      <c r="I20" s="4">
        <v>44932</v>
      </c>
      <c r="J20" s="1" t="s">
        <v>172</v>
      </c>
      <c r="K20" s="1" t="s">
        <v>173</v>
      </c>
      <c r="L20" s="1" t="s">
        <v>132</v>
      </c>
      <c r="M20" s="1" t="s">
        <v>137</v>
      </c>
      <c r="N20" s="1" t="s">
        <v>137</v>
      </c>
      <c r="P20" s="1" t="s">
        <v>4</v>
      </c>
      <c r="Q20" s="1" t="s">
        <v>105</v>
      </c>
      <c r="R20" s="1" t="s">
        <v>106</v>
      </c>
      <c r="S20" s="1" t="s">
        <v>174</v>
      </c>
      <c r="T20" s="1" t="s">
        <v>175</v>
      </c>
      <c r="U20" s="1" t="s">
        <v>174</v>
      </c>
      <c r="V20" s="1" t="s">
        <v>175</v>
      </c>
      <c r="W20" s="1" t="s">
        <v>109</v>
      </c>
      <c r="X20" s="1" t="s">
        <v>16</v>
      </c>
      <c r="Y20" s="1" t="s">
        <v>17</v>
      </c>
      <c r="Z20" s="1" t="s">
        <v>164</v>
      </c>
      <c r="AA20" s="1">
        <v>220707</v>
      </c>
      <c r="AB20" s="1">
        <v>10</v>
      </c>
      <c r="AC20" s="1">
        <v>7.75</v>
      </c>
      <c r="AD20" s="1">
        <v>77.5</v>
      </c>
      <c r="AE20" s="1">
        <v>0.00775</v>
      </c>
      <c r="AF20" s="1">
        <v>12.8</v>
      </c>
      <c r="AG20" s="1">
        <v>128</v>
      </c>
      <c r="AH20" s="1">
        <v>0.0128</v>
      </c>
      <c r="AI20" s="1">
        <v>2597</v>
      </c>
      <c r="AJ20" s="1" t="s">
        <v>165</v>
      </c>
      <c r="AK20" s="1" t="s">
        <v>113</v>
      </c>
      <c r="AN20" s="1">
        <v>13</v>
      </c>
      <c r="AO20" s="1">
        <v>130</v>
      </c>
    </row>
    <row r="21" s="1" customFormat="1" spans="1:41">
      <c r="A21" s="1">
        <v>202301</v>
      </c>
      <c r="B21" s="1" t="s">
        <v>93</v>
      </c>
      <c r="C21" s="1" t="s">
        <v>94</v>
      </c>
      <c r="D21" s="1" t="s">
        <v>126</v>
      </c>
      <c r="E21" s="1" t="s">
        <v>127</v>
      </c>
      <c r="F21" s="1" t="s">
        <v>97</v>
      </c>
      <c r="G21" s="1" t="s">
        <v>128</v>
      </c>
      <c r="H21" s="1" t="s">
        <v>129</v>
      </c>
      <c r="I21" s="4">
        <v>44932</v>
      </c>
      <c r="J21" s="1" t="s">
        <v>176</v>
      </c>
      <c r="K21" s="1" t="s">
        <v>177</v>
      </c>
      <c r="L21" s="1" t="s">
        <v>132</v>
      </c>
      <c r="M21" s="1" t="s">
        <v>137</v>
      </c>
      <c r="N21" s="1" t="s">
        <v>137</v>
      </c>
      <c r="P21" s="1" t="s">
        <v>4</v>
      </c>
      <c r="Q21" s="1" t="s">
        <v>105</v>
      </c>
      <c r="R21" s="1" t="s">
        <v>106</v>
      </c>
      <c r="S21" s="1" t="s">
        <v>168</v>
      </c>
      <c r="T21" s="1" t="s">
        <v>169</v>
      </c>
      <c r="U21" s="1" t="s">
        <v>168</v>
      </c>
      <c r="V21" s="1" t="s">
        <v>169</v>
      </c>
      <c r="W21" s="1" t="s">
        <v>109</v>
      </c>
      <c r="X21" s="1" t="s">
        <v>12</v>
      </c>
      <c r="Y21" s="1" t="s">
        <v>13</v>
      </c>
      <c r="Z21" s="1" t="s">
        <v>124</v>
      </c>
      <c r="AA21" s="1">
        <v>221018</v>
      </c>
      <c r="AB21" s="1">
        <v>5</v>
      </c>
      <c r="AC21" s="1">
        <v>26.08</v>
      </c>
      <c r="AD21" s="1">
        <v>130.4</v>
      </c>
      <c r="AE21" s="1">
        <v>0.01304</v>
      </c>
      <c r="AF21" s="1">
        <v>26.08</v>
      </c>
      <c r="AG21" s="1">
        <v>130.4</v>
      </c>
      <c r="AH21" s="1">
        <v>0.01304</v>
      </c>
      <c r="AI21" s="1">
        <v>1044</v>
      </c>
      <c r="AJ21" s="1" t="s">
        <v>125</v>
      </c>
      <c r="AK21" s="1" t="s">
        <v>113</v>
      </c>
      <c r="AN21" s="1">
        <v>29.32</v>
      </c>
      <c r="AO21" s="1">
        <v>146.6</v>
      </c>
    </row>
    <row r="22" s="1" customFormat="1" spans="1:41">
      <c r="A22" s="1">
        <v>202301</v>
      </c>
      <c r="B22" s="1" t="s">
        <v>93</v>
      </c>
      <c r="C22" s="1" t="s">
        <v>94</v>
      </c>
      <c r="D22" s="1" t="s">
        <v>126</v>
      </c>
      <c r="E22" s="1" t="s">
        <v>127</v>
      </c>
      <c r="F22" s="1" t="s">
        <v>97</v>
      </c>
      <c r="G22" s="1" t="s">
        <v>128</v>
      </c>
      <c r="H22" s="1" t="s">
        <v>129</v>
      </c>
      <c r="I22" s="4">
        <v>44932</v>
      </c>
      <c r="J22" s="1" t="s">
        <v>178</v>
      </c>
      <c r="K22" s="1" t="s">
        <v>179</v>
      </c>
      <c r="L22" s="1" t="s">
        <v>132</v>
      </c>
      <c r="M22" s="1" t="s">
        <v>103</v>
      </c>
      <c r="N22" s="1" t="s">
        <v>121</v>
      </c>
      <c r="P22" s="1" t="s">
        <v>43</v>
      </c>
      <c r="Q22" s="1" t="s">
        <v>105</v>
      </c>
      <c r="R22" s="1" t="s">
        <v>106</v>
      </c>
      <c r="S22" s="1" t="s">
        <v>152</v>
      </c>
      <c r="T22" s="1" t="s">
        <v>153</v>
      </c>
      <c r="U22" s="1" t="s">
        <v>152</v>
      </c>
      <c r="V22" s="1" t="s">
        <v>153</v>
      </c>
      <c r="W22" s="1" t="s">
        <v>109</v>
      </c>
      <c r="X22" s="1" t="s">
        <v>24</v>
      </c>
      <c r="Y22" s="1" t="s">
        <v>25</v>
      </c>
      <c r="Z22" s="1" t="s">
        <v>160</v>
      </c>
      <c r="AA22" s="1">
        <v>220835</v>
      </c>
      <c r="AB22" s="1">
        <v>3</v>
      </c>
      <c r="AC22" s="1">
        <v>33.29</v>
      </c>
      <c r="AD22" s="1">
        <v>99.87</v>
      </c>
      <c r="AE22" s="1">
        <v>0.009987</v>
      </c>
      <c r="AF22" s="1">
        <v>33.29</v>
      </c>
      <c r="AG22" s="1">
        <v>99.87</v>
      </c>
      <c r="AH22" s="1">
        <v>0.009987</v>
      </c>
      <c r="AI22" s="1">
        <v>1048</v>
      </c>
      <c r="AJ22" s="1" t="s">
        <v>161</v>
      </c>
      <c r="AK22" s="1" t="s">
        <v>113</v>
      </c>
      <c r="AN22" s="1">
        <v>34.99</v>
      </c>
      <c r="AO22" s="1">
        <v>104.97</v>
      </c>
    </row>
    <row r="23" s="1" customFormat="1" spans="1:41">
      <c r="A23" s="1">
        <v>202301</v>
      </c>
      <c r="B23" s="1" t="s">
        <v>93</v>
      </c>
      <c r="C23" s="1" t="s">
        <v>94</v>
      </c>
      <c r="D23" s="1" t="s">
        <v>126</v>
      </c>
      <c r="E23" s="1" t="s">
        <v>127</v>
      </c>
      <c r="F23" s="1" t="s">
        <v>97</v>
      </c>
      <c r="G23" s="1" t="s">
        <v>128</v>
      </c>
      <c r="H23" s="1" t="s">
        <v>129</v>
      </c>
      <c r="I23" s="4">
        <v>44935</v>
      </c>
      <c r="J23" s="1" t="s">
        <v>180</v>
      </c>
      <c r="K23" s="1" t="s">
        <v>181</v>
      </c>
      <c r="L23" s="1" t="s">
        <v>132</v>
      </c>
      <c r="M23" s="1" t="s">
        <v>103</v>
      </c>
      <c r="N23" s="1" t="s">
        <v>121</v>
      </c>
      <c r="P23" s="1" t="s">
        <v>4</v>
      </c>
      <c r="Q23" s="1" t="s">
        <v>105</v>
      </c>
      <c r="R23" s="1" t="s">
        <v>106</v>
      </c>
      <c r="S23" s="1" t="s">
        <v>133</v>
      </c>
      <c r="T23" s="1" t="s">
        <v>134</v>
      </c>
      <c r="U23" s="1" t="s">
        <v>133</v>
      </c>
      <c r="V23" s="1" t="s">
        <v>134</v>
      </c>
      <c r="W23" s="1" t="s">
        <v>109</v>
      </c>
      <c r="X23" s="1" t="s">
        <v>12</v>
      </c>
      <c r="Y23" s="1" t="s">
        <v>13</v>
      </c>
      <c r="Z23" s="1" t="s">
        <v>124</v>
      </c>
      <c r="AA23" s="1">
        <v>221018</v>
      </c>
      <c r="AB23" s="1">
        <v>3</v>
      </c>
      <c r="AC23" s="1">
        <v>26.08</v>
      </c>
      <c r="AD23" s="1">
        <v>78.24</v>
      </c>
      <c r="AE23" s="1">
        <v>0.007824</v>
      </c>
      <c r="AF23" s="1">
        <v>26.08</v>
      </c>
      <c r="AG23" s="1">
        <v>78.24</v>
      </c>
      <c r="AH23" s="1">
        <v>0.007824</v>
      </c>
      <c r="AI23" s="1">
        <v>1044</v>
      </c>
      <c r="AJ23" s="1" t="s">
        <v>125</v>
      </c>
      <c r="AK23" s="1" t="s">
        <v>113</v>
      </c>
      <c r="AN23" s="1">
        <v>29.9</v>
      </c>
      <c r="AO23" s="1">
        <v>89.7</v>
      </c>
    </row>
    <row r="24" s="1" customFormat="1" spans="1:41">
      <c r="A24" s="1">
        <v>202301</v>
      </c>
      <c r="B24" s="1" t="s">
        <v>93</v>
      </c>
      <c r="C24" s="1" t="s">
        <v>94</v>
      </c>
      <c r="D24" s="1" t="s">
        <v>126</v>
      </c>
      <c r="E24" s="1" t="s">
        <v>127</v>
      </c>
      <c r="F24" s="1" t="s">
        <v>97</v>
      </c>
      <c r="G24" s="1" t="s">
        <v>128</v>
      </c>
      <c r="H24" s="1" t="s">
        <v>129</v>
      </c>
      <c r="I24" s="4">
        <v>44935</v>
      </c>
      <c r="J24" s="1" t="s">
        <v>182</v>
      </c>
      <c r="K24" s="1" t="s">
        <v>183</v>
      </c>
      <c r="L24" s="1" t="s">
        <v>132</v>
      </c>
      <c r="M24" s="1" t="s">
        <v>137</v>
      </c>
      <c r="N24" s="1" t="s">
        <v>137</v>
      </c>
      <c r="P24" s="1" t="s">
        <v>4</v>
      </c>
      <c r="Q24" s="1" t="s">
        <v>105</v>
      </c>
      <c r="R24" s="1" t="s">
        <v>106</v>
      </c>
      <c r="S24" s="1" t="s">
        <v>133</v>
      </c>
      <c r="T24" s="1" t="s">
        <v>134</v>
      </c>
      <c r="U24" s="1" t="s">
        <v>133</v>
      </c>
      <c r="V24" s="1" t="s">
        <v>134</v>
      </c>
      <c r="W24" s="1" t="s">
        <v>109</v>
      </c>
      <c r="X24" s="1" t="s">
        <v>12</v>
      </c>
      <c r="Y24" s="1" t="s">
        <v>13</v>
      </c>
      <c r="Z24" s="1" t="s">
        <v>124</v>
      </c>
      <c r="AA24" s="1">
        <v>221018</v>
      </c>
      <c r="AB24" s="1">
        <v>2</v>
      </c>
      <c r="AC24" s="1">
        <v>26.08</v>
      </c>
      <c r="AD24" s="1">
        <v>52.16</v>
      </c>
      <c r="AE24" s="1">
        <v>0.005216</v>
      </c>
      <c r="AF24" s="1">
        <v>26.08</v>
      </c>
      <c r="AG24" s="1">
        <v>52.16</v>
      </c>
      <c r="AH24" s="1">
        <v>0.005216</v>
      </c>
      <c r="AI24" s="1">
        <v>1044</v>
      </c>
      <c r="AJ24" s="1" t="s">
        <v>125</v>
      </c>
      <c r="AK24" s="1" t="s">
        <v>113</v>
      </c>
      <c r="AN24" s="1">
        <v>29.32</v>
      </c>
      <c r="AO24" s="1">
        <v>58.64</v>
      </c>
    </row>
    <row r="25" s="1" customFormat="1" spans="1:41">
      <c r="A25" s="1">
        <v>202301</v>
      </c>
      <c r="B25" s="1" t="s">
        <v>93</v>
      </c>
      <c r="C25" s="1" t="s">
        <v>94</v>
      </c>
      <c r="D25" s="1" t="s">
        <v>126</v>
      </c>
      <c r="E25" s="1" t="s">
        <v>127</v>
      </c>
      <c r="F25" s="1" t="s">
        <v>97</v>
      </c>
      <c r="G25" s="1" t="s">
        <v>128</v>
      </c>
      <c r="H25" s="1" t="s">
        <v>129</v>
      </c>
      <c r="I25" s="4">
        <v>44935</v>
      </c>
      <c r="J25" s="1" t="s">
        <v>184</v>
      </c>
      <c r="K25" s="1" t="s">
        <v>185</v>
      </c>
      <c r="L25" s="1" t="s">
        <v>132</v>
      </c>
      <c r="M25" s="1" t="s">
        <v>137</v>
      </c>
      <c r="N25" s="1" t="s">
        <v>137</v>
      </c>
      <c r="P25" s="1" t="s">
        <v>4</v>
      </c>
      <c r="Q25" s="1" t="s">
        <v>105</v>
      </c>
      <c r="R25" s="1" t="s">
        <v>106</v>
      </c>
      <c r="S25" s="1" t="s">
        <v>186</v>
      </c>
      <c r="T25" s="1" t="s">
        <v>187</v>
      </c>
      <c r="U25" s="1" t="s">
        <v>186</v>
      </c>
      <c r="V25" s="1" t="s">
        <v>187</v>
      </c>
      <c r="W25" s="1" t="s">
        <v>109</v>
      </c>
      <c r="X25" s="1" t="s">
        <v>16</v>
      </c>
      <c r="Y25" s="1" t="s">
        <v>17</v>
      </c>
      <c r="Z25" s="1" t="s">
        <v>164</v>
      </c>
      <c r="AA25" s="1">
        <v>220707</v>
      </c>
      <c r="AB25" s="1">
        <v>10</v>
      </c>
      <c r="AC25" s="1">
        <v>7.75</v>
      </c>
      <c r="AD25" s="1">
        <v>77.5</v>
      </c>
      <c r="AE25" s="1">
        <v>0.00775</v>
      </c>
      <c r="AF25" s="1">
        <v>12.8</v>
      </c>
      <c r="AG25" s="1">
        <v>128</v>
      </c>
      <c r="AH25" s="1">
        <v>0.0128</v>
      </c>
      <c r="AI25" s="1">
        <v>2597</v>
      </c>
      <c r="AJ25" s="1" t="s">
        <v>165</v>
      </c>
      <c r="AK25" s="1" t="s">
        <v>113</v>
      </c>
      <c r="AN25" s="1">
        <v>12.39</v>
      </c>
      <c r="AO25" s="1">
        <v>123.9</v>
      </c>
    </row>
    <row r="26" s="1" customFormat="1" spans="1:41">
      <c r="A26" s="1">
        <v>202301</v>
      </c>
      <c r="B26" s="1" t="s">
        <v>93</v>
      </c>
      <c r="C26" s="1" t="s">
        <v>94</v>
      </c>
      <c r="D26" s="1" t="s">
        <v>126</v>
      </c>
      <c r="E26" s="1" t="s">
        <v>127</v>
      </c>
      <c r="F26" s="1" t="s">
        <v>97</v>
      </c>
      <c r="G26" s="1" t="s">
        <v>128</v>
      </c>
      <c r="H26" s="1" t="s">
        <v>129</v>
      </c>
      <c r="I26" s="4">
        <v>44935</v>
      </c>
      <c r="J26" s="1" t="s">
        <v>188</v>
      </c>
      <c r="K26" s="1" t="s">
        <v>189</v>
      </c>
      <c r="L26" s="1" t="s">
        <v>132</v>
      </c>
      <c r="M26" s="1" t="s">
        <v>103</v>
      </c>
      <c r="N26" s="1" t="s">
        <v>121</v>
      </c>
      <c r="P26" s="1" t="s">
        <v>4</v>
      </c>
      <c r="Q26" s="1" t="s">
        <v>105</v>
      </c>
      <c r="R26" s="1" t="s">
        <v>106</v>
      </c>
      <c r="S26" s="1" t="s">
        <v>138</v>
      </c>
      <c r="T26" s="1" t="s">
        <v>139</v>
      </c>
      <c r="U26" s="1" t="s">
        <v>138</v>
      </c>
      <c r="V26" s="1" t="s">
        <v>139</v>
      </c>
      <c r="W26" s="1" t="s">
        <v>109</v>
      </c>
      <c r="X26" s="1" t="s">
        <v>12</v>
      </c>
      <c r="Y26" s="1" t="s">
        <v>13</v>
      </c>
      <c r="Z26" s="1" t="s">
        <v>124</v>
      </c>
      <c r="AA26" s="1">
        <v>221018</v>
      </c>
      <c r="AB26" s="1">
        <v>3</v>
      </c>
      <c r="AC26" s="1">
        <v>26.08</v>
      </c>
      <c r="AD26" s="1">
        <v>78.24</v>
      </c>
      <c r="AE26" s="1">
        <v>0.007824</v>
      </c>
      <c r="AF26" s="1">
        <v>26.08</v>
      </c>
      <c r="AG26" s="1">
        <v>78.24</v>
      </c>
      <c r="AH26" s="1">
        <v>0.007824</v>
      </c>
      <c r="AI26" s="1">
        <v>1044</v>
      </c>
      <c r="AJ26" s="1" t="s">
        <v>125</v>
      </c>
      <c r="AK26" s="1" t="s">
        <v>113</v>
      </c>
      <c r="AN26" s="1">
        <v>29.32</v>
      </c>
      <c r="AO26" s="1">
        <v>87.96</v>
      </c>
    </row>
    <row r="27" s="1" customFormat="1" spans="1:41">
      <c r="A27" s="1">
        <v>202301</v>
      </c>
      <c r="B27" s="1" t="s">
        <v>93</v>
      </c>
      <c r="C27" s="1" t="s">
        <v>94</v>
      </c>
      <c r="D27" s="1" t="s">
        <v>126</v>
      </c>
      <c r="E27" s="1" t="s">
        <v>127</v>
      </c>
      <c r="F27" s="1" t="s">
        <v>97</v>
      </c>
      <c r="G27" s="1" t="s">
        <v>128</v>
      </c>
      <c r="H27" s="1" t="s">
        <v>129</v>
      </c>
      <c r="I27" s="4">
        <v>44935</v>
      </c>
      <c r="J27" s="1" t="s">
        <v>190</v>
      </c>
      <c r="K27" s="1" t="s">
        <v>191</v>
      </c>
      <c r="L27" s="1" t="s">
        <v>132</v>
      </c>
      <c r="M27" s="1" t="s">
        <v>103</v>
      </c>
      <c r="N27" s="1" t="s">
        <v>121</v>
      </c>
      <c r="P27" s="1" t="s">
        <v>4</v>
      </c>
      <c r="Q27" s="1" t="s">
        <v>105</v>
      </c>
      <c r="R27" s="1" t="s">
        <v>106</v>
      </c>
      <c r="S27" s="1" t="s">
        <v>146</v>
      </c>
      <c r="T27" s="1" t="s">
        <v>147</v>
      </c>
      <c r="U27" s="1" t="s">
        <v>146</v>
      </c>
      <c r="V27" s="1" t="s">
        <v>147</v>
      </c>
      <c r="W27" s="1" t="s">
        <v>109</v>
      </c>
      <c r="X27" s="1" t="s">
        <v>12</v>
      </c>
      <c r="Y27" s="1" t="s">
        <v>13</v>
      </c>
      <c r="Z27" s="1" t="s">
        <v>124</v>
      </c>
      <c r="AA27" s="1">
        <v>221018</v>
      </c>
      <c r="AB27" s="1">
        <v>2</v>
      </c>
      <c r="AC27" s="1">
        <v>26.08</v>
      </c>
      <c r="AD27" s="1">
        <v>52.16</v>
      </c>
      <c r="AE27" s="1">
        <v>0.005216</v>
      </c>
      <c r="AF27" s="1">
        <v>26.08</v>
      </c>
      <c r="AG27" s="1">
        <v>52.16</v>
      </c>
      <c r="AH27" s="1">
        <v>0.005216</v>
      </c>
      <c r="AI27" s="1">
        <v>1044</v>
      </c>
      <c r="AJ27" s="1" t="s">
        <v>125</v>
      </c>
      <c r="AK27" s="1" t="s">
        <v>113</v>
      </c>
      <c r="AN27" s="1">
        <v>29.32</v>
      </c>
      <c r="AO27" s="1">
        <v>58.64</v>
      </c>
    </row>
    <row r="28" s="1" customFormat="1" spans="1:41">
      <c r="A28" s="1">
        <v>202301</v>
      </c>
      <c r="B28" s="1" t="s">
        <v>93</v>
      </c>
      <c r="C28" s="1" t="s">
        <v>94</v>
      </c>
      <c r="D28" s="1" t="s">
        <v>126</v>
      </c>
      <c r="E28" s="1" t="s">
        <v>127</v>
      </c>
      <c r="F28" s="1" t="s">
        <v>97</v>
      </c>
      <c r="G28" s="1" t="s">
        <v>128</v>
      </c>
      <c r="H28" s="1" t="s">
        <v>129</v>
      </c>
      <c r="I28" s="4">
        <v>44935</v>
      </c>
      <c r="J28" s="1" t="s">
        <v>192</v>
      </c>
      <c r="K28" s="1" t="s">
        <v>193</v>
      </c>
      <c r="L28" s="1" t="s">
        <v>132</v>
      </c>
      <c r="M28" s="1" t="s">
        <v>103</v>
      </c>
      <c r="N28" s="1" t="s">
        <v>121</v>
      </c>
      <c r="P28" s="1" t="s">
        <v>4</v>
      </c>
      <c r="Q28" s="1" t="s">
        <v>105</v>
      </c>
      <c r="R28" s="1" t="s">
        <v>106</v>
      </c>
      <c r="S28" s="1" t="s">
        <v>168</v>
      </c>
      <c r="T28" s="1" t="s">
        <v>169</v>
      </c>
      <c r="U28" s="1" t="s">
        <v>168</v>
      </c>
      <c r="V28" s="1" t="s">
        <v>169</v>
      </c>
      <c r="W28" s="1" t="s">
        <v>109</v>
      </c>
      <c r="X28" s="1" t="s">
        <v>12</v>
      </c>
      <c r="Y28" s="1" t="s">
        <v>13</v>
      </c>
      <c r="Z28" s="1" t="s">
        <v>124</v>
      </c>
      <c r="AA28" s="1">
        <v>221018</v>
      </c>
      <c r="AB28" s="1">
        <v>2</v>
      </c>
      <c r="AC28" s="1">
        <v>26.08</v>
      </c>
      <c r="AD28" s="1">
        <v>52.16</v>
      </c>
      <c r="AE28" s="1">
        <v>0.005216</v>
      </c>
      <c r="AF28" s="1">
        <v>26.08</v>
      </c>
      <c r="AG28" s="1">
        <v>52.16</v>
      </c>
      <c r="AH28" s="1">
        <v>0.005216</v>
      </c>
      <c r="AI28" s="1">
        <v>1044</v>
      </c>
      <c r="AJ28" s="1" t="s">
        <v>125</v>
      </c>
      <c r="AK28" s="1" t="s">
        <v>113</v>
      </c>
      <c r="AN28" s="1">
        <v>29.32</v>
      </c>
      <c r="AO28" s="1">
        <v>58.64</v>
      </c>
    </row>
    <row r="29" s="1" customFormat="1" spans="1:41">
      <c r="A29" s="1">
        <v>202301</v>
      </c>
      <c r="B29" s="1" t="s">
        <v>93</v>
      </c>
      <c r="C29" s="1" t="s">
        <v>94</v>
      </c>
      <c r="D29" s="1" t="s">
        <v>126</v>
      </c>
      <c r="E29" s="1" t="s">
        <v>127</v>
      </c>
      <c r="F29" s="1" t="s">
        <v>97</v>
      </c>
      <c r="G29" s="1" t="s">
        <v>128</v>
      </c>
      <c r="H29" s="1" t="s">
        <v>129</v>
      </c>
      <c r="I29" s="4">
        <v>44935</v>
      </c>
      <c r="J29" s="1" t="s">
        <v>194</v>
      </c>
      <c r="K29" s="1" t="s">
        <v>195</v>
      </c>
      <c r="L29" s="1" t="s">
        <v>132</v>
      </c>
      <c r="M29" s="1" t="s">
        <v>103</v>
      </c>
      <c r="N29" s="1" t="s">
        <v>121</v>
      </c>
      <c r="P29" s="1" t="s">
        <v>4</v>
      </c>
      <c r="Q29" s="1" t="s">
        <v>105</v>
      </c>
      <c r="R29" s="1" t="s">
        <v>106</v>
      </c>
      <c r="S29" s="1" t="s">
        <v>152</v>
      </c>
      <c r="T29" s="1" t="s">
        <v>153</v>
      </c>
      <c r="U29" s="1" t="s">
        <v>152</v>
      </c>
      <c r="V29" s="1" t="s">
        <v>153</v>
      </c>
      <c r="W29" s="1" t="s">
        <v>109</v>
      </c>
      <c r="X29" s="1" t="s">
        <v>110</v>
      </c>
      <c r="Y29" s="1" t="s">
        <v>35</v>
      </c>
      <c r="Z29" s="1" t="s">
        <v>111</v>
      </c>
      <c r="AA29" s="1">
        <v>221036</v>
      </c>
      <c r="AB29" s="1">
        <v>2</v>
      </c>
      <c r="AC29" s="1">
        <v>31.29</v>
      </c>
      <c r="AD29" s="1">
        <v>62.58</v>
      </c>
      <c r="AE29" s="1">
        <v>0.006258</v>
      </c>
      <c r="AF29" s="1">
        <v>31.29</v>
      </c>
      <c r="AG29" s="1">
        <v>62.58</v>
      </c>
      <c r="AH29" s="1">
        <v>0.006258</v>
      </c>
      <c r="AI29" s="1">
        <v>1047</v>
      </c>
      <c r="AJ29" s="1" t="s">
        <v>112</v>
      </c>
      <c r="AK29" s="1" t="s">
        <v>113</v>
      </c>
      <c r="AN29" s="1">
        <v>32.23</v>
      </c>
      <c r="AO29" s="1">
        <v>64.46</v>
      </c>
    </row>
    <row r="30" s="1" customFormat="1" spans="1:41">
      <c r="A30" s="1">
        <v>202301</v>
      </c>
      <c r="B30" s="1" t="s">
        <v>93</v>
      </c>
      <c r="C30" s="1" t="s">
        <v>94</v>
      </c>
      <c r="D30" s="1" t="s">
        <v>126</v>
      </c>
      <c r="E30" s="1" t="s">
        <v>127</v>
      </c>
      <c r="F30" s="1" t="s">
        <v>97</v>
      </c>
      <c r="G30" s="1" t="s">
        <v>128</v>
      </c>
      <c r="H30" s="1" t="s">
        <v>129</v>
      </c>
      <c r="I30" s="4">
        <v>44936</v>
      </c>
      <c r="J30" s="1" t="s">
        <v>196</v>
      </c>
      <c r="K30" s="1" t="s">
        <v>197</v>
      </c>
      <c r="L30" s="1" t="s">
        <v>132</v>
      </c>
      <c r="M30" s="1" t="s">
        <v>103</v>
      </c>
      <c r="N30" s="1" t="s">
        <v>121</v>
      </c>
      <c r="P30" s="1" t="s">
        <v>43</v>
      </c>
      <c r="Q30" s="1" t="s">
        <v>105</v>
      </c>
      <c r="R30" s="1" t="s">
        <v>106</v>
      </c>
      <c r="S30" s="1" t="s">
        <v>133</v>
      </c>
      <c r="T30" s="1" t="s">
        <v>134</v>
      </c>
      <c r="U30" s="1" t="s">
        <v>133</v>
      </c>
      <c r="V30" s="1" t="s">
        <v>134</v>
      </c>
      <c r="W30" s="1" t="s">
        <v>109</v>
      </c>
      <c r="X30" s="1" t="s">
        <v>12</v>
      </c>
      <c r="Y30" s="1" t="s">
        <v>13</v>
      </c>
      <c r="Z30" s="1" t="s">
        <v>124</v>
      </c>
      <c r="AA30" s="1">
        <v>221018</v>
      </c>
      <c r="AB30" s="1">
        <v>10</v>
      </c>
      <c r="AC30" s="1">
        <v>26.08</v>
      </c>
      <c r="AD30" s="1">
        <v>260.8</v>
      </c>
      <c r="AE30" s="1">
        <v>0.02608</v>
      </c>
      <c r="AF30" s="1">
        <v>26.08</v>
      </c>
      <c r="AG30" s="1">
        <v>260.8</v>
      </c>
      <c r="AH30" s="1">
        <v>0.02608</v>
      </c>
      <c r="AI30" s="1">
        <v>1044</v>
      </c>
      <c r="AJ30" s="1" t="s">
        <v>125</v>
      </c>
      <c r="AK30" s="1" t="s">
        <v>113</v>
      </c>
      <c r="AN30" s="1">
        <v>29.32</v>
      </c>
      <c r="AO30" s="1">
        <v>293.2</v>
      </c>
    </row>
    <row r="31" s="1" customFormat="1" spans="1:41">
      <c r="A31" s="1">
        <v>202301</v>
      </c>
      <c r="B31" s="1" t="s">
        <v>93</v>
      </c>
      <c r="C31" s="1" t="s">
        <v>94</v>
      </c>
      <c r="D31" s="1" t="s">
        <v>126</v>
      </c>
      <c r="E31" s="1" t="s">
        <v>127</v>
      </c>
      <c r="F31" s="1" t="s">
        <v>97</v>
      </c>
      <c r="G31" s="1" t="s">
        <v>128</v>
      </c>
      <c r="H31" s="1" t="s">
        <v>129</v>
      </c>
      <c r="I31" s="4">
        <v>44937</v>
      </c>
      <c r="J31" s="1" t="s">
        <v>198</v>
      </c>
      <c r="K31" s="1" t="s">
        <v>199</v>
      </c>
      <c r="L31" s="1" t="s">
        <v>132</v>
      </c>
      <c r="M31" s="1" t="s">
        <v>103</v>
      </c>
      <c r="N31" s="1" t="s">
        <v>121</v>
      </c>
      <c r="P31" s="1" t="s">
        <v>4</v>
      </c>
      <c r="Q31" s="1" t="s">
        <v>105</v>
      </c>
      <c r="R31" s="1" t="s">
        <v>106</v>
      </c>
      <c r="S31" s="1" t="s">
        <v>146</v>
      </c>
      <c r="T31" s="1" t="s">
        <v>147</v>
      </c>
      <c r="U31" s="1" t="s">
        <v>146</v>
      </c>
      <c r="V31" s="1" t="s">
        <v>147</v>
      </c>
      <c r="W31" s="1" t="s">
        <v>109</v>
      </c>
      <c r="X31" s="1" t="s">
        <v>12</v>
      </c>
      <c r="Y31" s="1" t="s">
        <v>13</v>
      </c>
      <c r="Z31" s="1" t="s">
        <v>124</v>
      </c>
      <c r="AA31" s="1">
        <v>221018</v>
      </c>
      <c r="AB31" s="1">
        <v>10</v>
      </c>
      <c r="AC31" s="1">
        <v>26.08</v>
      </c>
      <c r="AD31" s="1">
        <v>260.8</v>
      </c>
      <c r="AE31" s="1">
        <v>0.02608</v>
      </c>
      <c r="AF31" s="1">
        <v>26.08</v>
      </c>
      <c r="AG31" s="1">
        <v>260.8</v>
      </c>
      <c r="AH31" s="1">
        <v>0.02608</v>
      </c>
      <c r="AI31" s="1">
        <v>1044</v>
      </c>
      <c r="AJ31" s="1" t="s">
        <v>125</v>
      </c>
      <c r="AK31" s="1" t="s">
        <v>113</v>
      </c>
      <c r="AN31" s="1">
        <v>26.86</v>
      </c>
      <c r="AO31" s="1">
        <v>268.6</v>
      </c>
    </row>
    <row r="32" s="1" customFormat="1" spans="1:41">
      <c r="A32" s="1">
        <v>202301</v>
      </c>
      <c r="B32" s="1" t="s">
        <v>93</v>
      </c>
      <c r="C32" s="1" t="s">
        <v>94</v>
      </c>
      <c r="D32" s="1" t="s">
        <v>126</v>
      </c>
      <c r="E32" s="1" t="s">
        <v>127</v>
      </c>
      <c r="F32" s="1" t="s">
        <v>97</v>
      </c>
      <c r="G32" s="1" t="s">
        <v>128</v>
      </c>
      <c r="H32" s="1" t="s">
        <v>129</v>
      </c>
      <c r="I32" s="4">
        <v>44938</v>
      </c>
      <c r="J32" s="1" t="s">
        <v>200</v>
      </c>
      <c r="K32" s="1" t="s">
        <v>201</v>
      </c>
      <c r="L32" s="1" t="s">
        <v>132</v>
      </c>
      <c r="M32" s="1" t="s">
        <v>103</v>
      </c>
      <c r="N32" s="1" t="s">
        <v>121</v>
      </c>
      <c r="P32" s="1" t="s">
        <v>4</v>
      </c>
      <c r="Q32" s="1" t="s">
        <v>105</v>
      </c>
      <c r="R32" s="1" t="s">
        <v>106</v>
      </c>
      <c r="S32" s="1" t="s">
        <v>168</v>
      </c>
      <c r="T32" s="1" t="s">
        <v>169</v>
      </c>
      <c r="U32" s="1" t="s">
        <v>168</v>
      </c>
      <c r="V32" s="1" t="s">
        <v>169</v>
      </c>
      <c r="W32" s="1" t="s">
        <v>109</v>
      </c>
      <c r="X32" s="1" t="s">
        <v>19</v>
      </c>
      <c r="Y32" s="1" t="s">
        <v>20</v>
      </c>
      <c r="Z32" s="1" t="s">
        <v>202</v>
      </c>
      <c r="AA32" s="1">
        <v>220809</v>
      </c>
      <c r="AB32" s="1">
        <v>2</v>
      </c>
      <c r="AC32" s="1">
        <v>19.68</v>
      </c>
      <c r="AD32" s="1">
        <v>39.36</v>
      </c>
      <c r="AE32" s="1">
        <v>0.003936</v>
      </c>
      <c r="AF32" s="1">
        <v>19.68</v>
      </c>
      <c r="AG32" s="1">
        <v>39.36</v>
      </c>
      <c r="AH32" s="1">
        <v>0.003936</v>
      </c>
      <c r="AI32" s="1">
        <v>3560</v>
      </c>
      <c r="AJ32" s="1" t="s">
        <v>203</v>
      </c>
      <c r="AK32" s="1" t="s">
        <v>113</v>
      </c>
      <c r="AN32" s="1">
        <v>20.68</v>
      </c>
      <c r="AO32" s="1">
        <v>41.36</v>
      </c>
    </row>
    <row r="33" s="1" customFormat="1" spans="1:41">
      <c r="A33" s="1">
        <v>202301</v>
      </c>
      <c r="B33" s="1" t="s">
        <v>93</v>
      </c>
      <c r="C33" s="1" t="s">
        <v>94</v>
      </c>
      <c r="D33" s="1" t="s">
        <v>126</v>
      </c>
      <c r="E33" s="1" t="s">
        <v>127</v>
      </c>
      <c r="F33" s="1" t="s">
        <v>97</v>
      </c>
      <c r="G33" s="1" t="s">
        <v>128</v>
      </c>
      <c r="H33" s="1" t="s">
        <v>129</v>
      </c>
      <c r="I33" s="4">
        <v>44938</v>
      </c>
      <c r="J33" s="1" t="s">
        <v>200</v>
      </c>
      <c r="K33" s="1" t="s">
        <v>201</v>
      </c>
      <c r="L33" s="1" t="s">
        <v>132</v>
      </c>
      <c r="M33" s="1" t="s">
        <v>103</v>
      </c>
      <c r="N33" s="1" t="s">
        <v>121</v>
      </c>
      <c r="P33" s="1" t="s">
        <v>4</v>
      </c>
      <c r="Q33" s="1" t="s">
        <v>105</v>
      </c>
      <c r="R33" s="1" t="s">
        <v>106</v>
      </c>
      <c r="S33" s="1" t="s">
        <v>168</v>
      </c>
      <c r="T33" s="1" t="s">
        <v>169</v>
      </c>
      <c r="U33" s="1" t="s">
        <v>168</v>
      </c>
      <c r="V33" s="1" t="s">
        <v>169</v>
      </c>
      <c r="W33" s="1" t="s">
        <v>109</v>
      </c>
      <c r="X33" s="1" t="s">
        <v>24</v>
      </c>
      <c r="Y33" s="1" t="s">
        <v>25</v>
      </c>
      <c r="Z33" s="1" t="s">
        <v>160</v>
      </c>
      <c r="AA33" s="1">
        <v>220835</v>
      </c>
      <c r="AB33" s="1">
        <v>6</v>
      </c>
      <c r="AC33" s="1">
        <v>33.29</v>
      </c>
      <c r="AD33" s="1">
        <v>199.74</v>
      </c>
      <c r="AE33" s="1">
        <v>0.019974</v>
      </c>
      <c r="AF33" s="1">
        <v>33.29</v>
      </c>
      <c r="AG33" s="1">
        <v>199.74</v>
      </c>
      <c r="AH33" s="1">
        <v>0.019974</v>
      </c>
      <c r="AI33" s="1">
        <v>1048</v>
      </c>
      <c r="AJ33" s="1" t="s">
        <v>161</v>
      </c>
      <c r="AK33" s="1" t="s">
        <v>113</v>
      </c>
      <c r="AN33" s="1">
        <v>34.99</v>
      </c>
      <c r="AO33" s="1">
        <v>209.94</v>
      </c>
    </row>
    <row r="34" s="1" customFormat="1" spans="1:41">
      <c r="A34" s="1">
        <v>202301</v>
      </c>
      <c r="B34" s="1" t="s">
        <v>93</v>
      </c>
      <c r="C34" s="1" t="s">
        <v>94</v>
      </c>
      <c r="D34" s="1" t="s">
        <v>126</v>
      </c>
      <c r="E34" s="1" t="s">
        <v>127</v>
      </c>
      <c r="F34" s="1" t="s">
        <v>97</v>
      </c>
      <c r="G34" s="1" t="s">
        <v>128</v>
      </c>
      <c r="H34" s="1" t="s">
        <v>129</v>
      </c>
      <c r="I34" s="4">
        <v>44938</v>
      </c>
      <c r="J34" s="1" t="s">
        <v>204</v>
      </c>
      <c r="K34" s="1" t="s">
        <v>205</v>
      </c>
      <c r="L34" s="1" t="s">
        <v>132</v>
      </c>
      <c r="M34" s="1" t="s">
        <v>103</v>
      </c>
      <c r="N34" s="1" t="s">
        <v>121</v>
      </c>
      <c r="P34" s="1" t="s">
        <v>4</v>
      </c>
      <c r="Q34" s="1" t="s">
        <v>105</v>
      </c>
      <c r="R34" s="1" t="s">
        <v>106</v>
      </c>
      <c r="S34" s="1" t="s">
        <v>152</v>
      </c>
      <c r="T34" s="1" t="s">
        <v>153</v>
      </c>
      <c r="U34" s="1" t="s">
        <v>152</v>
      </c>
      <c r="V34" s="1" t="s">
        <v>153</v>
      </c>
      <c r="W34" s="1" t="s">
        <v>109</v>
      </c>
      <c r="X34" s="1" t="s">
        <v>16</v>
      </c>
      <c r="Y34" s="1" t="s">
        <v>17</v>
      </c>
      <c r="Z34" s="1" t="s">
        <v>164</v>
      </c>
      <c r="AA34" s="1">
        <v>220707</v>
      </c>
      <c r="AB34" s="1">
        <v>13</v>
      </c>
      <c r="AC34" s="1">
        <v>7.75</v>
      </c>
      <c r="AD34" s="1">
        <v>100.75</v>
      </c>
      <c r="AE34" s="1">
        <v>0.010075</v>
      </c>
      <c r="AF34" s="1">
        <v>12.8</v>
      </c>
      <c r="AG34" s="1">
        <v>166.4</v>
      </c>
      <c r="AH34" s="1">
        <v>0.01664</v>
      </c>
      <c r="AI34" s="1">
        <v>2597</v>
      </c>
      <c r="AJ34" s="1" t="s">
        <v>165</v>
      </c>
      <c r="AK34" s="1" t="s">
        <v>113</v>
      </c>
      <c r="AN34" s="1">
        <v>12.15</v>
      </c>
      <c r="AO34" s="1">
        <v>157.95</v>
      </c>
    </row>
    <row r="35" s="1" customFormat="1" spans="1:41">
      <c r="A35" s="1">
        <v>202301</v>
      </c>
      <c r="B35" s="1" t="s">
        <v>93</v>
      </c>
      <c r="C35" s="1" t="s">
        <v>94</v>
      </c>
      <c r="D35" s="1" t="s">
        <v>126</v>
      </c>
      <c r="E35" s="1" t="s">
        <v>127</v>
      </c>
      <c r="F35" s="1" t="s">
        <v>97</v>
      </c>
      <c r="G35" s="1" t="s">
        <v>128</v>
      </c>
      <c r="H35" s="1" t="s">
        <v>129</v>
      </c>
      <c r="I35" s="4">
        <v>44938</v>
      </c>
      <c r="J35" s="1" t="s">
        <v>206</v>
      </c>
      <c r="K35" s="1" t="s">
        <v>207</v>
      </c>
      <c r="L35" s="1" t="s">
        <v>132</v>
      </c>
      <c r="M35" s="1" t="s">
        <v>103</v>
      </c>
      <c r="N35" s="1" t="s">
        <v>121</v>
      </c>
      <c r="P35" s="1" t="s">
        <v>4</v>
      </c>
      <c r="Q35" s="1" t="s">
        <v>105</v>
      </c>
      <c r="R35" s="1" t="s">
        <v>106</v>
      </c>
      <c r="S35" s="1" t="s">
        <v>152</v>
      </c>
      <c r="T35" s="1" t="s">
        <v>153</v>
      </c>
      <c r="U35" s="1" t="s">
        <v>152</v>
      </c>
      <c r="V35" s="1" t="s">
        <v>153</v>
      </c>
      <c r="W35" s="1" t="s">
        <v>109</v>
      </c>
      <c r="X35" s="1" t="s">
        <v>110</v>
      </c>
      <c r="Y35" s="1" t="s">
        <v>35</v>
      </c>
      <c r="Z35" s="1" t="s">
        <v>111</v>
      </c>
      <c r="AA35" s="1">
        <v>221036</v>
      </c>
      <c r="AB35" s="1">
        <v>10</v>
      </c>
      <c r="AC35" s="1">
        <v>31.29</v>
      </c>
      <c r="AD35" s="1">
        <v>312.9</v>
      </c>
      <c r="AE35" s="1">
        <v>0.03129</v>
      </c>
      <c r="AF35" s="1">
        <v>31.29</v>
      </c>
      <c r="AG35" s="1">
        <v>312.9</v>
      </c>
      <c r="AH35" s="1">
        <v>0.03129</v>
      </c>
      <c r="AI35" s="1">
        <v>1047</v>
      </c>
      <c r="AJ35" s="1" t="s">
        <v>112</v>
      </c>
      <c r="AK35" s="1" t="s">
        <v>113</v>
      </c>
      <c r="AN35" s="1">
        <v>32.23</v>
      </c>
      <c r="AO35" s="1">
        <v>322.3</v>
      </c>
    </row>
    <row r="36" s="1" customFormat="1" spans="1:41">
      <c r="A36" s="1">
        <v>202301</v>
      </c>
      <c r="B36" s="1" t="s">
        <v>93</v>
      </c>
      <c r="C36" s="1" t="s">
        <v>94</v>
      </c>
      <c r="D36" s="1" t="s">
        <v>126</v>
      </c>
      <c r="E36" s="1" t="s">
        <v>127</v>
      </c>
      <c r="F36" s="1" t="s">
        <v>97</v>
      </c>
      <c r="G36" s="1" t="s">
        <v>128</v>
      </c>
      <c r="H36" s="1" t="s">
        <v>129</v>
      </c>
      <c r="I36" s="4">
        <v>44939</v>
      </c>
      <c r="J36" s="1" t="s">
        <v>208</v>
      </c>
      <c r="K36" s="1" t="s">
        <v>209</v>
      </c>
      <c r="L36" s="1" t="s">
        <v>132</v>
      </c>
      <c r="M36" s="1" t="s">
        <v>137</v>
      </c>
      <c r="N36" s="1" t="s">
        <v>137</v>
      </c>
      <c r="P36" s="1" t="s">
        <v>43</v>
      </c>
      <c r="Q36" s="1" t="s">
        <v>105</v>
      </c>
      <c r="R36" s="1" t="s">
        <v>106</v>
      </c>
      <c r="S36" s="1" t="s">
        <v>158</v>
      </c>
      <c r="T36" s="1" t="s">
        <v>159</v>
      </c>
      <c r="U36" s="1" t="s">
        <v>158</v>
      </c>
      <c r="V36" s="1" t="s">
        <v>159</v>
      </c>
      <c r="W36" s="1" t="s">
        <v>109</v>
      </c>
      <c r="X36" s="1" t="s">
        <v>12</v>
      </c>
      <c r="Y36" s="1" t="s">
        <v>13</v>
      </c>
      <c r="Z36" s="1" t="s">
        <v>124</v>
      </c>
      <c r="AA36" s="1">
        <v>221018</v>
      </c>
      <c r="AB36" s="1">
        <v>10</v>
      </c>
      <c r="AC36" s="1">
        <v>26.08</v>
      </c>
      <c r="AD36" s="1">
        <v>260.8</v>
      </c>
      <c r="AE36" s="1">
        <v>0.02608</v>
      </c>
      <c r="AF36" s="1">
        <v>26.08</v>
      </c>
      <c r="AG36" s="1">
        <v>260.8</v>
      </c>
      <c r="AH36" s="1">
        <v>0.02608</v>
      </c>
      <c r="AI36" s="1">
        <v>1044</v>
      </c>
      <c r="AJ36" s="1" t="s">
        <v>125</v>
      </c>
      <c r="AK36" s="1" t="s">
        <v>113</v>
      </c>
      <c r="AN36" s="1">
        <v>26.86</v>
      </c>
      <c r="AO36" s="1">
        <v>268.6</v>
      </c>
    </row>
    <row r="37" s="1" customFormat="1" spans="1:41">
      <c r="A37" s="1">
        <v>202301</v>
      </c>
      <c r="B37" s="1" t="s">
        <v>93</v>
      </c>
      <c r="C37" s="1" t="s">
        <v>94</v>
      </c>
      <c r="D37" s="1" t="s">
        <v>126</v>
      </c>
      <c r="E37" s="1" t="s">
        <v>127</v>
      </c>
      <c r="F37" s="1" t="s">
        <v>97</v>
      </c>
      <c r="G37" s="1" t="s">
        <v>128</v>
      </c>
      <c r="H37" s="1" t="s">
        <v>129</v>
      </c>
      <c r="I37" s="4">
        <v>44939</v>
      </c>
      <c r="J37" s="1" t="s">
        <v>210</v>
      </c>
      <c r="K37" s="1" t="s">
        <v>211</v>
      </c>
      <c r="L37" s="1" t="s">
        <v>132</v>
      </c>
      <c r="M37" s="1" t="s">
        <v>103</v>
      </c>
      <c r="N37" s="1" t="s">
        <v>121</v>
      </c>
      <c r="P37" s="1" t="s">
        <v>43</v>
      </c>
      <c r="Q37" s="1" t="s">
        <v>105</v>
      </c>
      <c r="R37" s="1" t="s">
        <v>106</v>
      </c>
      <c r="S37" s="1" t="s">
        <v>158</v>
      </c>
      <c r="T37" s="1" t="s">
        <v>159</v>
      </c>
      <c r="U37" s="1" t="s">
        <v>158</v>
      </c>
      <c r="V37" s="1" t="s">
        <v>159</v>
      </c>
      <c r="W37" s="1" t="s">
        <v>109</v>
      </c>
      <c r="X37" s="1" t="s">
        <v>12</v>
      </c>
      <c r="Y37" s="1" t="s">
        <v>13</v>
      </c>
      <c r="Z37" s="1" t="s">
        <v>124</v>
      </c>
      <c r="AA37" s="1">
        <v>221018</v>
      </c>
      <c r="AB37" s="1">
        <v>2</v>
      </c>
      <c r="AC37" s="1">
        <v>26.08</v>
      </c>
      <c r="AD37" s="1">
        <v>52.16</v>
      </c>
      <c r="AE37" s="1">
        <v>0.005216</v>
      </c>
      <c r="AF37" s="1">
        <v>26.08</v>
      </c>
      <c r="AG37" s="1">
        <v>52.16</v>
      </c>
      <c r="AH37" s="1">
        <v>0.005216</v>
      </c>
      <c r="AI37" s="1">
        <v>1044</v>
      </c>
      <c r="AJ37" s="1" t="s">
        <v>125</v>
      </c>
      <c r="AK37" s="1" t="s">
        <v>113</v>
      </c>
      <c r="AN37" s="1">
        <v>26.86</v>
      </c>
      <c r="AO37" s="1">
        <v>53.72</v>
      </c>
    </row>
    <row r="38" s="1" customFormat="1" spans="1:41">
      <c r="A38" s="1">
        <v>202301</v>
      </c>
      <c r="B38" s="1" t="s">
        <v>93</v>
      </c>
      <c r="C38" s="1" t="s">
        <v>94</v>
      </c>
      <c r="D38" s="1" t="s">
        <v>126</v>
      </c>
      <c r="E38" s="1" t="s">
        <v>127</v>
      </c>
      <c r="F38" s="1" t="s">
        <v>97</v>
      </c>
      <c r="G38" s="1" t="s">
        <v>128</v>
      </c>
      <c r="H38" s="1" t="s">
        <v>129</v>
      </c>
      <c r="I38" s="4">
        <v>44939</v>
      </c>
      <c r="J38" s="1" t="s">
        <v>200</v>
      </c>
      <c r="K38" s="1" t="s">
        <v>201</v>
      </c>
      <c r="L38" s="1" t="s">
        <v>132</v>
      </c>
      <c r="M38" s="1" t="s">
        <v>103</v>
      </c>
      <c r="N38" s="1" t="s">
        <v>121</v>
      </c>
      <c r="P38" s="1" t="s">
        <v>4</v>
      </c>
      <c r="Q38" s="1" t="s">
        <v>105</v>
      </c>
      <c r="R38" s="1" t="s">
        <v>106</v>
      </c>
      <c r="S38" s="1" t="s">
        <v>168</v>
      </c>
      <c r="T38" s="1" t="s">
        <v>169</v>
      </c>
      <c r="U38" s="1" t="s">
        <v>168</v>
      </c>
      <c r="V38" s="1" t="s">
        <v>169</v>
      </c>
      <c r="W38" s="1" t="s">
        <v>109</v>
      </c>
      <c r="X38" s="1" t="s">
        <v>19</v>
      </c>
      <c r="Y38" s="1" t="s">
        <v>20</v>
      </c>
      <c r="Z38" s="1" t="s">
        <v>202</v>
      </c>
      <c r="AA38" s="1">
        <v>220809</v>
      </c>
      <c r="AB38" s="1">
        <v>5</v>
      </c>
      <c r="AC38" s="1">
        <v>19.68</v>
      </c>
      <c r="AD38" s="1">
        <v>98.4</v>
      </c>
      <c r="AE38" s="1">
        <v>0.00984</v>
      </c>
      <c r="AF38" s="1">
        <v>19.68</v>
      </c>
      <c r="AG38" s="1">
        <v>98.4</v>
      </c>
      <c r="AH38" s="1">
        <v>0.00984</v>
      </c>
      <c r="AI38" s="1">
        <v>3560</v>
      </c>
      <c r="AJ38" s="1" t="s">
        <v>203</v>
      </c>
      <c r="AK38" s="1" t="s">
        <v>113</v>
      </c>
      <c r="AN38" s="1">
        <v>20.68</v>
      </c>
      <c r="AO38" s="1">
        <v>103.4</v>
      </c>
    </row>
    <row r="39" s="1" customFormat="1" spans="1:41">
      <c r="A39" s="1">
        <v>202301</v>
      </c>
      <c r="B39" s="1" t="s">
        <v>93</v>
      </c>
      <c r="C39" s="1" t="s">
        <v>94</v>
      </c>
      <c r="D39" s="1" t="s">
        <v>126</v>
      </c>
      <c r="E39" s="1" t="s">
        <v>127</v>
      </c>
      <c r="F39" s="1" t="s">
        <v>97</v>
      </c>
      <c r="G39" s="1" t="s">
        <v>128</v>
      </c>
      <c r="H39" s="1" t="s">
        <v>129</v>
      </c>
      <c r="I39" s="4">
        <v>44939</v>
      </c>
      <c r="J39" s="1" t="s">
        <v>200</v>
      </c>
      <c r="K39" s="1" t="s">
        <v>201</v>
      </c>
      <c r="L39" s="1" t="s">
        <v>132</v>
      </c>
      <c r="M39" s="1" t="s">
        <v>103</v>
      </c>
      <c r="N39" s="1" t="s">
        <v>121</v>
      </c>
      <c r="P39" s="1" t="s">
        <v>4</v>
      </c>
      <c r="Q39" s="1" t="s">
        <v>105</v>
      </c>
      <c r="R39" s="1" t="s">
        <v>106</v>
      </c>
      <c r="S39" s="1" t="s">
        <v>168</v>
      </c>
      <c r="T39" s="1" t="s">
        <v>169</v>
      </c>
      <c r="U39" s="1" t="s">
        <v>168</v>
      </c>
      <c r="V39" s="1" t="s">
        <v>169</v>
      </c>
      <c r="W39" s="1" t="s">
        <v>109</v>
      </c>
      <c r="X39" s="1" t="s">
        <v>24</v>
      </c>
      <c r="Y39" s="1" t="s">
        <v>25</v>
      </c>
      <c r="Z39" s="1" t="s">
        <v>160</v>
      </c>
      <c r="AA39" s="1">
        <v>220835</v>
      </c>
      <c r="AB39" s="1">
        <v>2</v>
      </c>
      <c r="AC39" s="1">
        <v>33.29</v>
      </c>
      <c r="AD39" s="1">
        <v>66.58</v>
      </c>
      <c r="AE39" s="1">
        <v>0.006658</v>
      </c>
      <c r="AF39" s="1">
        <v>33.29</v>
      </c>
      <c r="AG39" s="1">
        <v>66.58</v>
      </c>
      <c r="AH39" s="1">
        <v>0.006658</v>
      </c>
      <c r="AI39" s="1">
        <v>1048</v>
      </c>
      <c r="AJ39" s="1" t="s">
        <v>161</v>
      </c>
      <c r="AK39" s="1" t="s">
        <v>113</v>
      </c>
      <c r="AN39" s="1">
        <v>34.99</v>
      </c>
      <c r="AO39" s="1">
        <v>69.98</v>
      </c>
    </row>
    <row r="40" s="1" customFormat="1" spans="1:41">
      <c r="A40" s="1">
        <v>202301</v>
      </c>
      <c r="B40" s="1" t="s">
        <v>93</v>
      </c>
      <c r="C40" s="1" t="s">
        <v>94</v>
      </c>
      <c r="D40" s="1" t="s">
        <v>126</v>
      </c>
      <c r="E40" s="1" t="s">
        <v>127</v>
      </c>
      <c r="F40" s="1" t="s">
        <v>97</v>
      </c>
      <c r="G40" s="1" t="s">
        <v>128</v>
      </c>
      <c r="H40" s="1" t="s">
        <v>129</v>
      </c>
      <c r="I40" s="4">
        <v>44939</v>
      </c>
      <c r="J40" s="1" t="s">
        <v>212</v>
      </c>
      <c r="K40" s="1" t="s">
        <v>213</v>
      </c>
      <c r="L40" s="1" t="s">
        <v>132</v>
      </c>
      <c r="M40" s="1" t="s">
        <v>103</v>
      </c>
      <c r="N40" s="1" t="s">
        <v>121</v>
      </c>
      <c r="P40" s="1" t="s">
        <v>4</v>
      </c>
      <c r="Q40" s="1" t="s">
        <v>105</v>
      </c>
      <c r="R40" s="1" t="s">
        <v>106</v>
      </c>
      <c r="S40" s="1" t="s">
        <v>168</v>
      </c>
      <c r="T40" s="1" t="s">
        <v>169</v>
      </c>
      <c r="U40" s="1" t="s">
        <v>168</v>
      </c>
      <c r="V40" s="1" t="s">
        <v>169</v>
      </c>
      <c r="W40" s="1" t="s">
        <v>109</v>
      </c>
      <c r="X40" s="1" t="s">
        <v>110</v>
      </c>
      <c r="Y40" s="1" t="s">
        <v>35</v>
      </c>
      <c r="Z40" s="1" t="s">
        <v>111</v>
      </c>
      <c r="AA40" s="1">
        <v>221036</v>
      </c>
      <c r="AB40" s="1">
        <v>10</v>
      </c>
      <c r="AC40" s="1">
        <v>31.29</v>
      </c>
      <c r="AD40" s="1">
        <v>312.9</v>
      </c>
      <c r="AE40" s="1">
        <v>0.03129</v>
      </c>
      <c r="AF40" s="1">
        <v>31.29</v>
      </c>
      <c r="AG40" s="1">
        <v>312.9</v>
      </c>
      <c r="AH40" s="1">
        <v>0.03129</v>
      </c>
      <c r="AI40" s="1">
        <v>1047</v>
      </c>
      <c r="AJ40" s="1" t="s">
        <v>112</v>
      </c>
      <c r="AK40" s="1" t="s">
        <v>113</v>
      </c>
      <c r="AN40" s="1">
        <v>32.23</v>
      </c>
      <c r="AO40" s="1">
        <v>322.3</v>
      </c>
    </row>
    <row r="41" s="1" customFormat="1" spans="1:41">
      <c r="A41" s="1">
        <v>202301</v>
      </c>
      <c r="B41" s="1" t="s">
        <v>93</v>
      </c>
      <c r="C41" s="1" t="s">
        <v>94</v>
      </c>
      <c r="D41" s="1" t="s">
        <v>126</v>
      </c>
      <c r="E41" s="1" t="s">
        <v>127</v>
      </c>
      <c r="F41" s="1" t="s">
        <v>97</v>
      </c>
      <c r="G41" s="1" t="s">
        <v>128</v>
      </c>
      <c r="H41" s="1" t="s">
        <v>129</v>
      </c>
      <c r="I41" s="4">
        <v>44942</v>
      </c>
      <c r="J41" s="1" t="s">
        <v>196</v>
      </c>
      <c r="K41" s="1" t="s">
        <v>197</v>
      </c>
      <c r="L41" s="1" t="s">
        <v>132</v>
      </c>
      <c r="M41" s="1" t="s">
        <v>103</v>
      </c>
      <c r="N41" s="1" t="s">
        <v>121</v>
      </c>
      <c r="P41" s="1" t="s">
        <v>43</v>
      </c>
      <c r="Q41" s="1" t="s">
        <v>105</v>
      </c>
      <c r="R41" s="1" t="s">
        <v>106</v>
      </c>
      <c r="S41" s="1" t="s">
        <v>133</v>
      </c>
      <c r="T41" s="1" t="s">
        <v>134</v>
      </c>
      <c r="U41" s="1" t="s">
        <v>133</v>
      </c>
      <c r="V41" s="1" t="s">
        <v>134</v>
      </c>
      <c r="W41" s="1" t="s">
        <v>109</v>
      </c>
      <c r="X41" s="1" t="s">
        <v>27</v>
      </c>
      <c r="Y41" s="1" t="s">
        <v>28</v>
      </c>
      <c r="Z41" s="1" t="s">
        <v>154</v>
      </c>
      <c r="AA41" s="1">
        <v>250606006</v>
      </c>
      <c r="AB41" s="1">
        <v>5</v>
      </c>
      <c r="AC41" s="1">
        <v>29.44</v>
      </c>
      <c r="AD41" s="1">
        <v>147.2</v>
      </c>
      <c r="AE41" s="1">
        <v>0.01472</v>
      </c>
      <c r="AF41" s="1">
        <v>29.44</v>
      </c>
      <c r="AG41" s="1">
        <v>147.2</v>
      </c>
      <c r="AH41" s="1">
        <v>0.01472</v>
      </c>
      <c r="AI41" s="1">
        <v>1026</v>
      </c>
      <c r="AJ41" s="1" t="s">
        <v>155</v>
      </c>
      <c r="AK41" s="1" t="s">
        <v>113</v>
      </c>
      <c r="AN41" s="1">
        <v>30.69</v>
      </c>
      <c r="AO41" s="1">
        <v>153.45</v>
      </c>
    </row>
    <row r="42" s="1" customFormat="1" spans="1:41">
      <c r="A42" s="1">
        <v>202301</v>
      </c>
      <c r="B42" s="1" t="s">
        <v>93</v>
      </c>
      <c r="C42" s="1" t="s">
        <v>94</v>
      </c>
      <c r="D42" s="1" t="s">
        <v>126</v>
      </c>
      <c r="E42" s="1" t="s">
        <v>127</v>
      </c>
      <c r="F42" s="1" t="s">
        <v>97</v>
      </c>
      <c r="G42" s="1" t="s">
        <v>128</v>
      </c>
      <c r="H42" s="1" t="s">
        <v>129</v>
      </c>
      <c r="I42" s="4">
        <v>44942</v>
      </c>
      <c r="J42" s="1" t="s">
        <v>214</v>
      </c>
      <c r="K42" s="1" t="s">
        <v>215</v>
      </c>
      <c r="L42" s="1" t="s">
        <v>132</v>
      </c>
      <c r="M42" s="1" t="s">
        <v>103</v>
      </c>
      <c r="N42" s="1" t="s">
        <v>121</v>
      </c>
      <c r="P42" s="1" t="s">
        <v>4</v>
      </c>
      <c r="Q42" s="1" t="s">
        <v>105</v>
      </c>
      <c r="R42" s="1" t="s">
        <v>106</v>
      </c>
      <c r="S42" s="1" t="s">
        <v>133</v>
      </c>
      <c r="T42" s="1" t="s">
        <v>134</v>
      </c>
      <c r="U42" s="1" t="s">
        <v>133</v>
      </c>
      <c r="V42" s="1" t="s">
        <v>134</v>
      </c>
      <c r="W42" s="1" t="s">
        <v>109</v>
      </c>
      <c r="X42" s="1" t="s">
        <v>110</v>
      </c>
      <c r="Y42" s="1" t="s">
        <v>35</v>
      </c>
      <c r="Z42" s="1" t="s">
        <v>111</v>
      </c>
      <c r="AA42" s="1">
        <v>221036</v>
      </c>
      <c r="AB42" s="1">
        <v>5</v>
      </c>
      <c r="AC42" s="1">
        <v>31.29</v>
      </c>
      <c r="AD42" s="1">
        <v>156.45</v>
      </c>
      <c r="AE42" s="1">
        <v>0.015645</v>
      </c>
      <c r="AF42" s="1">
        <v>31.29</v>
      </c>
      <c r="AG42" s="1">
        <v>156.45</v>
      </c>
      <c r="AH42" s="1">
        <v>0.015645</v>
      </c>
      <c r="AI42" s="1">
        <v>1047</v>
      </c>
      <c r="AJ42" s="1" t="s">
        <v>112</v>
      </c>
      <c r="AK42" s="1" t="s">
        <v>113</v>
      </c>
      <c r="AN42" s="1">
        <v>32.85</v>
      </c>
      <c r="AO42" s="1">
        <v>164.25</v>
      </c>
    </row>
    <row r="43" s="1" customFormat="1" spans="1:41">
      <c r="A43" s="1">
        <v>202301</v>
      </c>
      <c r="B43" s="1" t="s">
        <v>93</v>
      </c>
      <c r="C43" s="1" t="s">
        <v>94</v>
      </c>
      <c r="D43" s="1" t="s">
        <v>126</v>
      </c>
      <c r="E43" s="1" t="s">
        <v>127</v>
      </c>
      <c r="F43" s="1" t="s">
        <v>97</v>
      </c>
      <c r="G43" s="1" t="s">
        <v>128</v>
      </c>
      <c r="H43" s="1" t="s">
        <v>129</v>
      </c>
      <c r="I43" s="4">
        <v>44942</v>
      </c>
      <c r="J43" s="1" t="s">
        <v>216</v>
      </c>
      <c r="K43" s="1" t="s">
        <v>217</v>
      </c>
      <c r="L43" s="1" t="s">
        <v>132</v>
      </c>
      <c r="M43" s="1" t="s">
        <v>137</v>
      </c>
      <c r="N43" s="1" t="s">
        <v>137</v>
      </c>
      <c r="P43" s="1" t="s">
        <v>4</v>
      </c>
      <c r="Q43" s="1" t="s">
        <v>105</v>
      </c>
      <c r="R43" s="1" t="s">
        <v>106</v>
      </c>
      <c r="S43" s="1" t="s">
        <v>186</v>
      </c>
      <c r="T43" s="1" t="s">
        <v>187</v>
      </c>
      <c r="U43" s="1" t="s">
        <v>186</v>
      </c>
      <c r="V43" s="1" t="s">
        <v>187</v>
      </c>
      <c r="W43" s="1" t="s">
        <v>109</v>
      </c>
      <c r="X43" s="1" t="s">
        <v>12</v>
      </c>
      <c r="Y43" s="1" t="s">
        <v>13</v>
      </c>
      <c r="Z43" s="1" t="s">
        <v>124</v>
      </c>
      <c r="AA43" s="1">
        <v>221018</v>
      </c>
      <c r="AB43" s="1">
        <v>3</v>
      </c>
      <c r="AC43" s="1">
        <v>26.08</v>
      </c>
      <c r="AD43" s="1">
        <v>78.24</v>
      </c>
      <c r="AE43" s="1">
        <v>0.007824</v>
      </c>
      <c r="AF43" s="1">
        <v>26.08</v>
      </c>
      <c r="AG43" s="1">
        <v>78.24</v>
      </c>
      <c r="AH43" s="1">
        <v>0.007824</v>
      </c>
      <c r="AI43" s="1">
        <v>1044</v>
      </c>
      <c r="AJ43" s="1" t="s">
        <v>125</v>
      </c>
      <c r="AK43" s="1" t="s">
        <v>113</v>
      </c>
      <c r="AN43" s="1">
        <v>27.38</v>
      </c>
      <c r="AO43" s="1">
        <v>82.14</v>
      </c>
    </row>
    <row r="44" s="1" customFormat="1" spans="1:41">
      <c r="A44" s="1">
        <v>202301</v>
      </c>
      <c r="B44" s="1" t="s">
        <v>93</v>
      </c>
      <c r="C44" s="1" t="s">
        <v>94</v>
      </c>
      <c r="D44" s="1" t="s">
        <v>126</v>
      </c>
      <c r="E44" s="1" t="s">
        <v>127</v>
      </c>
      <c r="F44" s="1" t="s">
        <v>97</v>
      </c>
      <c r="G44" s="1" t="s">
        <v>128</v>
      </c>
      <c r="H44" s="1" t="s">
        <v>129</v>
      </c>
      <c r="I44" s="4">
        <v>44942</v>
      </c>
      <c r="J44" s="1" t="s">
        <v>218</v>
      </c>
      <c r="K44" s="1" t="s">
        <v>219</v>
      </c>
      <c r="L44" s="1" t="s">
        <v>132</v>
      </c>
      <c r="M44" s="1" t="s">
        <v>137</v>
      </c>
      <c r="N44" s="1" t="s">
        <v>137</v>
      </c>
      <c r="P44" s="1" t="s">
        <v>4</v>
      </c>
      <c r="Q44" s="1" t="s">
        <v>105</v>
      </c>
      <c r="R44" s="1" t="s">
        <v>106</v>
      </c>
      <c r="S44" s="1" t="s">
        <v>138</v>
      </c>
      <c r="T44" s="1" t="s">
        <v>139</v>
      </c>
      <c r="U44" s="1" t="s">
        <v>138</v>
      </c>
      <c r="V44" s="1" t="s">
        <v>139</v>
      </c>
      <c r="W44" s="1" t="s">
        <v>109</v>
      </c>
      <c r="X44" s="1" t="s">
        <v>12</v>
      </c>
      <c r="Y44" s="1" t="s">
        <v>13</v>
      </c>
      <c r="Z44" s="1" t="s">
        <v>124</v>
      </c>
      <c r="AA44" s="1">
        <v>221018</v>
      </c>
      <c r="AB44" s="1">
        <v>10</v>
      </c>
      <c r="AC44" s="1">
        <v>26.08</v>
      </c>
      <c r="AD44" s="1">
        <v>260.8</v>
      </c>
      <c r="AE44" s="1">
        <v>0.02608</v>
      </c>
      <c r="AF44" s="1">
        <v>26.08</v>
      </c>
      <c r="AG44" s="1">
        <v>260.8</v>
      </c>
      <c r="AH44" s="1">
        <v>0.02608</v>
      </c>
      <c r="AI44" s="1">
        <v>1044</v>
      </c>
      <c r="AJ44" s="1" t="s">
        <v>125</v>
      </c>
      <c r="AK44" s="1" t="s">
        <v>113</v>
      </c>
      <c r="AN44" s="1">
        <v>26.86</v>
      </c>
      <c r="AO44" s="1">
        <v>268.6</v>
      </c>
    </row>
    <row r="45" s="1" customFormat="1" spans="1:41">
      <c r="A45" s="1">
        <v>202301</v>
      </c>
      <c r="B45" s="1" t="s">
        <v>93</v>
      </c>
      <c r="C45" s="1" t="s">
        <v>94</v>
      </c>
      <c r="D45" s="1" t="s">
        <v>126</v>
      </c>
      <c r="E45" s="1" t="s">
        <v>127</v>
      </c>
      <c r="F45" s="1" t="s">
        <v>97</v>
      </c>
      <c r="G45" s="1" t="s">
        <v>128</v>
      </c>
      <c r="H45" s="1" t="s">
        <v>129</v>
      </c>
      <c r="I45" s="4">
        <v>44942</v>
      </c>
      <c r="J45" s="1" t="s">
        <v>220</v>
      </c>
      <c r="K45" s="1" t="s">
        <v>221</v>
      </c>
      <c r="L45" s="1" t="s">
        <v>132</v>
      </c>
      <c r="M45" s="1" t="s">
        <v>103</v>
      </c>
      <c r="N45" s="1" t="s">
        <v>121</v>
      </c>
      <c r="P45" s="1" t="s">
        <v>43</v>
      </c>
      <c r="Q45" s="1" t="s">
        <v>105</v>
      </c>
      <c r="R45" s="1" t="s">
        <v>106</v>
      </c>
      <c r="S45" s="1" t="s">
        <v>138</v>
      </c>
      <c r="T45" s="1" t="s">
        <v>139</v>
      </c>
      <c r="U45" s="1" t="s">
        <v>138</v>
      </c>
      <c r="V45" s="1" t="s">
        <v>139</v>
      </c>
      <c r="W45" s="1" t="s">
        <v>109</v>
      </c>
      <c r="X45" s="1" t="s">
        <v>110</v>
      </c>
      <c r="Y45" s="1" t="s">
        <v>35</v>
      </c>
      <c r="Z45" s="1" t="s">
        <v>111</v>
      </c>
      <c r="AA45" s="1">
        <v>221036</v>
      </c>
      <c r="AB45" s="1">
        <v>3</v>
      </c>
      <c r="AC45" s="1">
        <v>31.29</v>
      </c>
      <c r="AD45" s="1">
        <v>93.87</v>
      </c>
      <c r="AE45" s="1">
        <v>0.009387</v>
      </c>
      <c r="AF45" s="1">
        <v>31.29</v>
      </c>
      <c r="AG45" s="1">
        <v>93.87</v>
      </c>
      <c r="AH45" s="1">
        <v>0.009387</v>
      </c>
      <c r="AI45" s="1">
        <v>1047</v>
      </c>
      <c r="AJ45" s="1" t="s">
        <v>112</v>
      </c>
      <c r="AK45" s="1" t="s">
        <v>113</v>
      </c>
      <c r="AN45" s="1">
        <v>32.85</v>
      </c>
      <c r="AO45" s="1">
        <v>98.55</v>
      </c>
    </row>
    <row r="46" s="1" customFormat="1" spans="1:41">
      <c r="A46" s="1">
        <v>202301</v>
      </c>
      <c r="B46" s="1" t="s">
        <v>93</v>
      </c>
      <c r="C46" s="1" t="s">
        <v>94</v>
      </c>
      <c r="D46" s="1" t="s">
        <v>126</v>
      </c>
      <c r="E46" s="1" t="s">
        <v>127</v>
      </c>
      <c r="F46" s="1" t="s">
        <v>97</v>
      </c>
      <c r="G46" s="1" t="s">
        <v>128</v>
      </c>
      <c r="H46" s="1" t="s">
        <v>129</v>
      </c>
      <c r="I46" s="4">
        <v>44942</v>
      </c>
      <c r="J46" s="1" t="s">
        <v>222</v>
      </c>
      <c r="K46" s="1" t="s">
        <v>223</v>
      </c>
      <c r="L46" s="1" t="s">
        <v>132</v>
      </c>
      <c r="M46" s="1" t="s">
        <v>103</v>
      </c>
      <c r="N46" s="1" t="s">
        <v>121</v>
      </c>
      <c r="P46" s="1" t="s">
        <v>4</v>
      </c>
      <c r="Q46" s="1" t="s">
        <v>105</v>
      </c>
      <c r="R46" s="1" t="s">
        <v>106</v>
      </c>
      <c r="S46" s="1" t="s">
        <v>152</v>
      </c>
      <c r="T46" s="1" t="s">
        <v>153</v>
      </c>
      <c r="U46" s="1" t="s">
        <v>152</v>
      </c>
      <c r="V46" s="1" t="s">
        <v>153</v>
      </c>
      <c r="W46" s="1" t="s">
        <v>109</v>
      </c>
      <c r="X46" s="1" t="s">
        <v>16</v>
      </c>
      <c r="Y46" s="1" t="s">
        <v>17</v>
      </c>
      <c r="Z46" s="1" t="s">
        <v>164</v>
      </c>
      <c r="AA46" s="1">
        <v>220707</v>
      </c>
      <c r="AB46" s="1">
        <v>13</v>
      </c>
      <c r="AC46" s="1">
        <v>7.75</v>
      </c>
      <c r="AD46" s="1">
        <v>100.75</v>
      </c>
      <c r="AE46" s="1">
        <v>0.010075</v>
      </c>
      <c r="AF46" s="1">
        <v>12.8</v>
      </c>
      <c r="AG46" s="1">
        <v>166.4</v>
      </c>
      <c r="AH46" s="1">
        <v>0.01664</v>
      </c>
      <c r="AI46" s="1">
        <v>2597</v>
      </c>
      <c r="AJ46" s="1" t="s">
        <v>165</v>
      </c>
      <c r="AK46" s="1" t="s">
        <v>113</v>
      </c>
      <c r="AN46" s="1">
        <v>12.15</v>
      </c>
      <c r="AO46" s="1">
        <v>157.95</v>
      </c>
    </row>
    <row r="47" s="1" customFormat="1" spans="1:41">
      <c r="A47" s="1">
        <v>202301</v>
      </c>
      <c r="B47" s="1" t="s">
        <v>93</v>
      </c>
      <c r="C47" s="1" t="s">
        <v>94</v>
      </c>
      <c r="D47" s="1" t="s">
        <v>126</v>
      </c>
      <c r="E47" s="1" t="s">
        <v>127</v>
      </c>
      <c r="F47" s="1" t="s">
        <v>97</v>
      </c>
      <c r="G47" s="1" t="s">
        <v>128</v>
      </c>
      <c r="H47" s="1" t="s">
        <v>129</v>
      </c>
      <c r="I47" s="4">
        <v>44943</v>
      </c>
      <c r="J47" s="1" t="s">
        <v>224</v>
      </c>
      <c r="K47" s="1" t="s">
        <v>225</v>
      </c>
      <c r="L47" s="1" t="s">
        <v>132</v>
      </c>
      <c r="M47" s="1" t="s">
        <v>137</v>
      </c>
      <c r="N47" s="1" t="s">
        <v>137</v>
      </c>
      <c r="P47" s="1" t="s">
        <v>4</v>
      </c>
      <c r="Q47" s="1" t="s">
        <v>105</v>
      </c>
      <c r="R47" s="1" t="s">
        <v>106</v>
      </c>
      <c r="S47" s="1" t="s">
        <v>186</v>
      </c>
      <c r="T47" s="1" t="s">
        <v>187</v>
      </c>
      <c r="U47" s="1" t="s">
        <v>186</v>
      </c>
      <c r="V47" s="1" t="s">
        <v>187</v>
      </c>
      <c r="W47" s="1" t="s">
        <v>109</v>
      </c>
      <c r="X47" s="1" t="s">
        <v>16</v>
      </c>
      <c r="Y47" s="1" t="s">
        <v>17</v>
      </c>
      <c r="Z47" s="1" t="s">
        <v>164</v>
      </c>
      <c r="AA47" s="1">
        <v>220707</v>
      </c>
      <c r="AB47" s="1">
        <v>5</v>
      </c>
      <c r="AC47" s="1">
        <v>7.75</v>
      </c>
      <c r="AD47" s="1">
        <v>38.75</v>
      </c>
      <c r="AE47" s="1">
        <v>0.003875</v>
      </c>
      <c r="AF47" s="1">
        <v>12.8</v>
      </c>
      <c r="AG47" s="1">
        <v>64</v>
      </c>
      <c r="AH47" s="1">
        <v>0.0064</v>
      </c>
      <c r="AI47" s="1">
        <v>2597</v>
      </c>
      <c r="AJ47" s="1" t="s">
        <v>165</v>
      </c>
      <c r="AK47" s="1" t="s">
        <v>113</v>
      </c>
      <c r="AN47" s="1">
        <v>12.15</v>
      </c>
      <c r="AO47" s="1">
        <v>60.75</v>
      </c>
    </row>
    <row r="48" s="1" customFormat="1" spans="1:41">
      <c r="A48" s="1">
        <v>202301</v>
      </c>
      <c r="B48" s="1" t="s">
        <v>93</v>
      </c>
      <c r="C48" s="1" t="s">
        <v>94</v>
      </c>
      <c r="D48" s="1" t="s">
        <v>126</v>
      </c>
      <c r="E48" s="1" t="s">
        <v>127</v>
      </c>
      <c r="F48" s="1" t="s">
        <v>97</v>
      </c>
      <c r="G48" s="1" t="s">
        <v>128</v>
      </c>
      <c r="H48" s="1" t="s">
        <v>129</v>
      </c>
      <c r="I48" s="4">
        <v>44943</v>
      </c>
      <c r="J48" s="1" t="s">
        <v>194</v>
      </c>
      <c r="K48" s="1" t="s">
        <v>195</v>
      </c>
      <c r="L48" s="1" t="s">
        <v>132</v>
      </c>
      <c r="M48" s="1" t="s">
        <v>103</v>
      </c>
      <c r="N48" s="1" t="s">
        <v>121</v>
      </c>
      <c r="P48" s="1" t="s">
        <v>4</v>
      </c>
      <c r="Q48" s="1" t="s">
        <v>105</v>
      </c>
      <c r="R48" s="1" t="s">
        <v>106</v>
      </c>
      <c r="S48" s="1" t="s">
        <v>152</v>
      </c>
      <c r="T48" s="1" t="s">
        <v>153</v>
      </c>
      <c r="U48" s="1" t="s">
        <v>152</v>
      </c>
      <c r="V48" s="1" t="s">
        <v>153</v>
      </c>
      <c r="W48" s="1" t="s">
        <v>109</v>
      </c>
      <c r="X48" s="1" t="s">
        <v>110</v>
      </c>
      <c r="Y48" s="1" t="s">
        <v>35</v>
      </c>
      <c r="Z48" s="1" t="s">
        <v>111</v>
      </c>
      <c r="AA48" s="1">
        <v>221036</v>
      </c>
      <c r="AB48" s="1">
        <v>10</v>
      </c>
      <c r="AC48" s="1">
        <v>31.29</v>
      </c>
      <c r="AD48" s="1">
        <v>312.9</v>
      </c>
      <c r="AE48" s="1">
        <v>0.03129</v>
      </c>
      <c r="AF48" s="1">
        <v>31.29</v>
      </c>
      <c r="AG48" s="1">
        <v>312.9</v>
      </c>
      <c r="AH48" s="1">
        <v>0.03129</v>
      </c>
      <c r="AI48" s="1">
        <v>1047</v>
      </c>
      <c r="AJ48" s="1" t="s">
        <v>112</v>
      </c>
      <c r="AK48" s="1" t="s">
        <v>113</v>
      </c>
      <c r="AN48" s="1">
        <v>32.23</v>
      </c>
      <c r="AO48" s="1">
        <v>322.3</v>
      </c>
    </row>
    <row r="49" s="1" customFormat="1" spans="1:41">
      <c r="A49" s="1">
        <v>202301</v>
      </c>
      <c r="B49" s="1" t="s">
        <v>93</v>
      </c>
      <c r="C49" s="1" t="s">
        <v>94</v>
      </c>
      <c r="D49" s="1" t="s">
        <v>126</v>
      </c>
      <c r="E49" s="1" t="s">
        <v>127</v>
      </c>
      <c r="F49" s="1" t="s">
        <v>97</v>
      </c>
      <c r="G49" s="1" t="s">
        <v>128</v>
      </c>
      <c r="H49" s="1" t="s">
        <v>129</v>
      </c>
      <c r="I49" s="4">
        <v>44944</v>
      </c>
      <c r="J49" s="1" t="s">
        <v>226</v>
      </c>
      <c r="K49" s="1" t="s">
        <v>227</v>
      </c>
      <c r="L49" s="1" t="s">
        <v>132</v>
      </c>
      <c r="M49" s="1" t="s">
        <v>228</v>
      </c>
      <c r="N49" s="1" t="s">
        <v>228</v>
      </c>
      <c r="P49" s="1" t="s">
        <v>4</v>
      </c>
      <c r="Q49" s="1" t="s">
        <v>105</v>
      </c>
      <c r="R49" s="1" t="s">
        <v>106</v>
      </c>
      <c r="S49" s="1" t="s">
        <v>133</v>
      </c>
      <c r="T49" s="1" t="s">
        <v>134</v>
      </c>
      <c r="U49" s="1" t="s">
        <v>133</v>
      </c>
      <c r="V49" s="1" t="s">
        <v>134</v>
      </c>
      <c r="W49" s="1" t="s">
        <v>109</v>
      </c>
      <c r="X49" s="1" t="s">
        <v>12</v>
      </c>
      <c r="Y49" s="1" t="s">
        <v>13</v>
      </c>
      <c r="Z49" s="1" t="s">
        <v>124</v>
      </c>
      <c r="AA49" s="1">
        <v>221113</v>
      </c>
      <c r="AB49" s="1">
        <v>5</v>
      </c>
      <c r="AC49" s="1">
        <v>26.08</v>
      </c>
      <c r="AD49" s="1">
        <v>130.4</v>
      </c>
      <c r="AE49" s="1">
        <v>0.01304</v>
      </c>
      <c r="AF49" s="1">
        <v>26.08</v>
      </c>
      <c r="AG49" s="1">
        <v>130.4</v>
      </c>
      <c r="AH49" s="1">
        <v>0.01304</v>
      </c>
      <c r="AI49" s="1">
        <v>1044</v>
      </c>
      <c r="AJ49" s="1" t="s">
        <v>125</v>
      </c>
      <c r="AK49" s="1" t="s">
        <v>113</v>
      </c>
      <c r="AN49" s="1">
        <v>27.38</v>
      </c>
      <c r="AO49" s="1">
        <v>136.9</v>
      </c>
    </row>
    <row r="50" s="1" customFormat="1" spans="1:41">
      <c r="A50" s="1">
        <v>202301</v>
      </c>
      <c r="B50" s="1" t="s">
        <v>93</v>
      </c>
      <c r="C50" s="1" t="s">
        <v>94</v>
      </c>
      <c r="D50" s="1" t="s">
        <v>126</v>
      </c>
      <c r="E50" s="1" t="s">
        <v>127</v>
      </c>
      <c r="F50" s="1" t="s">
        <v>97</v>
      </c>
      <c r="G50" s="1" t="s">
        <v>128</v>
      </c>
      <c r="H50" s="1" t="s">
        <v>129</v>
      </c>
      <c r="I50" s="4">
        <v>44944</v>
      </c>
      <c r="J50" s="1" t="s">
        <v>229</v>
      </c>
      <c r="K50" s="1" t="s">
        <v>230</v>
      </c>
      <c r="L50" s="1" t="s">
        <v>132</v>
      </c>
      <c r="M50" s="1" t="s">
        <v>103</v>
      </c>
      <c r="N50" s="1" t="s">
        <v>121</v>
      </c>
      <c r="P50" s="1" t="s">
        <v>43</v>
      </c>
      <c r="Q50" s="1" t="s">
        <v>105</v>
      </c>
      <c r="R50" s="1" t="s">
        <v>106</v>
      </c>
      <c r="S50" s="1" t="s">
        <v>152</v>
      </c>
      <c r="T50" s="1" t="s">
        <v>153</v>
      </c>
      <c r="U50" s="1" t="s">
        <v>152</v>
      </c>
      <c r="V50" s="1" t="s">
        <v>153</v>
      </c>
      <c r="W50" s="1" t="s">
        <v>109</v>
      </c>
      <c r="X50" s="1" t="s">
        <v>19</v>
      </c>
      <c r="Y50" s="1" t="s">
        <v>20</v>
      </c>
      <c r="Z50" s="1" t="s">
        <v>202</v>
      </c>
      <c r="AA50" s="1">
        <v>220809</v>
      </c>
      <c r="AB50" s="1">
        <v>10</v>
      </c>
      <c r="AC50" s="1">
        <v>19.68</v>
      </c>
      <c r="AD50" s="1">
        <v>196.8</v>
      </c>
      <c r="AE50" s="1">
        <v>0.01968</v>
      </c>
      <c r="AF50" s="1">
        <v>19.68</v>
      </c>
      <c r="AG50" s="1">
        <v>196.8</v>
      </c>
      <c r="AH50" s="1">
        <v>0.01968</v>
      </c>
      <c r="AI50" s="1">
        <v>3560</v>
      </c>
      <c r="AJ50" s="1" t="s">
        <v>203</v>
      </c>
      <c r="AK50" s="1" t="s">
        <v>113</v>
      </c>
      <c r="AN50" s="1">
        <v>20.68</v>
      </c>
      <c r="AO50" s="1">
        <v>206.8</v>
      </c>
    </row>
    <row r="51" s="1" customFormat="1" spans="1:41">
      <c r="A51" s="1">
        <v>202301</v>
      </c>
      <c r="B51" s="1" t="s">
        <v>93</v>
      </c>
      <c r="C51" s="1" t="s">
        <v>94</v>
      </c>
      <c r="D51" s="1" t="s">
        <v>126</v>
      </c>
      <c r="E51" s="1" t="s">
        <v>127</v>
      </c>
      <c r="F51" s="1" t="s">
        <v>97</v>
      </c>
      <c r="G51" s="1" t="s">
        <v>128</v>
      </c>
      <c r="H51" s="1" t="s">
        <v>129</v>
      </c>
      <c r="I51" s="4">
        <v>44945</v>
      </c>
      <c r="J51" s="1" t="s">
        <v>231</v>
      </c>
      <c r="K51" s="1" t="s">
        <v>232</v>
      </c>
      <c r="L51" s="1" t="s">
        <v>132</v>
      </c>
      <c r="M51" s="1" t="s">
        <v>103</v>
      </c>
      <c r="N51" s="1" t="s">
        <v>121</v>
      </c>
      <c r="P51" s="1" t="s">
        <v>4</v>
      </c>
      <c r="Q51" s="1" t="s">
        <v>105</v>
      </c>
      <c r="R51" s="1" t="s">
        <v>106</v>
      </c>
      <c r="S51" s="1" t="s">
        <v>152</v>
      </c>
      <c r="T51" s="1" t="s">
        <v>153</v>
      </c>
      <c r="U51" s="1" t="s">
        <v>152</v>
      </c>
      <c r="V51" s="1" t="s">
        <v>153</v>
      </c>
      <c r="W51" s="1" t="s">
        <v>109</v>
      </c>
      <c r="X51" s="1" t="s">
        <v>16</v>
      </c>
      <c r="Y51" s="1" t="s">
        <v>17</v>
      </c>
      <c r="Z51" s="1" t="s">
        <v>164</v>
      </c>
      <c r="AA51" s="1">
        <v>220707</v>
      </c>
      <c r="AB51" s="1">
        <v>13</v>
      </c>
      <c r="AC51" s="1">
        <v>7.75</v>
      </c>
      <c r="AD51" s="1">
        <v>100.75</v>
      </c>
      <c r="AE51" s="1">
        <v>0.010075</v>
      </c>
      <c r="AF51" s="1">
        <v>12.8</v>
      </c>
      <c r="AG51" s="1">
        <v>166.4</v>
      </c>
      <c r="AH51" s="1">
        <v>0.01664</v>
      </c>
      <c r="AI51" s="1">
        <v>2597</v>
      </c>
      <c r="AJ51" s="1" t="s">
        <v>165</v>
      </c>
      <c r="AK51" s="1" t="s">
        <v>113</v>
      </c>
      <c r="AN51" s="1">
        <v>12.15</v>
      </c>
      <c r="AO51" s="1">
        <v>157.95</v>
      </c>
    </row>
    <row r="52" s="1" customFormat="1" spans="1:41">
      <c r="A52" s="1">
        <v>202301</v>
      </c>
      <c r="B52" s="1" t="s">
        <v>93</v>
      </c>
      <c r="C52" s="1" t="s">
        <v>94</v>
      </c>
      <c r="D52" s="1" t="s">
        <v>126</v>
      </c>
      <c r="E52" s="1" t="s">
        <v>127</v>
      </c>
      <c r="F52" s="1" t="s">
        <v>97</v>
      </c>
      <c r="G52" s="1" t="s">
        <v>128</v>
      </c>
      <c r="H52" s="1" t="s">
        <v>129</v>
      </c>
      <c r="I52" s="4">
        <v>44953</v>
      </c>
      <c r="J52" s="1" t="s">
        <v>233</v>
      </c>
      <c r="K52" s="1" t="s">
        <v>234</v>
      </c>
      <c r="L52" s="1" t="s">
        <v>132</v>
      </c>
      <c r="M52" s="1" t="s">
        <v>103</v>
      </c>
      <c r="N52" s="1" t="s">
        <v>104</v>
      </c>
      <c r="P52" s="1" t="s">
        <v>4</v>
      </c>
      <c r="Q52" s="1" t="s">
        <v>105</v>
      </c>
      <c r="R52" s="1" t="s">
        <v>106</v>
      </c>
      <c r="S52" s="1" t="s">
        <v>133</v>
      </c>
      <c r="T52" s="1" t="s">
        <v>134</v>
      </c>
      <c r="U52" s="1" t="s">
        <v>133</v>
      </c>
      <c r="V52" s="1" t="s">
        <v>134</v>
      </c>
      <c r="W52" s="1" t="s">
        <v>109</v>
      </c>
      <c r="X52" s="1" t="s">
        <v>12</v>
      </c>
      <c r="Y52" s="1" t="s">
        <v>13</v>
      </c>
      <c r="Z52" s="1" t="s">
        <v>124</v>
      </c>
      <c r="AA52" s="1">
        <v>220924</v>
      </c>
      <c r="AB52" s="1">
        <v>2</v>
      </c>
      <c r="AC52" s="1">
        <v>26.08</v>
      </c>
      <c r="AD52" s="1">
        <v>52.16</v>
      </c>
      <c r="AE52" s="1">
        <v>0.005216</v>
      </c>
      <c r="AF52" s="1">
        <v>26.08</v>
      </c>
      <c r="AG52" s="1">
        <v>52.16</v>
      </c>
      <c r="AH52" s="1">
        <v>0.005216</v>
      </c>
      <c r="AI52" s="1">
        <v>1044</v>
      </c>
      <c r="AJ52" s="1" t="s">
        <v>125</v>
      </c>
      <c r="AK52" s="1" t="s">
        <v>113</v>
      </c>
      <c r="AN52" s="1">
        <v>26.86</v>
      </c>
      <c r="AO52" s="1">
        <v>53.72</v>
      </c>
    </row>
    <row r="53" s="1" customFormat="1" spans="1:41">
      <c r="A53" s="1">
        <v>202301</v>
      </c>
      <c r="B53" s="1" t="s">
        <v>93</v>
      </c>
      <c r="C53" s="1" t="s">
        <v>94</v>
      </c>
      <c r="D53" s="1" t="s">
        <v>126</v>
      </c>
      <c r="E53" s="1" t="s">
        <v>127</v>
      </c>
      <c r="F53" s="1" t="s">
        <v>97</v>
      </c>
      <c r="G53" s="1" t="s">
        <v>128</v>
      </c>
      <c r="H53" s="1" t="s">
        <v>129</v>
      </c>
      <c r="I53" s="4">
        <v>44953</v>
      </c>
      <c r="J53" s="1" t="s">
        <v>235</v>
      </c>
      <c r="K53" s="1" t="s">
        <v>236</v>
      </c>
      <c r="L53" s="1" t="s">
        <v>132</v>
      </c>
      <c r="M53" s="1" t="s">
        <v>103</v>
      </c>
      <c r="N53" s="1" t="s">
        <v>121</v>
      </c>
      <c r="P53" s="1" t="s">
        <v>43</v>
      </c>
      <c r="Q53" s="1" t="s">
        <v>105</v>
      </c>
      <c r="R53" s="1" t="s">
        <v>106</v>
      </c>
      <c r="S53" s="1" t="s">
        <v>146</v>
      </c>
      <c r="T53" s="1" t="s">
        <v>147</v>
      </c>
      <c r="U53" s="1" t="s">
        <v>146</v>
      </c>
      <c r="V53" s="1" t="s">
        <v>147</v>
      </c>
      <c r="W53" s="1" t="s">
        <v>109</v>
      </c>
      <c r="X53" s="1" t="s">
        <v>12</v>
      </c>
      <c r="Y53" s="1" t="s">
        <v>13</v>
      </c>
      <c r="Z53" s="1" t="s">
        <v>124</v>
      </c>
      <c r="AA53" s="1">
        <v>220924</v>
      </c>
      <c r="AB53" s="1">
        <v>10</v>
      </c>
      <c r="AC53" s="1">
        <v>26.08</v>
      </c>
      <c r="AD53" s="1">
        <v>260.8</v>
      </c>
      <c r="AE53" s="1">
        <v>0.02608</v>
      </c>
      <c r="AF53" s="1">
        <v>26.08</v>
      </c>
      <c r="AG53" s="1">
        <v>260.8</v>
      </c>
      <c r="AH53" s="1">
        <v>0.02608</v>
      </c>
      <c r="AI53" s="1">
        <v>1044</v>
      </c>
      <c r="AJ53" s="1" t="s">
        <v>125</v>
      </c>
      <c r="AK53" s="1" t="s">
        <v>113</v>
      </c>
      <c r="AN53" s="1">
        <v>26.86</v>
      </c>
      <c r="AO53" s="1">
        <v>268.6</v>
      </c>
    </row>
    <row r="54" s="1" customFormat="1" spans="1:41">
      <c r="A54" s="1">
        <v>202301</v>
      </c>
      <c r="B54" s="1" t="s">
        <v>93</v>
      </c>
      <c r="C54" s="1" t="s">
        <v>94</v>
      </c>
      <c r="D54" s="1" t="s">
        <v>126</v>
      </c>
      <c r="E54" s="1" t="s">
        <v>127</v>
      </c>
      <c r="F54" s="1" t="s">
        <v>97</v>
      </c>
      <c r="G54" s="1" t="s">
        <v>128</v>
      </c>
      <c r="H54" s="1" t="s">
        <v>129</v>
      </c>
      <c r="I54" s="4">
        <v>44954</v>
      </c>
      <c r="J54" s="1" t="s">
        <v>237</v>
      </c>
      <c r="K54" s="1" t="s">
        <v>238</v>
      </c>
      <c r="L54" s="1" t="s">
        <v>132</v>
      </c>
      <c r="M54" s="1" t="s">
        <v>103</v>
      </c>
      <c r="N54" s="1" t="s">
        <v>104</v>
      </c>
      <c r="P54" s="1" t="s">
        <v>4</v>
      </c>
      <c r="Q54" s="1" t="s">
        <v>105</v>
      </c>
      <c r="R54" s="1" t="s">
        <v>106</v>
      </c>
      <c r="S54" s="1" t="s">
        <v>168</v>
      </c>
      <c r="T54" s="1" t="s">
        <v>169</v>
      </c>
      <c r="U54" s="1" t="s">
        <v>168</v>
      </c>
      <c r="V54" s="1" t="s">
        <v>169</v>
      </c>
      <c r="W54" s="1" t="s">
        <v>109</v>
      </c>
      <c r="X54" s="1" t="s">
        <v>12</v>
      </c>
      <c r="Y54" s="1" t="s">
        <v>13</v>
      </c>
      <c r="Z54" s="1" t="s">
        <v>124</v>
      </c>
      <c r="AA54" s="1">
        <v>221113</v>
      </c>
      <c r="AB54" s="1">
        <v>10</v>
      </c>
      <c r="AC54" s="1">
        <v>26.08</v>
      </c>
      <c r="AD54" s="1">
        <v>260.8</v>
      </c>
      <c r="AE54" s="1">
        <v>0.02608</v>
      </c>
      <c r="AF54" s="1">
        <v>26.08</v>
      </c>
      <c r="AG54" s="1">
        <v>260.8</v>
      </c>
      <c r="AH54" s="1">
        <v>0.02608</v>
      </c>
      <c r="AI54" s="1">
        <v>1044</v>
      </c>
      <c r="AJ54" s="1" t="s">
        <v>125</v>
      </c>
      <c r="AK54" s="1" t="s">
        <v>113</v>
      </c>
      <c r="AN54" s="1">
        <v>26.86</v>
      </c>
      <c r="AO54" s="1">
        <v>268.6</v>
      </c>
    </row>
    <row r="55" s="1" customFormat="1" spans="1:41">
      <c r="A55" s="1">
        <v>202301</v>
      </c>
      <c r="B55" s="1" t="s">
        <v>93</v>
      </c>
      <c r="C55" s="1" t="s">
        <v>94</v>
      </c>
      <c r="D55" s="1" t="s">
        <v>126</v>
      </c>
      <c r="E55" s="1" t="s">
        <v>127</v>
      </c>
      <c r="F55" s="1" t="s">
        <v>97</v>
      </c>
      <c r="G55" s="1" t="s">
        <v>128</v>
      </c>
      <c r="H55" s="1" t="s">
        <v>129</v>
      </c>
      <c r="I55" s="4">
        <v>44955</v>
      </c>
      <c r="J55" s="1" t="s">
        <v>239</v>
      </c>
      <c r="K55" s="1" t="s">
        <v>240</v>
      </c>
      <c r="L55" s="1" t="s">
        <v>132</v>
      </c>
      <c r="M55" s="1" t="s">
        <v>103</v>
      </c>
      <c r="N55" s="1" t="s">
        <v>121</v>
      </c>
      <c r="P55" s="1" t="s">
        <v>4</v>
      </c>
      <c r="Q55" s="1" t="s">
        <v>105</v>
      </c>
      <c r="R55" s="1" t="s">
        <v>106</v>
      </c>
      <c r="S55" s="1" t="s">
        <v>152</v>
      </c>
      <c r="T55" s="1" t="s">
        <v>153</v>
      </c>
      <c r="U55" s="1" t="s">
        <v>152</v>
      </c>
      <c r="V55" s="1" t="s">
        <v>153</v>
      </c>
      <c r="W55" s="1" t="s">
        <v>109</v>
      </c>
      <c r="X55" s="1" t="s">
        <v>12</v>
      </c>
      <c r="Y55" s="1" t="s">
        <v>13</v>
      </c>
      <c r="Z55" s="1" t="s">
        <v>124</v>
      </c>
      <c r="AA55" s="1">
        <v>221113</v>
      </c>
      <c r="AB55" s="1">
        <v>2</v>
      </c>
      <c r="AC55" s="1">
        <v>26.08</v>
      </c>
      <c r="AD55" s="1">
        <v>52.16</v>
      </c>
      <c r="AE55" s="1">
        <v>0.005216</v>
      </c>
      <c r="AF55" s="1">
        <v>26.08</v>
      </c>
      <c r="AG55" s="1">
        <v>52.16</v>
      </c>
      <c r="AH55" s="1">
        <v>0.005216</v>
      </c>
      <c r="AI55" s="1">
        <v>1044</v>
      </c>
      <c r="AJ55" s="1" t="s">
        <v>125</v>
      </c>
      <c r="AK55" s="1" t="s">
        <v>113</v>
      </c>
      <c r="AN55" s="1">
        <v>26.86</v>
      </c>
      <c r="AO55" s="1">
        <v>53.72</v>
      </c>
    </row>
    <row r="56" s="1" customFormat="1" spans="1:41">
      <c r="A56" s="1">
        <v>202301</v>
      </c>
      <c r="B56" s="1" t="s">
        <v>93</v>
      </c>
      <c r="C56" s="1" t="s">
        <v>94</v>
      </c>
      <c r="D56" s="1" t="s">
        <v>126</v>
      </c>
      <c r="E56" s="1" t="s">
        <v>127</v>
      </c>
      <c r="F56" s="1" t="s">
        <v>97</v>
      </c>
      <c r="G56" s="1" t="s">
        <v>128</v>
      </c>
      <c r="H56" s="1" t="s">
        <v>129</v>
      </c>
      <c r="I56" s="4">
        <v>44957</v>
      </c>
      <c r="J56" s="1" t="s">
        <v>241</v>
      </c>
      <c r="K56" s="1" t="s">
        <v>242</v>
      </c>
      <c r="L56" s="1" t="s">
        <v>132</v>
      </c>
      <c r="M56" s="1" t="s">
        <v>103</v>
      </c>
      <c r="N56" s="1" t="s">
        <v>121</v>
      </c>
      <c r="P56" s="1" t="s">
        <v>4</v>
      </c>
      <c r="Q56" s="1" t="s">
        <v>105</v>
      </c>
      <c r="R56" s="1" t="s">
        <v>106</v>
      </c>
      <c r="S56" s="1" t="s">
        <v>168</v>
      </c>
      <c r="T56" s="1" t="s">
        <v>169</v>
      </c>
      <c r="U56" s="1" t="s">
        <v>168</v>
      </c>
      <c r="V56" s="1" t="s">
        <v>169</v>
      </c>
      <c r="W56" s="1" t="s">
        <v>109</v>
      </c>
      <c r="X56" s="1" t="s">
        <v>12</v>
      </c>
      <c r="Y56" s="1" t="s">
        <v>13</v>
      </c>
      <c r="Z56" s="1" t="s">
        <v>124</v>
      </c>
      <c r="AA56" s="1">
        <v>221113</v>
      </c>
      <c r="AB56" s="1">
        <v>2</v>
      </c>
      <c r="AC56" s="1">
        <v>26.08</v>
      </c>
      <c r="AD56" s="1">
        <v>52.16</v>
      </c>
      <c r="AE56" s="1">
        <v>0.005216</v>
      </c>
      <c r="AF56" s="1">
        <v>26.08</v>
      </c>
      <c r="AG56" s="1">
        <v>52.16</v>
      </c>
      <c r="AH56" s="1">
        <v>0.005216</v>
      </c>
      <c r="AI56" s="1">
        <v>1044</v>
      </c>
      <c r="AJ56" s="1" t="s">
        <v>125</v>
      </c>
      <c r="AK56" s="1" t="s">
        <v>113</v>
      </c>
      <c r="AN56" s="1">
        <v>27.38</v>
      </c>
      <c r="AO56" s="1">
        <v>54.76</v>
      </c>
    </row>
    <row r="57" s="1" customFormat="1" spans="1:41">
      <c r="A57" s="1">
        <v>202301</v>
      </c>
      <c r="B57" s="1" t="s">
        <v>93</v>
      </c>
      <c r="C57" s="1" t="s">
        <v>94</v>
      </c>
      <c r="D57" s="1" t="s">
        <v>126</v>
      </c>
      <c r="E57" s="1" t="s">
        <v>127</v>
      </c>
      <c r="F57" s="1" t="s">
        <v>97</v>
      </c>
      <c r="G57" s="1" t="s">
        <v>128</v>
      </c>
      <c r="H57" s="1" t="s">
        <v>129</v>
      </c>
      <c r="I57" s="4">
        <v>44957</v>
      </c>
      <c r="J57" s="1" t="s">
        <v>243</v>
      </c>
      <c r="K57" s="1" t="s">
        <v>244</v>
      </c>
      <c r="L57" s="1" t="s">
        <v>132</v>
      </c>
      <c r="M57" s="1" t="s">
        <v>103</v>
      </c>
      <c r="N57" s="1" t="s">
        <v>121</v>
      </c>
      <c r="P57" s="1" t="s">
        <v>4</v>
      </c>
      <c r="Q57" s="1" t="s">
        <v>105</v>
      </c>
      <c r="R57" s="1" t="s">
        <v>106</v>
      </c>
      <c r="S57" s="1" t="s">
        <v>152</v>
      </c>
      <c r="T57" s="1" t="s">
        <v>153</v>
      </c>
      <c r="U57" s="1" t="s">
        <v>152</v>
      </c>
      <c r="V57" s="1" t="s">
        <v>153</v>
      </c>
      <c r="W57" s="1" t="s">
        <v>109</v>
      </c>
      <c r="X57" s="1" t="s">
        <v>24</v>
      </c>
      <c r="Y57" s="1" t="s">
        <v>25</v>
      </c>
      <c r="Z57" s="1" t="s">
        <v>160</v>
      </c>
      <c r="AA57" s="1">
        <v>220835</v>
      </c>
      <c r="AB57" s="1">
        <v>2</v>
      </c>
      <c r="AC57" s="1">
        <v>33.29</v>
      </c>
      <c r="AD57" s="1">
        <v>66.58</v>
      </c>
      <c r="AE57" s="1">
        <v>0.006658</v>
      </c>
      <c r="AF57" s="1">
        <v>33.29</v>
      </c>
      <c r="AG57" s="1">
        <v>66.58</v>
      </c>
      <c r="AH57" s="1">
        <v>0.006658</v>
      </c>
      <c r="AI57" s="1">
        <v>1048</v>
      </c>
      <c r="AJ57" s="1" t="s">
        <v>161</v>
      </c>
      <c r="AK57" s="1" t="s">
        <v>113</v>
      </c>
      <c r="AN57" s="1">
        <v>34.99</v>
      </c>
      <c r="AO57" s="1">
        <v>69.98</v>
      </c>
    </row>
    <row r="58" s="1" customFormat="1" spans="1:41">
      <c r="A58" s="1">
        <v>202301</v>
      </c>
      <c r="B58" s="1" t="s">
        <v>93</v>
      </c>
      <c r="C58" s="1" t="s">
        <v>94</v>
      </c>
      <c r="D58" s="1" t="s">
        <v>245</v>
      </c>
      <c r="E58" s="1" t="s">
        <v>246</v>
      </c>
      <c r="F58" s="1" t="s">
        <v>97</v>
      </c>
      <c r="G58" s="1" t="s">
        <v>128</v>
      </c>
      <c r="H58" s="1" t="s">
        <v>129</v>
      </c>
      <c r="I58" s="4">
        <v>44927</v>
      </c>
      <c r="J58" s="1" t="s">
        <v>247</v>
      </c>
      <c r="K58" s="1" t="s">
        <v>248</v>
      </c>
      <c r="L58" s="1" t="s">
        <v>249</v>
      </c>
      <c r="M58" s="1" t="s">
        <v>137</v>
      </c>
      <c r="N58" s="1" t="s">
        <v>137</v>
      </c>
      <c r="O58" s="1" t="s">
        <v>247</v>
      </c>
      <c r="P58" s="1" t="s">
        <v>50</v>
      </c>
      <c r="Q58" s="1" t="s">
        <v>105</v>
      </c>
      <c r="R58" s="1" t="s">
        <v>106</v>
      </c>
      <c r="S58" s="1" t="s">
        <v>186</v>
      </c>
      <c r="T58" s="1" t="s">
        <v>187</v>
      </c>
      <c r="U58" s="1" t="s">
        <v>186</v>
      </c>
      <c r="V58" s="1" t="s">
        <v>187</v>
      </c>
      <c r="W58" s="1" t="s">
        <v>109</v>
      </c>
      <c r="X58" s="1" t="s">
        <v>12</v>
      </c>
      <c r="Y58" s="1" t="s">
        <v>15</v>
      </c>
      <c r="Z58" s="1" t="s">
        <v>250</v>
      </c>
      <c r="AA58" s="1">
        <v>220910</v>
      </c>
      <c r="AB58" s="1">
        <v>180</v>
      </c>
      <c r="AC58" s="1">
        <v>48.96</v>
      </c>
      <c r="AD58" s="1">
        <v>8812.8</v>
      </c>
      <c r="AE58" s="1">
        <v>0.88128</v>
      </c>
      <c r="AF58" s="1">
        <v>48.96</v>
      </c>
      <c r="AG58" s="1">
        <v>8812.8</v>
      </c>
      <c r="AH58" s="1">
        <v>0.88128</v>
      </c>
      <c r="AI58" s="1">
        <v>3657</v>
      </c>
      <c r="AJ58" s="1" t="s">
        <v>251</v>
      </c>
      <c r="AK58" s="1" t="s">
        <v>113</v>
      </c>
      <c r="AN58" s="1">
        <v>55.8</v>
      </c>
      <c r="AO58" s="1">
        <v>10044</v>
      </c>
    </row>
    <row r="59" s="1" customFormat="1" spans="1:41">
      <c r="A59" s="1">
        <v>202301</v>
      </c>
      <c r="B59" s="1" t="s">
        <v>93</v>
      </c>
      <c r="C59" s="1" t="s">
        <v>94</v>
      </c>
      <c r="D59" s="1" t="s">
        <v>245</v>
      </c>
      <c r="E59" s="1" t="s">
        <v>246</v>
      </c>
      <c r="F59" s="1" t="s">
        <v>97</v>
      </c>
      <c r="G59" s="1" t="s">
        <v>128</v>
      </c>
      <c r="H59" s="1" t="s">
        <v>129</v>
      </c>
      <c r="I59" s="4">
        <v>44928</v>
      </c>
      <c r="J59" s="1" t="s">
        <v>252</v>
      </c>
      <c r="K59" s="1" t="s">
        <v>253</v>
      </c>
      <c r="L59" s="1" t="s">
        <v>249</v>
      </c>
      <c r="M59" s="1" t="s">
        <v>103</v>
      </c>
      <c r="N59" s="1" t="s">
        <v>121</v>
      </c>
      <c r="P59" s="1" t="s">
        <v>43</v>
      </c>
      <c r="Q59" s="1" t="s">
        <v>105</v>
      </c>
      <c r="R59" s="1" t="s">
        <v>106</v>
      </c>
      <c r="S59" s="1" t="s">
        <v>146</v>
      </c>
      <c r="T59" s="1" t="s">
        <v>147</v>
      </c>
      <c r="U59" s="1" t="s">
        <v>146</v>
      </c>
      <c r="V59" s="1" t="s">
        <v>147</v>
      </c>
      <c r="W59" s="1" t="s">
        <v>109</v>
      </c>
      <c r="X59" s="1" t="s">
        <v>19</v>
      </c>
      <c r="Y59" s="1" t="s">
        <v>20</v>
      </c>
      <c r="Z59" s="1" t="s">
        <v>202</v>
      </c>
      <c r="AA59" s="1">
        <v>220809</v>
      </c>
      <c r="AB59" s="1">
        <v>10</v>
      </c>
      <c r="AC59" s="1">
        <v>19.68</v>
      </c>
      <c r="AD59" s="1">
        <v>196.8</v>
      </c>
      <c r="AE59" s="1">
        <v>0.01968</v>
      </c>
      <c r="AF59" s="1">
        <v>19.68</v>
      </c>
      <c r="AG59" s="1">
        <v>196.8</v>
      </c>
      <c r="AH59" s="1">
        <v>0.01968</v>
      </c>
      <c r="AI59" s="1">
        <v>3560</v>
      </c>
      <c r="AJ59" s="1" t="s">
        <v>203</v>
      </c>
      <c r="AK59" s="1" t="s">
        <v>113</v>
      </c>
      <c r="AN59" s="1">
        <v>20.5</v>
      </c>
      <c r="AO59" s="1">
        <v>205</v>
      </c>
    </row>
    <row r="60" s="1" customFormat="1" spans="1:41">
      <c r="A60" s="1">
        <v>202301</v>
      </c>
      <c r="B60" s="1" t="s">
        <v>93</v>
      </c>
      <c r="C60" s="1" t="s">
        <v>94</v>
      </c>
      <c r="D60" s="1" t="s">
        <v>245</v>
      </c>
      <c r="E60" s="1" t="s">
        <v>246</v>
      </c>
      <c r="F60" s="1" t="s">
        <v>97</v>
      </c>
      <c r="G60" s="1" t="s">
        <v>128</v>
      </c>
      <c r="H60" s="1" t="s">
        <v>129</v>
      </c>
      <c r="I60" s="4">
        <v>44929</v>
      </c>
      <c r="J60" s="1" t="s">
        <v>247</v>
      </c>
      <c r="K60" s="1" t="s">
        <v>248</v>
      </c>
      <c r="L60" s="1" t="s">
        <v>249</v>
      </c>
      <c r="M60" s="1" t="s">
        <v>137</v>
      </c>
      <c r="N60" s="1" t="s">
        <v>137</v>
      </c>
      <c r="O60" s="1" t="s">
        <v>247</v>
      </c>
      <c r="P60" s="1" t="s">
        <v>50</v>
      </c>
      <c r="Q60" s="1" t="s">
        <v>105</v>
      </c>
      <c r="R60" s="1" t="s">
        <v>106</v>
      </c>
      <c r="S60" s="1" t="s">
        <v>186</v>
      </c>
      <c r="T60" s="1" t="s">
        <v>187</v>
      </c>
      <c r="U60" s="1" t="s">
        <v>186</v>
      </c>
      <c r="V60" s="1" t="s">
        <v>187</v>
      </c>
      <c r="W60" s="1" t="s">
        <v>109</v>
      </c>
      <c r="X60" s="1" t="s">
        <v>12</v>
      </c>
      <c r="Y60" s="1" t="s">
        <v>15</v>
      </c>
      <c r="Z60" s="1" t="s">
        <v>250</v>
      </c>
      <c r="AA60" s="1">
        <v>220910</v>
      </c>
      <c r="AB60" s="1">
        <v>300</v>
      </c>
      <c r="AC60" s="1">
        <v>48.96</v>
      </c>
      <c r="AD60" s="1">
        <v>14688</v>
      </c>
      <c r="AE60" s="1">
        <v>1.4688</v>
      </c>
      <c r="AF60" s="1">
        <v>48.96</v>
      </c>
      <c r="AG60" s="1">
        <v>14688</v>
      </c>
      <c r="AH60" s="1">
        <v>1.4688</v>
      </c>
      <c r="AI60" s="1">
        <v>3657</v>
      </c>
      <c r="AJ60" s="1" t="s">
        <v>251</v>
      </c>
      <c r="AK60" s="1" t="s">
        <v>113</v>
      </c>
      <c r="AN60" s="1">
        <v>52.8</v>
      </c>
      <c r="AO60" s="1">
        <v>15840</v>
      </c>
    </row>
    <row r="61" s="1" customFormat="1" spans="1:41">
      <c r="A61" s="1">
        <v>202301</v>
      </c>
      <c r="B61" s="1" t="s">
        <v>93</v>
      </c>
      <c r="C61" s="1" t="s">
        <v>94</v>
      </c>
      <c r="D61" s="1" t="s">
        <v>245</v>
      </c>
      <c r="E61" s="1" t="s">
        <v>246</v>
      </c>
      <c r="F61" s="1" t="s">
        <v>97</v>
      </c>
      <c r="G61" s="1" t="s">
        <v>128</v>
      </c>
      <c r="H61" s="1" t="s">
        <v>129</v>
      </c>
      <c r="I61" s="4">
        <v>44929</v>
      </c>
      <c r="J61" s="1" t="s">
        <v>254</v>
      </c>
      <c r="K61" s="1" t="s">
        <v>255</v>
      </c>
      <c r="L61" s="1" t="s">
        <v>249</v>
      </c>
      <c r="M61" s="1" t="s">
        <v>103</v>
      </c>
      <c r="N61" s="1" t="s">
        <v>121</v>
      </c>
      <c r="P61" s="1" t="s">
        <v>4</v>
      </c>
      <c r="Q61" s="1" t="s">
        <v>105</v>
      </c>
      <c r="R61" s="1" t="s">
        <v>106</v>
      </c>
      <c r="S61" s="1" t="s">
        <v>133</v>
      </c>
      <c r="T61" s="1" t="s">
        <v>134</v>
      </c>
      <c r="U61" s="1" t="s">
        <v>133</v>
      </c>
      <c r="V61" s="1" t="s">
        <v>134</v>
      </c>
      <c r="W61" s="1" t="s">
        <v>109</v>
      </c>
      <c r="X61" s="1" t="s">
        <v>12</v>
      </c>
      <c r="Y61" s="1" t="s">
        <v>15</v>
      </c>
      <c r="Z61" s="1" t="s">
        <v>250</v>
      </c>
      <c r="AA61" s="1">
        <v>220910</v>
      </c>
      <c r="AB61" s="1">
        <v>100</v>
      </c>
      <c r="AC61" s="1">
        <v>48.96</v>
      </c>
      <c r="AD61" s="1">
        <v>4896</v>
      </c>
      <c r="AE61" s="1">
        <v>0.4896</v>
      </c>
      <c r="AF61" s="1">
        <v>48.96</v>
      </c>
      <c r="AG61" s="1">
        <v>4896</v>
      </c>
      <c r="AH61" s="1">
        <v>0.4896</v>
      </c>
      <c r="AI61" s="1">
        <v>3657</v>
      </c>
      <c r="AJ61" s="1" t="s">
        <v>251</v>
      </c>
      <c r="AK61" s="1" t="s">
        <v>113</v>
      </c>
      <c r="AN61" s="1">
        <v>53</v>
      </c>
      <c r="AO61" s="1">
        <v>5300</v>
      </c>
    </row>
    <row r="62" s="1" customFormat="1" spans="1:41">
      <c r="A62" s="1">
        <v>202301</v>
      </c>
      <c r="B62" s="1" t="s">
        <v>93</v>
      </c>
      <c r="C62" s="1" t="s">
        <v>94</v>
      </c>
      <c r="D62" s="1" t="s">
        <v>245</v>
      </c>
      <c r="E62" s="1" t="s">
        <v>246</v>
      </c>
      <c r="F62" s="1" t="s">
        <v>97</v>
      </c>
      <c r="G62" s="1" t="s">
        <v>128</v>
      </c>
      <c r="H62" s="1" t="s">
        <v>129</v>
      </c>
      <c r="I62" s="4">
        <v>44929</v>
      </c>
      <c r="J62" s="1" t="s">
        <v>256</v>
      </c>
      <c r="K62" s="1" t="s">
        <v>257</v>
      </c>
      <c r="L62" s="1" t="s">
        <v>249</v>
      </c>
      <c r="M62" s="1" t="s">
        <v>103</v>
      </c>
      <c r="N62" s="1" t="s">
        <v>104</v>
      </c>
      <c r="O62" s="1" t="s">
        <v>256</v>
      </c>
      <c r="P62" s="1" t="s">
        <v>50</v>
      </c>
      <c r="Q62" s="1" t="s">
        <v>105</v>
      </c>
      <c r="R62" s="1" t="s">
        <v>106</v>
      </c>
      <c r="S62" s="1" t="s">
        <v>122</v>
      </c>
      <c r="T62" s="1" t="s">
        <v>123</v>
      </c>
      <c r="U62" s="1" t="s">
        <v>122</v>
      </c>
      <c r="V62" s="1" t="s">
        <v>123</v>
      </c>
      <c r="W62" s="1" t="s">
        <v>109</v>
      </c>
      <c r="X62" s="1" t="s">
        <v>12</v>
      </c>
      <c r="Y62" s="1" t="s">
        <v>15</v>
      </c>
      <c r="Z62" s="1" t="s">
        <v>250</v>
      </c>
      <c r="AA62" s="1">
        <v>220910</v>
      </c>
      <c r="AB62" s="1">
        <v>300</v>
      </c>
      <c r="AC62" s="1">
        <v>48.96</v>
      </c>
      <c r="AD62" s="1">
        <v>14688</v>
      </c>
      <c r="AE62" s="1">
        <v>1.4688</v>
      </c>
      <c r="AF62" s="1">
        <v>48.96</v>
      </c>
      <c r="AG62" s="1">
        <v>14688</v>
      </c>
      <c r="AH62" s="1">
        <v>1.4688</v>
      </c>
      <c r="AI62" s="1">
        <v>3657</v>
      </c>
      <c r="AJ62" s="1" t="s">
        <v>251</v>
      </c>
      <c r="AK62" s="1" t="s">
        <v>113</v>
      </c>
      <c r="AN62" s="1">
        <v>53.86</v>
      </c>
      <c r="AO62" s="1">
        <v>16158</v>
      </c>
    </row>
    <row r="63" s="1" customFormat="1" spans="1:41">
      <c r="A63" s="1">
        <v>202301</v>
      </c>
      <c r="B63" s="1" t="s">
        <v>93</v>
      </c>
      <c r="C63" s="1" t="s">
        <v>94</v>
      </c>
      <c r="D63" s="1" t="s">
        <v>245</v>
      </c>
      <c r="E63" s="1" t="s">
        <v>246</v>
      </c>
      <c r="F63" s="1" t="s">
        <v>97</v>
      </c>
      <c r="G63" s="1" t="s">
        <v>128</v>
      </c>
      <c r="H63" s="1" t="s">
        <v>129</v>
      </c>
      <c r="I63" s="4">
        <v>44929</v>
      </c>
      <c r="J63" s="1" t="s">
        <v>258</v>
      </c>
      <c r="K63" s="1" t="s">
        <v>259</v>
      </c>
      <c r="L63" s="1" t="s">
        <v>249</v>
      </c>
      <c r="M63" s="1" t="s">
        <v>103</v>
      </c>
      <c r="N63" s="1" t="s">
        <v>104</v>
      </c>
      <c r="P63" s="1" t="s">
        <v>43</v>
      </c>
      <c r="Q63" s="1" t="s">
        <v>105</v>
      </c>
      <c r="R63" s="1" t="s">
        <v>106</v>
      </c>
      <c r="S63" s="1" t="s">
        <v>168</v>
      </c>
      <c r="T63" s="1" t="s">
        <v>169</v>
      </c>
      <c r="U63" s="1" t="s">
        <v>168</v>
      </c>
      <c r="V63" s="1" t="s">
        <v>169</v>
      </c>
      <c r="W63" s="1" t="s">
        <v>109</v>
      </c>
      <c r="X63" s="1" t="s">
        <v>12</v>
      </c>
      <c r="Y63" s="1" t="s">
        <v>13</v>
      </c>
      <c r="Z63" s="1" t="s">
        <v>124</v>
      </c>
      <c r="AA63" s="1">
        <v>221008</v>
      </c>
      <c r="AB63" s="1">
        <v>100</v>
      </c>
      <c r="AC63" s="1">
        <v>26.08</v>
      </c>
      <c r="AD63" s="1">
        <v>2608</v>
      </c>
      <c r="AE63" s="1">
        <v>0.2608</v>
      </c>
      <c r="AF63" s="1">
        <v>26.08</v>
      </c>
      <c r="AG63" s="1">
        <v>2608</v>
      </c>
      <c r="AH63" s="1">
        <v>0.2608</v>
      </c>
      <c r="AI63" s="1">
        <v>1044</v>
      </c>
      <c r="AJ63" s="1" t="s">
        <v>125</v>
      </c>
      <c r="AK63" s="1" t="s">
        <v>113</v>
      </c>
      <c r="AN63" s="1">
        <v>26.74</v>
      </c>
      <c r="AO63" s="1">
        <v>2674</v>
      </c>
    </row>
    <row r="64" s="1" customFormat="1" spans="1:41">
      <c r="A64" s="1">
        <v>202301</v>
      </c>
      <c r="B64" s="1" t="s">
        <v>93</v>
      </c>
      <c r="C64" s="1" t="s">
        <v>94</v>
      </c>
      <c r="D64" s="1" t="s">
        <v>245</v>
      </c>
      <c r="E64" s="1" t="s">
        <v>246</v>
      </c>
      <c r="F64" s="1" t="s">
        <v>97</v>
      </c>
      <c r="G64" s="1" t="s">
        <v>128</v>
      </c>
      <c r="H64" s="1" t="s">
        <v>129</v>
      </c>
      <c r="I64" s="4">
        <v>44929</v>
      </c>
      <c r="J64" s="1" t="s">
        <v>258</v>
      </c>
      <c r="K64" s="1" t="s">
        <v>259</v>
      </c>
      <c r="L64" s="1" t="s">
        <v>249</v>
      </c>
      <c r="M64" s="1" t="s">
        <v>103</v>
      </c>
      <c r="N64" s="1" t="s">
        <v>104</v>
      </c>
      <c r="P64" s="1" t="s">
        <v>43</v>
      </c>
      <c r="Q64" s="1" t="s">
        <v>105</v>
      </c>
      <c r="R64" s="1" t="s">
        <v>106</v>
      </c>
      <c r="S64" s="1" t="s">
        <v>168</v>
      </c>
      <c r="T64" s="1" t="s">
        <v>169</v>
      </c>
      <c r="U64" s="1" t="s">
        <v>168</v>
      </c>
      <c r="V64" s="1" t="s">
        <v>169</v>
      </c>
      <c r="W64" s="1" t="s">
        <v>109</v>
      </c>
      <c r="X64" s="1" t="s">
        <v>12</v>
      </c>
      <c r="Y64" s="1" t="s">
        <v>15</v>
      </c>
      <c r="Z64" s="1" t="s">
        <v>250</v>
      </c>
      <c r="AA64" s="1">
        <v>220910</v>
      </c>
      <c r="AB64" s="1">
        <v>100</v>
      </c>
      <c r="AC64" s="1">
        <v>48.96</v>
      </c>
      <c r="AD64" s="1">
        <v>4896</v>
      </c>
      <c r="AE64" s="1">
        <v>0.4896</v>
      </c>
      <c r="AF64" s="1">
        <v>48.96</v>
      </c>
      <c r="AG64" s="1">
        <v>4896</v>
      </c>
      <c r="AH64" s="1">
        <v>0.4896</v>
      </c>
      <c r="AI64" s="1">
        <v>3657</v>
      </c>
      <c r="AJ64" s="1" t="s">
        <v>251</v>
      </c>
      <c r="AK64" s="1" t="s">
        <v>113</v>
      </c>
      <c r="AN64" s="1">
        <v>53.86</v>
      </c>
      <c r="AO64" s="1">
        <v>5386</v>
      </c>
    </row>
    <row r="65" s="1" customFormat="1" spans="1:41">
      <c r="A65" s="1">
        <v>202301</v>
      </c>
      <c r="B65" s="1" t="s">
        <v>93</v>
      </c>
      <c r="C65" s="1" t="s">
        <v>94</v>
      </c>
      <c r="D65" s="1" t="s">
        <v>245</v>
      </c>
      <c r="E65" s="1" t="s">
        <v>246</v>
      </c>
      <c r="F65" s="1" t="s">
        <v>97</v>
      </c>
      <c r="G65" s="1" t="s">
        <v>128</v>
      </c>
      <c r="H65" s="1" t="s">
        <v>129</v>
      </c>
      <c r="I65" s="4">
        <v>44929</v>
      </c>
      <c r="J65" s="1" t="s">
        <v>260</v>
      </c>
      <c r="K65" s="1" t="s">
        <v>261</v>
      </c>
      <c r="L65" s="1" t="s">
        <v>260</v>
      </c>
      <c r="M65" s="1" t="s">
        <v>228</v>
      </c>
      <c r="N65" s="1" t="s">
        <v>228</v>
      </c>
      <c r="P65" s="1" t="s">
        <v>43</v>
      </c>
      <c r="Q65" s="1" t="s">
        <v>105</v>
      </c>
      <c r="R65" s="1" t="s">
        <v>106</v>
      </c>
      <c r="S65" s="1" t="s">
        <v>186</v>
      </c>
      <c r="T65" s="1" t="s">
        <v>187</v>
      </c>
      <c r="U65" s="1" t="s">
        <v>186</v>
      </c>
      <c r="V65" s="1" t="s">
        <v>187</v>
      </c>
      <c r="W65" s="1" t="s">
        <v>109</v>
      </c>
      <c r="X65" s="1" t="s">
        <v>12</v>
      </c>
      <c r="Y65" s="1" t="s">
        <v>13</v>
      </c>
      <c r="Z65" s="1" t="s">
        <v>124</v>
      </c>
      <c r="AA65" s="1">
        <v>221008</v>
      </c>
      <c r="AB65" s="1">
        <v>600</v>
      </c>
      <c r="AC65" s="1">
        <v>26.08</v>
      </c>
      <c r="AD65" s="1">
        <v>15648</v>
      </c>
      <c r="AE65" s="1">
        <v>1.5648</v>
      </c>
      <c r="AF65" s="1">
        <v>26.08</v>
      </c>
      <c r="AG65" s="1">
        <v>15648</v>
      </c>
      <c r="AH65" s="1">
        <v>1.5648</v>
      </c>
      <c r="AI65" s="1">
        <v>1044</v>
      </c>
      <c r="AJ65" s="1" t="s">
        <v>125</v>
      </c>
      <c r="AK65" s="1" t="s">
        <v>113</v>
      </c>
      <c r="AN65" s="1">
        <v>26.74</v>
      </c>
      <c r="AO65" s="1">
        <v>16044</v>
      </c>
    </row>
    <row r="66" s="1" customFormat="1" spans="1:41">
      <c r="A66" s="1">
        <v>202301</v>
      </c>
      <c r="B66" s="1" t="s">
        <v>93</v>
      </c>
      <c r="C66" s="1" t="s">
        <v>94</v>
      </c>
      <c r="D66" s="1" t="s">
        <v>245</v>
      </c>
      <c r="E66" s="1" t="s">
        <v>246</v>
      </c>
      <c r="F66" s="1" t="s">
        <v>97</v>
      </c>
      <c r="G66" s="1" t="s">
        <v>128</v>
      </c>
      <c r="H66" s="1" t="s">
        <v>129</v>
      </c>
      <c r="I66" s="4">
        <v>44929</v>
      </c>
      <c r="J66" s="1" t="s">
        <v>262</v>
      </c>
      <c r="K66" s="1" t="s">
        <v>263</v>
      </c>
      <c r="L66" s="1" t="s">
        <v>249</v>
      </c>
      <c r="M66" s="1" t="s">
        <v>137</v>
      </c>
      <c r="N66" s="1" t="s">
        <v>137</v>
      </c>
      <c r="O66" s="1" t="s">
        <v>262</v>
      </c>
      <c r="P66" s="1" t="s">
        <v>50</v>
      </c>
      <c r="Q66" s="1" t="s">
        <v>105</v>
      </c>
      <c r="R66" s="1" t="s">
        <v>106</v>
      </c>
      <c r="S66" s="1" t="s">
        <v>174</v>
      </c>
      <c r="T66" s="1" t="s">
        <v>175</v>
      </c>
      <c r="U66" s="1" t="s">
        <v>174</v>
      </c>
      <c r="V66" s="1" t="s">
        <v>175</v>
      </c>
      <c r="W66" s="1" t="s">
        <v>109</v>
      </c>
      <c r="X66" s="1" t="s">
        <v>12</v>
      </c>
      <c r="Y66" s="1" t="s">
        <v>15</v>
      </c>
      <c r="Z66" s="1" t="s">
        <v>250</v>
      </c>
      <c r="AA66" s="1">
        <v>220910</v>
      </c>
      <c r="AB66" s="1">
        <v>100</v>
      </c>
      <c r="AC66" s="1">
        <v>48.96</v>
      </c>
      <c r="AD66" s="1">
        <v>4896</v>
      </c>
      <c r="AE66" s="1">
        <v>0.4896</v>
      </c>
      <c r="AF66" s="1">
        <v>48.96</v>
      </c>
      <c r="AG66" s="1">
        <v>4896</v>
      </c>
      <c r="AH66" s="1">
        <v>0.4896</v>
      </c>
      <c r="AI66" s="1">
        <v>3657</v>
      </c>
      <c r="AJ66" s="1" t="s">
        <v>251</v>
      </c>
      <c r="AK66" s="1" t="s">
        <v>113</v>
      </c>
      <c r="AN66" s="1">
        <v>52.8</v>
      </c>
      <c r="AO66" s="1">
        <v>5280</v>
      </c>
    </row>
    <row r="67" s="1" customFormat="1" spans="1:41">
      <c r="A67" s="1">
        <v>202301</v>
      </c>
      <c r="B67" s="1" t="s">
        <v>93</v>
      </c>
      <c r="C67" s="1" t="s">
        <v>94</v>
      </c>
      <c r="D67" s="1" t="s">
        <v>245</v>
      </c>
      <c r="E67" s="1" t="s">
        <v>246</v>
      </c>
      <c r="F67" s="1" t="s">
        <v>97</v>
      </c>
      <c r="G67" s="1" t="s">
        <v>128</v>
      </c>
      <c r="H67" s="1" t="s">
        <v>129</v>
      </c>
      <c r="I67" s="4">
        <v>44929</v>
      </c>
      <c r="J67" s="1" t="s">
        <v>264</v>
      </c>
      <c r="K67" s="1" t="s">
        <v>265</v>
      </c>
      <c r="L67" s="1" t="s">
        <v>249</v>
      </c>
      <c r="M67" s="1" t="s">
        <v>103</v>
      </c>
      <c r="N67" s="1" t="s">
        <v>104</v>
      </c>
      <c r="O67" s="1" t="s">
        <v>264</v>
      </c>
      <c r="P67" s="1" t="s">
        <v>50</v>
      </c>
      <c r="Q67" s="1" t="s">
        <v>105</v>
      </c>
      <c r="R67" s="1" t="s">
        <v>106</v>
      </c>
      <c r="S67" s="1" t="s">
        <v>138</v>
      </c>
      <c r="T67" s="1" t="s">
        <v>139</v>
      </c>
      <c r="U67" s="1" t="s">
        <v>138</v>
      </c>
      <c r="V67" s="1" t="s">
        <v>139</v>
      </c>
      <c r="W67" s="1" t="s">
        <v>109</v>
      </c>
      <c r="X67" s="1" t="s">
        <v>12</v>
      </c>
      <c r="Y67" s="1" t="s">
        <v>13</v>
      </c>
      <c r="Z67" s="1" t="s">
        <v>124</v>
      </c>
      <c r="AA67" s="1">
        <v>221008</v>
      </c>
      <c r="AB67" s="1">
        <v>1200</v>
      </c>
      <c r="AC67" s="1">
        <v>26.08</v>
      </c>
      <c r="AD67" s="1">
        <v>31296</v>
      </c>
      <c r="AE67" s="1">
        <v>3.1296</v>
      </c>
      <c r="AF67" s="1">
        <v>26.08</v>
      </c>
      <c r="AG67" s="1">
        <v>31296</v>
      </c>
      <c r="AH67" s="1">
        <v>3.1296</v>
      </c>
      <c r="AI67" s="1">
        <v>1044</v>
      </c>
      <c r="AJ67" s="1" t="s">
        <v>125</v>
      </c>
      <c r="AK67" s="1" t="s">
        <v>113</v>
      </c>
      <c r="AN67" s="1">
        <v>26.74</v>
      </c>
      <c r="AO67" s="1">
        <v>32088</v>
      </c>
    </row>
    <row r="68" s="1" customFormat="1" spans="1:41">
      <c r="A68" s="1">
        <v>202301</v>
      </c>
      <c r="B68" s="1" t="s">
        <v>93</v>
      </c>
      <c r="C68" s="1" t="s">
        <v>94</v>
      </c>
      <c r="D68" s="1" t="s">
        <v>245</v>
      </c>
      <c r="E68" s="1" t="s">
        <v>246</v>
      </c>
      <c r="F68" s="1" t="s">
        <v>97</v>
      </c>
      <c r="G68" s="1" t="s">
        <v>128</v>
      </c>
      <c r="H68" s="1" t="s">
        <v>129</v>
      </c>
      <c r="I68" s="4">
        <v>44929</v>
      </c>
      <c r="J68" s="1" t="s">
        <v>264</v>
      </c>
      <c r="K68" s="1" t="s">
        <v>265</v>
      </c>
      <c r="L68" s="1" t="s">
        <v>249</v>
      </c>
      <c r="M68" s="1" t="s">
        <v>103</v>
      </c>
      <c r="N68" s="1" t="s">
        <v>104</v>
      </c>
      <c r="O68" s="1" t="s">
        <v>264</v>
      </c>
      <c r="P68" s="1" t="s">
        <v>50</v>
      </c>
      <c r="Q68" s="1" t="s">
        <v>105</v>
      </c>
      <c r="R68" s="1" t="s">
        <v>106</v>
      </c>
      <c r="S68" s="1" t="s">
        <v>138</v>
      </c>
      <c r="T68" s="1" t="s">
        <v>139</v>
      </c>
      <c r="U68" s="1" t="s">
        <v>138</v>
      </c>
      <c r="V68" s="1" t="s">
        <v>139</v>
      </c>
      <c r="W68" s="1" t="s">
        <v>109</v>
      </c>
      <c r="X68" s="1" t="s">
        <v>12</v>
      </c>
      <c r="Y68" s="1" t="s">
        <v>15</v>
      </c>
      <c r="Z68" s="1" t="s">
        <v>250</v>
      </c>
      <c r="AA68" s="1">
        <v>220910</v>
      </c>
      <c r="AB68" s="1">
        <v>100</v>
      </c>
      <c r="AC68" s="1">
        <v>48.96</v>
      </c>
      <c r="AD68" s="1">
        <v>4896</v>
      </c>
      <c r="AE68" s="1">
        <v>0.4896</v>
      </c>
      <c r="AF68" s="1">
        <v>48.96</v>
      </c>
      <c r="AG68" s="1">
        <v>4896</v>
      </c>
      <c r="AH68" s="1">
        <v>0.4896</v>
      </c>
      <c r="AI68" s="1">
        <v>3657</v>
      </c>
      <c r="AJ68" s="1" t="s">
        <v>251</v>
      </c>
      <c r="AK68" s="1" t="s">
        <v>113</v>
      </c>
      <c r="AN68" s="1">
        <v>53.86</v>
      </c>
      <c r="AO68" s="1">
        <v>5386</v>
      </c>
    </row>
    <row r="69" s="1" customFormat="1" spans="1:41">
      <c r="A69" s="1">
        <v>202301</v>
      </c>
      <c r="B69" s="1" t="s">
        <v>93</v>
      </c>
      <c r="C69" s="1" t="s">
        <v>94</v>
      </c>
      <c r="D69" s="1" t="s">
        <v>245</v>
      </c>
      <c r="E69" s="1" t="s">
        <v>246</v>
      </c>
      <c r="F69" s="1" t="s">
        <v>97</v>
      </c>
      <c r="G69" s="1" t="s">
        <v>128</v>
      </c>
      <c r="H69" s="1" t="s">
        <v>129</v>
      </c>
      <c r="I69" s="4">
        <v>44930</v>
      </c>
      <c r="J69" s="1" t="s">
        <v>266</v>
      </c>
      <c r="K69" s="1" t="s">
        <v>267</v>
      </c>
      <c r="L69" s="1" t="s">
        <v>249</v>
      </c>
      <c r="M69" s="1" t="s">
        <v>103</v>
      </c>
      <c r="N69" s="1" t="s">
        <v>121</v>
      </c>
      <c r="P69" s="1" t="s">
        <v>4</v>
      </c>
      <c r="Q69" s="1" t="s">
        <v>105</v>
      </c>
      <c r="R69" s="1" t="s">
        <v>106</v>
      </c>
      <c r="S69" s="1" t="s">
        <v>146</v>
      </c>
      <c r="T69" s="1" t="s">
        <v>147</v>
      </c>
      <c r="U69" s="1" t="s">
        <v>146</v>
      </c>
      <c r="V69" s="1" t="s">
        <v>147</v>
      </c>
      <c r="W69" s="1" t="s">
        <v>109</v>
      </c>
      <c r="X69" s="1" t="s">
        <v>12</v>
      </c>
      <c r="Y69" s="1" t="s">
        <v>13</v>
      </c>
      <c r="Z69" s="1" t="s">
        <v>124</v>
      </c>
      <c r="AA69" s="1">
        <v>221008</v>
      </c>
      <c r="AB69" s="1">
        <v>25</v>
      </c>
      <c r="AC69" s="1">
        <v>26.08</v>
      </c>
      <c r="AD69" s="1">
        <v>652</v>
      </c>
      <c r="AE69" s="1">
        <v>0.0652</v>
      </c>
      <c r="AF69" s="1">
        <v>26.08</v>
      </c>
      <c r="AG69" s="1">
        <v>652</v>
      </c>
      <c r="AH69" s="1">
        <v>0.0652</v>
      </c>
      <c r="AI69" s="1">
        <v>1044</v>
      </c>
      <c r="AJ69" s="1" t="s">
        <v>125</v>
      </c>
      <c r="AK69" s="1" t="s">
        <v>113</v>
      </c>
      <c r="AN69" s="1">
        <v>26.8</v>
      </c>
      <c r="AO69" s="1">
        <v>670</v>
      </c>
    </row>
    <row r="70" s="1" customFormat="1" spans="1:41">
      <c r="A70" s="1">
        <v>202301</v>
      </c>
      <c r="B70" s="1" t="s">
        <v>93</v>
      </c>
      <c r="C70" s="1" t="s">
        <v>94</v>
      </c>
      <c r="D70" s="1" t="s">
        <v>245</v>
      </c>
      <c r="E70" s="1" t="s">
        <v>246</v>
      </c>
      <c r="F70" s="1" t="s">
        <v>97</v>
      </c>
      <c r="G70" s="1" t="s">
        <v>128</v>
      </c>
      <c r="H70" s="1" t="s">
        <v>129</v>
      </c>
      <c r="I70" s="4">
        <v>44930</v>
      </c>
      <c r="J70" s="1" t="s">
        <v>268</v>
      </c>
      <c r="K70" s="1" t="s">
        <v>269</v>
      </c>
      <c r="L70" s="1" t="s">
        <v>249</v>
      </c>
      <c r="M70" s="1" t="s">
        <v>228</v>
      </c>
      <c r="N70" s="1" t="s">
        <v>228</v>
      </c>
      <c r="P70" s="1" t="s">
        <v>43</v>
      </c>
      <c r="Q70" s="1" t="s">
        <v>105</v>
      </c>
      <c r="R70" s="1" t="s">
        <v>106</v>
      </c>
      <c r="S70" s="1" t="s">
        <v>186</v>
      </c>
      <c r="T70" s="1" t="s">
        <v>187</v>
      </c>
      <c r="U70" s="1" t="s">
        <v>186</v>
      </c>
      <c r="V70" s="1" t="s">
        <v>187</v>
      </c>
      <c r="W70" s="1" t="s">
        <v>109</v>
      </c>
      <c r="X70" s="1" t="s">
        <v>12</v>
      </c>
      <c r="Y70" s="1" t="s">
        <v>13</v>
      </c>
      <c r="Z70" s="1" t="s">
        <v>124</v>
      </c>
      <c r="AA70" s="1">
        <v>221008</v>
      </c>
      <c r="AB70" s="1">
        <v>520</v>
      </c>
      <c r="AC70" s="1">
        <v>26.08</v>
      </c>
      <c r="AD70" s="1">
        <v>13561.6</v>
      </c>
      <c r="AE70" s="1">
        <v>1.35616</v>
      </c>
      <c r="AF70" s="1">
        <v>26.08</v>
      </c>
      <c r="AG70" s="1">
        <v>13561.6</v>
      </c>
      <c r="AH70" s="1">
        <v>1.35616</v>
      </c>
      <c r="AI70" s="1">
        <v>1044</v>
      </c>
      <c r="AJ70" s="1" t="s">
        <v>125</v>
      </c>
      <c r="AK70" s="1" t="s">
        <v>113</v>
      </c>
      <c r="AN70" s="1">
        <v>27.01</v>
      </c>
      <c r="AO70" s="1">
        <v>14045.2</v>
      </c>
    </row>
    <row r="71" s="1" customFormat="1" spans="1:41">
      <c r="A71" s="1">
        <v>202301</v>
      </c>
      <c r="B71" s="1" t="s">
        <v>93</v>
      </c>
      <c r="C71" s="1" t="s">
        <v>94</v>
      </c>
      <c r="D71" s="1" t="s">
        <v>245</v>
      </c>
      <c r="E71" s="1" t="s">
        <v>246</v>
      </c>
      <c r="F71" s="1" t="s">
        <v>97</v>
      </c>
      <c r="G71" s="1" t="s">
        <v>128</v>
      </c>
      <c r="H71" s="1" t="s">
        <v>129</v>
      </c>
      <c r="I71" s="4">
        <v>44930</v>
      </c>
      <c r="J71" s="1" t="s">
        <v>270</v>
      </c>
      <c r="K71" s="1" t="s">
        <v>271</v>
      </c>
      <c r="L71" s="1" t="s">
        <v>249</v>
      </c>
      <c r="M71" s="1" t="s">
        <v>103</v>
      </c>
      <c r="N71" s="1" t="s">
        <v>121</v>
      </c>
      <c r="O71" s="1" t="s">
        <v>270</v>
      </c>
      <c r="P71" s="1" t="s">
        <v>50</v>
      </c>
      <c r="Q71" s="1" t="s">
        <v>105</v>
      </c>
      <c r="R71" s="1" t="s">
        <v>106</v>
      </c>
      <c r="S71" s="1" t="s">
        <v>146</v>
      </c>
      <c r="T71" s="1" t="s">
        <v>147</v>
      </c>
      <c r="U71" s="1" t="s">
        <v>146</v>
      </c>
      <c r="V71" s="1" t="s">
        <v>147</v>
      </c>
      <c r="W71" s="1" t="s">
        <v>109</v>
      </c>
      <c r="X71" s="1" t="s">
        <v>12</v>
      </c>
      <c r="Y71" s="1" t="s">
        <v>15</v>
      </c>
      <c r="Z71" s="1" t="s">
        <v>250</v>
      </c>
      <c r="AA71" s="1">
        <v>220910</v>
      </c>
      <c r="AB71" s="1">
        <v>200</v>
      </c>
      <c r="AC71" s="1">
        <v>48.96</v>
      </c>
      <c r="AD71" s="1">
        <v>9792</v>
      </c>
      <c r="AE71" s="1">
        <v>0.9792</v>
      </c>
      <c r="AF71" s="1">
        <v>48.96</v>
      </c>
      <c r="AG71" s="1">
        <v>9792</v>
      </c>
      <c r="AH71" s="1">
        <v>0.9792</v>
      </c>
      <c r="AI71" s="1">
        <v>3657</v>
      </c>
      <c r="AJ71" s="1" t="s">
        <v>251</v>
      </c>
      <c r="AK71" s="1" t="s">
        <v>113</v>
      </c>
      <c r="AN71" s="1">
        <v>52.8</v>
      </c>
      <c r="AO71" s="1">
        <v>10560</v>
      </c>
    </row>
    <row r="72" s="1" customFormat="1" spans="1:41">
      <c r="A72" s="1">
        <v>202301</v>
      </c>
      <c r="B72" s="1" t="s">
        <v>93</v>
      </c>
      <c r="C72" s="1" t="s">
        <v>94</v>
      </c>
      <c r="D72" s="1" t="s">
        <v>245</v>
      </c>
      <c r="E72" s="1" t="s">
        <v>246</v>
      </c>
      <c r="F72" s="1" t="s">
        <v>97</v>
      </c>
      <c r="G72" s="1" t="s">
        <v>128</v>
      </c>
      <c r="H72" s="1" t="s">
        <v>129</v>
      </c>
      <c r="I72" s="4">
        <v>44930</v>
      </c>
      <c r="J72" s="1" t="s">
        <v>272</v>
      </c>
      <c r="K72" s="1" t="s">
        <v>273</v>
      </c>
      <c r="L72" s="1" t="s">
        <v>249</v>
      </c>
      <c r="M72" s="1" t="s">
        <v>103</v>
      </c>
      <c r="N72" s="1" t="s">
        <v>121</v>
      </c>
      <c r="O72" s="1" t="s">
        <v>272</v>
      </c>
      <c r="P72" s="1" t="s">
        <v>50</v>
      </c>
      <c r="Q72" s="1" t="s">
        <v>105</v>
      </c>
      <c r="R72" s="1" t="s">
        <v>106</v>
      </c>
      <c r="S72" s="1" t="s">
        <v>186</v>
      </c>
      <c r="T72" s="1" t="s">
        <v>187</v>
      </c>
      <c r="U72" s="1" t="s">
        <v>186</v>
      </c>
      <c r="V72" s="1" t="s">
        <v>187</v>
      </c>
      <c r="W72" s="1" t="s">
        <v>109</v>
      </c>
      <c r="X72" s="1" t="s">
        <v>12</v>
      </c>
      <c r="Y72" s="1" t="s">
        <v>15</v>
      </c>
      <c r="Z72" s="1" t="s">
        <v>250</v>
      </c>
      <c r="AA72" s="1">
        <v>220910</v>
      </c>
      <c r="AB72" s="1">
        <v>100</v>
      </c>
      <c r="AC72" s="1">
        <v>48.96</v>
      </c>
      <c r="AD72" s="1">
        <v>4896</v>
      </c>
      <c r="AE72" s="1">
        <v>0.4896</v>
      </c>
      <c r="AF72" s="1">
        <v>48.96</v>
      </c>
      <c r="AG72" s="1">
        <v>4896</v>
      </c>
      <c r="AH72" s="1">
        <v>0.4896</v>
      </c>
      <c r="AI72" s="1">
        <v>3657</v>
      </c>
      <c r="AJ72" s="1" t="s">
        <v>251</v>
      </c>
      <c r="AK72" s="1" t="s">
        <v>113</v>
      </c>
      <c r="AN72" s="1">
        <v>52.8</v>
      </c>
      <c r="AO72" s="1">
        <v>5280</v>
      </c>
    </row>
    <row r="73" s="1" customFormat="1" spans="1:41">
      <c r="A73" s="1">
        <v>202301</v>
      </c>
      <c r="B73" s="1" t="s">
        <v>93</v>
      </c>
      <c r="C73" s="1" t="s">
        <v>94</v>
      </c>
      <c r="D73" s="1" t="s">
        <v>245</v>
      </c>
      <c r="E73" s="1" t="s">
        <v>246</v>
      </c>
      <c r="F73" s="1" t="s">
        <v>97</v>
      </c>
      <c r="G73" s="1" t="s">
        <v>128</v>
      </c>
      <c r="H73" s="1" t="s">
        <v>129</v>
      </c>
      <c r="I73" s="4">
        <v>44930</v>
      </c>
      <c r="J73" s="1" t="s">
        <v>274</v>
      </c>
      <c r="K73" s="1" t="s">
        <v>275</v>
      </c>
      <c r="L73" s="1" t="s">
        <v>249</v>
      </c>
      <c r="M73" s="1" t="s">
        <v>103</v>
      </c>
      <c r="N73" s="1" t="s">
        <v>121</v>
      </c>
      <c r="O73" s="1" t="s">
        <v>274</v>
      </c>
      <c r="P73" s="1" t="s">
        <v>50</v>
      </c>
      <c r="Q73" s="1" t="s">
        <v>105</v>
      </c>
      <c r="R73" s="1" t="s">
        <v>106</v>
      </c>
      <c r="S73" s="1" t="s">
        <v>186</v>
      </c>
      <c r="T73" s="1" t="s">
        <v>187</v>
      </c>
      <c r="U73" s="1" t="s">
        <v>186</v>
      </c>
      <c r="V73" s="1" t="s">
        <v>187</v>
      </c>
      <c r="W73" s="1" t="s">
        <v>109</v>
      </c>
      <c r="X73" s="1" t="s">
        <v>12</v>
      </c>
      <c r="Y73" s="1" t="s">
        <v>15</v>
      </c>
      <c r="Z73" s="1" t="s">
        <v>250</v>
      </c>
      <c r="AA73" s="1">
        <v>220910</v>
      </c>
      <c r="AB73" s="1">
        <v>100</v>
      </c>
      <c r="AC73" s="1">
        <v>48.96</v>
      </c>
      <c r="AD73" s="1">
        <v>4896</v>
      </c>
      <c r="AE73" s="1">
        <v>0.4896</v>
      </c>
      <c r="AF73" s="1">
        <v>48.96</v>
      </c>
      <c r="AG73" s="1">
        <v>4896</v>
      </c>
      <c r="AH73" s="1">
        <v>0.4896</v>
      </c>
      <c r="AI73" s="1">
        <v>3657</v>
      </c>
      <c r="AJ73" s="1" t="s">
        <v>251</v>
      </c>
      <c r="AK73" s="1" t="s">
        <v>113</v>
      </c>
      <c r="AN73" s="1">
        <v>52.8</v>
      </c>
      <c r="AO73" s="1">
        <v>5280</v>
      </c>
    </row>
    <row r="74" s="1" customFormat="1" spans="1:41">
      <c r="A74" s="1">
        <v>202301</v>
      </c>
      <c r="B74" s="1" t="s">
        <v>93</v>
      </c>
      <c r="C74" s="1" t="s">
        <v>94</v>
      </c>
      <c r="D74" s="1" t="s">
        <v>245</v>
      </c>
      <c r="E74" s="1" t="s">
        <v>246</v>
      </c>
      <c r="F74" s="1" t="s">
        <v>97</v>
      </c>
      <c r="G74" s="1" t="s">
        <v>128</v>
      </c>
      <c r="H74" s="1" t="s">
        <v>129</v>
      </c>
      <c r="I74" s="4">
        <v>44930</v>
      </c>
      <c r="J74" s="1" t="s">
        <v>276</v>
      </c>
      <c r="K74" s="1" t="s">
        <v>277</v>
      </c>
      <c r="L74" s="1" t="s">
        <v>249</v>
      </c>
      <c r="M74" s="1" t="s">
        <v>103</v>
      </c>
      <c r="N74" s="1" t="s">
        <v>121</v>
      </c>
      <c r="P74" s="1" t="s">
        <v>4</v>
      </c>
      <c r="Q74" s="1" t="s">
        <v>105</v>
      </c>
      <c r="R74" s="1" t="s">
        <v>106</v>
      </c>
      <c r="S74" s="1" t="s">
        <v>138</v>
      </c>
      <c r="T74" s="1" t="s">
        <v>139</v>
      </c>
      <c r="U74" s="1" t="s">
        <v>138</v>
      </c>
      <c r="V74" s="1" t="s">
        <v>139</v>
      </c>
      <c r="W74" s="1" t="s">
        <v>109</v>
      </c>
      <c r="X74" s="1" t="s">
        <v>12</v>
      </c>
      <c r="Y74" s="1" t="s">
        <v>15</v>
      </c>
      <c r="Z74" s="1" t="s">
        <v>250</v>
      </c>
      <c r="AA74" s="1">
        <v>220910</v>
      </c>
      <c r="AB74" s="1">
        <v>100</v>
      </c>
      <c r="AC74" s="1">
        <v>48.96</v>
      </c>
      <c r="AD74" s="1">
        <v>4896</v>
      </c>
      <c r="AE74" s="1">
        <v>0.4896</v>
      </c>
      <c r="AF74" s="1">
        <v>48.96</v>
      </c>
      <c r="AG74" s="1">
        <v>4896</v>
      </c>
      <c r="AH74" s="1">
        <v>0.4896</v>
      </c>
      <c r="AI74" s="1">
        <v>3657</v>
      </c>
      <c r="AJ74" s="1" t="s">
        <v>251</v>
      </c>
      <c r="AK74" s="1" t="s">
        <v>113</v>
      </c>
      <c r="AN74" s="1">
        <v>52.8</v>
      </c>
      <c r="AO74" s="1">
        <v>5280</v>
      </c>
    </row>
    <row r="75" s="1" customFormat="1" spans="1:41">
      <c r="A75" s="1">
        <v>202301</v>
      </c>
      <c r="B75" s="1" t="s">
        <v>93</v>
      </c>
      <c r="C75" s="1" t="s">
        <v>94</v>
      </c>
      <c r="D75" s="1" t="s">
        <v>245</v>
      </c>
      <c r="E75" s="1" t="s">
        <v>246</v>
      </c>
      <c r="F75" s="1" t="s">
        <v>97</v>
      </c>
      <c r="G75" s="1" t="s">
        <v>128</v>
      </c>
      <c r="H75" s="1" t="s">
        <v>129</v>
      </c>
      <c r="I75" s="4">
        <v>44930</v>
      </c>
      <c r="J75" s="1" t="s">
        <v>278</v>
      </c>
      <c r="K75" s="1" t="s">
        <v>279</v>
      </c>
      <c r="L75" s="1" t="s">
        <v>249</v>
      </c>
      <c r="M75" s="1" t="s">
        <v>228</v>
      </c>
      <c r="N75" s="1" t="s">
        <v>228</v>
      </c>
      <c r="O75" s="1" t="s">
        <v>278</v>
      </c>
      <c r="P75" s="1" t="s">
        <v>50</v>
      </c>
      <c r="Q75" s="1" t="s">
        <v>105</v>
      </c>
      <c r="R75" s="1" t="s">
        <v>106</v>
      </c>
      <c r="S75" s="1" t="s">
        <v>122</v>
      </c>
      <c r="T75" s="1" t="s">
        <v>123</v>
      </c>
      <c r="U75" s="1" t="s">
        <v>122</v>
      </c>
      <c r="V75" s="1" t="s">
        <v>123</v>
      </c>
      <c r="W75" s="1" t="s">
        <v>109</v>
      </c>
      <c r="X75" s="1" t="s">
        <v>5</v>
      </c>
      <c r="Y75" s="1" t="s">
        <v>6</v>
      </c>
      <c r="Z75" s="1" t="s">
        <v>280</v>
      </c>
      <c r="AA75" s="1">
        <v>20220403</v>
      </c>
      <c r="AB75" s="1">
        <v>2</v>
      </c>
      <c r="AC75" s="1">
        <v>495</v>
      </c>
      <c r="AD75" s="1">
        <v>990</v>
      </c>
      <c r="AE75" s="1">
        <v>0.099</v>
      </c>
      <c r="AF75" s="1">
        <v>495</v>
      </c>
      <c r="AG75" s="1">
        <v>990</v>
      </c>
      <c r="AH75" s="1">
        <v>0.099</v>
      </c>
      <c r="AI75" s="1">
        <v>3417</v>
      </c>
      <c r="AJ75" s="1" t="s">
        <v>281</v>
      </c>
      <c r="AK75" s="1" t="s">
        <v>113</v>
      </c>
      <c r="AN75" s="1">
        <v>545</v>
      </c>
      <c r="AO75" s="1">
        <v>545</v>
      </c>
    </row>
    <row r="76" s="1" customFormat="1" spans="1:41">
      <c r="A76" s="1">
        <v>202301</v>
      </c>
      <c r="B76" s="1" t="s">
        <v>93</v>
      </c>
      <c r="C76" s="1" t="s">
        <v>94</v>
      </c>
      <c r="D76" s="1" t="s">
        <v>245</v>
      </c>
      <c r="E76" s="1" t="s">
        <v>246</v>
      </c>
      <c r="F76" s="1" t="s">
        <v>97</v>
      </c>
      <c r="G76" s="1" t="s">
        <v>128</v>
      </c>
      <c r="H76" s="1" t="s">
        <v>129</v>
      </c>
      <c r="I76" s="4">
        <v>44930</v>
      </c>
      <c r="J76" s="1" t="s">
        <v>282</v>
      </c>
      <c r="K76" s="1" t="s">
        <v>283</v>
      </c>
      <c r="L76" s="1" t="s">
        <v>249</v>
      </c>
      <c r="M76" s="1" t="s">
        <v>103</v>
      </c>
      <c r="N76" s="1" t="s">
        <v>121</v>
      </c>
      <c r="O76" s="1" t="s">
        <v>282</v>
      </c>
      <c r="P76" s="1" t="s">
        <v>50</v>
      </c>
      <c r="Q76" s="1" t="s">
        <v>105</v>
      </c>
      <c r="R76" s="1" t="s">
        <v>106</v>
      </c>
      <c r="S76" s="1" t="s">
        <v>146</v>
      </c>
      <c r="T76" s="1" t="s">
        <v>147</v>
      </c>
      <c r="U76" s="1" t="s">
        <v>146</v>
      </c>
      <c r="V76" s="1" t="s">
        <v>147</v>
      </c>
      <c r="W76" s="1" t="s">
        <v>109</v>
      </c>
      <c r="X76" s="1" t="s">
        <v>12</v>
      </c>
      <c r="Y76" s="1" t="s">
        <v>15</v>
      </c>
      <c r="Z76" s="1" t="s">
        <v>250</v>
      </c>
      <c r="AA76" s="1">
        <v>220910</v>
      </c>
      <c r="AB76" s="1">
        <v>300</v>
      </c>
      <c r="AC76" s="1">
        <v>48.96</v>
      </c>
      <c r="AD76" s="1">
        <v>14688</v>
      </c>
      <c r="AE76" s="1">
        <v>1.4688</v>
      </c>
      <c r="AF76" s="1">
        <v>48.96</v>
      </c>
      <c r="AG76" s="1">
        <v>14688</v>
      </c>
      <c r="AH76" s="1">
        <v>1.4688</v>
      </c>
      <c r="AI76" s="1">
        <v>3657</v>
      </c>
      <c r="AJ76" s="1" t="s">
        <v>251</v>
      </c>
      <c r="AK76" s="1" t="s">
        <v>113</v>
      </c>
      <c r="AN76" s="1">
        <v>52.8</v>
      </c>
      <c r="AO76" s="1">
        <v>15840</v>
      </c>
    </row>
    <row r="77" s="1" customFormat="1" spans="1:41">
      <c r="A77" s="1">
        <v>202301</v>
      </c>
      <c r="B77" s="1" t="s">
        <v>93</v>
      </c>
      <c r="C77" s="1" t="s">
        <v>94</v>
      </c>
      <c r="D77" s="1" t="s">
        <v>245</v>
      </c>
      <c r="E77" s="1" t="s">
        <v>246</v>
      </c>
      <c r="F77" s="1" t="s">
        <v>97</v>
      </c>
      <c r="G77" s="1" t="s">
        <v>128</v>
      </c>
      <c r="H77" s="1" t="s">
        <v>129</v>
      </c>
      <c r="I77" s="4">
        <v>44931</v>
      </c>
      <c r="J77" s="1" t="s">
        <v>284</v>
      </c>
      <c r="K77" s="1" t="s">
        <v>285</v>
      </c>
      <c r="L77" s="1" t="s">
        <v>249</v>
      </c>
      <c r="M77" s="1" t="s">
        <v>137</v>
      </c>
      <c r="N77" s="1" t="s">
        <v>137</v>
      </c>
      <c r="P77" s="1" t="s">
        <v>4</v>
      </c>
      <c r="Q77" s="1" t="s">
        <v>105</v>
      </c>
      <c r="R77" s="1" t="s">
        <v>106</v>
      </c>
      <c r="S77" s="1" t="s">
        <v>158</v>
      </c>
      <c r="T77" s="1" t="s">
        <v>159</v>
      </c>
      <c r="U77" s="1" t="s">
        <v>158</v>
      </c>
      <c r="V77" s="1" t="s">
        <v>159</v>
      </c>
      <c r="W77" s="1" t="s">
        <v>109</v>
      </c>
      <c r="X77" s="1" t="s">
        <v>30</v>
      </c>
      <c r="Y77" s="1" t="s">
        <v>31</v>
      </c>
      <c r="Z77" s="1" t="s">
        <v>286</v>
      </c>
      <c r="AA77" s="1">
        <v>202207142</v>
      </c>
      <c r="AB77" s="1">
        <v>2</v>
      </c>
      <c r="AC77" s="1">
        <v>48.75</v>
      </c>
      <c r="AD77" s="1">
        <v>97.5</v>
      </c>
      <c r="AE77" s="1">
        <v>0.00975</v>
      </c>
      <c r="AF77" s="1">
        <v>48.75</v>
      </c>
      <c r="AG77" s="1">
        <v>97.5</v>
      </c>
      <c r="AH77" s="1">
        <v>0.00975</v>
      </c>
      <c r="AI77" s="1">
        <v>3759</v>
      </c>
      <c r="AJ77" s="1" t="s">
        <v>287</v>
      </c>
      <c r="AK77" s="1" t="s">
        <v>113</v>
      </c>
      <c r="AN77" s="1">
        <v>85</v>
      </c>
      <c r="AO77" s="1">
        <v>170</v>
      </c>
    </row>
    <row r="78" s="1" customFormat="1" spans="1:41">
      <c r="A78" s="1">
        <v>202301</v>
      </c>
      <c r="B78" s="1" t="s">
        <v>93</v>
      </c>
      <c r="C78" s="1" t="s">
        <v>94</v>
      </c>
      <c r="D78" s="1" t="s">
        <v>245</v>
      </c>
      <c r="E78" s="1" t="s">
        <v>246</v>
      </c>
      <c r="F78" s="1" t="s">
        <v>97</v>
      </c>
      <c r="G78" s="1" t="s">
        <v>128</v>
      </c>
      <c r="H78" s="1" t="s">
        <v>129</v>
      </c>
      <c r="I78" s="4">
        <v>44931</v>
      </c>
      <c r="J78" s="1" t="s">
        <v>284</v>
      </c>
      <c r="K78" s="1" t="s">
        <v>285</v>
      </c>
      <c r="L78" s="1" t="s">
        <v>249</v>
      </c>
      <c r="M78" s="1" t="s">
        <v>137</v>
      </c>
      <c r="N78" s="1" t="s">
        <v>137</v>
      </c>
      <c r="P78" s="1" t="s">
        <v>4</v>
      </c>
      <c r="Q78" s="1" t="s">
        <v>105</v>
      </c>
      <c r="R78" s="1" t="s">
        <v>106</v>
      </c>
      <c r="S78" s="1" t="s">
        <v>158</v>
      </c>
      <c r="T78" s="1" t="s">
        <v>159</v>
      </c>
      <c r="U78" s="1" t="s">
        <v>158</v>
      </c>
      <c r="V78" s="1" t="s">
        <v>159</v>
      </c>
      <c r="W78" s="1" t="s">
        <v>109</v>
      </c>
      <c r="X78" s="1" t="s">
        <v>30</v>
      </c>
      <c r="Y78" s="1" t="s">
        <v>31</v>
      </c>
      <c r="Z78" s="1" t="s">
        <v>286</v>
      </c>
      <c r="AA78" s="1">
        <v>202209022</v>
      </c>
      <c r="AB78" s="1">
        <v>3</v>
      </c>
      <c r="AC78" s="1">
        <v>48.75</v>
      </c>
      <c r="AD78" s="1">
        <v>146.25</v>
      </c>
      <c r="AE78" s="1">
        <v>0.014625</v>
      </c>
      <c r="AF78" s="1">
        <v>48.75</v>
      </c>
      <c r="AG78" s="1">
        <v>146.25</v>
      </c>
      <c r="AH78" s="1">
        <v>0.014625</v>
      </c>
      <c r="AI78" s="1">
        <v>3759</v>
      </c>
      <c r="AJ78" s="1" t="s">
        <v>287</v>
      </c>
      <c r="AK78" s="1" t="s">
        <v>113</v>
      </c>
      <c r="AN78" s="1">
        <v>85</v>
      </c>
      <c r="AO78" s="1">
        <v>255</v>
      </c>
    </row>
    <row r="79" s="1" customFormat="1" spans="1:41">
      <c r="A79" s="1">
        <v>202301</v>
      </c>
      <c r="B79" s="1" t="s">
        <v>93</v>
      </c>
      <c r="C79" s="1" t="s">
        <v>94</v>
      </c>
      <c r="D79" s="1" t="s">
        <v>245</v>
      </c>
      <c r="E79" s="1" t="s">
        <v>246</v>
      </c>
      <c r="F79" s="1" t="s">
        <v>97</v>
      </c>
      <c r="G79" s="1" t="s">
        <v>128</v>
      </c>
      <c r="H79" s="1" t="s">
        <v>129</v>
      </c>
      <c r="I79" s="4">
        <v>44931</v>
      </c>
      <c r="J79" s="1" t="s">
        <v>288</v>
      </c>
      <c r="K79" s="1" t="s">
        <v>289</v>
      </c>
      <c r="L79" s="1" t="s">
        <v>249</v>
      </c>
      <c r="M79" s="1" t="s">
        <v>103</v>
      </c>
      <c r="N79" s="1" t="s">
        <v>104</v>
      </c>
      <c r="P79" s="1" t="s">
        <v>43</v>
      </c>
      <c r="Q79" s="1" t="s">
        <v>105</v>
      </c>
      <c r="R79" s="1" t="s">
        <v>106</v>
      </c>
      <c r="S79" s="1" t="s">
        <v>168</v>
      </c>
      <c r="T79" s="1" t="s">
        <v>169</v>
      </c>
      <c r="U79" s="1" t="s">
        <v>168</v>
      </c>
      <c r="V79" s="1" t="s">
        <v>169</v>
      </c>
      <c r="W79" s="1" t="s">
        <v>109</v>
      </c>
      <c r="X79" s="1" t="s">
        <v>12</v>
      </c>
      <c r="Y79" s="1" t="s">
        <v>15</v>
      </c>
      <c r="Z79" s="1" t="s">
        <v>250</v>
      </c>
      <c r="AA79" s="1">
        <v>220910</v>
      </c>
      <c r="AB79" s="1">
        <v>1000</v>
      </c>
      <c r="AC79" s="1">
        <v>48.96</v>
      </c>
      <c r="AD79" s="1">
        <v>48960</v>
      </c>
      <c r="AE79" s="1">
        <v>4.896</v>
      </c>
      <c r="AF79" s="1">
        <v>48.96</v>
      </c>
      <c r="AG79" s="1">
        <v>48960</v>
      </c>
      <c r="AH79" s="1">
        <v>4.896</v>
      </c>
      <c r="AI79" s="1">
        <v>3657</v>
      </c>
      <c r="AJ79" s="1" t="s">
        <v>251</v>
      </c>
      <c r="AK79" s="1" t="s">
        <v>113</v>
      </c>
      <c r="AN79" s="1">
        <v>52.8</v>
      </c>
      <c r="AO79" s="1">
        <v>52800</v>
      </c>
    </row>
    <row r="80" s="1" customFormat="1" spans="1:41">
      <c r="A80" s="1">
        <v>202301</v>
      </c>
      <c r="B80" s="1" t="s">
        <v>93</v>
      </c>
      <c r="C80" s="1" t="s">
        <v>94</v>
      </c>
      <c r="D80" s="1" t="s">
        <v>245</v>
      </c>
      <c r="E80" s="1" t="s">
        <v>246</v>
      </c>
      <c r="F80" s="1" t="s">
        <v>97</v>
      </c>
      <c r="G80" s="1" t="s">
        <v>128</v>
      </c>
      <c r="H80" s="1" t="s">
        <v>129</v>
      </c>
      <c r="I80" s="4">
        <v>44931</v>
      </c>
      <c r="J80" s="1" t="s">
        <v>270</v>
      </c>
      <c r="K80" s="1" t="s">
        <v>271</v>
      </c>
      <c r="L80" s="1" t="s">
        <v>249</v>
      </c>
      <c r="M80" s="1" t="s">
        <v>103</v>
      </c>
      <c r="N80" s="1" t="s">
        <v>121</v>
      </c>
      <c r="O80" s="1" t="s">
        <v>270</v>
      </c>
      <c r="P80" s="1" t="s">
        <v>50</v>
      </c>
      <c r="Q80" s="1" t="s">
        <v>105</v>
      </c>
      <c r="R80" s="1" t="s">
        <v>106</v>
      </c>
      <c r="S80" s="1" t="s">
        <v>146</v>
      </c>
      <c r="T80" s="1" t="s">
        <v>147</v>
      </c>
      <c r="U80" s="1" t="s">
        <v>146</v>
      </c>
      <c r="V80" s="1" t="s">
        <v>147</v>
      </c>
      <c r="W80" s="1" t="s">
        <v>109</v>
      </c>
      <c r="X80" s="1" t="s">
        <v>27</v>
      </c>
      <c r="Y80" s="1" t="s">
        <v>29</v>
      </c>
      <c r="Z80" s="1" t="s">
        <v>290</v>
      </c>
      <c r="AA80" s="1">
        <v>250705041</v>
      </c>
      <c r="AB80" s="1">
        <v>10</v>
      </c>
      <c r="AC80" s="1">
        <v>40.26</v>
      </c>
      <c r="AD80" s="1">
        <v>402.6</v>
      </c>
      <c r="AE80" s="1">
        <v>0.04026</v>
      </c>
      <c r="AF80" s="1">
        <v>40.26</v>
      </c>
      <c r="AG80" s="1">
        <v>402.6</v>
      </c>
      <c r="AH80" s="1">
        <v>0.04026</v>
      </c>
      <c r="AI80" s="1">
        <v>1041</v>
      </c>
      <c r="AJ80" s="1" t="s">
        <v>291</v>
      </c>
      <c r="AK80" s="1" t="s">
        <v>113</v>
      </c>
      <c r="AN80" s="1">
        <v>41.9</v>
      </c>
      <c r="AO80" s="1">
        <v>419</v>
      </c>
    </row>
    <row r="81" s="1" customFormat="1" spans="1:41">
      <c r="A81" s="1">
        <v>202301</v>
      </c>
      <c r="B81" s="1" t="s">
        <v>93</v>
      </c>
      <c r="C81" s="1" t="s">
        <v>94</v>
      </c>
      <c r="D81" s="1" t="s">
        <v>245</v>
      </c>
      <c r="E81" s="1" t="s">
        <v>246</v>
      </c>
      <c r="F81" s="1" t="s">
        <v>97</v>
      </c>
      <c r="G81" s="1" t="s">
        <v>128</v>
      </c>
      <c r="H81" s="1" t="s">
        <v>129</v>
      </c>
      <c r="I81" s="4">
        <v>44931</v>
      </c>
      <c r="J81" s="1" t="s">
        <v>264</v>
      </c>
      <c r="K81" s="1" t="s">
        <v>265</v>
      </c>
      <c r="L81" s="1" t="s">
        <v>249</v>
      </c>
      <c r="M81" s="1" t="s">
        <v>103</v>
      </c>
      <c r="N81" s="1" t="s">
        <v>104</v>
      </c>
      <c r="O81" s="1" t="s">
        <v>264</v>
      </c>
      <c r="P81" s="1" t="s">
        <v>50</v>
      </c>
      <c r="Q81" s="1" t="s">
        <v>105</v>
      </c>
      <c r="R81" s="1" t="s">
        <v>106</v>
      </c>
      <c r="S81" s="1" t="s">
        <v>138</v>
      </c>
      <c r="T81" s="1" t="s">
        <v>139</v>
      </c>
      <c r="U81" s="1" t="s">
        <v>138</v>
      </c>
      <c r="V81" s="1" t="s">
        <v>139</v>
      </c>
      <c r="W81" s="1" t="s">
        <v>109</v>
      </c>
      <c r="X81" s="1" t="s">
        <v>12</v>
      </c>
      <c r="Y81" s="1" t="s">
        <v>15</v>
      </c>
      <c r="Z81" s="1" t="s">
        <v>250</v>
      </c>
      <c r="AA81" s="1">
        <v>220910</v>
      </c>
      <c r="AB81" s="1">
        <v>90</v>
      </c>
      <c r="AC81" s="1">
        <v>48.96</v>
      </c>
      <c r="AD81" s="1">
        <v>4406.4</v>
      </c>
      <c r="AE81" s="1">
        <v>0.44064</v>
      </c>
      <c r="AF81" s="1">
        <v>48.96</v>
      </c>
      <c r="AG81" s="1">
        <v>4406.4</v>
      </c>
      <c r="AH81" s="1">
        <v>0.44064</v>
      </c>
      <c r="AI81" s="1">
        <v>3657</v>
      </c>
      <c r="AJ81" s="1" t="s">
        <v>251</v>
      </c>
      <c r="AK81" s="1" t="s">
        <v>113</v>
      </c>
      <c r="AN81" s="1">
        <v>52.8</v>
      </c>
      <c r="AO81" s="1">
        <v>4752</v>
      </c>
    </row>
    <row r="82" s="1" customFormat="1" spans="1:41">
      <c r="A82" s="1">
        <v>202301</v>
      </c>
      <c r="B82" s="1" t="s">
        <v>93</v>
      </c>
      <c r="C82" s="1" t="s">
        <v>94</v>
      </c>
      <c r="D82" s="1" t="s">
        <v>245</v>
      </c>
      <c r="E82" s="1" t="s">
        <v>246</v>
      </c>
      <c r="F82" s="1" t="s">
        <v>97</v>
      </c>
      <c r="G82" s="1" t="s">
        <v>128</v>
      </c>
      <c r="H82" s="1" t="s">
        <v>129</v>
      </c>
      <c r="I82" s="4">
        <v>44931</v>
      </c>
      <c r="J82" s="1" t="s">
        <v>264</v>
      </c>
      <c r="K82" s="1" t="s">
        <v>265</v>
      </c>
      <c r="L82" s="1" t="s">
        <v>249</v>
      </c>
      <c r="M82" s="1" t="s">
        <v>103</v>
      </c>
      <c r="N82" s="1" t="s">
        <v>104</v>
      </c>
      <c r="O82" s="1" t="s">
        <v>264</v>
      </c>
      <c r="P82" s="1" t="s">
        <v>50</v>
      </c>
      <c r="Q82" s="1" t="s">
        <v>105</v>
      </c>
      <c r="R82" s="1" t="s">
        <v>106</v>
      </c>
      <c r="S82" s="1" t="s">
        <v>138</v>
      </c>
      <c r="T82" s="1" t="s">
        <v>139</v>
      </c>
      <c r="U82" s="1" t="s">
        <v>138</v>
      </c>
      <c r="V82" s="1" t="s">
        <v>139</v>
      </c>
      <c r="W82" s="1" t="s">
        <v>109</v>
      </c>
      <c r="X82" s="1" t="s">
        <v>12</v>
      </c>
      <c r="Y82" s="1" t="s">
        <v>15</v>
      </c>
      <c r="Z82" s="1" t="s">
        <v>250</v>
      </c>
      <c r="AA82" s="1">
        <v>220910</v>
      </c>
      <c r="AB82" s="1">
        <v>100</v>
      </c>
      <c r="AC82" s="1">
        <v>48.96</v>
      </c>
      <c r="AD82" s="1">
        <v>4896</v>
      </c>
      <c r="AE82" s="1">
        <v>0.4896</v>
      </c>
      <c r="AF82" s="1">
        <v>48.96</v>
      </c>
      <c r="AG82" s="1">
        <v>4896</v>
      </c>
      <c r="AH82" s="1">
        <v>0.4896</v>
      </c>
      <c r="AI82" s="1">
        <v>3657</v>
      </c>
      <c r="AJ82" s="1" t="s">
        <v>251</v>
      </c>
      <c r="AK82" s="1" t="s">
        <v>113</v>
      </c>
      <c r="AN82" s="1">
        <v>52.8</v>
      </c>
      <c r="AO82" s="1">
        <v>5280</v>
      </c>
    </row>
    <row r="83" s="1" customFormat="1" spans="1:41">
      <c r="A83" s="1">
        <v>202301</v>
      </c>
      <c r="B83" s="1" t="s">
        <v>93</v>
      </c>
      <c r="C83" s="1" t="s">
        <v>94</v>
      </c>
      <c r="D83" s="1" t="s">
        <v>245</v>
      </c>
      <c r="E83" s="1" t="s">
        <v>246</v>
      </c>
      <c r="F83" s="1" t="s">
        <v>97</v>
      </c>
      <c r="G83" s="1" t="s">
        <v>128</v>
      </c>
      <c r="H83" s="1" t="s">
        <v>129</v>
      </c>
      <c r="I83" s="4">
        <v>44932</v>
      </c>
      <c r="J83" s="1" t="s">
        <v>292</v>
      </c>
      <c r="K83" s="1" t="s">
        <v>293</v>
      </c>
      <c r="L83" s="1" t="s">
        <v>249</v>
      </c>
      <c r="M83" s="1" t="s">
        <v>103</v>
      </c>
      <c r="N83" s="1" t="s">
        <v>121</v>
      </c>
      <c r="P83" s="1" t="s">
        <v>43</v>
      </c>
      <c r="Q83" s="1" t="s">
        <v>105</v>
      </c>
      <c r="R83" s="1" t="s">
        <v>106</v>
      </c>
      <c r="S83" s="1" t="s">
        <v>158</v>
      </c>
      <c r="T83" s="1" t="s">
        <v>159</v>
      </c>
      <c r="U83" s="1" t="s">
        <v>158</v>
      </c>
      <c r="V83" s="1" t="s">
        <v>159</v>
      </c>
      <c r="W83" s="1" t="s">
        <v>109</v>
      </c>
      <c r="X83" s="1" t="s">
        <v>19</v>
      </c>
      <c r="Y83" s="1" t="s">
        <v>20</v>
      </c>
      <c r="Z83" s="1" t="s">
        <v>202</v>
      </c>
      <c r="AA83" s="1">
        <v>220809</v>
      </c>
      <c r="AB83" s="1">
        <v>5</v>
      </c>
      <c r="AC83" s="1">
        <v>19.68</v>
      </c>
      <c r="AD83" s="1">
        <v>98.4</v>
      </c>
      <c r="AE83" s="1">
        <v>0.00984</v>
      </c>
      <c r="AF83" s="1">
        <v>19.68</v>
      </c>
      <c r="AG83" s="1">
        <v>98.4</v>
      </c>
      <c r="AH83" s="1">
        <v>0.00984</v>
      </c>
      <c r="AI83" s="1">
        <v>3560</v>
      </c>
      <c r="AJ83" s="1" t="s">
        <v>203</v>
      </c>
      <c r="AK83" s="1" t="s">
        <v>113</v>
      </c>
      <c r="AN83" s="1">
        <v>20.5</v>
      </c>
      <c r="AO83" s="1">
        <v>102.5</v>
      </c>
    </row>
    <row r="84" s="1" customFormat="1" spans="1:41">
      <c r="A84" s="1">
        <v>202301</v>
      </c>
      <c r="B84" s="1" t="s">
        <v>93</v>
      </c>
      <c r="C84" s="1" t="s">
        <v>94</v>
      </c>
      <c r="D84" s="1" t="s">
        <v>245</v>
      </c>
      <c r="E84" s="1" t="s">
        <v>246</v>
      </c>
      <c r="F84" s="1" t="s">
        <v>97</v>
      </c>
      <c r="G84" s="1" t="s">
        <v>128</v>
      </c>
      <c r="H84" s="1" t="s">
        <v>129</v>
      </c>
      <c r="I84" s="4">
        <v>44935</v>
      </c>
      <c r="J84" s="1" t="s">
        <v>294</v>
      </c>
      <c r="K84" s="1" t="s">
        <v>295</v>
      </c>
      <c r="L84" s="1" t="s">
        <v>249</v>
      </c>
      <c r="M84" s="1" t="s">
        <v>103</v>
      </c>
      <c r="N84" s="1" t="s">
        <v>121</v>
      </c>
      <c r="P84" s="1" t="s">
        <v>4</v>
      </c>
      <c r="Q84" s="1" t="s">
        <v>105</v>
      </c>
      <c r="R84" s="1" t="s">
        <v>106</v>
      </c>
      <c r="S84" s="1" t="s">
        <v>138</v>
      </c>
      <c r="T84" s="1" t="s">
        <v>139</v>
      </c>
      <c r="U84" s="1" t="s">
        <v>138</v>
      </c>
      <c r="V84" s="1" t="s">
        <v>139</v>
      </c>
      <c r="W84" s="1" t="s">
        <v>109</v>
      </c>
      <c r="X84" s="1" t="s">
        <v>24</v>
      </c>
      <c r="Y84" s="1" t="s">
        <v>26</v>
      </c>
      <c r="Z84" s="1" t="s">
        <v>296</v>
      </c>
      <c r="AA84" s="1">
        <v>220533</v>
      </c>
      <c r="AB84" s="1">
        <v>10</v>
      </c>
      <c r="AC84" s="1">
        <v>22.68</v>
      </c>
      <c r="AD84" s="1">
        <v>226.8</v>
      </c>
      <c r="AE84" s="1">
        <v>0.02268</v>
      </c>
      <c r="AF84" s="1">
        <v>22.68</v>
      </c>
      <c r="AG84" s="1">
        <v>226.8</v>
      </c>
      <c r="AH84" s="1">
        <v>0.02268</v>
      </c>
      <c r="AI84" s="1">
        <v>1055</v>
      </c>
      <c r="AJ84" s="1" t="s">
        <v>297</v>
      </c>
      <c r="AK84" s="1" t="s">
        <v>113</v>
      </c>
      <c r="AN84" s="1">
        <v>23.61</v>
      </c>
      <c r="AO84" s="1">
        <v>236.1</v>
      </c>
    </row>
    <row r="85" s="1" customFormat="1" spans="1:41">
      <c r="A85" s="1">
        <v>202301</v>
      </c>
      <c r="B85" s="1" t="s">
        <v>93</v>
      </c>
      <c r="C85" s="1" t="s">
        <v>94</v>
      </c>
      <c r="D85" s="1" t="s">
        <v>245</v>
      </c>
      <c r="E85" s="1" t="s">
        <v>246</v>
      </c>
      <c r="F85" s="1" t="s">
        <v>97</v>
      </c>
      <c r="G85" s="1" t="s">
        <v>128</v>
      </c>
      <c r="H85" s="1" t="s">
        <v>129</v>
      </c>
      <c r="I85" s="4">
        <v>44935</v>
      </c>
      <c r="J85" s="1" t="s">
        <v>298</v>
      </c>
      <c r="K85" s="1" t="s">
        <v>299</v>
      </c>
      <c r="L85" s="1" t="s">
        <v>249</v>
      </c>
      <c r="M85" s="1" t="s">
        <v>137</v>
      </c>
      <c r="N85" s="1" t="s">
        <v>137</v>
      </c>
      <c r="P85" s="1" t="s">
        <v>43</v>
      </c>
      <c r="Q85" s="1" t="s">
        <v>105</v>
      </c>
      <c r="R85" s="1" t="s">
        <v>106</v>
      </c>
      <c r="S85" s="1" t="s">
        <v>146</v>
      </c>
      <c r="T85" s="1" t="s">
        <v>147</v>
      </c>
      <c r="U85" s="1" t="s">
        <v>146</v>
      </c>
      <c r="V85" s="1" t="s">
        <v>147</v>
      </c>
      <c r="W85" s="1" t="s">
        <v>109</v>
      </c>
      <c r="X85" s="1" t="s">
        <v>27</v>
      </c>
      <c r="Y85" s="1" t="s">
        <v>28</v>
      </c>
      <c r="Z85" s="1" t="s">
        <v>154</v>
      </c>
      <c r="AA85" s="1">
        <v>250606007</v>
      </c>
      <c r="AB85" s="1">
        <v>2</v>
      </c>
      <c r="AC85" s="1">
        <v>29.44</v>
      </c>
      <c r="AD85" s="1">
        <v>58.88</v>
      </c>
      <c r="AE85" s="1">
        <v>0.005888</v>
      </c>
      <c r="AF85" s="1">
        <v>29.44</v>
      </c>
      <c r="AG85" s="1">
        <v>58.88</v>
      </c>
      <c r="AH85" s="1">
        <v>0.005888</v>
      </c>
      <c r="AI85" s="1">
        <v>1026</v>
      </c>
      <c r="AJ85" s="1" t="s">
        <v>155</v>
      </c>
      <c r="AK85" s="1" t="s">
        <v>113</v>
      </c>
      <c r="AN85" s="1">
        <v>30.5</v>
      </c>
      <c r="AO85" s="1">
        <v>61</v>
      </c>
    </row>
    <row r="86" s="1" customFormat="1" spans="1:41">
      <c r="A86" s="1">
        <v>202301</v>
      </c>
      <c r="B86" s="1" t="s">
        <v>93</v>
      </c>
      <c r="C86" s="1" t="s">
        <v>94</v>
      </c>
      <c r="D86" s="1" t="s">
        <v>245</v>
      </c>
      <c r="E86" s="1" t="s">
        <v>246</v>
      </c>
      <c r="F86" s="1" t="s">
        <v>97</v>
      </c>
      <c r="G86" s="1" t="s">
        <v>128</v>
      </c>
      <c r="H86" s="1" t="s">
        <v>129</v>
      </c>
      <c r="I86" s="4">
        <v>44936</v>
      </c>
      <c r="J86" s="1" t="s">
        <v>300</v>
      </c>
      <c r="K86" s="1" t="s">
        <v>301</v>
      </c>
      <c r="L86" s="1" t="s">
        <v>249</v>
      </c>
      <c r="M86" s="1" t="s">
        <v>137</v>
      </c>
      <c r="N86" s="1" t="s">
        <v>137</v>
      </c>
      <c r="P86" s="1" t="s">
        <v>4</v>
      </c>
      <c r="Q86" s="1" t="s">
        <v>105</v>
      </c>
      <c r="R86" s="1" t="s">
        <v>106</v>
      </c>
      <c r="S86" s="1" t="s">
        <v>158</v>
      </c>
      <c r="T86" s="1" t="s">
        <v>159</v>
      </c>
      <c r="U86" s="1" t="s">
        <v>158</v>
      </c>
      <c r="V86" s="1" t="s">
        <v>159</v>
      </c>
      <c r="W86" s="1" t="s">
        <v>109</v>
      </c>
      <c r="X86" s="1" t="s">
        <v>24</v>
      </c>
      <c r="Y86" s="1" t="s">
        <v>26</v>
      </c>
      <c r="Z86" s="1" t="s">
        <v>296</v>
      </c>
      <c r="AA86" s="1">
        <v>220533</v>
      </c>
      <c r="AB86" s="1">
        <v>10</v>
      </c>
      <c r="AC86" s="1">
        <v>22.68</v>
      </c>
      <c r="AD86" s="1">
        <v>226.8</v>
      </c>
      <c r="AE86" s="1">
        <v>0.02268</v>
      </c>
      <c r="AF86" s="1">
        <v>22.68</v>
      </c>
      <c r="AG86" s="1">
        <v>226.8</v>
      </c>
      <c r="AH86" s="1">
        <v>0.02268</v>
      </c>
      <c r="AI86" s="1">
        <v>1055</v>
      </c>
      <c r="AJ86" s="1" t="s">
        <v>297</v>
      </c>
      <c r="AK86" s="1" t="s">
        <v>113</v>
      </c>
      <c r="AN86" s="1">
        <v>23.61</v>
      </c>
      <c r="AO86" s="1">
        <v>236.1</v>
      </c>
    </row>
    <row r="87" s="1" customFormat="1" spans="1:41">
      <c r="A87" s="1">
        <v>202301</v>
      </c>
      <c r="B87" s="1" t="s">
        <v>93</v>
      </c>
      <c r="C87" s="1" t="s">
        <v>94</v>
      </c>
      <c r="D87" s="1" t="s">
        <v>245</v>
      </c>
      <c r="E87" s="1" t="s">
        <v>246</v>
      </c>
      <c r="F87" s="1" t="s">
        <v>97</v>
      </c>
      <c r="G87" s="1" t="s">
        <v>128</v>
      </c>
      <c r="H87" s="1" t="s">
        <v>129</v>
      </c>
      <c r="I87" s="4">
        <v>44936</v>
      </c>
      <c r="J87" s="1" t="s">
        <v>302</v>
      </c>
      <c r="K87" s="1" t="s">
        <v>303</v>
      </c>
      <c r="L87" s="1" t="s">
        <v>249</v>
      </c>
      <c r="M87" s="1" t="s">
        <v>103</v>
      </c>
      <c r="N87" s="1" t="s">
        <v>121</v>
      </c>
      <c r="P87" s="1" t="s">
        <v>4</v>
      </c>
      <c r="Q87" s="1" t="s">
        <v>105</v>
      </c>
      <c r="R87" s="1" t="s">
        <v>106</v>
      </c>
      <c r="S87" s="1" t="s">
        <v>146</v>
      </c>
      <c r="T87" s="1" t="s">
        <v>147</v>
      </c>
      <c r="U87" s="1" t="s">
        <v>146</v>
      </c>
      <c r="V87" s="1" t="s">
        <v>147</v>
      </c>
      <c r="W87" s="1" t="s">
        <v>109</v>
      </c>
      <c r="X87" s="1" t="s">
        <v>27</v>
      </c>
      <c r="Y87" s="1" t="s">
        <v>29</v>
      </c>
      <c r="Z87" s="1" t="s">
        <v>290</v>
      </c>
      <c r="AA87" s="1">
        <v>250705041</v>
      </c>
      <c r="AB87" s="1">
        <v>5</v>
      </c>
      <c r="AC87" s="1">
        <v>40.26</v>
      </c>
      <c r="AD87" s="1">
        <v>201.3</v>
      </c>
      <c r="AE87" s="1">
        <v>0.02013</v>
      </c>
      <c r="AF87" s="1">
        <v>40.26</v>
      </c>
      <c r="AG87" s="1">
        <v>201.3</v>
      </c>
      <c r="AH87" s="1">
        <v>0.02013</v>
      </c>
      <c r="AI87" s="1">
        <v>1041</v>
      </c>
      <c r="AJ87" s="1" t="s">
        <v>291</v>
      </c>
      <c r="AK87" s="1" t="s">
        <v>113</v>
      </c>
      <c r="AN87" s="1">
        <v>41.9</v>
      </c>
      <c r="AO87" s="1">
        <v>209.5</v>
      </c>
    </row>
    <row r="88" s="1" customFormat="1" spans="1:41">
      <c r="A88" s="1">
        <v>202301</v>
      </c>
      <c r="B88" s="1" t="s">
        <v>93</v>
      </c>
      <c r="C88" s="1" t="s">
        <v>94</v>
      </c>
      <c r="D88" s="1" t="s">
        <v>245</v>
      </c>
      <c r="E88" s="1" t="s">
        <v>246</v>
      </c>
      <c r="F88" s="1" t="s">
        <v>97</v>
      </c>
      <c r="G88" s="1" t="s">
        <v>128</v>
      </c>
      <c r="H88" s="1" t="s">
        <v>129</v>
      </c>
      <c r="I88" s="4">
        <v>44936</v>
      </c>
      <c r="J88" s="1" t="s">
        <v>304</v>
      </c>
      <c r="K88" s="1" t="s">
        <v>305</v>
      </c>
      <c r="L88" s="1" t="s">
        <v>249</v>
      </c>
      <c r="M88" s="1" t="s">
        <v>103</v>
      </c>
      <c r="N88" s="1" t="s">
        <v>121</v>
      </c>
      <c r="P88" s="1" t="s">
        <v>4</v>
      </c>
      <c r="Q88" s="1" t="s">
        <v>105</v>
      </c>
      <c r="R88" s="1" t="s">
        <v>106</v>
      </c>
      <c r="S88" s="1" t="s">
        <v>146</v>
      </c>
      <c r="T88" s="1" t="s">
        <v>147</v>
      </c>
      <c r="U88" s="1" t="s">
        <v>146</v>
      </c>
      <c r="V88" s="1" t="s">
        <v>147</v>
      </c>
      <c r="W88" s="1" t="s">
        <v>109</v>
      </c>
      <c r="X88" s="1" t="s">
        <v>24</v>
      </c>
      <c r="Y88" s="1" t="s">
        <v>26</v>
      </c>
      <c r="Z88" s="1" t="s">
        <v>296</v>
      </c>
      <c r="AA88" s="1">
        <v>220533</v>
      </c>
      <c r="AB88" s="1">
        <v>5</v>
      </c>
      <c r="AC88" s="1">
        <v>22.68</v>
      </c>
      <c r="AD88" s="1">
        <v>113.4</v>
      </c>
      <c r="AE88" s="1">
        <v>0.01134</v>
      </c>
      <c r="AF88" s="1">
        <v>22.68</v>
      </c>
      <c r="AG88" s="1">
        <v>113.4</v>
      </c>
      <c r="AH88" s="1">
        <v>0.01134</v>
      </c>
      <c r="AI88" s="1">
        <v>1055</v>
      </c>
      <c r="AJ88" s="1" t="s">
        <v>297</v>
      </c>
      <c r="AK88" s="1" t="s">
        <v>113</v>
      </c>
      <c r="AN88" s="1">
        <v>23.61</v>
      </c>
      <c r="AO88" s="1">
        <v>118.05</v>
      </c>
    </row>
    <row r="89" s="1" customFormat="1" spans="1:41">
      <c r="A89" s="1">
        <v>202301</v>
      </c>
      <c r="B89" s="1" t="s">
        <v>93</v>
      </c>
      <c r="C89" s="1" t="s">
        <v>94</v>
      </c>
      <c r="D89" s="1" t="s">
        <v>245</v>
      </c>
      <c r="E89" s="1" t="s">
        <v>246</v>
      </c>
      <c r="F89" s="1" t="s">
        <v>97</v>
      </c>
      <c r="G89" s="1" t="s">
        <v>128</v>
      </c>
      <c r="H89" s="1" t="s">
        <v>129</v>
      </c>
      <c r="I89" s="4">
        <v>44937</v>
      </c>
      <c r="J89" s="1" t="s">
        <v>306</v>
      </c>
      <c r="K89" s="1" t="s">
        <v>307</v>
      </c>
      <c r="L89" s="1" t="s">
        <v>249</v>
      </c>
      <c r="M89" s="1" t="s">
        <v>137</v>
      </c>
      <c r="N89" s="1" t="s">
        <v>137</v>
      </c>
      <c r="P89" s="1" t="s">
        <v>4</v>
      </c>
      <c r="Q89" s="1" t="s">
        <v>105</v>
      </c>
      <c r="R89" s="1" t="s">
        <v>106</v>
      </c>
      <c r="S89" s="1" t="s">
        <v>158</v>
      </c>
      <c r="T89" s="1" t="s">
        <v>159</v>
      </c>
      <c r="U89" s="1" t="s">
        <v>158</v>
      </c>
      <c r="V89" s="1" t="s">
        <v>159</v>
      </c>
      <c r="W89" s="1" t="s">
        <v>109</v>
      </c>
      <c r="X89" s="1" t="s">
        <v>110</v>
      </c>
      <c r="Y89" s="1" t="s">
        <v>35</v>
      </c>
      <c r="Z89" s="1" t="s">
        <v>111</v>
      </c>
      <c r="AA89" s="1">
        <v>220953</v>
      </c>
      <c r="AB89" s="1">
        <v>5</v>
      </c>
      <c r="AC89" s="1">
        <v>31.29</v>
      </c>
      <c r="AD89" s="1">
        <v>156.45</v>
      </c>
      <c r="AE89" s="1">
        <v>0.015645</v>
      </c>
      <c r="AF89" s="1">
        <v>31.29</v>
      </c>
      <c r="AG89" s="1">
        <v>156.45</v>
      </c>
      <c r="AH89" s="1">
        <v>0.015645</v>
      </c>
      <c r="AI89" s="1">
        <v>1047</v>
      </c>
      <c r="AJ89" s="1" t="s">
        <v>112</v>
      </c>
      <c r="AK89" s="1" t="s">
        <v>113</v>
      </c>
      <c r="AN89" s="1">
        <v>32.3</v>
      </c>
      <c r="AO89" s="1">
        <v>161.5</v>
      </c>
    </row>
    <row r="90" s="1" customFormat="1" spans="1:41">
      <c r="A90" s="1">
        <v>202301</v>
      </c>
      <c r="B90" s="1" t="s">
        <v>93</v>
      </c>
      <c r="C90" s="1" t="s">
        <v>94</v>
      </c>
      <c r="D90" s="1" t="s">
        <v>245</v>
      </c>
      <c r="E90" s="1" t="s">
        <v>246</v>
      </c>
      <c r="F90" s="1" t="s">
        <v>97</v>
      </c>
      <c r="G90" s="1" t="s">
        <v>128</v>
      </c>
      <c r="H90" s="1" t="s">
        <v>129</v>
      </c>
      <c r="I90" s="4">
        <v>44937</v>
      </c>
      <c r="J90" s="1" t="s">
        <v>258</v>
      </c>
      <c r="K90" s="1" t="s">
        <v>259</v>
      </c>
      <c r="L90" s="1" t="s">
        <v>249</v>
      </c>
      <c r="M90" s="1" t="s">
        <v>103</v>
      </c>
      <c r="N90" s="1" t="s">
        <v>104</v>
      </c>
      <c r="P90" s="1" t="s">
        <v>43</v>
      </c>
      <c r="Q90" s="1" t="s">
        <v>105</v>
      </c>
      <c r="R90" s="1" t="s">
        <v>106</v>
      </c>
      <c r="S90" s="1" t="s">
        <v>168</v>
      </c>
      <c r="T90" s="1" t="s">
        <v>169</v>
      </c>
      <c r="U90" s="1" t="s">
        <v>168</v>
      </c>
      <c r="V90" s="1" t="s">
        <v>169</v>
      </c>
      <c r="W90" s="1" t="s">
        <v>109</v>
      </c>
      <c r="X90" s="1" t="s">
        <v>110</v>
      </c>
      <c r="Y90" s="1" t="s">
        <v>35</v>
      </c>
      <c r="Z90" s="1" t="s">
        <v>111</v>
      </c>
      <c r="AA90" s="1">
        <v>220953</v>
      </c>
      <c r="AB90" s="1">
        <v>10</v>
      </c>
      <c r="AC90" s="1">
        <v>31.29</v>
      </c>
      <c r="AD90" s="1">
        <v>312.9</v>
      </c>
      <c r="AE90" s="1">
        <v>0.03129</v>
      </c>
      <c r="AF90" s="1">
        <v>31.29</v>
      </c>
      <c r="AG90" s="1">
        <v>312.9</v>
      </c>
      <c r="AH90" s="1">
        <v>0.03129</v>
      </c>
      <c r="AI90" s="1">
        <v>1047</v>
      </c>
      <c r="AJ90" s="1" t="s">
        <v>112</v>
      </c>
      <c r="AK90" s="1" t="s">
        <v>113</v>
      </c>
      <c r="AN90" s="1">
        <v>32.1</v>
      </c>
      <c r="AO90" s="1">
        <v>321</v>
      </c>
    </row>
    <row r="91" s="1" customFormat="1" spans="1:41">
      <c r="A91" s="1">
        <v>202301</v>
      </c>
      <c r="B91" s="1" t="s">
        <v>93</v>
      </c>
      <c r="C91" s="1" t="s">
        <v>94</v>
      </c>
      <c r="D91" s="1" t="s">
        <v>245</v>
      </c>
      <c r="E91" s="1" t="s">
        <v>246</v>
      </c>
      <c r="F91" s="1" t="s">
        <v>97</v>
      </c>
      <c r="G91" s="1" t="s">
        <v>128</v>
      </c>
      <c r="H91" s="1" t="s">
        <v>129</v>
      </c>
      <c r="I91" s="4">
        <v>44937</v>
      </c>
      <c r="J91" s="1" t="s">
        <v>308</v>
      </c>
      <c r="K91" s="1" t="s">
        <v>309</v>
      </c>
      <c r="L91" s="1" t="s">
        <v>249</v>
      </c>
      <c r="M91" s="1" t="s">
        <v>137</v>
      </c>
      <c r="N91" s="1" t="s">
        <v>137</v>
      </c>
      <c r="P91" s="1" t="s">
        <v>4</v>
      </c>
      <c r="Q91" s="1" t="s">
        <v>105</v>
      </c>
      <c r="R91" s="1" t="s">
        <v>106</v>
      </c>
      <c r="S91" s="1" t="s">
        <v>174</v>
      </c>
      <c r="T91" s="1" t="s">
        <v>175</v>
      </c>
      <c r="U91" s="1" t="s">
        <v>174</v>
      </c>
      <c r="V91" s="1" t="s">
        <v>175</v>
      </c>
      <c r="W91" s="1" t="s">
        <v>109</v>
      </c>
      <c r="X91" s="1" t="s">
        <v>19</v>
      </c>
      <c r="Y91" s="1" t="s">
        <v>20</v>
      </c>
      <c r="Z91" s="1" t="s">
        <v>202</v>
      </c>
      <c r="AA91" s="1">
        <v>220809</v>
      </c>
      <c r="AB91" s="1">
        <v>5</v>
      </c>
      <c r="AC91" s="1">
        <v>19.68</v>
      </c>
      <c r="AD91" s="1">
        <v>98.4</v>
      </c>
      <c r="AE91" s="1">
        <v>0.00984</v>
      </c>
      <c r="AF91" s="1">
        <v>19.68</v>
      </c>
      <c r="AG91" s="1">
        <v>98.4</v>
      </c>
      <c r="AH91" s="1">
        <v>0.00984</v>
      </c>
      <c r="AI91" s="1">
        <v>3560</v>
      </c>
      <c r="AJ91" s="1" t="s">
        <v>203</v>
      </c>
      <c r="AK91" s="1" t="s">
        <v>113</v>
      </c>
      <c r="AN91" s="1">
        <v>20.5</v>
      </c>
      <c r="AO91" s="1">
        <v>102.5</v>
      </c>
    </row>
    <row r="92" s="1" customFormat="1" spans="1:41">
      <c r="A92" s="1">
        <v>202301</v>
      </c>
      <c r="B92" s="1" t="s">
        <v>93</v>
      </c>
      <c r="C92" s="1" t="s">
        <v>94</v>
      </c>
      <c r="D92" s="1" t="s">
        <v>245</v>
      </c>
      <c r="E92" s="1" t="s">
        <v>246</v>
      </c>
      <c r="F92" s="1" t="s">
        <v>97</v>
      </c>
      <c r="G92" s="1" t="s">
        <v>128</v>
      </c>
      <c r="H92" s="1" t="s">
        <v>129</v>
      </c>
      <c r="I92" s="4">
        <v>44937</v>
      </c>
      <c r="J92" s="1" t="s">
        <v>264</v>
      </c>
      <c r="K92" s="1" t="s">
        <v>265</v>
      </c>
      <c r="L92" s="1" t="s">
        <v>249</v>
      </c>
      <c r="M92" s="1" t="s">
        <v>103</v>
      </c>
      <c r="N92" s="1" t="s">
        <v>104</v>
      </c>
      <c r="O92" s="1" t="s">
        <v>264</v>
      </c>
      <c r="P92" s="1" t="s">
        <v>50</v>
      </c>
      <c r="Q92" s="1" t="s">
        <v>105</v>
      </c>
      <c r="R92" s="1" t="s">
        <v>106</v>
      </c>
      <c r="S92" s="1" t="s">
        <v>138</v>
      </c>
      <c r="T92" s="1" t="s">
        <v>139</v>
      </c>
      <c r="U92" s="1" t="s">
        <v>138</v>
      </c>
      <c r="V92" s="1" t="s">
        <v>139</v>
      </c>
      <c r="W92" s="1" t="s">
        <v>109</v>
      </c>
      <c r="X92" s="1" t="s">
        <v>110</v>
      </c>
      <c r="Y92" s="1" t="s">
        <v>35</v>
      </c>
      <c r="Z92" s="1" t="s">
        <v>111</v>
      </c>
      <c r="AA92" s="1">
        <v>220953</v>
      </c>
      <c r="AB92" s="1">
        <v>100</v>
      </c>
      <c r="AC92" s="1">
        <v>31.29</v>
      </c>
      <c r="AD92" s="1">
        <v>3129</v>
      </c>
      <c r="AE92" s="1">
        <v>0.3129</v>
      </c>
      <c r="AF92" s="1">
        <v>31.29</v>
      </c>
      <c r="AG92" s="1">
        <v>3129</v>
      </c>
      <c r="AH92" s="1">
        <v>0.3129</v>
      </c>
      <c r="AI92" s="1">
        <v>1047</v>
      </c>
      <c r="AJ92" s="1" t="s">
        <v>112</v>
      </c>
      <c r="AK92" s="1" t="s">
        <v>113</v>
      </c>
      <c r="AN92" s="1">
        <v>32.1</v>
      </c>
      <c r="AO92" s="1">
        <v>1605</v>
      </c>
    </row>
    <row r="93" s="1" customFormat="1" spans="1:41">
      <c r="A93" s="1">
        <v>202301</v>
      </c>
      <c r="B93" s="1" t="s">
        <v>93</v>
      </c>
      <c r="C93" s="1" t="s">
        <v>94</v>
      </c>
      <c r="D93" s="1" t="s">
        <v>245</v>
      </c>
      <c r="E93" s="1" t="s">
        <v>246</v>
      </c>
      <c r="F93" s="1" t="s">
        <v>97</v>
      </c>
      <c r="G93" s="1" t="s">
        <v>128</v>
      </c>
      <c r="H93" s="1" t="s">
        <v>129</v>
      </c>
      <c r="I93" s="4">
        <v>44937</v>
      </c>
      <c r="J93" s="1" t="s">
        <v>264</v>
      </c>
      <c r="K93" s="1" t="s">
        <v>265</v>
      </c>
      <c r="L93" s="1" t="s">
        <v>249</v>
      </c>
      <c r="M93" s="1" t="s">
        <v>103</v>
      </c>
      <c r="N93" s="1" t="s">
        <v>104</v>
      </c>
      <c r="O93" s="1" t="s">
        <v>264</v>
      </c>
      <c r="P93" s="1" t="s">
        <v>50</v>
      </c>
      <c r="Q93" s="1" t="s">
        <v>105</v>
      </c>
      <c r="R93" s="1" t="s">
        <v>106</v>
      </c>
      <c r="S93" s="1" t="s">
        <v>138</v>
      </c>
      <c r="T93" s="1" t="s">
        <v>139</v>
      </c>
      <c r="U93" s="1" t="s">
        <v>138</v>
      </c>
      <c r="V93" s="1" t="s">
        <v>139</v>
      </c>
      <c r="W93" s="1" t="s">
        <v>109</v>
      </c>
      <c r="X93" s="1" t="s">
        <v>110</v>
      </c>
      <c r="Y93" s="1" t="s">
        <v>38</v>
      </c>
      <c r="Z93" s="1" t="s">
        <v>310</v>
      </c>
      <c r="AA93" s="1">
        <v>220802</v>
      </c>
      <c r="AB93" s="1">
        <v>24</v>
      </c>
      <c r="AC93" s="1">
        <v>23.4</v>
      </c>
      <c r="AD93" s="1">
        <v>561.6</v>
      </c>
      <c r="AE93" s="1">
        <v>0.05616</v>
      </c>
      <c r="AF93" s="1">
        <v>23.4</v>
      </c>
      <c r="AG93" s="1">
        <v>561.6</v>
      </c>
      <c r="AH93" s="1">
        <v>0.05616</v>
      </c>
      <c r="AI93" s="1">
        <v>1006</v>
      </c>
      <c r="AJ93" s="1" t="s">
        <v>311</v>
      </c>
      <c r="AK93" s="1" t="s">
        <v>113</v>
      </c>
      <c r="AN93" s="1">
        <v>24.1</v>
      </c>
      <c r="AO93" s="1">
        <v>578.4</v>
      </c>
    </row>
    <row r="94" s="1" customFormat="1" spans="1:41">
      <c r="A94" s="1">
        <v>202301</v>
      </c>
      <c r="B94" s="1" t="s">
        <v>93</v>
      </c>
      <c r="C94" s="1" t="s">
        <v>94</v>
      </c>
      <c r="D94" s="1" t="s">
        <v>245</v>
      </c>
      <c r="E94" s="1" t="s">
        <v>246</v>
      </c>
      <c r="F94" s="1" t="s">
        <v>97</v>
      </c>
      <c r="G94" s="1" t="s">
        <v>128</v>
      </c>
      <c r="H94" s="1" t="s">
        <v>129</v>
      </c>
      <c r="I94" s="4">
        <v>44937</v>
      </c>
      <c r="J94" s="1" t="s">
        <v>312</v>
      </c>
      <c r="K94" s="1" t="s">
        <v>313</v>
      </c>
      <c r="L94" s="1" t="s">
        <v>249</v>
      </c>
      <c r="M94" s="1" t="s">
        <v>103</v>
      </c>
      <c r="N94" s="1" t="s">
        <v>121</v>
      </c>
      <c r="P94" s="1" t="s">
        <v>4</v>
      </c>
      <c r="Q94" s="1" t="s">
        <v>105</v>
      </c>
      <c r="R94" s="1" t="s">
        <v>106</v>
      </c>
      <c r="S94" s="1" t="s">
        <v>138</v>
      </c>
      <c r="T94" s="1" t="s">
        <v>139</v>
      </c>
      <c r="U94" s="1" t="s">
        <v>138</v>
      </c>
      <c r="V94" s="1" t="s">
        <v>139</v>
      </c>
      <c r="W94" s="1" t="s">
        <v>109</v>
      </c>
      <c r="X94" s="1" t="s">
        <v>110</v>
      </c>
      <c r="Y94" s="1" t="s">
        <v>35</v>
      </c>
      <c r="Z94" s="1" t="s">
        <v>111</v>
      </c>
      <c r="AA94" s="1">
        <v>220643</v>
      </c>
      <c r="AB94" s="1">
        <v>1</v>
      </c>
      <c r="AC94" s="1">
        <v>31.29</v>
      </c>
      <c r="AD94" s="1">
        <v>31.29</v>
      </c>
      <c r="AE94" s="1">
        <v>0.003129</v>
      </c>
      <c r="AF94" s="1">
        <v>31.29</v>
      </c>
      <c r="AG94" s="1">
        <v>31.29</v>
      </c>
      <c r="AH94" s="1">
        <v>0.003129</v>
      </c>
      <c r="AI94" s="1">
        <v>1047</v>
      </c>
      <c r="AJ94" s="1" t="s">
        <v>112</v>
      </c>
      <c r="AK94" s="1" t="s">
        <v>113</v>
      </c>
      <c r="AN94" s="1">
        <v>32.23</v>
      </c>
      <c r="AO94" s="1">
        <v>32.23</v>
      </c>
    </row>
    <row r="95" s="1" customFormat="1" spans="1:41">
      <c r="A95" s="1">
        <v>202301</v>
      </c>
      <c r="B95" s="1" t="s">
        <v>93</v>
      </c>
      <c r="C95" s="1" t="s">
        <v>94</v>
      </c>
      <c r="D95" s="1" t="s">
        <v>245</v>
      </c>
      <c r="E95" s="1" t="s">
        <v>246</v>
      </c>
      <c r="F95" s="1" t="s">
        <v>97</v>
      </c>
      <c r="G95" s="1" t="s">
        <v>128</v>
      </c>
      <c r="H95" s="1" t="s">
        <v>129</v>
      </c>
      <c r="I95" s="4">
        <v>44938</v>
      </c>
      <c r="J95" s="1" t="s">
        <v>278</v>
      </c>
      <c r="K95" s="1" t="s">
        <v>279</v>
      </c>
      <c r="L95" s="1" t="s">
        <v>249</v>
      </c>
      <c r="M95" s="1" t="s">
        <v>228</v>
      </c>
      <c r="N95" s="1" t="s">
        <v>228</v>
      </c>
      <c r="O95" s="1" t="s">
        <v>278</v>
      </c>
      <c r="P95" s="1" t="s">
        <v>50</v>
      </c>
      <c r="Q95" s="1" t="s">
        <v>105</v>
      </c>
      <c r="R95" s="1" t="s">
        <v>106</v>
      </c>
      <c r="S95" s="1" t="s">
        <v>122</v>
      </c>
      <c r="T95" s="1" t="s">
        <v>123</v>
      </c>
      <c r="U95" s="1" t="s">
        <v>122</v>
      </c>
      <c r="V95" s="1" t="s">
        <v>123</v>
      </c>
      <c r="W95" s="1" t="s">
        <v>109</v>
      </c>
      <c r="X95" s="1" t="s">
        <v>5</v>
      </c>
      <c r="Y95" s="1" t="s">
        <v>6</v>
      </c>
      <c r="Z95" s="1" t="s">
        <v>280</v>
      </c>
      <c r="AA95" s="1">
        <v>20220403</v>
      </c>
      <c r="AB95" s="1">
        <v>-2</v>
      </c>
      <c r="AC95" s="1">
        <v>495</v>
      </c>
      <c r="AD95" s="1">
        <v>-990</v>
      </c>
      <c r="AE95" s="1">
        <v>-0.099</v>
      </c>
      <c r="AF95" s="1">
        <v>495</v>
      </c>
      <c r="AG95" s="1">
        <v>-990</v>
      </c>
      <c r="AH95" s="1">
        <v>-0.099</v>
      </c>
      <c r="AI95" s="1">
        <v>3417</v>
      </c>
      <c r="AJ95" s="1" t="s">
        <v>281</v>
      </c>
      <c r="AK95" s="1" t="s">
        <v>113</v>
      </c>
      <c r="AN95" s="1">
        <v>545</v>
      </c>
      <c r="AO95" s="1">
        <v>-545</v>
      </c>
    </row>
    <row r="96" s="1" customFormat="1" spans="1:41">
      <c r="A96" s="1">
        <v>202301</v>
      </c>
      <c r="B96" s="1" t="s">
        <v>93</v>
      </c>
      <c r="C96" s="1" t="s">
        <v>94</v>
      </c>
      <c r="D96" s="1" t="s">
        <v>245</v>
      </c>
      <c r="E96" s="1" t="s">
        <v>246</v>
      </c>
      <c r="F96" s="1" t="s">
        <v>97</v>
      </c>
      <c r="G96" s="1" t="s">
        <v>128</v>
      </c>
      <c r="H96" s="1" t="s">
        <v>129</v>
      </c>
      <c r="I96" s="4">
        <v>44939</v>
      </c>
      <c r="J96" s="1" t="s">
        <v>314</v>
      </c>
      <c r="K96" s="1" t="s">
        <v>315</v>
      </c>
      <c r="L96" s="1" t="s">
        <v>249</v>
      </c>
      <c r="M96" s="1" t="s">
        <v>137</v>
      </c>
      <c r="N96" s="1" t="s">
        <v>137</v>
      </c>
      <c r="P96" s="1" t="s">
        <v>4</v>
      </c>
      <c r="Q96" s="1" t="s">
        <v>105</v>
      </c>
      <c r="R96" s="1" t="s">
        <v>106</v>
      </c>
      <c r="S96" s="1" t="s">
        <v>107</v>
      </c>
      <c r="T96" s="1" t="s">
        <v>108</v>
      </c>
      <c r="U96" s="1" t="s">
        <v>107</v>
      </c>
      <c r="V96" s="1" t="s">
        <v>108</v>
      </c>
      <c r="W96" s="1" t="s">
        <v>109</v>
      </c>
      <c r="X96" s="1" t="s">
        <v>24</v>
      </c>
      <c r="Y96" s="1" t="s">
        <v>26</v>
      </c>
      <c r="Z96" s="1" t="s">
        <v>296</v>
      </c>
      <c r="AA96" s="1">
        <v>220533</v>
      </c>
      <c r="AB96" s="1">
        <v>6</v>
      </c>
      <c r="AC96" s="1">
        <v>22.68</v>
      </c>
      <c r="AD96" s="1">
        <v>136.08</v>
      </c>
      <c r="AE96" s="1">
        <v>0.013608</v>
      </c>
      <c r="AF96" s="1">
        <v>22.68</v>
      </c>
      <c r="AG96" s="1">
        <v>136.08</v>
      </c>
      <c r="AH96" s="1">
        <v>0.013608</v>
      </c>
      <c r="AI96" s="1">
        <v>1055</v>
      </c>
      <c r="AJ96" s="1" t="s">
        <v>297</v>
      </c>
      <c r="AK96" s="1" t="s">
        <v>113</v>
      </c>
      <c r="AN96" s="1">
        <v>23.7</v>
      </c>
      <c r="AO96" s="1">
        <v>142.2</v>
      </c>
    </row>
    <row r="97" s="1" customFormat="1" spans="1:41">
      <c r="A97" s="1">
        <v>202301</v>
      </c>
      <c r="B97" s="1" t="s">
        <v>93</v>
      </c>
      <c r="C97" s="1" t="s">
        <v>94</v>
      </c>
      <c r="D97" s="1" t="s">
        <v>245</v>
      </c>
      <c r="E97" s="1" t="s">
        <v>246</v>
      </c>
      <c r="F97" s="1" t="s">
        <v>97</v>
      </c>
      <c r="G97" s="1" t="s">
        <v>128</v>
      </c>
      <c r="H97" s="1" t="s">
        <v>129</v>
      </c>
      <c r="I97" s="4">
        <v>44939</v>
      </c>
      <c r="J97" s="1" t="s">
        <v>316</v>
      </c>
      <c r="K97" s="1" t="s">
        <v>317</v>
      </c>
      <c r="L97" s="1" t="s">
        <v>249</v>
      </c>
      <c r="M97" s="1" t="s">
        <v>103</v>
      </c>
      <c r="N97" s="1" t="s">
        <v>121</v>
      </c>
      <c r="P97" s="1" t="s">
        <v>4</v>
      </c>
      <c r="Q97" s="1" t="s">
        <v>105</v>
      </c>
      <c r="R97" s="1" t="s">
        <v>106</v>
      </c>
      <c r="S97" s="1" t="s">
        <v>122</v>
      </c>
      <c r="T97" s="1" t="s">
        <v>123</v>
      </c>
      <c r="U97" s="1" t="s">
        <v>122</v>
      </c>
      <c r="V97" s="1" t="s">
        <v>123</v>
      </c>
      <c r="W97" s="1" t="s">
        <v>109</v>
      </c>
      <c r="X97" s="1" t="s">
        <v>12</v>
      </c>
      <c r="Y97" s="1" t="s">
        <v>15</v>
      </c>
      <c r="Z97" s="1" t="s">
        <v>250</v>
      </c>
      <c r="AA97" s="1">
        <v>221122</v>
      </c>
      <c r="AB97" s="1">
        <v>1</v>
      </c>
      <c r="AC97" s="1">
        <v>48.96</v>
      </c>
      <c r="AD97" s="1">
        <v>48.96</v>
      </c>
      <c r="AE97" s="1">
        <v>0.004896</v>
      </c>
      <c r="AF97" s="1">
        <v>48.96</v>
      </c>
      <c r="AG97" s="1">
        <v>48.96</v>
      </c>
      <c r="AH97" s="1">
        <v>0.004896</v>
      </c>
      <c r="AI97" s="1">
        <v>3657</v>
      </c>
      <c r="AJ97" s="1" t="s">
        <v>251</v>
      </c>
      <c r="AK97" s="1" t="s">
        <v>113</v>
      </c>
      <c r="AN97" s="1">
        <v>53</v>
      </c>
      <c r="AO97" s="1">
        <v>53</v>
      </c>
    </row>
    <row r="98" s="1" customFormat="1" spans="1:41">
      <c r="A98" s="1">
        <v>202301</v>
      </c>
      <c r="B98" s="1" t="s">
        <v>93</v>
      </c>
      <c r="C98" s="1" t="s">
        <v>94</v>
      </c>
      <c r="D98" s="1" t="s">
        <v>245</v>
      </c>
      <c r="E98" s="1" t="s">
        <v>246</v>
      </c>
      <c r="F98" s="1" t="s">
        <v>97</v>
      </c>
      <c r="G98" s="1" t="s">
        <v>128</v>
      </c>
      <c r="H98" s="1" t="s">
        <v>129</v>
      </c>
      <c r="I98" s="4">
        <v>44939</v>
      </c>
      <c r="J98" s="1" t="s">
        <v>318</v>
      </c>
      <c r="K98" s="1" t="s">
        <v>319</v>
      </c>
      <c r="L98" s="1" t="s">
        <v>249</v>
      </c>
      <c r="M98" s="1" t="s">
        <v>103</v>
      </c>
      <c r="N98" s="1" t="s">
        <v>121</v>
      </c>
      <c r="P98" s="1" t="s">
        <v>4</v>
      </c>
      <c r="Q98" s="1" t="s">
        <v>105</v>
      </c>
      <c r="R98" s="1" t="s">
        <v>106</v>
      </c>
      <c r="S98" s="1" t="s">
        <v>146</v>
      </c>
      <c r="T98" s="1" t="s">
        <v>147</v>
      </c>
      <c r="U98" s="1" t="s">
        <v>146</v>
      </c>
      <c r="V98" s="1" t="s">
        <v>147</v>
      </c>
      <c r="W98" s="1" t="s">
        <v>109</v>
      </c>
      <c r="X98" s="1" t="s">
        <v>12</v>
      </c>
      <c r="Y98" s="1" t="s">
        <v>15</v>
      </c>
      <c r="Z98" s="1" t="s">
        <v>250</v>
      </c>
      <c r="AA98" s="1">
        <v>221122</v>
      </c>
      <c r="AB98" s="1">
        <v>2</v>
      </c>
      <c r="AC98" s="1">
        <v>48.96</v>
      </c>
      <c r="AD98" s="1">
        <v>97.92</v>
      </c>
      <c r="AE98" s="1">
        <v>0.009792</v>
      </c>
      <c r="AF98" s="1">
        <v>48.96</v>
      </c>
      <c r="AG98" s="1">
        <v>97.92</v>
      </c>
      <c r="AH98" s="1">
        <v>0.009792</v>
      </c>
      <c r="AI98" s="1">
        <v>3657</v>
      </c>
      <c r="AJ98" s="1" t="s">
        <v>251</v>
      </c>
      <c r="AK98" s="1" t="s">
        <v>113</v>
      </c>
      <c r="AN98" s="1">
        <v>53</v>
      </c>
      <c r="AO98" s="1">
        <v>106</v>
      </c>
    </row>
    <row r="99" s="1" customFormat="1" spans="1:41">
      <c r="A99" s="1">
        <v>202301</v>
      </c>
      <c r="B99" s="1" t="s">
        <v>93</v>
      </c>
      <c r="C99" s="1" t="s">
        <v>94</v>
      </c>
      <c r="D99" s="1" t="s">
        <v>245</v>
      </c>
      <c r="E99" s="1" t="s">
        <v>246</v>
      </c>
      <c r="F99" s="1" t="s">
        <v>97</v>
      </c>
      <c r="G99" s="1" t="s">
        <v>128</v>
      </c>
      <c r="H99" s="1" t="s">
        <v>129</v>
      </c>
      <c r="I99" s="4">
        <v>44939</v>
      </c>
      <c r="J99" s="1" t="s">
        <v>256</v>
      </c>
      <c r="K99" s="1" t="s">
        <v>257</v>
      </c>
      <c r="L99" s="1" t="s">
        <v>249</v>
      </c>
      <c r="M99" s="1" t="s">
        <v>103</v>
      </c>
      <c r="N99" s="1" t="s">
        <v>104</v>
      </c>
      <c r="O99" s="1" t="s">
        <v>256</v>
      </c>
      <c r="P99" s="1" t="s">
        <v>50</v>
      </c>
      <c r="Q99" s="1" t="s">
        <v>105</v>
      </c>
      <c r="R99" s="1" t="s">
        <v>106</v>
      </c>
      <c r="S99" s="1" t="s">
        <v>122</v>
      </c>
      <c r="T99" s="1" t="s">
        <v>123</v>
      </c>
      <c r="U99" s="1" t="s">
        <v>122</v>
      </c>
      <c r="V99" s="1" t="s">
        <v>123</v>
      </c>
      <c r="W99" s="1" t="s">
        <v>109</v>
      </c>
      <c r="X99" s="1" t="s">
        <v>12</v>
      </c>
      <c r="Y99" s="1" t="s">
        <v>15</v>
      </c>
      <c r="Z99" s="1" t="s">
        <v>250</v>
      </c>
      <c r="AA99" s="1">
        <v>221122</v>
      </c>
      <c r="AB99" s="1">
        <v>300</v>
      </c>
      <c r="AC99" s="1">
        <v>48.96</v>
      </c>
      <c r="AD99" s="1">
        <v>14688</v>
      </c>
      <c r="AE99" s="1">
        <v>1.4688</v>
      </c>
      <c r="AF99" s="1">
        <v>48.96</v>
      </c>
      <c r="AG99" s="1">
        <v>14688</v>
      </c>
      <c r="AH99" s="1">
        <v>1.4688</v>
      </c>
      <c r="AI99" s="1">
        <v>3657</v>
      </c>
      <c r="AJ99" s="1" t="s">
        <v>251</v>
      </c>
      <c r="AK99" s="1" t="s">
        <v>113</v>
      </c>
      <c r="AN99" s="1">
        <v>52.8</v>
      </c>
      <c r="AO99" s="1">
        <v>15840</v>
      </c>
    </row>
    <row r="100" s="1" customFormat="1" spans="1:41">
      <c r="A100" s="1">
        <v>202301</v>
      </c>
      <c r="B100" s="1" t="s">
        <v>93</v>
      </c>
      <c r="C100" s="1" t="s">
        <v>94</v>
      </c>
      <c r="D100" s="1" t="s">
        <v>245</v>
      </c>
      <c r="E100" s="1" t="s">
        <v>246</v>
      </c>
      <c r="F100" s="1" t="s">
        <v>97</v>
      </c>
      <c r="G100" s="1" t="s">
        <v>128</v>
      </c>
      <c r="H100" s="1" t="s">
        <v>129</v>
      </c>
      <c r="I100" s="4">
        <v>44939</v>
      </c>
      <c r="J100" s="1" t="s">
        <v>256</v>
      </c>
      <c r="K100" s="1" t="s">
        <v>257</v>
      </c>
      <c r="L100" s="1" t="s">
        <v>249</v>
      </c>
      <c r="M100" s="1" t="s">
        <v>103</v>
      </c>
      <c r="N100" s="1" t="s">
        <v>104</v>
      </c>
      <c r="O100" s="1" t="s">
        <v>256</v>
      </c>
      <c r="P100" s="1" t="s">
        <v>50</v>
      </c>
      <c r="Q100" s="1" t="s">
        <v>105</v>
      </c>
      <c r="R100" s="1" t="s">
        <v>106</v>
      </c>
      <c r="S100" s="1" t="s">
        <v>122</v>
      </c>
      <c r="T100" s="1" t="s">
        <v>123</v>
      </c>
      <c r="U100" s="1" t="s">
        <v>122</v>
      </c>
      <c r="V100" s="1" t="s">
        <v>123</v>
      </c>
      <c r="W100" s="1" t="s">
        <v>109</v>
      </c>
      <c r="X100" s="1" t="s">
        <v>16</v>
      </c>
      <c r="Y100" s="1" t="s">
        <v>17</v>
      </c>
      <c r="Z100" s="1" t="s">
        <v>164</v>
      </c>
      <c r="AA100" s="1">
        <v>221208</v>
      </c>
      <c r="AB100" s="1">
        <v>30</v>
      </c>
      <c r="AC100" s="1">
        <v>7.75</v>
      </c>
      <c r="AD100" s="1">
        <v>232.5</v>
      </c>
      <c r="AE100" s="1">
        <v>0.02325</v>
      </c>
      <c r="AF100" s="1">
        <v>12.8</v>
      </c>
      <c r="AG100" s="1">
        <v>384</v>
      </c>
      <c r="AH100" s="1">
        <v>0.0384</v>
      </c>
      <c r="AI100" s="1">
        <v>2597</v>
      </c>
      <c r="AJ100" s="1" t="s">
        <v>165</v>
      </c>
      <c r="AK100" s="1" t="s">
        <v>113</v>
      </c>
      <c r="AN100" s="1">
        <v>12.5</v>
      </c>
      <c r="AO100" s="1">
        <v>375</v>
      </c>
    </row>
    <row r="101" s="1" customFormat="1" spans="1:41">
      <c r="A101" s="1">
        <v>202301</v>
      </c>
      <c r="B101" s="1" t="s">
        <v>93</v>
      </c>
      <c r="C101" s="1" t="s">
        <v>94</v>
      </c>
      <c r="D101" s="1" t="s">
        <v>245</v>
      </c>
      <c r="E101" s="1" t="s">
        <v>246</v>
      </c>
      <c r="F101" s="1" t="s">
        <v>97</v>
      </c>
      <c r="G101" s="1" t="s">
        <v>128</v>
      </c>
      <c r="H101" s="1" t="s">
        <v>129</v>
      </c>
      <c r="I101" s="4">
        <v>44939</v>
      </c>
      <c r="J101" s="1" t="s">
        <v>270</v>
      </c>
      <c r="K101" s="1" t="s">
        <v>271</v>
      </c>
      <c r="L101" s="1" t="s">
        <v>249</v>
      </c>
      <c r="M101" s="1" t="s">
        <v>103</v>
      </c>
      <c r="N101" s="1" t="s">
        <v>121</v>
      </c>
      <c r="O101" s="1" t="s">
        <v>270</v>
      </c>
      <c r="P101" s="1" t="s">
        <v>50</v>
      </c>
      <c r="Q101" s="1" t="s">
        <v>105</v>
      </c>
      <c r="R101" s="1" t="s">
        <v>106</v>
      </c>
      <c r="S101" s="1" t="s">
        <v>146</v>
      </c>
      <c r="T101" s="1" t="s">
        <v>147</v>
      </c>
      <c r="U101" s="1" t="s">
        <v>146</v>
      </c>
      <c r="V101" s="1" t="s">
        <v>147</v>
      </c>
      <c r="W101" s="1" t="s">
        <v>109</v>
      </c>
      <c r="X101" s="1" t="s">
        <v>16</v>
      </c>
      <c r="Y101" s="1" t="s">
        <v>17</v>
      </c>
      <c r="Z101" s="1" t="s">
        <v>164</v>
      </c>
      <c r="AA101" s="1">
        <v>221208</v>
      </c>
      <c r="AB101" s="1">
        <v>30</v>
      </c>
      <c r="AC101" s="1">
        <v>7.75</v>
      </c>
      <c r="AD101" s="1">
        <v>232.5</v>
      </c>
      <c r="AE101" s="1">
        <v>0.02325</v>
      </c>
      <c r="AF101" s="1">
        <v>12.8</v>
      </c>
      <c r="AG101" s="1">
        <v>384</v>
      </c>
      <c r="AH101" s="1">
        <v>0.0384</v>
      </c>
      <c r="AI101" s="1">
        <v>2597</v>
      </c>
      <c r="AJ101" s="1" t="s">
        <v>165</v>
      </c>
      <c r="AK101" s="1" t="s">
        <v>113</v>
      </c>
      <c r="AN101" s="1">
        <v>12.5</v>
      </c>
      <c r="AO101" s="1">
        <v>375</v>
      </c>
    </row>
    <row r="102" s="1" customFormat="1" spans="1:41">
      <c r="A102" s="1">
        <v>202301</v>
      </c>
      <c r="B102" s="1" t="s">
        <v>93</v>
      </c>
      <c r="C102" s="1" t="s">
        <v>94</v>
      </c>
      <c r="D102" s="1" t="s">
        <v>245</v>
      </c>
      <c r="E102" s="1" t="s">
        <v>246</v>
      </c>
      <c r="F102" s="1" t="s">
        <v>97</v>
      </c>
      <c r="G102" s="1" t="s">
        <v>128</v>
      </c>
      <c r="H102" s="1" t="s">
        <v>129</v>
      </c>
      <c r="I102" s="4">
        <v>44939</v>
      </c>
      <c r="J102" s="1" t="s">
        <v>270</v>
      </c>
      <c r="K102" s="1" t="s">
        <v>271</v>
      </c>
      <c r="L102" s="1" t="s">
        <v>249</v>
      </c>
      <c r="M102" s="1" t="s">
        <v>103</v>
      </c>
      <c r="N102" s="1" t="s">
        <v>121</v>
      </c>
      <c r="O102" s="1" t="s">
        <v>270</v>
      </c>
      <c r="P102" s="1" t="s">
        <v>50</v>
      </c>
      <c r="Q102" s="1" t="s">
        <v>105</v>
      </c>
      <c r="R102" s="1" t="s">
        <v>106</v>
      </c>
      <c r="S102" s="1" t="s">
        <v>146</v>
      </c>
      <c r="T102" s="1" t="s">
        <v>147</v>
      </c>
      <c r="U102" s="1" t="s">
        <v>146</v>
      </c>
      <c r="V102" s="1" t="s">
        <v>147</v>
      </c>
      <c r="W102" s="1" t="s">
        <v>109</v>
      </c>
      <c r="X102" s="1" t="s">
        <v>16</v>
      </c>
      <c r="Y102" s="1" t="s">
        <v>17</v>
      </c>
      <c r="Z102" s="1" t="s">
        <v>164</v>
      </c>
      <c r="AA102" s="1">
        <v>221208</v>
      </c>
      <c r="AB102" s="1">
        <v>170</v>
      </c>
      <c r="AC102" s="1">
        <v>7.75</v>
      </c>
      <c r="AD102" s="1">
        <v>1317.5</v>
      </c>
      <c r="AE102" s="1">
        <v>0.13175</v>
      </c>
      <c r="AF102" s="1">
        <v>12.8</v>
      </c>
      <c r="AG102" s="1">
        <v>2176</v>
      </c>
      <c r="AH102" s="1">
        <v>0.2176</v>
      </c>
      <c r="AI102" s="1">
        <v>2597</v>
      </c>
      <c r="AJ102" s="1" t="s">
        <v>165</v>
      </c>
      <c r="AK102" s="1" t="s">
        <v>113</v>
      </c>
      <c r="AN102" s="1">
        <v>12.5</v>
      </c>
      <c r="AO102" s="1">
        <v>2125</v>
      </c>
    </row>
    <row r="103" s="1" customFormat="1" spans="1:41">
      <c r="A103" s="1">
        <v>202301</v>
      </c>
      <c r="B103" s="1" t="s">
        <v>93</v>
      </c>
      <c r="C103" s="1" t="s">
        <v>94</v>
      </c>
      <c r="D103" s="1" t="s">
        <v>245</v>
      </c>
      <c r="E103" s="1" t="s">
        <v>246</v>
      </c>
      <c r="F103" s="1" t="s">
        <v>97</v>
      </c>
      <c r="G103" s="1" t="s">
        <v>128</v>
      </c>
      <c r="H103" s="1" t="s">
        <v>129</v>
      </c>
      <c r="I103" s="4">
        <v>44939</v>
      </c>
      <c r="J103" s="1" t="s">
        <v>272</v>
      </c>
      <c r="K103" s="1" t="s">
        <v>273</v>
      </c>
      <c r="L103" s="1" t="s">
        <v>249</v>
      </c>
      <c r="M103" s="1" t="s">
        <v>103</v>
      </c>
      <c r="N103" s="1" t="s">
        <v>121</v>
      </c>
      <c r="O103" s="1" t="s">
        <v>272</v>
      </c>
      <c r="P103" s="1" t="s">
        <v>50</v>
      </c>
      <c r="Q103" s="1" t="s">
        <v>105</v>
      </c>
      <c r="R103" s="1" t="s">
        <v>106</v>
      </c>
      <c r="S103" s="1" t="s">
        <v>186</v>
      </c>
      <c r="T103" s="1" t="s">
        <v>187</v>
      </c>
      <c r="U103" s="1" t="s">
        <v>186</v>
      </c>
      <c r="V103" s="1" t="s">
        <v>187</v>
      </c>
      <c r="W103" s="1" t="s">
        <v>109</v>
      </c>
      <c r="X103" s="1" t="s">
        <v>24</v>
      </c>
      <c r="Y103" s="1" t="s">
        <v>25</v>
      </c>
      <c r="Z103" s="1" t="s">
        <v>160</v>
      </c>
      <c r="AA103" s="1">
        <v>220844</v>
      </c>
      <c r="AB103" s="1">
        <v>15</v>
      </c>
      <c r="AC103" s="1">
        <v>33.29</v>
      </c>
      <c r="AD103" s="1">
        <v>499.35</v>
      </c>
      <c r="AE103" s="1">
        <v>0.049935</v>
      </c>
      <c r="AF103" s="1">
        <v>33.29</v>
      </c>
      <c r="AG103" s="1">
        <v>499.35</v>
      </c>
      <c r="AH103" s="1">
        <v>0.049935</v>
      </c>
      <c r="AI103" s="1">
        <v>1048</v>
      </c>
      <c r="AJ103" s="1" t="s">
        <v>161</v>
      </c>
      <c r="AK103" s="1" t="s">
        <v>113</v>
      </c>
      <c r="AN103" s="1">
        <v>34</v>
      </c>
      <c r="AO103" s="1">
        <v>510</v>
      </c>
    </row>
    <row r="104" s="1" customFormat="1" spans="1:41">
      <c r="A104" s="1">
        <v>202301</v>
      </c>
      <c r="B104" s="1" t="s">
        <v>93</v>
      </c>
      <c r="C104" s="1" t="s">
        <v>94</v>
      </c>
      <c r="D104" s="1" t="s">
        <v>245</v>
      </c>
      <c r="E104" s="1" t="s">
        <v>246</v>
      </c>
      <c r="F104" s="1" t="s">
        <v>97</v>
      </c>
      <c r="G104" s="1" t="s">
        <v>128</v>
      </c>
      <c r="H104" s="1" t="s">
        <v>129</v>
      </c>
      <c r="I104" s="4">
        <v>44939</v>
      </c>
      <c r="J104" s="1" t="s">
        <v>272</v>
      </c>
      <c r="K104" s="1" t="s">
        <v>273</v>
      </c>
      <c r="L104" s="1" t="s">
        <v>249</v>
      </c>
      <c r="M104" s="1" t="s">
        <v>103</v>
      </c>
      <c r="N104" s="1" t="s">
        <v>121</v>
      </c>
      <c r="O104" s="1" t="s">
        <v>272</v>
      </c>
      <c r="P104" s="1" t="s">
        <v>50</v>
      </c>
      <c r="Q104" s="1" t="s">
        <v>105</v>
      </c>
      <c r="R104" s="1" t="s">
        <v>106</v>
      </c>
      <c r="S104" s="1" t="s">
        <v>186</v>
      </c>
      <c r="T104" s="1" t="s">
        <v>187</v>
      </c>
      <c r="U104" s="1" t="s">
        <v>186</v>
      </c>
      <c r="V104" s="1" t="s">
        <v>187</v>
      </c>
      <c r="W104" s="1" t="s">
        <v>109</v>
      </c>
      <c r="X104" s="1" t="s">
        <v>16</v>
      </c>
      <c r="Y104" s="1" t="s">
        <v>17</v>
      </c>
      <c r="Z104" s="1" t="s">
        <v>164</v>
      </c>
      <c r="AA104" s="1">
        <v>221208</v>
      </c>
      <c r="AB104" s="1">
        <v>100</v>
      </c>
      <c r="AC104" s="1">
        <v>7.75</v>
      </c>
      <c r="AD104" s="1">
        <v>775</v>
      </c>
      <c r="AE104" s="1">
        <v>0.0775</v>
      </c>
      <c r="AF104" s="1">
        <v>12.8</v>
      </c>
      <c r="AG104" s="1">
        <v>1280</v>
      </c>
      <c r="AH104" s="1">
        <v>0.128</v>
      </c>
      <c r="AI104" s="1">
        <v>2597</v>
      </c>
      <c r="AJ104" s="1" t="s">
        <v>165</v>
      </c>
      <c r="AK104" s="1" t="s">
        <v>113</v>
      </c>
      <c r="AN104" s="1">
        <v>12.5</v>
      </c>
      <c r="AO104" s="1">
        <v>1250</v>
      </c>
    </row>
    <row r="105" s="1" customFormat="1" spans="1:41">
      <c r="A105" s="1">
        <v>202301</v>
      </c>
      <c r="B105" s="1" t="s">
        <v>93</v>
      </c>
      <c r="C105" s="1" t="s">
        <v>94</v>
      </c>
      <c r="D105" s="1" t="s">
        <v>245</v>
      </c>
      <c r="E105" s="1" t="s">
        <v>246</v>
      </c>
      <c r="F105" s="1" t="s">
        <v>97</v>
      </c>
      <c r="G105" s="1" t="s">
        <v>128</v>
      </c>
      <c r="H105" s="1" t="s">
        <v>129</v>
      </c>
      <c r="I105" s="4">
        <v>44939</v>
      </c>
      <c r="J105" s="1" t="s">
        <v>320</v>
      </c>
      <c r="K105" s="1" t="s">
        <v>321</v>
      </c>
      <c r="L105" s="1" t="s">
        <v>249</v>
      </c>
      <c r="M105" s="1" t="s">
        <v>103</v>
      </c>
      <c r="N105" s="1" t="s">
        <v>104</v>
      </c>
      <c r="O105" s="1" t="s">
        <v>320</v>
      </c>
      <c r="P105" s="1" t="s">
        <v>50</v>
      </c>
      <c r="Q105" s="1" t="s">
        <v>105</v>
      </c>
      <c r="R105" s="1" t="s">
        <v>106</v>
      </c>
      <c r="S105" s="1" t="s">
        <v>146</v>
      </c>
      <c r="T105" s="1" t="s">
        <v>147</v>
      </c>
      <c r="U105" s="1" t="s">
        <v>146</v>
      </c>
      <c r="V105" s="1" t="s">
        <v>147</v>
      </c>
      <c r="W105" s="1" t="s">
        <v>109</v>
      </c>
      <c r="X105" s="1" t="s">
        <v>12</v>
      </c>
      <c r="Y105" s="1" t="s">
        <v>15</v>
      </c>
      <c r="Z105" s="1" t="s">
        <v>250</v>
      </c>
      <c r="AA105" s="1">
        <v>221122</v>
      </c>
      <c r="AB105" s="1">
        <v>300</v>
      </c>
      <c r="AC105" s="1">
        <v>48.96</v>
      </c>
      <c r="AD105" s="1">
        <v>14688</v>
      </c>
      <c r="AE105" s="1">
        <v>1.4688</v>
      </c>
      <c r="AF105" s="1">
        <v>48.96</v>
      </c>
      <c r="AG105" s="1">
        <v>14688</v>
      </c>
      <c r="AH105" s="1">
        <v>1.4688</v>
      </c>
      <c r="AI105" s="1">
        <v>3657</v>
      </c>
      <c r="AJ105" s="1" t="s">
        <v>251</v>
      </c>
      <c r="AK105" s="1" t="s">
        <v>113</v>
      </c>
      <c r="AN105" s="1">
        <v>52.8</v>
      </c>
      <c r="AO105" s="1">
        <v>15840</v>
      </c>
    </row>
    <row r="106" s="1" customFormat="1" spans="1:41">
      <c r="A106" s="1">
        <v>202301</v>
      </c>
      <c r="B106" s="1" t="s">
        <v>93</v>
      </c>
      <c r="C106" s="1" t="s">
        <v>94</v>
      </c>
      <c r="D106" s="1" t="s">
        <v>245</v>
      </c>
      <c r="E106" s="1" t="s">
        <v>246</v>
      </c>
      <c r="F106" s="1" t="s">
        <v>97</v>
      </c>
      <c r="G106" s="1" t="s">
        <v>128</v>
      </c>
      <c r="H106" s="1" t="s">
        <v>129</v>
      </c>
      <c r="I106" s="4">
        <v>44939</v>
      </c>
      <c r="J106" s="1" t="s">
        <v>320</v>
      </c>
      <c r="K106" s="1" t="s">
        <v>321</v>
      </c>
      <c r="L106" s="1" t="s">
        <v>249</v>
      </c>
      <c r="M106" s="1" t="s">
        <v>103</v>
      </c>
      <c r="N106" s="1" t="s">
        <v>104</v>
      </c>
      <c r="O106" s="1" t="s">
        <v>320</v>
      </c>
      <c r="P106" s="1" t="s">
        <v>50</v>
      </c>
      <c r="Q106" s="1" t="s">
        <v>105</v>
      </c>
      <c r="R106" s="1" t="s">
        <v>106</v>
      </c>
      <c r="S106" s="1" t="s">
        <v>146</v>
      </c>
      <c r="T106" s="1" t="s">
        <v>147</v>
      </c>
      <c r="U106" s="1" t="s">
        <v>146</v>
      </c>
      <c r="V106" s="1" t="s">
        <v>147</v>
      </c>
      <c r="W106" s="1" t="s">
        <v>109</v>
      </c>
      <c r="X106" s="1" t="s">
        <v>19</v>
      </c>
      <c r="Y106" s="1" t="s">
        <v>20</v>
      </c>
      <c r="Z106" s="1" t="s">
        <v>202</v>
      </c>
      <c r="AA106" s="1">
        <v>220809</v>
      </c>
      <c r="AB106" s="1">
        <v>50</v>
      </c>
      <c r="AC106" s="1">
        <v>19.68</v>
      </c>
      <c r="AD106" s="1">
        <v>984</v>
      </c>
      <c r="AE106" s="1">
        <v>0.0984</v>
      </c>
      <c r="AF106" s="1">
        <v>19.68</v>
      </c>
      <c r="AG106" s="1">
        <v>984</v>
      </c>
      <c r="AH106" s="1">
        <v>0.0984</v>
      </c>
      <c r="AI106" s="1">
        <v>3560</v>
      </c>
      <c r="AJ106" s="1" t="s">
        <v>203</v>
      </c>
      <c r="AK106" s="1" t="s">
        <v>113</v>
      </c>
      <c r="AN106" s="1">
        <v>20.1</v>
      </c>
      <c r="AO106" s="1">
        <v>1005</v>
      </c>
    </row>
    <row r="107" s="1" customFormat="1" spans="1:41">
      <c r="A107" s="1">
        <v>202301</v>
      </c>
      <c r="B107" s="1" t="s">
        <v>93</v>
      </c>
      <c r="C107" s="1" t="s">
        <v>94</v>
      </c>
      <c r="D107" s="1" t="s">
        <v>245</v>
      </c>
      <c r="E107" s="1" t="s">
        <v>246</v>
      </c>
      <c r="F107" s="1" t="s">
        <v>97</v>
      </c>
      <c r="G107" s="1" t="s">
        <v>128</v>
      </c>
      <c r="H107" s="1" t="s">
        <v>129</v>
      </c>
      <c r="I107" s="4">
        <v>44939</v>
      </c>
      <c r="J107" s="1" t="s">
        <v>320</v>
      </c>
      <c r="K107" s="1" t="s">
        <v>321</v>
      </c>
      <c r="L107" s="1" t="s">
        <v>249</v>
      </c>
      <c r="M107" s="1" t="s">
        <v>103</v>
      </c>
      <c r="N107" s="1" t="s">
        <v>104</v>
      </c>
      <c r="O107" s="1" t="s">
        <v>320</v>
      </c>
      <c r="P107" s="1" t="s">
        <v>50</v>
      </c>
      <c r="Q107" s="1" t="s">
        <v>105</v>
      </c>
      <c r="R107" s="1" t="s">
        <v>106</v>
      </c>
      <c r="S107" s="1" t="s">
        <v>146</v>
      </c>
      <c r="T107" s="1" t="s">
        <v>147</v>
      </c>
      <c r="U107" s="1" t="s">
        <v>146</v>
      </c>
      <c r="V107" s="1" t="s">
        <v>147</v>
      </c>
      <c r="W107" s="1" t="s">
        <v>109</v>
      </c>
      <c r="X107" s="1" t="s">
        <v>16</v>
      </c>
      <c r="Y107" s="1" t="s">
        <v>17</v>
      </c>
      <c r="Z107" s="1" t="s">
        <v>164</v>
      </c>
      <c r="AA107" s="1">
        <v>221208</v>
      </c>
      <c r="AB107" s="1">
        <v>100</v>
      </c>
      <c r="AC107" s="1">
        <v>7.75</v>
      </c>
      <c r="AD107" s="1">
        <v>775</v>
      </c>
      <c r="AE107" s="1">
        <v>0.0775</v>
      </c>
      <c r="AF107" s="1">
        <v>12.8</v>
      </c>
      <c r="AG107" s="1">
        <v>1280</v>
      </c>
      <c r="AH107" s="1">
        <v>0.128</v>
      </c>
      <c r="AI107" s="1">
        <v>2597</v>
      </c>
      <c r="AJ107" s="1" t="s">
        <v>165</v>
      </c>
      <c r="AK107" s="1" t="s">
        <v>113</v>
      </c>
      <c r="AN107" s="1">
        <v>12.5</v>
      </c>
      <c r="AO107" s="1">
        <v>1250</v>
      </c>
    </row>
    <row r="108" s="1" customFormat="1" spans="1:41">
      <c r="A108" s="1">
        <v>202301</v>
      </c>
      <c r="B108" s="1" t="s">
        <v>93</v>
      </c>
      <c r="C108" s="1" t="s">
        <v>94</v>
      </c>
      <c r="D108" s="1" t="s">
        <v>245</v>
      </c>
      <c r="E108" s="1" t="s">
        <v>246</v>
      </c>
      <c r="F108" s="1" t="s">
        <v>97</v>
      </c>
      <c r="G108" s="1" t="s">
        <v>128</v>
      </c>
      <c r="H108" s="1" t="s">
        <v>129</v>
      </c>
      <c r="I108" s="4">
        <v>44939</v>
      </c>
      <c r="J108" s="1" t="s">
        <v>322</v>
      </c>
      <c r="K108" s="1" t="s">
        <v>323</v>
      </c>
      <c r="L108" s="1" t="s">
        <v>322</v>
      </c>
      <c r="M108" s="1" t="s">
        <v>103</v>
      </c>
      <c r="N108" s="1" t="s">
        <v>121</v>
      </c>
      <c r="P108" s="1" t="s">
        <v>43</v>
      </c>
      <c r="Q108" s="1" t="s">
        <v>105</v>
      </c>
      <c r="R108" s="1" t="s">
        <v>106</v>
      </c>
      <c r="S108" s="1" t="s">
        <v>146</v>
      </c>
      <c r="T108" s="1" t="s">
        <v>147</v>
      </c>
      <c r="U108" s="1" t="s">
        <v>146</v>
      </c>
      <c r="V108" s="1" t="s">
        <v>147</v>
      </c>
      <c r="W108" s="1" t="s">
        <v>109</v>
      </c>
      <c r="X108" s="1" t="s">
        <v>27</v>
      </c>
      <c r="Y108" s="1" t="s">
        <v>28</v>
      </c>
      <c r="Z108" s="1" t="s">
        <v>154</v>
      </c>
      <c r="AA108" s="1">
        <v>250609014</v>
      </c>
      <c r="AB108" s="1">
        <v>50</v>
      </c>
      <c r="AC108" s="1">
        <v>29.44</v>
      </c>
      <c r="AD108" s="1">
        <v>1472</v>
      </c>
      <c r="AE108" s="1">
        <v>0.1472</v>
      </c>
      <c r="AF108" s="1">
        <v>29.44</v>
      </c>
      <c r="AG108" s="1">
        <v>1472</v>
      </c>
      <c r="AH108" s="1">
        <v>0.1472</v>
      </c>
      <c r="AI108" s="1">
        <v>1026</v>
      </c>
      <c r="AJ108" s="1" t="s">
        <v>155</v>
      </c>
      <c r="AK108" s="1" t="s">
        <v>113</v>
      </c>
      <c r="AN108" s="1">
        <v>30.05</v>
      </c>
      <c r="AO108" s="1">
        <v>1502.5</v>
      </c>
    </row>
    <row r="109" s="1" customFormat="1" spans="1:41">
      <c r="A109" s="1">
        <v>202301</v>
      </c>
      <c r="B109" s="1" t="s">
        <v>93</v>
      </c>
      <c r="C109" s="1" t="s">
        <v>94</v>
      </c>
      <c r="D109" s="1" t="s">
        <v>245</v>
      </c>
      <c r="E109" s="1" t="s">
        <v>246</v>
      </c>
      <c r="F109" s="1" t="s">
        <v>97</v>
      </c>
      <c r="G109" s="1" t="s">
        <v>128</v>
      </c>
      <c r="H109" s="1" t="s">
        <v>129</v>
      </c>
      <c r="I109" s="4">
        <v>44939</v>
      </c>
      <c r="J109" s="1" t="s">
        <v>324</v>
      </c>
      <c r="K109" s="1" t="s">
        <v>325</v>
      </c>
      <c r="L109" s="1" t="s">
        <v>249</v>
      </c>
      <c r="M109" s="1" t="s">
        <v>228</v>
      </c>
      <c r="N109" s="1" t="s">
        <v>228</v>
      </c>
      <c r="P109" s="1" t="s">
        <v>43</v>
      </c>
      <c r="Q109" s="1" t="s">
        <v>105</v>
      </c>
      <c r="R109" s="1" t="s">
        <v>106</v>
      </c>
      <c r="S109" s="1" t="s">
        <v>168</v>
      </c>
      <c r="T109" s="1" t="s">
        <v>169</v>
      </c>
      <c r="U109" s="1" t="s">
        <v>168</v>
      </c>
      <c r="V109" s="1" t="s">
        <v>169</v>
      </c>
      <c r="W109" s="1" t="s">
        <v>109</v>
      </c>
      <c r="X109" s="1" t="s">
        <v>12</v>
      </c>
      <c r="Y109" s="1" t="s">
        <v>15</v>
      </c>
      <c r="Z109" s="1" t="s">
        <v>250</v>
      </c>
      <c r="AA109" s="1">
        <v>221122</v>
      </c>
      <c r="AB109" s="1">
        <v>50</v>
      </c>
      <c r="AC109" s="1">
        <v>48.96</v>
      </c>
      <c r="AD109" s="1">
        <v>2448</v>
      </c>
      <c r="AE109" s="1">
        <v>0.2448</v>
      </c>
      <c r="AF109" s="1">
        <v>48.96</v>
      </c>
      <c r="AG109" s="1">
        <v>2448</v>
      </c>
      <c r="AH109" s="1">
        <v>0.2448</v>
      </c>
      <c r="AI109" s="1">
        <v>3657</v>
      </c>
      <c r="AJ109" s="1" t="s">
        <v>251</v>
      </c>
      <c r="AK109" s="1" t="s">
        <v>113</v>
      </c>
      <c r="AN109" s="1">
        <v>53</v>
      </c>
      <c r="AO109" s="1">
        <v>2650</v>
      </c>
    </row>
    <row r="110" s="1" customFormat="1" spans="1:41">
      <c r="A110" s="1">
        <v>202301</v>
      </c>
      <c r="B110" s="1" t="s">
        <v>93</v>
      </c>
      <c r="C110" s="1" t="s">
        <v>94</v>
      </c>
      <c r="D110" s="1" t="s">
        <v>245</v>
      </c>
      <c r="E110" s="1" t="s">
        <v>246</v>
      </c>
      <c r="F110" s="1" t="s">
        <v>97</v>
      </c>
      <c r="G110" s="1" t="s">
        <v>128</v>
      </c>
      <c r="H110" s="1" t="s">
        <v>129</v>
      </c>
      <c r="I110" s="4">
        <v>44940</v>
      </c>
      <c r="J110" s="1" t="s">
        <v>326</v>
      </c>
      <c r="K110" s="1" t="s">
        <v>327</v>
      </c>
      <c r="L110" s="1" t="s">
        <v>249</v>
      </c>
      <c r="M110" s="1" t="s">
        <v>103</v>
      </c>
      <c r="N110" s="1" t="s">
        <v>104</v>
      </c>
      <c r="O110" s="1" t="s">
        <v>326</v>
      </c>
      <c r="P110" s="1" t="s">
        <v>50</v>
      </c>
      <c r="Q110" s="1" t="s">
        <v>105</v>
      </c>
      <c r="R110" s="1" t="s">
        <v>106</v>
      </c>
      <c r="S110" s="1" t="s">
        <v>138</v>
      </c>
      <c r="T110" s="1" t="s">
        <v>139</v>
      </c>
      <c r="U110" s="1" t="s">
        <v>138</v>
      </c>
      <c r="V110" s="1" t="s">
        <v>139</v>
      </c>
      <c r="W110" s="1" t="s">
        <v>109</v>
      </c>
      <c r="X110" s="1" t="s">
        <v>110</v>
      </c>
      <c r="Y110" s="1" t="s">
        <v>35</v>
      </c>
      <c r="Z110" s="1" t="s">
        <v>111</v>
      </c>
      <c r="AA110" s="1">
        <v>220643</v>
      </c>
      <c r="AB110" s="1">
        <v>6</v>
      </c>
      <c r="AC110" s="1">
        <v>31.29</v>
      </c>
      <c r="AD110" s="1">
        <v>187.74</v>
      </c>
      <c r="AE110" s="1">
        <v>0.018774</v>
      </c>
      <c r="AF110" s="1">
        <v>31.29</v>
      </c>
      <c r="AG110" s="1">
        <v>187.74</v>
      </c>
      <c r="AH110" s="1">
        <v>0.018774</v>
      </c>
      <c r="AI110" s="1">
        <v>1047</v>
      </c>
      <c r="AJ110" s="1" t="s">
        <v>112</v>
      </c>
      <c r="AK110" s="1" t="s">
        <v>113</v>
      </c>
      <c r="AN110" s="1">
        <v>32.14</v>
      </c>
      <c r="AO110" s="1">
        <v>192.84</v>
      </c>
    </row>
    <row r="111" s="1" customFormat="1" spans="1:41">
      <c r="A111" s="1">
        <v>202301</v>
      </c>
      <c r="B111" s="1" t="s">
        <v>93</v>
      </c>
      <c r="C111" s="1" t="s">
        <v>94</v>
      </c>
      <c r="D111" s="1" t="s">
        <v>245</v>
      </c>
      <c r="E111" s="1" t="s">
        <v>246</v>
      </c>
      <c r="F111" s="1" t="s">
        <v>97</v>
      </c>
      <c r="G111" s="1" t="s">
        <v>128</v>
      </c>
      <c r="H111" s="1" t="s">
        <v>129</v>
      </c>
      <c r="I111" s="4">
        <v>44940</v>
      </c>
      <c r="J111" s="1" t="s">
        <v>326</v>
      </c>
      <c r="K111" s="1" t="s">
        <v>327</v>
      </c>
      <c r="L111" s="1" t="s">
        <v>249</v>
      </c>
      <c r="M111" s="1" t="s">
        <v>103</v>
      </c>
      <c r="N111" s="1" t="s">
        <v>104</v>
      </c>
      <c r="O111" s="1" t="s">
        <v>326</v>
      </c>
      <c r="P111" s="1" t="s">
        <v>50</v>
      </c>
      <c r="Q111" s="1" t="s">
        <v>105</v>
      </c>
      <c r="R111" s="1" t="s">
        <v>106</v>
      </c>
      <c r="S111" s="1" t="s">
        <v>138</v>
      </c>
      <c r="T111" s="1" t="s">
        <v>139</v>
      </c>
      <c r="U111" s="1" t="s">
        <v>138</v>
      </c>
      <c r="V111" s="1" t="s">
        <v>139</v>
      </c>
      <c r="W111" s="1" t="s">
        <v>109</v>
      </c>
      <c r="X111" s="1" t="s">
        <v>110</v>
      </c>
      <c r="Y111" s="1" t="s">
        <v>35</v>
      </c>
      <c r="Z111" s="1" t="s">
        <v>111</v>
      </c>
      <c r="AA111" s="1">
        <v>220953</v>
      </c>
      <c r="AB111" s="1">
        <v>4</v>
      </c>
      <c r="AC111" s="1">
        <v>31.29</v>
      </c>
      <c r="AD111" s="1">
        <v>125.16</v>
      </c>
      <c r="AE111" s="1">
        <v>0.012516</v>
      </c>
      <c r="AF111" s="1">
        <v>31.29</v>
      </c>
      <c r="AG111" s="1">
        <v>125.16</v>
      </c>
      <c r="AH111" s="1">
        <v>0.012516</v>
      </c>
      <c r="AI111" s="1">
        <v>1047</v>
      </c>
      <c r="AJ111" s="1" t="s">
        <v>112</v>
      </c>
      <c r="AK111" s="1" t="s">
        <v>113</v>
      </c>
      <c r="AN111" s="1">
        <v>32.23</v>
      </c>
      <c r="AO111" s="1">
        <v>128.92</v>
      </c>
    </row>
    <row r="112" s="1" customFormat="1" spans="1:41">
      <c r="A112" s="1">
        <v>202301</v>
      </c>
      <c r="B112" s="1" t="s">
        <v>93</v>
      </c>
      <c r="C112" s="1" t="s">
        <v>94</v>
      </c>
      <c r="D112" s="1" t="s">
        <v>245</v>
      </c>
      <c r="E112" s="1" t="s">
        <v>246</v>
      </c>
      <c r="F112" s="1" t="s">
        <v>97</v>
      </c>
      <c r="G112" s="1" t="s">
        <v>128</v>
      </c>
      <c r="H112" s="1" t="s">
        <v>129</v>
      </c>
      <c r="I112" s="4">
        <v>44940</v>
      </c>
      <c r="J112" s="1" t="s">
        <v>326</v>
      </c>
      <c r="K112" s="1" t="s">
        <v>327</v>
      </c>
      <c r="L112" s="1" t="s">
        <v>249</v>
      </c>
      <c r="M112" s="1" t="s">
        <v>103</v>
      </c>
      <c r="N112" s="1" t="s">
        <v>104</v>
      </c>
      <c r="O112" s="1" t="s">
        <v>326</v>
      </c>
      <c r="P112" s="1" t="s">
        <v>50</v>
      </c>
      <c r="Q112" s="1" t="s">
        <v>105</v>
      </c>
      <c r="R112" s="1" t="s">
        <v>106</v>
      </c>
      <c r="S112" s="1" t="s">
        <v>138</v>
      </c>
      <c r="T112" s="1" t="s">
        <v>139</v>
      </c>
      <c r="U112" s="1" t="s">
        <v>138</v>
      </c>
      <c r="V112" s="1" t="s">
        <v>139</v>
      </c>
      <c r="W112" s="1" t="s">
        <v>109</v>
      </c>
      <c r="X112" s="1" t="s">
        <v>110</v>
      </c>
      <c r="Y112" s="1" t="s">
        <v>35</v>
      </c>
      <c r="Z112" s="1" t="s">
        <v>111</v>
      </c>
      <c r="AA112" s="1">
        <v>220953</v>
      </c>
      <c r="AB112" s="1">
        <v>10</v>
      </c>
      <c r="AC112" s="1">
        <v>31.29</v>
      </c>
      <c r="AD112" s="1">
        <v>312.9</v>
      </c>
      <c r="AE112" s="1">
        <v>0.03129</v>
      </c>
      <c r="AF112" s="1">
        <v>31.29</v>
      </c>
      <c r="AG112" s="1">
        <v>312.9</v>
      </c>
      <c r="AH112" s="1">
        <v>0.03129</v>
      </c>
      <c r="AI112" s="1">
        <v>1047</v>
      </c>
      <c r="AJ112" s="1" t="s">
        <v>112</v>
      </c>
      <c r="AK112" s="1" t="s">
        <v>113</v>
      </c>
      <c r="AN112" s="1">
        <v>32.23</v>
      </c>
      <c r="AO112" s="1">
        <v>322.3</v>
      </c>
    </row>
    <row r="113" s="1" customFormat="1" spans="1:41">
      <c r="A113" s="1">
        <v>202301</v>
      </c>
      <c r="B113" s="1" t="s">
        <v>93</v>
      </c>
      <c r="C113" s="1" t="s">
        <v>94</v>
      </c>
      <c r="D113" s="1" t="s">
        <v>245</v>
      </c>
      <c r="E113" s="1" t="s">
        <v>246</v>
      </c>
      <c r="F113" s="1" t="s">
        <v>97</v>
      </c>
      <c r="G113" s="1" t="s">
        <v>128</v>
      </c>
      <c r="H113" s="1" t="s">
        <v>129</v>
      </c>
      <c r="I113" s="4">
        <v>44942</v>
      </c>
      <c r="J113" s="1" t="s">
        <v>328</v>
      </c>
      <c r="K113" s="1" t="s">
        <v>329</v>
      </c>
      <c r="L113" s="1" t="s">
        <v>249</v>
      </c>
      <c r="M113" s="1" t="s">
        <v>137</v>
      </c>
      <c r="N113" s="1" t="s">
        <v>137</v>
      </c>
      <c r="P113" s="1" t="s">
        <v>4</v>
      </c>
      <c r="Q113" s="1" t="s">
        <v>105</v>
      </c>
      <c r="R113" s="1" t="s">
        <v>106</v>
      </c>
      <c r="S113" s="1" t="s">
        <v>158</v>
      </c>
      <c r="T113" s="1" t="s">
        <v>159</v>
      </c>
      <c r="U113" s="1" t="s">
        <v>158</v>
      </c>
      <c r="V113" s="1" t="s">
        <v>159</v>
      </c>
      <c r="W113" s="1" t="s">
        <v>109</v>
      </c>
      <c r="X113" s="1" t="s">
        <v>24</v>
      </c>
      <c r="Y113" s="1" t="s">
        <v>25</v>
      </c>
      <c r="Z113" s="1" t="s">
        <v>160</v>
      </c>
      <c r="AA113" s="1">
        <v>220844</v>
      </c>
      <c r="AB113" s="1">
        <v>5</v>
      </c>
      <c r="AC113" s="1">
        <v>33.29</v>
      </c>
      <c r="AD113" s="1">
        <v>166.45</v>
      </c>
      <c r="AE113" s="1">
        <v>0.016645</v>
      </c>
      <c r="AF113" s="1">
        <v>33.29</v>
      </c>
      <c r="AG113" s="1">
        <v>166.45</v>
      </c>
      <c r="AH113" s="1">
        <v>0.016645</v>
      </c>
      <c r="AI113" s="1">
        <v>1048</v>
      </c>
      <c r="AJ113" s="1" t="s">
        <v>161</v>
      </c>
      <c r="AK113" s="1" t="s">
        <v>113</v>
      </c>
      <c r="AN113" s="1">
        <v>34.2</v>
      </c>
      <c r="AO113" s="1">
        <v>171</v>
      </c>
    </row>
    <row r="114" s="1" customFormat="1" spans="1:41">
      <c r="A114" s="1">
        <v>202301</v>
      </c>
      <c r="B114" s="1" t="s">
        <v>93</v>
      </c>
      <c r="C114" s="1" t="s">
        <v>94</v>
      </c>
      <c r="D114" s="1" t="s">
        <v>245</v>
      </c>
      <c r="E114" s="1" t="s">
        <v>246</v>
      </c>
      <c r="F114" s="1" t="s">
        <v>97</v>
      </c>
      <c r="G114" s="1" t="s">
        <v>128</v>
      </c>
      <c r="H114" s="1" t="s">
        <v>129</v>
      </c>
      <c r="I114" s="4">
        <v>44942</v>
      </c>
      <c r="J114" s="1" t="s">
        <v>330</v>
      </c>
      <c r="K114" s="1" t="s">
        <v>331</v>
      </c>
      <c r="L114" s="1" t="s">
        <v>249</v>
      </c>
      <c r="M114" s="1" t="s">
        <v>137</v>
      </c>
      <c r="N114" s="1" t="s">
        <v>137</v>
      </c>
      <c r="P114" s="1" t="s">
        <v>4</v>
      </c>
      <c r="Q114" s="1" t="s">
        <v>105</v>
      </c>
      <c r="R114" s="1" t="s">
        <v>106</v>
      </c>
      <c r="S114" s="1" t="s">
        <v>158</v>
      </c>
      <c r="T114" s="1" t="s">
        <v>159</v>
      </c>
      <c r="U114" s="1" t="s">
        <v>158</v>
      </c>
      <c r="V114" s="1" t="s">
        <v>159</v>
      </c>
      <c r="W114" s="1" t="s">
        <v>109</v>
      </c>
      <c r="X114" s="1" t="s">
        <v>110</v>
      </c>
      <c r="Y114" s="1" t="s">
        <v>35</v>
      </c>
      <c r="Z114" s="1" t="s">
        <v>111</v>
      </c>
      <c r="AA114" s="1">
        <v>220953</v>
      </c>
      <c r="AB114" s="1">
        <v>2</v>
      </c>
      <c r="AC114" s="1">
        <v>31.29</v>
      </c>
      <c r="AD114" s="1">
        <v>62.58</v>
      </c>
      <c r="AE114" s="1">
        <v>0.006258</v>
      </c>
      <c r="AF114" s="1">
        <v>31.29</v>
      </c>
      <c r="AG114" s="1">
        <v>62.58</v>
      </c>
      <c r="AH114" s="1">
        <v>0.006258</v>
      </c>
      <c r="AI114" s="1">
        <v>1047</v>
      </c>
      <c r="AJ114" s="1" t="s">
        <v>112</v>
      </c>
      <c r="AK114" s="1" t="s">
        <v>113</v>
      </c>
      <c r="AN114" s="1">
        <v>32.23</v>
      </c>
      <c r="AO114" s="1">
        <v>64.46</v>
      </c>
    </row>
    <row r="115" s="1" customFormat="1" spans="1:41">
      <c r="A115" s="1">
        <v>202301</v>
      </c>
      <c r="B115" s="1" t="s">
        <v>93</v>
      </c>
      <c r="C115" s="1" t="s">
        <v>94</v>
      </c>
      <c r="D115" s="1" t="s">
        <v>245</v>
      </c>
      <c r="E115" s="1" t="s">
        <v>246</v>
      </c>
      <c r="F115" s="1" t="s">
        <v>97</v>
      </c>
      <c r="G115" s="1" t="s">
        <v>128</v>
      </c>
      <c r="H115" s="1" t="s">
        <v>129</v>
      </c>
      <c r="I115" s="4">
        <v>44942</v>
      </c>
      <c r="J115" s="1" t="s">
        <v>332</v>
      </c>
      <c r="K115" s="1" t="s">
        <v>333</v>
      </c>
      <c r="L115" s="1" t="s">
        <v>249</v>
      </c>
      <c r="M115" s="1" t="s">
        <v>103</v>
      </c>
      <c r="N115" s="1" t="s">
        <v>121</v>
      </c>
      <c r="P115" s="1" t="s">
        <v>4</v>
      </c>
      <c r="Q115" s="1" t="s">
        <v>105</v>
      </c>
      <c r="R115" s="1" t="s">
        <v>106</v>
      </c>
      <c r="S115" s="1" t="s">
        <v>133</v>
      </c>
      <c r="T115" s="1" t="s">
        <v>134</v>
      </c>
      <c r="U115" s="1" t="s">
        <v>133</v>
      </c>
      <c r="V115" s="1" t="s">
        <v>134</v>
      </c>
      <c r="W115" s="1" t="s">
        <v>109</v>
      </c>
      <c r="X115" s="1" t="s">
        <v>24</v>
      </c>
      <c r="Y115" s="1" t="s">
        <v>26</v>
      </c>
      <c r="Z115" s="1" t="s">
        <v>296</v>
      </c>
      <c r="AA115" s="1">
        <v>220937</v>
      </c>
      <c r="AB115" s="1">
        <v>5</v>
      </c>
      <c r="AC115" s="1">
        <v>22.68</v>
      </c>
      <c r="AD115" s="1">
        <v>113.4</v>
      </c>
      <c r="AE115" s="1">
        <v>0.01134</v>
      </c>
      <c r="AF115" s="1">
        <v>22.68</v>
      </c>
      <c r="AG115" s="1">
        <v>113.4</v>
      </c>
      <c r="AH115" s="1">
        <v>0.01134</v>
      </c>
      <c r="AI115" s="1">
        <v>1055</v>
      </c>
      <c r="AJ115" s="1" t="s">
        <v>297</v>
      </c>
      <c r="AK115" s="1" t="s">
        <v>113</v>
      </c>
      <c r="AN115" s="1">
        <v>23.7</v>
      </c>
      <c r="AO115" s="1">
        <v>118.5</v>
      </c>
    </row>
    <row r="116" s="1" customFormat="1" spans="1:41">
      <c r="A116" s="1">
        <v>202301</v>
      </c>
      <c r="B116" s="1" t="s">
        <v>93</v>
      </c>
      <c r="C116" s="1" t="s">
        <v>94</v>
      </c>
      <c r="D116" s="1" t="s">
        <v>245</v>
      </c>
      <c r="E116" s="1" t="s">
        <v>246</v>
      </c>
      <c r="F116" s="1" t="s">
        <v>97</v>
      </c>
      <c r="G116" s="1" t="s">
        <v>128</v>
      </c>
      <c r="H116" s="1" t="s">
        <v>129</v>
      </c>
      <c r="I116" s="4">
        <v>44942</v>
      </c>
      <c r="J116" s="1" t="s">
        <v>334</v>
      </c>
      <c r="K116" s="1" t="s">
        <v>335</v>
      </c>
      <c r="L116" s="1" t="s">
        <v>249</v>
      </c>
      <c r="M116" s="1" t="s">
        <v>228</v>
      </c>
      <c r="N116" s="1" t="s">
        <v>228</v>
      </c>
      <c r="P116" s="1" t="s">
        <v>4</v>
      </c>
      <c r="Q116" s="1" t="s">
        <v>105</v>
      </c>
      <c r="R116" s="1" t="s">
        <v>106</v>
      </c>
      <c r="S116" s="1" t="s">
        <v>122</v>
      </c>
      <c r="T116" s="1" t="s">
        <v>123</v>
      </c>
      <c r="U116" s="1" t="s">
        <v>122</v>
      </c>
      <c r="V116" s="1" t="s">
        <v>123</v>
      </c>
      <c r="W116" s="1" t="s">
        <v>109</v>
      </c>
      <c r="X116" s="1" t="s">
        <v>27</v>
      </c>
      <c r="Y116" s="1" t="s">
        <v>28</v>
      </c>
      <c r="Z116" s="1" t="s">
        <v>154</v>
      </c>
      <c r="AA116" s="1">
        <v>250609014</v>
      </c>
      <c r="AB116" s="1">
        <v>5</v>
      </c>
      <c r="AC116" s="1">
        <v>29.44</v>
      </c>
      <c r="AD116" s="1">
        <v>147.2</v>
      </c>
      <c r="AE116" s="1">
        <v>0.01472</v>
      </c>
      <c r="AF116" s="1">
        <v>29.44</v>
      </c>
      <c r="AG116" s="1">
        <v>147.2</v>
      </c>
      <c r="AH116" s="1">
        <v>0.01472</v>
      </c>
      <c r="AI116" s="1">
        <v>1026</v>
      </c>
      <c r="AJ116" s="1" t="s">
        <v>155</v>
      </c>
      <c r="AK116" s="1" t="s">
        <v>113</v>
      </c>
      <c r="AN116" s="1">
        <v>31</v>
      </c>
      <c r="AO116" s="1">
        <v>155</v>
      </c>
    </row>
    <row r="117" s="1" customFormat="1" spans="1:41">
      <c r="A117" s="1">
        <v>202301</v>
      </c>
      <c r="B117" s="1" t="s">
        <v>93</v>
      </c>
      <c r="C117" s="1" t="s">
        <v>94</v>
      </c>
      <c r="D117" s="1" t="s">
        <v>245</v>
      </c>
      <c r="E117" s="1" t="s">
        <v>246</v>
      </c>
      <c r="F117" s="1" t="s">
        <v>97</v>
      </c>
      <c r="G117" s="1" t="s">
        <v>128</v>
      </c>
      <c r="H117" s="1" t="s">
        <v>129</v>
      </c>
      <c r="I117" s="4">
        <v>44942</v>
      </c>
      <c r="J117" s="1" t="s">
        <v>336</v>
      </c>
      <c r="K117" s="1" t="s">
        <v>337</v>
      </c>
      <c r="L117" s="1" t="s">
        <v>249</v>
      </c>
      <c r="M117" s="1" t="s">
        <v>137</v>
      </c>
      <c r="N117" s="1" t="s">
        <v>137</v>
      </c>
      <c r="P117" s="1" t="s">
        <v>43</v>
      </c>
      <c r="Q117" s="1" t="s">
        <v>105</v>
      </c>
      <c r="R117" s="1" t="s">
        <v>106</v>
      </c>
      <c r="S117" s="1" t="s">
        <v>174</v>
      </c>
      <c r="T117" s="1" t="s">
        <v>175</v>
      </c>
      <c r="U117" s="1" t="s">
        <v>174</v>
      </c>
      <c r="V117" s="1" t="s">
        <v>175</v>
      </c>
      <c r="W117" s="1" t="s">
        <v>109</v>
      </c>
      <c r="X117" s="1" t="s">
        <v>24</v>
      </c>
      <c r="Y117" s="1" t="s">
        <v>26</v>
      </c>
      <c r="Z117" s="1" t="s">
        <v>296</v>
      </c>
      <c r="AA117" s="1">
        <v>220533</v>
      </c>
      <c r="AB117" s="1">
        <v>8</v>
      </c>
      <c r="AC117" s="1">
        <v>22.68</v>
      </c>
      <c r="AD117" s="1">
        <v>181.44</v>
      </c>
      <c r="AE117" s="1">
        <v>0.018144</v>
      </c>
      <c r="AF117" s="1">
        <v>22.68</v>
      </c>
      <c r="AG117" s="1">
        <v>181.44</v>
      </c>
      <c r="AH117" s="1">
        <v>0.018144</v>
      </c>
      <c r="AI117" s="1">
        <v>1055</v>
      </c>
      <c r="AJ117" s="1" t="s">
        <v>297</v>
      </c>
      <c r="AK117" s="1" t="s">
        <v>113</v>
      </c>
      <c r="AN117" s="1">
        <v>23.61</v>
      </c>
      <c r="AO117" s="1">
        <v>188.88</v>
      </c>
    </row>
    <row r="118" s="1" customFormat="1" spans="1:41">
      <c r="A118" s="1">
        <v>202301</v>
      </c>
      <c r="B118" s="1" t="s">
        <v>93</v>
      </c>
      <c r="C118" s="1" t="s">
        <v>94</v>
      </c>
      <c r="D118" s="1" t="s">
        <v>245</v>
      </c>
      <c r="E118" s="1" t="s">
        <v>246</v>
      </c>
      <c r="F118" s="1" t="s">
        <v>97</v>
      </c>
      <c r="G118" s="1" t="s">
        <v>128</v>
      </c>
      <c r="H118" s="1" t="s">
        <v>129</v>
      </c>
      <c r="I118" s="4">
        <v>44942</v>
      </c>
      <c r="J118" s="1" t="s">
        <v>336</v>
      </c>
      <c r="K118" s="1" t="s">
        <v>337</v>
      </c>
      <c r="L118" s="1" t="s">
        <v>249</v>
      </c>
      <c r="M118" s="1" t="s">
        <v>137</v>
      </c>
      <c r="N118" s="1" t="s">
        <v>137</v>
      </c>
      <c r="P118" s="1" t="s">
        <v>43</v>
      </c>
      <c r="Q118" s="1" t="s">
        <v>105</v>
      </c>
      <c r="R118" s="1" t="s">
        <v>106</v>
      </c>
      <c r="S118" s="1" t="s">
        <v>174</v>
      </c>
      <c r="T118" s="1" t="s">
        <v>175</v>
      </c>
      <c r="U118" s="1" t="s">
        <v>174</v>
      </c>
      <c r="V118" s="1" t="s">
        <v>175</v>
      </c>
      <c r="W118" s="1" t="s">
        <v>109</v>
      </c>
      <c r="X118" s="1" t="s">
        <v>24</v>
      </c>
      <c r="Y118" s="1" t="s">
        <v>26</v>
      </c>
      <c r="Z118" s="1" t="s">
        <v>296</v>
      </c>
      <c r="AA118" s="1">
        <v>220937</v>
      </c>
      <c r="AB118" s="1">
        <v>2</v>
      </c>
      <c r="AC118" s="1">
        <v>22.68</v>
      </c>
      <c r="AD118" s="1">
        <v>45.36</v>
      </c>
      <c r="AE118" s="1">
        <v>0.004536</v>
      </c>
      <c r="AF118" s="1">
        <v>22.68</v>
      </c>
      <c r="AG118" s="1">
        <v>45.36</v>
      </c>
      <c r="AH118" s="1">
        <v>0.004536</v>
      </c>
      <c r="AI118" s="1">
        <v>1055</v>
      </c>
      <c r="AJ118" s="1" t="s">
        <v>297</v>
      </c>
      <c r="AK118" s="1" t="s">
        <v>113</v>
      </c>
      <c r="AN118" s="1">
        <v>23.61</v>
      </c>
      <c r="AO118" s="1">
        <v>47.22</v>
      </c>
    </row>
    <row r="119" s="1" customFormat="1" spans="1:41">
      <c r="A119" s="1">
        <v>202301</v>
      </c>
      <c r="B119" s="1" t="s">
        <v>93</v>
      </c>
      <c r="C119" s="1" t="s">
        <v>94</v>
      </c>
      <c r="D119" s="1" t="s">
        <v>245</v>
      </c>
      <c r="E119" s="1" t="s">
        <v>246</v>
      </c>
      <c r="F119" s="1" t="s">
        <v>97</v>
      </c>
      <c r="G119" s="1" t="s">
        <v>128</v>
      </c>
      <c r="H119" s="1" t="s">
        <v>129</v>
      </c>
      <c r="I119" s="4">
        <v>44942</v>
      </c>
      <c r="J119" s="1" t="s">
        <v>338</v>
      </c>
      <c r="K119" s="1" t="s">
        <v>339</v>
      </c>
      <c r="L119" s="1" t="s">
        <v>249</v>
      </c>
      <c r="M119" s="1" t="s">
        <v>137</v>
      </c>
      <c r="N119" s="1" t="s">
        <v>137</v>
      </c>
      <c r="P119" s="1" t="s">
        <v>43</v>
      </c>
      <c r="Q119" s="1" t="s">
        <v>105</v>
      </c>
      <c r="R119" s="1" t="s">
        <v>106</v>
      </c>
      <c r="S119" s="1" t="s">
        <v>122</v>
      </c>
      <c r="T119" s="1" t="s">
        <v>123</v>
      </c>
      <c r="U119" s="1" t="s">
        <v>122</v>
      </c>
      <c r="V119" s="1" t="s">
        <v>123</v>
      </c>
      <c r="W119" s="1" t="s">
        <v>109</v>
      </c>
      <c r="X119" s="1" t="s">
        <v>110</v>
      </c>
      <c r="Y119" s="1" t="s">
        <v>35</v>
      </c>
      <c r="Z119" s="1" t="s">
        <v>111</v>
      </c>
      <c r="AA119" s="1">
        <v>220953</v>
      </c>
      <c r="AB119" s="1">
        <v>10</v>
      </c>
      <c r="AC119" s="1">
        <v>31.29</v>
      </c>
      <c r="AD119" s="1">
        <v>312.9</v>
      </c>
      <c r="AE119" s="1">
        <v>0.03129</v>
      </c>
      <c r="AF119" s="1">
        <v>31.29</v>
      </c>
      <c r="AG119" s="1">
        <v>312.9</v>
      </c>
      <c r="AH119" s="1">
        <v>0.03129</v>
      </c>
      <c r="AI119" s="1">
        <v>1047</v>
      </c>
      <c r="AJ119" s="1" t="s">
        <v>112</v>
      </c>
      <c r="AK119" s="1" t="s">
        <v>113</v>
      </c>
      <c r="AN119" s="1">
        <v>32.5</v>
      </c>
      <c r="AO119" s="1">
        <v>325</v>
      </c>
    </row>
    <row r="120" s="1" customFormat="1" spans="1:41">
      <c r="A120" s="1">
        <v>202301</v>
      </c>
      <c r="B120" s="1" t="s">
        <v>93</v>
      </c>
      <c r="C120" s="1" t="s">
        <v>94</v>
      </c>
      <c r="D120" s="1" t="s">
        <v>245</v>
      </c>
      <c r="E120" s="1" t="s">
        <v>246</v>
      </c>
      <c r="F120" s="1" t="s">
        <v>97</v>
      </c>
      <c r="G120" s="1" t="s">
        <v>128</v>
      </c>
      <c r="H120" s="1" t="s">
        <v>129</v>
      </c>
      <c r="I120" s="4">
        <v>44943</v>
      </c>
      <c r="J120" s="1" t="s">
        <v>340</v>
      </c>
      <c r="K120" s="1" t="s">
        <v>341</v>
      </c>
      <c r="L120" s="1" t="s">
        <v>249</v>
      </c>
      <c r="M120" s="1" t="s">
        <v>137</v>
      </c>
      <c r="N120" s="1" t="s">
        <v>137</v>
      </c>
      <c r="P120" s="1" t="s">
        <v>4</v>
      </c>
      <c r="Q120" s="1" t="s">
        <v>105</v>
      </c>
      <c r="R120" s="1" t="s">
        <v>106</v>
      </c>
      <c r="S120" s="1" t="s">
        <v>138</v>
      </c>
      <c r="T120" s="1" t="s">
        <v>139</v>
      </c>
      <c r="U120" s="1" t="s">
        <v>138</v>
      </c>
      <c r="V120" s="1" t="s">
        <v>139</v>
      </c>
      <c r="W120" s="1" t="s">
        <v>109</v>
      </c>
      <c r="X120" s="1" t="s">
        <v>27</v>
      </c>
      <c r="Y120" s="1" t="s">
        <v>29</v>
      </c>
      <c r="Z120" s="1" t="s">
        <v>290</v>
      </c>
      <c r="AA120" s="1">
        <v>250705041</v>
      </c>
      <c r="AB120" s="1">
        <v>5</v>
      </c>
      <c r="AC120" s="1">
        <v>40.26</v>
      </c>
      <c r="AD120" s="1">
        <v>201.3</v>
      </c>
      <c r="AE120" s="1">
        <v>0.02013</v>
      </c>
      <c r="AF120" s="1">
        <v>40.26</v>
      </c>
      <c r="AG120" s="1">
        <v>201.3</v>
      </c>
      <c r="AH120" s="1">
        <v>0.02013</v>
      </c>
      <c r="AI120" s="1">
        <v>1041</v>
      </c>
      <c r="AJ120" s="1" t="s">
        <v>291</v>
      </c>
      <c r="AK120" s="1" t="s">
        <v>113</v>
      </c>
      <c r="AN120" s="1">
        <v>42</v>
      </c>
      <c r="AO120" s="1">
        <v>210</v>
      </c>
    </row>
    <row r="121" s="1" customFormat="1" spans="1:41">
      <c r="A121" s="1">
        <v>202301</v>
      </c>
      <c r="B121" s="1" t="s">
        <v>93</v>
      </c>
      <c r="C121" s="1" t="s">
        <v>94</v>
      </c>
      <c r="D121" s="1" t="s">
        <v>245</v>
      </c>
      <c r="E121" s="1" t="s">
        <v>246</v>
      </c>
      <c r="F121" s="1" t="s">
        <v>97</v>
      </c>
      <c r="G121" s="1" t="s">
        <v>128</v>
      </c>
      <c r="H121" s="1" t="s">
        <v>129</v>
      </c>
      <c r="I121" s="4">
        <v>44943</v>
      </c>
      <c r="J121" s="1" t="s">
        <v>342</v>
      </c>
      <c r="K121" s="1" t="s">
        <v>343</v>
      </c>
      <c r="L121" s="1" t="s">
        <v>249</v>
      </c>
      <c r="M121" s="1" t="s">
        <v>103</v>
      </c>
      <c r="N121" s="1" t="s">
        <v>104</v>
      </c>
      <c r="P121" s="1" t="s">
        <v>43</v>
      </c>
      <c r="Q121" s="1" t="s">
        <v>105</v>
      </c>
      <c r="R121" s="1" t="s">
        <v>106</v>
      </c>
      <c r="S121" s="1" t="s">
        <v>138</v>
      </c>
      <c r="T121" s="1" t="s">
        <v>139</v>
      </c>
      <c r="U121" s="1" t="s">
        <v>138</v>
      </c>
      <c r="V121" s="1" t="s">
        <v>139</v>
      </c>
      <c r="W121" s="1" t="s">
        <v>109</v>
      </c>
      <c r="X121" s="1" t="s">
        <v>12</v>
      </c>
      <c r="Y121" s="1" t="s">
        <v>13</v>
      </c>
      <c r="Z121" s="1" t="s">
        <v>124</v>
      </c>
      <c r="AA121" s="1">
        <v>221107</v>
      </c>
      <c r="AB121" s="1">
        <v>20</v>
      </c>
      <c r="AC121" s="1">
        <v>26.08</v>
      </c>
      <c r="AD121" s="1">
        <v>521.6</v>
      </c>
      <c r="AE121" s="1">
        <v>0.05216</v>
      </c>
      <c r="AF121" s="1">
        <v>26.08</v>
      </c>
      <c r="AG121" s="1">
        <v>521.6</v>
      </c>
      <c r="AH121" s="1">
        <v>0.05216</v>
      </c>
      <c r="AI121" s="1">
        <v>1044</v>
      </c>
      <c r="AJ121" s="1" t="s">
        <v>125</v>
      </c>
      <c r="AK121" s="1" t="s">
        <v>113</v>
      </c>
      <c r="AN121" s="1">
        <v>26.6</v>
      </c>
      <c r="AO121" s="1">
        <v>532</v>
      </c>
    </row>
    <row r="122" s="1" customFormat="1" spans="1:41">
      <c r="A122" s="1">
        <v>202301</v>
      </c>
      <c r="B122" s="1" t="s">
        <v>93</v>
      </c>
      <c r="C122" s="1" t="s">
        <v>94</v>
      </c>
      <c r="D122" s="1" t="s">
        <v>245</v>
      </c>
      <c r="E122" s="1" t="s">
        <v>246</v>
      </c>
      <c r="F122" s="1" t="s">
        <v>97</v>
      </c>
      <c r="G122" s="1" t="s">
        <v>128</v>
      </c>
      <c r="H122" s="1" t="s">
        <v>129</v>
      </c>
      <c r="I122" s="4">
        <v>44943</v>
      </c>
      <c r="J122" s="1" t="s">
        <v>344</v>
      </c>
      <c r="K122" s="1" t="s">
        <v>345</v>
      </c>
      <c r="L122" s="1" t="s">
        <v>249</v>
      </c>
      <c r="M122" s="1" t="s">
        <v>346</v>
      </c>
      <c r="N122" s="1" t="s">
        <v>346</v>
      </c>
      <c r="P122" s="1" t="s">
        <v>4</v>
      </c>
      <c r="Q122" s="1" t="s">
        <v>105</v>
      </c>
      <c r="R122" s="1" t="s">
        <v>106</v>
      </c>
      <c r="S122" s="1" t="s">
        <v>152</v>
      </c>
      <c r="T122" s="1" t="s">
        <v>153</v>
      </c>
      <c r="U122" s="1" t="s">
        <v>152</v>
      </c>
      <c r="V122" s="1" t="s">
        <v>153</v>
      </c>
      <c r="W122" s="1" t="s">
        <v>109</v>
      </c>
      <c r="X122" s="1" t="s">
        <v>12</v>
      </c>
      <c r="Y122" s="1" t="s">
        <v>13</v>
      </c>
      <c r="Z122" s="1" t="s">
        <v>124</v>
      </c>
      <c r="AA122" s="1">
        <v>221107</v>
      </c>
      <c r="AB122" s="1">
        <v>600</v>
      </c>
      <c r="AC122" s="1">
        <v>26.08</v>
      </c>
      <c r="AD122" s="1">
        <v>15648</v>
      </c>
      <c r="AE122" s="1">
        <v>1.5648</v>
      </c>
      <c r="AF122" s="1">
        <v>26.08</v>
      </c>
      <c r="AG122" s="1">
        <v>15648</v>
      </c>
      <c r="AH122" s="1">
        <v>1.5648</v>
      </c>
      <c r="AI122" s="1">
        <v>1044</v>
      </c>
      <c r="AJ122" s="1" t="s">
        <v>125</v>
      </c>
      <c r="AK122" s="1" t="s">
        <v>113</v>
      </c>
      <c r="AN122" s="1">
        <v>26.6</v>
      </c>
      <c r="AO122" s="1">
        <v>15960</v>
      </c>
    </row>
    <row r="123" s="1" customFormat="1" spans="1:41">
      <c r="A123" s="1">
        <v>202301</v>
      </c>
      <c r="B123" s="1" t="s">
        <v>93</v>
      </c>
      <c r="C123" s="1" t="s">
        <v>94</v>
      </c>
      <c r="D123" s="1" t="s">
        <v>245</v>
      </c>
      <c r="E123" s="1" t="s">
        <v>246</v>
      </c>
      <c r="F123" s="1" t="s">
        <v>97</v>
      </c>
      <c r="G123" s="1" t="s">
        <v>128</v>
      </c>
      <c r="H123" s="1" t="s">
        <v>129</v>
      </c>
      <c r="I123" s="4">
        <v>44943</v>
      </c>
      <c r="J123" s="1" t="s">
        <v>347</v>
      </c>
      <c r="K123" s="1" t="s">
        <v>348</v>
      </c>
      <c r="L123" s="1" t="s">
        <v>249</v>
      </c>
      <c r="M123" s="1" t="s">
        <v>137</v>
      </c>
      <c r="N123" s="1" t="s">
        <v>137</v>
      </c>
      <c r="P123" s="1" t="s">
        <v>4</v>
      </c>
      <c r="Q123" s="1" t="s">
        <v>105</v>
      </c>
      <c r="R123" s="1" t="s">
        <v>106</v>
      </c>
      <c r="S123" s="1" t="s">
        <v>122</v>
      </c>
      <c r="T123" s="1" t="s">
        <v>123</v>
      </c>
      <c r="U123" s="1" t="s">
        <v>122</v>
      </c>
      <c r="V123" s="1" t="s">
        <v>123</v>
      </c>
      <c r="W123" s="1" t="s">
        <v>109</v>
      </c>
      <c r="X123" s="1" t="s">
        <v>12</v>
      </c>
      <c r="Y123" s="1" t="s">
        <v>13</v>
      </c>
      <c r="Z123" s="1" t="s">
        <v>124</v>
      </c>
      <c r="AA123" s="1">
        <v>221107</v>
      </c>
      <c r="AB123" s="1">
        <v>10</v>
      </c>
      <c r="AC123" s="1">
        <v>26.08</v>
      </c>
      <c r="AD123" s="1">
        <v>260.8</v>
      </c>
      <c r="AE123" s="1">
        <v>0.02608</v>
      </c>
      <c r="AF123" s="1">
        <v>26.08</v>
      </c>
      <c r="AG123" s="1">
        <v>260.8</v>
      </c>
      <c r="AH123" s="1">
        <v>0.02608</v>
      </c>
      <c r="AI123" s="1">
        <v>1044</v>
      </c>
      <c r="AJ123" s="1" t="s">
        <v>125</v>
      </c>
      <c r="AK123" s="1" t="s">
        <v>113</v>
      </c>
      <c r="AN123" s="1">
        <v>26.6</v>
      </c>
      <c r="AO123" s="1">
        <v>266</v>
      </c>
    </row>
    <row r="124" s="1" customFormat="1" spans="1:41">
      <c r="A124" s="1">
        <v>202301</v>
      </c>
      <c r="B124" s="1" t="s">
        <v>93</v>
      </c>
      <c r="C124" s="1" t="s">
        <v>94</v>
      </c>
      <c r="D124" s="1" t="s">
        <v>245</v>
      </c>
      <c r="E124" s="1" t="s">
        <v>246</v>
      </c>
      <c r="F124" s="1" t="s">
        <v>97</v>
      </c>
      <c r="G124" s="1" t="s">
        <v>128</v>
      </c>
      <c r="H124" s="1" t="s">
        <v>129</v>
      </c>
      <c r="I124" s="4">
        <v>44944</v>
      </c>
      <c r="J124" s="1" t="s">
        <v>349</v>
      </c>
      <c r="K124" s="1" t="s">
        <v>350</v>
      </c>
      <c r="L124" s="1" t="s">
        <v>249</v>
      </c>
      <c r="M124" s="1" t="s">
        <v>103</v>
      </c>
      <c r="N124" s="1" t="s">
        <v>121</v>
      </c>
      <c r="P124" s="1" t="s">
        <v>43</v>
      </c>
      <c r="Q124" s="1" t="s">
        <v>105</v>
      </c>
      <c r="R124" s="1" t="s">
        <v>106</v>
      </c>
      <c r="S124" s="1" t="s">
        <v>158</v>
      </c>
      <c r="T124" s="1" t="s">
        <v>159</v>
      </c>
      <c r="U124" s="1" t="s">
        <v>158</v>
      </c>
      <c r="V124" s="1" t="s">
        <v>159</v>
      </c>
      <c r="W124" s="1" t="s">
        <v>109</v>
      </c>
      <c r="X124" s="1" t="s">
        <v>110</v>
      </c>
      <c r="Y124" s="1" t="s">
        <v>35</v>
      </c>
      <c r="Z124" s="1" t="s">
        <v>111</v>
      </c>
      <c r="AA124" s="1">
        <v>220953</v>
      </c>
      <c r="AB124" s="1">
        <v>10</v>
      </c>
      <c r="AC124" s="1">
        <v>31.29</v>
      </c>
      <c r="AD124" s="1">
        <v>312.9</v>
      </c>
      <c r="AE124" s="1">
        <v>0.03129</v>
      </c>
      <c r="AF124" s="1">
        <v>31.29</v>
      </c>
      <c r="AG124" s="1">
        <v>312.9</v>
      </c>
      <c r="AH124" s="1">
        <v>0.03129</v>
      </c>
      <c r="AI124" s="1">
        <v>1047</v>
      </c>
      <c r="AJ124" s="1" t="s">
        <v>112</v>
      </c>
      <c r="AK124" s="1" t="s">
        <v>113</v>
      </c>
      <c r="AN124" s="1">
        <v>32.23</v>
      </c>
      <c r="AO124" s="1">
        <v>322.3</v>
      </c>
    </row>
    <row r="125" s="1" customFormat="1" spans="1:41">
      <c r="A125" s="1">
        <v>202301</v>
      </c>
      <c r="B125" s="1" t="s">
        <v>93</v>
      </c>
      <c r="C125" s="1" t="s">
        <v>94</v>
      </c>
      <c r="D125" s="1" t="s">
        <v>245</v>
      </c>
      <c r="E125" s="1" t="s">
        <v>246</v>
      </c>
      <c r="F125" s="1" t="s">
        <v>97</v>
      </c>
      <c r="G125" s="1" t="s">
        <v>128</v>
      </c>
      <c r="H125" s="1" t="s">
        <v>129</v>
      </c>
      <c r="I125" s="4">
        <v>44944</v>
      </c>
      <c r="J125" s="1" t="s">
        <v>351</v>
      </c>
      <c r="K125" s="1" t="s">
        <v>352</v>
      </c>
      <c r="L125" s="1" t="s">
        <v>249</v>
      </c>
      <c r="M125" s="1" t="s">
        <v>137</v>
      </c>
      <c r="N125" s="1" t="s">
        <v>137</v>
      </c>
      <c r="P125" s="1" t="s">
        <v>4</v>
      </c>
      <c r="Q125" s="1" t="s">
        <v>105</v>
      </c>
      <c r="R125" s="1" t="s">
        <v>106</v>
      </c>
      <c r="S125" s="1" t="s">
        <v>186</v>
      </c>
      <c r="T125" s="1" t="s">
        <v>187</v>
      </c>
      <c r="U125" s="1" t="s">
        <v>186</v>
      </c>
      <c r="V125" s="1" t="s">
        <v>187</v>
      </c>
      <c r="W125" s="1" t="s">
        <v>109</v>
      </c>
      <c r="X125" s="1" t="s">
        <v>24</v>
      </c>
      <c r="Y125" s="1" t="s">
        <v>25</v>
      </c>
      <c r="Z125" s="1" t="s">
        <v>160</v>
      </c>
      <c r="AA125" s="1">
        <v>220844</v>
      </c>
      <c r="AB125" s="1">
        <v>5</v>
      </c>
      <c r="AC125" s="1">
        <v>33.29</v>
      </c>
      <c r="AD125" s="1">
        <v>166.45</v>
      </c>
      <c r="AE125" s="1">
        <v>0.016645</v>
      </c>
      <c r="AF125" s="1">
        <v>33.29</v>
      </c>
      <c r="AG125" s="1">
        <v>166.45</v>
      </c>
      <c r="AH125" s="1">
        <v>0.016645</v>
      </c>
      <c r="AI125" s="1">
        <v>1048</v>
      </c>
      <c r="AJ125" s="1" t="s">
        <v>161</v>
      </c>
      <c r="AK125" s="1" t="s">
        <v>113</v>
      </c>
      <c r="AN125" s="1">
        <v>34</v>
      </c>
      <c r="AO125" s="1">
        <v>170</v>
      </c>
    </row>
    <row r="126" s="1" customFormat="1" spans="1:41">
      <c r="A126" s="1">
        <v>202301</v>
      </c>
      <c r="B126" s="1" t="s">
        <v>93</v>
      </c>
      <c r="C126" s="1" t="s">
        <v>94</v>
      </c>
      <c r="D126" s="1" t="s">
        <v>245</v>
      </c>
      <c r="E126" s="1" t="s">
        <v>246</v>
      </c>
      <c r="F126" s="1" t="s">
        <v>97</v>
      </c>
      <c r="G126" s="1" t="s">
        <v>128</v>
      </c>
      <c r="H126" s="1" t="s">
        <v>129</v>
      </c>
      <c r="I126" s="4">
        <v>44944</v>
      </c>
      <c r="J126" s="1" t="s">
        <v>353</v>
      </c>
      <c r="K126" s="1" t="s">
        <v>354</v>
      </c>
      <c r="L126" s="1" t="s">
        <v>249</v>
      </c>
      <c r="M126" s="1" t="s">
        <v>103</v>
      </c>
      <c r="N126" s="1" t="s">
        <v>121</v>
      </c>
      <c r="P126" s="1" t="s">
        <v>43</v>
      </c>
      <c r="Q126" s="1" t="s">
        <v>105</v>
      </c>
      <c r="R126" s="1" t="s">
        <v>106</v>
      </c>
      <c r="S126" s="1" t="s">
        <v>107</v>
      </c>
      <c r="T126" s="1" t="s">
        <v>108</v>
      </c>
      <c r="U126" s="1" t="s">
        <v>107</v>
      </c>
      <c r="V126" s="1" t="s">
        <v>108</v>
      </c>
      <c r="W126" s="1" t="s">
        <v>109</v>
      </c>
      <c r="X126" s="1" t="s">
        <v>30</v>
      </c>
      <c r="Y126" s="1" t="s">
        <v>31</v>
      </c>
      <c r="Z126" s="1" t="s">
        <v>286</v>
      </c>
      <c r="AA126" s="1">
        <v>202209022</v>
      </c>
      <c r="AB126" s="1">
        <v>2</v>
      </c>
      <c r="AC126" s="1">
        <v>48.75</v>
      </c>
      <c r="AD126" s="1">
        <v>97.5</v>
      </c>
      <c r="AE126" s="1">
        <v>0.00975</v>
      </c>
      <c r="AF126" s="1">
        <v>48.75</v>
      </c>
      <c r="AG126" s="1">
        <v>97.5</v>
      </c>
      <c r="AH126" s="1">
        <v>0.00975</v>
      </c>
      <c r="AI126" s="1">
        <v>3759</v>
      </c>
      <c r="AJ126" s="1" t="s">
        <v>287</v>
      </c>
      <c r="AK126" s="1" t="s">
        <v>113</v>
      </c>
      <c r="AN126" s="1">
        <v>85</v>
      </c>
      <c r="AO126" s="1">
        <v>170</v>
      </c>
    </row>
    <row r="127" s="1" customFormat="1" spans="1:41">
      <c r="A127" s="1">
        <v>202301</v>
      </c>
      <c r="B127" s="1" t="s">
        <v>93</v>
      </c>
      <c r="C127" s="1" t="s">
        <v>94</v>
      </c>
      <c r="D127" s="1" t="s">
        <v>245</v>
      </c>
      <c r="E127" s="1" t="s">
        <v>246</v>
      </c>
      <c r="F127" s="1" t="s">
        <v>97</v>
      </c>
      <c r="G127" s="1" t="s">
        <v>128</v>
      </c>
      <c r="H127" s="1" t="s">
        <v>129</v>
      </c>
      <c r="I127" s="4">
        <v>44944</v>
      </c>
      <c r="J127" s="1" t="s">
        <v>353</v>
      </c>
      <c r="K127" s="1" t="s">
        <v>354</v>
      </c>
      <c r="L127" s="1" t="s">
        <v>249</v>
      </c>
      <c r="M127" s="1" t="s">
        <v>103</v>
      </c>
      <c r="N127" s="1" t="s">
        <v>121</v>
      </c>
      <c r="P127" s="1" t="s">
        <v>43</v>
      </c>
      <c r="Q127" s="1" t="s">
        <v>105</v>
      </c>
      <c r="R127" s="1" t="s">
        <v>106</v>
      </c>
      <c r="S127" s="1" t="s">
        <v>107</v>
      </c>
      <c r="T127" s="1" t="s">
        <v>108</v>
      </c>
      <c r="U127" s="1" t="s">
        <v>107</v>
      </c>
      <c r="V127" s="1" t="s">
        <v>108</v>
      </c>
      <c r="W127" s="1" t="s">
        <v>109</v>
      </c>
      <c r="X127" s="1" t="s">
        <v>30</v>
      </c>
      <c r="Y127" s="1" t="s">
        <v>31</v>
      </c>
      <c r="Z127" s="1" t="s">
        <v>286</v>
      </c>
      <c r="AA127" s="1">
        <v>202209022</v>
      </c>
      <c r="AB127" s="1">
        <v>3</v>
      </c>
      <c r="AC127" s="1">
        <v>48.75</v>
      </c>
      <c r="AD127" s="1">
        <v>146.25</v>
      </c>
      <c r="AE127" s="1">
        <v>0.014625</v>
      </c>
      <c r="AF127" s="1">
        <v>48.75</v>
      </c>
      <c r="AG127" s="1">
        <v>146.25</v>
      </c>
      <c r="AH127" s="1">
        <v>0.014625</v>
      </c>
      <c r="AI127" s="1">
        <v>3759</v>
      </c>
      <c r="AJ127" s="1" t="s">
        <v>287</v>
      </c>
      <c r="AK127" s="1" t="s">
        <v>113</v>
      </c>
      <c r="AN127" s="1">
        <v>85</v>
      </c>
      <c r="AO127" s="1">
        <v>255</v>
      </c>
    </row>
    <row r="128" s="1" customFormat="1" spans="1:41">
      <c r="A128" s="1">
        <v>202301</v>
      </c>
      <c r="B128" s="1" t="s">
        <v>93</v>
      </c>
      <c r="C128" s="1" t="s">
        <v>94</v>
      </c>
      <c r="D128" s="1" t="s">
        <v>245</v>
      </c>
      <c r="E128" s="1" t="s">
        <v>246</v>
      </c>
      <c r="F128" s="1" t="s">
        <v>97</v>
      </c>
      <c r="G128" s="1" t="s">
        <v>128</v>
      </c>
      <c r="H128" s="1" t="s">
        <v>129</v>
      </c>
      <c r="I128" s="4">
        <v>44944</v>
      </c>
      <c r="J128" s="1" t="s">
        <v>355</v>
      </c>
      <c r="K128" s="1" t="s">
        <v>356</v>
      </c>
      <c r="L128" s="1" t="s">
        <v>249</v>
      </c>
      <c r="M128" s="1" t="s">
        <v>103</v>
      </c>
      <c r="N128" s="1" t="s">
        <v>121</v>
      </c>
      <c r="P128" s="1" t="s">
        <v>43</v>
      </c>
      <c r="Q128" s="1" t="s">
        <v>105</v>
      </c>
      <c r="R128" s="1" t="s">
        <v>106</v>
      </c>
      <c r="S128" s="1" t="s">
        <v>122</v>
      </c>
      <c r="T128" s="1" t="s">
        <v>123</v>
      </c>
      <c r="U128" s="1" t="s">
        <v>122</v>
      </c>
      <c r="V128" s="1" t="s">
        <v>123</v>
      </c>
      <c r="W128" s="1" t="s">
        <v>109</v>
      </c>
      <c r="X128" s="1" t="s">
        <v>12</v>
      </c>
      <c r="Y128" s="1" t="s">
        <v>13</v>
      </c>
      <c r="Z128" s="1" t="s">
        <v>124</v>
      </c>
      <c r="AA128" s="1">
        <v>221107</v>
      </c>
      <c r="AB128" s="1">
        <v>10</v>
      </c>
      <c r="AC128" s="1">
        <v>26.08</v>
      </c>
      <c r="AD128" s="1">
        <v>260.8</v>
      </c>
      <c r="AE128" s="1">
        <v>0.02608</v>
      </c>
      <c r="AF128" s="1">
        <v>26.08</v>
      </c>
      <c r="AG128" s="1">
        <v>260.8</v>
      </c>
      <c r="AH128" s="1">
        <v>0.02608</v>
      </c>
      <c r="AI128" s="1">
        <v>1044</v>
      </c>
      <c r="AJ128" s="1" t="s">
        <v>125</v>
      </c>
      <c r="AK128" s="1" t="s">
        <v>113</v>
      </c>
      <c r="AN128" s="1">
        <v>26.6</v>
      </c>
      <c r="AO128" s="1">
        <v>266</v>
      </c>
    </row>
    <row r="129" s="1" customFormat="1" spans="1:41">
      <c r="A129" s="1">
        <v>202301</v>
      </c>
      <c r="B129" s="1" t="s">
        <v>93</v>
      </c>
      <c r="C129" s="1" t="s">
        <v>94</v>
      </c>
      <c r="D129" s="1" t="s">
        <v>245</v>
      </c>
      <c r="E129" s="1" t="s">
        <v>246</v>
      </c>
      <c r="F129" s="1" t="s">
        <v>97</v>
      </c>
      <c r="G129" s="1" t="s">
        <v>128</v>
      </c>
      <c r="H129" s="1" t="s">
        <v>129</v>
      </c>
      <c r="I129" s="4">
        <v>44944</v>
      </c>
      <c r="J129" s="1" t="s">
        <v>357</v>
      </c>
      <c r="K129" s="1" t="s">
        <v>358</v>
      </c>
      <c r="L129" s="1" t="s">
        <v>249</v>
      </c>
      <c r="M129" s="1" t="s">
        <v>103</v>
      </c>
      <c r="N129" s="1" t="s">
        <v>121</v>
      </c>
      <c r="P129" s="1" t="s">
        <v>43</v>
      </c>
      <c r="Q129" s="1" t="s">
        <v>105</v>
      </c>
      <c r="R129" s="1" t="s">
        <v>106</v>
      </c>
      <c r="S129" s="1" t="s">
        <v>146</v>
      </c>
      <c r="T129" s="1" t="s">
        <v>147</v>
      </c>
      <c r="U129" s="1" t="s">
        <v>146</v>
      </c>
      <c r="V129" s="1" t="s">
        <v>147</v>
      </c>
      <c r="W129" s="1" t="s">
        <v>109</v>
      </c>
      <c r="X129" s="1" t="s">
        <v>24</v>
      </c>
      <c r="Y129" s="1" t="s">
        <v>26</v>
      </c>
      <c r="Z129" s="1" t="s">
        <v>296</v>
      </c>
      <c r="AA129" s="1">
        <v>220937</v>
      </c>
      <c r="AB129" s="1">
        <v>4</v>
      </c>
      <c r="AC129" s="1">
        <v>22.68</v>
      </c>
      <c r="AD129" s="1">
        <v>90.72</v>
      </c>
      <c r="AE129" s="1">
        <v>0.009072</v>
      </c>
      <c r="AF129" s="1">
        <v>22.68</v>
      </c>
      <c r="AG129" s="1">
        <v>90.72</v>
      </c>
      <c r="AH129" s="1">
        <v>0.009072</v>
      </c>
      <c r="AI129" s="1">
        <v>1055</v>
      </c>
      <c r="AJ129" s="1" t="s">
        <v>297</v>
      </c>
      <c r="AK129" s="1" t="s">
        <v>113</v>
      </c>
      <c r="AN129" s="1">
        <v>23.61</v>
      </c>
      <c r="AO129" s="1">
        <v>94.44</v>
      </c>
    </row>
    <row r="130" s="1" customFormat="1" spans="1:41">
      <c r="A130" s="1">
        <v>202301</v>
      </c>
      <c r="B130" s="1" t="s">
        <v>93</v>
      </c>
      <c r="C130" s="1" t="s">
        <v>94</v>
      </c>
      <c r="D130" s="1" t="s">
        <v>245</v>
      </c>
      <c r="E130" s="1" t="s">
        <v>246</v>
      </c>
      <c r="F130" s="1" t="s">
        <v>97</v>
      </c>
      <c r="G130" s="1" t="s">
        <v>128</v>
      </c>
      <c r="H130" s="1" t="s">
        <v>129</v>
      </c>
      <c r="I130" s="4">
        <v>44944</v>
      </c>
      <c r="J130" s="1" t="s">
        <v>336</v>
      </c>
      <c r="K130" s="1" t="s">
        <v>337</v>
      </c>
      <c r="L130" s="1" t="s">
        <v>249</v>
      </c>
      <c r="M130" s="1" t="s">
        <v>137</v>
      </c>
      <c r="N130" s="1" t="s">
        <v>137</v>
      </c>
      <c r="P130" s="1" t="s">
        <v>43</v>
      </c>
      <c r="Q130" s="1" t="s">
        <v>105</v>
      </c>
      <c r="R130" s="1" t="s">
        <v>106</v>
      </c>
      <c r="S130" s="1" t="s">
        <v>174</v>
      </c>
      <c r="T130" s="1" t="s">
        <v>175</v>
      </c>
      <c r="U130" s="1" t="s">
        <v>174</v>
      </c>
      <c r="V130" s="1" t="s">
        <v>175</v>
      </c>
      <c r="W130" s="1" t="s">
        <v>109</v>
      </c>
      <c r="X130" s="1" t="s">
        <v>24</v>
      </c>
      <c r="Y130" s="1" t="s">
        <v>26</v>
      </c>
      <c r="Z130" s="1" t="s">
        <v>296</v>
      </c>
      <c r="AA130" s="1">
        <v>220937</v>
      </c>
      <c r="AB130" s="1">
        <v>10</v>
      </c>
      <c r="AC130" s="1">
        <v>22.68</v>
      </c>
      <c r="AD130" s="1">
        <v>226.8</v>
      </c>
      <c r="AE130" s="1">
        <v>0.02268</v>
      </c>
      <c r="AF130" s="1">
        <v>22.68</v>
      </c>
      <c r="AG130" s="1">
        <v>226.8</v>
      </c>
      <c r="AH130" s="1">
        <v>0.02268</v>
      </c>
      <c r="AI130" s="1">
        <v>1055</v>
      </c>
      <c r="AJ130" s="1" t="s">
        <v>297</v>
      </c>
      <c r="AK130" s="1" t="s">
        <v>113</v>
      </c>
      <c r="AN130" s="1">
        <v>23.61</v>
      </c>
      <c r="AO130" s="1">
        <v>236.1</v>
      </c>
    </row>
    <row r="131" s="1" customFormat="1" spans="1:41">
      <c r="A131" s="1">
        <v>202301</v>
      </c>
      <c r="B131" s="1" t="s">
        <v>93</v>
      </c>
      <c r="C131" s="1" t="s">
        <v>94</v>
      </c>
      <c r="D131" s="1" t="s">
        <v>245</v>
      </c>
      <c r="E131" s="1" t="s">
        <v>246</v>
      </c>
      <c r="F131" s="1" t="s">
        <v>97</v>
      </c>
      <c r="G131" s="1" t="s">
        <v>128</v>
      </c>
      <c r="H131" s="1" t="s">
        <v>129</v>
      </c>
      <c r="I131" s="4">
        <v>44944</v>
      </c>
      <c r="J131" s="1" t="s">
        <v>359</v>
      </c>
      <c r="K131" s="1" t="s">
        <v>360</v>
      </c>
      <c r="L131" s="1" t="s">
        <v>249</v>
      </c>
      <c r="M131" s="1" t="s">
        <v>137</v>
      </c>
      <c r="N131" s="1" t="s">
        <v>137</v>
      </c>
      <c r="P131" s="1" t="s">
        <v>4</v>
      </c>
      <c r="Q131" s="1" t="s">
        <v>105</v>
      </c>
      <c r="R131" s="1" t="s">
        <v>106</v>
      </c>
      <c r="S131" s="1" t="s">
        <v>146</v>
      </c>
      <c r="T131" s="1" t="s">
        <v>147</v>
      </c>
      <c r="U131" s="1" t="s">
        <v>146</v>
      </c>
      <c r="V131" s="1" t="s">
        <v>147</v>
      </c>
      <c r="W131" s="1" t="s">
        <v>109</v>
      </c>
      <c r="X131" s="1" t="s">
        <v>12</v>
      </c>
      <c r="Y131" s="1" t="s">
        <v>13</v>
      </c>
      <c r="Z131" s="1" t="s">
        <v>124</v>
      </c>
      <c r="AA131" s="1">
        <v>221107</v>
      </c>
      <c r="AB131" s="1">
        <v>20</v>
      </c>
      <c r="AC131" s="1">
        <v>26.08</v>
      </c>
      <c r="AD131" s="1">
        <v>521.6</v>
      </c>
      <c r="AE131" s="1">
        <v>0.05216</v>
      </c>
      <c r="AF131" s="1">
        <v>26.08</v>
      </c>
      <c r="AG131" s="1">
        <v>521.6</v>
      </c>
      <c r="AH131" s="1">
        <v>0.05216</v>
      </c>
      <c r="AI131" s="1">
        <v>1044</v>
      </c>
      <c r="AJ131" s="1" t="s">
        <v>125</v>
      </c>
      <c r="AK131" s="1" t="s">
        <v>113</v>
      </c>
      <c r="AN131" s="1">
        <v>26.6</v>
      </c>
      <c r="AO131" s="1">
        <v>532</v>
      </c>
    </row>
    <row r="132" s="1" customFormat="1" spans="1:41">
      <c r="A132" s="1">
        <v>202301</v>
      </c>
      <c r="B132" s="1" t="s">
        <v>93</v>
      </c>
      <c r="C132" s="1" t="s">
        <v>94</v>
      </c>
      <c r="D132" s="1" t="s">
        <v>245</v>
      </c>
      <c r="E132" s="1" t="s">
        <v>246</v>
      </c>
      <c r="F132" s="1" t="s">
        <v>97</v>
      </c>
      <c r="G132" s="1" t="s">
        <v>128</v>
      </c>
      <c r="H132" s="1" t="s">
        <v>129</v>
      </c>
      <c r="I132" s="4">
        <v>44944</v>
      </c>
      <c r="J132" s="1" t="s">
        <v>264</v>
      </c>
      <c r="K132" s="1" t="s">
        <v>265</v>
      </c>
      <c r="L132" s="1" t="s">
        <v>249</v>
      </c>
      <c r="M132" s="1" t="s">
        <v>103</v>
      </c>
      <c r="N132" s="1" t="s">
        <v>104</v>
      </c>
      <c r="O132" s="1" t="s">
        <v>264</v>
      </c>
      <c r="P132" s="1" t="s">
        <v>50</v>
      </c>
      <c r="Q132" s="1" t="s">
        <v>105</v>
      </c>
      <c r="R132" s="1" t="s">
        <v>106</v>
      </c>
      <c r="S132" s="1" t="s">
        <v>138</v>
      </c>
      <c r="T132" s="1" t="s">
        <v>139</v>
      </c>
      <c r="U132" s="1" t="s">
        <v>138</v>
      </c>
      <c r="V132" s="1" t="s">
        <v>139</v>
      </c>
      <c r="W132" s="1" t="s">
        <v>109</v>
      </c>
      <c r="X132" s="1" t="s">
        <v>19</v>
      </c>
      <c r="Y132" s="1" t="s">
        <v>20</v>
      </c>
      <c r="Z132" s="1" t="s">
        <v>202</v>
      </c>
      <c r="AA132" s="1">
        <v>220809</v>
      </c>
      <c r="AB132" s="1">
        <v>50</v>
      </c>
      <c r="AC132" s="1">
        <v>19.68</v>
      </c>
      <c r="AD132" s="1">
        <v>984</v>
      </c>
      <c r="AE132" s="1">
        <v>0.0984</v>
      </c>
      <c r="AF132" s="1">
        <v>19.68</v>
      </c>
      <c r="AG132" s="1">
        <v>984</v>
      </c>
      <c r="AH132" s="1">
        <v>0.0984</v>
      </c>
      <c r="AI132" s="1">
        <v>3560</v>
      </c>
      <c r="AJ132" s="1" t="s">
        <v>203</v>
      </c>
      <c r="AK132" s="1" t="s">
        <v>113</v>
      </c>
      <c r="AN132" s="1">
        <v>20.1</v>
      </c>
      <c r="AO132" s="1">
        <v>1005</v>
      </c>
    </row>
    <row r="133" s="1" customFormat="1" spans="1:41">
      <c r="A133" s="1">
        <v>202301</v>
      </c>
      <c r="B133" s="1" t="s">
        <v>93</v>
      </c>
      <c r="C133" s="1" t="s">
        <v>94</v>
      </c>
      <c r="D133" s="1" t="s">
        <v>245</v>
      </c>
      <c r="E133" s="1" t="s">
        <v>246</v>
      </c>
      <c r="F133" s="1" t="s">
        <v>97</v>
      </c>
      <c r="G133" s="1" t="s">
        <v>128</v>
      </c>
      <c r="H133" s="1" t="s">
        <v>129</v>
      </c>
      <c r="I133" s="4">
        <v>44944</v>
      </c>
      <c r="J133" s="1" t="s">
        <v>361</v>
      </c>
      <c r="K133" s="1" t="s">
        <v>362</v>
      </c>
      <c r="L133" s="1" t="s">
        <v>249</v>
      </c>
      <c r="M133" s="1" t="s">
        <v>103</v>
      </c>
      <c r="N133" s="1" t="s">
        <v>121</v>
      </c>
      <c r="P133" s="1" t="s">
        <v>4</v>
      </c>
      <c r="Q133" s="1" t="s">
        <v>105</v>
      </c>
      <c r="R133" s="1" t="s">
        <v>106</v>
      </c>
      <c r="S133" s="1" t="s">
        <v>146</v>
      </c>
      <c r="T133" s="1" t="s">
        <v>147</v>
      </c>
      <c r="U133" s="1" t="s">
        <v>146</v>
      </c>
      <c r="V133" s="1" t="s">
        <v>147</v>
      </c>
      <c r="W133" s="1" t="s">
        <v>109</v>
      </c>
      <c r="X133" s="1" t="s">
        <v>12</v>
      </c>
      <c r="Y133" s="1" t="s">
        <v>15</v>
      </c>
      <c r="Z133" s="1" t="s">
        <v>250</v>
      </c>
      <c r="AA133" s="1">
        <v>221122</v>
      </c>
      <c r="AB133" s="1">
        <v>5</v>
      </c>
      <c r="AC133" s="1">
        <v>48.96</v>
      </c>
      <c r="AD133" s="1">
        <v>244.8</v>
      </c>
      <c r="AE133" s="1">
        <v>0.02448</v>
      </c>
      <c r="AF133" s="1">
        <v>48.96</v>
      </c>
      <c r="AG133" s="1">
        <v>244.8</v>
      </c>
      <c r="AH133" s="1">
        <v>0.02448</v>
      </c>
      <c r="AI133" s="1">
        <v>3657</v>
      </c>
      <c r="AJ133" s="1" t="s">
        <v>251</v>
      </c>
      <c r="AK133" s="1" t="s">
        <v>113</v>
      </c>
      <c r="AN133" s="1">
        <v>52.8</v>
      </c>
      <c r="AO133" s="1">
        <v>264</v>
      </c>
    </row>
    <row r="134" s="1" customFormat="1" spans="1:41">
      <c r="A134" s="1">
        <v>202301</v>
      </c>
      <c r="B134" s="1" t="s">
        <v>93</v>
      </c>
      <c r="C134" s="1" t="s">
        <v>94</v>
      </c>
      <c r="D134" s="1" t="s">
        <v>245</v>
      </c>
      <c r="E134" s="1" t="s">
        <v>246</v>
      </c>
      <c r="F134" s="1" t="s">
        <v>97</v>
      </c>
      <c r="G134" s="1" t="s">
        <v>128</v>
      </c>
      <c r="H134" s="1" t="s">
        <v>129</v>
      </c>
      <c r="I134" s="4">
        <v>44944</v>
      </c>
      <c r="J134" s="1" t="s">
        <v>363</v>
      </c>
      <c r="K134" s="1" t="s">
        <v>364</v>
      </c>
      <c r="L134" s="1" t="s">
        <v>249</v>
      </c>
      <c r="M134" s="1" t="s">
        <v>103</v>
      </c>
      <c r="N134" s="1" t="s">
        <v>121</v>
      </c>
      <c r="P134" s="1" t="s">
        <v>43</v>
      </c>
      <c r="Q134" s="1" t="s">
        <v>105</v>
      </c>
      <c r="R134" s="1" t="s">
        <v>106</v>
      </c>
      <c r="S134" s="1" t="s">
        <v>146</v>
      </c>
      <c r="T134" s="1" t="s">
        <v>147</v>
      </c>
      <c r="U134" s="1" t="s">
        <v>146</v>
      </c>
      <c r="V134" s="1" t="s">
        <v>147</v>
      </c>
      <c r="W134" s="1" t="s">
        <v>109</v>
      </c>
      <c r="X134" s="1" t="s">
        <v>12</v>
      </c>
      <c r="Y134" s="1" t="s">
        <v>13</v>
      </c>
      <c r="Z134" s="1" t="s">
        <v>124</v>
      </c>
      <c r="AA134" s="1">
        <v>221107</v>
      </c>
      <c r="AB134" s="1">
        <v>10</v>
      </c>
      <c r="AC134" s="1">
        <v>26.08</v>
      </c>
      <c r="AD134" s="1">
        <v>260.8</v>
      </c>
      <c r="AE134" s="1">
        <v>0.02608</v>
      </c>
      <c r="AF134" s="1">
        <v>26.08</v>
      </c>
      <c r="AG134" s="1">
        <v>260.8</v>
      </c>
      <c r="AH134" s="1">
        <v>0.02608</v>
      </c>
      <c r="AI134" s="1">
        <v>1044</v>
      </c>
      <c r="AJ134" s="1" t="s">
        <v>125</v>
      </c>
      <c r="AK134" s="1" t="s">
        <v>113</v>
      </c>
      <c r="AN134" s="1">
        <v>26.6</v>
      </c>
      <c r="AO134" s="1">
        <v>266</v>
      </c>
    </row>
    <row r="135" s="1" customFormat="1" spans="1:41">
      <c r="A135" s="1">
        <v>202301</v>
      </c>
      <c r="B135" s="1" t="s">
        <v>93</v>
      </c>
      <c r="C135" s="1" t="s">
        <v>94</v>
      </c>
      <c r="D135" s="1" t="s">
        <v>245</v>
      </c>
      <c r="E135" s="1" t="s">
        <v>246</v>
      </c>
      <c r="F135" s="1" t="s">
        <v>97</v>
      </c>
      <c r="G135" s="1" t="s">
        <v>128</v>
      </c>
      <c r="H135" s="1" t="s">
        <v>129</v>
      </c>
      <c r="I135" s="4">
        <v>44944</v>
      </c>
      <c r="J135" s="1" t="s">
        <v>365</v>
      </c>
      <c r="K135" s="1" t="s">
        <v>366</v>
      </c>
      <c r="L135" s="1" t="s">
        <v>249</v>
      </c>
      <c r="M135" s="1" t="s">
        <v>103</v>
      </c>
      <c r="N135" s="1" t="s">
        <v>121</v>
      </c>
      <c r="P135" s="1" t="s">
        <v>4</v>
      </c>
      <c r="Q135" s="1" t="s">
        <v>105</v>
      </c>
      <c r="R135" s="1" t="s">
        <v>106</v>
      </c>
      <c r="S135" s="1" t="s">
        <v>168</v>
      </c>
      <c r="T135" s="1" t="s">
        <v>169</v>
      </c>
      <c r="U135" s="1" t="s">
        <v>168</v>
      </c>
      <c r="V135" s="1" t="s">
        <v>169</v>
      </c>
      <c r="W135" s="1" t="s">
        <v>109</v>
      </c>
      <c r="X135" s="1" t="s">
        <v>12</v>
      </c>
      <c r="Y135" s="1" t="s">
        <v>13</v>
      </c>
      <c r="Z135" s="1" t="s">
        <v>124</v>
      </c>
      <c r="AA135" s="1">
        <v>221107</v>
      </c>
      <c r="AB135" s="1">
        <v>1</v>
      </c>
      <c r="AC135" s="1">
        <v>26.08</v>
      </c>
      <c r="AD135" s="1">
        <v>26.08</v>
      </c>
      <c r="AE135" s="1">
        <v>0.002608</v>
      </c>
      <c r="AF135" s="1">
        <v>26.08</v>
      </c>
      <c r="AG135" s="1">
        <v>26.08</v>
      </c>
      <c r="AH135" s="1">
        <v>0.002608</v>
      </c>
      <c r="AI135" s="1">
        <v>1044</v>
      </c>
      <c r="AJ135" s="1" t="s">
        <v>125</v>
      </c>
      <c r="AK135" s="1" t="s">
        <v>113</v>
      </c>
      <c r="AN135" s="1">
        <v>26.7</v>
      </c>
      <c r="AO135" s="1">
        <v>26.7</v>
      </c>
    </row>
    <row r="136" s="1" customFormat="1" spans="1:41">
      <c r="A136" s="1">
        <v>202301</v>
      </c>
      <c r="B136" s="1" t="s">
        <v>93</v>
      </c>
      <c r="C136" s="1" t="s">
        <v>94</v>
      </c>
      <c r="D136" s="1" t="s">
        <v>245</v>
      </c>
      <c r="E136" s="1" t="s">
        <v>246</v>
      </c>
      <c r="F136" s="1" t="s">
        <v>97</v>
      </c>
      <c r="G136" s="1" t="s">
        <v>128</v>
      </c>
      <c r="H136" s="1" t="s">
        <v>129</v>
      </c>
      <c r="I136" s="4">
        <v>44944</v>
      </c>
      <c r="J136" s="1" t="s">
        <v>367</v>
      </c>
      <c r="K136" s="1" t="s">
        <v>368</v>
      </c>
      <c r="L136" s="1" t="s">
        <v>249</v>
      </c>
      <c r="M136" s="1" t="s">
        <v>228</v>
      </c>
      <c r="N136" s="1" t="s">
        <v>228</v>
      </c>
      <c r="P136" s="1" t="s">
        <v>43</v>
      </c>
      <c r="Q136" s="1" t="s">
        <v>105</v>
      </c>
      <c r="R136" s="1" t="s">
        <v>106</v>
      </c>
      <c r="S136" s="1" t="s">
        <v>168</v>
      </c>
      <c r="T136" s="1" t="s">
        <v>169</v>
      </c>
      <c r="U136" s="1" t="s">
        <v>168</v>
      </c>
      <c r="V136" s="1" t="s">
        <v>169</v>
      </c>
      <c r="W136" s="1" t="s">
        <v>109</v>
      </c>
      <c r="X136" s="1" t="s">
        <v>12</v>
      </c>
      <c r="Y136" s="1" t="s">
        <v>13</v>
      </c>
      <c r="Z136" s="1" t="s">
        <v>124</v>
      </c>
      <c r="AA136" s="1">
        <v>221107</v>
      </c>
      <c r="AB136" s="1">
        <v>10</v>
      </c>
      <c r="AC136" s="1">
        <v>26.08</v>
      </c>
      <c r="AD136" s="1">
        <v>260.8</v>
      </c>
      <c r="AE136" s="1">
        <v>0.02608</v>
      </c>
      <c r="AF136" s="1">
        <v>26.08</v>
      </c>
      <c r="AG136" s="1">
        <v>260.8</v>
      </c>
      <c r="AH136" s="1">
        <v>0.02608</v>
      </c>
      <c r="AI136" s="1">
        <v>1044</v>
      </c>
      <c r="AJ136" s="1" t="s">
        <v>125</v>
      </c>
      <c r="AK136" s="1" t="s">
        <v>113</v>
      </c>
      <c r="AN136" s="1">
        <v>26.7</v>
      </c>
      <c r="AO136" s="1">
        <v>267</v>
      </c>
    </row>
    <row r="137" s="1" customFormat="1" spans="1:41">
      <c r="A137" s="1">
        <v>202301</v>
      </c>
      <c r="B137" s="1" t="s">
        <v>93</v>
      </c>
      <c r="C137" s="1" t="s">
        <v>94</v>
      </c>
      <c r="D137" s="1" t="s">
        <v>245</v>
      </c>
      <c r="E137" s="1" t="s">
        <v>246</v>
      </c>
      <c r="F137" s="1" t="s">
        <v>97</v>
      </c>
      <c r="G137" s="1" t="s">
        <v>128</v>
      </c>
      <c r="H137" s="1" t="s">
        <v>129</v>
      </c>
      <c r="I137" s="4">
        <v>44944</v>
      </c>
      <c r="J137" s="1" t="s">
        <v>367</v>
      </c>
      <c r="K137" s="1" t="s">
        <v>368</v>
      </c>
      <c r="L137" s="1" t="s">
        <v>249</v>
      </c>
      <c r="M137" s="1" t="s">
        <v>228</v>
      </c>
      <c r="N137" s="1" t="s">
        <v>228</v>
      </c>
      <c r="P137" s="1" t="s">
        <v>43</v>
      </c>
      <c r="Q137" s="1" t="s">
        <v>105</v>
      </c>
      <c r="R137" s="1" t="s">
        <v>106</v>
      </c>
      <c r="S137" s="1" t="s">
        <v>168</v>
      </c>
      <c r="T137" s="1" t="s">
        <v>169</v>
      </c>
      <c r="U137" s="1" t="s">
        <v>168</v>
      </c>
      <c r="V137" s="1" t="s">
        <v>169</v>
      </c>
      <c r="W137" s="1" t="s">
        <v>109</v>
      </c>
      <c r="X137" s="1" t="s">
        <v>110</v>
      </c>
      <c r="Y137" s="1" t="s">
        <v>35</v>
      </c>
      <c r="Z137" s="1" t="s">
        <v>111</v>
      </c>
      <c r="AA137" s="1">
        <v>220953</v>
      </c>
      <c r="AB137" s="1">
        <v>5</v>
      </c>
      <c r="AC137" s="1">
        <v>31.29</v>
      </c>
      <c r="AD137" s="1">
        <v>156.45</v>
      </c>
      <c r="AE137" s="1">
        <v>0.015645</v>
      </c>
      <c r="AF137" s="1">
        <v>31.29</v>
      </c>
      <c r="AG137" s="1">
        <v>156.45</v>
      </c>
      <c r="AH137" s="1">
        <v>0.015645</v>
      </c>
      <c r="AI137" s="1">
        <v>1047</v>
      </c>
      <c r="AJ137" s="1" t="s">
        <v>112</v>
      </c>
      <c r="AK137" s="1" t="s">
        <v>113</v>
      </c>
      <c r="AN137" s="1">
        <v>32.5</v>
      </c>
      <c r="AO137" s="1">
        <v>162.5</v>
      </c>
    </row>
    <row r="138" s="1" customFormat="1" spans="1:41">
      <c r="A138" s="1">
        <v>202301</v>
      </c>
      <c r="B138" s="1" t="s">
        <v>93</v>
      </c>
      <c r="C138" s="1" t="s">
        <v>94</v>
      </c>
      <c r="D138" s="1" t="s">
        <v>245</v>
      </c>
      <c r="E138" s="1" t="s">
        <v>246</v>
      </c>
      <c r="F138" s="1" t="s">
        <v>97</v>
      </c>
      <c r="G138" s="1" t="s">
        <v>128</v>
      </c>
      <c r="H138" s="1" t="s">
        <v>129</v>
      </c>
      <c r="I138" s="4">
        <v>44945</v>
      </c>
      <c r="J138" s="1" t="s">
        <v>369</v>
      </c>
      <c r="K138" s="1" t="s">
        <v>370</v>
      </c>
      <c r="L138" s="1" t="s">
        <v>249</v>
      </c>
      <c r="M138" s="1" t="s">
        <v>137</v>
      </c>
      <c r="N138" s="1" t="s">
        <v>137</v>
      </c>
      <c r="P138" s="1" t="s">
        <v>4</v>
      </c>
      <c r="Q138" s="1" t="s">
        <v>105</v>
      </c>
      <c r="R138" s="1" t="s">
        <v>106</v>
      </c>
      <c r="S138" s="1" t="s">
        <v>174</v>
      </c>
      <c r="T138" s="1" t="s">
        <v>175</v>
      </c>
      <c r="U138" s="1" t="s">
        <v>174</v>
      </c>
      <c r="V138" s="1" t="s">
        <v>175</v>
      </c>
      <c r="W138" s="1" t="s">
        <v>109</v>
      </c>
      <c r="X138" s="1" t="s">
        <v>12</v>
      </c>
      <c r="Y138" s="1" t="s">
        <v>13</v>
      </c>
      <c r="Z138" s="1" t="s">
        <v>124</v>
      </c>
      <c r="AA138" s="1">
        <v>221107</v>
      </c>
      <c r="AB138" s="1">
        <v>5</v>
      </c>
      <c r="AC138" s="1">
        <v>26.08</v>
      </c>
      <c r="AD138" s="1">
        <v>130.4</v>
      </c>
      <c r="AE138" s="1">
        <v>0.01304</v>
      </c>
      <c r="AF138" s="1">
        <v>26.08</v>
      </c>
      <c r="AG138" s="1">
        <v>130.4</v>
      </c>
      <c r="AH138" s="1">
        <v>0.01304</v>
      </c>
      <c r="AI138" s="1">
        <v>1044</v>
      </c>
      <c r="AJ138" s="1" t="s">
        <v>125</v>
      </c>
      <c r="AK138" s="1" t="s">
        <v>113</v>
      </c>
      <c r="AN138" s="1">
        <v>26.6</v>
      </c>
      <c r="AO138" s="1">
        <v>133</v>
      </c>
    </row>
    <row r="139" s="1" customFormat="1" spans="1:41">
      <c r="A139" s="1">
        <v>202301</v>
      </c>
      <c r="B139" s="1" t="s">
        <v>93</v>
      </c>
      <c r="C139" s="1" t="s">
        <v>94</v>
      </c>
      <c r="D139" s="1" t="s">
        <v>245</v>
      </c>
      <c r="E139" s="1" t="s">
        <v>246</v>
      </c>
      <c r="F139" s="1" t="s">
        <v>97</v>
      </c>
      <c r="G139" s="1" t="s">
        <v>128</v>
      </c>
      <c r="H139" s="1" t="s">
        <v>129</v>
      </c>
      <c r="I139" s="4">
        <v>44945</v>
      </c>
      <c r="J139" s="1" t="s">
        <v>371</v>
      </c>
      <c r="K139" s="1" t="s">
        <v>372</v>
      </c>
      <c r="L139" s="1" t="s">
        <v>249</v>
      </c>
      <c r="M139" s="1" t="s">
        <v>137</v>
      </c>
      <c r="N139" s="1" t="s">
        <v>137</v>
      </c>
      <c r="P139" s="1" t="s">
        <v>43</v>
      </c>
      <c r="Q139" s="1" t="s">
        <v>105</v>
      </c>
      <c r="R139" s="1" t="s">
        <v>106</v>
      </c>
      <c r="S139" s="1" t="s">
        <v>174</v>
      </c>
      <c r="T139" s="1" t="s">
        <v>175</v>
      </c>
      <c r="U139" s="1" t="s">
        <v>174</v>
      </c>
      <c r="V139" s="1" t="s">
        <v>175</v>
      </c>
      <c r="W139" s="1" t="s">
        <v>109</v>
      </c>
      <c r="X139" s="1" t="s">
        <v>24</v>
      </c>
      <c r="Y139" s="1" t="s">
        <v>26</v>
      </c>
      <c r="Z139" s="1" t="s">
        <v>296</v>
      </c>
      <c r="AA139" s="1">
        <v>220937</v>
      </c>
      <c r="AB139" s="1">
        <v>5</v>
      </c>
      <c r="AC139" s="1">
        <v>22.68</v>
      </c>
      <c r="AD139" s="1">
        <v>113.4</v>
      </c>
      <c r="AE139" s="1">
        <v>0.01134</v>
      </c>
      <c r="AF139" s="1">
        <v>22.68</v>
      </c>
      <c r="AG139" s="1">
        <v>113.4</v>
      </c>
      <c r="AH139" s="1">
        <v>0.01134</v>
      </c>
      <c r="AI139" s="1">
        <v>1055</v>
      </c>
      <c r="AJ139" s="1" t="s">
        <v>297</v>
      </c>
      <c r="AK139" s="1" t="s">
        <v>113</v>
      </c>
      <c r="AN139" s="1">
        <v>23.61</v>
      </c>
      <c r="AO139" s="1">
        <v>118.05</v>
      </c>
    </row>
    <row r="140" s="1" customFormat="1" spans="1:41">
      <c r="A140" s="1">
        <v>202301</v>
      </c>
      <c r="B140" s="1" t="s">
        <v>93</v>
      </c>
      <c r="C140" s="1" t="s">
        <v>94</v>
      </c>
      <c r="D140" s="1" t="s">
        <v>245</v>
      </c>
      <c r="E140" s="1" t="s">
        <v>246</v>
      </c>
      <c r="F140" s="1" t="s">
        <v>97</v>
      </c>
      <c r="G140" s="1" t="s">
        <v>128</v>
      </c>
      <c r="H140" s="1" t="s">
        <v>129</v>
      </c>
      <c r="I140" s="4">
        <v>44945</v>
      </c>
      <c r="J140" s="1" t="s">
        <v>338</v>
      </c>
      <c r="K140" s="1" t="s">
        <v>339</v>
      </c>
      <c r="L140" s="1" t="s">
        <v>249</v>
      </c>
      <c r="M140" s="1" t="s">
        <v>137</v>
      </c>
      <c r="N140" s="1" t="s">
        <v>137</v>
      </c>
      <c r="P140" s="1" t="s">
        <v>43</v>
      </c>
      <c r="Q140" s="1" t="s">
        <v>105</v>
      </c>
      <c r="R140" s="1" t="s">
        <v>106</v>
      </c>
      <c r="S140" s="1" t="s">
        <v>122</v>
      </c>
      <c r="T140" s="1" t="s">
        <v>123</v>
      </c>
      <c r="U140" s="1" t="s">
        <v>122</v>
      </c>
      <c r="V140" s="1" t="s">
        <v>123</v>
      </c>
      <c r="W140" s="1" t="s">
        <v>109</v>
      </c>
      <c r="X140" s="1" t="s">
        <v>12</v>
      </c>
      <c r="Y140" s="1" t="s">
        <v>13</v>
      </c>
      <c r="Z140" s="1" t="s">
        <v>124</v>
      </c>
      <c r="AA140" s="1">
        <v>221107</v>
      </c>
      <c r="AB140" s="1">
        <v>20</v>
      </c>
      <c r="AC140" s="1">
        <v>26.08</v>
      </c>
      <c r="AD140" s="1">
        <v>521.6</v>
      </c>
      <c r="AE140" s="1">
        <v>0.05216</v>
      </c>
      <c r="AF140" s="1">
        <v>26.08</v>
      </c>
      <c r="AG140" s="1">
        <v>521.6</v>
      </c>
      <c r="AH140" s="1">
        <v>0.05216</v>
      </c>
      <c r="AI140" s="1">
        <v>1044</v>
      </c>
      <c r="AJ140" s="1" t="s">
        <v>125</v>
      </c>
      <c r="AK140" s="1" t="s">
        <v>113</v>
      </c>
      <c r="AN140" s="1">
        <v>26.7</v>
      </c>
      <c r="AO140" s="1">
        <v>534</v>
      </c>
    </row>
    <row r="141" s="1" customFormat="1" spans="1:41">
      <c r="A141" s="1">
        <v>202301</v>
      </c>
      <c r="B141" s="1" t="s">
        <v>93</v>
      </c>
      <c r="C141" s="1" t="s">
        <v>94</v>
      </c>
      <c r="D141" s="1" t="s">
        <v>245</v>
      </c>
      <c r="E141" s="1" t="s">
        <v>246</v>
      </c>
      <c r="F141" s="1" t="s">
        <v>97</v>
      </c>
      <c r="G141" s="1" t="s">
        <v>128</v>
      </c>
      <c r="H141" s="1" t="s">
        <v>129</v>
      </c>
      <c r="I141" s="4">
        <v>44953</v>
      </c>
      <c r="J141" s="1" t="s">
        <v>373</v>
      </c>
      <c r="K141" s="1" t="s">
        <v>374</v>
      </c>
      <c r="L141" s="1" t="s">
        <v>249</v>
      </c>
      <c r="M141" s="1" t="s">
        <v>103</v>
      </c>
      <c r="N141" s="1" t="s">
        <v>121</v>
      </c>
      <c r="P141" s="1" t="s">
        <v>43</v>
      </c>
      <c r="Q141" s="1" t="s">
        <v>105</v>
      </c>
      <c r="R141" s="1" t="s">
        <v>106</v>
      </c>
      <c r="S141" s="1" t="s">
        <v>158</v>
      </c>
      <c r="T141" s="1" t="s">
        <v>159</v>
      </c>
      <c r="U141" s="1" t="s">
        <v>158</v>
      </c>
      <c r="V141" s="1" t="s">
        <v>159</v>
      </c>
      <c r="W141" s="1" t="s">
        <v>109</v>
      </c>
      <c r="X141" s="1" t="s">
        <v>110</v>
      </c>
      <c r="Y141" s="1" t="s">
        <v>35</v>
      </c>
      <c r="Z141" s="1" t="s">
        <v>111</v>
      </c>
      <c r="AA141" s="1">
        <v>220953</v>
      </c>
      <c r="AB141" s="1">
        <v>5</v>
      </c>
      <c r="AC141" s="1">
        <v>31.29</v>
      </c>
      <c r="AD141" s="1">
        <v>156.45</v>
      </c>
      <c r="AE141" s="1">
        <v>0.015645</v>
      </c>
      <c r="AF141" s="1">
        <v>31.29</v>
      </c>
      <c r="AG141" s="1">
        <v>156.45</v>
      </c>
      <c r="AH141" s="1">
        <v>0.015645</v>
      </c>
      <c r="AI141" s="1">
        <v>1047</v>
      </c>
      <c r="AJ141" s="1" t="s">
        <v>112</v>
      </c>
      <c r="AK141" s="1" t="s">
        <v>113</v>
      </c>
      <c r="AN141" s="1">
        <v>32.23</v>
      </c>
      <c r="AO141" s="1">
        <v>161.15</v>
      </c>
    </row>
    <row r="142" s="1" customFormat="1" spans="1:41">
      <c r="A142" s="1">
        <v>202301</v>
      </c>
      <c r="B142" s="1" t="s">
        <v>93</v>
      </c>
      <c r="C142" s="1" t="s">
        <v>94</v>
      </c>
      <c r="D142" s="1" t="s">
        <v>245</v>
      </c>
      <c r="E142" s="1" t="s">
        <v>246</v>
      </c>
      <c r="F142" s="1" t="s">
        <v>97</v>
      </c>
      <c r="G142" s="1" t="s">
        <v>128</v>
      </c>
      <c r="H142" s="1" t="s">
        <v>129</v>
      </c>
      <c r="I142" s="4">
        <v>44953</v>
      </c>
      <c r="J142" s="1" t="s">
        <v>375</v>
      </c>
      <c r="K142" s="1" t="s">
        <v>376</v>
      </c>
      <c r="L142" s="1" t="s">
        <v>249</v>
      </c>
      <c r="M142" s="1" t="s">
        <v>137</v>
      </c>
      <c r="N142" s="1" t="s">
        <v>137</v>
      </c>
      <c r="P142" s="1" t="s">
        <v>4</v>
      </c>
      <c r="Q142" s="1" t="s">
        <v>105</v>
      </c>
      <c r="R142" s="1" t="s">
        <v>106</v>
      </c>
      <c r="S142" s="1" t="s">
        <v>107</v>
      </c>
      <c r="T142" s="1" t="s">
        <v>108</v>
      </c>
      <c r="U142" s="1" t="s">
        <v>107</v>
      </c>
      <c r="V142" s="1" t="s">
        <v>108</v>
      </c>
      <c r="W142" s="1" t="s">
        <v>109</v>
      </c>
      <c r="X142" s="1" t="s">
        <v>12</v>
      </c>
      <c r="Y142" s="1" t="s">
        <v>13</v>
      </c>
      <c r="Z142" s="1" t="s">
        <v>124</v>
      </c>
      <c r="AA142" s="1">
        <v>221107</v>
      </c>
      <c r="AB142" s="1">
        <v>5</v>
      </c>
      <c r="AC142" s="1">
        <v>26.08</v>
      </c>
      <c r="AD142" s="1">
        <v>130.4</v>
      </c>
      <c r="AE142" s="1">
        <v>0.01304</v>
      </c>
      <c r="AF142" s="1">
        <v>26.08</v>
      </c>
      <c r="AG142" s="1">
        <v>130.4</v>
      </c>
      <c r="AH142" s="1">
        <v>0.01304</v>
      </c>
      <c r="AI142" s="1">
        <v>1044</v>
      </c>
      <c r="AJ142" s="1" t="s">
        <v>125</v>
      </c>
      <c r="AK142" s="1" t="s">
        <v>113</v>
      </c>
      <c r="AN142" s="1">
        <v>26.6</v>
      </c>
      <c r="AO142" s="1">
        <v>133</v>
      </c>
    </row>
    <row r="143" s="1" customFormat="1" spans="1:41">
      <c r="A143" s="1">
        <v>202301</v>
      </c>
      <c r="B143" s="1" t="s">
        <v>93</v>
      </c>
      <c r="C143" s="1" t="s">
        <v>94</v>
      </c>
      <c r="D143" s="1" t="s">
        <v>245</v>
      </c>
      <c r="E143" s="1" t="s">
        <v>246</v>
      </c>
      <c r="F143" s="1" t="s">
        <v>97</v>
      </c>
      <c r="G143" s="1" t="s">
        <v>128</v>
      </c>
      <c r="H143" s="1" t="s">
        <v>129</v>
      </c>
      <c r="I143" s="4">
        <v>44953</v>
      </c>
      <c r="J143" s="1" t="s">
        <v>377</v>
      </c>
      <c r="K143" s="1" t="s">
        <v>378</v>
      </c>
      <c r="L143" s="1" t="s">
        <v>249</v>
      </c>
      <c r="M143" s="1" t="s">
        <v>137</v>
      </c>
      <c r="N143" s="1" t="s">
        <v>137</v>
      </c>
      <c r="P143" s="1" t="s">
        <v>4</v>
      </c>
      <c r="Q143" s="1" t="s">
        <v>105</v>
      </c>
      <c r="R143" s="1" t="s">
        <v>106</v>
      </c>
      <c r="S143" s="1" t="s">
        <v>122</v>
      </c>
      <c r="T143" s="1" t="s">
        <v>123</v>
      </c>
      <c r="U143" s="1" t="s">
        <v>122</v>
      </c>
      <c r="V143" s="1" t="s">
        <v>123</v>
      </c>
      <c r="W143" s="1" t="s">
        <v>109</v>
      </c>
      <c r="X143" s="1" t="s">
        <v>12</v>
      </c>
      <c r="Y143" s="1" t="s">
        <v>13</v>
      </c>
      <c r="Z143" s="1" t="s">
        <v>124</v>
      </c>
      <c r="AA143" s="1">
        <v>221107</v>
      </c>
      <c r="AB143" s="1">
        <v>1</v>
      </c>
      <c r="AC143" s="1">
        <v>26.08</v>
      </c>
      <c r="AD143" s="1">
        <v>26.08</v>
      </c>
      <c r="AE143" s="1">
        <v>0.002608</v>
      </c>
      <c r="AF143" s="1">
        <v>26.08</v>
      </c>
      <c r="AG143" s="1">
        <v>26.08</v>
      </c>
      <c r="AH143" s="1">
        <v>0.002608</v>
      </c>
      <c r="AI143" s="1">
        <v>1044</v>
      </c>
      <c r="AJ143" s="1" t="s">
        <v>125</v>
      </c>
      <c r="AK143" s="1" t="s">
        <v>113</v>
      </c>
      <c r="AN143" s="1">
        <v>26.6</v>
      </c>
      <c r="AO143" s="1">
        <v>26.6</v>
      </c>
    </row>
    <row r="144" s="1" customFormat="1" spans="1:41">
      <c r="A144" s="1">
        <v>202301</v>
      </c>
      <c r="B144" s="1" t="s">
        <v>93</v>
      </c>
      <c r="C144" s="1" t="s">
        <v>94</v>
      </c>
      <c r="D144" s="1" t="s">
        <v>245</v>
      </c>
      <c r="E144" s="1" t="s">
        <v>246</v>
      </c>
      <c r="F144" s="1" t="s">
        <v>97</v>
      </c>
      <c r="G144" s="1" t="s">
        <v>128</v>
      </c>
      <c r="H144" s="1" t="s">
        <v>129</v>
      </c>
      <c r="I144" s="4">
        <v>44954</v>
      </c>
      <c r="J144" s="1" t="s">
        <v>379</v>
      </c>
      <c r="K144" s="1" t="s">
        <v>380</v>
      </c>
      <c r="L144" s="1" t="s">
        <v>249</v>
      </c>
      <c r="M144" s="1" t="s">
        <v>137</v>
      </c>
      <c r="N144" s="1" t="s">
        <v>137</v>
      </c>
      <c r="P144" s="1" t="s">
        <v>4</v>
      </c>
      <c r="Q144" s="1" t="s">
        <v>105</v>
      </c>
      <c r="R144" s="1" t="s">
        <v>106</v>
      </c>
      <c r="S144" s="1" t="s">
        <v>186</v>
      </c>
      <c r="T144" s="1" t="s">
        <v>187</v>
      </c>
      <c r="U144" s="1" t="s">
        <v>186</v>
      </c>
      <c r="V144" s="1" t="s">
        <v>187</v>
      </c>
      <c r="W144" s="1" t="s">
        <v>109</v>
      </c>
      <c r="X144" s="1" t="s">
        <v>5</v>
      </c>
      <c r="Y144" s="1" t="s">
        <v>6</v>
      </c>
      <c r="Z144" s="1" t="s">
        <v>280</v>
      </c>
      <c r="AA144" s="1">
        <v>20220403</v>
      </c>
      <c r="AB144" s="1">
        <v>1</v>
      </c>
      <c r="AC144" s="1">
        <v>495</v>
      </c>
      <c r="AD144" s="1">
        <v>495</v>
      </c>
      <c r="AE144" s="1">
        <v>0.0495</v>
      </c>
      <c r="AF144" s="1">
        <v>495</v>
      </c>
      <c r="AG144" s="1">
        <v>495</v>
      </c>
      <c r="AH144" s="1">
        <v>0.0495</v>
      </c>
      <c r="AI144" s="1">
        <v>3417</v>
      </c>
      <c r="AJ144" s="1" t="s">
        <v>281</v>
      </c>
      <c r="AK144" s="1" t="s">
        <v>113</v>
      </c>
      <c r="AN144" s="1">
        <v>545</v>
      </c>
      <c r="AO144" s="1">
        <v>545</v>
      </c>
    </row>
    <row r="145" s="1" customFormat="1" spans="1:41">
      <c r="A145" s="1">
        <v>202301</v>
      </c>
      <c r="B145" s="1" t="s">
        <v>93</v>
      </c>
      <c r="C145" s="1" t="s">
        <v>94</v>
      </c>
      <c r="D145" s="1" t="s">
        <v>245</v>
      </c>
      <c r="E145" s="1" t="s">
        <v>246</v>
      </c>
      <c r="F145" s="1" t="s">
        <v>97</v>
      </c>
      <c r="G145" s="1" t="s">
        <v>128</v>
      </c>
      <c r="H145" s="1" t="s">
        <v>129</v>
      </c>
      <c r="I145" s="4">
        <v>44954</v>
      </c>
      <c r="J145" s="1" t="s">
        <v>381</v>
      </c>
      <c r="K145" s="1" t="s">
        <v>382</v>
      </c>
      <c r="L145" s="1" t="s">
        <v>249</v>
      </c>
      <c r="M145" s="1" t="s">
        <v>137</v>
      </c>
      <c r="N145" s="1" t="s">
        <v>137</v>
      </c>
      <c r="P145" s="1" t="s">
        <v>4</v>
      </c>
      <c r="Q145" s="1" t="s">
        <v>105</v>
      </c>
      <c r="R145" s="1" t="s">
        <v>106</v>
      </c>
      <c r="S145" s="1" t="s">
        <v>146</v>
      </c>
      <c r="T145" s="1" t="s">
        <v>147</v>
      </c>
      <c r="U145" s="1" t="s">
        <v>146</v>
      </c>
      <c r="V145" s="1" t="s">
        <v>147</v>
      </c>
      <c r="W145" s="1" t="s">
        <v>109</v>
      </c>
      <c r="X145" s="1" t="s">
        <v>12</v>
      </c>
      <c r="Y145" s="1" t="s">
        <v>13</v>
      </c>
      <c r="Z145" s="1" t="s">
        <v>124</v>
      </c>
      <c r="AA145" s="1">
        <v>221107</v>
      </c>
      <c r="AB145" s="1">
        <v>2</v>
      </c>
      <c r="AC145" s="1">
        <v>26.08</v>
      </c>
      <c r="AD145" s="1">
        <v>52.16</v>
      </c>
      <c r="AE145" s="1">
        <v>0.005216</v>
      </c>
      <c r="AF145" s="1">
        <v>26.08</v>
      </c>
      <c r="AG145" s="1">
        <v>52.16</v>
      </c>
      <c r="AH145" s="1">
        <v>0.005216</v>
      </c>
      <c r="AI145" s="1">
        <v>1044</v>
      </c>
      <c r="AJ145" s="1" t="s">
        <v>125</v>
      </c>
      <c r="AK145" s="1" t="s">
        <v>113</v>
      </c>
      <c r="AN145" s="1">
        <v>26.6</v>
      </c>
      <c r="AO145" s="1">
        <v>53.2</v>
      </c>
    </row>
    <row r="146" s="1" customFormat="1" spans="1:41">
      <c r="A146" s="1">
        <v>202301</v>
      </c>
      <c r="B146" s="1" t="s">
        <v>93</v>
      </c>
      <c r="C146" s="1" t="s">
        <v>94</v>
      </c>
      <c r="D146" s="1" t="s">
        <v>245</v>
      </c>
      <c r="E146" s="1" t="s">
        <v>246</v>
      </c>
      <c r="F146" s="1" t="s">
        <v>97</v>
      </c>
      <c r="G146" s="1" t="s">
        <v>128</v>
      </c>
      <c r="H146" s="1" t="s">
        <v>129</v>
      </c>
      <c r="I146" s="4">
        <v>44954</v>
      </c>
      <c r="J146" s="1" t="s">
        <v>383</v>
      </c>
      <c r="K146" s="1" t="s">
        <v>384</v>
      </c>
      <c r="L146" s="1" t="s">
        <v>249</v>
      </c>
      <c r="M146" s="1" t="s">
        <v>103</v>
      </c>
      <c r="N146" s="1" t="s">
        <v>121</v>
      </c>
      <c r="P146" s="1" t="s">
        <v>4</v>
      </c>
      <c r="Q146" s="1" t="s">
        <v>105</v>
      </c>
      <c r="R146" s="1" t="s">
        <v>106</v>
      </c>
      <c r="S146" s="1" t="s">
        <v>146</v>
      </c>
      <c r="T146" s="1" t="s">
        <v>147</v>
      </c>
      <c r="U146" s="1" t="s">
        <v>146</v>
      </c>
      <c r="V146" s="1" t="s">
        <v>147</v>
      </c>
      <c r="W146" s="1" t="s">
        <v>109</v>
      </c>
      <c r="X146" s="1" t="s">
        <v>12</v>
      </c>
      <c r="Y146" s="1" t="s">
        <v>13</v>
      </c>
      <c r="Z146" s="1" t="s">
        <v>124</v>
      </c>
      <c r="AA146" s="1">
        <v>221107</v>
      </c>
      <c r="AB146" s="1">
        <v>10</v>
      </c>
      <c r="AC146" s="1">
        <v>26.08</v>
      </c>
      <c r="AD146" s="1">
        <v>260.8</v>
      </c>
      <c r="AE146" s="1">
        <v>0.02608</v>
      </c>
      <c r="AF146" s="1">
        <v>26.08</v>
      </c>
      <c r="AG146" s="1">
        <v>260.8</v>
      </c>
      <c r="AH146" s="1">
        <v>0.02608</v>
      </c>
      <c r="AI146" s="1">
        <v>1044</v>
      </c>
      <c r="AJ146" s="1" t="s">
        <v>125</v>
      </c>
      <c r="AK146" s="1" t="s">
        <v>113</v>
      </c>
      <c r="AN146" s="1">
        <v>26.6</v>
      </c>
      <c r="AO146" s="1">
        <v>266</v>
      </c>
    </row>
    <row r="147" s="1" customFormat="1" spans="1:41">
      <c r="A147" s="1">
        <v>202301</v>
      </c>
      <c r="B147" s="1" t="s">
        <v>93</v>
      </c>
      <c r="C147" s="1" t="s">
        <v>94</v>
      </c>
      <c r="D147" s="1" t="s">
        <v>245</v>
      </c>
      <c r="E147" s="1" t="s">
        <v>246</v>
      </c>
      <c r="F147" s="1" t="s">
        <v>97</v>
      </c>
      <c r="G147" s="1" t="s">
        <v>128</v>
      </c>
      <c r="H147" s="1" t="s">
        <v>129</v>
      </c>
      <c r="I147" s="4">
        <v>44954</v>
      </c>
      <c r="J147" s="1" t="s">
        <v>385</v>
      </c>
      <c r="K147" s="1" t="s">
        <v>386</v>
      </c>
      <c r="L147" s="1" t="s">
        <v>249</v>
      </c>
      <c r="M147" s="1" t="s">
        <v>103</v>
      </c>
      <c r="N147" s="1" t="s">
        <v>121</v>
      </c>
      <c r="P147" s="1" t="s">
        <v>4</v>
      </c>
      <c r="Q147" s="1" t="s">
        <v>105</v>
      </c>
      <c r="R147" s="1" t="s">
        <v>106</v>
      </c>
      <c r="S147" s="1" t="s">
        <v>146</v>
      </c>
      <c r="T147" s="1" t="s">
        <v>147</v>
      </c>
      <c r="U147" s="1" t="s">
        <v>146</v>
      </c>
      <c r="V147" s="1" t="s">
        <v>147</v>
      </c>
      <c r="W147" s="1" t="s">
        <v>109</v>
      </c>
      <c r="X147" s="1" t="s">
        <v>12</v>
      </c>
      <c r="Y147" s="1" t="s">
        <v>13</v>
      </c>
      <c r="Z147" s="1" t="s">
        <v>124</v>
      </c>
      <c r="AA147" s="1">
        <v>221107</v>
      </c>
      <c r="AB147" s="1">
        <v>2</v>
      </c>
      <c r="AC147" s="1">
        <v>26.08</v>
      </c>
      <c r="AD147" s="1">
        <v>52.16</v>
      </c>
      <c r="AE147" s="1">
        <v>0.005216</v>
      </c>
      <c r="AF147" s="1">
        <v>26.08</v>
      </c>
      <c r="AG147" s="1">
        <v>52.16</v>
      </c>
      <c r="AH147" s="1">
        <v>0.005216</v>
      </c>
      <c r="AI147" s="1">
        <v>1044</v>
      </c>
      <c r="AJ147" s="1" t="s">
        <v>125</v>
      </c>
      <c r="AK147" s="1" t="s">
        <v>113</v>
      </c>
      <c r="AN147" s="1">
        <v>26.6</v>
      </c>
      <c r="AO147" s="1">
        <v>53.2</v>
      </c>
    </row>
    <row r="148" s="1" customFormat="1" spans="1:41">
      <c r="A148" s="1">
        <v>202301</v>
      </c>
      <c r="B148" s="1" t="s">
        <v>93</v>
      </c>
      <c r="C148" s="1" t="s">
        <v>94</v>
      </c>
      <c r="D148" s="1" t="s">
        <v>245</v>
      </c>
      <c r="E148" s="1" t="s">
        <v>246</v>
      </c>
      <c r="F148" s="1" t="s">
        <v>97</v>
      </c>
      <c r="G148" s="1" t="s">
        <v>128</v>
      </c>
      <c r="H148" s="1" t="s">
        <v>129</v>
      </c>
      <c r="I148" s="4">
        <v>44955</v>
      </c>
      <c r="J148" s="1" t="s">
        <v>300</v>
      </c>
      <c r="K148" s="1" t="s">
        <v>301</v>
      </c>
      <c r="L148" s="1" t="s">
        <v>249</v>
      </c>
      <c r="M148" s="1" t="s">
        <v>137</v>
      </c>
      <c r="N148" s="1" t="s">
        <v>137</v>
      </c>
      <c r="P148" s="1" t="s">
        <v>4</v>
      </c>
      <c r="Q148" s="1" t="s">
        <v>105</v>
      </c>
      <c r="R148" s="1" t="s">
        <v>106</v>
      </c>
      <c r="S148" s="1" t="s">
        <v>158</v>
      </c>
      <c r="T148" s="1" t="s">
        <v>159</v>
      </c>
      <c r="U148" s="1" t="s">
        <v>158</v>
      </c>
      <c r="V148" s="1" t="s">
        <v>159</v>
      </c>
      <c r="W148" s="1" t="s">
        <v>109</v>
      </c>
      <c r="X148" s="1" t="s">
        <v>24</v>
      </c>
      <c r="Y148" s="1" t="s">
        <v>26</v>
      </c>
      <c r="Z148" s="1" t="s">
        <v>296</v>
      </c>
      <c r="AA148" s="1">
        <v>221045</v>
      </c>
      <c r="AB148" s="1">
        <v>10</v>
      </c>
      <c r="AC148" s="1">
        <v>22.68</v>
      </c>
      <c r="AD148" s="1">
        <v>226.8</v>
      </c>
      <c r="AE148" s="1">
        <v>0.02268</v>
      </c>
      <c r="AF148" s="1">
        <v>22.68</v>
      </c>
      <c r="AG148" s="1">
        <v>226.8</v>
      </c>
      <c r="AH148" s="1">
        <v>0.02268</v>
      </c>
      <c r="AI148" s="1">
        <v>1055</v>
      </c>
      <c r="AJ148" s="1" t="s">
        <v>297</v>
      </c>
      <c r="AK148" s="1" t="s">
        <v>113</v>
      </c>
      <c r="AN148" s="1">
        <v>23.61</v>
      </c>
      <c r="AO148" s="1">
        <v>236.1</v>
      </c>
    </row>
    <row r="149" s="1" customFormat="1" spans="1:41">
      <c r="A149" s="1">
        <v>202301</v>
      </c>
      <c r="B149" s="1" t="s">
        <v>93</v>
      </c>
      <c r="C149" s="1" t="s">
        <v>94</v>
      </c>
      <c r="D149" s="1" t="s">
        <v>245</v>
      </c>
      <c r="E149" s="1" t="s">
        <v>246</v>
      </c>
      <c r="F149" s="1" t="s">
        <v>97</v>
      </c>
      <c r="G149" s="1" t="s">
        <v>128</v>
      </c>
      <c r="H149" s="1" t="s">
        <v>129</v>
      </c>
      <c r="I149" s="4">
        <v>44955</v>
      </c>
      <c r="J149" s="1" t="s">
        <v>387</v>
      </c>
      <c r="K149" s="1" t="s">
        <v>388</v>
      </c>
      <c r="L149" s="1" t="s">
        <v>249</v>
      </c>
      <c r="M149" s="1" t="s">
        <v>137</v>
      </c>
      <c r="N149" s="1" t="s">
        <v>137</v>
      </c>
      <c r="P149" s="1" t="s">
        <v>4</v>
      </c>
      <c r="Q149" s="1" t="s">
        <v>105</v>
      </c>
      <c r="R149" s="1" t="s">
        <v>106</v>
      </c>
      <c r="S149" s="1" t="s">
        <v>107</v>
      </c>
      <c r="T149" s="1" t="s">
        <v>108</v>
      </c>
      <c r="U149" s="1" t="s">
        <v>107</v>
      </c>
      <c r="V149" s="1" t="s">
        <v>108</v>
      </c>
      <c r="W149" s="1" t="s">
        <v>109</v>
      </c>
      <c r="X149" s="1" t="s">
        <v>12</v>
      </c>
      <c r="Y149" s="1" t="s">
        <v>13</v>
      </c>
      <c r="Z149" s="1" t="s">
        <v>124</v>
      </c>
      <c r="AA149" s="1">
        <v>221107</v>
      </c>
      <c r="AB149" s="1">
        <v>5</v>
      </c>
      <c r="AC149" s="1">
        <v>26.08</v>
      </c>
      <c r="AD149" s="1">
        <v>130.4</v>
      </c>
      <c r="AE149" s="1">
        <v>0.01304</v>
      </c>
      <c r="AF149" s="1">
        <v>26.08</v>
      </c>
      <c r="AG149" s="1">
        <v>130.4</v>
      </c>
      <c r="AH149" s="1">
        <v>0.01304</v>
      </c>
      <c r="AI149" s="1">
        <v>1044</v>
      </c>
      <c r="AJ149" s="1" t="s">
        <v>125</v>
      </c>
      <c r="AK149" s="1" t="s">
        <v>113</v>
      </c>
      <c r="AN149" s="1">
        <v>26.6</v>
      </c>
      <c r="AO149" s="1">
        <v>133</v>
      </c>
    </row>
    <row r="150" s="1" customFormat="1" spans="1:41">
      <c r="A150" s="1">
        <v>202301</v>
      </c>
      <c r="B150" s="1" t="s">
        <v>93</v>
      </c>
      <c r="C150" s="1" t="s">
        <v>94</v>
      </c>
      <c r="D150" s="1" t="s">
        <v>245</v>
      </c>
      <c r="E150" s="1" t="s">
        <v>246</v>
      </c>
      <c r="F150" s="1" t="s">
        <v>97</v>
      </c>
      <c r="G150" s="1" t="s">
        <v>128</v>
      </c>
      <c r="H150" s="1" t="s">
        <v>129</v>
      </c>
      <c r="I150" s="4">
        <v>44955</v>
      </c>
      <c r="J150" s="1" t="s">
        <v>389</v>
      </c>
      <c r="K150" s="1" t="s">
        <v>390</v>
      </c>
      <c r="L150" s="1" t="s">
        <v>249</v>
      </c>
      <c r="M150" s="1" t="s">
        <v>137</v>
      </c>
      <c r="N150" s="1" t="s">
        <v>137</v>
      </c>
      <c r="P150" s="1" t="s">
        <v>43</v>
      </c>
      <c r="Q150" s="1" t="s">
        <v>105</v>
      </c>
      <c r="R150" s="1" t="s">
        <v>106</v>
      </c>
      <c r="S150" s="1" t="s">
        <v>146</v>
      </c>
      <c r="T150" s="1" t="s">
        <v>147</v>
      </c>
      <c r="U150" s="1" t="s">
        <v>146</v>
      </c>
      <c r="V150" s="1" t="s">
        <v>147</v>
      </c>
      <c r="W150" s="1" t="s">
        <v>109</v>
      </c>
      <c r="X150" s="1" t="s">
        <v>12</v>
      </c>
      <c r="Y150" s="1" t="s">
        <v>13</v>
      </c>
      <c r="Z150" s="1" t="s">
        <v>124</v>
      </c>
      <c r="AA150" s="1">
        <v>221107</v>
      </c>
      <c r="AB150" s="1">
        <v>5</v>
      </c>
      <c r="AC150" s="1">
        <v>26.08</v>
      </c>
      <c r="AD150" s="1">
        <v>130.4</v>
      </c>
      <c r="AE150" s="1">
        <v>0.01304</v>
      </c>
      <c r="AF150" s="1">
        <v>26.08</v>
      </c>
      <c r="AG150" s="1">
        <v>130.4</v>
      </c>
      <c r="AH150" s="1">
        <v>0.01304</v>
      </c>
      <c r="AI150" s="1">
        <v>1044</v>
      </c>
      <c r="AJ150" s="1" t="s">
        <v>125</v>
      </c>
      <c r="AK150" s="1" t="s">
        <v>113</v>
      </c>
      <c r="AN150" s="1">
        <v>26.74</v>
      </c>
      <c r="AO150" s="1">
        <v>133.7</v>
      </c>
    </row>
    <row r="151" s="1" customFormat="1" spans="1:41">
      <c r="A151" s="1">
        <v>202301</v>
      </c>
      <c r="B151" s="1" t="s">
        <v>93</v>
      </c>
      <c r="C151" s="1" t="s">
        <v>94</v>
      </c>
      <c r="D151" s="1" t="s">
        <v>245</v>
      </c>
      <c r="E151" s="1" t="s">
        <v>246</v>
      </c>
      <c r="F151" s="1" t="s">
        <v>97</v>
      </c>
      <c r="G151" s="1" t="s">
        <v>128</v>
      </c>
      <c r="H151" s="1" t="s">
        <v>129</v>
      </c>
      <c r="I151" s="4">
        <v>44955</v>
      </c>
      <c r="J151" s="1" t="s">
        <v>391</v>
      </c>
      <c r="K151" s="1" t="s">
        <v>392</v>
      </c>
      <c r="L151" s="1" t="s">
        <v>249</v>
      </c>
      <c r="M151" s="1" t="s">
        <v>103</v>
      </c>
      <c r="N151" s="1" t="s">
        <v>121</v>
      </c>
      <c r="P151" s="1" t="s">
        <v>4</v>
      </c>
      <c r="Q151" s="1" t="s">
        <v>105</v>
      </c>
      <c r="R151" s="1" t="s">
        <v>106</v>
      </c>
      <c r="S151" s="1" t="s">
        <v>174</v>
      </c>
      <c r="T151" s="1" t="s">
        <v>175</v>
      </c>
      <c r="U151" s="1" t="s">
        <v>174</v>
      </c>
      <c r="V151" s="1" t="s">
        <v>175</v>
      </c>
      <c r="W151" s="1" t="s">
        <v>109</v>
      </c>
      <c r="X151" s="1" t="s">
        <v>19</v>
      </c>
      <c r="Y151" s="1" t="s">
        <v>21</v>
      </c>
      <c r="Z151" s="1" t="s">
        <v>393</v>
      </c>
      <c r="AA151" s="1">
        <v>220410</v>
      </c>
      <c r="AB151" s="1">
        <v>5</v>
      </c>
      <c r="AC151" s="1">
        <v>43.09</v>
      </c>
      <c r="AD151" s="1">
        <v>215.45</v>
      </c>
      <c r="AE151" s="1">
        <v>0.021545</v>
      </c>
      <c r="AF151" s="1">
        <v>43.09</v>
      </c>
      <c r="AG151" s="1">
        <v>215.45</v>
      </c>
      <c r="AH151" s="1">
        <v>0.021545</v>
      </c>
      <c r="AI151" s="1">
        <v>1038</v>
      </c>
      <c r="AJ151" s="1" t="s">
        <v>394</v>
      </c>
      <c r="AK151" s="1" t="s">
        <v>113</v>
      </c>
      <c r="AN151" s="1">
        <v>44.1</v>
      </c>
      <c r="AO151" s="1">
        <v>220.5</v>
      </c>
    </row>
    <row r="152" s="1" customFormat="1" spans="1:41">
      <c r="A152" s="1">
        <v>202301</v>
      </c>
      <c r="B152" s="1" t="s">
        <v>93</v>
      </c>
      <c r="C152" s="1" t="s">
        <v>94</v>
      </c>
      <c r="D152" s="1" t="s">
        <v>245</v>
      </c>
      <c r="E152" s="1" t="s">
        <v>246</v>
      </c>
      <c r="F152" s="1" t="s">
        <v>97</v>
      </c>
      <c r="G152" s="1" t="s">
        <v>128</v>
      </c>
      <c r="H152" s="1" t="s">
        <v>129</v>
      </c>
      <c r="I152" s="4">
        <v>44955</v>
      </c>
      <c r="J152" s="1" t="s">
        <v>391</v>
      </c>
      <c r="K152" s="1" t="s">
        <v>392</v>
      </c>
      <c r="L152" s="1" t="s">
        <v>249</v>
      </c>
      <c r="M152" s="1" t="s">
        <v>103</v>
      </c>
      <c r="N152" s="1" t="s">
        <v>121</v>
      </c>
      <c r="P152" s="1" t="s">
        <v>4</v>
      </c>
      <c r="Q152" s="1" t="s">
        <v>105</v>
      </c>
      <c r="R152" s="1" t="s">
        <v>106</v>
      </c>
      <c r="S152" s="1" t="s">
        <v>174</v>
      </c>
      <c r="T152" s="1" t="s">
        <v>175</v>
      </c>
      <c r="U152" s="1" t="s">
        <v>174</v>
      </c>
      <c r="V152" s="1" t="s">
        <v>175</v>
      </c>
      <c r="W152" s="1" t="s">
        <v>109</v>
      </c>
      <c r="X152" s="1" t="s">
        <v>110</v>
      </c>
      <c r="Y152" s="1" t="s">
        <v>38</v>
      </c>
      <c r="Z152" s="1" t="s">
        <v>310</v>
      </c>
      <c r="AA152" s="1">
        <v>221008</v>
      </c>
      <c r="AB152" s="1">
        <v>2</v>
      </c>
      <c r="AC152" s="1">
        <v>23.4</v>
      </c>
      <c r="AD152" s="1">
        <v>46.8</v>
      </c>
      <c r="AE152" s="1">
        <v>0.00468</v>
      </c>
      <c r="AF152" s="1">
        <v>23.4</v>
      </c>
      <c r="AG152" s="1">
        <v>46.8</v>
      </c>
      <c r="AH152" s="1">
        <v>0.00468</v>
      </c>
      <c r="AI152" s="1">
        <v>1006</v>
      </c>
      <c r="AJ152" s="1" t="s">
        <v>311</v>
      </c>
      <c r="AK152" s="1" t="s">
        <v>113</v>
      </c>
      <c r="AN152" s="1">
        <v>24.1</v>
      </c>
      <c r="AO152" s="1">
        <v>48.2</v>
      </c>
    </row>
    <row r="153" s="1" customFormat="1" spans="1:41">
      <c r="A153" s="1">
        <v>202301</v>
      </c>
      <c r="B153" s="1" t="s">
        <v>93</v>
      </c>
      <c r="C153" s="1" t="s">
        <v>94</v>
      </c>
      <c r="D153" s="1" t="s">
        <v>245</v>
      </c>
      <c r="E153" s="1" t="s">
        <v>246</v>
      </c>
      <c r="F153" s="1" t="s">
        <v>97</v>
      </c>
      <c r="G153" s="1" t="s">
        <v>128</v>
      </c>
      <c r="H153" s="1" t="s">
        <v>129</v>
      </c>
      <c r="I153" s="4">
        <v>44956</v>
      </c>
      <c r="J153" s="1" t="s">
        <v>247</v>
      </c>
      <c r="K153" s="1" t="s">
        <v>248</v>
      </c>
      <c r="L153" s="1" t="s">
        <v>249</v>
      </c>
      <c r="M153" s="1" t="s">
        <v>137</v>
      </c>
      <c r="N153" s="1" t="s">
        <v>137</v>
      </c>
      <c r="O153" s="1" t="s">
        <v>247</v>
      </c>
      <c r="P153" s="1" t="s">
        <v>50</v>
      </c>
      <c r="Q153" s="1" t="s">
        <v>105</v>
      </c>
      <c r="R153" s="1" t="s">
        <v>106</v>
      </c>
      <c r="S153" s="1" t="s">
        <v>186</v>
      </c>
      <c r="T153" s="1" t="s">
        <v>187</v>
      </c>
      <c r="U153" s="1" t="s">
        <v>186</v>
      </c>
      <c r="V153" s="1" t="s">
        <v>187</v>
      </c>
      <c r="W153" s="1" t="s">
        <v>109</v>
      </c>
      <c r="X153" s="1" t="s">
        <v>7</v>
      </c>
      <c r="Y153" s="1" t="s">
        <v>9</v>
      </c>
      <c r="Z153" s="1" t="s">
        <v>395</v>
      </c>
      <c r="AA153" s="1">
        <v>220507</v>
      </c>
      <c r="AB153" s="1">
        <v>-150</v>
      </c>
      <c r="AC153" s="1">
        <v>9</v>
      </c>
      <c r="AD153" s="1">
        <v>-1350</v>
      </c>
      <c r="AE153" s="1">
        <v>-0.135</v>
      </c>
      <c r="AF153" s="1">
        <v>9</v>
      </c>
      <c r="AG153" s="1">
        <v>-1350</v>
      </c>
      <c r="AH153" s="1">
        <v>-0.135</v>
      </c>
      <c r="AI153" s="1">
        <v>3057</v>
      </c>
      <c r="AJ153" s="1" t="s">
        <v>396</v>
      </c>
      <c r="AK153" s="1" t="s">
        <v>113</v>
      </c>
      <c r="AN153" s="1">
        <v>14</v>
      </c>
      <c r="AO153" s="1">
        <v>-2100</v>
      </c>
    </row>
    <row r="154" s="1" customFormat="1" spans="1:41">
      <c r="A154" s="1">
        <v>202301</v>
      </c>
      <c r="B154" s="1" t="s">
        <v>93</v>
      </c>
      <c r="C154" s="1" t="s">
        <v>94</v>
      </c>
      <c r="D154" s="1" t="s">
        <v>397</v>
      </c>
      <c r="E154" s="1" t="s">
        <v>398</v>
      </c>
      <c r="F154" s="1" t="s">
        <v>97</v>
      </c>
      <c r="G154" s="1" t="s">
        <v>128</v>
      </c>
      <c r="H154" s="1" t="s">
        <v>129</v>
      </c>
      <c r="I154" s="4">
        <v>44931</v>
      </c>
      <c r="J154" s="1" t="s">
        <v>399</v>
      </c>
      <c r="K154" s="1" t="s">
        <v>400</v>
      </c>
      <c r="L154" s="1" t="s">
        <v>401</v>
      </c>
      <c r="M154" s="1" t="s">
        <v>228</v>
      </c>
      <c r="N154" s="1" t="s">
        <v>228</v>
      </c>
      <c r="P154" s="1" t="s">
        <v>4</v>
      </c>
      <c r="Q154" s="1" t="s">
        <v>105</v>
      </c>
      <c r="R154" s="1" t="s">
        <v>106</v>
      </c>
      <c r="S154" s="1" t="s">
        <v>138</v>
      </c>
      <c r="T154" s="1" t="s">
        <v>139</v>
      </c>
      <c r="U154" s="1" t="s">
        <v>138</v>
      </c>
      <c r="V154" s="1" t="s">
        <v>139</v>
      </c>
      <c r="W154" s="1" t="s">
        <v>109</v>
      </c>
      <c r="X154" s="1" t="s">
        <v>12</v>
      </c>
      <c r="Y154" s="1" t="s">
        <v>13</v>
      </c>
      <c r="Z154" s="1" t="s">
        <v>124</v>
      </c>
      <c r="AA154" s="1">
        <v>220702</v>
      </c>
      <c r="AB154" s="1">
        <v>1</v>
      </c>
      <c r="AC154" s="1">
        <v>26.08</v>
      </c>
      <c r="AD154" s="1">
        <v>26.08</v>
      </c>
      <c r="AE154" s="1">
        <v>0.002608</v>
      </c>
      <c r="AF154" s="1">
        <v>26.08</v>
      </c>
      <c r="AG154" s="1">
        <v>26.08</v>
      </c>
      <c r="AH154" s="1">
        <v>0.002608</v>
      </c>
      <c r="AI154" s="1">
        <v>1044</v>
      </c>
      <c r="AJ154" s="1" t="s">
        <v>125</v>
      </c>
      <c r="AK154" s="1" t="s">
        <v>113</v>
      </c>
      <c r="AN154" s="1">
        <v>27</v>
      </c>
      <c r="AO154" s="1">
        <v>27</v>
      </c>
    </row>
    <row r="155" s="1" customFormat="1" spans="1:41">
      <c r="A155" s="1">
        <v>202301</v>
      </c>
      <c r="B155" s="1" t="s">
        <v>93</v>
      </c>
      <c r="C155" s="1" t="s">
        <v>94</v>
      </c>
      <c r="D155" s="1" t="s">
        <v>397</v>
      </c>
      <c r="E155" s="1" t="s">
        <v>398</v>
      </c>
      <c r="F155" s="1" t="s">
        <v>97</v>
      </c>
      <c r="G155" s="1" t="s">
        <v>128</v>
      </c>
      <c r="H155" s="1" t="s">
        <v>129</v>
      </c>
      <c r="I155" s="4">
        <v>44935</v>
      </c>
      <c r="J155" s="1" t="s">
        <v>402</v>
      </c>
      <c r="K155" s="1" t="s">
        <v>403</v>
      </c>
      <c r="L155" s="1" t="s">
        <v>401</v>
      </c>
      <c r="M155" s="1" t="s">
        <v>228</v>
      </c>
      <c r="N155" s="1" t="s">
        <v>228</v>
      </c>
      <c r="O155" s="1" t="s">
        <v>402</v>
      </c>
      <c r="P155" s="1" t="s">
        <v>50</v>
      </c>
      <c r="Q155" s="1" t="s">
        <v>105</v>
      </c>
      <c r="R155" s="1" t="s">
        <v>106</v>
      </c>
      <c r="S155" s="1" t="s">
        <v>107</v>
      </c>
      <c r="T155" s="1" t="s">
        <v>108</v>
      </c>
      <c r="U155" s="1" t="s">
        <v>107</v>
      </c>
      <c r="V155" s="1" t="s">
        <v>108</v>
      </c>
      <c r="W155" s="1" t="s">
        <v>109</v>
      </c>
      <c r="X155" s="1" t="s">
        <v>12</v>
      </c>
      <c r="Y155" s="1" t="s">
        <v>13</v>
      </c>
      <c r="Z155" s="1" t="s">
        <v>124</v>
      </c>
      <c r="AA155" s="1">
        <v>220702</v>
      </c>
      <c r="AB155" s="1">
        <v>40</v>
      </c>
      <c r="AC155" s="1">
        <v>26.08</v>
      </c>
      <c r="AD155" s="1">
        <v>1043.2</v>
      </c>
      <c r="AE155" s="1">
        <v>0.10432</v>
      </c>
      <c r="AF155" s="1">
        <v>26.08</v>
      </c>
      <c r="AG155" s="1">
        <v>1043.2</v>
      </c>
      <c r="AH155" s="1">
        <v>0.10432</v>
      </c>
      <c r="AI155" s="1">
        <v>1044</v>
      </c>
      <c r="AJ155" s="1" t="s">
        <v>125</v>
      </c>
      <c r="AK155" s="1" t="s">
        <v>113</v>
      </c>
      <c r="AN155" s="1">
        <v>26.8</v>
      </c>
      <c r="AO155" s="1">
        <v>1072</v>
      </c>
    </row>
    <row r="156" s="1" customFormat="1" spans="1:41">
      <c r="A156" s="1">
        <v>202301</v>
      </c>
      <c r="B156" s="1" t="s">
        <v>93</v>
      </c>
      <c r="C156" s="1" t="s">
        <v>94</v>
      </c>
      <c r="D156" s="1" t="s">
        <v>397</v>
      </c>
      <c r="E156" s="1" t="s">
        <v>398</v>
      </c>
      <c r="F156" s="1" t="s">
        <v>97</v>
      </c>
      <c r="G156" s="1" t="s">
        <v>128</v>
      </c>
      <c r="H156" s="1" t="s">
        <v>129</v>
      </c>
      <c r="I156" s="4">
        <v>44937</v>
      </c>
      <c r="J156" s="1" t="s">
        <v>404</v>
      </c>
      <c r="K156" s="1" t="s">
        <v>405</v>
      </c>
      <c r="L156" s="1" t="s">
        <v>401</v>
      </c>
      <c r="M156" s="1" t="s">
        <v>228</v>
      </c>
      <c r="N156" s="1" t="s">
        <v>228</v>
      </c>
      <c r="P156" s="1" t="s">
        <v>4</v>
      </c>
      <c r="Q156" s="1" t="s">
        <v>105</v>
      </c>
      <c r="R156" s="1" t="s">
        <v>106</v>
      </c>
      <c r="S156" s="1" t="s">
        <v>186</v>
      </c>
      <c r="T156" s="1" t="s">
        <v>187</v>
      </c>
      <c r="U156" s="1" t="s">
        <v>186</v>
      </c>
      <c r="V156" s="1" t="s">
        <v>187</v>
      </c>
      <c r="W156" s="1" t="s">
        <v>109</v>
      </c>
      <c r="X156" s="1" t="s">
        <v>12</v>
      </c>
      <c r="Y156" s="1" t="s">
        <v>13</v>
      </c>
      <c r="Z156" s="1" t="s">
        <v>124</v>
      </c>
      <c r="AA156" s="1">
        <v>220702</v>
      </c>
      <c r="AB156" s="1">
        <v>27</v>
      </c>
      <c r="AC156" s="1">
        <v>26.08</v>
      </c>
      <c r="AD156" s="1">
        <v>704.16</v>
      </c>
      <c r="AE156" s="1">
        <v>0.070416</v>
      </c>
      <c r="AF156" s="1">
        <v>26.08</v>
      </c>
      <c r="AG156" s="1">
        <v>704.16</v>
      </c>
      <c r="AH156" s="1">
        <v>0.070416</v>
      </c>
      <c r="AI156" s="1">
        <v>1044</v>
      </c>
      <c r="AJ156" s="1" t="s">
        <v>125</v>
      </c>
      <c r="AK156" s="1" t="s">
        <v>113</v>
      </c>
      <c r="AN156" s="1">
        <v>26.08</v>
      </c>
      <c r="AO156" s="1">
        <v>704.16</v>
      </c>
    </row>
    <row r="157" s="1" customFormat="1" spans="1:41">
      <c r="A157" s="1">
        <v>202301</v>
      </c>
      <c r="B157" s="1" t="s">
        <v>93</v>
      </c>
      <c r="C157" s="1" t="s">
        <v>94</v>
      </c>
      <c r="D157" s="1" t="s">
        <v>406</v>
      </c>
      <c r="E157" s="1" t="s">
        <v>407</v>
      </c>
      <c r="F157" s="1" t="s">
        <v>97</v>
      </c>
      <c r="G157" s="1" t="s">
        <v>128</v>
      </c>
      <c r="H157" s="1" t="s">
        <v>129</v>
      </c>
      <c r="I157" s="4">
        <v>44927</v>
      </c>
      <c r="J157" s="1" t="s">
        <v>408</v>
      </c>
      <c r="K157" s="1" t="s">
        <v>409</v>
      </c>
      <c r="L157" s="1" t="s">
        <v>410</v>
      </c>
      <c r="M157" s="1" t="s">
        <v>103</v>
      </c>
      <c r="N157" s="1" t="s">
        <v>104</v>
      </c>
      <c r="P157" s="1" t="s">
        <v>4</v>
      </c>
      <c r="Q157" s="1" t="s">
        <v>105</v>
      </c>
      <c r="R157" s="1" t="s">
        <v>106</v>
      </c>
      <c r="S157" s="1" t="s">
        <v>158</v>
      </c>
      <c r="T157" s="1" t="s">
        <v>159</v>
      </c>
      <c r="U157" s="1" t="s">
        <v>158</v>
      </c>
      <c r="V157" s="1" t="s">
        <v>159</v>
      </c>
      <c r="W157" s="1" t="s">
        <v>109</v>
      </c>
      <c r="X157" s="1" t="s">
        <v>16</v>
      </c>
      <c r="Y157" s="1" t="s">
        <v>17</v>
      </c>
      <c r="Z157" s="1" t="s">
        <v>164</v>
      </c>
      <c r="AA157" s="1">
        <v>220707</v>
      </c>
      <c r="AB157" s="1">
        <v>50</v>
      </c>
      <c r="AC157" s="1">
        <v>7.75</v>
      </c>
      <c r="AD157" s="1">
        <v>387.5</v>
      </c>
      <c r="AE157" s="1">
        <v>0.03875</v>
      </c>
      <c r="AF157" s="1">
        <v>12.8</v>
      </c>
      <c r="AG157" s="1">
        <v>640</v>
      </c>
      <c r="AH157" s="1">
        <v>0.064</v>
      </c>
      <c r="AI157" s="1">
        <v>2597</v>
      </c>
      <c r="AJ157" s="1" t="s">
        <v>165</v>
      </c>
      <c r="AK157" s="1" t="s">
        <v>113</v>
      </c>
      <c r="AN157" s="1">
        <v>12.16</v>
      </c>
      <c r="AO157" s="1">
        <v>608</v>
      </c>
    </row>
    <row r="158" s="1" customFormat="1" spans="1:41">
      <c r="A158" s="1">
        <v>202301</v>
      </c>
      <c r="B158" s="1" t="s">
        <v>93</v>
      </c>
      <c r="C158" s="1" t="s">
        <v>94</v>
      </c>
      <c r="D158" s="1" t="s">
        <v>406</v>
      </c>
      <c r="E158" s="1" t="s">
        <v>407</v>
      </c>
      <c r="F158" s="1" t="s">
        <v>97</v>
      </c>
      <c r="G158" s="1" t="s">
        <v>128</v>
      </c>
      <c r="H158" s="1" t="s">
        <v>129</v>
      </c>
      <c r="I158" s="4">
        <v>44927</v>
      </c>
      <c r="J158" s="1" t="s">
        <v>411</v>
      </c>
      <c r="K158" s="1" t="s">
        <v>412</v>
      </c>
      <c r="L158" s="1" t="s">
        <v>410</v>
      </c>
      <c r="M158" s="1" t="s">
        <v>137</v>
      </c>
      <c r="N158" s="1" t="s">
        <v>137</v>
      </c>
      <c r="P158" s="1" t="s">
        <v>43</v>
      </c>
      <c r="Q158" s="1" t="s">
        <v>105</v>
      </c>
      <c r="R158" s="1" t="s">
        <v>106</v>
      </c>
      <c r="S158" s="1" t="s">
        <v>186</v>
      </c>
      <c r="T158" s="1" t="s">
        <v>187</v>
      </c>
      <c r="U158" s="1" t="s">
        <v>186</v>
      </c>
      <c r="V158" s="1" t="s">
        <v>187</v>
      </c>
      <c r="W158" s="1" t="s">
        <v>109</v>
      </c>
      <c r="X158" s="1" t="s">
        <v>16</v>
      </c>
      <c r="Y158" s="1" t="s">
        <v>17</v>
      </c>
      <c r="Z158" s="1" t="s">
        <v>164</v>
      </c>
      <c r="AA158" s="1">
        <v>220707</v>
      </c>
      <c r="AB158" s="1">
        <v>10</v>
      </c>
      <c r="AC158" s="1">
        <v>7.75</v>
      </c>
      <c r="AD158" s="1">
        <v>77.5</v>
      </c>
      <c r="AE158" s="1">
        <v>0.00775</v>
      </c>
      <c r="AF158" s="1">
        <v>12.8</v>
      </c>
      <c r="AG158" s="1">
        <v>128</v>
      </c>
      <c r="AH158" s="1">
        <v>0.0128</v>
      </c>
      <c r="AI158" s="1">
        <v>2597</v>
      </c>
      <c r="AJ158" s="1" t="s">
        <v>165</v>
      </c>
      <c r="AK158" s="1" t="s">
        <v>113</v>
      </c>
      <c r="AN158" s="1">
        <v>12.16</v>
      </c>
      <c r="AO158" s="1">
        <v>121.6</v>
      </c>
    </row>
    <row r="159" s="1" customFormat="1" spans="1:41">
      <c r="A159" s="1">
        <v>202301</v>
      </c>
      <c r="B159" s="1" t="s">
        <v>93</v>
      </c>
      <c r="C159" s="1" t="s">
        <v>94</v>
      </c>
      <c r="D159" s="1" t="s">
        <v>406</v>
      </c>
      <c r="E159" s="1" t="s">
        <v>407</v>
      </c>
      <c r="F159" s="1" t="s">
        <v>97</v>
      </c>
      <c r="G159" s="1" t="s">
        <v>128</v>
      </c>
      <c r="H159" s="1" t="s">
        <v>129</v>
      </c>
      <c r="I159" s="4">
        <v>44927</v>
      </c>
      <c r="J159" s="1" t="s">
        <v>413</v>
      </c>
      <c r="K159" s="1" t="s">
        <v>414</v>
      </c>
      <c r="L159" s="1" t="s">
        <v>410</v>
      </c>
      <c r="M159" s="1" t="s">
        <v>103</v>
      </c>
      <c r="N159" s="1" t="s">
        <v>104</v>
      </c>
      <c r="P159" s="1" t="s">
        <v>4</v>
      </c>
      <c r="Q159" s="1" t="s">
        <v>105</v>
      </c>
      <c r="R159" s="1" t="s">
        <v>106</v>
      </c>
      <c r="S159" s="1" t="s">
        <v>133</v>
      </c>
      <c r="T159" s="1" t="s">
        <v>134</v>
      </c>
      <c r="U159" s="1" t="s">
        <v>133</v>
      </c>
      <c r="V159" s="1" t="s">
        <v>134</v>
      </c>
      <c r="W159" s="1" t="s">
        <v>109</v>
      </c>
      <c r="X159" s="1" t="s">
        <v>16</v>
      </c>
      <c r="Y159" s="1" t="s">
        <v>17</v>
      </c>
      <c r="Z159" s="1" t="s">
        <v>164</v>
      </c>
      <c r="AA159" s="1">
        <v>220707</v>
      </c>
      <c r="AB159" s="1">
        <v>5</v>
      </c>
      <c r="AC159" s="1">
        <v>7.75</v>
      </c>
      <c r="AD159" s="1">
        <v>38.75</v>
      </c>
      <c r="AE159" s="1">
        <v>0.003875</v>
      </c>
      <c r="AF159" s="1">
        <v>12.8</v>
      </c>
      <c r="AG159" s="1">
        <v>64</v>
      </c>
      <c r="AH159" s="1">
        <v>0.0064</v>
      </c>
      <c r="AI159" s="1">
        <v>2597</v>
      </c>
      <c r="AJ159" s="1" t="s">
        <v>165</v>
      </c>
      <c r="AK159" s="1" t="s">
        <v>113</v>
      </c>
      <c r="AN159" s="1">
        <v>12.04</v>
      </c>
      <c r="AO159" s="1">
        <v>60.2</v>
      </c>
    </row>
    <row r="160" s="1" customFormat="1" spans="1:41">
      <c r="A160" s="1">
        <v>202301</v>
      </c>
      <c r="B160" s="1" t="s">
        <v>93</v>
      </c>
      <c r="C160" s="1" t="s">
        <v>94</v>
      </c>
      <c r="D160" s="1" t="s">
        <v>406</v>
      </c>
      <c r="E160" s="1" t="s">
        <v>407</v>
      </c>
      <c r="F160" s="1" t="s">
        <v>97</v>
      </c>
      <c r="G160" s="1" t="s">
        <v>128</v>
      </c>
      <c r="H160" s="1" t="s">
        <v>129</v>
      </c>
      <c r="I160" s="4">
        <v>44927</v>
      </c>
      <c r="J160" s="1" t="s">
        <v>415</v>
      </c>
      <c r="K160" s="1" t="s">
        <v>416</v>
      </c>
      <c r="L160" s="1" t="s">
        <v>410</v>
      </c>
      <c r="M160" s="1" t="s">
        <v>228</v>
      </c>
      <c r="N160" s="1" t="s">
        <v>228</v>
      </c>
      <c r="P160" s="1" t="s">
        <v>43</v>
      </c>
      <c r="Q160" s="1" t="s">
        <v>105</v>
      </c>
      <c r="R160" s="1" t="s">
        <v>106</v>
      </c>
      <c r="S160" s="1" t="s">
        <v>133</v>
      </c>
      <c r="T160" s="1" t="s">
        <v>134</v>
      </c>
      <c r="U160" s="1" t="s">
        <v>133</v>
      </c>
      <c r="V160" s="1" t="s">
        <v>134</v>
      </c>
      <c r="W160" s="1" t="s">
        <v>109</v>
      </c>
      <c r="X160" s="1" t="s">
        <v>47</v>
      </c>
      <c r="Y160" s="1" t="s">
        <v>48</v>
      </c>
      <c r="Z160" s="1" t="s">
        <v>417</v>
      </c>
      <c r="AA160" s="1">
        <v>20220349</v>
      </c>
      <c r="AB160" s="1">
        <v>10</v>
      </c>
      <c r="AC160" s="1">
        <v>23.43</v>
      </c>
      <c r="AD160" s="1">
        <v>234.3</v>
      </c>
      <c r="AE160" s="1">
        <v>0.02343</v>
      </c>
      <c r="AF160" s="1">
        <v>23.43</v>
      </c>
      <c r="AG160" s="1">
        <v>234.3</v>
      </c>
      <c r="AH160" s="1">
        <v>0.02343</v>
      </c>
      <c r="AI160" s="1">
        <v>1419</v>
      </c>
      <c r="AJ160" s="1" t="s">
        <v>418</v>
      </c>
      <c r="AK160" s="1" t="s">
        <v>113</v>
      </c>
      <c r="AN160" s="1">
        <v>24</v>
      </c>
      <c r="AO160" s="1">
        <v>240</v>
      </c>
    </row>
    <row r="161" s="1" customFormat="1" spans="1:41">
      <c r="A161" s="1">
        <v>202301</v>
      </c>
      <c r="B161" s="1" t="s">
        <v>93</v>
      </c>
      <c r="C161" s="1" t="s">
        <v>94</v>
      </c>
      <c r="D161" s="1" t="s">
        <v>406</v>
      </c>
      <c r="E161" s="1" t="s">
        <v>407</v>
      </c>
      <c r="F161" s="1" t="s">
        <v>97</v>
      </c>
      <c r="G161" s="1" t="s">
        <v>128</v>
      </c>
      <c r="H161" s="1" t="s">
        <v>129</v>
      </c>
      <c r="I161" s="4">
        <v>44927</v>
      </c>
      <c r="J161" s="1" t="s">
        <v>419</v>
      </c>
      <c r="K161" s="1" t="s">
        <v>420</v>
      </c>
      <c r="L161" s="1" t="s">
        <v>410</v>
      </c>
      <c r="M161" s="1" t="s">
        <v>137</v>
      </c>
      <c r="N161" s="1" t="s">
        <v>137</v>
      </c>
      <c r="P161" s="1" t="s">
        <v>4</v>
      </c>
      <c r="Q161" s="1" t="s">
        <v>105</v>
      </c>
      <c r="R161" s="1" t="s">
        <v>106</v>
      </c>
      <c r="S161" s="1" t="s">
        <v>133</v>
      </c>
      <c r="T161" s="1" t="s">
        <v>134</v>
      </c>
      <c r="U161" s="1" t="s">
        <v>133</v>
      </c>
      <c r="V161" s="1" t="s">
        <v>134</v>
      </c>
      <c r="W161" s="1" t="s">
        <v>109</v>
      </c>
      <c r="X161" s="1" t="s">
        <v>16</v>
      </c>
      <c r="Y161" s="1" t="s">
        <v>17</v>
      </c>
      <c r="Z161" s="1" t="s">
        <v>164</v>
      </c>
      <c r="AA161" s="1">
        <v>220707</v>
      </c>
      <c r="AB161" s="1">
        <v>10</v>
      </c>
      <c r="AC161" s="1">
        <v>7.75</v>
      </c>
      <c r="AD161" s="1">
        <v>77.5</v>
      </c>
      <c r="AE161" s="1">
        <v>0.00775</v>
      </c>
      <c r="AF161" s="1">
        <v>12.8</v>
      </c>
      <c r="AG161" s="1">
        <v>128</v>
      </c>
      <c r="AH161" s="1">
        <v>0.0128</v>
      </c>
      <c r="AI161" s="1">
        <v>2597</v>
      </c>
      <c r="AJ161" s="1" t="s">
        <v>165</v>
      </c>
      <c r="AK161" s="1" t="s">
        <v>113</v>
      </c>
      <c r="AN161" s="1">
        <v>12.16</v>
      </c>
      <c r="AO161" s="1">
        <v>121.6</v>
      </c>
    </row>
    <row r="162" s="1" customFormat="1" spans="1:41">
      <c r="A162" s="1">
        <v>202301</v>
      </c>
      <c r="B162" s="1" t="s">
        <v>93</v>
      </c>
      <c r="C162" s="1" t="s">
        <v>94</v>
      </c>
      <c r="D162" s="1" t="s">
        <v>406</v>
      </c>
      <c r="E162" s="1" t="s">
        <v>407</v>
      </c>
      <c r="F162" s="1" t="s">
        <v>97</v>
      </c>
      <c r="G162" s="1" t="s">
        <v>128</v>
      </c>
      <c r="H162" s="1" t="s">
        <v>129</v>
      </c>
      <c r="I162" s="4">
        <v>44927</v>
      </c>
      <c r="J162" s="1" t="s">
        <v>421</v>
      </c>
      <c r="K162" s="1" t="s">
        <v>422</v>
      </c>
      <c r="L162" s="1" t="s">
        <v>410</v>
      </c>
      <c r="M162" s="1" t="s">
        <v>137</v>
      </c>
      <c r="N162" s="1" t="s">
        <v>137</v>
      </c>
      <c r="P162" s="1" t="s">
        <v>43</v>
      </c>
      <c r="Q162" s="1" t="s">
        <v>105</v>
      </c>
      <c r="R162" s="1" t="s">
        <v>106</v>
      </c>
      <c r="S162" s="1" t="s">
        <v>122</v>
      </c>
      <c r="T162" s="1" t="s">
        <v>123</v>
      </c>
      <c r="U162" s="1" t="s">
        <v>122</v>
      </c>
      <c r="V162" s="1" t="s">
        <v>123</v>
      </c>
      <c r="W162" s="1" t="s">
        <v>109</v>
      </c>
      <c r="X162" s="1" t="s">
        <v>16</v>
      </c>
      <c r="Y162" s="1" t="s">
        <v>17</v>
      </c>
      <c r="Z162" s="1" t="s">
        <v>164</v>
      </c>
      <c r="AA162" s="1">
        <v>220707</v>
      </c>
      <c r="AB162" s="1">
        <v>30</v>
      </c>
      <c r="AC162" s="1">
        <v>7.75</v>
      </c>
      <c r="AD162" s="1">
        <v>232.5</v>
      </c>
      <c r="AE162" s="1">
        <v>0.02325</v>
      </c>
      <c r="AF162" s="1">
        <v>12.8</v>
      </c>
      <c r="AG162" s="1">
        <v>384</v>
      </c>
      <c r="AH162" s="1">
        <v>0.0384</v>
      </c>
      <c r="AI162" s="1">
        <v>2597</v>
      </c>
      <c r="AJ162" s="1" t="s">
        <v>165</v>
      </c>
      <c r="AK162" s="1" t="s">
        <v>113</v>
      </c>
      <c r="AN162" s="1">
        <v>12.16</v>
      </c>
      <c r="AO162" s="1">
        <v>364.8</v>
      </c>
    </row>
    <row r="163" s="1" customFormat="1" spans="1:41">
      <c r="A163" s="1">
        <v>202301</v>
      </c>
      <c r="B163" s="1" t="s">
        <v>93</v>
      </c>
      <c r="C163" s="1" t="s">
        <v>94</v>
      </c>
      <c r="D163" s="1" t="s">
        <v>406</v>
      </c>
      <c r="E163" s="1" t="s">
        <v>407</v>
      </c>
      <c r="F163" s="1" t="s">
        <v>97</v>
      </c>
      <c r="G163" s="1" t="s">
        <v>128</v>
      </c>
      <c r="H163" s="1" t="s">
        <v>129</v>
      </c>
      <c r="I163" s="4">
        <v>44927</v>
      </c>
      <c r="J163" s="1" t="s">
        <v>423</v>
      </c>
      <c r="K163" s="1" t="s">
        <v>424</v>
      </c>
      <c r="L163" s="1" t="s">
        <v>410</v>
      </c>
      <c r="M163" s="1" t="s">
        <v>137</v>
      </c>
      <c r="N163" s="1" t="s">
        <v>137</v>
      </c>
      <c r="P163" s="1" t="s">
        <v>4</v>
      </c>
      <c r="Q163" s="1" t="s">
        <v>105</v>
      </c>
      <c r="R163" s="1" t="s">
        <v>106</v>
      </c>
      <c r="S163" s="1" t="s">
        <v>174</v>
      </c>
      <c r="T163" s="1" t="s">
        <v>175</v>
      </c>
      <c r="U163" s="1" t="s">
        <v>174</v>
      </c>
      <c r="V163" s="1" t="s">
        <v>175</v>
      </c>
      <c r="W163" s="1" t="s">
        <v>109</v>
      </c>
      <c r="X163" s="1" t="s">
        <v>12</v>
      </c>
      <c r="Y163" s="1" t="s">
        <v>13</v>
      </c>
      <c r="Z163" s="1" t="s">
        <v>124</v>
      </c>
      <c r="AA163" s="1">
        <v>220715</v>
      </c>
      <c r="AB163" s="1">
        <v>30</v>
      </c>
      <c r="AC163" s="1">
        <v>26.08</v>
      </c>
      <c r="AD163" s="1">
        <v>782.4</v>
      </c>
      <c r="AE163" s="1">
        <v>0.07824</v>
      </c>
      <c r="AF163" s="1">
        <v>26.08</v>
      </c>
      <c r="AG163" s="1">
        <v>782.4</v>
      </c>
      <c r="AH163" s="1">
        <v>0.07824</v>
      </c>
      <c r="AI163" s="1">
        <v>1044</v>
      </c>
      <c r="AJ163" s="1" t="s">
        <v>125</v>
      </c>
      <c r="AK163" s="1" t="s">
        <v>113</v>
      </c>
      <c r="AN163" s="1">
        <v>26.6</v>
      </c>
      <c r="AO163" s="1">
        <v>798</v>
      </c>
    </row>
    <row r="164" s="1" customFormat="1" spans="1:41">
      <c r="A164" s="1">
        <v>202301</v>
      </c>
      <c r="B164" s="1" t="s">
        <v>93</v>
      </c>
      <c r="C164" s="1" t="s">
        <v>94</v>
      </c>
      <c r="D164" s="1" t="s">
        <v>406</v>
      </c>
      <c r="E164" s="1" t="s">
        <v>407</v>
      </c>
      <c r="F164" s="1" t="s">
        <v>97</v>
      </c>
      <c r="G164" s="1" t="s">
        <v>128</v>
      </c>
      <c r="H164" s="1" t="s">
        <v>129</v>
      </c>
      <c r="I164" s="4">
        <v>44927</v>
      </c>
      <c r="J164" s="1" t="s">
        <v>425</v>
      </c>
      <c r="K164" s="1" t="s">
        <v>426</v>
      </c>
      <c r="L164" s="1" t="s">
        <v>410</v>
      </c>
      <c r="M164" s="1" t="s">
        <v>228</v>
      </c>
      <c r="N164" s="1" t="s">
        <v>228</v>
      </c>
      <c r="P164" s="1" t="s">
        <v>43</v>
      </c>
      <c r="Q164" s="1" t="s">
        <v>105</v>
      </c>
      <c r="R164" s="1" t="s">
        <v>106</v>
      </c>
      <c r="S164" s="1" t="s">
        <v>146</v>
      </c>
      <c r="T164" s="1" t="s">
        <v>147</v>
      </c>
      <c r="U164" s="1" t="s">
        <v>146</v>
      </c>
      <c r="V164" s="1" t="s">
        <v>147</v>
      </c>
      <c r="W164" s="1" t="s">
        <v>109</v>
      </c>
      <c r="X164" s="1" t="s">
        <v>12</v>
      </c>
      <c r="Y164" s="1" t="s">
        <v>13</v>
      </c>
      <c r="Z164" s="1" t="s">
        <v>124</v>
      </c>
      <c r="AA164" s="1">
        <v>220622</v>
      </c>
      <c r="AB164" s="1">
        <v>10</v>
      </c>
      <c r="AC164" s="1">
        <v>26.08</v>
      </c>
      <c r="AD164" s="1">
        <v>260.8</v>
      </c>
      <c r="AE164" s="1">
        <v>0.02608</v>
      </c>
      <c r="AF164" s="1">
        <v>26.08</v>
      </c>
      <c r="AG164" s="1">
        <v>260.8</v>
      </c>
      <c r="AH164" s="1">
        <v>0.02608</v>
      </c>
      <c r="AI164" s="1">
        <v>1044</v>
      </c>
      <c r="AJ164" s="1" t="s">
        <v>125</v>
      </c>
      <c r="AK164" s="1" t="s">
        <v>113</v>
      </c>
      <c r="AN164" s="1">
        <v>26.6</v>
      </c>
      <c r="AO164" s="1">
        <v>266</v>
      </c>
    </row>
    <row r="165" s="1" customFormat="1" spans="1:41">
      <c r="A165" s="1">
        <v>202301</v>
      </c>
      <c r="B165" s="1" t="s">
        <v>93</v>
      </c>
      <c r="C165" s="1" t="s">
        <v>94</v>
      </c>
      <c r="D165" s="1" t="s">
        <v>406</v>
      </c>
      <c r="E165" s="1" t="s">
        <v>407</v>
      </c>
      <c r="F165" s="1" t="s">
        <v>97</v>
      </c>
      <c r="G165" s="1" t="s">
        <v>128</v>
      </c>
      <c r="H165" s="1" t="s">
        <v>129</v>
      </c>
      <c r="I165" s="4">
        <v>44927</v>
      </c>
      <c r="J165" s="1" t="s">
        <v>425</v>
      </c>
      <c r="K165" s="1" t="s">
        <v>426</v>
      </c>
      <c r="L165" s="1" t="s">
        <v>410</v>
      </c>
      <c r="M165" s="1" t="s">
        <v>228</v>
      </c>
      <c r="N165" s="1" t="s">
        <v>228</v>
      </c>
      <c r="P165" s="1" t="s">
        <v>43</v>
      </c>
      <c r="Q165" s="1" t="s">
        <v>105</v>
      </c>
      <c r="R165" s="1" t="s">
        <v>106</v>
      </c>
      <c r="S165" s="1" t="s">
        <v>146</v>
      </c>
      <c r="T165" s="1" t="s">
        <v>147</v>
      </c>
      <c r="U165" s="1" t="s">
        <v>146</v>
      </c>
      <c r="V165" s="1" t="s">
        <v>147</v>
      </c>
      <c r="W165" s="1" t="s">
        <v>109</v>
      </c>
      <c r="X165" s="1" t="s">
        <v>12</v>
      </c>
      <c r="Y165" s="1" t="s">
        <v>13</v>
      </c>
      <c r="Z165" s="1" t="s">
        <v>124</v>
      </c>
      <c r="AA165" s="1">
        <v>220715</v>
      </c>
      <c r="AB165" s="1">
        <v>10</v>
      </c>
      <c r="AC165" s="1">
        <v>26.08</v>
      </c>
      <c r="AD165" s="1">
        <v>260.8</v>
      </c>
      <c r="AE165" s="1">
        <v>0.02608</v>
      </c>
      <c r="AF165" s="1">
        <v>26.08</v>
      </c>
      <c r="AG165" s="1">
        <v>260.8</v>
      </c>
      <c r="AH165" s="1">
        <v>0.02608</v>
      </c>
      <c r="AI165" s="1">
        <v>1044</v>
      </c>
      <c r="AJ165" s="1" t="s">
        <v>125</v>
      </c>
      <c r="AK165" s="1" t="s">
        <v>113</v>
      </c>
      <c r="AN165" s="1">
        <v>26.6</v>
      </c>
      <c r="AO165" s="1">
        <v>266</v>
      </c>
    </row>
    <row r="166" s="1" customFormat="1" spans="1:41">
      <c r="A166" s="1">
        <v>202301</v>
      </c>
      <c r="B166" s="1" t="s">
        <v>93</v>
      </c>
      <c r="C166" s="1" t="s">
        <v>94</v>
      </c>
      <c r="D166" s="1" t="s">
        <v>406</v>
      </c>
      <c r="E166" s="1" t="s">
        <v>407</v>
      </c>
      <c r="F166" s="1" t="s">
        <v>97</v>
      </c>
      <c r="G166" s="1" t="s">
        <v>128</v>
      </c>
      <c r="H166" s="1" t="s">
        <v>129</v>
      </c>
      <c r="I166" s="4">
        <v>44927</v>
      </c>
      <c r="J166" s="1" t="s">
        <v>427</v>
      </c>
      <c r="K166" s="1" t="s">
        <v>428</v>
      </c>
      <c r="L166" s="1" t="s">
        <v>410</v>
      </c>
      <c r="M166" s="1" t="s">
        <v>103</v>
      </c>
      <c r="N166" s="1" t="s">
        <v>104</v>
      </c>
      <c r="O166" s="1" t="s">
        <v>429</v>
      </c>
      <c r="P166" s="1" t="s">
        <v>50</v>
      </c>
      <c r="Q166" s="1" t="s">
        <v>105</v>
      </c>
      <c r="R166" s="1" t="s">
        <v>106</v>
      </c>
      <c r="S166" s="1" t="s">
        <v>186</v>
      </c>
      <c r="T166" s="1" t="s">
        <v>187</v>
      </c>
      <c r="U166" s="1" t="s">
        <v>186</v>
      </c>
      <c r="V166" s="1" t="s">
        <v>187</v>
      </c>
      <c r="W166" s="1" t="s">
        <v>109</v>
      </c>
      <c r="X166" s="1" t="s">
        <v>16</v>
      </c>
      <c r="Y166" s="1" t="s">
        <v>17</v>
      </c>
      <c r="Z166" s="1" t="s">
        <v>164</v>
      </c>
      <c r="AA166" s="1">
        <v>220707</v>
      </c>
      <c r="AB166" s="1">
        <v>20</v>
      </c>
      <c r="AC166" s="1">
        <v>7.75</v>
      </c>
      <c r="AD166" s="1">
        <v>155</v>
      </c>
      <c r="AE166" s="1">
        <v>0.0155</v>
      </c>
      <c r="AF166" s="1">
        <v>12.8</v>
      </c>
      <c r="AG166" s="1">
        <v>256</v>
      </c>
      <c r="AH166" s="1">
        <v>0.0256</v>
      </c>
      <c r="AI166" s="1">
        <v>2597</v>
      </c>
      <c r="AJ166" s="1" t="s">
        <v>165</v>
      </c>
      <c r="AK166" s="1" t="s">
        <v>113</v>
      </c>
      <c r="AN166" s="1">
        <v>12.04</v>
      </c>
      <c r="AO166" s="1">
        <v>240.8</v>
      </c>
    </row>
    <row r="167" s="1" customFormat="1" spans="1:41">
      <c r="A167" s="1">
        <v>202301</v>
      </c>
      <c r="B167" s="1" t="s">
        <v>93</v>
      </c>
      <c r="C167" s="1" t="s">
        <v>94</v>
      </c>
      <c r="D167" s="1" t="s">
        <v>406</v>
      </c>
      <c r="E167" s="1" t="s">
        <v>407</v>
      </c>
      <c r="F167" s="1" t="s">
        <v>97</v>
      </c>
      <c r="G167" s="1" t="s">
        <v>128</v>
      </c>
      <c r="H167" s="1" t="s">
        <v>129</v>
      </c>
      <c r="I167" s="4">
        <v>44927</v>
      </c>
      <c r="J167" s="1" t="s">
        <v>430</v>
      </c>
      <c r="K167" s="1" t="s">
        <v>431</v>
      </c>
      <c r="L167" s="1" t="s">
        <v>410</v>
      </c>
      <c r="M167" s="1" t="s">
        <v>103</v>
      </c>
      <c r="N167" s="1" t="s">
        <v>104</v>
      </c>
      <c r="O167" s="1" t="s">
        <v>429</v>
      </c>
      <c r="P167" s="1" t="s">
        <v>50</v>
      </c>
      <c r="Q167" s="1" t="s">
        <v>105</v>
      </c>
      <c r="R167" s="1" t="s">
        <v>106</v>
      </c>
      <c r="S167" s="1" t="s">
        <v>122</v>
      </c>
      <c r="T167" s="1" t="s">
        <v>123</v>
      </c>
      <c r="U167" s="1" t="s">
        <v>122</v>
      </c>
      <c r="V167" s="1" t="s">
        <v>123</v>
      </c>
      <c r="W167" s="1" t="s">
        <v>109</v>
      </c>
      <c r="X167" s="1" t="s">
        <v>12</v>
      </c>
      <c r="Y167" s="1" t="s">
        <v>13</v>
      </c>
      <c r="Z167" s="1" t="s">
        <v>124</v>
      </c>
      <c r="AA167" s="1">
        <v>220715</v>
      </c>
      <c r="AB167" s="1">
        <v>30</v>
      </c>
      <c r="AC167" s="1">
        <v>26.08</v>
      </c>
      <c r="AD167" s="1">
        <v>782.4</v>
      </c>
      <c r="AE167" s="1">
        <v>0.07824</v>
      </c>
      <c r="AF167" s="1">
        <v>26.08</v>
      </c>
      <c r="AG167" s="1">
        <v>782.4</v>
      </c>
      <c r="AH167" s="1">
        <v>0.07824</v>
      </c>
      <c r="AI167" s="1">
        <v>1044</v>
      </c>
      <c r="AJ167" s="1" t="s">
        <v>125</v>
      </c>
      <c r="AK167" s="1" t="s">
        <v>113</v>
      </c>
      <c r="AN167" s="1">
        <v>26.6</v>
      </c>
      <c r="AO167" s="1">
        <v>798</v>
      </c>
    </row>
    <row r="168" s="1" customFormat="1" spans="1:41">
      <c r="A168" s="1">
        <v>202301</v>
      </c>
      <c r="B168" s="1" t="s">
        <v>93</v>
      </c>
      <c r="C168" s="1" t="s">
        <v>94</v>
      </c>
      <c r="D168" s="1" t="s">
        <v>406</v>
      </c>
      <c r="E168" s="1" t="s">
        <v>407</v>
      </c>
      <c r="F168" s="1" t="s">
        <v>97</v>
      </c>
      <c r="G168" s="1" t="s">
        <v>128</v>
      </c>
      <c r="H168" s="1" t="s">
        <v>129</v>
      </c>
      <c r="I168" s="4">
        <v>44927</v>
      </c>
      <c r="J168" s="1" t="s">
        <v>432</v>
      </c>
      <c r="K168" s="1" t="s">
        <v>433</v>
      </c>
      <c r="L168" s="1" t="s">
        <v>410</v>
      </c>
      <c r="M168" s="1" t="s">
        <v>103</v>
      </c>
      <c r="N168" s="1" t="s">
        <v>104</v>
      </c>
      <c r="O168" s="1" t="s">
        <v>429</v>
      </c>
      <c r="P168" s="1" t="s">
        <v>50</v>
      </c>
      <c r="Q168" s="1" t="s">
        <v>105</v>
      </c>
      <c r="R168" s="1" t="s">
        <v>106</v>
      </c>
      <c r="S168" s="1" t="s">
        <v>146</v>
      </c>
      <c r="T168" s="1" t="s">
        <v>147</v>
      </c>
      <c r="U168" s="1" t="s">
        <v>146</v>
      </c>
      <c r="V168" s="1" t="s">
        <v>147</v>
      </c>
      <c r="W168" s="1" t="s">
        <v>109</v>
      </c>
      <c r="X168" s="1" t="s">
        <v>12</v>
      </c>
      <c r="Y168" s="1" t="s">
        <v>13</v>
      </c>
      <c r="Z168" s="1" t="s">
        <v>124</v>
      </c>
      <c r="AA168" s="1">
        <v>220715</v>
      </c>
      <c r="AB168" s="1">
        <v>1</v>
      </c>
      <c r="AC168" s="1">
        <v>26.08</v>
      </c>
      <c r="AD168" s="1">
        <v>26.08</v>
      </c>
      <c r="AE168" s="1">
        <v>0.002608</v>
      </c>
      <c r="AF168" s="1">
        <v>26.08</v>
      </c>
      <c r="AG168" s="1">
        <v>26.08</v>
      </c>
      <c r="AH168" s="1">
        <v>0.002608</v>
      </c>
      <c r="AI168" s="1">
        <v>1044</v>
      </c>
      <c r="AJ168" s="1" t="s">
        <v>125</v>
      </c>
      <c r="AK168" s="1" t="s">
        <v>113</v>
      </c>
      <c r="AN168" s="1">
        <v>26.6</v>
      </c>
      <c r="AO168" s="1">
        <v>26.6</v>
      </c>
    </row>
    <row r="169" s="1" customFormat="1" spans="1:41">
      <c r="A169" s="1">
        <v>202301</v>
      </c>
      <c r="B169" s="1" t="s">
        <v>93</v>
      </c>
      <c r="C169" s="1" t="s">
        <v>94</v>
      </c>
      <c r="D169" s="1" t="s">
        <v>406</v>
      </c>
      <c r="E169" s="1" t="s">
        <v>407</v>
      </c>
      <c r="F169" s="1" t="s">
        <v>97</v>
      </c>
      <c r="G169" s="1" t="s">
        <v>128</v>
      </c>
      <c r="H169" s="1" t="s">
        <v>129</v>
      </c>
      <c r="I169" s="4">
        <v>44927</v>
      </c>
      <c r="J169" s="1" t="s">
        <v>434</v>
      </c>
      <c r="K169" s="1" t="s">
        <v>435</v>
      </c>
      <c r="L169" s="1" t="s">
        <v>410</v>
      </c>
      <c r="M169" s="1" t="s">
        <v>137</v>
      </c>
      <c r="N169" s="1" t="s">
        <v>137</v>
      </c>
      <c r="O169" s="1" t="s">
        <v>434</v>
      </c>
      <c r="P169" s="1" t="s">
        <v>50</v>
      </c>
      <c r="Q169" s="1" t="s">
        <v>105</v>
      </c>
      <c r="R169" s="1" t="s">
        <v>106</v>
      </c>
      <c r="S169" s="1" t="s">
        <v>174</v>
      </c>
      <c r="T169" s="1" t="s">
        <v>175</v>
      </c>
      <c r="U169" s="1" t="s">
        <v>174</v>
      </c>
      <c r="V169" s="1" t="s">
        <v>175</v>
      </c>
      <c r="W169" s="1" t="s">
        <v>109</v>
      </c>
      <c r="X169" s="1" t="s">
        <v>12</v>
      </c>
      <c r="Y169" s="1" t="s">
        <v>13</v>
      </c>
      <c r="Z169" s="1" t="s">
        <v>124</v>
      </c>
      <c r="AA169" s="1">
        <v>220715</v>
      </c>
      <c r="AB169" s="1">
        <v>10</v>
      </c>
      <c r="AC169" s="1">
        <v>26.08</v>
      </c>
      <c r="AD169" s="1">
        <v>260.8</v>
      </c>
      <c r="AE169" s="1">
        <v>0.02608</v>
      </c>
      <c r="AF169" s="1">
        <v>26.08</v>
      </c>
      <c r="AG169" s="1">
        <v>260.8</v>
      </c>
      <c r="AH169" s="1">
        <v>0.02608</v>
      </c>
      <c r="AI169" s="1">
        <v>1044</v>
      </c>
      <c r="AJ169" s="1" t="s">
        <v>125</v>
      </c>
      <c r="AK169" s="1" t="s">
        <v>113</v>
      </c>
      <c r="AN169" s="1">
        <v>26.08</v>
      </c>
      <c r="AO169" s="1">
        <v>260.8</v>
      </c>
    </row>
    <row r="170" s="1" customFormat="1" spans="1:41">
      <c r="A170" s="1">
        <v>202301</v>
      </c>
      <c r="B170" s="1" t="s">
        <v>93</v>
      </c>
      <c r="C170" s="1" t="s">
        <v>94</v>
      </c>
      <c r="D170" s="1" t="s">
        <v>406</v>
      </c>
      <c r="E170" s="1" t="s">
        <v>407</v>
      </c>
      <c r="F170" s="1" t="s">
        <v>97</v>
      </c>
      <c r="G170" s="1" t="s">
        <v>128</v>
      </c>
      <c r="H170" s="1" t="s">
        <v>129</v>
      </c>
      <c r="I170" s="4">
        <v>44927</v>
      </c>
      <c r="J170" s="1" t="s">
        <v>436</v>
      </c>
      <c r="K170" s="1" t="s">
        <v>437</v>
      </c>
      <c r="L170" s="1" t="s">
        <v>410</v>
      </c>
      <c r="M170" s="1" t="s">
        <v>137</v>
      </c>
      <c r="N170" s="1" t="s">
        <v>137</v>
      </c>
      <c r="O170" s="1" t="s">
        <v>436</v>
      </c>
      <c r="P170" s="1" t="s">
        <v>50</v>
      </c>
      <c r="Q170" s="1" t="s">
        <v>105</v>
      </c>
      <c r="R170" s="1" t="s">
        <v>106</v>
      </c>
      <c r="S170" s="1" t="s">
        <v>146</v>
      </c>
      <c r="T170" s="1" t="s">
        <v>147</v>
      </c>
      <c r="U170" s="1" t="s">
        <v>146</v>
      </c>
      <c r="V170" s="1" t="s">
        <v>147</v>
      </c>
      <c r="W170" s="1" t="s">
        <v>109</v>
      </c>
      <c r="X170" s="1" t="s">
        <v>12</v>
      </c>
      <c r="Y170" s="1" t="s">
        <v>15</v>
      </c>
      <c r="Z170" s="1" t="s">
        <v>250</v>
      </c>
      <c r="AA170" s="1">
        <v>220910</v>
      </c>
      <c r="AB170" s="1">
        <v>10</v>
      </c>
      <c r="AC170" s="1">
        <v>48.96</v>
      </c>
      <c r="AD170" s="1">
        <v>489.6</v>
      </c>
      <c r="AE170" s="1">
        <v>0.04896</v>
      </c>
      <c r="AF170" s="1">
        <v>48.96</v>
      </c>
      <c r="AG170" s="1">
        <v>489.6</v>
      </c>
      <c r="AH170" s="1">
        <v>0.04896</v>
      </c>
      <c r="AI170" s="1">
        <v>3657</v>
      </c>
      <c r="AJ170" s="1" t="s">
        <v>251</v>
      </c>
      <c r="AK170" s="1" t="s">
        <v>113</v>
      </c>
      <c r="AN170" s="1">
        <v>53.3</v>
      </c>
      <c r="AO170" s="1">
        <v>533</v>
      </c>
    </row>
    <row r="171" s="1" customFormat="1" spans="1:41">
      <c r="A171" s="1">
        <v>202301</v>
      </c>
      <c r="B171" s="1" t="s">
        <v>93</v>
      </c>
      <c r="C171" s="1" t="s">
        <v>94</v>
      </c>
      <c r="D171" s="1" t="s">
        <v>406</v>
      </c>
      <c r="E171" s="1" t="s">
        <v>407</v>
      </c>
      <c r="F171" s="1" t="s">
        <v>97</v>
      </c>
      <c r="G171" s="1" t="s">
        <v>128</v>
      </c>
      <c r="H171" s="1" t="s">
        <v>129</v>
      </c>
      <c r="I171" s="4">
        <v>44927</v>
      </c>
      <c r="J171" s="1" t="s">
        <v>438</v>
      </c>
      <c r="K171" s="1" t="s">
        <v>439</v>
      </c>
      <c r="L171" s="1" t="s">
        <v>410</v>
      </c>
      <c r="M171" s="1" t="s">
        <v>228</v>
      </c>
      <c r="N171" s="1" t="s">
        <v>228</v>
      </c>
      <c r="P171" s="1" t="s">
        <v>4</v>
      </c>
      <c r="Q171" s="1" t="s">
        <v>105</v>
      </c>
      <c r="R171" s="1" t="s">
        <v>106</v>
      </c>
      <c r="S171" s="1" t="s">
        <v>174</v>
      </c>
      <c r="T171" s="1" t="s">
        <v>175</v>
      </c>
      <c r="U171" s="1" t="s">
        <v>174</v>
      </c>
      <c r="V171" s="1" t="s">
        <v>175</v>
      </c>
      <c r="W171" s="1" t="s">
        <v>109</v>
      </c>
      <c r="X171" s="1" t="s">
        <v>24</v>
      </c>
      <c r="Y171" s="1" t="s">
        <v>26</v>
      </c>
      <c r="Z171" s="1" t="s">
        <v>296</v>
      </c>
      <c r="AA171" s="1">
        <v>220937</v>
      </c>
      <c r="AB171" s="1">
        <v>10</v>
      </c>
      <c r="AC171" s="1">
        <v>22.68</v>
      </c>
      <c r="AD171" s="1">
        <v>226.8</v>
      </c>
      <c r="AE171" s="1">
        <v>0.02268</v>
      </c>
      <c r="AF171" s="1">
        <v>22.68</v>
      </c>
      <c r="AG171" s="1">
        <v>226.8</v>
      </c>
      <c r="AH171" s="1">
        <v>0.02268</v>
      </c>
      <c r="AI171" s="1">
        <v>1055</v>
      </c>
      <c r="AJ171" s="1" t="s">
        <v>297</v>
      </c>
      <c r="AK171" s="1" t="s">
        <v>113</v>
      </c>
      <c r="AN171" s="1">
        <v>23.15</v>
      </c>
      <c r="AO171" s="1">
        <v>231.5</v>
      </c>
    </row>
    <row r="172" s="1" customFormat="1" spans="1:41">
      <c r="A172" s="1">
        <v>202301</v>
      </c>
      <c r="B172" s="1" t="s">
        <v>93</v>
      </c>
      <c r="C172" s="1" t="s">
        <v>94</v>
      </c>
      <c r="D172" s="1" t="s">
        <v>406</v>
      </c>
      <c r="E172" s="1" t="s">
        <v>407</v>
      </c>
      <c r="F172" s="1" t="s">
        <v>97</v>
      </c>
      <c r="G172" s="1" t="s">
        <v>128</v>
      </c>
      <c r="H172" s="1" t="s">
        <v>129</v>
      </c>
      <c r="I172" s="4">
        <v>44927</v>
      </c>
      <c r="J172" s="1" t="s">
        <v>440</v>
      </c>
      <c r="K172" s="1" t="s">
        <v>441</v>
      </c>
      <c r="L172" s="1" t="s">
        <v>410</v>
      </c>
      <c r="M172" s="1" t="s">
        <v>137</v>
      </c>
      <c r="N172" s="1" t="s">
        <v>137</v>
      </c>
      <c r="P172" s="1" t="s">
        <v>4</v>
      </c>
      <c r="Q172" s="1" t="s">
        <v>105</v>
      </c>
      <c r="R172" s="1" t="s">
        <v>106</v>
      </c>
      <c r="S172" s="1" t="s">
        <v>122</v>
      </c>
      <c r="T172" s="1" t="s">
        <v>123</v>
      </c>
      <c r="U172" s="1" t="s">
        <v>122</v>
      </c>
      <c r="V172" s="1" t="s">
        <v>123</v>
      </c>
      <c r="W172" s="1" t="s">
        <v>109</v>
      </c>
      <c r="X172" s="1" t="s">
        <v>12</v>
      </c>
      <c r="Y172" s="1" t="s">
        <v>13</v>
      </c>
      <c r="Z172" s="1" t="s">
        <v>124</v>
      </c>
      <c r="AA172" s="1">
        <v>220715</v>
      </c>
      <c r="AB172" s="1">
        <v>5</v>
      </c>
      <c r="AC172" s="1">
        <v>26.08</v>
      </c>
      <c r="AD172" s="1">
        <v>130.4</v>
      </c>
      <c r="AE172" s="1">
        <v>0.01304</v>
      </c>
      <c r="AF172" s="1">
        <v>26.08</v>
      </c>
      <c r="AG172" s="1">
        <v>130.4</v>
      </c>
      <c r="AH172" s="1">
        <v>0.01304</v>
      </c>
      <c r="AI172" s="1">
        <v>1044</v>
      </c>
      <c r="AJ172" s="1" t="s">
        <v>125</v>
      </c>
      <c r="AK172" s="1" t="s">
        <v>113</v>
      </c>
      <c r="AN172" s="1">
        <v>26.6</v>
      </c>
      <c r="AO172" s="1">
        <v>133</v>
      </c>
    </row>
    <row r="173" s="1" customFormat="1" spans="1:41">
      <c r="A173" s="1">
        <v>202301</v>
      </c>
      <c r="B173" s="1" t="s">
        <v>93</v>
      </c>
      <c r="C173" s="1" t="s">
        <v>94</v>
      </c>
      <c r="D173" s="1" t="s">
        <v>406</v>
      </c>
      <c r="E173" s="1" t="s">
        <v>407</v>
      </c>
      <c r="F173" s="1" t="s">
        <v>97</v>
      </c>
      <c r="G173" s="1" t="s">
        <v>128</v>
      </c>
      <c r="H173" s="1" t="s">
        <v>129</v>
      </c>
      <c r="I173" s="4">
        <v>44927</v>
      </c>
      <c r="J173" s="1" t="s">
        <v>440</v>
      </c>
      <c r="K173" s="1" t="s">
        <v>441</v>
      </c>
      <c r="L173" s="1" t="s">
        <v>410</v>
      </c>
      <c r="M173" s="1" t="s">
        <v>137</v>
      </c>
      <c r="N173" s="1" t="s">
        <v>137</v>
      </c>
      <c r="P173" s="1" t="s">
        <v>4</v>
      </c>
      <c r="Q173" s="1" t="s">
        <v>105</v>
      </c>
      <c r="R173" s="1" t="s">
        <v>106</v>
      </c>
      <c r="S173" s="1" t="s">
        <v>122</v>
      </c>
      <c r="T173" s="1" t="s">
        <v>123</v>
      </c>
      <c r="U173" s="1" t="s">
        <v>122</v>
      </c>
      <c r="V173" s="1" t="s">
        <v>123</v>
      </c>
      <c r="W173" s="1" t="s">
        <v>109</v>
      </c>
      <c r="X173" s="1" t="s">
        <v>12</v>
      </c>
      <c r="Y173" s="1" t="s">
        <v>13</v>
      </c>
      <c r="Z173" s="1" t="s">
        <v>124</v>
      </c>
      <c r="AA173" s="1">
        <v>220715</v>
      </c>
      <c r="AB173" s="1">
        <v>15</v>
      </c>
      <c r="AC173" s="1">
        <v>26.08</v>
      </c>
      <c r="AD173" s="1">
        <v>391.2</v>
      </c>
      <c r="AE173" s="1">
        <v>0.03912</v>
      </c>
      <c r="AF173" s="1">
        <v>26.08</v>
      </c>
      <c r="AG173" s="1">
        <v>391.2</v>
      </c>
      <c r="AH173" s="1">
        <v>0.03912</v>
      </c>
      <c r="AI173" s="1">
        <v>1044</v>
      </c>
      <c r="AJ173" s="1" t="s">
        <v>125</v>
      </c>
      <c r="AK173" s="1" t="s">
        <v>113</v>
      </c>
      <c r="AN173" s="1">
        <v>26.6</v>
      </c>
      <c r="AO173" s="1">
        <v>399</v>
      </c>
    </row>
    <row r="174" s="1" customFormat="1" spans="1:41">
      <c r="A174" s="1">
        <v>202301</v>
      </c>
      <c r="B174" s="1" t="s">
        <v>93</v>
      </c>
      <c r="C174" s="1" t="s">
        <v>94</v>
      </c>
      <c r="D174" s="1" t="s">
        <v>406</v>
      </c>
      <c r="E174" s="1" t="s">
        <v>407</v>
      </c>
      <c r="F174" s="1" t="s">
        <v>97</v>
      </c>
      <c r="G174" s="1" t="s">
        <v>128</v>
      </c>
      <c r="H174" s="1" t="s">
        <v>129</v>
      </c>
      <c r="I174" s="4">
        <v>44927</v>
      </c>
      <c r="J174" s="1" t="s">
        <v>442</v>
      </c>
      <c r="K174" s="1" t="s">
        <v>443</v>
      </c>
      <c r="L174" s="1" t="s">
        <v>410</v>
      </c>
      <c r="M174" s="1" t="s">
        <v>103</v>
      </c>
      <c r="N174" s="1" t="s">
        <v>121</v>
      </c>
      <c r="P174" s="1" t="s">
        <v>4</v>
      </c>
      <c r="Q174" s="1" t="s">
        <v>105</v>
      </c>
      <c r="R174" s="1" t="s">
        <v>106</v>
      </c>
      <c r="S174" s="1" t="s">
        <v>122</v>
      </c>
      <c r="T174" s="1" t="s">
        <v>123</v>
      </c>
      <c r="U174" s="1" t="s">
        <v>122</v>
      </c>
      <c r="V174" s="1" t="s">
        <v>123</v>
      </c>
      <c r="W174" s="1" t="s">
        <v>109</v>
      </c>
      <c r="X174" s="1" t="s">
        <v>16</v>
      </c>
      <c r="Y174" s="1" t="s">
        <v>17</v>
      </c>
      <c r="Z174" s="1" t="s">
        <v>164</v>
      </c>
      <c r="AA174" s="1">
        <v>220707</v>
      </c>
      <c r="AB174" s="1">
        <v>2</v>
      </c>
      <c r="AC174" s="1">
        <v>7.75</v>
      </c>
      <c r="AD174" s="1">
        <v>15.5</v>
      </c>
      <c r="AE174" s="1">
        <v>0.00155</v>
      </c>
      <c r="AF174" s="1">
        <v>12.8</v>
      </c>
      <c r="AG174" s="1">
        <v>25.6</v>
      </c>
      <c r="AH174" s="1">
        <v>0.00256</v>
      </c>
      <c r="AI174" s="1">
        <v>2597</v>
      </c>
      <c r="AJ174" s="1" t="s">
        <v>165</v>
      </c>
      <c r="AK174" s="1" t="s">
        <v>113</v>
      </c>
      <c r="AN174" s="1">
        <v>12.16</v>
      </c>
      <c r="AO174" s="1">
        <v>24.32</v>
      </c>
    </row>
    <row r="175" s="1" customFormat="1" spans="1:41">
      <c r="A175" s="1">
        <v>202301</v>
      </c>
      <c r="B175" s="1" t="s">
        <v>93</v>
      </c>
      <c r="C175" s="1" t="s">
        <v>94</v>
      </c>
      <c r="D175" s="1" t="s">
        <v>406</v>
      </c>
      <c r="E175" s="1" t="s">
        <v>407</v>
      </c>
      <c r="F175" s="1" t="s">
        <v>97</v>
      </c>
      <c r="G175" s="1" t="s">
        <v>128</v>
      </c>
      <c r="H175" s="1" t="s">
        <v>129</v>
      </c>
      <c r="I175" s="4">
        <v>44927</v>
      </c>
      <c r="J175" s="1" t="s">
        <v>444</v>
      </c>
      <c r="K175" s="1" t="s">
        <v>445</v>
      </c>
      <c r="L175" s="1" t="s">
        <v>410</v>
      </c>
      <c r="M175" s="1" t="s">
        <v>103</v>
      </c>
      <c r="N175" s="1" t="s">
        <v>121</v>
      </c>
      <c r="O175" s="1" t="s">
        <v>444</v>
      </c>
      <c r="P175" s="1" t="s">
        <v>50</v>
      </c>
      <c r="Q175" s="1" t="s">
        <v>105</v>
      </c>
      <c r="R175" s="1" t="s">
        <v>106</v>
      </c>
      <c r="S175" s="1" t="s">
        <v>146</v>
      </c>
      <c r="T175" s="1" t="s">
        <v>147</v>
      </c>
      <c r="U175" s="1" t="s">
        <v>146</v>
      </c>
      <c r="V175" s="1" t="s">
        <v>147</v>
      </c>
      <c r="W175" s="1" t="s">
        <v>109</v>
      </c>
      <c r="X175" s="1" t="s">
        <v>27</v>
      </c>
      <c r="Y175" s="1" t="s">
        <v>28</v>
      </c>
      <c r="Z175" s="1" t="s">
        <v>154</v>
      </c>
      <c r="AA175" s="1">
        <v>250609014</v>
      </c>
      <c r="AB175" s="1">
        <v>10</v>
      </c>
      <c r="AC175" s="1">
        <v>29.44</v>
      </c>
      <c r="AD175" s="1">
        <v>294.4</v>
      </c>
      <c r="AE175" s="1">
        <v>0.02944</v>
      </c>
      <c r="AF175" s="1">
        <v>29.44</v>
      </c>
      <c r="AG175" s="1">
        <v>294.4</v>
      </c>
      <c r="AH175" s="1">
        <v>0.02944</v>
      </c>
      <c r="AI175" s="1">
        <v>1026</v>
      </c>
      <c r="AJ175" s="1" t="s">
        <v>155</v>
      </c>
      <c r="AK175" s="1" t="s">
        <v>113</v>
      </c>
      <c r="AN175" s="1">
        <v>30.04</v>
      </c>
      <c r="AO175" s="1">
        <v>300.4</v>
      </c>
    </row>
    <row r="176" s="1" customFormat="1" spans="1:41">
      <c r="A176" s="1">
        <v>202301</v>
      </c>
      <c r="B176" s="1" t="s">
        <v>93</v>
      </c>
      <c r="C176" s="1" t="s">
        <v>94</v>
      </c>
      <c r="D176" s="1" t="s">
        <v>406</v>
      </c>
      <c r="E176" s="1" t="s">
        <v>407</v>
      </c>
      <c r="F176" s="1" t="s">
        <v>97</v>
      </c>
      <c r="G176" s="1" t="s">
        <v>128</v>
      </c>
      <c r="H176" s="1" t="s">
        <v>129</v>
      </c>
      <c r="I176" s="4">
        <v>44927</v>
      </c>
      <c r="J176" s="1" t="s">
        <v>446</v>
      </c>
      <c r="K176" s="1" t="s">
        <v>447</v>
      </c>
      <c r="L176" s="1" t="s">
        <v>410</v>
      </c>
      <c r="M176" s="1" t="s">
        <v>137</v>
      </c>
      <c r="N176" s="1" t="s">
        <v>137</v>
      </c>
      <c r="P176" s="1" t="s">
        <v>4</v>
      </c>
      <c r="Q176" s="1" t="s">
        <v>105</v>
      </c>
      <c r="R176" s="1" t="s">
        <v>106</v>
      </c>
      <c r="S176" s="1" t="s">
        <v>122</v>
      </c>
      <c r="T176" s="1" t="s">
        <v>123</v>
      </c>
      <c r="U176" s="1" t="s">
        <v>122</v>
      </c>
      <c r="V176" s="1" t="s">
        <v>123</v>
      </c>
      <c r="W176" s="1" t="s">
        <v>109</v>
      </c>
      <c r="X176" s="1" t="s">
        <v>16</v>
      </c>
      <c r="Y176" s="1" t="s">
        <v>17</v>
      </c>
      <c r="Z176" s="1" t="s">
        <v>164</v>
      </c>
      <c r="AA176" s="1">
        <v>220707</v>
      </c>
      <c r="AB176" s="1">
        <v>10</v>
      </c>
      <c r="AC176" s="1">
        <v>7.75</v>
      </c>
      <c r="AD176" s="1">
        <v>77.5</v>
      </c>
      <c r="AE176" s="1">
        <v>0.00775</v>
      </c>
      <c r="AF176" s="1">
        <v>12.8</v>
      </c>
      <c r="AG176" s="1">
        <v>128</v>
      </c>
      <c r="AH176" s="1">
        <v>0.0128</v>
      </c>
      <c r="AI176" s="1">
        <v>2597</v>
      </c>
      <c r="AJ176" s="1" t="s">
        <v>165</v>
      </c>
      <c r="AK176" s="1" t="s">
        <v>113</v>
      </c>
      <c r="AN176" s="1">
        <v>12.16</v>
      </c>
      <c r="AO176" s="1">
        <v>121.6</v>
      </c>
    </row>
    <row r="177" s="1" customFormat="1" spans="1:41">
      <c r="A177" s="1">
        <v>202301</v>
      </c>
      <c r="B177" s="1" t="s">
        <v>93</v>
      </c>
      <c r="C177" s="1" t="s">
        <v>94</v>
      </c>
      <c r="D177" s="1" t="s">
        <v>406</v>
      </c>
      <c r="E177" s="1" t="s">
        <v>407</v>
      </c>
      <c r="F177" s="1" t="s">
        <v>97</v>
      </c>
      <c r="G177" s="1" t="s">
        <v>128</v>
      </c>
      <c r="H177" s="1" t="s">
        <v>129</v>
      </c>
      <c r="I177" s="4">
        <v>44927</v>
      </c>
      <c r="J177" s="1" t="s">
        <v>448</v>
      </c>
      <c r="K177" s="1" t="s">
        <v>449</v>
      </c>
      <c r="L177" s="1" t="s">
        <v>410</v>
      </c>
      <c r="M177" s="1" t="s">
        <v>103</v>
      </c>
      <c r="N177" s="1" t="s">
        <v>121</v>
      </c>
      <c r="P177" s="1" t="s">
        <v>4</v>
      </c>
      <c r="Q177" s="1" t="s">
        <v>105</v>
      </c>
      <c r="R177" s="1" t="s">
        <v>106</v>
      </c>
      <c r="S177" s="1" t="s">
        <v>168</v>
      </c>
      <c r="T177" s="1" t="s">
        <v>169</v>
      </c>
      <c r="U177" s="1" t="s">
        <v>168</v>
      </c>
      <c r="V177" s="1" t="s">
        <v>169</v>
      </c>
      <c r="W177" s="1" t="s">
        <v>109</v>
      </c>
      <c r="X177" s="1" t="s">
        <v>24</v>
      </c>
      <c r="Y177" s="1" t="s">
        <v>26</v>
      </c>
      <c r="Z177" s="1" t="s">
        <v>296</v>
      </c>
      <c r="AA177" s="1">
        <v>220937</v>
      </c>
      <c r="AB177" s="1">
        <v>2</v>
      </c>
      <c r="AC177" s="1">
        <v>22.68</v>
      </c>
      <c r="AD177" s="1">
        <v>45.36</v>
      </c>
      <c r="AE177" s="1">
        <v>0.004536</v>
      </c>
      <c r="AF177" s="1">
        <v>22.68</v>
      </c>
      <c r="AG177" s="1">
        <v>45.36</v>
      </c>
      <c r="AH177" s="1">
        <v>0.004536</v>
      </c>
      <c r="AI177" s="1">
        <v>1055</v>
      </c>
      <c r="AJ177" s="1" t="s">
        <v>297</v>
      </c>
      <c r="AK177" s="1" t="s">
        <v>113</v>
      </c>
      <c r="AN177" s="1">
        <v>23.15</v>
      </c>
      <c r="AO177" s="1">
        <v>46.3</v>
      </c>
    </row>
    <row r="178" s="1" customFormat="1" spans="1:41">
      <c r="A178" s="1">
        <v>202301</v>
      </c>
      <c r="B178" s="1" t="s">
        <v>93</v>
      </c>
      <c r="C178" s="1" t="s">
        <v>94</v>
      </c>
      <c r="D178" s="1" t="s">
        <v>406</v>
      </c>
      <c r="E178" s="1" t="s">
        <v>407</v>
      </c>
      <c r="F178" s="1" t="s">
        <v>97</v>
      </c>
      <c r="G178" s="1" t="s">
        <v>128</v>
      </c>
      <c r="H178" s="1" t="s">
        <v>129</v>
      </c>
      <c r="I178" s="4">
        <v>44927</v>
      </c>
      <c r="J178" s="1" t="s">
        <v>365</v>
      </c>
      <c r="K178" s="1" t="s">
        <v>366</v>
      </c>
      <c r="L178" s="1" t="s">
        <v>410</v>
      </c>
      <c r="M178" s="1" t="s">
        <v>103</v>
      </c>
      <c r="N178" s="1" t="s">
        <v>121</v>
      </c>
      <c r="P178" s="1" t="s">
        <v>4</v>
      </c>
      <c r="Q178" s="1" t="s">
        <v>105</v>
      </c>
      <c r="R178" s="1" t="s">
        <v>106</v>
      </c>
      <c r="S178" s="1" t="s">
        <v>168</v>
      </c>
      <c r="T178" s="1" t="s">
        <v>169</v>
      </c>
      <c r="U178" s="1" t="s">
        <v>168</v>
      </c>
      <c r="V178" s="1" t="s">
        <v>169</v>
      </c>
      <c r="W178" s="1" t="s">
        <v>109</v>
      </c>
      <c r="X178" s="1" t="s">
        <v>12</v>
      </c>
      <c r="Y178" s="1" t="s">
        <v>13</v>
      </c>
      <c r="Z178" s="1" t="s">
        <v>124</v>
      </c>
      <c r="AA178" s="1">
        <v>220715</v>
      </c>
      <c r="AB178" s="1">
        <v>1</v>
      </c>
      <c r="AC178" s="1">
        <v>26.08</v>
      </c>
      <c r="AD178" s="1">
        <v>26.08</v>
      </c>
      <c r="AE178" s="1">
        <v>0.002608</v>
      </c>
      <c r="AF178" s="1">
        <v>26.08</v>
      </c>
      <c r="AG178" s="1">
        <v>26.08</v>
      </c>
      <c r="AH178" s="1">
        <v>0.002608</v>
      </c>
      <c r="AI178" s="1">
        <v>1044</v>
      </c>
      <c r="AJ178" s="1" t="s">
        <v>125</v>
      </c>
      <c r="AK178" s="1" t="s">
        <v>113</v>
      </c>
      <c r="AN178" s="1">
        <v>26.6</v>
      </c>
      <c r="AO178" s="1">
        <v>26.6</v>
      </c>
    </row>
    <row r="179" s="1" customFormat="1" spans="1:41">
      <c r="A179" s="1">
        <v>202301</v>
      </c>
      <c r="B179" s="1" t="s">
        <v>93</v>
      </c>
      <c r="C179" s="1" t="s">
        <v>94</v>
      </c>
      <c r="D179" s="1" t="s">
        <v>406</v>
      </c>
      <c r="E179" s="1" t="s">
        <v>407</v>
      </c>
      <c r="F179" s="1" t="s">
        <v>97</v>
      </c>
      <c r="G179" s="1" t="s">
        <v>128</v>
      </c>
      <c r="H179" s="1" t="s">
        <v>129</v>
      </c>
      <c r="I179" s="4">
        <v>44928</v>
      </c>
      <c r="J179" s="1" t="s">
        <v>450</v>
      </c>
      <c r="K179" s="1" t="s">
        <v>451</v>
      </c>
      <c r="L179" s="1" t="s">
        <v>410</v>
      </c>
      <c r="M179" s="1" t="s">
        <v>137</v>
      </c>
      <c r="N179" s="1" t="s">
        <v>137</v>
      </c>
      <c r="P179" s="1" t="s">
        <v>4</v>
      </c>
      <c r="Q179" s="1" t="s">
        <v>105</v>
      </c>
      <c r="R179" s="1" t="s">
        <v>106</v>
      </c>
      <c r="S179" s="1" t="s">
        <v>158</v>
      </c>
      <c r="T179" s="1" t="s">
        <v>159</v>
      </c>
      <c r="U179" s="1" t="s">
        <v>158</v>
      </c>
      <c r="V179" s="1" t="s">
        <v>159</v>
      </c>
      <c r="W179" s="1" t="s">
        <v>109</v>
      </c>
      <c r="X179" s="1" t="s">
        <v>12</v>
      </c>
      <c r="Y179" s="1" t="s">
        <v>15</v>
      </c>
      <c r="Z179" s="1" t="s">
        <v>250</v>
      </c>
      <c r="AA179" s="1">
        <v>220910</v>
      </c>
      <c r="AB179" s="1">
        <v>30</v>
      </c>
      <c r="AC179" s="1">
        <v>48.96</v>
      </c>
      <c r="AD179" s="1">
        <v>1468.8</v>
      </c>
      <c r="AE179" s="1">
        <v>0.14688</v>
      </c>
      <c r="AF179" s="1">
        <v>48.96</v>
      </c>
      <c r="AG179" s="1">
        <v>1468.8</v>
      </c>
      <c r="AH179" s="1">
        <v>0.14688</v>
      </c>
      <c r="AI179" s="1">
        <v>3657</v>
      </c>
      <c r="AJ179" s="1" t="s">
        <v>251</v>
      </c>
      <c r="AK179" s="1" t="s">
        <v>113</v>
      </c>
      <c r="AN179" s="1">
        <v>52.8</v>
      </c>
      <c r="AO179" s="1">
        <v>1584</v>
      </c>
    </row>
    <row r="180" s="1" customFormat="1" spans="1:41">
      <c r="A180" s="1">
        <v>202301</v>
      </c>
      <c r="B180" s="1" t="s">
        <v>93</v>
      </c>
      <c r="C180" s="1" t="s">
        <v>94</v>
      </c>
      <c r="D180" s="1" t="s">
        <v>406</v>
      </c>
      <c r="E180" s="1" t="s">
        <v>407</v>
      </c>
      <c r="F180" s="1" t="s">
        <v>97</v>
      </c>
      <c r="G180" s="1" t="s">
        <v>128</v>
      </c>
      <c r="H180" s="1" t="s">
        <v>129</v>
      </c>
      <c r="I180" s="4">
        <v>44928</v>
      </c>
      <c r="J180" s="1" t="s">
        <v>452</v>
      </c>
      <c r="K180" s="1" t="s">
        <v>453</v>
      </c>
      <c r="L180" s="1" t="s">
        <v>410</v>
      </c>
      <c r="M180" s="1" t="s">
        <v>137</v>
      </c>
      <c r="N180" s="1" t="s">
        <v>137</v>
      </c>
      <c r="P180" s="1" t="s">
        <v>4</v>
      </c>
      <c r="Q180" s="1" t="s">
        <v>105</v>
      </c>
      <c r="R180" s="1" t="s">
        <v>106</v>
      </c>
      <c r="S180" s="1" t="s">
        <v>186</v>
      </c>
      <c r="T180" s="1" t="s">
        <v>187</v>
      </c>
      <c r="U180" s="1" t="s">
        <v>186</v>
      </c>
      <c r="V180" s="1" t="s">
        <v>187</v>
      </c>
      <c r="W180" s="1" t="s">
        <v>109</v>
      </c>
      <c r="X180" s="1" t="s">
        <v>16</v>
      </c>
      <c r="Y180" s="1" t="s">
        <v>17</v>
      </c>
      <c r="Z180" s="1" t="s">
        <v>164</v>
      </c>
      <c r="AA180" s="1">
        <v>221205</v>
      </c>
      <c r="AB180" s="1">
        <v>20</v>
      </c>
      <c r="AC180" s="1">
        <v>7.75</v>
      </c>
      <c r="AD180" s="1">
        <v>155</v>
      </c>
      <c r="AE180" s="1">
        <v>0.0155</v>
      </c>
      <c r="AF180" s="1">
        <v>12.8</v>
      </c>
      <c r="AG180" s="1">
        <v>256</v>
      </c>
      <c r="AH180" s="1">
        <v>0.0256</v>
      </c>
      <c r="AI180" s="1">
        <v>2597</v>
      </c>
      <c r="AJ180" s="1" t="s">
        <v>165</v>
      </c>
      <c r="AK180" s="1" t="s">
        <v>113</v>
      </c>
      <c r="AN180" s="1">
        <v>12.16</v>
      </c>
      <c r="AO180" s="1">
        <v>243.2</v>
      </c>
    </row>
    <row r="181" s="1" customFormat="1" spans="1:41">
      <c r="A181" s="1">
        <v>202301</v>
      </c>
      <c r="B181" s="1" t="s">
        <v>93</v>
      </c>
      <c r="C181" s="1" t="s">
        <v>94</v>
      </c>
      <c r="D181" s="1" t="s">
        <v>406</v>
      </c>
      <c r="E181" s="1" t="s">
        <v>407</v>
      </c>
      <c r="F181" s="1" t="s">
        <v>97</v>
      </c>
      <c r="G181" s="1" t="s">
        <v>128</v>
      </c>
      <c r="H181" s="1" t="s">
        <v>129</v>
      </c>
      <c r="I181" s="4">
        <v>44928</v>
      </c>
      <c r="J181" s="1" t="s">
        <v>454</v>
      </c>
      <c r="K181" s="1" t="s">
        <v>455</v>
      </c>
      <c r="L181" s="1" t="s">
        <v>410</v>
      </c>
      <c r="M181" s="1" t="s">
        <v>137</v>
      </c>
      <c r="N181" s="1" t="s">
        <v>137</v>
      </c>
      <c r="P181" s="1" t="s">
        <v>4</v>
      </c>
      <c r="Q181" s="1" t="s">
        <v>105</v>
      </c>
      <c r="R181" s="1" t="s">
        <v>106</v>
      </c>
      <c r="S181" s="1" t="s">
        <v>186</v>
      </c>
      <c r="T181" s="1" t="s">
        <v>187</v>
      </c>
      <c r="U181" s="1" t="s">
        <v>186</v>
      </c>
      <c r="V181" s="1" t="s">
        <v>187</v>
      </c>
      <c r="W181" s="1" t="s">
        <v>109</v>
      </c>
      <c r="X181" s="1" t="s">
        <v>110</v>
      </c>
      <c r="Y181" s="1" t="s">
        <v>35</v>
      </c>
      <c r="Z181" s="1" t="s">
        <v>111</v>
      </c>
      <c r="AA181" s="1">
        <v>220953</v>
      </c>
      <c r="AB181" s="1">
        <v>10</v>
      </c>
      <c r="AC181" s="1">
        <v>31.29</v>
      </c>
      <c r="AD181" s="1">
        <v>312.9</v>
      </c>
      <c r="AE181" s="1">
        <v>0.03129</v>
      </c>
      <c r="AF181" s="1">
        <v>31.29</v>
      </c>
      <c r="AG181" s="1">
        <v>312.9</v>
      </c>
      <c r="AH181" s="1">
        <v>0.03129</v>
      </c>
      <c r="AI181" s="1">
        <v>1047</v>
      </c>
      <c r="AJ181" s="1" t="s">
        <v>112</v>
      </c>
      <c r="AK181" s="1" t="s">
        <v>113</v>
      </c>
      <c r="AN181" s="1">
        <v>31.92</v>
      </c>
      <c r="AO181" s="1">
        <v>319.2</v>
      </c>
    </row>
    <row r="182" s="1" customFormat="1" spans="1:41">
      <c r="A182" s="1">
        <v>202301</v>
      </c>
      <c r="B182" s="1" t="s">
        <v>93</v>
      </c>
      <c r="C182" s="1" t="s">
        <v>94</v>
      </c>
      <c r="D182" s="1" t="s">
        <v>406</v>
      </c>
      <c r="E182" s="1" t="s">
        <v>407</v>
      </c>
      <c r="F182" s="1" t="s">
        <v>97</v>
      </c>
      <c r="G182" s="1" t="s">
        <v>128</v>
      </c>
      <c r="H182" s="1" t="s">
        <v>129</v>
      </c>
      <c r="I182" s="4">
        <v>44928</v>
      </c>
      <c r="J182" s="1" t="s">
        <v>411</v>
      </c>
      <c r="K182" s="1" t="s">
        <v>412</v>
      </c>
      <c r="L182" s="1" t="s">
        <v>410</v>
      </c>
      <c r="M182" s="1" t="s">
        <v>137</v>
      </c>
      <c r="N182" s="1" t="s">
        <v>137</v>
      </c>
      <c r="P182" s="1" t="s">
        <v>43</v>
      </c>
      <c r="Q182" s="1" t="s">
        <v>105</v>
      </c>
      <c r="R182" s="1" t="s">
        <v>106</v>
      </c>
      <c r="S182" s="1" t="s">
        <v>186</v>
      </c>
      <c r="T182" s="1" t="s">
        <v>187</v>
      </c>
      <c r="U182" s="1" t="s">
        <v>186</v>
      </c>
      <c r="V182" s="1" t="s">
        <v>187</v>
      </c>
      <c r="W182" s="1" t="s">
        <v>109</v>
      </c>
      <c r="X182" s="1" t="s">
        <v>16</v>
      </c>
      <c r="Y182" s="1" t="s">
        <v>17</v>
      </c>
      <c r="Z182" s="1" t="s">
        <v>164</v>
      </c>
      <c r="AA182" s="1">
        <v>221205</v>
      </c>
      <c r="AB182" s="1">
        <v>13</v>
      </c>
      <c r="AC182" s="1">
        <v>7.75</v>
      </c>
      <c r="AD182" s="1">
        <v>100.75</v>
      </c>
      <c r="AE182" s="1">
        <v>0.010075</v>
      </c>
      <c r="AF182" s="1">
        <v>12.8</v>
      </c>
      <c r="AG182" s="1">
        <v>166.4</v>
      </c>
      <c r="AH182" s="1">
        <v>0.01664</v>
      </c>
      <c r="AI182" s="1">
        <v>2597</v>
      </c>
      <c r="AJ182" s="1" t="s">
        <v>165</v>
      </c>
      <c r="AK182" s="1" t="s">
        <v>113</v>
      </c>
      <c r="AN182" s="1">
        <v>12.16</v>
      </c>
      <c r="AO182" s="1">
        <v>158.08</v>
      </c>
    </row>
    <row r="183" s="1" customFormat="1" spans="1:41">
      <c r="A183" s="1">
        <v>202301</v>
      </c>
      <c r="B183" s="1" t="s">
        <v>93</v>
      </c>
      <c r="C183" s="1" t="s">
        <v>94</v>
      </c>
      <c r="D183" s="1" t="s">
        <v>406</v>
      </c>
      <c r="E183" s="1" t="s">
        <v>407</v>
      </c>
      <c r="F183" s="1" t="s">
        <v>97</v>
      </c>
      <c r="G183" s="1" t="s">
        <v>128</v>
      </c>
      <c r="H183" s="1" t="s">
        <v>129</v>
      </c>
      <c r="I183" s="4">
        <v>44928</v>
      </c>
      <c r="J183" s="1" t="s">
        <v>456</v>
      </c>
      <c r="K183" s="1" t="s">
        <v>457</v>
      </c>
      <c r="L183" s="1" t="s">
        <v>410</v>
      </c>
      <c r="M183" s="1" t="s">
        <v>137</v>
      </c>
      <c r="N183" s="1" t="s">
        <v>137</v>
      </c>
      <c r="P183" s="1" t="s">
        <v>4</v>
      </c>
      <c r="Q183" s="1" t="s">
        <v>105</v>
      </c>
      <c r="R183" s="1" t="s">
        <v>106</v>
      </c>
      <c r="S183" s="1" t="s">
        <v>186</v>
      </c>
      <c r="T183" s="1" t="s">
        <v>187</v>
      </c>
      <c r="U183" s="1" t="s">
        <v>186</v>
      </c>
      <c r="V183" s="1" t="s">
        <v>187</v>
      </c>
      <c r="W183" s="1" t="s">
        <v>109</v>
      </c>
      <c r="X183" s="1" t="s">
        <v>16</v>
      </c>
      <c r="Y183" s="1" t="s">
        <v>17</v>
      </c>
      <c r="Z183" s="1" t="s">
        <v>164</v>
      </c>
      <c r="AA183" s="1">
        <v>221205</v>
      </c>
      <c r="AB183" s="1">
        <v>30</v>
      </c>
      <c r="AC183" s="1">
        <v>7.75</v>
      </c>
      <c r="AD183" s="1">
        <v>232.5</v>
      </c>
      <c r="AE183" s="1">
        <v>0.02325</v>
      </c>
      <c r="AF183" s="1">
        <v>12.8</v>
      </c>
      <c r="AG183" s="1">
        <v>384</v>
      </c>
      <c r="AH183" s="1">
        <v>0.0384</v>
      </c>
      <c r="AI183" s="1">
        <v>2597</v>
      </c>
      <c r="AJ183" s="1" t="s">
        <v>165</v>
      </c>
      <c r="AK183" s="1" t="s">
        <v>113</v>
      </c>
      <c r="AN183" s="1">
        <v>12.16</v>
      </c>
      <c r="AO183" s="1">
        <v>364.8</v>
      </c>
    </row>
    <row r="184" s="1" customFormat="1" spans="1:41">
      <c r="A184" s="1">
        <v>202301</v>
      </c>
      <c r="B184" s="1" t="s">
        <v>93</v>
      </c>
      <c r="C184" s="1" t="s">
        <v>94</v>
      </c>
      <c r="D184" s="1" t="s">
        <v>406</v>
      </c>
      <c r="E184" s="1" t="s">
        <v>407</v>
      </c>
      <c r="F184" s="1" t="s">
        <v>97</v>
      </c>
      <c r="G184" s="1" t="s">
        <v>128</v>
      </c>
      <c r="H184" s="1" t="s">
        <v>129</v>
      </c>
      <c r="I184" s="4">
        <v>44928</v>
      </c>
      <c r="J184" s="1" t="s">
        <v>458</v>
      </c>
      <c r="K184" s="1" t="s">
        <v>459</v>
      </c>
      <c r="L184" s="1" t="s">
        <v>410</v>
      </c>
      <c r="M184" s="1" t="s">
        <v>137</v>
      </c>
      <c r="N184" s="1" t="s">
        <v>137</v>
      </c>
      <c r="P184" s="1" t="s">
        <v>4</v>
      </c>
      <c r="Q184" s="1" t="s">
        <v>105</v>
      </c>
      <c r="R184" s="1" t="s">
        <v>106</v>
      </c>
      <c r="S184" s="1" t="s">
        <v>186</v>
      </c>
      <c r="T184" s="1" t="s">
        <v>187</v>
      </c>
      <c r="U184" s="1" t="s">
        <v>186</v>
      </c>
      <c r="V184" s="1" t="s">
        <v>187</v>
      </c>
      <c r="W184" s="1" t="s">
        <v>109</v>
      </c>
      <c r="X184" s="1" t="s">
        <v>12</v>
      </c>
      <c r="Y184" s="1" t="s">
        <v>13</v>
      </c>
      <c r="Z184" s="1" t="s">
        <v>124</v>
      </c>
      <c r="AA184" s="1">
        <v>220622</v>
      </c>
      <c r="AB184" s="1">
        <v>30</v>
      </c>
      <c r="AC184" s="1">
        <v>26.08</v>
      </c>
      <c r="AD184" s="1">
        <v>782.4</v>
      </c>
      <c r="AE184" s="1">
        <v>0.07824</v>
      </c>
      <c r="AF184" s="1">
        <v>26.08</v>
      </c>
      <c r="AG184" s="1">
        <v>782.4</v>
      </c>
      <c r="AH184" s="1">
        <v>0.07824</v>
      </c>
      <c r="AI184" s="1">
        <v>1044</v>
      </c>
      <c r="AJ184" s="1" t="s">
        <v>125</v>
      </c>
      <c r="AK184" s="1" t="s">
        <v>113</v>
      </c>
      <c r="AN184" s="1">
        <v>26.6</v>
      </c>
      <c r="AO184" s="1">
        <v>798</v>
      </c>
    </row>
    <row r="185" s="1" customFormat="1" spans="1:41">
      <c r="A185" s="1">
        <v>202301</v>
      </c>
      <c r="B185" s="1" t="s">
        <v>93</v>
      </c>
      <c r="C185" s="1" t="s">
        <v>94</v>
      </c>
      <c r="D185" s="1" t="s">
        <v>406</v>
      </c>
      <c r="E185" s="1" t="s">
        <v>407</v>
      </c>
      <c r="F185" s="1" t="s">
        <v>97</v>
      </c>
      <c r="G185" s="1" t="s">
        <v>128</v>
      </c>
      <c r="H185" s="1" t="s">
        <v>129</v>
      </c>
      <c r="I185" s="4">
        <v>44928</v>
      </c>
      <c r="J185" s="1" t="s">
        <v>460</v>
      </c>
      <c r="K185" s="1" t="s">
        <v>461</v>
      </c>
      <c r="L185" s="1" t="s">
        <v>410</v>
      </c>
      <c r="M185" s="1" t="s">
        <v>137</v>
      </c>
      <c r="N185" s="1" t="s">
        <v>137</v>
      </c>
      <c r="P185" s="1" t="s">
        <v>4</v>
      </c>
      <c r="Q185" s="1" t="s">
        <v>105</v>
      </c>
      <c r="R185" s="1" t="s">
        <v>106</v>
      </c>
      <c r="S185" s="1" t="s">
        <v>138</v>
      </c>
      <c r="T185" s="1" t="s">
        <v>139</v>
      </c>
      <c r="U185" s="1" t="s">
        <v>138</v>
      </c>
      <c r="V185" s="1" t="s">
        <v>139</v>
      </c>
      <c r="W185" s="1" t="s">
        <v>109</v>
      </c>
      <c r="X185" s="1" t="s">
        <v>16</v>
      </c>
      <c r="Y185" s="1" t="s">
        <v>17</v>
      </c>
      <c r="Z185" s="1" t="s">
        <v>164</v>
      </c>
      <c r="AA185" s="1">
        <v>221205</v>
      </c>
      <c r="AB185" s="1">
        <v>10</v>
      </c>
      <c r="AC185" s="1">
        <v>7.75</v>
      </c>
      <c r="AD185" s="1">
        <v>77.5</v>
      </c>
      <c r="AE185" s="1">
        <v>0.00775</v>
      </c>
      <c r="AF185" s="1">
        <v>12.8</v>
      </c>
      <c r="AG185" s="1">
        <v>128</v>
      </c>
      <c r="AH185" s="1">
        <v>0.0128</v>
      </c>
      <c r="AI185" s="1">
        <v>2597</v>
      </c>
      <c r="AJ185" s="1" t="s">
        <v>165</v>
      </c>
      <c r="AK185" s="1" t="s">
        <v>113</v>
      </c>
      <c r="AN185" s="1">
        <v>12.16</v>
      </c>
      <c r="AO185" s="1">
        <v>121.6</v>
      </c>
    </row>
    <row r="186" s="1" customFormat="1" spans="1:41">
      <c r="A186" s="1">
        <v>202301</v>
      </c>
      <c r="B186" s="1" t="s">
        <v>93</v>
      </c>
      <c r="C186" s="1" t="s">
        <v>94</v>
      </c>
      <c r="D186" s="1" t="s">
        <v>406</v>
      </c>
      <c r="E186" s="1" t="s">
        <v>407</v>
      </c>
      <c r="F186" s="1" t="s">
        <v>97</v>
      </c>
      <c r="G186" s="1" t="s">
        <v>128</v>
      </c>
      <c r="H186" s="1" t="s">
        <v>129</v>
      </c>
      <c r="I186" s="4">
        <v>44928</v>
      </c>
      <c r="J186" s="1" t="s">
        <v>462</v>
      </c>
      <c r="K186" s="1" t="s">
        <v>463</v>
      </c>
      <c r="L186" s="1" t="s">
        <v>410</v>
      </c>
      <c r="M186" s="1" t="s">
        <v>103</v>
      </c>
      <c r="N186" s="1" t="s">
        <v>104</v>
      </c>
      <c r="P186" s="1" t="s">
        <v>4</v>
      </c>
      <c r="Q186" s="1" t="s">
        <v>105</v>
      </c>
      <c r="R186" s="1" t="s">
        <v>106</v>
      </c>
      <c r="S186" s="1" t="s">
        <v>168</v>
      </c>
      <c r="T186" s="1" t="s">
        <v>169</v>
      </c>
      <c r="U186" s="1" t="s">
        <v>168</v>
      </c>
      <c r="V186" s="1" t="s">
        <v>169</v>
      </c>
      <c r="W186" s="1" t="s">
        <v>109</v>
      </c>
      <c r="X186" s="1" t="s">
        <v>16</v>
      </c>
      <c r="Y186" s="1" t="s">
        <v>17</v>
      </c>
      <c r="Z186" s="1" t="s">
        <v>164</v>
      </c>
      <c r="AA186" s="1">
        <v>221205</v>
      </c>
      <c r="AB186" s="1">
        <v>10</v>
      </c>
      <c r="AC186" s="1">
        <v>7.75</v>
      </c>
      <c r="AD186" s="1">
        <v>77.5</v>
      </c>
      <c r="AE186" s="1">
        <v>0.00775</v>
      </c>
      <c r="AF186" s="1">
        <v>12.8</v>
      </c>
      <c r="AG186" s="1">
        <v>128</v>
      </c>
      <c r="AH186" s="1">
        <v>0.0128</v>
      </c>
      <c r="AI186" s="1">
        <v>2597</v>
      </c>
      <c r="AJ186" s="1" t="s">
        <v>165</v>
      </c>
      <c r="AK186" s="1" t="s">
        <v>113</v>
      </c>
      <c r="AN186" s="1">
        <v>12.04</v>
      </c>
      <c r="AO186" s="1">
        <v>120.4</v>
      </c>
    </row>
    <row r="187" s="1" customFormat="1" spans="1:41">
      <c r="A187" s="1">
        <v>202301</v>
      </c>
      <c r="B187" s="1" t="s">
        <v>93</v>
      </c>
      <c r="C187" s="1" t="s">
        <v>94</v>
      </c>
      <c r="D187" s="1" t="s">
        <v>406</v>
      </c>
      <c r="E187" s="1" t="s">
        <v>407</v>
      </c>
      <c r="F187" s="1" t="s">
        <v>97</v>
      </c>
      <c r="G187" s="1" t="s">
        <v>128</v>
      </c>
      <c r="H187" s="1" t="s">
        <v>129</v>
      </c>
      <c r="I187" s="4">
        <v>44928</v>
      </c>
      <c r="J187" s="1" t="s">
        <v>464</v>
      </c>
      <c r="K187" s="1" t="s">
        <v>465</v>
      </c>
      <c r="L187" s="1" t="s">
        <v>410</v>
      </c>
      <c r="M187" s="1" t="s">
        <v>103</v>
      </c>
      <c r="N187" s="1" t="s">
        <v>104</v>
      </c>
      <c r="P187" s="1" t="s">
        <v>4</v>
      </c>
      <c r="Q187" s="1" t="s">
        <v>105</v>
      </c>
      <c r="R187" s="1" t="s">
        <v>106</v>
      </c>
      <c r="S187" s="1" t="s">
        <v>107</v>
      </c>
      <c r="T187" s="1" t="s">
        <v>108</v>
      </c>
      <c r="U187" s="1" t="s">
        <v>107</v>
      </c>
      <c r="V187" s="1" t="s">
        <v>108</v>
      </c>
      <c r="W187" s="1" t="s">
        <v>109</v>
      </c>
      <c r="X187" s="1" t="s">
        <v>12</v>
      </c>
      <c r="Y187" s="1" t="s">
        <v>13</v>
      </c>
      <c r="Z187" s="1" t="s">
        <v>124</v>
      </c>
      <c r="AA187" s="1">
        <v>220622</v>
      </c>
      <c r="AB187" s="1">
        <v>10</v>
      </c>
      <c r="AC187" s="1">
        <v>26.08</v>
      </c>
      <c r="AD187" s="1">
        <v>260.8</v>
      </c>
      <c r="AE187" s="1">
        <v>0.02608</v>
      </c>
      <c r="AF187" s="1">
        <v>26.08</v>
      </c>
      <c r="AG187" s="1">
        <v>260.8</v>
      </c>
      <c r="AH187" s="1">
        <v>0.02608</v>
      </c>
      <c r="AI187" s="1">
        <v>1044</v>
      </c>
      <c r="AJ187" s="1" t="s">
        <v>125</v>
      </c>
      <c r="AK187" s="1" t="s">
        <v>113</v>
      </c>
      <c r="AN187" s="1">
        <v>26.6</v>
      </c>
      <c r="AO187" s="1">
        <v>266</v>
      </c>
    </row>
    <row r="188" s="1" customFormat="1" spans="1:41">
      <c r="A188" s="1">
        <v>202301</v>
      </c>
      <c r="B188" s="1" t="s">
        <v>93</v>
      </c>
      <c r="C188" s="1" t="s">
        <v>94</v>
      </c>
      <c r="D188" s="1" t="s">
        <v>406</v>
      </c>
      <c r="E188" s="1" t="s">
        <v>407</v>
      </c>
      <c r="F188" s="1" t="s">
        <v>97</v>
      </c>
      <c r="G188" s="1" t="s">
        <v>128</v>
      </c>
      <c r="H188" s="1" t="s">
        <v>129</v>
      </c>
      <c r="I188" s="4">
        <v>44928</v>
      </c>
      <c r="J188" s="1" t="s">
        <v>466</v>
      </c>
      <c r="K188" s="1" t="s">
        <v>467</v>
      </c>
      <c r="L188" s="1" t="s">
        <v>410</v>
      </c>
      <c r="M188" s="1" t="s">
        <v>103</v>
      </c>
      <c r="N188" s="1" t="s">
        <v>121</v>
      </c>
      <c r="P188" s="1" t="s">
        <v>4</v>
      </c>
      <c r="Q188" s="1" t="s">
        <v>105</v>
      </c>
      <c r="R188" s="1" t="s">
        <v>106</v>
      </c>
      <c r="S188" s="1" t="s">
        <v>107</v>
      </c>
      <c r="T188" s="1" t="s">
        <v>108</v>
      </c>
      <c r="U188" s="1" t="s">
        <v>107</v>
      </c>
      <c r="V188" s="1" t="s">
        <v>108</v>
      </c>
      <c r="W188" s="1" t="s">
        <v>109</v>
      </c>
      <c r="X188" s="1" t="s">
        <v>12</v>
      </c>
      <c r="Y188" s="1" t="s">
        <v>15</v>
      </c>
      <c r="Z188" s="1" t="s">
        <v>250</v>
      </c>
      <c r="AA188" s="1">
        <v>220910</v>
      </c>
      <c r="AB188" s="1">
        <v>50</v>
      </c>
      <c r="AC188" s="1">
        <v>48.96</v>
      </c>
      <c r="AD188" s="1">
        <v>2448</v>
      </c>
      <c r="AE188" s="1">
        <v>0.2448</v>
      </c>
      <c r="AF188" s="1">
        <v>48.96</v>
      </c>
      <c r="AG188" s="1">
        <v>2448</v>
      </c>
      <c r="AH188" s="1">
        <v>0.2448</v>
      </c>
      <c r="AI188" s="1">
        <v>3657</v>
      </c>
      <c r="AJ188" s="1" t="s">
        <v>251</v>
      </c>
      <c r="AK188" s="1" t="s">
        <v>113</v>
      </c>
      <c r="AN188" s="1">
        <v>52.8</v>
      </c>
      <c r="AO188" s="1">
        <v>2640</v>
      </c>
    </row>
    <row r="189" s="1" customFormat="1" spans="1:41">
      <c r="A189" s="1">
        <v>202301</v>
      </c>
      <c r="B189" s="1" t="s">
        <v>93</v>
      </c>
      <c r="C189" s="1" t="s">
        <v>94</v>
      </c>
      <c r="D189" s="1" t="s">
        <v>406</v>
      </c>
      <c r="E189" s="1" t="s">
        <v>407</v>
      </c>
      <c r="F189" s="1" t="s">
        <v>97</v>
      </c>
      <c r="G189" s="1" t="s">
        <v>128</v>
      </c>
      <c r="H189" s="1" t="s">
        <v>129</v>
      </c>
      <c r="I189" s="4">
        <v>44928</v>
      </c>
      <c r="J189" s="1" t="s">
        <v>468</v>
      </c>
      <c r="K189" s="1" t="s">
        <v>469</v>
      </c>
      <c r="L189" s="1" t="s">
        <v>410</v>
      </c>
      <c r="M189" s="1" t="s">
        <v>137</v>
      </c>
      <c r="N189" s="1" t="s">
        <v>137</v>
      </c>
      <c r="P189" s="1" t="s">
        <v>4</v>
      </c>
      <c r="Q189" s="1" t="s">
        <v>105</v>
      </c>
      <c r="R189" s="1" t="s">
        <v>106</v>
      </c>
      <c r="S189" s="1" t="s">
        <v>107</v>
      </c>
      <c r="T189" s="1" t="s">
        <v>108</v>
      </c>
      <c r="U189" s="1" t="s">
        <v>107</v>
      </c>
      <c r="V189" s="1" t="s">
        <v>108</v>
      </c>
      <c r="W189" s="1" t="s">
        <v>109</v>
      </c>
      <c r="X189" s="1" t="s">
        <v>12</v>
      </c>
      <c r="Y189" s="1" t="s">
        <v>13</v>
      </c>
      <c r="Z189" s="1" t="s">
        <v>124</v>
      </c>
      <c r="AA189" s="1">
        <v>220715</v>
      </c>
      <c r="AB189" s="1">
        <v>5</v>
      </c>
      <c r="AC189" s="1">
        <v>26.08</v>
      </c>
      <c r="AD189" s="1">
        <v>130.4</v>
      </c>
      <c r="AE189" s="1">
        <v>0.01304</v>
      </c>
      <c r="AF189" s="1">
        <v>26.08</v>
      </c>
      <c r="AG189" s="1">
        <v>130.4</v>
      </c>
      <c r="AH189" s="1">
        <v>0.01304</v>
      </c>
      <c r="AI189" s="1">
        <v>1044</v>
      </c>
      <c r="AJ189" s="1" t="s">
        <v>125</v>
      </c>
      <c r="AK189" s="1" t="s">
        <v>113</v>
      </c>
      <c r="AN189" s="1">
        <v>26.6</v>
      </c>
      <c r="AO189" s="1">
        <v>133</v>
      </c>
    </row>
    <row r="190" s="1" customFormat="1" spans="1:41">
      <c r="A190" s="1">
        <v>202301</v>
      </c>
      <c r="B190" s="1" t="s">
        <v>93</v>
      </c>
      <c r="C190" s="1" t="s">
        <v>94</v>
      </c>
      <c r="D190" s="1" t="s">
        <v>406</v>
      </c>
      <c r="E190" s="1" t="s">
        <v>407</v>
      </c>
      <c r="F190" s="1" t="s">
        <v>97</v>
      </c>
      <c r="G190" s="1" t="s">
        <v>128</v>
      </c>
      <c r="H190" s="1" t="s">
        <v>129</v>
      </c>
      <c r="I190" s="4">
        <v>44928</v>
      </c>
      <c r="J190" s="1" t="s">
        <v>470</v>
      </c>
      <c r="K190" s="1" t="s">
        <v>471</v>
      </c>
      <c r="L190" s="1" t="s">
        <v>410</v>
      </c>
      <c r="M190" s="1" t="s">
        <v>137</v>
      </c>
      <c r="N190" s="1" t="s">
        <v>137</v>
      </c>
      <c r="P190" s="1" t="s">
        <v>4</v>
      </c>
      <c r="Q190" s="1" t="s">
        <v>105</v>
      </c>
      <c r="R190" s="1" t="s">
        <v>106</v>
      </c>
      <c r="S190" s="1" t="s">
        <v>146</v>
      </c>
      <c r="T190" s="1" t="s">
        <v>147</v>
      </c>
      <c r="U190" s="1" t="s">
        <v>146</v>
      </c>
      <c r="V190" s="1" t="s">
        <v>147</v>
      </c>
      <c r="W190" s="1" t="s">
        <v>109</v>
      </c>
      <c r="X190" s="1" t="s">
        <v>12</v>
      </c>
      <c r="Y190" s="1" t="s">
        <v>13</v>
      </c>
      <c r="Z190" s="1" t="s">
        <v>124</v>
      </c>
      <c r="AA190" s="1">
        <v>220622</v>
      </c>
      <c r="AB190" s="1">
        <v>30</v>
      </c>
      <c r="AC190" s="1">
        <v>26.08</v>
      </c>
      <c r="AD190" s="1">
        <v>782.4</v>
      </c>
      <c r="AE190" s="1">
        <v>0.07824</v>
      </c>
      <c r="AF190" s="1">
        <v>26.08</v>
      </c>
      <c r="AG190" s="1">
        <v>782.4</v>
      </c>
      <c r="AH190" s="1">
        <v>0.07824</v>
      </c>
      <c r="AI190" s="1">
        <v>1044</v>
      </c>
      <c r="AJ190" s="1" t="s">
        <v>125</v>
      </c>
      <c r="AK190" s="1" t="s">
        <v>113</v>
      </c>
      <c r="AN190" s="1">
        <v>26.6</v>
      </c>
      <c r="AO190" s="1">
        <v>798</v>
      </c>
    </row>
    <row r="191" s="1" customFormat="1" spans="1:41">
      <c r="A191" s="1">
        <v>202301</v>
      </c>
      <c r="B191" s="1" t="s">
        <v>93</v>
      </c>
      <c r="C191" s="1" t="s">
        <v>94</v>
      </c>
      <c r="D191" s="1" t="s">
        <v>406</v>
      </c>
      <c r="E191" s="1" t="s">
        <v>407</v>
      </c>
      <c r="F191" s="1" t="s">
        <v>97</v>
      </c>
      <c r="G191" s="1" t="s">
        <v>128</v>
      </c>
      <c r="H191" s="1" t="s">
        <v>129</v>
      </c>
      <c r="I191" s="4">
        <v>44928</v>
      </c>
      <c r="J191" s="1" t="s">
        <v>472</v>
      </c>
      <c r="K191" s="1" t="s">
        <v>473</v>
      </c>
      <c r="L191" s="1" t="s">
        <v>410</v>
      </c>
      <c r="M191" s="1" t="s">
        <v>228</v>
      </c>
      <c r="N191" s="1" t="s">
        <v>228</v>
      </c>
      <c r="P191" s="1" t="s">
        <v>4</v>
      </c>
      <c r="Q191" s="1" t="s">
        <v>105</v>
      </c>
      <c r="R191" s="1" t="s">
        <v>106</v>
      </c>
      <c r="S191" s="1" t="s">
        <v>186</v>
      </c>
      <c r="T191" s="1" t="s">
        <v>187</v>
      </c>
      <c r="U191" s="1" t="s">
        <v>186</v>
      </c>
      <c r="V191" s="1" t="s">
        <v>187</v>
      </c>
      <c r="W191" s="1" t="s">
        <v>109</v>
      </c>
      <c r="X191" s="1" t="s">
        <v>16</v>
      </c>
      <c r="Y191" s="1" t="s">
        <v>17</v>
      </c>
      <c r="Z191" s="1" t="s">
        <v>164</v>
      </c>
      <c r="AA191" s="1">
        <v>221205</v>
      </c>
      <c r="AB191" s="1">
        <v>26</v>
      </c>
      <c r="AC191" s="1">
        <v>7.75</v>
      </c>
      <c r="AD191" s="1">
        <v>201.5</v>
      </c>
      <c r="AE191" s="1">
        <v>0.02015</v>
      </c>
      <c r="AF191" s="1">
        <v>12.8</v>
      </c>
      <c r="AG191" s="1">
        <v>332.8</v>
      </c>
      <c r="AH191" s="1">
        <v>0.03328</v>
      </c>
      <c r="AI191" s="1">
        <v>2597</v>
      </c>
      <c r="AJ191" s="1" t="s">
        <v>165</v>
      </c>
      <c r="AK191" s="1" t="s">
        <v>113</v>
      </c>
      <c r="AN191" s="1">
        <v>12.16</v>
      </c>
      <c r="AO191" s="1">
        <v>316.16</v>
      </c>
    </row>
    <row r="192" s="1" customFormat="1" spans="1:41">
      <c r="A192" s="1">
        <v>202301</v>
      </c>
      <c r="B192" s="1" t="s">
        <v>93</v>
      </c>
      <c r="C192" s="1" t="s">
        <v>94</v>
      </c>
      <c r="D192" s="1" t="s">
        <v>406</v>
      </c>
      <c r="E192" s="1" t="s">
        <v>407</v>
      </c>
      <c r="F192" s="1" t="s">
        <v>97</v>
      </c>
      <c r="G192" s="1" t="s">
        <v>128</v>
      </c>
      <c r="H192" s="1" t="s">
        <v>129</v>
      </c>
      <c r="I192" s="4">
        <v>44928</v>
      </c>
      <c r="J192" s="1" t="s">
        <v>474</v>
      </c>
      <c r="K192" s="1" t="s">
        <v>475</v>
      </c>
      <c r="L192" s="1" t="s">
        <v>410</v>
      </c>
      <c r="M192" s="1" t="s">
        <v>228</v>
      </c>
      <c r="N192" s="1" t="s">
        <v>228</v>
      </c>
      <c r="P192" s="1" t="s">
        <v>43</v>
      </c>
      <c r="Q192" s="1" t="s">
        <v>105</v>
      </c>
      <c r="R192" s="1" t="s">
        <v>106</v>
      </c>
      <c r="S192" s="1" t="s">
        <v>133</v>
      </c>
      <c r="T192" s="1" t="s">
        <v>134</v>
      </c>
      <c r="U192" s="1" t="s">
        <v>133</v>
      </c>
      <c r="V192" s="1" t="s">
        <v>134</v>
      </c>
      <c r="W192" s="1" t="s">
        <v>109</v>
      </c>
      <c r="X192" s="1" t="s">
        <v>12</v>
      </c>
      <c r="Y192" s="1" t="s">
        <v>13</v>
      </c>
      <c r="Z192" s="1" t="s">
        <v>124</v>
      </c>
      <c r="AA192" s="1">
        <v>220622</v>
      </c>
      <c r="AB192" s="1">
        <v>40</v>
      </c>
      <c r="AC192" s="1">
        <v>26.08</v>
      </c>
      <c r="AD192" s="1">
        <v>1043.2</v>
      </c>
      <c r="AE192" s="1">
        <v>0.10432</v>
      </c>
      <c r="AF192" s="1">
        <v>26.08</v>
      </c>
      <c r="AG192" s="1">
        <v>1043.2</v>
      </c>
      <c r="AH192" s="1">
        <v>0.10432</v>
      </c>
      <c r="AI192" s="1">
        <v>1044</v>
      </c>
      <c r="AJ192" s="1" t="s">
        <v>125</v>
      </c>
      <c r="AK192" s="1" t="s">
        <v>113</v>
      </c>
      <c r="AN192" s="1">
        <v>26.6</v>
      </c>
      <c r="AO192" s="1">
        <v>1064</v>
      </c>
    </row>
    <row r="193" s="1" customFormat="1" spans="1:41">
      <c r="A193" s="1">
        <v>202301</v>
      </c>
      <c r="B193" s="1" t="s">
        <v>93</v>
      </c>
      <c r="C193" s="1" t="s">
        <v>94</v>
      </c>
      <c r="D193" s="1" t="s">
        <v>406</v>
      </c>
      <c r="E193" s="1" t="s">
        <v>407</v>
      </c>
      <c r="F193" s="1" t="s">
        <v>97</v>
      </c>
      <c r="G193" s="1" t="s">
        <v>128</v>
      </c>
      <c r="H193" s="1" t="s">
        <v>129</v>
      </c>
      <c r="I193" s="4">
        <v>44928</v>
      </c>
      <c r="J193" s="1" t="s">
        <v>476</v>
      </c>
      <c r="K193" s="1" t="s">
        <v>477</v>
      </c>
      <c r="L193" s="1" t="s">
        <v>410</v>
      </c>
      <c r="M193" s="1" t="s">
        <v>228</v>
      </c>
      <c r="N193" s="1" t="s">
        <v>228</v>
      </c>
      <c r="P193" s="1" t="s">
        <v>43</v>
      </c>
      <c r="Q193" s="1" t="s">
        <v>105</v>
      </c>
      <c r="R193" s="1" t="s">
        <v>106</v>
      </c>
      <c r="S193" s="1" t="s">
        <v>133</v>
      </c>
      <c r="T193" s="1" t="s">
        <v>134</v>
      </c>
      <c r="U193" s="1" t="s">
        <v>133</v>
      </c>
      <c r="V193" s="1" t="s">
        <v>134</v>
      </c>
      <c r="W193" s="1" t="s">
        <v>109</v>
      </c>
      <c r="X193" s="1" t="s">
        <v>12</v>
      </c>
      <c r="Y193" s="1" t="s">
        <v>13</v>
      </c>
      <c r="Z193" s="1" t="s">
        <v>124</v>
      </c>
      <c r="AA193" s="1">
        <v>220715</v>
      </c>
      <c r="AB193" s="1">
        <v>10</v>
      </c>
      <c r="AC193" s="1">
        <v>26.08</v>
      </c>
      <c r="AD193" s="1">
        <v>260.8</v>
      </c>
      <c r="AE193" s="1">
        <v>0.02608</v>
      </c>
      <c r="AF193" s="1">
        <v>26.08</v>
      </c>
      <c r="AG193" s="1">
        <v>260.8</v>
      </c>
      <c r="AH193" s="1">
        <v>0.02608</v>
      </c>
      <c r="AI193" s="1">
        <v>1044</v>
      </c>
      <c r="AJ193" s="1" t="s">
        <v>125</v>
      </c>
      <c r="AK193" s="1" t="s">
        <v>113</v>
      </c>
      <c r="AN193" s="1">
        <v>26.6</v>
      </c>
      <c r="AO193" s="1">
        <v>266</v>
      </c>
    </row>
    <row r="194" s="1" customFormat="1" spans="1:41">
      <c r="A194" s="1">
        <v>202301</v>
      </c>
      <c r="B194" s="1" t="s">
        <v>93</v>
      </c>
      <c r="C194" s="1" t="s">
        <v>94</v>
      </c>
      <c r="D194" s="1" t="s">
        <v>406</v>
      </c>
      <c r="E194" s="1" t="s">
        <v>407</v>
      </c>
      <c r="F194" s="1" t="s">
        <v>97</v>
      </c>
      <c r="G194" s="1" t="s">
        <v>128</v>
      </c>
      <c r="H194" s="1" t="s">
        <v>129</v>
      </c>
      <c r="I194" s="4">
        <v>44928</v>
      </c>
      <c r="J194" s="1" t="s">
        <v>478</v>
      </c>
      <c r="K194" s="1" t="s">
        <v>479</v>
      </c>
      <c r="L194" s="1" t="s">
        <v>410</v>
      </c>
      <c r="M194" s="1" t="s">
        <v>103</v>
      </c>
      <c r="N194" s="1" t="s">
        <v>121</v>
      </c>
      <c r="P194" s="1" t="s">
        <v>4</v>
      </c>
      <c r="Q194" s="1" t="s">
        <v>105</v>
      </c>
      <c r="R194" s="1" t="s">
        <v>106</v>
      </c>
      <c r="S194" s="1" t="s">
        <v>133</v>
      </c>
      <c r="T194" s="1" t="s">
        <v>134</v>
      </c>
      <c r="U194" s="1" t="s">
        <v>133</v>
      </c>
      <c r="V194" s="1" t="s">
        <v>134</v>
      </c>
      <c r="W194" s="1" t="s">
        <v>109</v>
      </c>
      <c r="X194" s="1" t="s">
        <v>12</v>
      </c>
      <c r="Y194" s="1" t="s">
        <v>13</v>
      </c>
      <c r="Z194" s="1" t="s">
        <v>124</v>
      </c>
      <c r="AA194" s="1">
        <v>220622</v>
      </c>
      <c r="AB194" s="1">
        <v>5</v>
      </c>
      <c r="AC194" s="1">
        <v>26.08</v>
      </c>
      <c r="AD194" s="1">
        <v>130.4</v>
      </c>
      <c r="AE194" s="1">
        <v>0.01304</v>
      </c>
      <c r="AF194" s="1">
        <v>26.08</v>
      </c>
      <c r="AG194" s="1">
        <v>130.4</v>
      </c>
      <c r="AH194" s="1">
        <v>0.01304</v>
      </c>
      <c r="AI194" s="1">
        <v>1044</v>
      </c>
      <c r="AJ194" s="1" t="s">
        <v>125</v>
      </c>
      <c r="AK194" s="1" t="s">
        <v>113</v>
      </c>
      <c r="AN194" s="1">
        <v>26.6</v>
      </c>
      <c r="AO194" s="1">
        <v>133</v>
      </c>
    </row>
    <row r="195" s="1" customFormat="1" spans="1:41">
      <c r="A195" s="1">
        <v>202301</v>
      </c>
      <c r="B195" s="1" t="s">
        <v>93</v>
      </c>
      <c r="C195" s="1" t="s">
        <v>94</v>
      </c>
      <c r="D195" s="1" t="s">
        <v>406</v>
      </c>
      <c r="E195" s="1" t="s">
        <v>407</v>
      </c>
      <c r="F195" s="1" t="s">
        <v>97</v>
      </c>
      <c r="G195" s="1" t="s">
        <v>128</v>
      </c>
      <c r="H195" s="1" t="s">
        <v>129</v>
      </c>
      <c r="I195" s="4">
        <v>44928</v>
      </c>
      <c r="J195" s="1" t="s">
        <v>480</v>
      </c>
      <c r="K195" s="1" t="s">
        <v>481</v>
      </c>
      <c r="L195" s="1" t="s">
        <v>410</v>
      </c>
      <c r="M195" s="1" t="s">
        <v>103</v>
      </c>
      <c r="N195" s="1" t="s">
        <v>121</v>
      </c>
      <c r="P195" s="1" t="s">
        <v>4</v>
      </c>
      <c r="Q195" s="1" t="s">
        <v>105</v>
      </c>
      <c r="R195" s="1" t="s">
        <v>106</v>
      </c>
      <c r="S195" s="1" t="s">
        <v>133</v>
      </c>
      <c r="T195" s="1" t="s">
        <v>134</v>
      </c>
      <c r="U195" s="1" t="s">
        <v>133</v>
      </c>
      <c r="V195" s="1" t="s">
        <v>134</v>
      </c>
      <c r="W195" s="1" t="s">
        <v>109</v>
      </c>
      <c r="X195" s="1" t="s">
        <v>12</v>
      </c>
      <c r="Y195" s="1" t="s">
        <v>13</v>
      </c>
      <c r="Z195" s="1" t="s">
        <v>124</v>
      </c>
      <c r="AA195" s="1">
        <v>220715</v>
      </c>
      <c r="AB195" s="1">
        <v>10</v>
      </c>
      <c r="AC195" s="1">
        <v>26.08</v>
      </c>
      <c r="AD195" s="1">
        <v>260.8</v>
      </c>
      <c r="AE195" s="1">
        <v>0.02608</v>
      </c>
      <c r="AF195" s="1">
        <v>26.08</v>
      </c>
      <c r="AG195" s="1">
        <v>260.8</v>
      </c>
      <c r="AH195" s="1">
        <v>0.02608</v>
      </c>
      <c r="AI195" s="1">
        <v>1044</v>
      </c>
      <c r="AJ195" s="1" t="s">
        <v>125</v>
      </c>
      <c r="AK195" s="1" t="s">
        <v>113</v>
      </c>
      <c r="AN195" s="1">
        <v>26.6</v>
      </c>
      <c r="AO195" s="1">
        <v>266</v>
      </c>
    </row>
    <row r="196" s="1" customFormat="1" spans="1:41">
      <c r="A196" s="1">
        <v>202301</v>
      </c>
      <c r="B196" s="1" t="s">
        <v>93</v>
      </c>
      <c r="C196" s="1" t="s">
        <v>94</v>
      </c>
      <c r="D196" s="1" t="s">
        <v>406</v>
      </c>
      <c r="E196" s="1" t="s">
        <v>407</v>
      </c>
      <c r="F196" s="1" t="s">
        <v>97</v>
      </c>
      <c r="G196" s="1" t="s">
        <v>128</v>
      </c>
      <c r="H196" s="1" t="s">
        <v>129</v>
      </c>
      <c r="I196" s="4">
        <v>44928</v>
      </c>
      <c r="J196" s="1" t="s">
        <v>482</v>
      </c>
      <c r="K196" s="1" t="s">
        <v>483</v>
      </c>
      <c r="L196" s="1" t="s">
        <v>410</v>
      </c>
      <c r="M196" s="1" t="s">
        <v>103</v>
      </c>
      <c r="N196" s="1" t="s">
        <v>121</v>
      </c>
      <c r="P196" s="1" t="s">
        <v>43</v>
      </c>
      <c r="Q196" s="1" t="s">
        <v>105</v>
      </c>
      <c r="R196" s="1" t="s">
        <v>106</v>
      </c>
      <c r="S196" s="1" t="s">
        <v>133</v>
      </c>
      <c r="T196" s="1" t="s">
        <v>134</v>
      </c>
      <c r="U196" s="1" t="s">
        <v>133</v>
      </c>
      <c r="V196" s="1" t="s">
        <v>134</v>
      </c>
      <c r="W196" s="1" t="s">
        <v>109</v>
      </c>
      <c r="X196" s="1" t="s">
        <v>12</v>
      </c>
      <c r="Y196" s="1" t="s">
        <v>13</v>
      </c>
      <c r="Z196" s="1" t="s">
        <v>124</v>
      </c>
      <c r="AA196" s="1">
        <v>220622</v>
      </c>
      <c r="AB196" s="1">
        <v>50</v>
      </c>
      <c r="AC196" s="1">
        <v>26.08</v>
      </c>
      <c r="AD196" s="1">
        <v>1304</v>
      </c>
      <c r="AE196" s="1">
        <v>0.1304</v>
      </c>
      <c r="AF196" s="1">
        <v>26.08</v>
      </c>
      <c r="AG196" s="1">
        <v>1304</v>
      </c>
      <c r="AH196" s="1">
        <v>0.1304</v>
      </c>
      <c r="AI196" s="1">
        <v>1044</v>
      </c>
      <c r="AJ196" s="1" t="s">
        <v>125</v>
      </c>
      <c r="AK196" s="1" t="s">
        <v>113</v>
      </c>
      <c r="AN196" s="1">
        <v>26.6</v>
      </c>
      <c r="AO196" s="1">
        <v>1330</v>
      </c>
    </row>
    <row r="197" s="1" customFormat="1" spans="1:41">
      <c r="A197" s="1">
        <v>202301</v>
      </c>
      <c r="B197" s="1" t="s">
        <v>93</v>
      </c>
      <c r="C197" s="1" t="s">
        <v>94</v>
      </c>
      <c r="D197" s="1" t="s">
        <v>406</v>
      </c>
      <c r="E197" s="1" t="s">
        <v>407</v>
      </c>
      <c r="F197" s="1" t="s">
        <v>97</v>
      </c>
      <c r="G197" s="1" t="s">
        <v>128</v>
      </c>
      <c r="H197" s="1" t="s">
        <v>129</v>
      </c>
      <c r="I197" s="4">
        <v>44928</v>
      </c>
      <c r="J197" s="1" t="s">
        <v>484</v>
      </c>
      <c r="K197" s="1" t="s">
        <v>485</v>
      </c>
      <c r="L197" s="1" t="s">
        <v>410</v>
      </c>
      <c r="M197" s="1" t="s">
        <v>137</v>
      </c>
      <c r="N197" s="1" t="s">
        <v>137</v>
      </c>
      <c r="P197" s="1" t="s">
        <v>43</v>
      </c>
      <c r="Q197" s="1" t="s">
        <v>105</v>
      </c>
      <c r="R197" s="1" t="s">
        <v>106</v>
      </c>
      <c r="S197" s="1" t="s">
        <v>122</v>
      </c>
      <c r="T197" s="1" t="s">
        <v>123</v>
      </c>
      <c r="U197" s="1" t="s">
        <v>122</v>
      </c>
      <c r="V197" s="1" t="s">
        <v>123</v>
      </c>
      <c r="W197" s="1" t="s">
        <v>109</v>
      </c>
      <c r="X197" s="1" t="s">
        <v>16</v>
      </c>
      <c r="Y197" s="1" t="s">
        <v>17</v>
      </c>
      <c r="Z197" s="1" t="s">
        <v>164</v>
      </c>
      <c r="AA197" s="1">
        <v>221205</v>
      </c>
      <c r="AB197" s="1">
        <v>100</v>
      </c>
      <c r="AC197" s="1">
        <v>7.75</v>
      </c>
      <c r="AD197" s="1">
        <v>775</v>
      </c>
      <c r="AE197" s="1">
        <v>0.0775</v>
      </c>
      <c r="AF197" s="1">
        <v>12.8</v>
      </c>
      <c r="AG197" s="1">
        <v>1280</v>
      </c>
      <c r="AH197" s="1">
        <v>0.128</v>
      </c>
      <c r="AI197" s="1">
        <v>2597</v>
      </c>
      <c r="AJ197" s="1" t="s">
        <v>165</v>
      </c>
      <c r="AK197" s="1" t="s">
        <v>113</v>
      </c>
      <c r="AN197" s="1">
        <v>12.16</v>
      </c>
      <c r="AO197" s="1">
        <v>1216</v>
      </c>
    </row>
    <row r="198" s="1" customFormat="1" spans="1:41">
      <c r="A198" s="1">
        <v>202301</v>
      </c>
      <c r="B198" s="1" t="s">
        <v>93</v>
      </c>
      <c r="C198" s="1" t="s">
        <v>94</v>
      </c>
      <c r="D198" s="1" t="s">
        <v>406</v>
      </c>
      <c r="E198" s="1" t="s">
        <v>407</v>
      </c>
      <c r="F198" s="1" t="s">
        <v>97</v>
      </c>
      <c r="G198" s="1" t="s">
        <v>128</v>
      </c>
      <c r="H198" s="1" t="s">
        <v>129</v>
      </c>
      <c r="I198" s="4">
        <v>44928</v>
      </c>
      <c r="J198" s="1" t="s">
        <v>486</v>
      </c>
      <c r="K198" s="1" t="s">
        <v>487</v>
      </c>
      <c r="L198" s="1" t="s">
        <v>410</v>
      </c>
      <c r="M198" s="1" t="s">
        <v>137</v>
      </c>
      <c r="N198" s="1" t="s">
        <v>137</v>
      </c>
      <c r="P198" s="1" t="s">
        <v>4</v>
      </c>
      <c r="Q198" s="1" t="s">
        <v>105</v>
      </c>
      <c r="R198" s="1" t="s">
        <v>106</v>
      </c>
      <c r="S198" s="1" t="s">
        <v>186</v>
      </c>
      <c r="T198" s="1" t="s">
        <v>187</v>
      </c>
      <c r="U198" s="1" t="s">
        <v>186</v>
      </c>
      <c r="V198" s="1" t="s">
        <v>187</v>
      </c>
      <c r="W198" s="1" t="s">
        <v>109</v>
      </c>
      <c r="X198" s="1" t="s">
        <v>16</v>
      </c>
      <c r="Y198" s="1" t="s">
        <v>17</v>
      </c>
      <c r="Z198" s="1" t="s">
        <v>164</v>
      </c>
      <c r="AA198" s="1">
        <v>221205</v>
      </c>
      <c r="AB198" s="1">
        <v>30</v>
      </c>
      <c r="AC198" s="1">
        <v>7.75</v>
      </c>
      <c r="AD198" s="1">
        <v>232.5</v>
      </c>
      <c r="AE198" s="1">
        <v>0.02325</v>
      </c>
      <c r="AF198" s="1">
        <v>12.8</v>
      </c>
      <c r="AG198" s="1">
        <v>384</v>
      </c>
      <c r="AH198" s="1">
        <v>0.0384</v>
      </c>
      <c r="AI198" s="1">
        <v>2597</v>
      </c>
      <c r="AJ198" s="1" t="s">
        <v>165</v>
      </c>
      <c r="AK198" s="1" t="s">
        <v>113</v>
      </c>
      <c r="AN198" s="1">
        <v>12.16</v>
      </c>
      <c r="AO198" s="1">
        <v>364.8</v>
      </c>
    </row>
    <row r="199" s="1" customFormat="1" spans="1:41">
      <c r="A199" s="1">
        <v>202301</v>
      </c>
      <c r="B199" s="1" t="s">
        <v>93</v>
      </c>
      <c r="C199" s="1" t="s">
        <v>94</v>
      </c>
      <c r="D199" s="1" t="s">
        <v>406</v>
      </c>
      <c r="E199" s="1" t="s">
        <v>407</v>
      </c>
      <c r="F199" s="1" t="s">
        <v>97</v>
      </c>
      <c r="G199" s="1" t="s">
        <v>128</v>
      </c>
      <c r="H199" s="1" t="s">
        <v>129</v>
      </c>
      <c r="I199" s="4">
        <v>44928</v>
      </c>
      <c r="J199" s="1" t="s">
        <v>488</v>
      </c>
      <c r="K199" s="1" t="s">
        <v>489</v>
      </c>
      <c r="L199" s="1" t="s">
        <v>410</v>
      </c>
      <c r="M199" s="1" t="s">
        <v>103</v>
      </c>
      <c r="N199" s="1" t="s">
        <v>104</v>
      </c>
      <c r="P199" s="1" t="s">
        <v>4</v>
      </c>
      <c r="Q199" s="1" t="s">
        <v>105</v>
      </c>
      <c r="R199" s="1" t="s">
        <v>106</v>
      </c>
      <c r="S199" s="1" t="s">
        <v>146</v>
      </c>
      <c r="T199" s="1" t="s">
        <v>147</v>
      </c>
      <c r="U199" s="1" t="s">
        <v>146</v>
      </c>
      <c r="V199" s="1" t="s">
        <v>147</v>
      </c>
      <c r="W199" s="1" t="s">
        <v>109</v>
      </c>
      <c r="X199" s="1" t="s">
        <v>12</v>
      </c>
      <c r="Y199" s="1" t="s">
        <v>13</v>
      </c>
      <c r="Z199" s="1" t="s">
        <v>124</v>
      </c>
      <c r="AA199" s="1">
        <v>220715</v>
      </c>
      <c r="AB199" s="1">
        <v>200</v>
      </c>
      <c r="AC199" s="1">
        <v>26.08</v>
      </c>
      <c r="AD199" s="1">
        <v>5216</v>
      </c>
      <c r="AE199" s="1">
        <v>0.5216</v>
      </c>
      <c r="AF199" s="1">
        <v>26.08</v>
      </c>
      <c r="AG199" s="1">
        <v>5216</v>
      </c>
      <c r="AH199" s="1">
        <v>0.5216</v>
      </c>
      <c r="AI199" s="1">
        <v>1044</v>
      </c>
      <c r="AJ199" s="1" t="s">
        <v>125</v>
      </c>
      <c r="AK199" s="1" t="s">
        <v>113</v>
      </c>
      <c r="AN199" s="1">
        <v>26.6</v>
      </c>
      <c r="AO199" s="1">
        <v>5320</v>
      </c>
    </row>
    <row r="200" s="1" customFormat="1" spans="1:41">
      <c r="A200" s="1">
        <v>202301</v>
      </c>
      <c r="B200" s="1" t="s">
        <v>93</v>
      </c>
      <c r="C200" s="1" t="s">
        <v>94</v>
      </c>
      <c r="D200" s="1" t="s">
        <v>406</v>
      </c>
      <c r="E200" s="1" t="s">
        <v>407</v>
      </c>
      <c r="F200" s="1" t="s">
        <v>97</v>
      </c>
      <c r="G200" s="1" t="s">
        <v>128</v>
      </c>
      <c r="H200" s="1" t="s">
        <v>129</v>
      </c>
      <c r="I200" s="4">
        <v>44928</v>
      </c>
      <c r="J200" s="1" t="s">
        <v>488</v>
      </c>
      <c r="K200" s="1" t="s">
        <v>489</v>
      </c>
      <c r="L200" s="1" t="s">
        <v>410</v>
      </c>
      <c r="M200" s="1" t="s">
        <v>103</v>
      </c>
      <c r="N200" s="1" t="s">
        <v>104</v>
      </c>
      <c r="P200" s="1" t="s">
        <v>4</v>
      </c>
      <c r="Q200" s="1" t="s">
        <v>105</v>
      </c>
      <c r="R200" s="1" t="s">
        <v>106</v>
      </c>
      <c r="S200" s="1" t="s">
        <v>146</v>
      </c>
      <c r="T200" s="1" t="s">
        <v>147</v>
      </c>
      <c r="U200" s="1" t="s">
        <v>146</v>
      </c>
      <c r="V200" s="1" t="s">
        <v>147</v>
      </c>
      <c r="W200" s="1" t="s">
        <v>109</v>
      </c>
      <c r="X200" s="1" t="s">
        <v>19</v>
      </c>
      <c r="Y200" s="1" t="s">
        <v>20</v>
      </c>
      <c r="Z200" s="1" t="s">
        <v>202</v>
      </c>
      <c r="AA200" s="1">
        <v>220809</v>
      </c>
      <c r="AB200" s="1">
        <v>10</v>
      </c>
      <c r="AC200" s="1">
        <v>19.68</v>
      </c>
      <c r="AD200" s="1">
        <v>196.8</v>
      </c>
      <c r="AE200" s="1">
        <v>0.01968</v>
      </c>
      <c r="AF200" s="1">
        <v>19.68</v>
      </c>
      <c r="AG200" s="1">
        <v>196.8</v>
      </c>
      <c r="AH200" s="1">
        <v>0.01968</v>
      </c>
      <c r="AI200" s="1">
        <v>3560</v>
      </c>
      <c r="AJ200" s="1" t="s">
        <v>203</v>
      </c>
      <c r="AK200" s="1" t="s">
        <v>113</v>
      </c>
      <c r="AN200" s="1">
        <v>20.08</v>
      </c>
      <c r="AO200" s="1">
        <v>200.8</v>
      </c>
    </row>
    <row r="201" s="1" customFormat="1" spans="1:41">
      <c r="A201" s="1">
        <v>202301</v>
      </c>
      <c r="B201" s="1" t="s">
        <v>93</v>
      </c>
      <c r="C201" s="1" t="s">
        <v>94</v>
      </c>
      <c r="D201" s="1" t="s">
        <v>406</v>
      </c>
      <c r="E201" s="1" t="s">
        <v>407</v>
      </c>
      <c r="F201" s="1" t="s">
        <v>97</v>
      </c>
      <c r="G201" s="1" t="s">
        <v>128</v>
      </c>
      <c r="H201" s="1" t="s">
        <v>129</v>
      </c>
      <c r="I201" s="4">
        <v>44928</v>
      </c>
      <c r="J201" s="1" t="s">
        <v>490</v>
      </c>
      <c r="K201" s="1" t="s">
        <v>491</v>
      </c>
      <c r="L201" s="1" t="s">
        <v>410</v>
      </c>
      <c r="M201" s="1" t="s">
        <v>103</v>
      </c>
      <c r="N201" s="1" t="s">
        <v>121</v>
      </c>
      <c r="P201" s="1" t="s">
        <v>4</v>
      </c>
      <c r="Q201" s="1" t="s">
        <v>105</v>
      </c>
      <c r="R201" s="1" t="s">
        <v>106</v>
      </c>
      <c r="S201" s="1" t="s">
        <v>146</v>
      </c>
      <c r="T201" s="1" t="s">
        <v>147</v>
      </c>
      <c r="U201" s="1" t="s">
        <v>146</v>
      </c>
      <c r="V201" s="1" t="s">
        <v>147</v>
      </c>
      <c r="W201" s="1" t="s">
        <v>109</v>
      </c>
      <c r="X201" s="1" t="s">
        <v>12</v>
      </c>
      <c r="Y201" s="1" t="s">
        <v>13</v>
      </c>
      <c r="Z201" s="1" t="s">
        <v>124</v>
      </c>
      <c r="AA201" s="1">
        <v>220715</v>
      </c>
      <c r="AB201" s="1">
        <v>60</v>
      </c>
      <c r="AC201" s="1">
        <v>26.08</v>
      </c>
      <c r="AD201" s="1">
        <v>1564.8</v>
      </c>
      <c r="AE201" s="1">
        <v>0.15648</v>
      </c>
      <c r="AF201" s="1">
        <v>26.08</v>
      </c>
      <c r="AG201" s="1">
        <v>1564.8</v>
      </c>
      <c r="AH201" s="1">
        <v>0.15648</v>
      </c>
      <c r="AI201" s="1">
        <v>1044</v>
      </c>
      <c r="AJ201" s="1" t="s">
        <v>125</v>
      </c>
      <c r="AK201" s="1" t="s">
        <v>113</v>
      </c>
      <c r="AN201" s="1">
        <v>26.6</v>
      </c>
      <c r="AO201" s="1">
        <v>1596</v>
      </c>
    </row>
    <row r="202" s="1" customFormat="1" spans="1:41">
      <c r="A202" s="1">
        <v>202301</v>
      </c>
      <c r="B202" s="1" t="s">
        <v>93</v>
      </c>
      <c r="C202" s="1" t="s">
        <v>94</v>
      </c>
      <c r="D202" s="1" t="s">
        <v>406</v>
      </c>
      <c r="E202" s="1" t="s">
        <v>407</v>
      </c>
      <c r="F202" s="1" t="s">
        <v>97</v>
      </c>
      <c r="G202" s="1" t="s">
        <v>128</v>
      </c>
      <c r="H202" s="1" t="s">
        <v>129</v>
      </c>
      <c r="I202" s="4">
        <v>44928</v>
      </c>
      <c r="J202" s="1" t="s">
        <v>492</v>
      </c>
      <c r="K202" s="1" t="s">
        <v>493</v>
      </c>
      <c r="L202" s="1" t="s">
        <v>410</v>
      </c>
      <c r="M202" s="1" t="s">
        <v>137</v>
      </c>
      <c r="N202" s="1" t="s">
        <v>137</v>
      </c>
      <c r="P202" s="1" t="s">
        <v>43</v>
      </c>
      <c r="Q202" s="1" t="s">
        <v>105</v>
      </c>
      <c r="R202" s="1" t="s">
        <v>106</v>
      </c>
      <c r="S202" s="1" t="s">
        <v>122</v>
      </c>
      <c r="T202" s="1" t="s">
        <v>123</v>
      </c>
      <c r="U202" s="1" t="s">
        <v>122</v>
      </c>
      <c r="V202" s="1" t="s">
        <v>123</v>
      </c>
      <c r="W202" s="1" t="s">
        <v>109</v>
      </c>
      <c r="X202" s="1" t="s">
        <v>16</v>
      </c>
      <c r="Y202" s="1" t="s">
        <v>17</v>
      </c>
      <c r="Z202" s="1" t="s">
        <v>164</v>
      </c>
      <c r="AA202" s="1">
        <v>221205</v>
      </c>
      <c r="AB202" s="1">
        <v>50</v>
      </c>
      <c r="AC202" s="1">
        <v>7.75</v>
      </c>
      <c r="AD202" s="1">
        <v>387.5</v>
      </c>
      <c r="AE202" s="1">
        <v>0.03875</v>
      </c>
      <c r="AF202" s="1">
        <v>12.8</v>
      </c>
      <c r="AG202" s="1">
        <v>640</v>
      </c>
      <c r="AH202" s="1">
        <v>0.064</v>
      </c>
      <c r="AI202" s="1">
        <v>2597</v>
      </c>
      <c r="AJ202" s="1" t="s">
        <v>165</v>
      </c>
      <c r="AK202" s="1" t="s">
        <v>113</v>
      </c>
      <c r="AN202" s="1">
        <v>12.16</v>
      </c>
      <c r="AO202" s="1">
        <v>608</v>
      </c>
    </row>
    <row r="203" s="1" customFormat="1" spans="1:41">
      <c r="A203" s="1">
        <v>202301</v>
      </c>
      <c r="B203" s="1" t="s">
        <v>93</v>
      </c>
      <c r="C203" s="1" t="s">
        <v>94</v>
      </c>
      <c r="D203" s="1" t="s">
        <v>406</v>
      </c>
      <c r="E203" s="1" t="s">
        <v>407</v>
      </c>
      <c r="F203" s="1" t="s">
        <v>97</v>
      </c>
      <c r="G203" s="1" t="s">
        <v>128</v>
      </c>
      <c r="H203" s="1" t="s">
        <v>129</v>
      </c>
      <c r="I203" s="4">
        <v>44928</v>
      </c>
      <c r="J203" s="1" t="s">
        <v>494</v>
      </c>
      <c r="K203" s="1" t="s">
        <v>495</v>
      </c>
      <c r="L203" s="1" t="s">
        <v>410</v>
      </c>
      <c r="M203" s="1" t="s">
        <v>228</v>
      </c>
      <c r="N203" s="1" t="s">
        <v>228</v>
      </c>
      <c r="P203" s="1" t="s">
        <v>4</v>
      </c>
      <c r="Q203" s="1" t="s">
        <v>105</v>
      </c>
      <c r="R203" s="1" t="s">
        <v>106</v>
      </c>
      <c r="S203" s="1" t="s">
        <v>174</v>
      </c>
      <c r="T203" s="1" t="s">
        <v>175</v>
      </c>
      <c r="U203" s="1" t="s">
        <v>174</v>
      </c>
      <c r="V203" s="1" t="s">
        <v>175</v>
      </c>
      <c r="W203" s="1" t="s">
        <v>109</v>
      </c>
      <c r="X203" s="1" t="s">
        <v>16</v>
      </c>
      <c r="Y203" s="1" t="s">
        <v>17</v>
      </c>
      <c r="Z203" s="1" t="s">
        <v>164</v>
      </c>
      <c r="AA203" s="1">
        <v>221205</v>
      </c>
      <c r="AB203" s="1">
        <v>26</v>
      </c>
      <c r="AC203" s="1">
        <v>7.75</v>
      </c>
      <c r="AD203" s="1">
        <v>201.5</v>
      </c>
      <c r="AE203" s="1">
        <v>0.02015</v>
      </c>
      <c r="AF203" s="1">
        <v>12.8</v>
      </c>
      <c r="AG203" s="1">
        <v>332.8</v>
      </c>
      <c r="AH203" s="1">
        <v>0.03328</v>
      </c>
      <c r="AI203" s="1">
        <v>2597</v>
      </c>
      <c r="AJ203" s="1" t="s">
        <v>165</v>
      </c>
      <c r="AK203" s="1" t="s">
        <v>113</v>
      </c>
      <c r="AN203" s="1">
        <v>12.16</v>
      </c>
      <c r="AO203" s="1">
        <v>316.16</v>
      </c>
    </row>
    <row r="204" s="1" customFormat="1" spans="1:41">
      <c r="A204" s="1">
        <v>202301</v>
      </c>
      <c r="B204" s="1" t="s">
        <v>93</v>
      </c>
      <c r="C204" s="1" t="s">
        <v>94</v>
      </c>
      <c r="D204" s="1" t="s">
        <v>406</v>
      </c>
      <c r="E204" s="1" t="s">
        <v>407</v>
      </c>
      <c r="F204" s="1" t="s">
        <v>97</v>
      </c>
      <c r="G204" s="1" t="s">
        <v>128</v>
      </c>
      <c r="H204" s="1" t="s">
        <v>129</v>
      </c>
      <c r="I204" s="4">
        <v>44928</v>
      </c>
      <c r="J204" s="1" t="s">
        <v>496</v>
      </c>
      <c r="K204" s="1" t="s">
        <v>497</v>
      </c>
      <c r="L204" s="1" t="s">
        <v>410</v>
      </c>
      <c r="M204" s="1" t="s">
        <v>137</v>
      </c>
      <c r="N204" s="1" t="s">
        <v>137</v>
      </c>
      <c r="P204" s="1" t="s">
        <v>4</v>
      </c>
      <c r="Q204" s="1" t="s">
        <v>105</v>
      </c>
      <c r="R204" s="1" t="s">
        <v>106</v>
      </c>
      <c r="S204" s="1" t="s">
        <v>122</v>
      </c>
      <c r="T204" s="1" t="s">
        <v>123</v>
      </c>
      <c r="U204" s="1" t="s">
        <v>122</v>
      </c>
      <c r="V204" s="1" t="s">
        <v>123</v>
      </c>
      <c r="W204" s="1" t="s">
        <v>109</v>
      </c>
      <c r="X204" s="1" t="s">
        <v>12</v>
      </c>
      <c r="Y204" s="1" t="s">
        <v>13</v>
      </c>
      <c r="Z204" s="1" t="s">
        <v>124</v>
      </c>
      <c r="AA204" s="1">
        <v>220715</v>
      </c>
      <c r="AB204" s="1">
        <v>20</v>
      </c>
      <c r="AC204" s="1">
        <v>26.08</v>
      </c>
      <c r="AD204" s="1">
        <v>521.6</v>
      </c>
      <c r="AE204" s="1">
        <v>0.05216</v>
      </c>
      <c r="AF204" s="1">
        <v>26.08</v>
      </c>
      <c r="AG204" s="1">
        <v>521.6</v>
      </c>
      <c r="AH204" s="1">
        <v>0.05216</v>
      </c>
      <c r="AI204" s="1">
        <v>1044</v>
      </c>
      <c r="AJ204" s="1" t="s">
        <v>125</v>
      </c>
      <c r="AK204" s="1" t="s">
        <v>113</v>
      </c>
      <c r="AN204" s="1">
        <v>26.6</v>
      </c>
      <c r="AO204" s="1">
        <v>532</v>
      </c>
    </row>
    <row r="205" s="1" customFormat="1" spans="1:41">
      <c r="A205" s="1">
        <v>202301</v>
      </c>
      <c r="B205" s="1" t="s">
        <v>93</v>
      </c>
      <c r="C205" s="1" t="s">
        <v>94</v>
      </c>
      <c r="D205" s="1" t="s">
        <v>406</v>
      </c>
      <c r="E205" s="1" t="s">
        <v>407</v>
      </c>
      <c r="F205" s="1" t="s">
        <v>97</v>
      </c>
      <c r="G205" s="1" t="s">
        <v>128</v>
      </c>
      <c r="H205" s="1" t="s">
        <v>129</v>
      </c>
      <c r="I205" s="4">
        <v>44928</v>
      </c>
      <c r="J205" s="1" t="s">
        <v>498</v>
      </c>
      <c r="K205" s="1" t="s">
        <v>499</v>
      </c>
      <c r="L205" s="1" t="s">
        <v>410</v>
      </c>
      <c r="M205" s="1" t="s">
        <v>103</v>
      </c>
      <c r="N205" s="1" t="s">
        <v>121</v>
      </c>
      <c r="P205" s="1" t="s">
        <v>4</v>
      </c>
      <c r="Q205" s="1" t="s">
        <v>105</v>
      </c>
      <c r="R205" s="1" t="s">
        <v>106</v>
      </c>
      <c r="S205" s="1" t="s">
        <v>168</v>
      </c>
      <c r="T205" s="1" t="s">
        <v>169</v>
      </c>
      <c r="U205" s="1" t="s">
        <v>168</v>
      </c>
      <c r="V205" s="1" t="s">
        <v>169</v>
      </c>
      <c r="W205" s="1" t="s">
        <v>109</v>
      </c>
      <c r="X205" s="1" t="s">
        <v>12</v>
      </c>
      <c r="Y205" s="1" t="s">
        <v>13</v>
      </c>
      <c r="Z205" s="1" t="s">
        <v>124</v>
      </c>
      <c r="AA205" s="1">
        <v>220622</v>
      </c>
      <c r="AB205" s="1">
        <v>10</v>
      </c>
      <c r="AC205" s="1">
        <v>26.08</v>
      </c>
      <c r="AD205" s="1">
        <v>260.8</v>
      </c>
      <c r="AE205" s="1">
        <v>0.02608</v>
      </c>
      <c r="AF205" s="1">
        <v>26.08</v>
      </c>
      <c r="AG205" s="1">
        <v>260.8</v>
      </c>
      <c r="AH205" s="1">
        <v>0.02608</v>
      </c>
      <c r="AI205" s="1">
        <v>1044</v>
      </c>
      <c r="AJ205" s="1" t="s">
        <v>125</v>
      </c>
      <c r="AK205" s="1" t="s">
        <v>113</v>
      </c>
      <c r="AN205" s="1">
        <v>26.6</v>
      </c>
      <c r="AO205" s="1">
        <v>266</v>
      </c>
    </row>
    <row r="206" s="1" customFormat="1" spans="1:41">
      <c r="A206" s="1">
        <v>202301</v>
      </c>
      <c r="B206" s="1" t="s">
        <v>93</v>
      </c>
      <c r="C206" s="1" t="s">
        <v>94</v>
      </c>
      <c r="D206" s="1" t="s">
        <v>406</v>
      </c>
      <c r="E206" s="1" t="s">
        <v>407</v>
      </c>
      <c r="F206" s="1" t="s">
        <v>97</v>
      </c>
      <c r="G206" s="1" t="s">
        <v>128</v>
      </c>
      <c r="H206" s="1" t="s">
        <v>129</v>
      </c>
      <c r="I206" s="4">
        <v>44928</v>
      </c>
      <c r="J206" s="1" t="s">
        <v>500</v>
      </c>
      <c r="K206" s="1" t="s">
        <v>501</v>
      </c>
      <c r="L206" s="1" t="s">
        <v>410</v>
      </c>
      <c r="M206" s="1" t="s">
        <v>103</v>
      </c>
      <c r="N206" s="1" t="s">
        <v>121</v>
      </c>
      <c r="O206" s="1" t="s">
        <v>500</v>
      </c>
      <c r="P206" s="1" t="s">
        <v>50</v>
      </c>
      <c r="Q206" s="1" t="s">
        <v>105</v>
      </c>
      <c r="R206" s="1" t="s">
        <v>106</v>
      </c>
      <c r="S206" s="1" t="s">
        <v>146</v>
      </c>
      <c r="T206" s="1" t="s">
        <v>147</v>
      </c>
      <c r="U206" s="1" t="s">
        <v>146</v>
      </c>
      <c r="V206" s="1" t="s">
        <v>147</v>
      </c>
      <c r="W206" s="1" t="s">
        <v>109</v>
      </c>
      <c r="X206" s="1" t="s">
        <v>12</v>
      </c>
      <c r="Y206" s="1" t="s">
        <v>13</v>
      </c>
      <c r="Z206" s="1" t="s">
        <v>124</v>
      </c>
      <c r="AA206" s="1">
        <v>220715</v>
      </c>
      <c r="AB206" s="1">
        <v>100</v>
      </c>
      <c r="AC206" s="1">
        <v>26.08</v>
      </c>
      <c r="AD206" s="1">
        <v>2608</v>
      </c>
      <c r="AE206" s="1">
        <v>0.2608</v>
      </c>
      <c r="AF206" s="1">
        <v>26.08</v>
      </c>
      <c r="AG206" s="1">
        <v>2608</v>
      </c>
      <c r="AH206" s="1">
        <v>0.2608</v>
      </c>
      <c r="AI206" s="1">
        <v>1044</v>
      </c>
      <c r="AJ206" s="1" t="s">
        <v>125</v>
      </c>
      <c r="AK206" s="1" t="s">
        <v>113</v>
      </c>
      <c r="AN206" s="1">
        <v>26.6</v>
      </c>
      <c r="AO206" s="1">
        <v>2660</v>
      </c>
    </row>
    <row r="207" s="1" customFormat="1" spans="1:41">
      <c r="A207" s="1">
        <v>202301</v>
      </c>
      <c r="B207" s="1" t="s">
        <v>93</v>
      </c>
      <c r="C207" s="1" t="s">
        <v>94</v>
      </c>
      <c r="D207" s="1" t="s">
        <v>406</v>
      </c>
      <c r="E207" s="1" t="s">
        <v>407</v>
      </c>
      <c r="F207" s="1" t="s">
        <v>97</v>
      </c>
      <c r="G207" s="1" t="s">
        <v>128</v>
      </c>
      <c r="H207" s="1" t="s">
        <v>129</v>
      </c>
      <c r="I207" s="4">
        <v>44928</v>
      </c>
      <c r="J207" s="1" t="s">
        <v>502</v>
      </c>
      <c r="K207" s="1" t="s">
        <v>503</v>
      </c>
      <c r="L207" s="1" t="s">
        <v>410</v>
      </c>
      <c r="M207" s="1" t="s">
        <v>346</v>
      </c>
      <c r="N207" s="1" t="s">
        <v>346</v>
      </c>
      <c r="P207" s="1" t="s">
        <v>4</v>
      </c>
      <c r="Q207" s="1" t="s">
        <v>105</v>
      </c>
      <c r="R207" s="1" t="s">
        <v>106</v>
      </c>
      <c r="S207" s="1" t="s">
        <v>186</v>
      </c>
      <c r="T207" s="1" t="s">
        <v>187</v>
      </c>
      <c r="U207" s="1" t="s">
        <v>186</v>
      </c>
      <c r="V207" s="1" t="s">
        <v>187</v>
      </c>
      <c r="W207" s="1" t="s">
        <v>109</v>
      </c>
      <c r="X207" s="1" t="s">
        <v>16</v>
      </c>
      <c r="Y207" s="1" t="s">
        <v>17</v>
      </c>
      <c r="Z207" s="1" t="s">
        <v>164</v>
      </c>
      <c r="AA207" s="1">
        <v>221205</v>
      </c>
      <c r="AB207" s="1">
        <v>50</v>
      </c>
      <c r="AC207" s="1">
        <v>7.75</v>
      </c>
      <c r="AD207" s="1">
        <v>387.5</v>
      </c>
      <c r="AE207" s="1">
        <v>0.03875</v>
      </c>
      <c r="AF207" s="1">
        <v>12.8</v>
      </c>
      <c r="AG207" s="1">
        <v>640</v>
      </c>
      <c r="AH207" s="1">
        <v>0.064</v>
      </c>
      <c r="AI207" s="1">
        <v>2597</v>
      </c>
      <c r="AJ207" s="1" t="s">
        <v>165</v>
      </c>
      <c r="AK207" s="1" t="s">
        <v>113</v>
      </c>
      <c r="AN207" s="1">
        <v>12.16</v>
      </c>
      <c r="AO207" s="1">
        <v>608</v>
      </c>
    </row>
    <row r="208" s="1" customFormat="1" spans="1:41">
      <c r="A208" s="1">
        <v>202301</v>
      </c>
      <c r="B208" s="1" t="s">
        <v>93</v>
      </c>
      <c r="C208" s="1" t="s">
        <v>94</v>
      </c>
      <c r="D208" s="1" t="s">
        <v>406</v>
      </c>
      <c r="E208" s="1" t="s">
        <v>407</v>
      </c>
      <c r="F208" s="1" t="s">
        <v>97</v>
      </c>
      <c r="G208" s="1" t="s">
        <v>128</v>
      </c>
      <c r="H208" s="1" t="s">
        <v>129</v>
      </c>
      <c r="I208" s="4">
        <v>44928</v>
      </c>
      <c r="J208" s="1" t="s">
        <v>504</v>
      </c>
      <c r="K208" s="1" t="s">
        <v>505</v>
      </c>
      <c r="L208" s="1" t="s">
        <v>410</v>
      </c>
      <c r="M208" s="1" t="s">
        <v>228</v>
      </c>
      <c r="N208" s="1" t="s">
        <v>228</v>
      </c>
      <c r="P208" s="1" t="s">
        <v>4</v>
      </c>
      <c r="Q208" s="1" t="s">
        <v>105</v>
      </c>
      <c r="R208" s="1" t="s">
        <v>106</v>
      </c>
      <c r="S208" s="1" t="s">
        <v>122</v>
      </c>
      <c r="T208" s="1" t="s">
        <v>123</v>
      </c>
      <c r="U208" s="1" t="s">
        <v>122</v>
      </c>
      <c r="V208" s="1" t="s">
        <v>123</v>
      </c>
      <c r="W208" s="1" t="s">
        <v>109</v>
      </c>
      <c r="X208" s="1" t="s">
        <v>12</v>
      </c>
      <c r="Y208" s="1" t="s">
        <v>13</v>
      </c>
      <c r="Z208" s="1" t="s">
        <v>124</v>
      </c>
      <c r="AA208" s="1">
        <v>220715</v>
      </c>
      <c r="AB208" s="1">
        <v>20</v>
      </c>
      <c r="AC208" s="1">
        <v>26.08</v>
      </c>
      <c r="AD208" s="1">
        <v>521.6</v>
      </c>
      <c r="AE208" s="1">
        <v>0.05216</v>
      </c>
      <c r="AF208" s="1">
        <v>26.08</v>
      </c>
      <c r="AG208" s="1">
        <v>521.6</v>
      </c>
      <c r="AH208" s="1">
        <v>0.05216</v>
      </c>
      <c r="AI208" s="1">
        <v>1044</v>
      </c>
      <c r="AJ208" s="1" t="s">
        <v>125</v>
      </c>
      <c r="AK208" s="1" t="s">
        <v>113</v>
      </c>
      <c r="AN208" s="1">
        <v>26.6</v>
      </c>
      <c r="AO208" s="1">
        <v>532</v>
      </c>
    </row>
    <row r="209" s="1" customFormat="1" spans="1:41">
      <c r="A209" s="1">
        <v>202301</v>
      </c>
      <c r="B209" s="1" t="s">
        <v>93</v>
      </c>
      <c r="C209" s="1" t="s">
        <v>94</v>
      </c>
      <c r="D209" s="1" t="s">
        <v>406</v>
      </c>
      <c r="E209" s="1" t="s">
        <v>407</v>
      </c>
      <c r="F209" s="1" t="s">
        <v>97</v>
      </c>
      <c r="G209" s="1" t="s">
        <v>128</v>
      </c>
      <c r="H209" s="1" t="s">
        <v>129</v>
      </c>
      <c r="I209" s="4">
        <v>44928</v>
      </c>
      <c r="J209" s="1" t="s">
        <v>506</v>
      </c>
      <c r="K209" s="1" t="s">
        <v>507</v>
      </c>
      <c r="L209" s="1" t="s">
        <v>410</v>
      </c>
      <c r="M209" s="1" t="s">
        <v>103</v>
      </c>
      <c r="N209" s="1" t="s">
        <v>121</v>
      </c>
      <c r="P209" s="1" t="s">
        <v>4</v>
      </c>
      <c r="Q209" s="1" t="s">
        <v>105</v>
      </c>
      <c r="R209" s="1" t="s">
        <v>106</v>
      </c>
      <c r="S209" s="1" t="s">
        <v>122</v>
      </c>
      <c r="T209" s="1" t="s">
        <v>123</v>
      </c>
      <c r="U209" s="1" t="s">
        <v>122</v>
      </c>
      <c r="V209" s="1" t="s">
        <v>123</v>
      </c>
      <c r="W209" s="1" t="s">
        <v>109</v>
      </c>
      <c r="X209" s="1" t="s">
        <v>12</v>
      </c>
      <c r="Y209" s="1" t="s">
        <v>13</v>
      </c>
      <c r="Z209" s="1" t="s">
        <v>124</v>
      </c>
      <c r="AA209" s="1">
        <v>220715</v>
      </c>
      <c r="AB209" s="1">
        <v>10</v>
      </c>
      <c r="AC209" s="1">
        <v>26.08</v>
      </c>
      <c r="AD209" s="1">
        <v>260.8</v>
      </c>
      <c r="AE209" s="1">
        <v>0.02608</v>
      </c>
      <c r="AF209" s="1">
        <v>26.08</v>
      </c>
      <c r="AG209" s="1">
        <v>260.8</v>
      </c>
      <c r="AH209" s="1">
        <v>0.02608</v>
      </c>
      <c r="AI209" s="1">
        <v>1044</v>
      </c>
      <c r="AJ209" s="1" t="s">
        <v>125</v>
      </c>
      <c r="AK209" s="1" t="s">
        <v>113</v>
      </c>
      <c r="AN209" s="1">
        <v>26.6</v>
      </c>
      <c r="AO209" s="1">
        <v>266</v>
      </c>
    </row>
    <row r="210" s="1" customFormat="1" spans="1:41">
      <c r="A210" s="1">
        <v>202301</v>
      </c>
      <c r="B210" s="1" t="s">
        <v>93</v>
      </c>
      <c r="C210" s="1" t="s">
        <v>94</v>
      </c>
      <c r="D210" s="1" t="s">
        <v>406</v>
      </c>
      <c r="E210" s="1" t="s">
        <v>407</v>
      </c>
      <c r="F210" s="1" t="s">
        <v>97</v>
      </c>
      <c r="G210" s="1" t="s">
        <v>128</v>
      </c>
      <c r="H210" s="1" t="s">
        <v>129</v>
      </c>
      <c r="I210" s="4">
        <v>44928</v>
      </c>
      <c r="J210" s="1" t="s">
        <v>508</v>
      </c>
      <c r="K210" s="1" t="s">
        <v>509</v>
      </c>
      <c r="L210" s="1" t="s">
        <v>410</v>
      </c>
      <c r="M210" s="1" t="s">
        <v>137</v>
      </c>
      <c r="N210" s="1" t="s">
        <v>137</v>
      </c>
      <c r="P210" s="1" t="s">
        <v>43</v>
      </c>
      <c r="Q210" s="1" t="s">
        <v>105</v>
      </c>
      <c r="R210" s="1" t="s">
        <v>106</v>
      </c>
      <c r="S210" s="1" t="s">
        <v>122</v>
      </c>
      <c r="T210" s="1" t="s">
        <v>123</v>
      </c>
      <c r="U210" s="1" t="s">
        <v>122</v>
      </c>
      <c r="V210" s="1" t="s">
        <v>123</v>
      </c>
      <c r="W210" s="1" t="s">
        <v>109</v>
      </c>
      <c r="X210" s="1" t="s">
        <v>16</v>
      </c>
      <c r="Y210" s="1" t="s">
        <v>17</v>
      </c>
      <c r="Z210" s="1" t="s">
        <v>164</v>
      </c>
      <c r="AA210" s="1">
        <v>221205</v>
      </c>
      <c r="AB210" s="1">
        <v>11</v>
      </c>
      <c r="AC210" s="1">
        <v>7.75</v>
      </c>
      <c r="AD210" s="1">
        <v>85.25</v>
      </c>
      <c r="AE210" s="1">
        <v>0.008525</v>
      </c>
      <c r="AF210" s="1">
        <v>12.8</v>
      </c>
      <c r="AG210" s="1">
        <v>140.8</v>
      </c>
      <c r="AH210" s="1">
        <v>0.01408</v>
      </c>
      <c r="AI210" s="1">
        <v>2597</v>
      </c>
      <c r="AJ210" s="1" t="s">
        <v>165</v>
      </c>
      <c r="AK210" s="1" t="s">
        <v>113</v>
      </c>
      <c r="AN210" s="1">
        <v>12.16</v>
      </c>
      <c r="AO210" s="1">
        <v>133.76</v>
      </c>
    </row>
    <row r="211" s="1" customFormat="1" spans="1:41">
      <c r="A211" s="1">
        <v>202301</v>
      </c>
      <c r="B211" s="1" t="s">
        <v>93</v>
      </c>
      <c r="C211" s="1" t="s">
        <v>94</v>
      </c>
      <c r="D211" s="1" t="s">
        <v>406</v>
      </c>
      <c r="E211" s="1" t="s">
        <v>407</v>
      </c>
      <c r="F211" s="1" t="s">
        <v>97</v>
      </c>
      <c r="G211" s="1" t="s">
        <v>128</v>
      </c>
      <c r="H211" s="1" t="s">
        <v>129</v>
      </c>
      <c r="I211" s="4">
        <v>44928</v>
      </c>
      <c r="J211" s="1" t="s">
        <v>508</v>
      </c>
      <c r="K211" s="1" t="s">
        <v>509</v>
      </c>
      <c r="L211" s="1" t="s">
        <v>410</v>
      </c>
      <c r="M211" s="1" t="s">
        <v>137</v>
      </c>
      <c r="N211" s="1" t="s">
        <v>137</v>
      </c>
      <c r="P211" s="1" t="s">
        <v>43</v>
      </c>
      <c r="Q211" s="1" t="s">
        <v>105</v>
      </c>
      <c r="R211" s="1" t="s">
        <v>106</v>
      </c>
      <c r="S211" s="1" t="s">
        <v>122</v>
      </c>
      <c r="T211" s="1" t="s">
        <v>123</v>
      </c>
      <c r="U211" s="1" t="s">
        <v>122</v>
      </c>
      <c r="V211" s="1" t="s">
        <v>123</v>
      </c>
      <c r="W211" s="1" t="s">
        <v>109</v>
      </c>
      <c r="X211" s="1" t="s">
        <v>16</v>
      </c>
      <c r="Y211" s="1" t="s">
        <v>17</v>
      </c>
      <c r="Z211" s="1" t="s">
        <v>164</v>
      </c>
      <c r="AA211" s="1">
        <v>221205</v>
      </c>
      <c r="AB211" s="1">
        <v>50</v>
      </c>
      <c r="AC211" s="1">
        <v>7.75</v>
      </c>
      <c r="AD211" s="1">
        <v>387.5</v>
      </c>
      <c r="AE211" s="1">
        <v>0.03875</v>
      </c>
      <c r="AF211" s="1">
        <v>12.8</v>
      </c>
      <c r="AG211" s="1">
        <v>640</v>
      </c>
      <c r="AH211" s="1">
        <v>0.064</v>
      </c>
      <c r="AI211" s="1">
        <v>2597</v>
      </c>
      <c r="AJ211" s="1" t="s">
        <v>165</v>
      </c>
      <c r="AK211" s="1" t="s">
        <v>113</v>
      </c>
      <c r="AN211" s="1">
        <v>12.16</v>
      </c>
      <c r="AO211" s="1">
        <v>608</v>
      </c>
    </row>
    <row r="212" s="1" customFormat="1" spans="1:41">
      <c r="A212" s="1">
        <v>202301</v>
      </c>
      <c r="B212" s="1" t="s">
        <v>93</v>
      </c>
      <c r="C212" s="1" t="s">
        <v>94</v>
      </c>
      <c r="D212" s="1" t="s">
        <v>406</v>
      </c>
      <c r="E212" s="1" t="s">
        <v>407</v>
      </c>
      <c r="F212" s="1" t="s">
        <v>97</v>
      </c>
      <c r="G212" s="1" t="s">
        <v>128</v>
      </c>
      <c r="H212" s="1" t="s">
        <v>129</v>
      </c>
      <c r="I212" s="4">
        <v>44928</v>
      </c>
      <c r="J212" s="1" t="s">
        <v>510</v>
      </c>
      <c r="K212" s="1" t="s">
        <v>511</v>
      </c>
      <c r="L212" s="1" t="s">
        <v>410</v>
      </c>
      <c r="M212" s="1" t="s">
        <v>228</v>
      </c>
      <c r="N212" s="1" t="s">
        <v>228</v>
      </c>
      <c r="P212" s="1" t="s">
        <v>43</v>
      </c>
      <c r="Q212" s="1" t="s">
        <v>105</v>
      </c>
      <c r="R212" s="1" t="s">
        <v>106</v>
      </c>
      <c r="S212" s="1" t="s">
        <v>174</v>
      </c>
      <c r="T212" s="1" t="s">
        <v>175</v>
      </c>
      <c r="U212" s="1" t="s">
        <v>174</v>
      </c>
      <c r="V212" s="1" t="s">
        <v>175</v>
      </c>
      <c r="W212" s="1" t="s">
        <v>109</v>
      </c>
      <c r="X212" s="1" t="s">
        <v>12</v>
      </c>
      <c r="Y212" s="1" t="s">
        <v>13</v>
      </c>
      <c r="Z212" s="1" t="s">
        <v>124</v>
      </c>
      <c r="AA212" s="1">
        <v>220715</v>
      </c>
      <c r="AB212" s="1">
        <v>20</v>
      </c>
      <c r="AC212" s="1">
        <v>26.08</v>
      </c>
      <c r="AD212" s="1">
        <v>521.6</v>
      </c>
      <c r="AE212" s="1">
        <v>0.05216</v>
      </c>
      <c r="AF212" s="1">
        <v>26.08</v>
      </c>
      <c r="AG212" s="1">
        <v>521.6</v>
      </c>
      <c r="AH212" s="1">
        <v>0.05216</v>
      </c>
      <c r="AI212" s="1">
        <v>1044</v>
      </c>
      <c r="AJ212" s="1" t="s">
        <v>125</v>
      </c>
      <c r="AK212" s="1" t="s">
        <v>113</v>
      </c>
      <c r="AN212" s="1">
        <v>26.6</v>
      </c>
      <c r="AO212" s="1">
        <v>532</v>
      </c>
    </row>
    <row r="213" s="1" customFormat="1" spans="1:41">
      <c r="A213" s="1">
        <v>202301</v>
      </c>
      <c r="B213" s="1" t="s">
        <v>93</v>
      </c>
      <c r="C213" s="1" t="s">
        <v>94</v>
      </c>
      <c r="D213" s="1" t="s">
        <v>406</v>
      </c>
      <c r="E213" s="1" t="s">
        <v>407</v>
      </c>
      <c r="F213" s="1" t="s">
        <v>97</v>
      </c>
      <c r="G213" s="1" t="s">
        <v>128</v>
      </c>
      <c r="H213" s="1" t="s">
        <v>129</v>
      </c>
      <c r="I213" s="4">
        <v>44928</v>
      </c>
      <c r="J213" s="1" t="s">
        <v>512</v>
      </c>
      <c r="K213" s="1" t="s">
        <v>513</v>
      </c>
      <c r="L213" s="1" t="s">
        <v>410</v>
      </c>
      <c r="M213" s="1" t="s">
        <v>137</v>
      </c>
      <c r="N213" s="1" t="s">
        <v>137</v>
      </c>
      <c r="P213" s="1" t="s">
        <v>4</v>
      </c>
      <c r="Q213" s="1" t="s">
        <v>105</v>
      </c>
      <c r="R213" s="1" t="s">
        <v>106</v>
      </c>
      <c r="S213" s="1" t="s">
        <v>174</v>
      </c>
      <c r="T213" s="1" t="s">
        <v>175</v>
      </c>
      <c r="U213" s="1" t="s">
        <v>174</v>
      </c>
      <c r="V213" s="1" t="s">
        <v>175</v>
      </c>
      <c r="W213" s="1" t="s">
        <v>109</v>
      </c>
      <c r="X213" s="1" t="s">
        <v>12</v>
      </c>
      <c r="Y213" s="1" t="s">
        <v>13</v>
      </c>
      <c r="Z213" s="1" t="s">
        <v>124</v>
      </c>
      <c r="AA213" s="1">
        <v>220715</v>
      </c>
      <c r="AB213" s="1">
        <v>2</v>
      </c>
      <c r="AC213" s="1">
        <v>26.08</v>
      </c>
      <c r="AD213" s="1">
        <v>52.16</v>
      </c>
      <c r="AE213" s="1">
        <v>0.005216</v>
      </c>
      <c r="AF213" s="1">
        <v>26.08</v>
      </c>
      <c r="AG213" s="1">
        <v>52.16</v>
      </c>
      <c r="AH213" s="1">
        <v>0.005216</v>
      </c>
      <c r="AI213" s="1">
        <v>1044</v>
      </c>
      <c r="AJ213" s="1" t="s">
        <v>125</v>
      </c>
      <c r="AK213" s="1" t="s">
        <v>113</v>
      </c>
      <c r="AN213" s="1">
        <v>26.6</v>
      </c>
      <c r="AO213" s="1">
        <v>53.2</v>
      </c>
    </row>
    <row r="214" s="1" customFormat="1" spans="1:41">
      <c r="A214" s="1">
        <v>202301</v>
      </c>
      <c r="B214" s="1" t="s">
        <v>93</v>
      </c>
      <c r="C214" s="1" t="s">
        <v>94</v>
      </c>
      <c r="D214" s="1" t="s">
        <v>406</v>
      </c>
      <c r="E214" s="1" t="s">
        <v>407</v>
      </c>
      <c r="F214" s="1" t="s">
        <v>97</v>
      </c>
      <c r="G214" s="1" t="s">
        <v>128</v>
      </c>
      <c r="H214" s="1" t="s">
        <v>129</v>
      </c>
      <c r="I214" s="4">
        <v>44928</v>
      </c>
      <c r="J214" s="1" t="s">
        <v>514</v>
      </c>
      <c r="K214" s="1" t="s">
        <v>515</v>
      </c>
      <c r="L214" s="1" t="s">
        <v>410</v>
      </c>
      <c r="M214" s="1" t="s">
        <v>137</v>
      </c>
      <c r="N214" s="1" t="s">
        <v>137</v>
      </c>
      <c r="P214" s="1" t="s">
        <v>4</v>
      </c>
      <c r="Q214" s="1" t="s">
        <v>105</v>
      </c>
      <c r="R214" s="1" t="s">
        <v>106</v>
      </c>
      <c r="S214" s="1" t="s">
        <v>174</v>
      </c>
      <c r="T214" s="1" t="s">
        <v>175</v>
      </c>
      <c r="U214" s="1" t="s">
        <v>174</v>
      </c>
      <c r="V214" s="1" t="s">
        <v>175</v>
      </c>
      <c r="W214" s="1" t="s">
        <v>109</v>
      </c>
      <c r="X214" s="1" t="s">
        <v>16</v>
      </c>
      <c r="Y214" s="1" t="s">
        <v>17</v>
      </c>
      <c r="Z214" s="1" t="s">
        <v>164</v>
      </c>
      <c r="AA214" s="1">
        <v>220707</v>
      </c>
      <c r="AB214" s="1">
        <v>97</v>
      </c>
      <c r="AC214" s="1">
        <v>7.75</v>
      </c>
      <c r="AD214" s="1">
        <v>751.75</v>
      </c>
      <c r="AE214" s="1">
        <v>0.075175</v>
      </c>
      <c r="AF214" s="1">
        <v>12.8</v>
      </c>
      <c r="AG214" s="1">
        <v>1241.6</v>
      </c>
      <c r="AH214" s="1">
        <v>0.12416</v>
      </c>
      <c r="AI214" s="1">
        <v>2597</v>
      </c>
      <c r="AJ214" s="1" t="s">
        <v>165</v>
      </c>
      <c r="AK214" s="1" t="s">
        <v>113</v>
      </c>
      <c r="AN214" s="1">
        <v>12.16</v>
      </c>
      <c r="AO214" s="1">
        <v>1179.52</v>
      </c>
    </row>
    <row r="215" s="1" customFormat="1" spans="1:41">
      <c r="A215" s="1">
        <v>202301</v>
      </c>
      <c r="B215" s="1" t="s">
        <v>93</v>
      </c>
      <c r="C215" s="1" t="s">
        <v>94</v>
      </c>
      <c r="D215" s="1" t="s">
        <v>406</v>
      </c>
      <c r="E215" s="1" t="s">
        <v>407</v>
      </c>
      <c r="F215" s="1" t="s">
        <v>97</v>
      </c>
      <c r="G215" s="1" t="s">
        <v>128</v>
      </c>
      <c r="H215" s="1" t="s">
        <v>129</v>
      </c>
      <c r="I215" s="4">
        <v>44928</v>
      </c>
      <c r="J215" s="1" t="s">
        <v>514</v>
      </c>
      <c r="K215" s="1" t="s">
        <v>515</v>
      </c>
      <c r="L215" s="1" t="s">
        <v>410</v>
      </c>
      <c r="M215" s="1" t="s">
        <v>137</v>
      </c>
      <c r="N215" s="1" t="s">
        <v>137</v>
      </c>
      <c r="P215" s="1" t="s">
        <v>4</v>
      </c>
      <c r="Q215" s="1" t="s">
        <v>105</v>
      </c>
      <c r="R215" s="1" t="s">
        <v>106</v>
      </c>
      <c r="S215" s="1" t="s">
        <v>174</v>
      </c>
      <c r="T215" s="1" t="s">
        <v>175</v>
      </c>
      <c r="U215" s="1" t="s">
        <v>174</v>
      </c>
      <c r="V215" s="1" t="s">
        <v>175</v>
      </c>
      <c r="W215" s="1" t="s">
        <v>109</v>
      </c>
      <c r="X215" s="1" t="s">
        <v>16</v>
      </c>
      <c r="Y215" s="1" t="s">
        <v>17</v>
      </c>
      <c r="Z215" s="1" t="s">
        <v>164</v>
      </c>
      <c r="AA215" s="1">
        <v>221205</v>
      </c>
      <c r="AB215" s="1">
        <v>3</v>
      </c>
      <c r="AC215" s="1">
        <v>7.75</v>
      </c>
      <c r="AD215" s="1">
        <v>23.25</v>
      </c>
      <c r="AE215" s="1">
        <v>0.002325</v>
      </c>
      <c r="AF215" s="1">
        <v>12.8</v>
      </c>
      <c r="AG215" s="1">
        <v>38.4</v>
      </c>
      <c r="AH215" s="1">
        <v>0.00384</v>
      </c>
      <c r="AI215" s="1">
        <v>2597</v>
      </c>
      <c r="AJ215" s="1" t="s">
        <v>165</v>
      </c>
      <c r="AK215" s="1" t="s">
        <v>113</v>
      </c>
      <c r="AN215" s="1">
        <v>12.16</v>
      </c>
      <c r="AO215" s="1">
        <v>36.48</v>
      </c>
    </row>
    <row r="216" s="1" customFormat="1" spans="1:41">
      <c r="A216" s="1">
        <v>202301</v>
      </c>
      <c r="B216" s="1" t="s">
        <v>93</v>
      </c>
      <c r="C216" s="1" t="s">
        <v>94</v>
      </c>
      <c r="D216" s="1" t="s">
        <v>406</v>
      </c>
      <c r="E216" s="1" t="s">
        <v>407</v>
      </c>
      <c r="F216" s="1" t="s">
        <v>97</v>
      </c>
      <c r="G216" s="1" t="s">
        <v>128</v>
      </c>
      <c r="H216" s="1" t="s">
        <v>129</v>
      </c>
      <c r="I216" s="4">
        <v>44928</v>
      </c>
      <c r="J216" s="1" t="s">
        <v>516</v>
      </c>
      <c r="K216" s="1" t="s">
        <v>517</v>
      </c>
      <c r="L216" s="1" t="s">
        <v>410</v>
      </c>
      <c r="M216" s="1" t="s">
        <v>103</v>
      </c>
      <c r="N216" s="1" t="s">
        <v>121</v>
      </c>
      <c r="P216" s="1" t="s">
        <v>4</v>
      </c>
      <c r="Q216" s="1" t="s">
        <v>105</v>
      </c>
      <c r="R216" s="1" t="s">
        <v>106</v>
      </c>
      <c r="S216" s="1" t="s">
        <v>168</v>
      </c>
      <c r="T216" s="1" t="s">
        <v>169</v>
      </c>
      <c r="U216" s="1" t="s">
        <v>168</v>
      </c>
      <c r="V216" s="1" t="s">
        <v>169</v>
      </c>
      <c r="W216" s="1" t="s">
        <v>109</v>
      </c>
      <c r="X216" s="1" t="s">
        <v>12</v>
      </c>
      <c r="Y216" s="1" t="s">
        <v>13</v>
      </c>
      <c r="Z216" s="1" t="s">
        <v>124</v>
      </c>
      <c r="AA216" s="1">
        <v>220715</v>
      </c>
      <c r="AB216" s="1">
        <v>30</v>
      </c>
      <c r="AC216" s="1">
        <v>26.08</v>
      </c>
      <c r="AD216" s="1">
        <v>782.4</v>
      </c>
      <c r="AE216" s="1">
        <v>0.07824</v>
      </c>
      <c r="AF216" s="1">
        <v>26.08</v>
      </c>
      <c r="AG216" s="1">
        <v>782.4</v>
      </c>
      <c r="AH216" s="1">
        <v>0.07824</v>
      </c>
      <c r="AI216" s="1">
        <v>1044</v>
      </c>
      <c r="AJ216" s="1" t="s">
        <v>125</v>
      </c>
      <c r="AK216" s="1" t="s">
        <v>113</v>
      </c>
      <c r="AN216" s="1">
        <v>26.6</v>
      </c>
      <c r="AO216" s="1">
        <v>798</v>
      </c>
    </row>
    <row r="217" s="1" customFormat="1" spans="1:41">
      <c r="A217" s="1">
        <v>202301</v>
      </c>
      <c r="B217" s="1" t="s">
        <v>93</v>
      </c>
      <c r="C217" s="1" t="s">
        <v>94</v>
      </c>
      <c r="D217" s="1" t="s">
        <v>406</v>
      </c>
      <c r="E217" s="1" t="s">
        <v>407</v>
      </c>
      <c r="F217" s="1" t="s">
        <v>97</v>
      </c>
      <c r="G217" s="1" t="s">
        <v>128</v>
      </c>
      <c r="H217" s="1" t="s">
        <v>129</v>
      </c>
      <c r="I217" s="4">
        <v>44928</v>
      </c>
      <c r="J217" s="1" t="s">
        <v>518</v>
      </c>
      <c r="K217" s="1" t="s">
        <v>519</v>
      </c>
      <c r="L217" s="1" t="s">
        <v>410</v>
      </c>
      <c r="M217" s="1" t="s">
        <v>137</v>
      </c>
      <c r="N217" s="1" t="s">
        <v>137</v>
      </c>
      <c r="O217" s="1" t="s">
        <v>518</v>
      </c>
      <c r="P217" s="1" t="s">
        <v>50</v>
      </c>
      <c r="Q217" s="1" t="s">
        <v>105</v>
      </c>
      <c r="R217" s="1" t="s">
        <v>106</v>
      </c>
      <c r="S217" s="1" t="s">
        <v>186</v>
      </c>
      <c r="T217" s="1" t="s">
        <v>187</v>
      </c>
      <c r="U217" s="1" t="s">
        <v>186</v>
      </c>
      <c r="V217" s="1" t="s">
        <v>187</v>
      </c>
      <c r="W217" s="1" t="s">
        <v>109</v>
      </c>
      <c r="X217" s="1" t="s">
        <v>12</v>
      </c>
      <c r="Y217" s="1" t="s">
        <v>15</v>
      </c>
      <c r="Z217" s="1" t="s">
        <v>250</v>
      </c>
      <c r="AA217" s="1">
        <v>220910</v>
      </c>
      <c r="AB217" s="1">
        <v>100</v>
      </c>
      <c r="AC217" s="1">
        <v>48.96</v>
      </c>
      <c r="AD217" s="1">
        <v>4896</v>
      </c>
      <c r="AE217" s="1">
        <v>0.4896</v>
      </c>
      <c r="AF217" s="1">
        <v>48.96</v>
      </c>
      <c r="AG217" s="1">
        <v>4896</v>
      </c>
      <c r="AH217" s="1">
        <v>0.4896</v>
      </c>
      <c r="AI217" s="1">
        <v>3657</v>
      </c>
      <c r="AJ217" s="1" t="s">
        <v>251</v>
      </c>
      <c r="AK217" s="1" t="s">
        <v>113</v>
      </c>
      <c r="AN217" s="1">
        <v>52.8</v>
      </c>
      <c r="AO217" s="1">
        <v>5280</v>
      </c>
    </row>
    <row r="218" s="1" customFormat="1" spans="1:41">
      <c r="A218" s="1">
        <v>202301</v>
      </c>
      <c r="B218" s="1" t="s">
        <v>93</v>
      </c>
      <c r="C218" s="1" t="s">
        <v>94</v>
      </c>
      <c r="D218" s="1" t="s">
        <v>406</v>
      </c>
      <c r="E218" s="1" t="s">
        <v>407</v>
      </c>
      <c r="F218" s="1" t="s">
        <v>97</v>
      </c>
      <c r="G218" s="1" t="s">
        <v>128</v>
      </c>
      <c r="H218" s="1" t="s">
        <v>129</v>
      </c>
      <c r="I218" s="4">
        <v>44928</v>
      </c>
      <c r="J218" s="1" t="s">
        <v>427</v>
      </c>
      <c r="K218" s="1" t="s">
        <v>428</v>
      </c>
      <c r="L218" s="1" t="s">
        <v>410</v>
      </c>
      <c r="M218" s="1" t="s">
        <v>103</v>
      </c>
      <c r="N218" s="1" t="s">
        <v>104</v>
      </c>
      <c r="O218" s="1" t="s">
        <v>429</v>
      </c>
      <c r="P218" s="1" t="s">
        <v>50</v>
      </c>
      <c r="Q218" s="1" t="s">
        <v>105</v>
      </c>
      <c r="R218" s="1" t="s">
        <v>106</v>
      </c>
      <c r="S218" s="1" t="s">
        <v>186</v>
      </c>
      <c r="T218" s="1" t="s">
        <v>187</v>
      </c>
      <c r="U218" s="1" t="s">
        <v>186</v>
      </c>
      <c r="V218" s="1" t="s">
        <v>187</v>
      </c>
      <c r="W218" s="1" t="s">
        <v>109</v>
      </c>
      <c r="X218" s="1" t="s">
        <v>12</v>
      </c>
      <c r="Y218" s="1" t="s">
        <v>13</v>
      </c>
      <c r="Z218" s="1" t="s">
        <v>124</v>
      </c>
      <c r="AA218" s="1">
        <v>220622</v>
      </c>
      <c r="AB218" s="1">
        <v>10</v>
      </c>
      <c r="AC218" s="1">
        <v>26.08</v>
      </c>
      <c r="AD218" s="1">
        <v>260.8</v>
      </c>
      <c r="AE218" s="1">
        <v>0.02608</v>
      </c>
      <c r="AF218" s="1">
        <v>26.08</v>
      </c>
      <c r="AG218" s="1">
        <v>260.8</v>
      </c>
      <c r="AH218" s="1">
        <v>0.02608</v>
      </c>
      <c r="AI218" s="1">
        <v>1044</v>
      </c>
      <c r="AJ218" s="1" t="s">
        <v>125</v>
      </c>
      <c r="AK218" s="1" t="s">
        <v>113</v>
      </c>
      <c r="AN218" s="1">
        <v>26.6</v>
      </c>
      <c r="AO218" s="1">
        <v>266</v>
      </c>
    </row>
    <row r="219" s="1" customFormat="1" spans="1:41">
      <c r="A219" s="1">
        <v>202301</v>
      </c>
      <c r="B219" s="1" t="s">
        <v>93</v>
      </c>
      <c r="C219" s="1" t="s">
        <v>94</v>
      </c>
      <c r="D219" s="1" t="s">
        <v>406</v>
      </c>
      <c r="E219" s="1" t="s">
        <v>407</v>
      </c>
      <c r="F219" s="1" t="s">
        <v>97</v>
      </c>
      <c r="G219" s="1" t="s">
        <v>128</v>
      </c>
      <c r="H219" s="1" t="s">
        <v>129</v>
      </c>
      <c r="I219" s="4">
        <v>44928</v>
      </c>
      <c r="J219" s="1" t="s">
        <v>427</v>
      </c>
      <c r="K219" s="1" t="s">
        <v>428</v>
      </c>
      <c r="L219" s="1" t="s">
        <v>410</v>
      </c>
      <c r="M219" s="1" t="s">
        <v>103</v>
      </c>
      <c r="N219" s="1" t="s">
        <v>104</v>
      </c>
      <c r="O219" s="1" t="s">
        <v>429</v>
      </c>
      <c r="P219" s="1" t="s">
        <v>50</v>
      </c>
      <c r="Q219" s="1" t="s">
        <v>105</v>
      </c>
      <c r="R219" s="1" t="s">
        <v>106</v>
      </c>
      <c r="S219" s="1" t="s">
        <v>186</v>
      </c>
      <c r="T219" s="1" t="s">
        <v>187</v>
      </c>
      <c r="U219" s="1" t="s">
        <v>186</v>
      </c>
      <c r="V219" s="1" t="s">
        <v>187</v>
      </c>
      <c r="W219" s="1" t="s">
        <v>109</v>
      </c>
      <c r="X219" s="1" t="s">
        <v>16</v>
      </c>
      <c r="Y219" s="1" t="s">
        <v>17</v>
      </c>
      <c r="Z219" s="1" t="s">
        <v>164</v>
      </c>
      <c r="AA219" s="1">
        <v>221205</v>
      </c>
      <c r="AB219" s="1">
        <v>26</v>
      </c>
      <c r="AC219" s="1">
        <v>7.75</v>
      </c>
      <c r="AD219" s="1">
        <v>201.5</v>
      </c>
      <c r="AE219" s="1">
        <v>0.02015</v>
      </c>
      <c r="AF219" s="1">
        <v>12.8</v>
      </c>
      <c r="AG219" s="1">
        <v>332.8</v>
      </c>
      <c r="AH219" s="1">
        <v>0.03328</v>
      </c>
      <c r="AI219" s="1">
        <v>2597</v>
      </c>
      <c r="AJ219" s="1" t="s">
        <v>165</v>
      </c>
      <c r="AK219" s="1" t="s">
        <v>113</v>
      </c>
      <c r="AN219" s="1">
        <v>12.04</v>
      </c>
      <c r="AO219" s="1">
        <v>313.04</v>
      </c>
    </row>
    <row r="220" s="1" customFormat="1" spans="1:41">
      <c r="A220" s="1">
        <v>202301</v>
      </c>
      <c r="B220" s="1" t="s">
        <v>93</v>
      </c>
      <c r="C220" s="1" t="s">
        <v>94</v>
      </c>
      <c r="D220" s="1" t="s">
        <v>406</v>
      </c>
      <c r="E220" s="1" t="s">
        <v>407</v>
      </c>
      <c r="F220" s="1" t="s">
        <v>97</v>
      </c>
      <c r="G220" s="1" t="s">
        <v>128</v>
      </c>
      <c r="H220" s="1" t="s">
        <v>129</v>
      </c>
      <c r="I220" s="4">
        <v>44928</v>
      </c>
      <c r="J220" s="1" t="s">
        <v>520</v>
      </c>
      <c r="K220" s="1" t="s">
        <v>521</v>
      </c>
      <c r="L220" s="1" t="s">
        <v>410</v>
      </c>
      <c r="M220" s="1" t="s">
        <v>103</v>
      </c>
      <c r="N220" s="1" t="s">
        <v>104</v>
      </c>
      <c r="O220" s="1" t="s">
        <v>429</v>
      </c>
      <c r="P220" s="1" t="s">
        <v>50</v>
      </c>
      <c r="Q220" s="1" t="s">
        <v>105</v>
      </c>
      <c r="R220" s="1" t="s">
        <v>106</v>
      </c>
      <c r="S220" s="1" t="s">
        <v>122</v>
      </c>
      <c r="T220" s="1" t="s">
        <v>123</v>
      </c>
      <c r="U220" s="1" t="s">
        <v>122</v>
      </c>
      <c r="V220" s="1" t="s">
        <v>123</v>
      </c>
      <c r="W220" s="1" t="s">
        <v>109</v>
      </c>
      <c r="X220" s="1" t="s">
        <v>12</v>
      </c>
      <c r="Y220" s="1" t="s">
        <v>13</v>
      </c>
      <c r="Z220" s="1" t="s">
        <v>124</v>
      </c>
      <c r="AA220" s="1">
        <v>220715</v>
      </c>
      <c r="AB220" s="1">
        <v>20</v>
      </c>
      <c r="AC220" s="1">
        <v>26.08</v>
      </c>
      <c r="AD220" s="1">
        <v>521.6</v>
      </c>
      <c r="AE220" s="1">
        <v>0.05216</v>
      </c>
      <c r="AF220" s="1">
        <v>26.08</v>
      </c>
      <c r="AG220" s="1">
        <v>521.6</v>
      </c>
      <c r="AH220" s="1">
        <v>0.05216</v>
      </c>
      <c r="AI220" s="1">
        <v>1044</v>
      </c>
      <c r="AJ220" s="1" t="s">
        <v>125</v>
      </c>
      <c r="AK220" s="1" t="s">
        <v>113</v>
      </c>
      <c r="AN220" s="1">
        <v>26.6</v>
      </c>
      <c r="AO220" s="1">
        <v>532</v>
      </c>
    </row>
    <row r="221" s="1" customFormat="1" spans="1:41">
      <c r="A221" s="1">
        <v>202301</v>
      </c>
      <c r="B221" s="1" t="s">
        <v>93</v>
      </c>
      <c r="C221" s="1" t="s">
        <v>94</v>
      </c>
      <c r="D221" s="1" t="s">
        <v>406</v>
      </c>
      <c r="E221" s="1" t="s">
        <v>407</v>
      </c>
      <c r="F221" s="1" t="s">
        <v>97</v>
      </c>
      <c r="G221" s="1" t="s">
        <v>128</v>
      </c>
      <c r="H221" s="1" t="s">
        <v>129</v>
      </c>
      <c r="I221" s="4">
        <v>44928</v>
      </c>
      <c r="J221" s="1" t="s">
        <v>520</v>
      </c>
      <c r="K221" s="1" t="s">
        <v>521</v>
      </c>
      <c r="L221" s="1" t="s">
        <v>410</v>
      </c>
      <c r="M221" s="1" t="s">
        <v>103</v>
      </c>
      <c r="N221" s="1" t="s">
        <v>104</v>
      </c>
      <c r="O221" s="1" t="s">
        <v>429</v>
      </c>
      <c r="P221" s="1" t="s">
        <v>50</v>
      </c>
      <c r="Q221" s="1" t="s">
        <v>105</v>
      </c>
      <c r="R221" s="1" t="s">
        <v>106</v>
      </c>
      <c r="S221" s="1" t="s">
        <v>122</v>
      </c>
      <c r="T221" s="1" t="s">
        <v>123</v>
      </c>
      <c r="U221" s="1" t="s">
        <v>122</v>
      </c>
      <c r="V221" s="1" t="s">
        <v>123</v>
      </c>
      <c r="W221" s="1" t="s">
        <v>109</v>
      </c>
      <c r="X221" s="1" t="s">
        <v>16</v>
      </c>
      <c r="Y221" s="1" t="s">
        <v>17</v>
      </c>
      <c r="Z221" s="1" t="s">
        <v>164</v>
      </c>
      <c r="AA221" s="1">
        <v>221205</v>
      </c>
      <c r="AB221" s="1">
        <v>100</v>
      </c>
      <c r="AC221" s="1">
        <v>7.75</v>
      </c>
      <c r="AD221" s="1">
        <v>775</v>
      </c>
      <c r="AE221" s="1">
        <v>0.0775</v>
      </c>
      <c r="AF221" s="1">
        <v>12.8</v>
      </c>
      <c r="AG221" s="1">
        <v>1280</v>
      </c>
      <c r="AH221" s="1">
        <v>0.128</v>
      </c>
      <c r="AI221" s="1">
        <v>2597</v>
      </c>
      <c r="AJ221" s="1" t="s">
        <v>165</v>
      </c>
      <c r="AK221" s="1" t="s">
        <v>113</v>
      </c>
      <c r="AN221" s="1">
        <v>12.16</v>
      </c>
      <c r="AO221" s="1">
        <v>1216</v>
      </c>
    </row>
    <row r="222" s="1" customFormat="1" spans="1:41">
      <c r="A222" s="1">
        <v>202301</v>
      </c>
      <c r="B222" s="1" t="s">
        <v>93</v>
      </c>
      <c r="C222" s="1" t="s">
        <v>94</v>
      </c>
      <c r="D222" s="1" t="s">
        <v>406</v>
      </c>
      <c r="E222" s="1" t="s">
        <v>407</v>
      </c>
      <c r="F222" s="1" t="s">
        <v>97</v>
      </c>
      <c r="G222" s="1" t="s">
        <v>128</v>
      </c>
      <c r="H222" s="1" t="s">
        <v>129</v>
      </c>
      <c r="I222" s="4">
        <v>44928</v>
      </c>
      <c r="J222" s="1" t="s">
        <v>522</v>
      </c>
      <c r="K222" s="1" t="s">
        <v>523</v>
      </c>
      <c r="L222" s="1" t="s">
        <v>410</v>
      </c>
      <c r="M222" s="1" t="s">
        <v>103</v>
      </c>
      <c r="N222" s="1" t="s">
        <v>104</v>
      </c>
      <c r="O222" s="1" t="s">
        <v>429</v>
      </c>
      <c r="P222" s="1" t="s">
        <v>50</v>
      </c>
      <c r="Q222" s="1" t="s">
        <v>105</v>
      </c>
      <c r="R222" s="1" t="s">
        <v>106</v>
      </c>
      <c r="S222" s="1" t="s">
        <v>122</v>
      </c>
      <c r="T222" s="1" t="s">
        <v>123</v>
      </c>
      <c r="U222" s="1" t="s">
        <v>122</v>
      </c>
      <c r="V222" s="1" t="s">
        <v>123</v>
      </c>
      <c r="W222" s="1" t="s">
        <v>109</v>
      </c>
      <c r="X222" s="1" t="s">
        <v>12</v>
      </c>
      <c r="Y222" s="1" t="s">
        <v>15</v>
      </c>
      <c r="Z222" s="1" t="s">
        <v>250</v>
      </c>
      <c r="AA222" s="1">
        <v>220910</v>
      </c>
      <c r="AB222" s="1">
        <v>10</v>
      </c>
      <c r="AC222" s="1">
        <v>48.96</v>
      </c>
      <c r="AD222" s="1">
        <v>489.6</v>
      </c>
      <c r="AE222" s="1">
        <v>0.04896</v>
      </c>
      <c r="AF222" s="1">
        <v>48.96</v>
      </c>
      <c r="AG222" s="1">
        <v>489.6</v>
      </c>
      <c r="AH222" s="1">
        <v>0.04896</v>
      </c>
      <c r="AI222" s="1">
        <v>3657</v>
      </c>
      <c r="AJ222" s="1" t="s">
        <v>251</v>
      </c>
      <c r="AK222" s="1" t="s">
        <v>113</v>
      </c>
      <c r="AN222" s="1">
        <v>53.3</v>
      </c>
      <c r="AO222" s="1">
        <v>533</v>
      </c>
    </row>
    <row r="223" s="1" customFormat="1" spans="1:41">
      <c r="A223" s="1">
        <v>202301</v>
      </c>
      <c r="B223" s="1" t="s">
        <v>93</v>
      </c>
      <c r="C223" s="1" t="s">
        <v>94</v>
      </c>
      <c r="D223" s="1" t="s">
        <v>406</v>
      </c>
      <c r="E223" s="1" t="s">
        <v>407</v>
      </c>
      <c r="F223" s="1" t="s">
        <v>97</v>
      </c>
      <c r="G223" s="1" t="s">
        <v>128</v>
      </c>
      <c r="H223" s="1" t="s">
        <v>129</v>
      </c>
      <c r="I223" s="4">
        <v>44928</v>
      </c>
      <c r="J223" s="1" t="s">
        <v>524</v>
      </c>
      <c r="K223" s="1" t="s">
        <v>525</v>
      </c>
      <c r="L223" s="1" t="s">
        <v>410</v>
      </c>
      <c r="M223" s="1" t="s">
        <v>103</v>
      </c>
      <c r="N223" s="1" t="s">
        <v>104</v>
      </c>
      <c r="O223" s="1" t="s">
        <v>429</v>
      </c>
      <c r="P223" s="1" t="s">
        <v>50</v>
      </c>
      <c r="Q223" s="1" t="s">
        <v>105</v>
      </c>
      <c r="R223" s="1" t="s">
        <v>106</v>
      </c>
      <c r="S223" s="1" t="s">
        <v>174</v>
      </c>
      <c r="T223" s="1" t="s">
        <v>175</v>
      </c>
      <c r="U223" s="1" t="s">
        <v>174</v>
      </c>
      <c r="V223" s="1" t="s">
        <v>175</v>
      </c>
      <c r="W223" s="1" t="s">
        <v>109</v>
      </c>
      <c r="X223" s="1" t="s">
        <v>12</v>
      </c>
      <c r="Y223" s="1" t="s">
        <v>15</v>
      </c>
      <c r="Z223" s="1" t="s">
        <v>250</v>
      </c>
      <c r="AA223" s="1">
        <v>220910</v>
      </c>
      <c r="AB223" s="1">
        <v>100</v>
      </c>
      <c r="AC223" s="1">
        <v>48.96</v>
      </c>
      <c r="AD223" s="1">
        <v>4896</v>
      </c>
      <c r="AE223" s="1">
        <v>0.4896</v>
      </c>
      <c r="AF223" s="1">
        <v>48.96</v>
      </c>
      <c r="AG223" s="1">
        <v>4896</v>
      </c>
      <c r="AH223" s="1">
        <v>0.4896</v>
      </c>
      <c r="AI223" s="1">
        <v>3657</v>
      </c>
      <c r="AJ223" s="1" t="s">
        <v>251</v>
      </c>
      <c r="AK223" s="1" t="s">
        <v>113</v>
      </c>
      <c r="AN223" s="1">
        <v>52.8</v>
      </c>
      <c r="AO223" s="1">
        <v>2640</v>
      </c>
    </row>
    <row r="224" s="1" customFormat="1" spans="1:41">
      <c r="A224" s="1">
        <v>202301</v>
      </c>
      <c r="B224" s="1" t="s">
        <v>93</v>
      </c>
      <c r="C224" s="1" t="s">
        <v>94</v>
      </c>
      <c r="D224" s="1" t="s">
        <v>406</v>
      </c>
      <c r="E224" s="1" t="s">
        <v>407</v>
      </c>
      <c r="F224" s="1" t="s">
        <v>97</v>
      </c>
      <c r="G224" s="1" t="s">
        <v>128</v>
      </c>
      <c r="H224" s="1" t="s">
        <v>129</v>
      </c>
      <c r="I224" s="4">
        <v>44928</v>
      </c>
      <c r="J224" s="1" t="s">
        <v>526</v>
      </c>
      <c r="K224" s="1" t="s">
        <v>527</v>
      </c>
      <c r="L224" s="1" t="s">
        <v>410</v>
      </c>
      <c r="M224" s="1" t="s">
        <v>103</v>
      </c>
      <c r="N224" s="1" t="s">
        <v>104</v>
      </c>
      <c r="O224" s="1" t="s">
        <v>429</v>
      </c>
      <c r="P224" s="1" t="s">
        <v>50</v>
      </c>
      <c r="Q224" s="1" t="s">
        <v>105</v>
      </c>
      <c r="R224" s="1" t="s">
        <v>106</v>
      </c>
      <c r="S224" s="1" t="s">
        <v>146</v>
      </c>
      <c r="T224" s="1" t="s">
        <v>147</v>
      </c>
      <c r="U224" s="1" t="s">
        <v>146</v>
      </c>
      <c r="V224" s="1" t="s">
        <v>147</v>
      </c>
      <c r="W224" s="1" t="s">
        <v>109</v>
      </c>
      <c r="X224" s="1" t="s">
        <v>12</v>
      </c>
      <c r="Y224" s="1" t="s">
        <v>15</v>
      </c>
      <c r="Z224" s="1" t="s">
        <v>250</v>
      </c>
      <c r="AA224" s="1">
        <v>220910</v>
      </c>
      <c r="AB224" s="1">
        <v>20</v>
      </c>
      <c r="AC224" s="1">
        <v>48.96</v>
      </c>
      <c r="AD224" s="1">
        <v>979.2</v>
      </c>
      <c r="AE224" s="1">
        <v>0.09792</v>
      </c>
      <c r="AF224" s="1">
        <v>48.96</v>
      </c>
      <c r="AG224" s="1">
        <v>979.2</v>
      </c>
      <c r="AH224" s="1">
        <v>0.09792</v>
      </c>
      <c r="AI224" s="1">
        <v>3657</v>
      </c>
      <c r="AJ224" s="1" t="s">
        <v>251</v>
      </c>
      <c r="AK224" s="1" t="s">
        <v>113</v>
      </c>
      <c r="AN224" s="1">
        <v>53.3</v>
      </c>
      <c r="AO224" s="1">
        <v>1066</v>
      </c>
    </row>
    <row r="225" s="1" customFormat="1" spans="1:41">
      <c r="A225" s="1">
        <v>202301</v>
      </c>
      <c r="B225" s="1" t="s">
        <v>93</v>
      </c>
      <c r="C225" s="1" t="s">
        <v>94</v>
      </c>
      <c r="D225" s="1" t="s">
        <v>406</v>
      </c>
      <c r="E225" s="1" t="s">
        <v>407</v>
      </c>
      <c r="F225" s="1" t="s">
        <v>97</v>
      </c>
      <c r="G225" s="1" t="s">
        <v>128</v>
      </c>
      <c r="H225" s="1" t="s">
        <v>129</v>
      </c>
      <c r="I225" s="4">
        <v>44928</v>
      </c>
      <c r="J225" s="1" t="s">
        <v>528</v>
      </c>
      <c r="K225" s="1" t="s">
        <v>529</v>
      </c>
      <c r="L225" s="1" t="s">
        <v>410</v>
      </c>
      <c r="M225" s="1" t="s">
        <v>103</v>
      </c>
      <c r="N225" s="1" t="s">
        <v>104</v>
      </c>
      <c r="O225" s="1" t="s">
        <v>429</v>
      </c>
      <c r="P225" s="1" t="s">
        <v>50</v>
      </c>
      <c r="Q225" s="1" t="s">
        <v>105</v>
      </c>
      <c r="R225" s="1" t="s">
        <v>106</v>
      </c>
      <c r="S225" s="1" t="s">
        <v>122</v>
      </c>
      <c r="T225" s="1" t="s">
        <v>123</v>
      </c>
      <c r="U225" s="1" t="s">
        <v>122</v>
      </c>
      <c r="V225" s="1" t="s">
        <v>123</v>
      </c>
      <c r="W225" s="1" t="s">
        <v>109</v>
      </c>
      <c r="X225" s="1" t="s">
        <v>12</v>
      </c>
      <c r="Y225" s="1" t="s">
        <v>15</v>
      </c>
      <c r="Z225" s="1" t="s">
        <v>250</v>
      </c>
      <c r="AA225" s="1">
        <v>220910</v>
      </c>
      <c r="AB225" s="1">
        <v>80</v>
      </c>
      <c r="AC225" s="1">
        <v>48.96</v>
      </c>
      <c r="AD225" s="1">
        <v>3916.8</v>
      </c>
      <c r="AE225" s="1">
        <v>0.39168</v>
      </c>
      <c r="AF225" s="1">
        <v>48.96</v>
      </c>
      <c r="AG225" s="1">
        <v>3916.8</v>
      </c>
      <c r="AH225" s="1">
        <v>0.39168</v>
      </c>
      <c r="AI225" s="1">
        <v>3657</v>
      </c>
      <c r="AJ225" s="1" t="s">
        <v>251</v>
      </c>
      <c r="AK225" s="1" t="s">
        <v>113</v>
      </c>
      <c r="AN225" s="1">
        <v>53.3</v>
      </c>
      <c r="AO225" s="1">
        <v>4264</v>
      </c>
    </row>
    <row r="226" s="1" customFormat="1" spans="1:41">
      <c r="A226" s="1">
        <v>202301</v>
      </c>
      <c r="B226" s="1" t="s">
        <v>93</v>
      </c>
      <c r="C226" s="1" t="s">
        <v>94</v>
      </c>
      <c r="D226" s="1" t="s">
        <v>406</v>
      </c>
      <c r="E226" s="1" t="s">
        <v>407</v>
      </c>
      <c r="F226" s="1" t="s">
        <v>97</v>
      </c>
      <c r="G226" s="1" t="s">
        <v>128</v>
      </c>
      <c r="H226" s="1" t="s">
        <v>129</v>
      </c>
      <c r="I226" s="4">
        <v>44928</v>
      </c>
      <c r="J226" s="1" t="s">
        <v>530</v>
      </c>
      <c r="K226" s="1" t="s">
        <v>531</v>
      </c>
      <c r="L226" s="1" t="s">
        <v>410</v>
      </c>
      <c r="M226" s="1" t="s">
        <v>103</v>
      </c>
      <c r="N226" s="1" t="s">
        <v>104</v>
      </c>
      <c r="O226" s="1" t="s">
        <v>429</v>
      </c>
      <c r="P226" s="1" t="s">
        <v>50</v>
      </c>
      <c r="Q226" s="1" t="s">
        <v>105</v>
      </c>
      <c r="R226" s="1" t="s">
        <v>106</v>
      </c>
      <c r="S226" s="1" t="s">
        <v>174</v>
      </c>
      <c r="T226" s="1" t="s">
        <v>175</v>
      </c>
      <c r="U226" s="1" t="s">
        <v>174</v>
      </c>
      <c r="V226" s="1" t="s">
        <v>175</v>
      </c>
      <c r="W226" s="1" t="s">
        <v>109</v>
      </c>
      <c r="X226" s="1" t="s">
        <v>12</v>
      </c>
      <c r="Y226" s="1" t="s">
        <v>15</v>
      </c>
      <c r="Z226" s="1" t="s">
        <v>250</v>
      </c>
      <c r="AA226" s="1">
        <v>220910</v>
      </c>
      <c r="AB226" s="1">
        <v>20</v>
      </c>
      <c r="AC226" s="1">
        <v>48.96</v>
      </c>
      <c r="AD226" s="1">
        <v>979.2</v>
      </c>
      <c r="AE226" s="1">
        <v>0.09792</v>
      </c>
      <c r="AF226" s="1">
        <v>48.96</v>
      </c>
      <c r="AG226" s="1">
        <v>979.2</v>
      </c>
      <c r="AH226" s="1">
        <v>0.09792</v>
      </c>
      <c r="AI226" s="1">
        <v>3657</v>
      </c>
      <c r="AJ226" s="1" t="s">
        <v>251</v>
      </c>
      <c r="AK226" s="1" t="s">
        <v>113</v>
      </c>
      <c r="AN226" s="1">
        <v>53.3</v>
      </c>
      <c r="AO226" s="1">
        <v>1066</v>
      </c>
    </row>
    <row r="227" s="1" customFormat="1" spans="1:41">
      <c r="A227" s="1">
        <v>202301</v>
      </c>
      <c r="B227" s="1" t="s">
        <v>93</v>
      </c>
      <c r="C227" s="1" t="s">
        <v>94</v>
      </c>
      <c r="D227" s="1" t="s">
        <v>406</v>
      </c>
      <c r="E227" s="1" t="s">
        <v>407</v>
      </c>
      <c r="F227" s="1" t="s">
        <v>97</v>
      </c>
      <c r="G227" s="1" t="s">
        <v>128</v>
      </c>
      <c r="H227" s="1" t="s">
        <v>129</v>
      </c>
      <c r="I227" s="4">
        <v>44928</v>
      </c>
      <c r="J227" s="1" t="s">
        <v>532</v>
      </c>
      <c r="K227" s="1" t="s">
        <v>533</v>
      </c>
      <c r="L227" s="1" t="s">
        <v>410</v>
      </c>
      <c r="M227" s="1" t="s">
        <v>103</v>
      </c>
      <c r="N227" s="1" t="s">
        <v>104</v>
      </c>
      <c r="O227" s="1" t="s">
        <v>429</v>
      </c>
      <c r="P227" s="1" t="s">
        <v>50</v>
      </c>
      <c r="Q227" s="1" t="s">
        <v>105</v>
      </c>
      <c r="R227" s="1" t="s">
        <v>106</v>
      </c>
      <c r="S227" s="1" t="s">
        <v>186</v>
      </c>
      <c r="T227" s="1" t="s">
        <v>187</v>
      </c>
      <c r="U227" s="1" t="s">
        <v>186</v>
      </c>
      <c r="V227" s="1" t="s">
        <v>187</v>
      </c>
      <c r="W227" s="1" t="s">
        <v>109</v>
      </c>
      <c r="X227" s="1" t="s">
        <v>12</v>
      </c>
      <c r="Y227" s="1" t="s">
        <v>13</v>
      </c>
      <c r="Z227" s="1" t="s">
        <v>124</v>
      </c>
      <c r="AA227" s="1">
        <v>220715</v>
      </c>
      <c r="AB227" s="1">
        <v>20</v>
      </c>
      <c r="AC227" s="1">
        <v>26.08</v>
      </c>
      <c r="AD227" s="1">
        <v>521.6</v>
      </c>
      <c r="AE227" s="1">
        <v>0.05216</v>
      </c>
      <c r="AF227" s="1">
        <v>26.08</v>
      </c>
      <c r="AG227" s="1">
        <v>521.6</v>
      </c>
      <c r="AH227" s="1">
        <v>0.05216</v>
      </c>
      <c r="AI227" s="1">
        <v>1044</v>
      </c>
      <c r="AJ227" s="1" t="s">
        <v>125</v>
      </c>
      <c r="AK227" s="1" t="s">
        <v>113</v>
      </c>
      <c r="AN227" s="1">
        <v>26.6</v>
      </c>
      <c r="AO227" s="1">
        <v>532</v>
      </c>
    </row>
    <row r="228" s="1" customFormat="1" spans="1:41">
      <c r="A228" s="1">
        <v>202301</v>
      </c>
      <c r="B228" s="1" t="s">
        <v>93</v>
      </c>
      <c r="C228" s="1" t="s">
        <v>94</v>
      </c>
      <c r="D228" s="1" t="s">
        <v>406</v>
      </c>
      <c r="E228" s="1" t="s">
        <v>407</v>
      </c>
      <c r="F228" s="1" t="s">
        <v>97</v>
      </c>
      <c r="G228" s="1" t="s">
        <v>128</v>
      </c>
      <c r="H228" s="1" t="s">
        <v>129</v>
      </c>
      <c r="I228" s="4">
        <v>44928</v>
      </c>
      <c r="J228" s="1" t="s">
        <v>532</v>
      </c>
      <c r="K228" s="1" t="s">
        <v>533</v>
      </c>
      <c r="L228" s="1" t="s">
        <v>410</v>
      </c>
      <c r="M228" s="1" t="s">
        <v>103</v>
      </c>
      <c r="N228" s="1" t="s">
        <v>104</v>
      </c>
      <c r="O228" s="1" t="s">
        <v>429</v>
      </c>
      <c r="P228" s="1" t="s">
        <v>50</v>
      </c>
      <c r="Q228" s="1" t="s">
        <v>105</v>
      </c>
      <c r="R228" s="1" t="s">
        <v>106</v>
      </c>
      <c r="S228" s="1" t="s">
        <v>186</v>
      </c>
      <c r="T228" s="1" t="s">
        <v>187</v>
      </c>
      <c r="U228" s="1" t="s">
        <v>186</v>
      </c>
      <c r="V228" s="1" t="s">
        <v>187</v>
      </c>
      <c r="W228" s="1" t="s">
        <v>109</v>
      </c>
      <c r="X228" s="1" t="s">
        <v>27</v>
      </c>
      <c r="Y228" s="1" t="s">
        <v>29</v>
      </c>
      <c r="Z228" s="1" t="s">
        <v>290</v>
      </c>
      <c r="AA228" s="1">
        <v>250706048</v>
      </c>
      <c r="AB228" s="1">
        <v>5</v>
      </c>
      <c r="AC228" s="1">
        <v>40.26</v>
      </c>
      <c r="AD228" s="1">
        <v>201.3</v>
      </c>
      <c r="AE228" s="1">
        <v>0.02013</v>
      </c>
      <c r="AF228" s="1">
        <v>40.26</v>
      </c>
      <c r="AG228" s="1">
        <v>201.3</v>
      </c>
      <c r="AH228" s="1">
        <v>0.02013</v>
      </c>
      <c r="AI228" s="1">
        <v>1041</v>
      </c>
      <c r="AJ228" s="1" t="s">
        <v>291</v>
      </c>
      <c r="AK228" s="1" t="s">
        <v>113</v>
      </c>
      <c r="AN228" s="1">
        <v>41.08</v>
      </c>
      <c r="AO228" s="1">
        <v>205.4</v>
      </c>
    </row>
    <row r="229" s="1" customFormat="1" spans="1:41">
      <c r="A229" s="1">
        <v>202301</v>
      </c>
      <c r="B229" s="1" t="s">
        <v>93</v>
      </c>
      <c r="C229" s="1" t="s">
        <v>94</v>
      </c>
      <c r="D229" s="1" t="s">
        <v>406</v>
      </c>
      <c r="E229" s="1" t="s">
        <v>407</v>
      </c>
      <c r="F229" s="1" t="s">
        <v>97</v>
      </c>
      <c r="G229" s="1" t="s">
        <v>128</v>
      </c>
      <c r="H229" s="1" t="s">
        <v>129</v>
      </c>
      <c r="I229" s="4">
        <v>44928</v>
      </c>
      <c r="J229" s="1" t="s">
        <v>534</v>
      </c>
      <c r="K229" s="1" t="s">
        <v>535</v>
      </c>
      <c r="L229" s="1" t="s">
        <v>410</v>
      </c>
      <c r="M229" s="1" t="s">
        <v>103</v>
      </c>
      <c r="N229" s="1" t="s">
        <v>104</v>
      </c>
      <c r="O229" s="1" t="s">
        <v>429</v>
      </c>
      <c r="P229" s="1" t="s">
        <v>50</v>
      </c>
      <c r="Q229" s="1" t="s">
        <v>105</v>
      </c>
      <c r="R229" s="1" t="s">
        <v>106</v>
      </c>
      <c r="S229" s="1" t="s">
        <v>186</v>
      </c>
      <c r="T229" s="1" t="s">
        <v>187</v>
      </c>
      <c r="U229" s="1" t="s">
        <v>186</v>
      </c>
      <c r="V229" s="1" t="s">
        <v>187</v>
      </c>
      <c r="W229" s="1" t="s">
        <v>109</v>
      </c>
      <c r="X229" s="1" t="s">
        <v>30</v>
      </c>
      <c r="Y229" s="1" t="s">
        <v>31</v>
      </c>
      <c r="Z229" s="1" t="s">
        <v>286</v>
      </c>
      <c r="AA229" s="1">
        <v>202208263</v>
      </c>
      <c r="AB229" s="1">
        <v>3</v>
      </c>
      <c r="AC229" s="1">
        <v>48.75</v>
      </c>
      <c r="AD229" s="1">
        <v>146.25</v>
      </c>
      <c r="AE229" s="1">
        <v>0.014625</v>
      </c>
      <c r="AF229" s="1">
        <v>48.75</v>
      </c>
      <c r="AG229" s="1">
        <v>146.25</v>
      </c>
      <c r="AH229" s="1">
        <v>0.014625</v>
      </c>
      <c r="AI229" s="1">
        <v>3759</v>
      </c>
      <c r="AJ229" s="1" t="s">
        <v>287</v>
      </c>
      <c r="AK229" s="1" t="s">
        <v>113</v>
      </c>
      <c r="AN229" s="1">
        <v>84.8</v>
      </c>
      <c r="AO229" s="1">
        <v>254.4</v>
      </c>
    </row>
    <row r="230" s="1" customFormat="1" spans="1:41">
      <c r="A230" s="1">
        <v>202301</v>
      </c>
      <c r="B230" s="1" t="s">
        <v>93</v>
      </c>
      <c r="C230" s="1" t="s">
        <v>94</v>
      </c>
      <c r="D230" s="1" t="s">
        <v>406</v>
      </c>
      <c r="E230" s="1" t="s">
        <v>407</v>
      </c>
      <c r="F230" s="1" t="s">
        <v>97</v>
      </c>
      <c r="G230" s="1" t="s">
        <v>128</v>
      </c>
      <c r="H230" s="1" t="s">
        <v>129</v>
      </c>
      <c r="I230" s="4">
        <v>44928</v>
      </c>
      <c r="J230" s="1" t="s">
        <v>536</v>
      </c>
      <c r="K230" s="1" t="s">
        <v>537</v>
      </c>
      <c r="L230" s="1" t="s">
        <v>410</v>
      </c>
      <c r="M230" s="1" t="s">
        <v>103</v>
      </c>
      <c r="N230" s="1" t="s">
        <v>104</v>
      </c>
      <c r="O230" s="1" t="s">
        <v>429</v>
      </c>
      <c r="P230" s="1" t="s">
        <v>50</v>
      </c>
      <c r="Q230" s="1" t="s">
        <v>105</v>
      </c>
      <c r="R230" s="1" t="s">
        <v>106</v>
      </c>
      <c r="S230" s="1" t="s">
        <v>122</v>
      </c>
      <c r="T230" s="1" t="s">
        <v>123</v>
      </c>
      <c r="U230" s="1" t="s">
        <v>122</v>
      </c>
      <c r="V230" s="1" t="s">
        <v>123</v>
      </c>
      <c r="W230" s="1" t="s">
        <v>109</v>
      </c>
      <c r="X230" s="1" t="s">
        <v>12</v>
      </c>
      <c r="Y230" s="1" t="s">
        <v>15</v>
      </c>
      <c r="Z230" s="1" t="s">
        <v>250</v>
      </c>
      <c r="AA230" s="1">
        <v>220910</v>
      </c>
      <c r="AB230" s="1">
        <v>20</v>
      </c>
      <c r="AC230" s="1">
        <v>48.96</v>
      </c>
      <c r="AD230" s="1">
        <v>979.2</v>
      </c>
      <c r="AE230" s="1">
        <v>0.09792</v>
      </c>
      <c r="AF230" s="1">
        <v>48.96</v>
      </c>
      <c r="AG230" s="1">
        <v>979.2</v>
      </c>
      <c r="AH230" s="1">
        <v>0.09792</v>
      </c>
      <c r="AI230" s="1">
        <v>3657</v>
      </c>
      <c r="AJ230" s="1" t="s">
        <v>251</v>
      </c>
      <c r="AK230" s="1" t="s">
        <v>113</v>
      </c>
      <c r="AN230" s="1">
        <v>53.3</v>
      </c>
      <c r="AO230" s="1">
        <v>1066</v>
      </c>
    </row>
    <row r="231" s="1" customFormat="1" spans="1:41">
      <c r="A231" s="1">
        <v>202301</v>
      </c>
      <c r="B231" s="1" t="s">
        <v>93</v>
      </c>
      <c r="C231" s="1" t="s">
        <v>94</v>
      </c>
      <c r="D231" s="1" t="s">
        <v>406</v>
      </c>
      <c r="E231" s="1" t="s">
        <v>407</v>
      </c>
      <c r="F231" s="1" t="s">
        <v>97</v>
      </c>
      <c r="G231" s="1" t="s">
        <v>128</v>
      </c>
      <c r="H231" s="1" t="s">
        <v>129</v>
      </c>
      <c r="I231" s="4">
        <v>44928</v>
      </c>
      <c r="J231" s="1" t="s">
        <v>538</v>
      </c>
      <c r="K231" s="1" t="s">
        <v>539</v>
      </c>
      <c r="L231" s="1" t="s">
        <v>410</v>
      </c>
      <c r="M231" s="1" t="s">
        <v>103</v>
      </c>
      <c r="N231" s="1" t="s">
        <v>104</v>
      </c>
      <c r="O231" s="1" t="s">
        <v>429</v>
      </c>
      <c r="P231" s="1" t="s">
        <v>50</v>
      </c>
      <c r="Q231" s="1" t="s">
        <v>105</v>
      </c>
      <c r="R231" s="1" t="s">
        <v>106</v>
      </c>
      <c r="S231" s="1" t="s">
        <v>138</v>
      </c>
      <c r="T231" s="1" t="s">
        <v>139</v>
      </c>
      <c r="U231" s="1" t="s">
        <v>138</v>
      </c>
      <c r="V231" s="1" t="s">
        <v>139</v>
      </c>
      <c r="W231" s="1" t="s">
        <v>109</v>
      </c>
      <c r="X231" s="1" t="s">
        <v>16</v>
      </c>
      <c r="Y231" s="1" t="s">
        <v>17</v>
      </c>
      <c r="Z231" s="1" t="s">
        <v>164</v>
      </c>
      <c r="AA231" s="1">
        <v>221205</v>
      </c>
      <c r="AB231" s="1">
        <v>39</v>
      </c>
      <c r="AC231" s="1">
        <v>7.75</v>
      </c>
      <c r="AD231" s="1">
        <v>302.25</v>
      </c>
      <c r="AE231" s="1">
        <v>0.030225</v>
      </c>
      <c r="AF231" s="1">
        <v>12.8</v>
      </c>
      <c r="AG231" s="1">
        <v>499.2</v>
      </c>
      <c r="AH231" s="1">
        <v>0.04992</v>
      </c>
      <c r="AI231" s="1">
        <v>2597</v>
      </c>
      <c r="AJ231" s="1" t="s">
        <v>165</v>
      </c>
      <c r="AK231" s="1" t="s">
        <v>113</v>
      </c>
      <c r="AN231" s="1">
        <v>12.16</v>
      </c>
      <c r="AO231" s="1">
        <v>474.24</v>
      </c>
    </row>
    <row r="232" s="1" customFormat="1" spans="1:41">
      <c r="A232" s="1">
        <v>202301</v>
      </c>
      <c r="B232" s="1" t="s">
        <v>93</v>
      </c>
      <c r="C232" s="1" t="s">
        <v>94</v>
      </c>
      <c r="D232" s="1" t="s">
        <v>406</v>
      </c>
      <c r="E232" s="1" t="s">
        <v>407</v>
      </c>
      <c r="F232" s="1" t="s">
        <v>97</v>
      </c>
      <c r="G232" s="1" t="s">
        <v>128</v>
      </c>
      <c r="H232" s="1" t="s">
        <v>129</v>
      </c>
      <c r="I232" s="4">
        <v>44928</v>
      </c>
      <c r="J232" s="1" t="s">
        <v>540</v>
      </c>
      <c r="K232" s="1" t="s">
        <v>541</v>
      </c>
      <c r="L232" s="1" t="s">
        <v>410</v>
      </c>
      <c r="M232" s="1" t="s">
        <v>103</v>
      </c>
      <c r="N232" s="1" t="s">
        <v>104</v>
      </c>
      <c r="O232" s="1" t="s">
        <v>429</v>
      </c>
      <c r="P232" s="1" t="s">
        <v>50</v>
      </c>
      <c r="Q232" s="1" t="s">
        <v>105</v>
      </c>
      <c r="R232" s="1" t="s">
        <v>106</v>
      </c>
      <c r="S232" s="1" t="s">
        <v>122</v>
      </c>
      <c r="T232" s="1" t="s">
        <v>123</v>
      </c>
      <c r="U232" s="1" t="s">
        <v>122</v>
      </c>
      <c r="V232" s="1" t="s">
        <v>123</v>
      </c>
      <c r="W232" s="1" t="s">
        <v>109</v>
      </c>
      <c r="X232" s="1" t="s">
        <v>12</v>
      </c>
      <c r="Y232" s="1" t="s">
        <v>13</v>
      </c>
      <c r="Z232" s="1" t="s">
        <v>124</v>
      </c>
      <c r="AA232" s="1">
        <v>220715</v>
      </c>
      <c r="AB232" s="1">
        <v>600</v>
      </c>
      <c r="AC232" s="1">
        <v>26.08</v>
      </c>
      <c r="AD232" s="1">
        <v>15648</v>
      </c>
      <c r="AE232" s="1">
        <v>1.5648</v>
      </c>
      <c r="AF232" s="1">
        <v>26.08</v>
      </c>
      <c r="AG232" s="1">
        <v>15648</v>
      </c>
      <c r="AH232" s="1">
        <v>1.5648</v>
      </c>
      <c r="AI232" s="1">
        <v>1044</v>
      </c>
      <c r="AJ232" s="1" t="s">
        <v>125</v>
      </c>
      <c r="AK232" s="1" t="s">
        <v>113</v>
      </c>
      <c r="AN232" s="1">
        <v>26.6</v>
      </c>
      <c r="AO232" s="1">
        <v>15960</v>
      </c>
    </row>
    <row r="233" s="1" customFormat="1" spans="1:41">
      <c r="A233" s="1">
        <v>202301</v>
      </c>
      <c r="B233" s="1" t="s">
        <v>93</v>
      </c>
      <c r="C233" s="1" t="s">
        <v>94</v>
      </c>
      <c r="D233" s="1" t="s">
        <v>406</v>
      </c>
      <c r="E233" s="1" t="s">
        <v>407</v>
      </c>
      <c r="F233" s="1" t="s">
        <v>97</v>
      </c>
      <c r="G233" s="1" t="s">
        <v>128</v>
      </c>
      <c r="H233" s="1" t="s">
        <v>129</v>
      </c>
      <c r="I233" s="4">
        <v>44928</v>
      </c>
      <c r="J233" s="1" t="s">
        <v>542</v>
      </c>
      <c r="K233" s="1" t="s">
        <v>543</v>
      </c>
      <c r="L233" s="1" t="s">
        <v>410</v>
      </c>
      <c r="M233" s="1" t="s">
        <v>103</v>
      </c>
      <c r="N233" s="1" t="s">
        <v>104</v>
      </c>
      <c r="O233" s="1" t="s">
        <v>429</v>
      </c>
      <c r="P233" s="1" t="s">
        <v>50</v>
      </c>
      <c r="Q233" s="1" t="s">
        <v>105</v>
      </c>
      <c r="R233" s="1" t="s">
        <v>106</v>
      </c>
      <c r="S233" s="1" t="s">
        <v>146</v>
      </c>
      <c r="T233" s="1" t="s">
        <v>147</v>
      </c>
      <c r="U233" s="1" t="s">
        <v>146</v>
      </c>
      <c r="V233" s="1" t="s">
        <v>147</v>
      </c>
      <c r="W233" s="1" t="s">
        <v>109</v>
      </c>
      <c r="X233" s="1" t="s">
        <v>12</v>
      </c>
      <c r="Y233" s="1" t="s">
        <v>15</v>
      </c>
      <c r="Z233" s="1" t="s">
        <v>250</v>
      </c>
      <c r="AA233" s="1">
        <v>220910</v>
      </c>
      <c r="AB233" s="1">
        <v>80</v>
      </c>
      <c r="AC233" s="1">
        <v>48.96</v>
      </c>
      <c r="AD233" s="1">
        <v>3916.8</v>
      </c>
      <c r="AE233" s="1">
        <v>0.39168</v>
      </c>
      <c r="AF233" s="1">
        <v>48.96</v>
      </c>
      <c r="AG233" s="1">
        <v>3916.8</v>
      </c>
      <c r="AH233" s="1">
        <v>0.39168</v>
      </c>
      <c r="AI233" s="1">
        <v>3657</v>
      </c>
      <c r="AJ233" s="1" t="s">
        <v>251</v>
      </c>
      <c r="AK233" s="1" t="s">
        <v>113</v>
      </c>
      <c r="AN233" s="1">
        <v>53.3</v>
      </c>
      <c r="AO233" s="1">
        <v>4264</v>
      </c>
    </row>
    <row r="234" s="1" customFormat="1" spans="1:41">
      <c r="A234" s="1">
        <v>202301</v>
      </c>
      <c r="B234" s="1" t="s">
        <v>93</v>
      </c>
      <c r="C234" s="1" t="s">
        <v>94</v>
      </c>
      <c r="D234" s="1" t="s">
        <v>406</v>
      </c>
      <c r="E234" s="1" t="s">
        <v>407</v>
      </c>
      <c r="F234" s="1" t="s">
        <v>97</v>
      </c>
      <c r="G234" s="1" t="s">
        <v>128</v>
      </c>
      <c r="H234" s="1" t="s">
        <v>129</v>
      </c>
      <c r="I234" s="4">
        <v>44928</v>
      </c>
      <c r="J234" s="1" t="s">
        <v>544</v>
      </c>
      <c r="K234" s="1" t="s">
        <v>545</v>
      </c>
      <c r="L234" s="1" t="s">
        <v>410</v>
      </c>
      <c r="M234" s="1" t="s">
        <v>103</v>
      </c>
      <c r="N234" s="1" t="s">
        <v>121</v>
      </c>
      <c r="O234" s="1" t="s">
        <v>544</v>
      </c>
      <c r="P234" s="1" t="s">
        <v>50</v>
      </c>
      <c r="Q234" s="1" t="s">
        <v>105</v>
      </c>
      <c r="R234" s="1" t="s">
        <v>106</v>
      </c>
      <c r="S234" s="1" t="s">
        <v>174</v>
      </c>
      <c r="T234" s="1" t="s">
        <v>175</v>
      </c>
      <c r="U234" s="1" t="s">
        <v>174</v>
      </c>
      <c r="V234" s="1" t="s">
        <v>175</v>
      </c>
      <c r="W234" s="1" t="s">
        <v>109</v>
      </c>
      <c r="X234" s="1" t="s">
        <v>12</v>
      </c>
      <c r="Y234" s="1" t="s">
        <v>13</v>
      </c>
      <c r="Z234" s="1" t="s">
        <v>124</v>
      </c>
      <c r="AA234" s="1">
        <v>220715</v>
      </c>
      <c r="AB234" s="1">
        <v>30</v>
      </c>
      <c r="AC234" s="1">
        <v>26.08</v>
      </c>
      <c r="AD234" s="1">
        <v>782.4</v>
      </c>
      <c r="AE234" s="1">
        <v>0.07824</v>
      </c>
      <c r="AF234" s="1">
        <v>26.08</v>
      </c>
      <c r="AG234" s="1">
        <v>782.4</v>
      </c>
      <c r="AH234" s="1">
        <v>0.07824</v>
      </c>
      <c r="AI234" s="1">
        <v>1044</v>
      </c>
      <c r="AJ234" s="1" t="s">
        <v>125</v>
      </c>
      <c r="AK234" s="1" t="s">
        <v>113</v>
      </c>
      <c r="AN234" s="1">
        <v>26.6</v>
      </c>
      <c r="AO234" s="1">
        <v>798</v>
      </c>
    </row>
    <row r="235" s="1" customFormat="1" spans="1:41">
      <c r="A235" s="1">
        <v>202301</v>
      </c>
      <c r="B235" s="1" t="s">
        <v>93</v>
      </c>
      <c r="C235" s="1" t="s">
        <v>94</v>
      </c>
      <c r="D235" s="1" t="s">
        <v>406</v>
      </c>
      <c r="E235" s="1" t="s">
        <v>407</v>
      </c>
      <c r="F235" s="1" t="s">
        <v>97</v>
      </c>
      <c r="G235" s="1" t="s">
        <v>128</v>
      </c>
      <c r="H235" s="1" t="s">
        <v>129</v>
      </c>
      <c r="I235" s="4">
        <v>44928</v>
      </c>
      <c r="J235" s="1" t="s">
        <v>546</v>
      </c>
      <c r="K235" s="1" t="s">
        <v>547</v>
      </c>
      <c r="L235" s="1" t="s">
        <v>410</v>
      </c>
      <c r="M235" s="1" t="s">
        <v>346</v>
      </c>
      <c r="N235" s="1" t="s">
        <v>346</v>
      </c>
      <c r="P235" s="1" t="s">
        <v>43</v>
      </c>
      <c r="Q235" s="1" t="s">
        <v>105</v>
      </c>
      <c r="R235" s="1" t="s">
        <v>106</v>
      </c>
      <c r="S235" s="1" t="s">
        <v>186</v>
      </c>
      <c r="T235" s="1" t="s">
        <v>187</v>
      </c>
      <c r="U235" s="1" t="s">
        <v>186</v>
      </c>
      <c r="V235" s="1" t="s">
        <v>187</v>
      </c>
      <c r="W235" s="1" t="s">
        <v>109</v>
      </c>
      <c r="X235" s="1" t="s">
        <v>16</v>
      </c>
      <c r="Y235" s="1" t="s">
        <v>17</v>
      </c>
      <c r="Z235" s="1" t="s">
        <v>164</v>
      </c>
      <c r="AA235" s="1">
        <v>221205</v>
      </c>
      <c r="AB235" s="1">
        <v>39</v>
      </c>
      <c r="AC235" s="1">
        <v>7.75</v>
      </c>
      <c r="AD235" s="1">
        <v>302.25</v>
      </c>
      <c r="AE235" s="1">
        <v>0.030225</v>
      </c>
      <c r="AF235" s="1">
        <v>12.8</v>
      </c>
      <c r="AG235" s="1">
        <v>499.2</v>
      </c>
      <c r="AH235" s="1">
        <v>0.04992</v>
      </c>
      <c r="AI235" s="1">
        <v>2597</v>
      </c>
      <c r="AJ235" s="1" t="s">
        <v>165</v>
      </c>
      <c r="AK235" s="1" t="s">
        <v>113</v>
      </c>
      <c r="AN235" s="1">
        <v>12.16</v>
      </c>
      <c r="AO235" s="1">
        <v>474.24</v>
      </c>
    </row>
    <row r="236" s="1" customFormat="1" spans="1:41">
      <c r="A236" s="1">
        <v>202301</v>
      </c>
      <c r="B236" s="1" t="s">
        <v>93</v>
      </c>
      <c r="C236" s="1" t="s">
        <v>94</v>
      </c>
      <c r="D236" s="1" t="s">
        <v>406</v>
      </c>
      <c r="E236" s="1" t="s">
        <v>407</v>
      </c>
      <c r="F236" s="1" t="s">
        <v>97</v>
      </c>
      <c r="G236" s="1" t="s">
        <v>128</v>
      </c>
      <c r="H236" s="1" t="s">
        <v>129</v>
      </c>
      <c r="I236" s="4">
        <v>44928</v>
      </c>
      <c r="J236" s="1" t="s">
        <v>548</v>
      </c>
      <c r="K236" s="1" t="s">
        <v>549</v>
      </c>
      <c r="L236" s="1" t="s">
        <v>410</v>
      </c>
      <c r="M236" s="1" t="s">
        <v>103</v>
      </c>
      <c r="N236" s="1" t="s">
        <v>121</v>
      </c>
      <c r="P236" s="1" t="s">
        <v>4</v>
      </c>
      <c r="Q236" s="1" t="s">
        <v>105</v>
      </c>
      <c r="R236" s="1" t="s">
        <v>106</v>
      </c>
      <c r="S236" s="1" t="s">
        <v>138</v>
      </c>
      <c r="T236" s="1" t="s">
        <v>139</v>
      </c>
      <c r="U236" s="1" t="s">
        <v>138</v>
      </c>
      <c r="V236" s="1" t="s">
        <v>139</v>
      </c>
      <c r="W236" s="1" t="s">
        <v>109</v>
      </c>
      <c r="X236" s="1" t="s">
        <v>12</v>
      </c>
      <c r="Y236" s="1" t="s">
        <v>13</v>
      </c>
      <c r="Z236" s="1" t="s">
        <v>124</v>
      </c>
      <c r="AA236" s="1">
        <v>220715</v>
      </c>
      <c r="AB236" s="1">
        <v>10</v>
      </c>
      <c r="AC236" s="1">
        <v>26.08</v>
      </c>
      <c r="AD236" s="1">
        <v>260.8</v>
      </c>
      <c r="AE236" s="1">
        <v>0.02608</v>
      </c>
      <c r="AF236" s="1">
        <v>26.08</v>
      </c>
      <c r="AG236" s="1">
        <v>260.8</v>
      </c>
      <c r="AH236" s="1">
        <v>0.02608</v>
      </c>
      <c r="AI236" s="1">
        <v>1044</v>
      </c>
      <c r="AJ236" s="1" t="s">
        <v>125</v>
      </c>
      <c r="AK236" s="1" t="s">
        <v>113</v>
      </c>
      <c r="AN236" s="1">
        <v>26.6</v>
      </c>
      <c r="AO236" s="1">
        <v>266</v>
      </c>
    </row>
    <row r="237" s="1" customFormat="1" spans="1:41">
      <c r="A237" s="1">
        <v>202301</v>
      </c>
      <c r="B237" s="1" t="s">
        <v>93</v>
      </c>
      <c r="C237" s="1" t="s">
        <v>94</v>
      </c>
      <c r="D237" s="1" t="s">
        <v>406</v>
      </c>
      <c r="E237" s="1" t="s">
        <v>407</v>
      </c>
      <c r="F237" s="1" t="s">
        <v>97</v>
      </c>
      <c r="G237" s="1" t="s">
        <v>128</v>
      </c>
      <c r="H237" s="1" t="s">
        <v>129</v>
      </c>
      <c r="I237" s="4">
        <v>44928</v>
      </c>
      <c r="J237" s="1" t="s">
        <v>550</v>
      </c>
      <c r="K237" s="1" t="s">
        <v>551</v>
      </c>
      <c r="L237" s="1" t="s">
        <v>410</v>
      </c>
      <c r="M237" s="1" t="s">
        <v>137</v>
      </c>
      <c r="N237" s="1" t="s">
        <v>137</v>
      </c>
      <c r="P237" s="1" t="s">
        <v>4</v>
      </c>
      <c r="Q237" s="1" t="s">
        <v>105</v>
      </c>
      <c r="R237" s="1" t="s">
        <v>106</v>
      </c>
      <c r="S237" s="1" t="s">
        <v>138</v>
      </c>
      <c r="T237" s="1" t="s">
        <v>139</v>
      </c>
      <c r="U237" s="1" t="s">
        <v>138</v>
      </c>
      <c r="V237" s="1" t="s">
        <v>139</v>
      </c>
      <c r="W237" s="1" t="s">
        <v>109</v>
      </c>
      <c r="X237" s="1" t="s">
        <v>12</v>
      </c>
      <c r="Y237" s="1" t="s">
        <v>13</v>
      </c>
      <c r="Z237" s="1" t="s">
        <v>124</v>
      </c>
      <c r="AA237" s="1">
        <v>220715</v>
      </c>
      <c r="AB237" s="1">
        <v>20</v>
      </c>
      <c r="AC237" s="1">
        <v>26.08</v>
      </c>
      <c r="AD237" s="1">
        <v>521.6</v>
      </c>
      <c r="AE237" s="1">
        <v>0.05216</v>
      </c>
      <c r="AF237" s="1">
        <v>26.08</v>
      </c>
      <c r="AG237" s="1">
        <v>521.6</v>
      </c>
      <c r="AH237" s="1">
        <v>0.05216</v>
      </c>
      <c r="AI237" s="1">
        <v>1044</v>
      </c>
      <c r="AJ237" s="1" t="s">
        <v>125</v>
      </c>
      <c r="AK237" s="1" t="s">
        <v>113</v>
      </c>
      <c r="AN237" s="1">
        <v>26.6</v>
      </c>
      <c r="AO237" s="1">
        <v>532</v>
      </c>
    </row>
    <row r="238" s="1" customFormat="1" spans="1:41">
      <c r="A238" s="1">
        <v>202301</v>
      </c>
      <c r="B238" s="1" t="s">
        <v>93</v>
      </c>
      <c r="C238" s="1" t="s">
        <v>94</v>
      </c>
      <c r="D238" s="1" t="s">
        <v>406</v>
      </c>
      <c r="E238" s="1" t="s">
        <v>407</v>
      </c>
      <c r="F238" s="1" t="s">
        <v>97</v>
      </c>
      <c r="G238" s="1" t="s">
        <v>128</v>
      </c>
      <c r="H238" s="1" t="s">
        <v>129</v>
      </c>
      <c r="I238" s="4">
        <v>44928</v>
      </c>
      <c r="J238" s="1" t="s">
        <v>552</v>
      </c>
      <c r="K238" s="1" t="s">
        <v>553</v>
      </c>
      <c r="L238" s="1" t="s">
        <v>410</v>
      </c>
      <c r="M238" s="1" t="s">
        <v>103</v>
      </c>
      <c r="N238" s="1" t="s">
        <v>121</v>
      </c>
      <c r="P238" s="1" t="s">
        <v>4</v>
      </c>
      <c r="Q238" s="1" t="s">
        <v>105</v>
      </c>
      <c r="R238" s="1" t="s">
        <v>106</v>
      </c>
      <c r="S238" s="1" t="s">
        <v>186</v>
      </c>
      <c r="T238" s="1" t="s">
        <v>187</v>
      </c>
      <c r="U238" s="1" t="s">
        <v>186</v>
      </c>
      <c r="V238" s="1" t="s">
        <v>187</v>
      </c>
      <c r="W238" s="1" t="s">
        <v>109</v>
      </c>
      <c r="X238" s="1" t="s">
        <v>16</v>
      </c>
      <c r="Y238" s="1" t="s">
        <v>17</v>
      </c>
      <c r="Z238" s="1" t="s">
        <v>164</v>
      </c>
      <c r="AA238" s="1">
        <v>221205</v>
      </c>
      <c r="AB238" s="1">
        <v>10</v>
      </c>
      <c r="AC238" s="1">
        <v>7.75</v>
      </c>
      <c r="AD238" s="1">
        <v>77.5</v>
      </c>
      <c r="AE238" s="1">
        <v>0.00775</v>
      </c>
      <c r="AF238" s="1">
        <v>12.8</v>
      </c>
      <c r="AG238" s="1">
        <v>128</v>
      </c>
      <c r="AH238" s="1">
        <v>0.0128</v>
      </c>
      <c r="AI238" s="1">
        <v>2597</v>
      </c>
      <c r="AJ238" s="1" t="s">
        <v>165</v>
      </c>
      <c r="AK238" s="1" t="s">
        <v>113</v>
      </c>
      <c r="AN238" s="1">
        <v>12.16</v>
      </c>
      <c r="AO238" s="1">
        <v>121.6</v>
      </c>
    </row>
    <row r="239" s="1" customFormat="1" spans="1:41">
      <c r="A239" s="1">
        <v>202301</v>
      </c>
      <c r="B239" s="1" t="s">
        <v>93</v>
      </c>
      <c r="C239" s="1" t="s">
        <v>94</v>
      </c>
      <c r="D239" s="1" t="s">
        <v>406</v>
      </c>
      <c r="E239" s="1" t="s">
        <v>407</v>
      </c>
      <c r="F239" s="1" t="s">
        <v>97</v>
      </c>
      <c r="G239" s="1" t="s">
        <v>128</v>
      </c>
      <c r="H239" s="1" t="s">
        <v>129</v>
      </c>
      <c r="I239" s="4">
        <v>44928</v>
      </c>
      <c r="J239" s="1" t="s">
        <v>434</v>
      </c>
      <c r="K239" s="1" t="s">
        <v>435</v>
      </c>
      <c r="L239" s="1" t="s">
        <v>410</v>
      </c>
      <c r="M239" s="1" t="s">
        <v>137</v>
      </c>
      <c r="N239" s="1" t="s">
        <v>137</v>
      </c>
      <c r="O239" s="1" t="s">
        <v>434</v>
      </c>
      <c r="P239" s="1" t="s">
        <v>50</v>
      </c>
      <c r="Q239" s="1" t="s">
        <v>105</v>
      </c>
      <c r="R239" s="1" t="s">
        <v>106</v>
      </c>
      <c r="S239" s="1" t="s">
        <v>174</v>
      </c>
      <c r="T239" s="1" t="s">
        <v>175</v>
      </c>
      <c r="U239" s="1" t="s">
        <v>174</v>
      </c>
      <c r="V239" s="1" t="s">
        <v>175</v>
      </c>
      <c r="W239" s="1" t="s">
        <v>109</v>
      </c>
      <c r="X239" s="1" t="s">
        <v>12</v>
      </c>
      <c r="Y239" s="1" t="s">
        <v>13</v>
      </c>
      <c r="Z239" s="1" t="s">
        <v>124</v>
      </c>
      <c r="AA239" s="1">
        <v>220622</v>
      </c>
      <c r="AB239" s="1">
        <v>10</v>
      </c>
      <c r="AC239" s="1">
        <v>26.08</v>
      </c>
      <c r="AD239" s="1">
        <v>260.8</v>
      </c>
      <c r="AE239" s="1">
        <v>0.02608</v>
      </c>
      <c r="AF239" s="1">
        <v>26.08</v>
      </c>
      <c r="AG239" s="1">
        <v>260.8</v>
      </c>
      <c r="AH239" s="1">
        <v>0.02608</v>
      </c>
      <c r="AI239" s="1">
        <v>1044</v>
      </c>
      <c r="AJ239" s="1" t="s">
        <v>125</v>
      </c>
      <c r="AK239" s="1" t="s">
        <v>113</v>
      </c>
      <c r="AN239" s="1">
        <v>26.08</v>
      </c>
      <c r="AO239" s="1">
        <v>260.8</v>
      </c>
    </row>
    <row r="240" s="1" customFormat="1" spans="1:41">
      <c r="A240" s="1">
        <v>202301</v>
      </c>
      <c r="B240" s="1" t="s">
        <v>93</v>
      </c>
      <c r="C240" s="1" t="s">
        <v>94</v>
      </c>
      <c r="D240" s="1" t="s">
        <v>406</v>
      </c>
      <c r="E240" s="1" t="s">
        <v>407</v>
      </c>
      <c r="F240" s="1" t="s">
        <v>97</v>
      </c>
      <c r="G240" s="1" t="s">
        <v>128</v>
      </c>
      <c r="H240" s="1" t="s">
        <v>129</v>
      </c>
      <c r="I240" s="4">
        <v>44928</v>
      </c>
      <c r="J240" s="1" t="s">
        <v>434</v>
      </c>
      <c r="K240" s="1" t="s">
        <v>435</v>
      </c>
      <c r="L240" s="1" t="s">
        <v>410</v>
      </c>
      <c r="M240" s="1" t="s">
        <v>137</v>
      </c>
      <c r="N240" s="1" t="s">
        <v>137</v>
      </c>
      <c r="O240" s="1" t="s">
        <v>434</v>
      </c>
      <c r="P240" s="1" t="s">
        <v>50</v>
      </c>
      <c r="Q240" s="1" t="s">
        <v>105</v>
      </c>
      <c r="R240" s="1" t="s">
        <v>106</v>
      </c>
      <c r="S240" s="1" t="s">
        <v>174</v>
      </c>
      <c r="T240" s="1" t="s">
        <v>175</v>
      </c>
      <c r="U240" s="1" t="s">
        <v>174</v>
      </c>
      <c r="V240" s="1" t="s">
        <v>175</v>
      </c>
      <c r="W240" s="1" t="s">
        <v>109</v>
      </c>
      <c r="X240" s="1" t="s">
        <v>12</v>
      </c>
      <c r="Y240" s="1" t="s">
        <v>13</v>
      </c>
      <c r="Z240" s="1" t="s">
        <v>124</v>
      </c>
      <c r="AA240" s="1">
        <v>220715</v>
      </c>
      <c r="AB240" s="1">
        <v>40</v>
      </c>
      <c r="AC240" s="1">
        <v>26.08</v>
      </c>
      <c r="AD240" s="1">
        <v>1043.2</v>
      </c>
      <c r="AE240" s="1">
        <v>0.10432</v>
      </c>
      <c r="AF240" s="1">
        <v>26.08</v>
      </c>
      <c r="AG240" s="1">
        <v>1043.2</v>
      </c>
      <c r="AH240" s="1">
        <v>0.10432</v>
      </c>
      <c r="AI240" s="1">
        <v>1044</v>
      </c>
      <c r="AJ240" s="1" t="s">
        <v>125</v>
      </c>
      <c r="AK240" s="1" t="s">
        <v>113</v>
      </c>
      <c r="AN240" s="1">
        <v>26.08</v>
      </c>
      <c r="AO240" s="1">
        <v>1043.2</v>
      </c>
    </row>
    <row r="241" s="1" customFormat="1" spans="1:41">
      <c r="A241" s="1">
        <v>202301</v>
      </c>
      <c r="B241" s="1" t="s">
        <v>93</v>
      </c>
      <c r="C241" s="1" t="s">
        <v>94</v>
      </c>
      <c r="D241" s="1" t="s">
        <v>406</v>
      </c>
      <c r="E241" s="1" t="s">
        <v>407</v>
      </c>
      <c r="F241" s="1" t="s">
        <v>97</v>
      </c>
      <c r="G241" s="1" t="s">
        <v>128</v>
      </c>
      <c r="H241" s="1" t="s">
        <v>129</v>
      </c>
      <c r="I241" s="4">
        <v>44928</v>
      </c>
      <c r="J241" s="1" t="s">
        <v>554</v>
      </c>
      <c r="K241" s="1" t="s">
        <v>555</v>
      </c>
      <c r="L241" s="1" t="s">
        <v>410</v>
      </c>
      <c r="M241" s="1" t="s">
        <v>137</v>
      </c>
      <c r="N241" s="1" t="s">
        <v>137</v>
      </c>
      <c r="P241" s="1" t="s">
        <v>4</v>
      </c>
      <c r="Q241" s="1" t="s">
        <v>105</v>
      </c>
      <c r="R241" s="1" t="s">
        <v>106</v>
      </c>
      <c r="S241" s="1" t="s">
        <v>174</v>
      </c>
      <c r="T241" s="1" t="s">
        <v>175</v>
      </c>
      <c r="U241" s="1" t="s">
        <v>174</v>
      </c>
      <c r="V241" s="1" t="s">
        <v>175</v>
      </c>
      <c r="W241" s="1" t="s">
        <v>109</v>
      </c>
      <c r="X241" s="1" t="s">
        <v>12</v>
      </c>
      <c r="Y241" s="1" t="s">
        <v>13</v>
      </c>
      <c r="Z241" s="1" t="s">
        <v>124</v>
      </c>
      <c r="AA241" s="1">
        <v>220622</v>
      </c>
      <c r="AB241" s="1">
        <v>5</v>
      </c>
      <c r="AC241" s="1">
        <v>26.08</v>
      </c>
      <c r="AD241" s="1">
        <v>130.4</v>
      </c>
      <c r="AE241" s="1">
        <v>0.01304</v>
      </c>
      <c r="AF241" s="1">
        <v>26.08</v>
      </c>
      <c r="AG241" s="1">
        <v>130.4</v>
      </c>
      <c r="AH241" s="1">
        <v>0.01304</v>
      </c>
      <c r="AI241" s="1">
        <v>1044</v>
      </c>
      <c r="AJ241" s="1" t="s">
        <v>125</v>
      </c>
      <c r="AK241" s="1" t="s">
        <v>113</v>
      </c>
      <c r="AN241" s="1">
        <v>26.6</v>
      </c>
      <c r="AO241" s="1">
        <v>133</v>
      </c>
    </row>
    <row r="242" s="1" customFormat="1" spans="1:41">
      <c r="A242" s="1">
        <v>202301</v>
      </c>
      <c r="B242" s="1" t="s">
        <v>93</v>
      </c>
      <c r="C242" s="1" t="s">
        <v>94</v>
      </c>
      <c r="D242" s="1" t="s">
        <v>406</v>
      </c>
      <c r="E242" s="1" t="s">
        <v>407</v>
      </c>
      <c r="F242" s="1" t="s">
        <v>97</v>
      </c>
      <c r="G242" s="1" t="s">
        <v>128</v>
      </c>
      <c r="H242" s="1" t="s">
        <v>129</v>
      </c>
      <c r="I242" s="4">
        <v>44928</v>
      </c>
      <c r="J242" s="1" t="s">
        <v>556</v>
      </c>
      <c r="K242" s="1" t="s">
        <v>557</v>
      </c>
      <c r="L242" s="1" t="s">
        <v>410</v>
      </c>
      <c r="M242" s="1" t="s">
        <v>137</v>
      </c>
      <c r="N242" s="1" t="s">
        <v>137</v>
      </c>
      <c r="P242" s="1" t="s">
        <v>4</v>
      </c>
      <c r="Q242" s="1" t="s">
        <v>105</v>
      </c>
      <c r="R242" s="1" t="s">
        <v>106</v>
      </c>
      <c r="S242" s="1" t="s">
        <v>174</v>
      </c>
      <c r="T242" s="1" t="s">
        <v>175</v>
      </c>
      <c r="U242" s="1" t="s">
        <v>174</v>
      </c>
      <c r="V242" s="1" t="s">
        <v>175</v>
      </c>
      <c r="W242" s="1" t="s">
        <v>109</v>
      </c>
      <c r="X242" s="1" t="s">
        <v>12</v>
      </c>
      <c r="Y242" s="1" t="s">
        <v>13</v>
      </c>
      <c r="Z242" s="1" t="s">
        <v>124</v>
      </c>
      <c r="AA242" s="1">
        <v>220622</v>
      </c>
      <c r="AB242" s="1">
        <v>300</v>
      </c>
      <c r="AC242" s="1">
        <v>26.08</v>
      </c>
      <c r="AD242" s="1">
        <v>7824</v>
      </c>
      <c r="AE242" s="1">
        <v>0.7824</v>
      </c>
      <c r="AF242" s="1">
        <v>26.08</v>
      </c>
      <c r="AG242" s="1">
        <v>7824</v>
      </c>
      <c r="AH242" s="1">
        <v>0.7824</v>
      </c>
      <c r="AI242" s="1">
        <v>1044</v>
      </c>
      <c r="AJ242" s="1" t="s">
        <v>125</v>
      </c>
      <c r="AK242" s="1" t="s">
        <v>113</v>
      </c>
      <c r="AN242" s="1">
        <v>26.6</v>
      </c>
      <c r="AO242" s="1">
        <v>7980</v>
      </c>
    </row>
    <row r="243" s="1" customFormat="1" spans="1:41">
      <c r="A243" s="1">
        <v>202301</v>
      </c>
      <c r="B243" s="1" t="s">
        <v>93</v>
      </c>
      <c r="C243" s="1" t="s">
        <v>94</v>
      </c>
      <c r="D243" s="1" t="s">
        <v>406</v>
      </c>
      <c r="E243" s="1" t="s">
        <v>407</v>
      </c>
      <c r="F243" s="1" t="s">
        <v>97</v>
      </c>
      <c r="G243" s="1" t="s">
        <v>128</v>
      </c>
      <c r="H243" s="1" t="s">
        <v>129</v>
      </c>
      <c r="I243" s="4">
        <v>44928</v>
      </c>
      <c r="J243" s="1" t="s">
        <v>556</v>
      </c>
      <c r="K243" s="1" t="s">
        <v>557</v>
      </c>
      <c r="L243" s="1" t="s">
        <v>410</v>
      </c>
      <c r="M243" s="1" t="s">
        <v>137</v>
      </c>
      <c r="N243" s="1" t="s">
        <v>137</v>
      </c>
      <c r="P243" s="1" t="s">
        <v>4</v>
      </c>
      <c r="Q243" s="1" t="s">
        <v>105</v>
      </c>
      <c r="R243" s="1" t="s">
        <v>106</v>
      </c>
      <c r="S243" s="1" t="s">
        <v>174</v>
      </c>
      <c r="T243" s="1" t="s">
        <v>175</v>
      </c>
      <c r="U243" s="1" t="s">
        <v>174</v>
      </c>
      <c r="V243" s="1" t="s">
        <v>175</v>
      </c>
      <c r="W243" s="1" t="s">
        <v>109</v>
      </c>
      <c r="X243" s="1" t="s">
        <v>110</v>
      </c>
      <c r="Y243" s="1" t="s">
        <v>35</v>
      </c>
      <c r="Z243" s="1" t="s">
        <v>111</v>
      </c>
      <c r="AA243" s="1">
        <v>220953</v>
      </c>
      <c r="AB243" s="1">
        <v>10</v>
      </c>
      <c r="AC243" s="1">
        <v>31.29</v>
      </c>
      <c r="AD243" s="1">
        <v>312.9</v>
      </c>
      <c r="AE243" s="1">
        <v>0.03129</v>
      </c>
      <c r="AF243" s="1">
        <v>31.29</v>
      </c>
      <c r="AG243" s="1">
        <v>312.9</v>
      </c>
      <c r="AH243" s="1">
        <v>0.03129</v>
      </c>
      <c r="AI243" s="1">
        <v>1047</v>
      </c>
      <c r="AJ243" s="1" t="s">
        <v>112</v>
      </c>
      <c r="AK243" s="1" t="s">
        <v>113</v>
      </c>
      <c r="AN243" s="1">
        <v>31.92</v>
      </c>
      <c r="AO243" s="1">
        <v>319.2</v>
      </c>
    </row>
    <row r="244" s="1" customFormat="1" spans="1:41">
      <c r="A244" s="1">
        <v>202301</v>
      </c>
      <c r="B244" s="1" t="s">
        <v>93</v>
      </c>
      <c r="C244" s="1" t="s">
        <v>94</v>
      </c>
      <c r="D244" s="1" t="s">
        <v>406</v>
      </c>
      <c r="E244" s="1" t="s">
        <v>407</v>
      </c>
      <c r="F244" s="1" t="s">
        <v>97</v>
      </c>
      <c r="G244" s="1" t="s">
        <v>128</v>
      </c>
      <c r="H244" s="1" t="s">
        <v>129</v>
      </c>
      <c r="I244" s="4">
        <v>44928</v>
      </c>
      <c r="J244" s="1" t="s">
        <v>558</v>
      </c>
      <c r="K244" s="1" t="s">
        <v>559</v>
      </c>
      <c r="L244" s="1" t="s">
        <v>410</v>
      </c>
      <c r="M244" s="1" t="s">
        <v>103</v>
      </c>
      <c r="N244" s="1" t="s">
        <v>121</v>
      </c>
      <c r="P244" s="1" t="s">
        <v>43</v>
      </c>
      <c r="Q244" s="1" t="s">
        <v>105</v>
      </c>
      <c r="R244" s="1" t="s">
        <v>106</v>
      </c>
      <c r="S244" s="1" t="s">
        <v>186</v>
      </c>
      <c r="T244" s="1" t="s">
        <v>187</v>
      </c>
      <c r="U244" s="1" t="s">
        <v>186</v>
      </c>
      <c r="V244" s="1" t="s">
        <v>187</v>
      </c>
      <c r="W244" s="1" t="s">
        <v>109</v>
      </c>
      <c r="X244" s="1" t="s">
        <v>16</v>
      </c>
      <c r="Y244" s="1" t="s">
        <v>17</v>
      </c>
      <c r="Z244" s="1" t="s">
        <v>164</v>
      </c>
      <c r="AA244" s="1">
        <v>221205</v>
      </c>
      <c r="AB244" s="1">
        <v>39</v>
      </c>
      <c r="AC244" s="1">
        <v>7.75</v>
      </c>
      <c r="AD244" s="1">
        <v>302.25</v>
      </c>
      <c r="AE244" s="1">
        <v>0.030225</v>
      </c>
      <c r="AF244" s="1">
        <v>12.8</v>
      </c>
      <c r="AG244" s="1">
        <v>499.2</v>
      </c>
      <c r="AH244" s="1">
        <v>0.04992</v>
      </c>
      <c r="AI244" s="1">
        <v>2597</v>
      </c>
      <c r="AJ244" s="1" t="s">
        <v>165</v>
      </c>
      <c r="AK244" s="1" t="s">
        <v>113</v>
      </c>
      <c r="AN244" s="1">
        <v>12.16</v>
      </c>
      <c r="AO244" s="1">
        <v>474.24</v>
      </c>
    </row>
    <row r="245" s="1" customFormat="1" spans="1:41">
      <c r="A245" s="1">
        <v>202301</v>
      </c>
      <c r="B245" s="1" t="s">
        <v>93</v>
      </c>
      <c r="C245" s="1" t="s">
        <v>94</v>
      </c>
      <c r="D245" s="1" t="s">
        <v>406</v>
      </c>
      <c r="E245" s="1" t="s">
        <v>407</v>
      </c>
      <c r="F245" s="1" t="s">
        <v>97</v>
      </c>
      <c r="G245" s="1" t="s">
        <v>128</v>
      </c>
      <c r="H245" s="1" t="s">
        <v>129</v>
      </c>
      <c r="I245" s="4">
        <v>44928</v>
      </c>
      <c r="J245" s="1" t="s">
        <v>560</v>
      </c>
      <c r="K245" s="1" t="s">
        <v>561</v>
      </c>
      <c r="L245" s="1" t="s">
        <v>410</v>
      </c>
      <c r="M245" s="1" t="s">
        <v>137</v>
      </c>
      <c r="N245" s="1" t="s">
        <v>137</v>
      </c>
      <c r="P245" s="1" t="s">
        <v>4</v>
      </c>
      <c r="Q245" s="1" t="s">
        <v>105</v>
      </c>
      <c r="R245" s="1" t="s">
        <v>106</v>
      </c>
      <c r="S245" s="1" t="s">
        <v>146</v>
      </c>
      <c r="T245" s="1" t="s">
        <v>147</v>
      </c>
      <c r="U245" s="1" t="s">
        <v>146</v>
      </c>
      <c r="V245" s="1" t="s">
        <v>147</v>
      </c>
      <c r="W245" s="1" t="s">
        <v>109</v>
      </c>
      <c r="X245" s="1" t="s">
        <v>12</v>
      </c>
      <c r="Y245" s="1" t="s">
        <v>13</v>
      </c>
      <c r="Z245" s="1" t="s">
        <v>124</v>
      </c>
      <c r="AA245" s="1">
        <v>220715</v>
      </c>
      <c r="AB245" s="1">
        <v>60</v>
      </c>
      <c r="AC245" s="1">
        <v>26.08</v>
      </c>
      <c r="AD245" s="1">
        <v>1564.8</v>
      </c>
      <c r="AE245" s="1">
        <v>0.15648</v>
      </c>
      <c r="AF245" s="1">
        <v>26.08</v>
      </c>
      <c r="AG245" s="1">
        <v>1564.8</v>
      </c>
      <c r="AH245" s="1">
        <v>0.15648</v>
      </c>
      <c r="AI245" s="1">
        <v>1044</v>
      </c>
      <c r="AJ245" s="1" t="s">
        <v>125</v>
      </c>
      <c r="AK245" s="1" t="s">
        <v>113</v>
      </c>
      <c r="AN245" s="1">
        <v>26.6</v>
      </c>
      <c r="AO245" s="1">
        <v>1596</v>
      </c>
    </row>
    <row r="246" s="1" customFormat="1" spans="1:41">
      <c r="A246" s="1">
        <v>202301</v>
      </c>
      <c r="B246" s="1" t="s">
        <v>93</v>
      </c>
      <c r="C246" s="1" t="s">
        <v>94</v>
      </c>
      <c r="D246" s="1" t="s">
        <v>406</v>
      </c>
      <c r="E246" s="1" t="s">
        <v>407</v>
      </c>
      <c r="F246" s="1" t="s">
        <v>97</v>
      </c>
      <c r="G246" s="1" t="s">
        <v>128</v>
      </c>
      <c r="H246" s="1" t="s">
        <v>129</v>
      </c>
      <c r="I246" s="4">
        <v>44928</v>
      </c>
      <c r="J246" s="1" t="s">
        <v>560</v>
      </c>
      <c r="K246" s="1" t="s">
        <v>561</v>
      </c>
      <c r="L246" s="1" t="s">
        <v>410</v>
      </c>
      <c r="M246" s="1" t="s">
        <v>137</v>
      </c>
      <c r="N246" s="1" t="s">
        <v>137</v>
      </c>
      <c r="P246" s="1" t="s">
        <v>4</v>
      </c>
      <c r="Q246" s="1" t="s">
        <v>105</v>
      </c>
      <c r="R246" s="1" t="s">
        <v>106</v>
      </c>
      <c r="S246" s="1" t="s">
        <v>146</v>
      </c>
      <c r="T246" s="1" t="s">
        <v>147</v>
      </c>
      <c r="U246" s="1" t="s">
        <v>146</v>
      </c>
      <c r="V246" s="1" t="s">
        <v>147</v>
      </c>
      <c r="W246" s="1" t="s">
        <v>109</v>
      </c>
      <c r="X246" s="1" t="s">
        <v>12</v>
      </c>
      <c r="Y246" s="1" t="s">
        <v>15</v>
      </c>
      <c r="Z246" s="1" t="s">
        <v>250</v>
      </c>
      <c r="AA246" s="1">
        <v>220910</v>
      </c>
      <c r="AB246" s="1">
        <v>10</v>
      </c>
      <c r="AC246" s="1">
        <v>48.96</v>
      </c>
      <c r="AD246" s="1">
        <v>489.6</v>
      </c>
      <c r="AE246" s="1">
        <v>0.04896</v>
      </c>
      <c r="AF246" s="1">
        <v>48.96</v>
      </c>
      <c r="AG246" s="1">
        <v>489.6</v>
      </c>
      <c r="AH246" s="1">
        <v>0.04896</v>
      </c>
      <c r="AI246" s="1">
        <v>3657</v>
      </c>
      <c r="AJ246" s="1" t="s">
        <v>251</v>
      </c>
      <c r="AK246" s="1" t="s">
        <v>113</v>
      </c>
      <c r="AN246" s="1">
        <v>53.3</v>
      </c>
      <c r="AO246" s="1">
        <v>533</v>
      </c>
    </row>
    <row r="247" s="1" customFormat="1" spans="1:41">
      <c r="A247" s="1">
        <v>202301</v>
      </c>
      <c r="B247" s="1" t="s">
        <v>93</v>
      </c>
      <c r="C247" s="1" t="s">
        <v>94</v>
      </c>
      <c r="D247" s="1" t="s">
        <v>406</v>
      </c>
      <c r="E247" s="1" t="s">
        <v>407</v>
      </c>
      <c r="F247" s="1" t="s">
        <v>97</v>
      </c>
      <c r="G247" s="1" t="s">
        <v>128</v>
      </c>
      <c r="H247" s="1" t="s">
        <v>129</v>
      </c>
      <c r="I247" s="4">
        <v>44928</v>
      </c>
      <c r="J247" s="1" t="s">
        <v>562</v>
      </c>
      <c r="K247" s="1" t="s">
        <v>563</v>
      </c>
      <c r="L247" s="1" t="s">
        <v>410</v>
      </c>
      <c r="M247" s="1" t="s">
        <v>228</v>
      </c>
      <c r="N247" s="1" t="s">
        <v>228</v>
      </c>
      <c r="P247" s="1" t="s">
        <v>4</v>
      </c>
      <c r="Q247" s="1" t="s">
        <v>105</v>
      </c>
      <c r="R247" s="1" t="s">
        <v>106</v>
      </c>
      <c r="S247" s="1" t="s">
        <v>146</v>
      </c>
      <c r="T247" s="1" t="s">
        <v>147</v>
      </c>
      <c r="U247" s="1" t="s">
        <v>146</v>
      </c>
      <c r="V247" s="1" t="s">
        <v>147</v>
      </c>
      <c r="W247" s="1" t="s">
        <v>109</v>
      </c>
      <c r="X247" s="1" t="s">
        <v>12</v>
      </c>
      <c r="Y247" s="1" t="s">
        <v>13</v>
      </c>
      <c r="Z247" s="1" t="s">
        <v>124</v>
      </c>
      <c r="AA247" s="1">
        <v>220715</v>
      </c>
      <c r="AB247" s="1">
        <v>1</v>
      </c>
      <c r="AC247" s="1">
        <v>26.08</v>
      </c>
      <c r="AD247" s="1">
        <v>26.08</v>
      </c>
      <c r="AE247" s="1">
        <v>0.002608</v>
      </c>
      <c r="AF247" s="1">
        <v>26.08</v>
      </c>
      <c r="AG247" s="1">
        <v>26.08</v>
      </c>
      <c r="AH247" s="1">
        <v>0.002608</v>
      </c>
      <c r="AI247" s="1">
        <v>1044</v>
      </c>
      <c r="AJ247" s="1" t="s">
        <v>125</v>
      </c>
      <c r="AK247" s="1" t="s">
        <v>113</v>
      </c>
      <c r="AN247" s="1">
        <v>26.6</v>
      </c>
      <c r="AO247" s="1">
        <v>26.6</v>
      </c>
    </row>
    <row r="248" s="1" customFormat="1" spans="1:41">
      <c r="A248" s="1">
        <v>202301</v>
      </c>
      <c r="B248" s="1" t="s">
        <v>93</v>
      </c>
      <c r="C248" s="1" t="s">
        <v>94</v>
      </c>
      <c r="D248" s="1" t="s">
        <v>406</v>
      </c>
      <c r="E248" s="1" t="s">
        <v>407</v>
      </c>
      <c r="F248" s="1" t="s">
        <v>97</v>
      </c>
      <c r="G248" s="1" t="s">
        <v>128</v>
      </c>
      <c r="H248" s="1" t="s">
        <v>129</v>
      </c>
      <c r="I248" s="4">
        <v>44928</v>
      </c>
      <c r="J248" s="1" t="s">
        <v>564</v>
      </c>
      <c r="K248" s="1" t="s">
        <v>565</v>
      </c>
      <c r="L248" s="1" t="s">
        <v>410</v>
      </c>
      <c r="M248" s="1" t="s">
        <v>103</v>
      </c>
      <c r="N248" s="1" t="s">
        <v>121</v>
      </c>
      <c r="P248" s="1" t="s">
        <v>43</v>
      </c>
      <c r="Q248" s="1" t="s">
        <v>105</v>
      </c>
      <c r="R248" s="1" t="s">
        <v>106</v>
      </c>
      <c r="S248" s="1" t="s">
        <v>186</v>
      </c>
      <c r="T248" s="1" t="s">
        <v>187</v>
      </c>
      <c r="U248" s="1" t="s">
        <v>186</v>
      </c>
      <c r="V248" s="1" t="s">
        <v>187</v>
      </c>
      <c r="W248" s="1" t="s">
        <v>109</v>
      </c>
      <c r="X248" s="1" t="s">
        <v>16</v>
      </c>
      <c r="Y248" s="1" t="s">
        <v>17</v>
      </c>
      <c r="Z248" s="1" t="s">
        <v>164</v>
      </c>
      <c r="AA248" s="1">
        <v>221205</v>
      </c>
      <c r="AB248" s="1">
        <v>30</v>
      </c>
      <c r="AC248" s="1">
        <v>7.75</v>
      </c>
      <c r="AD248" s="1">
        <v>232.5</v>
      </c>
      <c r="AE248" s="1">
        <v>0.02325</v>
      </c>
      <c r="AF248" s="1">
        <v>12.8</v>
      </c>
      <c r="AG248" s="1">
        <v>384</v>
      </c>
      <c r="AH248" s="1">
        <v>0.0384</v>
      </c>
      <c r="AI248" s="1">
        <v>2597</v>
      </c>
      <c r="AJ248" s="1" t="s">
        <v>165</v>
      </c>
      <c r="AK248" s="1" t="s">
        <v>113</v>
      </c>
      <c r="AN248" s="1">
        <v>12.16</v>
      </c>
      <c r="AO248" s="1">
        <v>364.8</v>
      </c>
    </row>
    <row r="249" s="1" customFormat="1" spans="1:41">
      <c r="A249" s="1">
        <v>202301</v>
      </c>
      <c r="B249" s="1" t="s">
        <v>93</v>
      </c>
      <c r="C249" s="1" t="s">
        <v>94</v>
      </c>
      <c r="D249" s="1" t="s">
        <v>406</v>
      </c>
      <c r="E249" s="1" t="s">
        <v>407</v>
      </c>
      <c r="F249" s="1" t="s">
        <v>97</v>
      </c>
      <c r="G249" s="1" t="s">
        <v>128</v>
      </c>
      <c r="H249" s="1" t="s">
        <v>129</v>
      </c>
      <c r="I249" s="4">
        <v>44928</v>
      </c>
      <c r="J249" s="1" t="s">
        <v>566</v>
      </c>
      <c r="K249" s="1" t="s">
        <v>567</v>
      </c>
      <c r="L249" s="1" t="s">
        <v>568</v>
      </c>
      <c r="M249" s="1" t="s">
        <v>228</v>
      </c>
      <c r="N249" s="1" t="s">
        <v>228</v>
      </c>
      <c r="P249" s="1" t="s">
        <v>4</v>
      </c>
      <c r="Q249" s="1" t="s">
        <v>105</v>
      </c>
      <c r="R249" s="1" t="s">
        <v>106</v>
      </c>
      <c r="S249" s="1" t="s">
        <v>174</v>
      </c>
      <c r="T249" s="1" t="s">
        <v>175</v>
      </c>
      <c r="U249" s="1" t="s">
        <v>174</v>
      </c>
      <c r="V249" s="1" t="s">
        <v>175</v>
      </c>
      <c r="W249" s="1" t="s">
        <v>109</v>
      </c>
      <c r="X249" s="1" t="s">
        <v>12</v>
      </c>
      <c r="Y249" s="1" t="s">
        <v>13</v>
      </c>
      <c r="Z249" s="1" t="s">
        <v>124</v>
      </c>
      <c r="AA249" s="1">
        <v>220622</v>
      </c>
      <c r="AB249" s="1">
        <v>100</v>
      </c>
      <c r="AC249" s="1">
        <v>26.08</v>
      </c>
      <c r="AD249" s="1">
        <v>2608</v>
      </c>
      <c r="AE249" s="1">
        <v>0.2608</v>
      </c>
      <c r="AF249" s="1">
        <v>26.08</v>
      </c>
      <c r="AG249" s="1">
        <v>2608</v>
      </c>
      <c r="AH249" s="1">
        <v>0.2608</v>
      </c>
      <c r="AI249" s="1">
        <v>1044</v>
      </c>
      <c r="AJ249" s="1" t="s">
        <v>125</v>
      </c>
      <c r="AK249" s="1" t="s">
        <v>113</v>
      </c>
      <c r="AN249" s="1">
        <v>26.6</v>
      </c>
      <c r="AO249" s="1">
        <v>1330</v>
      </c>
    </row>
    <row r="250" s="1" customFormat="1" spans="1:41">
      <c r="A250" s="1">
        <v>202301</v>
      </c>
      <c r="B250" s="1" t="s">
        <v>93</v>
      </c>
      <c r="C250" s="1" t="s">
        <v>94</v>
      </c>
      <c r="D250" s="1" t="s">
        <v>406</v>
      </c>
      <c r="E250" s="1" t="s">
        <v>407</v>
      </c>
      <c r="F250" s="1" t="s">
        <v>97</v>
      </c>
      <c r="G250" s="1" t="s">
        <v>128</v>
      </c>
      <c r="H250" s="1" t="s">
        <v>129</v>
      </c>
      <c r="I250" s="4">
        <v>44928</v>
      </c>
      <c r="J250" s="1" t="s">
        <v>569</v>
      </c>
      <c r="K250" s="1" t="s">
        <v>570</v>
      </c>
      <c r="L250" s="1" t="s">
        <v>410</v>
      </c>
      <c r="M250" s="1" t="s">
        <v>103</v>
      </c>
      <c r="N250" s="1" t="s">
        <v>121</v>
      </c>
      <c r="P250" s="1" t="s">
        <v>4</v>
      </c>
      <c r="Q250" s="1" t="s">
        <v>105</v>
      </c>
      <c r="R250" s="1" t="s">
        <v>106</v>
      </c>
      <c r="S250" s="1" t="s">
        <v>186</v>
      </c>
      <c r="T250" s="1" t="s">
        <v>187</v>
      </c>
      <c r="U250" s="1" t="s">
        <v>186</v>
      </c>
      <c r="V250" s="1" t="s">
        <v>187</v>
      </c>
      <c r="W250" s="1" t="s">
        <v>109</v>
      </c>
      <c r="X250" s="1" t="s">
        <v>16</v>
      </c>
      <c r="Y250" s="1" t="s">
        <v>17</v>
      </c>
      <c r="Z250" s="1" t="s">
        <v>164</v>
      </c>
      <c r="AA250" s="1">
        <v>221205</v>
      </c>
      <c r="AB250" s="1">
        <v>30</v>
      </c>
      <c r="AC250" s="1">
        <v>7.75</v>
      </c>
      <c r="AD250" s="1">
        <v>232.5</v>
      </c>
      <c r="AE250" s="1">
        <v>0.02325</v>
      </c>
      <c r="AF250" s="1">
        <v>12.8</v>
      </c>
      <c r="AG250" s="1">
        <v>384</v>
      </c>
      <c r="AH250" s="1">
        <v>0.0384</v>
      </c>
      <c r="AI250" s="1">
        <v>2597</v>
      </c>
      <c r="AJ250" s="1" t="s">
        <v>165</v>
      </c>
      <c r="AK250" s="1" t="s">
        <v>113</v>
      </c>
      <c r="AN250" s="1">
        <v>12.16</v>
      </c>
      <c r="AO250" s="1">
        <v>364.8</v>
      </c>
    </row>
    <row r="251" s="1" customFormat="1" spans="1:41">
      <c r="A251" s="1">
        <v>202301</v>
      </c>
      <c r="B251" s="1" t="s">
        <v>93</v>
      </c>
      <c r="C251" s="1" t="s">
        <v>94</v>
      </c>
      <c r="D251" s="1" t="s">
        <v>406</v>
      </c>
      <c r="E251" s="1" t="s">
        <v>407</v>
      </c>
      <c r="F251" s="1" t="s">
        <v>97</v>
      </c>
      <c r="G251" s="1" t="s">
        <v>128</v>
      </c>
      <c r="H251" s="1" t="s">
        <v>129</v>
      </c>
      <c r="I251" s="4">
        <v>44928</v>
      </c>
      <c r="J251" s="1" t="s">
        <v>571</v>
      </c>
      <c r="K251" s="1" t="s">
        <v>572</v>
      </c>
      <c r="L251" s="1" t="s">
        <v>410</v>
      </c>
      <c r="M251" s="1" t="s">
        <v>103</v>
      </c>
      <c r="N251" s="1" t="s">
        <v>121</v>
      </c>
      <c r="O251" s="1" t="s">
        <v>571</v>
      </c>
      <c r="P251" s="1" t="s">
        <v>50</v>
      </c>
      <c r="Q251" s="1" t="s">
        <v>105</v>
      </c>
      <c r="R251" s="1" t="s">
        <v>106</v>
      </c>
      <c r="S251" s="1" t="s">
        <v>146</v>
      </c>
      <c r="T251" s="1" t="s">
        <v>147</v>
      </c>
      <c r="U251" s="1" t="s">
        <v>146</v>
      </c>
      <c r="V251" s="1" t="s">
        <v>147</v>
      </c>
      <c r="W251" s="1" t="s">
        <v>109</v>
      </c>
      <c r="X251" s="1" t="s">
        <v>24</v>
      </c>
      <c r="Y251" s="1" t="s">
        <v>25</v>
      </c>
      <c r="Z251" s="1" t="s">
        <v>160</v>
      </c>
      <c r="AA251" s="1">
        <v>220847</v>
      </c>
      <c r="AB251" s="1">
        <v>30</v>
      </c>
      <c r="AC251" s="1">
        <v>33.29</v>
      </c>
      <c r="AD251" s="1">
        <v>998.7</v>
      </c>
      <c r="AE251" s="1">
        <v>0.09987</v>
      </c>
      <c r="AF251" s="1">
        <v>33.29</v>
      </c>
      <c r="AG251" s="1">
        <v>998.7</v>
      </c>
      <c r="AH251" s="1">
        <v>0.09987</v>
      </c>
      <c r="AI251" s="1">
        <v>1048</v>
      </c>
      <c r="AJ251" s="1" t="s">
        <v>161</v>
      </c>
      <c r="AK251" s="1" t="s">
        <v>113</v>
      </c>
      <c r="AN251" s="1">
        <v>33.97</v>
      </c>
      <c r="AO251" s="1">
        <v>1019.1</v>
      </c>
    </row>
    <row r="252" s="1" customFormat="1" spans="1:41">
      <c r="A252" s="1">
        <v>202301</v>
      </c>
      <c r="B252" s="1" t="s">
        <v>93</v>
      </c>
      <c r="C252" s="1" t="s">
        <v>94</v>
      </c>
      <c r="D252" s="1" t="s">
        <v>406</v>
      </c>
      <c r="E252" s="1" t="s">
        <v>407</v>
      </c>
      <c r="F252" s="1" t="s">
        <v>97</v>
      </c>
      <c r="G252" s="1" t="s">
        <v>128</v>
      </c>
      <c r="H252" s="1" t="s">
        <v>129</v>
      </c>
      <c r="I252" s="4">
        <v>44928</v>
      </c>
      <c r="J252" s="1" t="s">
        <v>573</v>
      </c>
      <c r="K252" s="1" t="s">
        <v>574</v>
      </c>
      <c r="L252" s="1" t="s">
        <v>410</v>
      </c>
      <c r="M252" s="1" t="s">
        <v>103</v>
      </c>
      <c r="N252" s="1" t="s">
        <v>121</v>
      </c>
      <c r="P252" s="1" t="s">
        <v>4</v>
      </c>
      <c r="Q252" s="1" t="s">
        <v>105</v>
      </c>
      <c r="R252" s="1" t="s">
        <v>106</v>
      </c>
      <c r="S252" s="1" t="s">
        <v>152</v>
      </c>
      <c r="T252" s="1" t="s">
        <v>153</v>
      </c>
      <c r="U252" s="1" t="s">
        <v>152</v>
      </c>
      <c r="V252" s="1" t="s">
        <v>153</v>
      </c>
      <c r="W252" s="1" t="s">
        <v>109</v>
      </c>
      <c r="X252" s="1" t="s">
        <v>12</v>
      </c>
      <c r="Y252" s="1" t="s">
        <v>13</v>
      </c>
      <c r="Z252" s="1" t="s">
        <v>124</v>
      </c>
      <c r="AA252" s="1">
        <v>220622</v>
      </c>
      <c r="AB252" s="1">
        <v>10</v>
      </c>
      <c r="AC252" s="1">
        <v>26.08</v>
      </c>
      <c r="AD252" s="1">
        <v>260.8</v>
      </c>
      <c r="AE252" s="1">
        <v>0.02608</v>
      </c>
      <c r="AF252" s="1">
        <v>26.08</v>
      </c>
      <c r="AG252" s="1">
        <v>260.8</v>
      </c>
      <c r="AH252" s="1">
        <v>0.02608</v>
      </c>
      <c r="AI252" s="1">
        <v>1044</v>
      </c>
      <c r="AJ252" s="1" t="s">
        <v>125</v>
      </c>
      <c r="AK252" s="1" t="s">
        <v>113</v>
      </c>
      <c r="AN252" s="1">
        <v>26.6</v>
      </c>
      <c r="AO252" s="1">
        <v>266</v>
      </c>
    </row>
    <row r="253" s="1" customFormat="1" spans="1:41">
      <c r="A253" s="1">
        <v>202301</v>
      </c>
      <c r="B253" s="1" t="s">
        <v>93</v>
      </c>
      <c r="C253" s="1" t="s">
        <v>94</v>
      </c>
      <c r="D253" s="1" t="s">
        <v>406</v>
      </c>
      <c r="E253" s="1" t="s">
        <v>407</v>
      </c>
      <c r="F253" s="1" t="s">
        <v>97</v>
      </c>
      <c r="G253" s="1" t="s">
        <v>128</v>
      </c>
      <c r="H253" s="1" t="s">
        <v>129</v>
      </c>
      <c r="I253" s="4">
        <v>44928</v>
      </c>
      <c r="J253" s="1" t="s">
        <v>575</v>
      </c>
      <c r="K253" s="1" t="s">
        <v>576</v>
      </c>
      <c r="L253" s="1" t="s">
        <v>410</v>
      </c>
      <c r="M253" s="1" t="s">
        <v>103</v>
      </c>
      <c r="N253" s="1" t="s">
        <v>121</v>
      </c>
      <c r="P253" s="1" t="s">
        <v>43</v>
      </c>
      <c r="Q253" s="1" t="s">
        <v>105</v>
      </c>
      <c r="R253" s="1" t="s">
        <v>106</v>
      </c>
      <c r="S253" s="1" t="s">
        <v>174</v>
      </c>
      <c r="T253" s="1" t="s">
        <v>175</v>
      </c>
      <c r="U253" s="1" t="s">
        <v>174</v>
      </c>
      <c r="V253" s="1" t="s">
        <v>175</v>
      </c>
      <c r="W253" s="1" t="s">
        <v>109</v>
      </c>
      <c r="X253" s="1" t="s">
        <v>12</v>
      </c>
      <c r="Y253" s="1" t="s">
        <v>13</v>
      </c>
      <c r="Z253" s="1" t="s">
        <v>124</v>
      </c>
      <c r="AA253" s="1">
        <v>220622</v>
      </c>
      <c r="AB253" s="1">
        <v>10</v>
      </c>
      <c r="AC253" s="1">
        <v>26.08</v>
      </c>
      <c r="AD253" s="1">
        <v>260.8</v>
      </c>
      <c r="AE253" s="1">
        <v>0.02608</v>
      </c>
      <c r="AF253" s="1">
        <v>26.08</v>
      </c>
      <c r="AG253" s="1">
        <v>260.8</v>
      </c>
      <c r="AH253" s="1">
        <v>0.02608</v>
      </c>
      <c r="AI253" s="1">
        <v>1044</v>
      </c>
      <c r="AJ253" s="1" t="s">
        <v>125</v>
      </c>
      <c r="AK253" s="1" t="s">
        <v>113</v>
      </c>
      <c r="AN253" s="1">
        <v>26.6</v>
      </c>
      <c r="AO253" s="1">
        <v>266</v>
      </c>
    </row>
    <row r="254" s="1" customFormat="1" spans="1:41">
      <c r="A254" s="1">
        <v>202301</v>
      </c>
      <c r="B254" s="1" t="s">
        <v>93</v>
      </c>
      <c r="C254" s="1" t="s">
        <v>94</v>
      </c>
      <c r="D254" s="1" t="s">
        <v>406</v>
      </c>
      <c r="E254" s="1" t="s">
        <v>407</v>
      </c>
      <c r="F254" s="1" t="s">
        <v>97</v>
      </c>
      <c r="G254" s="1" t="s">
        <v>128</v>
      </c>
      <c r="H254" s="1" t="s">
        <v>129</v>
      </c>
      <c r="I254" s="4">
        <v>44928</v>
      </c>
      <c r="J254" s="1" t="s">
        <v>575</v>
      </c>
      <c r="K254" s="1" t="s">
        <v>576</v>
      </c>
      <c r="L254" s="1" t="s">
        <v>410</v>
      </c>
      <c r="M254" s="1" t="s">
        <v>103</v>
      </c>
      <c r="N254" s="1" t="s">
        <v>121</v>
      </c>
      <c r="P254" s="1" t="s">
        <v>43</v>
      </c>
      <c r="Q254" s="1" t="s">
        <v>105</v>
      </c>
      <c r="R254" s="1" t="s">
        <v>106</v>
      </c>
      <c r="S254" s="1" t="s">
        <v>174</v>
      </c>
      <c r="T254" s="1" t="s">
        <v>175</v>
      </c>
      <c r="U254" s="1" t="s">
        <v>174</v>
      </c>
      <c r="V254" s="1" t="s">
        <v>175</v>
      </c>
      <c r="W254" s="1" t="s">
        <v>109</v>
      </c>
      <c r="X254" s="1" t="s">
        <v>12</v>
      </c>
      <c r="Y254" s="1" t="s">
        <v>13</v>
      </c>
      <c r="Z254" s="1" t="s">
        <v>124</v>
      </c>
      <c r="AA254" s="1">
        <v>220622</v>
      </c>
      <c r="AB254" s="1">
        <v>20</v>
      </c>
      <c r="AC254" s="1">
        <v>26.08</v>
      </c>
      <c r="AD254" s="1">
        <v>521.6</v>
      </c>
      <c r="AE254" s="1">
        <v>0.05216</v>
      </c>
      <c r="AF254" s="1">
        <v>26.08</v>
      </c>
      <c r="AG254" s="1">
        <v>521.6</v>
      </c>
      <c r="AH254" s="1">
        <v>0.05216</v>
      </c>
      <c r="AI254" s="1">
        <v>1044</v>
      </c>
      <c r="AJ254" s="1" t="s">
        <v>125</v>
      </c>
      <c r="AK254" s="1" t="s">
        <v>113</v>
      </c>
      <c r="AN254" s="1">
        <v>26.6</v>
      </c>
      <c r="AO254" s="1">
        <v>532</v>
      </c>
    </row>
    <row r="255" s="1" customFormat="1" spans="1:41">
      <c r="A255" s="1">
        <v>202301</v>
      </c>
      <c r="B255" s="1" t="s">
        <v>93</v>
      </c>
      <c r="C255" s="1" t="s">
        <v>94</v>
      </c>
      <c r="D255" s="1" t="s">
        <v>406</v>
      </c>
      <c r="E255" s="1" t="s">
        <v>407</v>
      </c>
      <c r="F255" s="1" t="s">
        <v>97</v>
      </c>
      <c r="G255" s="1" t="s">
        <v>128</v>
      </c>
      <c r="H255" s="1" t="s">
        <v>129</v>
      </c>
      <c r="I255" s="4">
        <v>44928</v>
      </c>
      <c r="J255" s="1" t="s">
        <v>577</v>
      </c>
      <c r="K255" s="1" t="s">
        <v>578</v>
      </c>
      <c r="L255" s="1" t="s">
        <v>410</v>
      </c>
      <c r="M255" s="1" t="s">
        <v>137</v>
      </c>
      <c r="N255" s="1" t="s">
        <v>137</v>
      </c>
      <c r="P255" s="1" t="s">
        <v>4</v>
      </c>
      <c r="Q255" s="1" t="s">
        <v>105</v>
      </c>
      <c r="R255" s="1" t="s">
        <v>106</v>
      </c>
      <c r="S255" s="1" t="s">
        <v>122</v>
      </c>
      <c r="T255" s="1" t="s">
        <v>123</v>
      </c>
      <c r="U255" s="1" t="s">
        <v>122</v>
      </c>
      <c r="V255" s="1" t="s">
        <v>123</v>
      </c>
      <c r="W255" s="1" t="s">
        <v>109</v>
      </c>
      <c r="X255" s="1" t="s">
        <v>12</v>
      </c>
      <c r="Y255" s="1" t="s">
        <v>13</v>
      </c>
      <c r="Z255" s="1" t="s">
        <v>124</v>
      </c>
      <c r="AA255" s="1">
        <v>220715</v>
      </c>
      <c r="AB255" s="1">
        <v>60</v>
      </c>
      <c r="AC255" s="1">
        <v>26.08</v>
      </c>
      <c r="AD255" s="1">
        <v>1564.8</v>
      </c>
      <c r="AE255" s="1">
        <v>0.15648</v>
      </c>
      <c r="AF255" s="1">
        <v>26.08</v>
      </c>
      <c r="AG255" s="1">
        <v>1564.8</v>
      </c>
      <c r="AH255" s="1">
        <v>0.15648</v>
      </c>
      <c r="AI255" s="1">
        <v>1044</v>
      </c>
      <c r="AJ255" s="1" t="s">
        <v>125</v>
      </c>
      <c r="AK255" s="1" t="s">
        <v>113</v>
      </c>
      <c r="AN255" s="1">
        <v>26.6</v>
      </c>
      <c r="AO255" s="1">
        <v>1596</v>
      </c>
    </row>
    <row r="256" s="1" customFormat="1" spans="1:41">
      <c r="A256" s="1">
        <v>202301</v>
      </c>
      <c r="B256" s="1" t="s">
        <v>93</v>
      </c>
      <c r="C256" s="1" t="s">
        <v>94</v>
      </c>
      <c r="D256" s="1" t="s">
        <v>406</v>
      </c>
      <c r="E256" s="1" t="s">
        <v>407</v>
      </c>
      <c r="F256" s="1" t="s">
        <v>97</v>
      </c>
      <c r="G256" s="1" t="s">
        <v>128</v>
      </c>
      <c r="H256" s="1" t="s">
        <v>129</v>
      </c>
      <c r="I256" s="4">
        <v>44928</v>
      </c>
      <c r="J256" s="1" t="s">
        <v>579</v>
      </c>
      <c r="K256" s="1" t="s">
        <v>580</v>
      </c>
      <c r="L256" s="1" t="s">
        <v>410</v>
      </c>
      <c r="M256" s="1" t="s">
        <v>228</v>
      </c>
      <c r="N256" s="1" t="s">
        <v>228</v>
      </c>
      <c r="P256" s="1" t="s">
        <v>43</v>
      </c>
      <c r="Q256" s="1" t="s">
        <v>105</v>
      </c>
      <c r="R256" s="1" t="s">
        <v>106</v>
      </c>
      <c r="S256" s="1" t="s">
        <v>168</v>
      </c>
      <c r="T256" s="1" t="s">
        <v>169</v>
      </c>
      <c r="U256" s="1" t="s">
        <v>168</v>
      </c>
      <c r="V256" s="1" t="s">
        <v>169</v>
      </c>
      <c r="W256" s="1" t="s">
        <v>109</v>
      </c>
      <c r="X256" s="1" t="s">
        <v>12</v>
      </c>
      <c r="Y256" s="1" t="s">
        <v>13</v>
      </c>
      <c r="Z256" s="1" t="s">
        <v>124</v>
      </c>
      <c r="AA256" s="1">
        <v>220715</v>
      </c>
      <c r="AB256" s="1">
        <v>100</v>
      </c>
      <c r="AC256" s="1">
        <v>26.08</v>
      </c>
      <c r="AD256" s="1">
        <v>2608</v>
      </c>
      <c r="AE256" s="1">
        <v>0.2608</v>
      </c>
      <c r="AF256" s="1">
        <v>26.08</v>
      </c>
      <c r="AG256" s="1">
        <v>2608</v>
      </c>
      <c r="AH256" s="1">
        <v>0.2608</v>
      </c>
      <c r="AI256" s="1">
        <v>1044</v>
      </c>
      <c r="AJ256" s="1" t="s">
        <v>125</v>
      </c>
      <c r="AK256" s="1" t="s">
        <v>113</v>
      </c>
      <c r="AN256" s="1">
        <v>26.6</v>
      </c>
      <c r="AO256" s="1">
        <v>2660</v>
      </c>
    </row>
    <row r="257" s="1" customFormat="1" spans="1:41">
      <c r="A257" s="1">
        <v>202301</v>
      </c>
      <c r="B257" s="1" t="s">
        <v>93</v>
      </c>
      <c r="C257" s="1" t="s">
        <v>94</v>
      </c>
      <c r="D257" s="1" t="s">
        <v>406</v>
      </c>
      <c r="E257" s="1" t="s">
        <v>407</v>
      </c>
      <c r="F257" s="1" t="s">
        <v>97</v>
      </c>
      <c r="G257" s="1" t="s">
        <v>128</v>
      </c>
      <c r="H257" s="1" t="s">
        <v>129</v>
      </c>
      <c r="I257" s="4">
        <v>44928</v>
      </c>
      <c r="J257" s="1" t="s">
        <v>581</v>
      </c>
      <c r="K257" s="1" t="s">
        <v>582</v>
      </c>
      <c r="L257" s="1" t="s">
        <v>410</v>
      </c>
      <c r="M257" s="1" t="s">
        <v>137</v>
      </c>
      <c r="N257" s="1" t="s">
        <v>137</v>
      </c>
      <c r="P257" s="1" t="s">
        <v>4</v>
      </c>
      <c r="Q257" s="1" t="s">
        <v>105</v>
      </c>
      <c r="R257" s="1" t="s">
        <v>106</v>
      </c>
      <c r="S257" s="1" t="s">
        <v>168</v>
      </c>
      <c r="T257" s="1" t="s">
        <v>169</v>
      </c>
      <c r="U257" s="1" t="s">
        <v>168</v>
      </c>
      <c r="V257" s="1" t="s">
        <v>169</v>
      </c>
      <c r="W257" s="1" t="s">
        <v>109</v>
      </c>
      <c r="X257" s="1" t="s">
        <v>12</v>
      </c>
      <c r="Y257" s="1" t="s">
        <v>13</v>
      </c>
      <c r="Z257" s="1" t="s">
        <v>124</v>
      </c>
      <c r="AA257" s="1">
        <v>220715</v>
      </c>
      <c r="AB257" s="1">
        <v>5</v>
      </c>
      <c r="AC257" s="1">
        <v>26.08</v>
      </c>
      <c r="AD257" s="1">
        <v>130.4</v>
      </c>
      <c r="AE257" s="1">
        <v>0.01304</v>
      </c>
      <c r="AF257" s="1">
        <v>26.08</v>
      </c>
      <c r="AG257" s="1">
        <v>130.4</v>
      </c>
      <c r="AH257" s="1">
        <v>0.01304</v>
      </c>
      <c r="AI257" s="1">
        <v>1044</v>
      </c>
      <c r="AJ257" s="1" t="s">
        <v>125</v>
      </c>
      <c r="AK257" s="1" t="s">
        <v>113</v>
      </c>
      <c r="AN257" s="1">
        <v>26.6</v>
      </c>
      <c r="AO257" s="1">
        <v>133</v>
      </c>
    </row>
    <row r="258" s="1" customFormat="1" spans="1:41">
      <c r="A258" s="1">
        <v>202301</v>
      </c>
      <c r="B258" s="1" t="s">
        <v>93</v>
      </c>
      <c r="C258" s="1" t="s">
        <v>94</v>
      </c>
      <c r="D258" s="1" t="s">
        <v>406</v>
      </c>
      <c r="E258" s="1" t="s">
        <v>407</v>
      </c>
      <c r="F258" s="1" t="s">
        <v>97</v>
      </c>
      <c r="G258" s="1" t="s">
        <v>128</v>
      </c>
      <c r="H258" s="1" t="s">
        <v>129</v>
      </c>
      <c r="I258" s="4">
        <v>44928</v>
      </c>
      <c r="J258" s="1" t="s">
        <v>583</v>
      </c>
      <c r="K258" s="1" t="s">
        <v>584</v>
      </c>
      <c r="L258" s="1" t="s">
        <v>410</v>
      </c>
      <c r="M258" s="1" t="s">
        <v>103</v>
      </c>
      <c r="N258" s="1" t="s">
        <v>121</v>
      </c>
      <c r="P258" s="1" t="s">
        <v>4</v>
      </c>
      <c r="Q258" s="1" t="s">
        <v>105</v>
      </c>
      <c r="R258" s="1" t="s">
        <v>106</v>
      </c>
      <c r="S258" s="1" t="s">
        <v>168</v>
      </c>
      <c r="T258" s="1" t="s">
        <v>169</v>
      </c>
      <c r="U258" s="1" t="s">
        <v>168</v>
      </c>
      <c r="V258" s="1" t="s">
        <v>169</v>
      </c>
      <c r="W258" s="1" t="s">
        <v>109</v>
      </c>
      <c r="X258" s="1" t="s">
        <v>16</v>
      </c>
      <c r="Y258" s="1" t="s">
        <v>17</v>
      </c>
      <c r="Z258" s="1" t="s">
        <v>164</v>
      </c>
      <c r="AA258" s="1">
        <v>221205</v>
      </c>
      <c r="AB258" s="1">
        <v>10</v>
      </c>
      <c r="AC258" s="1">
        <v>7.75</v>
      </c>
      <c r="AD258" s="1">
        <v>77.5</v>
      </c>
      <c r="AE258" s="1">
        <v>0.00775</v>
      </c>
      <c r="AF258" s="1">
        <v>12.8</v>
      </c>
      <c r="AG258" s="1">
        <v>128</v>
      </c>
      <c r="AH258" s="1">
        <v>0.0128</v>
      </c>
      <c r="AI258" s="1">
        <v>2597</v>
      </c>
      <c r="AJ258" s="1" t="s">
        <v>165</v>
      </c>
      <c r="AK258" s="1" t="s">
        <v>113</v>
      </c>
      <c r="AN258" s="1">
        <v>12.16</v>
      </c>
      <c r="AO258" s="1">
        <v>121.6</v>
      </c>
    </row>
    <row r="259" s="1" customFormat="1" spans="1:41">
      <c r="A259" s="1">
        <v>202301</v>
      </c>
      <c r="B259" s="1" t="s">
        <v>93</v>
      </c>
      <c r="C259" s="1" t="s">
        <v>94</v>
      </c>
      <c r="D259" s="1" t="s">
        <v>406</v>
      </c>
      <c r="E259" s="1" t="s">
        <v>407</v>
      </c>
      <c r="F259" s="1" t="s">
        <v>97</v>
      </c>
      <c r="G259" s="1" t="s">
        <v>128</v>
      </c>
      <c r="H259" s="1" t="s">
        <v>129</v>
      </c>
      <c r="I259" s="4">
        <v>44928</v>
      </c>
      <c r="J259" s="1" t="s">
        <v>222</v>
      </c>
      <c r="K259" s="1" t="s">
        <v>223</v>
      </c>
      <c r="L259" s="1" t="s">
        <v>410</v>
      </c>
      <c r="M259" s="1" t="s">
        <v>103</v>
      </c>
      <c r="N259" s="1" t="s">
        <v>121</v>
      </c>
      <c r="P259" s="1" t="s">
        <v>4</v>
      </c>
      <c r="Q259" s="1" t="s">
        <v>105</v>
      </c>
      <c r="R259" s="1" t="s">
        <v>106</v>
      </c>
      <c r="S259" s="1" t="s">
        <v>152</v>
      </c>
      <c r="T259" s="1" t="s">
        <v>153</v>
      </c>
      <c r="U259" s="1" t="s">
        <v>152</v>
      </c>
      <c r="V259" s="1" t="s">
        <v>153</v>
      </c>
      <c r="W259" s="1" t="s">
        <v>109</v>
      </c>
      <c r="X259" s="1" t="s">
        <v>12</v>
      </c>
      <c r="Y259" s="1" t="s">
        <v>13</v>
      </c>
      <c r="Z259" s="1" t="s">
        <v>124</v>
      </c>
      <c r="AA259" s="1">
        <v>220622</v>
      </c>
      <c r="AB259" s="1">
        <v>10</v>
      </c>
      <c r="AC259" s="1">
        <v>26.08</v>
      </c>
      <c r="AD259" s="1">
        <v>260.8</v>
      </c>
      <c r="AE259" s="1">
        <v>0.02608</v>
      </c>
      <c r="AF259" s="1">
        <v>26.08</v>
      </c>
      <c r="AG259" s="1">
        <v>260.8</v>
      </c>
      <c r="AH259" s="1">
        <v>0.02608</v>
      </c>
      <c r="AI259" s="1">
        <v>1044</v>
      </c>
      <c r="AJ259" s="1" t="s">
        <v>125</v>
      </c>
      <c r="AK259" s="1" t="s">
        <v>113</v>
      </c>
      <c r="AN259" s="1">
        <v>26.6</v>
      </c>
      <c r="AO259" s="1">
        <v>266</v>
      </c>
    </row>
    <row r="260" s="1" customFormat="1" spans="1:41">
      <c r="A260" s="1">
        <v>202301</v>
      </c>
      <c r="B260" s="1" t="s">
        <v>93</v>
      </c>
      <c r="C260" s="1" t="s">
        <v>94</v>
      </c>
      <c r="D260" s="1" t="s">
        <v>406</v>
      </c>
      <c r="E260" s="1" t="s">
        <v>407</v>
      </c>
      <c r="F260" s="1" t="s">
        <v>97</v>
      </c>
      <c r="G260" s="1" t="s">
        <v>128</v>
      </c>
      <c r="H260" s="1" t="s">
        <v>129</v>
      </c>
      <c r="I260" s="4">
        <v>44929</v>
      </c>
      <c r="J260" s="1" t="s">
        <v>585</v>
      </c>
      <c r="K260" s="1" t="s">
        <v>586</v>
      </c>
      <c r="L260" s="1" t="s">
        <v>410</v>
      </c>
      <c r="M260" s="1" t="s">
        <v>137</v>
      </c>
      <c r="N260" s="1" t="s">
        <v>137</v>
      </c>
      <c r="P260" s="1" t="s">
        <v>43</v>
      </c>
      <c r="Q260" s="1" t="s">
        <v>105</v>
      </c>
      <c r="R260" s="1" t="s">
        <v>106</v>
      </c>
      <c r="S260" s="1" t="s">
        <v>158</v>
      </c>
      <c r="T260" s="1" t="s">
        <v>159</v>
      </c>
      <c r="U260" s="1" t="s">
        <v>158</v>
      </c>
      <c r="V260" s="1" t="s">
        <v>159</v>
      </c>
      <c r="W260" s="1" t="s">
        <v>109</v>
      </c>
      <c r="X260" s="1" t="s">
        <v>12</v>
      </c>
      <c r="Y260" s="1" t="s">
        <v>13</v>
      </c>
      <c r="Z260" s="1" t="s">
        <v>124</v>
      </c>
      <c r="AA260" s="1">
        <v>220715</v>
      </c>
      <c r="AB260" s="1">
        <v>5</v>
      </c>
      <c r="AC260" s="1">
        <v>26.08</v>
      </c>
      <c r="AD260" s="1">
        <v>130.4</v>
      </c>
      <c r="AE260" s="1">
        <v>0.01304</v>
      </c>
      <c r="AF260" s="1">
        <v>26.08</v>
      </c>
      <c r="AG260" s="1">
        <v>130.4</v>
      </c>
      <c r="AH260" s="1">
        <v>0.01304</v>
      </c>
      <c r="AI260" s="1">
        <v>1044</v>
      </c>
      <c r="AJ260" s="1" t="s">
        <v>125</v>
      </c>
      <c r="AK260" s="1" t="s">
        <v>113</v>
      </c>
      <c r="AN260" s="1">
        <v>26.6</v>
      </c>
      <c r="AO260" s="1">
        <v>133</v>
      </c>
    </row>
    <row r="261" s="1" customFormat="1" spans="1:41">
      <c r="A261" s="1">
        <v>202301</v>
      </c>
      <c r="B261" s="1" t="s">
        <v>93</v>
      </c>
      <c r="C261" s="1" t="s">
        <v>94</v>
      </c>
      <c r="D261" s="1" t="s">
        <v>406</v>
      </c>
      <c r="E261" s="1" t="s">
        <v>407</v>
      </c>
      <c r="F261" s="1" t="s">
        <v>97</v>
      </c>
      <c r="G261" s="1" t="s">
        <v>128</v>
      </c>
      <c r="H261" s="1" t="s">
        <v>129</v>
      </c>
      <c r="I261" s="4">
        <v>44929</v>
      </c>
      <c r="J261" s="1" t="s">
        <v>585</v>
      </c>
      <c r="K261" s="1" t="s">
        <v>586</v>
      </c>
      <c r="L261" s="1" t="s">
        <v>410</v>
      </c>
      <c r="M261" s="1" t="s">
        <v>137</v>
      </c>
      <c r="N261" s="1" t="s">
        <v>137</v>
      </c>
      <c r="P261" s="1" t="s">
        <v>43</v>
      </c>
      <c r="Q261" s="1" t="s">
        <v>105</v>
      </c>
      <c r="R261" s="1" t="s">
        <v>106</v>
      </c>
      <c r="S261" s="1" t="s">
        <v>158</v>
      </c>
      <c r="T261" s="1" t="s">
        <v>159</v>
      </c>
      <c r="U261" s="1" t="s">
        <v>158</v>
      </c>
      <c r="V261" s="1" t="s">
        <v>159</v>
      </c>
      <c r="W261" s="1" t="s">
        <v>109</v>
      </c>
      <c r="X261" s="1" t="s">
        <v>110</v>
      </c>
      <c r="Y261" s="1" t="s">
        <v>36</v>
      </c>
      <c r="Z261" s="1" t="s">
        <v>587</v>
      </c>
      <c r="AA261" s="1">
        <v>220626</v>
      </c>
      <c r="AB261" s="1">
        <v>3</v>
      </c>
      <c r="AC261" s="1">
        <v>21</v>
      </c>
      <c r="AD261" s="1">
        <v>63</v>
      </c>
      <c r="AE261" s="1">
        <v>0.0063</v>
      </c>
      <c r="AF261" s="1">
        <v>21</v>
      </c>
      <c r="AG261" s="1">
        <v>63</v>
      </c>
      <c r="AH261" s="1">
        <v>0.0063</v>
      </c>
      <c r="AI261" s="1">
        <v>1032</v>
      </c>
      <c r="AJ261" s="1" t="s">
        <v>588</v>
      </c>
      <c r="AK261" s="1" t="s">
        <v>113</v>
      </c>
      <c r="AN261" s="1">
        <v>21.7</v>
      </c>
      <c r="AO261" s="1">
        <v>65.1</v>
      </c>
    </row>
    <row r="262" s="1" customFormat="1" spans="1:41">
      <c r="A262" s="1">
        <v>202301</v>
      </c>
      <c r="B262" s="1" t="s">
        <v>93</v>
      </c>
      <c r="C262" s="1" t="s">
        <v>94</v>
      </c>
      <c r="D262" s="1" t="s">
        <v>406</v>
      </c>
      <c r="E262" s="1" t="s">
        <v>407</v>
      </c>
      <c r="F262" s="1" t="s">
        <v>97</v>
      </c>
      <c r="G262" s="1" t="s">
        <v>128</v>
      </c>
      <c r="H262" s="1" t="s">
        <v>129</v>
      </c>
      <c r="I262" s="4">
        <v>44929</v>
      </c>
      <c r="J262" s="1" t="s">
        <v>452</v>
      </c>
      <c r="K262" s="1" t="s">
        <v>453</v>
      </c>
      <c r="L262" s="1" t="s">
        <v>410</v>
      </c>
      <c r="M262" s="1" t="s">
        <v>137</v>
      </c>
      <c r="N262" s="1" t="s">
        <v>137</v>
      </c>
      <c r="P262" s="1" t="s">
        <v>4</v>
      </c>
      <c r="Q262" s="1" t="s">
        <v>105</v>
      </c>
      <c r="R262" s="1" t="s">
        <v>106</v>
      </c>
      <c r="S262" s="1" t="s">
        <v>186</v>
      </c>
      <c r="T262" s="1" t="s">
        <v>187</v>
      </c>
      <c r="U262" s="1" t="s">
        <v>186</v>
      </c>
      <c r="V262" s="1" t="s">
        <v>187</v>
      </c>
      <c r="W262" s="1" t="s">
        <v>109</v>
      </c>
      <c r="X262" s="1" t="s">
        <v>12</v>
      </c>
      <c r="Y262" s="1" t="s">
        <v>13</v>
      </c>
      <c r="Z262" s="1" t="s">
        <v>124</v>
      </c>
      <c r="AA262" s="1">
        <v>220908</v>
      </c>
      <c r="AB262" s="1">
        <v>10</v>
      </c>
      <c r="AC262" s="1">
        <v>26.08</v>
      </c>
      <c r="AD262" s="1">
        <v>260.8</v>
      </c>
      <c r="AE262" s="1">
        <v>0.02608</v>
      </c>
      <c r="AF262" s="1">
        <v>26.08</v>
      </c>
      <c r="AG262" s="1">
        <v>260.8</v>
      </c>
      <c r="AH262" s="1">
        <v>0.02608</v>
      </c>
      <c r="AI262" s="1">
        <v>1044</v>
      </c>
      <c r="AJ262" s="1" t="s">
        <v>125</v>
      </c>
      <c r="AK262" s="1" t="s">
        <v>113</v>
      </c>
      <c r="AN262" s="1">
        <v>26.6</v>
      </c>
      <c r="AO262" s="1">
        <v>266</v>
      </c>
    </row>
    <row r="263" s="1" customFormat="1" spans="1:41">
      <c r="A263" s="1">
        <v>202301</v>
      </c>
      <c r="B263" s="1" t="s">
        <v>93</v>
      </c>
      <c r="C263" s="1" t="s">
        <v>94</v>
      </c>
      <c r="D263" s="1" t="s">
        <v>406</v>
      </c>
      <c r="E263" s="1" t="s">
        <v>407</v>
      </c>
      <c r="F263" s="1" t="s">
        <v>97</v>
      </c>
      <c r="G263" s="1" t="s">
        <v>128</v>
      </c>
      <c r="H263" s="1" t="s">
        <v>129</v>
      </c>
      <c r="I263" s="4">
        <v>44929</v>
      </c>
      <c r="J263" s="1" t="s">
        <v>589</v>
      </c>
      <c r="K263" s="1" t="s">
        <v>590</v>
      </c>
      <c r="L263" s="1" t="s">
        <v>410</v>
      </c>
      <c r="M263" s="1" t="s">
        <v>137</v>
      </c>
      <c r="N263" s="1" t="s">
        <v>137</v>
      </c>
      <c r="P263" s="1" t="s">
        <v>4</v>
      </c>
      <c r="Q263" s="1" t="s">
        <v>105</v>
      </c>
      <c r="R263" s="1" t="s">
        <v>106</v>
      </c>
      <c r="S263" s="1" t="s">
        <v>174</v>
      </c>
      <c r="T263" s="1" t="s">
        <v>175</v>
      </c>
      <c r="U263" s="1" t="s">
        <v>174</v>
      </c>
      <c r="V263" s="1" t="s">
        <v>175</v>
      </c>
      <c r="W263" s="1" t="s">
        <v>109</v>
      </c>
      <c r="X263" s="1" t="s">
        <v>12</v>
      </c>
      <c r="Y263" s="1" t="s">
        <v>13</v>
      </c>
      <c r="Z263" s="1" t="s">
        <v>124</v>
      </c>
      <c r="AA263" s="1">
        <v>220715</v>
      </c>
      <c r="AB263" s="1">
        <v>10</v>
      </c>
      <c r="AC263" s="1">
        <v>26.08</v>
      </c>
      <c r="AD263" s="1">
        <v>260.8</v>
      </c>
      <c r="AE263" s="1">
        <v>0.02608</v>
      </c>
      <c r="AF263" s="1">
        <v>26.08</v>
      </c>
      <c r="AG263" s="1">
        <v>260.8</v>
      </c>
      <c r="AH263" s="1">
        <v>0.02608</v>
      </c>
      <c r="AI263" s="1">
        <v>1044</v>
      </c>
      <c r="AJ263" s="1" t="s">
        <v>125</v>
      </c>
      <c r="AK263" s="1" t="s">
        <v>113</v>
      </c>
      <c r="AN263" s="1">
        <v>26.6</v>
      </c>
      <c r="AO263" s="1">
        <v>266</v>
      </c>
    </row>
    <row r="264" s="1" customFormat="1" spans="1:41">
      <c r="A264" s="1">
        <v>202301</v>
      </c>
      <c r="B264" s="1" t="s">
        <v>93</v>
      </c>
      <c r="C264" s="1" t="s">
        <v>94</v>
      </c>
      <c r="D264" s="1" t="s">
        <v>406</v>
      </c>
      <c r="E264" s="1" t="s">
        <v>407</v>
      </c>
      <c r="F264" s="1" t="s">
        <v>97</v>
      </c>
      <c r="G264" s="1" t="s">
        <v>128</v>
      </c>
      <c r="H264" s="1" t="s">
        <v>129</v>
      </c>
      <c r="I264" s="4">
        <v>44929</v>
      </c>
      <c r="J264" s="1" t="s">
        <v>591</v>
      </c>
      <c r="K264" s="1" t="s">
        <v>592</v>
      </c>
      <c r="L264" s="1" t="s">
        <v>410</v>
      </c>
      <c r="M264" s="1" t="s">
        <v>137</v>
      </c>
      <c r="N264" s="1" t="s">
        <v>137</v>
      </c>
      <c r="P264" s="1" t="s">
        <v>4</v>
      </c>
      <c r="Q264" s="1" t="s">
        <v>105</v>
      </c>
      <c r="R264" s="1" t="s">
        <v>106</v>
      </c>
      <c r="S264" s="1" t="s">
        <v>174</v>
      </c>
      <c r="T264" s="1" t="s">
        <v>175</v>
      </c>
      <c r="U264" s="1" t="s">
        <v>174</v>
      </c>
      <c r="V264" s="1" t="s">
        <v>175</v>
      </c>
      <c r="W264" s="1" t="s">
        <v>109</v>
      </c>
      <c r="X264" s="1" t="s">
        <v>12</v>
      </c>
      <c r="Y264" s="1" t="s">
        <v>13</v>
      </c>
      <c r="Z264" s="1" t="s">
        <v>124</v>
      </c>
      <c r="AA264" s="1">
        <v>220908</v>
      </c>
      <c r="AB264" s="1">
        <v>3</v>
      </c>
      <c r="AC264" s="1">
        <v>26.08</v>
      </c>
      <c r="AD264" s="1">
        <v>78.24</v>
      </c>
      <c r="AE264" s="1">
        <v>0.007824</v>
      </c>
      <c r="AF264" s="1">
        <v>26.08</v>
      </c>
      <c r="AG264" s="1">
        <v>78.24</v>
      </c>
      <c r="AH264" s="1">
        <v>0.007824</v>
      </c>
      <c r="AI264" s="1">
        <v>1044</v>
      </c>
      <c r="AJ264" s="1" t="s">
        <v>125</v>
      </c>
      <c r="AK264" s="1" t="s">
        <v>113</v>
      </c>
      <c r="AN264" s="1">
        <v>26.6</v>
      </c>
      <c r="AO264" s="1">
        <v>79.8</v>
      </c>
    </row>
    <row r="265" s="1" customFormat="1" spans="1:41">
      <c r="A265" s="1">
        <v>202301</v>
      </c>
      <c r="B265" s="1" t="s">
        <v>93</v>
      </c>
      <c r="C265" s="1" t="s">
        <v>94</v>
      </c>
      <c r="D265" s="1" t="s">
        <v>406</v>
      </c>
      <c r="E265" s="1" t="s">
        <v>407</v>
      </c>
      <c r="F265" s="1" t="s">
        <v>97</v>
      </c>
      <c r="G265" s="1" t="s">
        <v>128</v>
      </c>
      <c r="H265" s="1" t="s">
        <v>129</v>
      </c>
      <c r="I265" s="4">
        <v>44929</v>
      </c>
      <c r="J265" s="1" t="s">
        <v>593</v>
      </c>
      <c r="K265" s="1" t="s">
        <v>594</v>
      </c>
      <c r="L265" s="1" t="s">
        <v>410</v>
      </c>
      <c r="M265" s="1" t="s">
        <v>137</v>
      </c>
      <c r="N265" s="1" t="s">
        <v>137</v>
      </c>
      <c r="P265" s="1" t="s">
        <v>4</v>
      </c>
      <c r="Q265" s="1" t="s">
        <v>105</v>
      </c>
      <c r="R265" s="1" t="s">
        <v>106</v>
      </c>
      <c r="S265" s="1" t="s">
        <v>146</v>
      </c>
      <c r="T265" s="1" t="s">
        <v>147</v>
      </c>
      <c r="U265" s="1" t="s">
        <v>146</v>
      </c>
      <c r="V265" s="1" t="s">
        <v>147</v>
      </c>
      <c r="W265" s="1" t="s">
        <v>109</v>
      </c>
      <c r="X265" s="1" t="s">
        <v>30</v>
      </c>
      <c r="Y265" s="1" t="s">
        <v>31</v>
      </c>
      <c r="Z265" s="1" t="s">
        <v>286</v>
      </c>
      <c r="AA265" s="1">
        <v>202208263</v>
      </c>
      <c r="AB265" s="1">
        <v>1</v>
      </c>
      <c r="AC265" s="1">
        <v>48.75</v>
      </c>
      <c r="AD265" s="1">
        <v>48.75</v>
      </c>
      <c r="AE265" s="1">
        <v>0.004875</v>
      </c>
      <c r="AF265" s="1">
        <v>48.75</v>
      </c>
      <c r="AG265" s="1">
        <v>48.75</v>
      </c>
      <c r="AH265" s="1">
        <v>0.004875</v>
      </c>
      <c r="AI265" s="1">
        <v>3759</v>
      </c>
      <c r="AJ265" s="1" t="s">
        <v>287</v>
      </c>
      <c r="AK265" s="1" t="s">
        <v>113</v>
      </c>
      <c r="AN265" s="1">
        <v>84.8</v>
      </c>
      <c r="AO265" s="1">
        <v>84.8</v>
      </c>
    </row>
    <row r="266" s="1" customFormat="1" spans="1:41">
      <c r="A266" s="1">
        <v>202301</v>
      </c>
      <c r="B266" s="1" t="s">
        <v>93</v>
      </c>
      <c r="C266" s="1" t="s">
        <v>94</v>
      </c>
      <c r="D266" s="1" t="s">
        <v>406</v>
      </c>
      <c r="E266" s="1" t="s">
        <v>407</v>
      </c>
      <c r="F266" s="1" t="s">
        <v>97</v>
      </c>
      <c r="G266" s="1" t="s">
        <v>128</v>
      </c>
      <c r="H266" s="1" t="s">
        <v>129</v>
      </c>
      <c r="I266" s="4">
        <v>44929</v>
      </c>
      <c r="J266" s="1" t="s">
        <v>595</v>
      </c>
      <c r="K266" s="1" t="s">
        <v>596</v>
      </c>
      <c r="L266" s="1" t="s">
        <v>410</v>
      </c>
      <c r="M266" s="1" t="s">
        <v>103</v>
      </c>
      <c r="N266" s="1" t="s">
        <v>121</v>
      </c>
      <c r="P266" s="1" t="s">
        <v>4</v>
      </c>
      <c r="Q266" s="1" t="s">
        <v>105</v>
      </c>
      <c r="R266" s="1" t="s">
        <v>106</v>
      </c>
      <c r="S266" s="1" t="s">
        <v>133</v>
      </c>
      <c r="T266" s="1" t="s">
        <v>134</v>
      </c>
      <c r="U266" s="1" t="s">
        <v>133</v>
      </c>
      <c r="V266" s="1" t="s">
        <v>134</v>
      </c>
      <c r="W266" s="1" t="s">
        <v>109</v>
      </c>
      <c r="X266" s="1" t="s">
        <v>16</v>
      </c>
      <c r="Y266" s="1" t="s">
        <v>17</v>
      </c>
      <c r="Z266" s="1" t="s">
        <v>164</v>
      </c>
      <c r="AA266" s="1">
        <v>221205</v>
      </c>
      <c r="AB266" s="1">
        <v>13</v>
      </c>
      <c r="AC266" s="1">
        <v>7.75</v>
      </c>
      <c r="AD266" s="1">
        <v>100.75</v>
      </c>
      <c r="AE266" s="1">
        <v>0.010075</v>
      </c>
      <c r="AF266" s="1">
        <v>12.8</v>
      </c>
      <c r="AG266" s="1">
        <v>166.4</v>
      </c>
      <c r="AH266" s="1">
        <v>0.01664</v>
      </c>
      <c r="AI266" s="1">
        <v>2597</v>
      </c>
      <c r="AJ266" s="1" t="s">
        <v>165</v>
      </c>
      <c r="AK266" s="1" t="s">
        <v>113</v>
      </c>
      <c r="AN266" s="1">
        <v>12.16</v>
      </c>
      <c r="AO266" s="1">
        <v>158.08</v>
      </c>
    </row>
    <row r="267" s="1" customFormat="1" spans="1:41">
      <c r="A267" s="1">
        <v>202301</v>
      </c>
      <c r="B267" s="1" t="s">
        <v>93</v>
      </c>
      <c r="C267" s="1" t="s">
        <v>94</v>
      </c>
      <c r="D267" s="1" t="s">
        <v>406</v>
      </c>
      <c r="E267" s="1" t="s">
        <v>407</v>
      </c>
      <c r="F267" s="1" t="s">
        <v>97</v>
      </c>
      <c r="G267" s="1" t="s">
        <v>128</v>
      </c>
      <c r="H267" s="1" t="s">
        <v>129</v>
      </c>
      <c r="I267" s="4">
        <v>44929</v>
      </c>
      <c r="J267" s="1" t="s">
        <v>597</v>
      </c>
      <c r="K267" s="1" t="s">
        <v>598</v>
      </c>
      <c r="L267" s="1" t="s">
        <v>410</v>
      </c>
      <c r="M267" s="1" t="s">
        <v>103</v>
      </c>
      <c r="N267" s="1" t="s">
        <v>121</v>
      </c>
      <c r="P267" s="1" t="s">
        <v>4</v>
      </c>
      <c r="Q267" s="1" t="s">
        <v>105</v>
      </c>
      <c r="R267" s="1" t="s">
        <v>106</v>
      </c>
      <c r="S267" s="1" t="s">
        <v>133</v>
      </c>
      <c r="T267" s="1" t="s">
        <v>134</v>
      </c>
      <c r="U267" s="1" t="s">
        <v>133</v>
      </c>
      <c r="V267" s="1" t="s">
        <v>134</v>
      </c>
      <c r="W267" s="1" t="s">
        <v>109</v>
      </c>
      <c r="X267" s="1" t="s">
        <v>16</v>
      </c>
      <c r="Y267" s="1" t="s">
        <v>17</v>
      </c>
      <c r="Z267" s="1" t="s">
        <v>164</v>
      </c>
      <c r="AA267" s="1">
        <v>221205</v>
      </c>
      <c r="AB267" s="1">
        <v>34</v>
      </c>
      <c r="AC267" s="1">
        <v>7.75</v>
      </c>
      <c r="AD267" s="1">
        <v>263.5</v>
      </c>
      <c r="AE267" s="1">
        <v>0.02635</v>
      </c>
      <c r="AF267" s="1">
        <v>12.8</v>
      </c>
      <c r="AG267" s="1">
        <v>435.2</v>
      </c>
      <c r="AH267" s="1">
        <v>0.04352</v>
      </c>
      <c r="AI267" s="1">
        <v>2597</v>
      </c>
      <c r="AJ267" s="1" t="s">
        <v>165</v>
      </c>
      <c r="AK267" s="1" t="s">
        <v>113</v>
      </c>
      <c r="AN267" s="1">
        <v>12.04</v>
      </c>
      <c r="AO267" s="1">
        <v>409.36</v>
      </c>
    </row>
    <row r="268" s="1" customFormat="1" spans="1:41">
      <c r="A268" s="1">
        <v>202301</v>
      </c>
      <c r="B268" s="1" t="s">
        <v>93</v>
      </c>
      <c r="C268" s="1" t="s">
        <v>94</v>
      </c>
      <c r="D268" s="1" t="s">
        <v>406</v>
      </c>
      <c r="E268" s="1" t="s">
        <v>407</v>
      </c>
      <c r="F268" s="1" t="s">
        <v>97</v>
      </c>
      <c r="G268" s="1" t="s">
        <v>128</v>
      </c>
      <c r="H268" s="1" t="s">
        <v>129</v>
      </c>
      <c r="I268" s="4">
        <v>44929</v>
      </c>
      <c r="J268" s="1" t="s">
        <v>599</v>
      </c>
      <c r="K268" s="1" t="s">
        <v>600</v>
      </c>
      <c r="L268" s="1" t="s">
        <v>410</v>
      </c>
      <c r="M268" s="1" t="s">
        <v>137</v>
      </c>
      <c r="N268" s="1" t="s">
        <v>137</v>
      </c>
      <c r="O268" s="1" t="s">
        <v>599</v>
      </c>
      <c r="P268" s="1" t="s">
        <v>50</v>
      </c>
      <c r="Q268" s="1" t="s">
        <v>105</v>
      </c>
      <c r="R268" s="1" t="s">
        <v>106</v>
      </c>
      <c r="S268" s="1" t="s">
        <v>174</v>
      </c>
      <c r="T268" s="1" t="s">
        <v>175</v>
      </c>
      <c r="U268" s="1" t="s">
        <v>174</v>
      </c>
      <c r="V268" s="1" t="s">
        <v>175</v>
      </c>
      <c r="W268" s="1" t="s">
        <v>109</v>
      </c>
      <c r="X268" s="1" t="s">
        <v>12</v>
      </c>
      <c r="Y268" s="1" t="s">
        <v>13</v>
      </c>
      <c r="Z268" s="1" t="s">
        <v>124</v>
      </c>
      <c r="AA268" s="1">
        <v>220908</v>
      </c>
      <c r="AB268" s="1">
        <v>30</v>
      </c>
      <c r="AC268" s="1">
        <v>26.08</v>
      </c>
      <c r="AD268" s="1">
        <v>782.4</v>
      </c>
      <c r="AE268" s="1">
        <v>0.07824</v>
      </c>
      <c r="AF268" s="1">
        <v>26.08</v>
      </c>
      <c r="AG268" s="1">
        <v>782.4</v>
      </c>
      <c r="AH268" s="1">
        <v>0.07824</v>
      </c>
      <c r="AI268" s="1">
        <v>1044</v>
      </c>
      <c r="AJ268" s="1" t="s">
        <v>125</v>
      </c>
      <c r="AK268" s="1" t="s">
        <v>113</v>
      </c>
      <c r="AN268" s="1">
        <v>26.6</v>
      </c>
      <c r="AO268" s="1">
        <v>798</v>
      </c>
    </row>
    <row r="269" s="1" customFormat="1" spans="1:41">
      <c r="A269" s="1">
        <v>202301</v>
      </c>
      <c r="B269" s="1" t="s">
        <v>93</v>
      </c>
      <c r="C269" s="1" t="s">
        <v>94</v>
      </c>
      <c r="D269" s="1" t="s">
        <v>406</v>
      </c>
      <c r="E269" s="1" t="s">
        <v>407</v>
      </c>
      <c r="F269" s="1" t="s">
        <v>97</v>
      </c>
      <c r="G269" s="1" t="s">
        <v>128</v>
      </c>
      <c r="H269" s="1" t="s">
        <v>129</v>
      </c>
      <c r="I269" s="4">
        <v>44929</v>
      </c>
      <c r="J269" s="1" t="s">
        <v>601</v>
      </c>
      <c r="K269" s="1" t="s">
        <v>602</v>
      </c>
      <c r="L269" s="1" t="s">
        <v>410</v>
      </c>
      <c r="M269" s="1" t="s">
        <v>103</v>
      </c>
      <c r="N269" s="1" t="s">
        <v>104</v>
      </c>
      <c r="P269" s="1" t="s">
        <v>4</v>
      </c>
      <c r="Q269" s="1" t="s">
        <v>105</v>
      </c>
      <c r="R269" s="1" t="s">
        <v>106</v>
      </c>
      <c r="S269" s="1" t="s">
        <v>186</v>
      </c>
      <c r="T269" s="1" t="s">
        <v>187</v>
      </c>
      <c r="U269" s="1" t="s">
        <v>186</v>
      </c>
      <c r="V269" s="1" t="s">
        <v>187</v>
      </c>
      <c r="W269" s="1" t="s">
        <v>109</v>
      </c>
      <c r="X269" s="1" t="s">
        <v>12</v>
      </c>
      <c r="Y269" s="1" t="s">
        <v>13</v>
      </c>
      <c r="Z269" s="1" t="s">
        <v>124</v>
      </c>
      <c r="AA269" s="1">
        <v>220908</v>
      </c>
      <c r="AB269" s="1">
        <v>20</v>
      </c>
      <c r="AC269" s="1">
        <v>26.08</v>
      </c>
      <c r="AD269" s="1">
        <v>521.6</v>
      </c>
      <c r="AE269" s="1">
        <v>0.05216</v>
      </c>
      <c r="AF269" s="1">
        <v>26.08</v>
      </c>
      <c r="AG269" s="1">
        <v>521.6</v>
      </c>
      <c r="AH269" s="1">
        <v>0.05216</v>
      </c>
      <c r="AI269" s="1">
        <v>1044</v>
      </c>
      <c r="AJ269" s="1" t="s">
        <v>125</v>
      </c>
      <c r="AK269" s="1" t="s">
        <v>113</v>
      </c>
      <c r="AN269" s="1">
        <v>26.6</v>
      </c>
      <c r="AO269" s="1">
        <v>532</v>
      </c>
    </row>
    <row r="270" s="1" customFormat="1" spans="1:41">
      <c r="A270" s="1">
        <v>202301</v>
      </c>
      <c r="B270" s="1" t="s">
        <v>93</v>
      </c>
      <c r="C270" s="1" t="s">
        <v>94</v>
      </c>
      <c r="D270" s="1" t="s">
        <v>406</v>
      </c>
      <c r="E270" s="1" t="s">
        <v>407</v>
      </c>
      <c r="F270" s="1" t="s">
        <v>97</v>
      </c>
      <c r="G270" s="1" t="s">
        <v>128</v>
      </c>
      <c r="H270" s="1" t="s">
        <v>129</v>
      </c>
      <c r="I270" s="4">
        <v>44929</v>
      </c>
      <c r="J270" s="1" t="s">
        <v>603</v>
      </c>
      <c r="K270" s="1" t="s">
        <v>604</v>
      </c>
      <c r="L270" s="1" t="s">
        <v>410</v>
      </c>
      <c r="M270" s="1" t="s">
        <v>137</v>
      </c>
      <c r="N270" s="1" t="s">
        <v>137</v>
      </c>
      <c r="P270" s="1" t="s">
        <v>4</v>
      </c>
      <c r="Q270" s="1" t="s">
        <v>105</v>
      </c>
      <c r="R270" s="1" t="s">
        <v>106</v>
      </c>
      <c r="S270" s="1" t="s">
        <v>174</v>
      </c>
      <c r="T270" s="1" t="s">
        <v>175</v>
      </c>
      <c r="U270" s="1" t="s">
        <v>174</v>
      </c>
      <c r="V270" s="1" t="s">
        <v>175</v>
      </c>
      <c r="W270" s="1" t="s">
        <v>109</v>
      </c>
      <c r="X270" s="1" t="s">
        <v>12</v>
      </c>
      <c r="Y270" s="1" t="s">
        <v>13</v>
      </c>
      <c r="Z270" s="1" t="s">
        <v>124</v>
      </c>
      <c r="AA270" s="1">
        <v>220908</v>
      </c>
      <c r="AB270" s="1">
        <v>5</v>
      </c>
      <c r="AC270" s="1">
        <v>26.08</v>
      </c>
      <c r="AD270" s="1">
        <v>130.4</v>
      </c>
      <c r="AE270" s="1">
        <v>0.01304</v>
      </c>
      <c r="AF270" s="1">
        <v>26.08</v>
      </c>
      <c r="AG270" s="1">
        <v>130.4</v>
      </c>
      <c r="AH270" s="1">
        <v>0.01304</v>
      </c>
      <c r="AI270" s="1">
        <v>1044</v>
      </c>
      <c r="AJ270" s="1" t="s">
        <v>125</v>
      </c>
      <c r="AK270" s="1" t="s">
        <v>113</v>
      </c>
      <c r="AN270" s="1">
        <v>26.08</v>
      </c>
      <c r="AO270" s="1">
        <v>130.4</v>
      </c>
    </row>
    <row r="271" s="1" customFormat="1" spans="1:41">
      <c r="A271" s="1">
        <v>202301</v>
      </c>
      <c r="B271" s="1" t="s">
        <v>93</v>
      </c>
      <c r="C271" s="1" t="s">
        <v>94</v>
      </c>
      <c r="D271" s="1" t="s">
        <v>406</v>
      </c>
      <c r="E271" s="1" t="s">
        <v>407</v>
      </c>
      <c r="F271" s="1" t="s">
        <v>97</v>
      </c>
      <c r="G271" s="1" t="s">
        <v>128</v>
      </c>
      <c r="H271" s="1" t="s">
        <v>129</v>
      </c>
      <c r="I271" s="4">
        <v>44929</v>
      </c>
      <c r="J271" s="1" t="s">
        <v>605</v>
      </c>
      <c r="K271" s="1" t="s">
        <v>606</v>
      </c>
      <c r="L271" s="1" t="s">
        <v>410</v>
      </c>
      <c r="M271" s="1" t="s">
        <v>137</v>
      </c>
      <c r="N271" s="1" t="s">
        <v>137</v>
      </c>
      <c r="P271" s="1" t="s">
        <v>4</v>
      </c>
      <c r="Q271" s="1" t="s">
        <v>105</v>
      </c>
      <c r="R271" s="1" t="s">
        <v>106</v>
      </c>
      <c r="S271" s="1" t="s">
        <v>186</v>
      </c>
      <c r="T271" s="1" t="s">
        <v>187</v>
      </c>
      <c r="U271" s="1" t="s">
        <v>186</v>
      </c>
      <c r="V271" s="1" t="s">
        <v>187</v>
      </c>
      <c r="W271" s="1" t="s">
        <v>109</v>
      </c>
      <c r="X271" s="1" t="s">
        <v>12</v>
      </c>
      <c r="Y271" s="1" t="s">
        <v>13</v>
      </c>
      <c r="Z271" s="1" t="s">
        <v>124</v>
      </c>
      <c r="AA271" s="1">
        <v>220715</v>
      </c>
      <c r="AB271" s="1">
        <v>3</v>
      </c>
      <c r="AC271" s="1">
        <v>26.08</v>
      </c>
      <c r="AD271" s="1">
        <v>78.24</v>
      </c>
      <c r="AE271" s="1">
        <v>0.007824</v>
      </c>
      <c r="AF271" s="1">
        <v>26.08</v>
      </c>
      <c r="AG271" s="1">
        <v>78.24</v>
      </c>
      <c r="AH271" s="1">
        <v>0.007824</v>
      </c>
      <c r="AI271" s="1">
        <v>1044</v>
      </c>
      <c r="AJ271" s="1" t="s">
        <v>125</v>
      </c>
      <c r="AK271" s="1" t="s">
        <v>113</v>
      </c>
      <c r="AN271" s="1">
        <v>26.6</v>
      </c>
      <c r="AO271" s="1">
        <v>79.8</v>
      </c>
    </row>
    <row r="272" s="1" customFormat="1" spans="1:41">
      <c r="A272" s="1">
        <v>202301</v>
      </c>
      <c r="B272" s="1" t="s">
        <v>93</v>
      </c>
      <c r="C272" s="1" t="s">
        <v>94</v>
      </c>
      <c r="D272" s="1" t="s">
        <v>406</v>
      </c>
      <c r="E272" s="1" t="s">
        <v>407</v>
      </c>
      <c r="F272" s="1" t="s">
        <v>97</v>
      </c>
      <c r="G272" s="1" t="s">
        <v>128</v>
      </c>
      <c r="H272" s="1" t="s">
        <v>129</v>
      </c>
      <c r="I272" s="4">
        <v>44929</v>
      </c>
      <c r="J272" s="1" t="s">
        <v>607</v>
      </c>
      <c r="K272" s="1" t="s">
        <v>608</v>
      </c>
      <c r="L272" s="1" t="s">
        <v>410</v>
      </c>
      <c r="M272" s="1" t="s">
        <v>228</v>
      </c>
      <c r="N272" s="1" t="s">
        <v>228</v>
      </c>
      <c r="P272" s="1" t="s">
        <v>43</v>
      </c>
      <c r="Q272" s="1" t="s">
        <v>105</v>
      </c>
      <c r="R272" s="1" t="s">
        <v>106</v>
      </c>
      <c r="S272" s="1" t="s">
        <v>186</v>
      </c>
      <c r="T272" s="1" t="s">
        <v>187</v>
      </c>
      <c r="U272" s="1" t="s">
        <v>186</v>
      </c>
      <c r="V272" s="1" t="s">
        <v>187</v>
      </c>
      <c r="W272" s="1" t="s">
        <v>109</v>
      </c>
      <c r="X272" s="1" t="s">
        <v>12</v>
      </c>
      <c r="Y272" s="1" t="s">
        <v>13</v>
      </c>
      <c r="Z272" s="1" t="s">
        <v>124</v>
      </c>
      <c r="AA272" s="1">
        <v>220715</v>
      </c>
      <c r="AB272" s="1">
        <v>20</v>
      </c>
      <c r="AC272" s="1">
        <v>26.08</v>
      </c>
      <c r="AD272" s="1">
        <v>521.6</v>
      </c>
      <c r="AE272" s="1">
        <v>0.05216</v>
      </c>
      <c r="AF272" s="1">
        <v>26.08</v>
      </c>
      <c r="AG272" s="1">
        <v>521.6</v>
      </c>
      <c r="AH272" s="1">
        <v>0.05216</v>
      </c>
      <c r="AI272" s="1">
        <v>1044</v>
      </c>
      <c r="AJ272" s="1" t="s">
        <v>125</v>
      </c>
      <c r="AK272" s="1" t="s">
        <v>113</v>
      </c>
      <c r="AN272" s="1">
        <v>26.6</v>
      </c>
      <c r="AO272" s="1">
        <v>532</v>
      </c>
    </row>
    <row r="273" s="1" customFormat="1" spans="1:41">
      <c r="A273" s="1">
        <v>202301</v>
      </c>
      <c r="B273" s="1" t="s">
        <v>93</v>
      </c>
      <c r="C273" s="1" t="s">
        <v>94</v>
      </c>
      <c r="D273" s="1" t="s">
        <v>406</v>
      </c>
      <c r="E273" s="1" t="s">
        <v>407</v>
      </c>
      <c r="F273" s="1" t="s">
        <v>97</v>
      </c>
      <c r="G273" s="1" t="s">
        <v>128</v>
      </c>
      <c r="H273" s="1" t="s">
        <v>129</v>
      </c>
      <c r="I273" s="4">
        <v>44929</v>
      </c>
      <c r="J273" s="1" t="s">
        <v>609</v>
      </c>
      <c r="K273" s="1" t="s">
        <v>610</v>
      </c>
      <c r="L273" s="1" t="s">
        <v>410</v>
      </c>
      <c r="M273" s="1" t="s">
        <v>103</v>
      </c>
      <c r="N273" s="1" t="s">
        <v>121</v>
      </c>
      <c r="P273" s="1" t="s">
        <v>4</v>
      </c>
      <c r="Q273" s="1" t="s">
        <v>105</v>
      </c>
      <c r="R273" s="1" t="s">
        <v>106</v>
      </c>
      <c r="S273" s="1" t="s">
        <v>138</v>
      </c>
      <c r="T273" s="1" t="s">
        <v>139</v>
      </c>
      <c r="U273" s="1" t="s">
        <v>138</v>
      </c>
      <c r="V273" s="1" t="s">
        <v>139</v>
      </c>
      <c r="W273" s="1" t="s">
        <v>109</v>
      </c>
      <c r="X273" s="1" t="s">
        <v>12</v>
      </c>
      <c r="Y273" s="1" t="s">
        <v>13</v>
      </c>
      <c r="Z273" s="1" t="s">
        <v>124</v>
      </c>
      <c r="AA273" s="1">
        <v>220715</v>
      </c>
      <c r="AB273" s="1">
        <v>20</v>
      </c>
      <c r="AC273" s="1">
        <v>26.08</v>
      </c>
      <c r="AD273" s="1">
        <v>521.6</v>
      </c>
      <c r="AE273" s="1">
        <v>0.05216</v>
      </c>
      <c r="AF273" s="1">
        <v>26.08</v>
      </c>
      <c r="AG273" s="1">
        <v>521.6</v>
      </c>
      <c r="AH273" s="1">
        <v>0.05216</v>
      </c>
      <c r="AI273" s="1">
        <v>1044</v>
      </c>
      <c r="AJ273" s="1" t="s">
        <v>125</v>
      </c>
      <c r="AK273" s="1" t="s">
        <v>113</v>
      </c>
      <c r="AN273" s="1">
        <v>26.6</v>
      </c>
      <c r="AO273" s="1">
        <v>532</v>
      </c>
    </row>
    <row r="274" s="1" customFormat="1" spans="1:41">
      <c r="A274" s="1">
        <v>202301</v>
      </c>
      <c r="B274" s="1" t="s">
        <v>93</v>
      </c>
      <c r="C274" s="1" t="s">
        <v>94</v>
      </c>
      <c r="D274" s="1" t="s">
        <v>406</v>
      </c>
      <c r="E274" s="1" t="s">
        <v>407</v>
      </c>
      <c r="F274" s="1" t="s">
        <v>97</v>
      </c>
      <c r="G274" s="1" t="s">
        <v>128</v>
      </c>
      <c r="H274" s="1" t="s">
        <v>129</v>
      </c>
      <c r="I274" s="4">
        <v>44929</v>
      </c>
      <c r="J274" s="1" t="s">
        <v>522</v>
      </c>
      <c r="K274" s="1" t="s">
        <v>523</v>
      </c>
      <c r="L274" s="1" t="s">
        <v>410</v>
      </c>
      <c r="M274" s="1" t="s">
        <v>103</v>
      </c>
      <c r="N274" s="1" t="s">
        <v>104</v>
      </c>
      <c r="O274" s="1" t="s">
        <v>429</v>
      </c>
      <c r="P274" s="1" t="s">
        <v>50</v>
      </c>
      <c r="Q274" s="1" t="s">
        <v>105</v>
      </c>
      <c r="R274" s="1" t="s">
        <v>106</v>
      </c>
      <c r="S274" s="1" t="s">
        <v>122</v>
      </c>
      <c r="T274" s="1" t="s">
        <v>123</v>
      </c>
      <c r="U274" s="1" t="s">
        <v>122</v>
      </c>
      <c r="V274" s="1" t="s">
        <v>123</v>
      </c>
      <c r="W274" s="1" t="s">
        <v>109</v>
      </c>
      <c r="X274" s="1" t="s">
        <v>19</v>
      </c>
      <c r="Y274" s="1" t="s">
        <v>21</v>
      </c>
      <c r="Z274" s="1" t="s">
        <v>393</v>
      </c>
      <c r="AA274" s="1">
        <v>220612</v>
      </c>
      <c r="AB274" s="1">
        <v>3</v>
      </c>
      <c r="AC274" s="1">
        <v>43.09</v>
      </c>
      <c r="AD274" s="1">
        <v>129.27</v>
      </c>
      <c r="AE274" s="1">
        <v>0.012927</v>
      </c>
      <c r="AF274" s="1">
        <v>43.09</v>
      </c>
      <c r="AG274" s="1">
        <v>129.27</v>
      </c>
      <c r="AH274" s="1">
        <v>0.012927</v>
      </c>
      <c r="AI274" s="1">
        <v>1038</v>
      </c>
      <c r="AJ274" s="1" t="s">
        <v>394</v>
      </c>
      <c r="AK274" s="1" t="s">
        <v>113</v>
      </c>
      <c r="AN274" s="1">
        <v>44</v>
      </c>
      <c r="AO274" s="1">
        <v>132</v>
      </c>
    </row>
    <row r="275" s="1" customFormat="1" spans="1:41">
      <c r="A275" s="1">
        <v>202301</v>
      </c>
      <c r="B275" s="1" t="s">
        <v>93</v>
      </c>
      <c r="C275" s="1" t="s">
        <v>94</v>
      </c>
      <c r="D275" s="1" t="s">
        <v>406</v>
      </c>
      <c r="E275" s="1" t="s">
        <v>407</v>
      </c>
      <c r="F275" s="1" t="s">
        <v>97</v>
      </c>
      <c r="G275" s="1" t="s">
        <v>128</v>
      </c>
      <c r="H275" s="1" t="s">
        <v>129</v>
      </c>
      <c r="I275" s="4">
        <v>44929</v>
      </c>
      <c r="J275" s="1" t="s">
        <v>528</v>
      </c>
      <c r="K275" s="1" t="s">
        <v>529</v>
      </c>
      <c r="L275" s="1" t="s">
        <v>410</v>
      </c>
      <c r="M275" s="1" t="s">
        <v>103</v>
      </c>
      <c r="N275" s="1" t="s">
        <v>104</v>
      </c>
      <c r="O275" s="1" t="s">
        <v>429</v>
      </c>
      <c r="P275" s="1" t="s">
        <v>50</v>
      </c>
      <c r="Q275" s="1" t="s">
        <v>105</v>
      </c>
      <c r="R275" s="1" t="s">
        <v>106</v>
      </c>
      <c r="S275" s="1" t="s">
        <v>122</v>
      </c>
      <c r="T275" s="1" t="s">
        <v>123</v>
      </c>
      <c r="U275" s="1" t="s">
        <v>122</v>
      </c>
      <c r="V275" s="1" t="s">
        <v>123</v>
      </c>
      <c r="W275" s="1" t="s">
        <v>109</v>
      </c>
      <c r="X275" s="1" t="s">
        <v>16</v>
      </c>
      <c r="Y275" s="1" t="s">
        <v>17</v>
      </c>
      <c r="Z275" s="1" t="s">
        <v>164</v>
      </c>
      <c r="AA275" s="1">
        <v>221205</v>
      </c>
      <c r="AB275" s="1">
        <v>5</v>
      </c>
      <c r="AC275" s="1">
        <v>7.75</v>
      </c>
      <c r="AD275" s="1">
        <v>38.75</v>
      </c>
      <c r="AE275" s="1">
        <v>0.003875</v>
      </c>
      <c r="AF275" s="1">
        <v>12.8</v>
      </c>
      <c r="AG275" s="1">
        <v>64</v>
      </c>
      <c r="AH275" s="1">
        <v>0.0064</v>
      </c>
      <c r="AI275" s="1">
        <v>2597</v>
      </c>
      <c r="AJ275" s="1" t="s">
        <v>165</v>
      </c>
      <c r="AK275" s="1" t="s">
        <v>113</v>
      </c>
      <c r="AN275" s="1">
        <v>12.16</v>
      </c>
      <c r="AO275" s="1">
        <v>60.8</v>
      </c>
    </row>
    <row r="276" s="1" customFormat="1" spans="1:41">
      <c r="A276" s="1">
        <v>202301</v>
      </c>
      <c r="B276" s="1" t="s">
        <v>93</v>
      </c>
      <c r="C276" s="1" t="s">
        <v>94</v>
      </c>
      <c r="D276" s="1" t="s">
        <v>406</v>
      </c>
      <c r="E276" s="1" t="s">
        <v>407</v>
      </c>
      <c r="F276" s="1" t="s">
        <v>97</v>
      </c>
      <c r="G276" s="1" t="s">
        <v>128</v>
      </c>
      <c r="H276" s="1" t="s">
        <v>129</v>
      </c>
      <c r="I276" s="4">
        <v>44929</v>
      </c>
      <c r="J276" s="1" t="s">
        <v>611</v>
      </c>
      <c r="K276" s="1" t="s">
        <v>612</v>
      </c>
      <c r="L276" s="1" t="s">
        <v>410</v>
      </c>
      <c r="M276" s="1" t="s">
        <v>103</v>
      </c>
      <c r="N276" s="1" t="s">
        <v>121</v>
      </c>
      <c r="P276" s="1" t="s">
        <v>4</v>
      </c>
      <c r="Q276" s="1" t="s">
        <v>105</v>
      </c>
      <c r="R276" s="1" t="s">
        <v>106</v>
      </c>
      <c r="S276" s="1" t="s">
        <v>146</v>
      </c>
      <c r="T276" s="1" t="s">
        <v>147</v>
      </c>
      <c r="U276" s="1" t="s">
        <v>146</v>
      </c>
      <c r="V276" s="1" t="s">
        <v>147</v>
      </c>
      <c r="W276" s="1" t="s">
        <v>109</v>
      </c>
      <c r="X276" s="1" t="s">
        <v>12</v>
      </c>
      <c r="Y276" s="1" t="s">
        <v>13</v>
      </c>
      <c r="Z276" s="1" t="s">
        <v>124</v>
      </c>
      <c r="AA276" s="1">
        <v>220715</v>
      </c>
      <c r="AB276" s="1">
        <v>10</v>
      </c>
      <c r="AC276" s="1">
        <v>26.08</v>
      </c>
      <c r="AD276" s="1">
        <v>260.8</v>
      </c>
      <c r="AE276" s="1">
        <v>0.02608</v>
      </c>
      <c r="AF276" s="1">
        <v>26.08</v>
      </c>
      <c r="AG276" s="1">
        <v>260.8</v>
      </c>
      <c r="AH276" s="1">
        <v>0.02608</v>
      </c>
      <c r="AI276" s="1">
        <v>1044</v>
      </c>
      <c r="AJ276" s="1" t="s">
        <v>125</v>
      </c>
      <c r="AK276" s="1" t="s">
        <v>113</v>
      </c>
      <c r="AN276" s="1">
        <v>26.6</v>
      </c>
      <c r="AO276" s="1">
        <v>266</v>
      </c>
    </row>
    <row r="277" s="1" customFormat="1" spans="1:41">
      <c r="A277" s="1">
        <v>202301</v>
      </c>
      <c r="B277" s="1" t="s">
        <v>93</v>
      </c>
      <c r="C277" s="1" t="s">
        <v>94</v>
      </c>
      <c r="D277" s="1" t="s">
        <v>406</v>
      </c>
      <c r="E277" s="1" t="s">
        <v>407</v>
      </c>
      <c r="F277" s="1" t="s">
        <v>97</v>
      </c>
      <c r="G277" s="1" t="s">
        <v>128</v>
      </c>
      <c r="H277" s="1" t="s">
        <v>129</v>
      </c>
      <c r="I277" s="4">
        <v>44929</v>
      </c>
      <c r="J277" s="1" t="s">
        <v>613</v>
      </c>
      <c r="K277" s="1" t="s">
        <v>614</v>
      </c>
      <c r="L277" s="1" t="s">
        <v>410</v>
      </c>
      <c r="M277" s="1" t="s">
        <v>228</v>
      </c>
      <c r="N277" s="1" t="s">
        <v>228</v>
      </c>
      <c r="P277" s="1" t="s">
        <v>43</v>
      </c>
      <c r="Q277" s="1" t="s">
        <v>105</v>
      </c>
      <c r="R277" s="1" t="s">
        <v>106</v>
      </c>
      <c r="S277" s="1" t="s">
        <v>174</v>
      </c>
      <c r="T277" s="1" t="s">
        <v>175</v>
      </c>
      <c r="U277" s="1" t="s">
        <v>174</v>
      </c>
      <c r="V277" s="1" t="s">
        <v>175</v>
      </c>
      <c r="W277" s="1" t="s">
        <v>109</v>
      </c>
      <c r="X277" s="1" t="s">
        <v>12</v>
      </c>
      <c r="Y277" s="1" t="s">
        <v>13</v>
      </c>
      <c r="Z277" s="1" t="s">
        <v>124</v>
      </c>
      <c r="AA277" s="1">
        <v>220908</v>
      </c>
      <c r="AB277" s="1">
        <v>100</v>
      </c>
      <c r="AC277" s="1">
        <v>26.08</v>
      </c>
      <c r="AD277" s="1">
        <v>2608</v>
      </c>
      <c r="AE277" s="1">
        <v>0.2608</v>
      </c>
      <c r="AF277" s="1">
        <v>26.08</v>
      </c>
      <c r="AG277" s="1">
        <v>2608</v>
      </c>
      <c r="AH277" s="1">
        <v>0.2608</v>
      </c>
      <c r="AI277" s="1">
        <v>1044</v>
      </c>
      <c r="AJ277" s="1" t="s">
        <v>125</v>
      </c>
      <c r="AK277" s="1" t="s">
        <v>113</v>
      </c>
      <c r="AN277" s="1">
        <v>26.08</v>
      </c>
      <c r="AO277" s="1">
        <v>2608</v>
      </c>
    </row>
    <row r="278" s="1" customFormat="1" spans="1:41">
      <c r="A278" s="1">
        <v>202301</v>
      </c>
      <c r="B278" s="1" t="s">
        <v>93</v>
      </c>
      <c r="C278" s="1" t="s">
        <v>94</v>
      </c>
      <c r="D278" s="1" t="s">
        <v>406</v>
      </c>
      <c r="E278" s="1" t="s">
        <v>407</v>
      </c>
      <c r="F278" s="1" t="s">
        <v>97</v>
      </c>
      <c r="G278" s="1" t="s">
        <v>128</v>
      </c>
      <c r="H278" s="1" t="s">
        <v>129</v>
      </c>
      <c r="I278" s="4">
        <v>44929</v>
      </c>
      <c r="J278" s="1" t="s">
        <v>615</v>
      </c>
      <c r="K278" s="1" t="s">
        <v>616</v>
      </c>
      <c r="L278" s="1" t="s">
        <v>410</v>
      </c>
      <c r="M278" s="1" t="s">
        <v>137</v>
      </c>
      <c r="N278" s="1" t="s">
        <v>137</v>
      </c>
      <c r="P278" s="1" t="s">
        <v>43</v>
      </c>
      <c r="Q278" s="1" t="s">
        <v>105</v>
      </c>
      <c r="R278" s="1" t="s">
        <v>106</v>
      </c>
      <c r="S278" s="1" t="s">
        <v>146</v>
      </c>
      <c r="T278" s="1" t="s">
        <v>147</v>
      </c>
      <c r="U278" s="1" t="s">
        <v>146</v>
      </c>
      <c r="V278" s="1" t="s">
        <v>147</v>
      </c>
      <c r="W278" s="1" t="s">
        <v>109</v>
      </c>
      <c r="X278" s="1" t="s">
        <v>12</v>
      </c>
      <c r="Y278" s="1" t="s">
        <v>13</v>
      </c>
      <c r="Z278" s="1" t="s">
        <v>124</v>
      </c>
      <c r="AA278" s="1">
        <v>220715</v>
      </c>
      <c r="AB278" s="1">
        <v>10</v>
      </c>
      <c r="AC278" s="1">
        <v>26.08</v>
      </c>
      <c r="AD278" s="1">
        <v>260.8</v>
      </c>
      <c r="AE278" s="1">
        <v>0.02608</v>
      </c>
      <c r="AF278" s="1">
        <v>26.08</v>
      </c>
      <c r="AG278" s="1">
        <v>260.8</v>
      </c>
      <c r="AH278" s="1">
        <v>0.02608</v>
      </c>
      <c r="AI278" s="1">
        <v>1044</v>
      </c>
      <c r="AJ278" s="1" t="s">
        <v>125</v>
      </c>
      <c r="AK278" s="1" t="s">
        <v>113</v>
      </c>
      <c r="AN278" s="1">
        <v>26.6</v>
      </c>
      <c r="AO278" s="1">
        <v>266</v>
      </c>
    </row>
    <row r="279" s="1" customFormat="1" spans="1:41">
      <c r="A279" s="1">
        <v>202301</v>
      </c>
      <c r="B279" s="1" t="s">
        <v>93</v>
      </c>
      <c r="C279" s="1" t="s">
        <v>94</v>
      </c>
      <c r="D279" s="1" t="s">
        <v>406</v>
      </c>
      <c r="E279" s="1" t="s">
        <v>407</v>
      </c>
      <c r="F279" s="1" t="s">
        <v>97</v>
      </c>
      <c r="G279" s="1" t="s">
        <v>128</v>
      </c>
      <c r="H279" s="1" t="s">
        <v>129</v>
      </c>
      <c r="I279" s="4">
        <v>44929</v>
      </c>
      <c r="J279" s="1" t="s">
        <v>617</v>
      </c>
      <c r="K279" s="1" t="s">
        <v>618</v>
      </c>
      <c r="L279" s="1" t="s">
        <v>410</v>
      </c>
      <c r="M279" s="1" t="s">
        <v>137</v>
      </c>
      <c r="N279" s="1" t="s">
        <v>137</v>
      </c>
      <c r="P279" s="1" t="s">
        <v>43</v>
      </c>
      <c r="Q279" s="1" t="s">
        <v>105</v>
      </c>
      <c r="R279" s="1" t="s">
        <v>106</v>
      </c>
      <c r="S279" s="1" t="s">
        <v>146</v>
      </c>
      <c r="T279" s="1" t="s">
        <v>147</v>
      </c>
      <c r="U279" s="1" t="s">
        <v>146</v>
      </c>
      <c r="V279" s="1" t="s">
        <v>147</v>
      </c>
      <c r="W279" s="1" t="s">
        <v>109</v>
      </c>
      <c r="X279" s="1" t="s">
        <v>24</v>
      </c>
      <c r="Y279" s="1" t="s">
        <v>25</v>
      </c>
      <c r="Z279" s="1" t="s">
        <v>160</v>
      </c>
      <c r="AA279" s="1">
        <v>220847</v>
      </c>
      <c r="AB279" s="1">
        <v>3</v>
      </c>
      <c r="AC279" s="1">
        <v>33.29</v>
      </c>
      <c r="AD279" s="1">
        <v>99.87</v>
      </c>
      <c r="AE279" s="1">
        <v>0.009987</v>
      </c>
      <c r="AF279" s="1">
        <v>33.29</v>
      </c>
      <c r="AG279" s="1">
        <v>99.87</v>
      </c>
      <c r="AH279" s="1">
        <v>0.009987</v>
      </c>
      <c r="AI279" s="1">
        <v>1048</v>
      </c>
      <c r="AJ279" s="1" t="s">
        <v>161</v>
      </c>
      <c r="AK279" s="1" t="s">
        <v>113</v>
      </c>
      <c r="AN279" s="1">
        <v>33.97</v>
      </c>
      <c r="AO279" s="1">
        <v>101.91</v>
      </c>
    </row>
    <row r="280" s="1" customFormat="1" spans="1:41">
      <c r="A280" s="1">
        <v>202301</v>
      </c>
      <c r="B280" s="1" t="s">
        <v>93</v>
      </c>
      <c r="C280" s="1" t="s">
        <v>94</v>
      </c>
      <c r="D280" s="1" t="s">
        <v>406</v>
      </c>
      <c r="E280" s="1" t="s">
        <v>407</v>
      </c>
      <c r="F280" s="1" t="s">
        <v>97</v>
      </c>
      <c r="G280" s="1" t="s">
        <v>128</v>
      </c>
      <c r="H280" s="1" t="s">
        <v>129</v>
      </c>
      <c r="I280" s="4">
        <v>44929</v>
      </c>
      <c r="J280" s="1" t="s">
        <v>619</v>
      </c>
      <c r="K280" s="1" t="s">
        <v>620</v>
      </c>
      <c r="L280" s="1" t="s">
        <v>410</v>
      </c>
      <c r="M280" s="1" t="s">
        <v>137</v>
      </c>
      <c r="N280" s="1" t="s">
        <v>137</v>
      </c>
      <c r="P280" s="1" t="s">
        <v>4</v>
      </c>
      <c r="Q280" s="1" t="s">
        <v>105</v>
      </c>
      <c r="R280" s="1" t="s">
        <v>106</v>
      </c>
      <c r="S280" s="1" t="s">
        <v>146</v>
      </c>
      <c r="T280" s="1" t="s">
        <v>147</v>
      </c>
      <c r="U280" s="1" t="s">
        <v>146</v>
      </c>
      <c r="V280" s="1" t="s">
        <v>147</v>
      </c>
      <c r="W280" s="1" t="s">
        <v>109</v>
      </c>
      <c r="X280" s="1" t="s">
        <v>12</v>
      </c>
      <c r="Y280" s="1" t="s">
        <v>13</v>
      </c>
      <c r="Z280" s="1" t="s">
        <v>124</v>
      </c>
      <c r="AA280" s="1">
        <v>220715</v>
      </c>
      <c r="AB280" s="1">
        <v>10</v>
      </c>
      <c r="AC280" s="1">
        <v>26.08</v>
      </c>
      <c r="AD280" s="1">
        <v>260.8</v>
      </c>
      <c r="AE280" s="1">
        <v>0.02608</v>
      </c>
      <c r="AF280" s="1">
        <v>26.08</v>
      </c>
      <c r="AG280" s="1">
        <v>260.8</v>
      </c>
      <c r="AH280" s="1">
        <v>0.02608</v>
      </c>
      <c r="AI280" s="1">
        <v>1044</v>
      </c>
      <c r="AJ280" s="1" t="s">
        <v>125</v>
      </c>
      <c r="AK280" s="1" t="s">
        <v>113</v>
      </c>
      <c r="AN280" s="1">
        <v>26.08</v>
      </c>
      <c r="AO280" s="1">
        <v>260.8</v>
      </c>
    </row>
    <row r="281" s="1" customFormat="1" spans="1:41">
      <c r="A281" s="1">
        <v>202301</v>
      </c>
      <c r="B281" s="1" t="s">
        <v>93</v>
      </c>
      <c r="C281" s="1" t="s">
        <v>94</v>
      </c>
      <c r="D281" s="1" t="s">
        <v>406</v>
      </c>
      <c r="E281" s="1" t="s">
        <v>407</v>
      </c>
      <c r="F281" s="1" t="s">
        <v>97</v>
      </c>
      <c r="G281" s="1" t="s">
        <v>128</v>
      </c>
      <c r="H281" s="1" t="s">
        <v>129</v>
      </c>
      <c r="I281" s="4">
        <v>44929</v>
      </c>
      <c r="J281" s="1" t="s">
        <v>621</v>
      </c>
      <c r="K281" s="1" t="s">
        <v>622</v>
      </c>
      <c r="L281" s="1" t="s">
        <v>410</v>
      </c>
      <c r="M281" s="1" t="s">
        <v>137</v>
      </c>
      <c r="N281" s="1" t="s">
        <v>137</v>
      </c>
      <c r="P281" s="1" t="s">
        <v>4</v>
      </c>
      <c r="Q281" s="1" t="s">
        <v>105</v>
      </c>
      <c r="R281" s="1" t="s">
        <v>106</v>
      </c>
      <c r="S281" s="1" t="s">
        <v>122</v>
      </c>
      <c r="T281" s="1" t="s">
        <v>123</v>
      </c>
      <c r="U281" s="1" t="s">
        <v>122</v>
      </c>
      <c r="V281" s="1" t="s">
        <v>123</v>
      </c>
      <c r="W281" s="1" t="s">
        <v>109</v>
      </c>
      <c r="X281" s="1" t="s">
        <v>12</v>
      </c>
      <c r="Y281" s="1" t="s">
        <v>13</v>
      </c>
      <c r="Z281" s="1" t="s">
        <v>124</v>
      </c>
      <c r="AA281" s="1">
        <v>220715</v>
      </c>
      <c r="AB281" s="1">
        <v>20</v>
      </c>
      <c r="AC281" s="1">
        <v>26.08</v>
      </c>
      <c r="AD281" s="1">
        <v>521.6</v>
      </c>
      <c r="AE281" s="1">
        <v>0.05216</v>
      </c>
      <c r="AF281" s="1">
        <v>26.08</v>
      </c>
      <c r="AG281" s="1">
        <v>521.6</v>
      </c>
      <c r="AH281" s="1">
        <v>0.05216</v>
      </c>
      <c r="AI281" s="1">
        <v>1044</v>
      </c>
      <c r="AJ281" s="1" t="s">
        <v>125</v>
      </c>
      <c r="AK281" s="1" t="s">
        <v>113</v>
      </c>
      <c r="AN281" s="1">
        <v>26.6</v>
      </c>
      <c r="AO281" s="1">
        <v>532</v>
      </c>
    </row>
    <row r="282" s="1" customFormat="1" spans="1:41">
      <c r="A282" s="1">
        <v>202301</v>
      </c>
      <c r="B282" s="1" t="s">
        <v>93</v>
      </c>
      <c r="C282" s="1" t="s">
        <v>94</v>
      </c>
      <c r="D282" s="1" t="s">
        <v>406</v>
      </c>
      <c r="E282" s="1" t="s">
        <v>407</v>
      </c>
      <c r="F282" s="1" t="s">
        <v>97</v>
      </c>
      <c r="G282" s="1" t="s">
        <v>128</v>
      </c>
      <c r="H282" s="1" t="s">
        <v>129</v>
      </c>
      <c r="I282" s="4">
        <v>44929</v>
      </c>
      <c r="J282" s="1" t="s">
        <v>571</v>
      </c>
      <c r="K282" s="1" t="s">
        <v>572</v>
      </c>
      <c r="L282" s="1" t="s">
        <v>410</v>
      </c>
      <c r="M282" s="1" t="s">
        <v>103</v>
      </c>
      <c r="N282" s="1" t="s">
        <v>121</v>
      </c>
      <c r="O282" s="1" t="s">
        <v>571</v>
      </c>
      <c r="P282" s="1" t="s">
        <v>50</v>
      </c>
      <c r="Q282" s="1" t="s">
        <v>105</v>
      </c>
      <c r="R282" s="1" t="s">
        <v>106</v>
      </c>
      <c r="S282" s="1" t="s">
        <v>146</v>
      </c>
      <c r="T282" s="1" t="s">
        <v>147</v>
      </c>
      <c r="U282" s="1" t="s">
        <v>146</v>
      </c>
      <c r="V282" s="1" t="s">
        <v>147</v>
      </c>
      <c r="W282" s="1" t="s">
        <v>109</v>
      </c>
      <c r="X282" s="1" t="s">
        <v>110</v>
      </c>
      <c r="Y282" s="1" t="s">
        <v>35</v>
      </c>
      <c r="Z282" s="1" t="s">
        <v>111</v>
      </c>
      <c r="AA282" s="1">
        <v>220953</v>
      </c>
      <c r="AB282" s="1">
        <v>20</v>
      </c>
      <c r="AC282" s="1">
        <v>31.29</v>
      </c>
      <c r="AD282" s="1">
        <v>625.8</v>
      </c>
      <c r="AE282" s="1">
        <v>0.06258</v>
      </c>
      <c r="AF282" s="1">
        <v>31.29</v>
      </c>
      <c r="AG282" s="1">
        <v>625.8</v>
      </c>
      <c r="AH282" s="1">
        <v>0.06258</v>
      </c>
      <c r="AI282" s="1">
        <v>1047</v>
      </c>
      <c r="AJ282" s="1" t="s">
        <v>112</v>
      </c>
      <c r="AK282" s="1" t="s">
        <v>113</v>
      </c>
      <c r="AN282" s="1">
        <v>31.92</v>
      </c>
      <c r="AO282" s="1">
        <v>638.4</v>
      </c>
    </row>
    <row r="283" s="1" customFormat="1" spans="1:41">
      <c r="A283" s="1">
        <v>202301</v>
      </c>
      <c r="B283" s="1" t="s">
        <v>93</v>
      </c>
      <c r="C283" s="1" t="s">
        <v>94</v>
      </c>
      <c r="D283" s="1" t="s">
        <v>406</v>
      </c>
      <c r="E283" s="1" t="s">
        <v>407</v>
      </c>
      <c r="F283" s="1" t="s">
        <v>97</v>
      </c>
      <c r="G283" s="1" t="s">
        <v>128</v>
      </c>
      <c r="H283" s="1" t="s">
        <v>129</v>
      </c>
      <c r="I283" s="4">
        <v>44929</v>
      </c>
      <c r="J283" s="1" t="s">
        <v>623</v>
      </c>
      <c r="K283" s="1" t="s">
        <v>624</v>
      </c>
      <c r="L283" s="1" t="s">
        <v>410</v>
      </c>
      <c r="M283" s="1" t="s">
        <v>103</v>
      </c>
      <c r="N283" s="1" t="s">
        <v>121</v>
      </c>
      <c r="O283" s="1" t="s">
        <v>623</v>
      </c>
      <c r="P283" s="1" t="s">
        <v>50</v>
      </c>
      <c r="Q283" s="1" t="s">
        <v>105</v>
      </c>
      <c r="R283" s="1" t="s">
        <v>106</v>
      </c>
      <c r="S283" s="1" t="s">
        <v>174</v>
      </c>
      <c r="T283" s="1" t="s">
        <v>175</v>
      </c>
      <c r="U283" s="1" t="s">
        <v>174</v>
      </c>
      <c r="V283" s="1" t="s">
        <v>175</v>
      </c>
      <c r="W283" s="1" t="s">
        <v>109</v>
      </c>
      <c r="X283" s="1" t="s">
        <v>12</v>
      </c>
      <c r="Y283" s="1" t="s">
        <v>13</v>
      </c>
      <c r="Z283" s="1" t="s">
        <v>124</v>
      </c>
      <c r="AA283" s="1">
        <v>220908</v>
      </c>
      <c r="AB283" s="1">
        <v>1</v>
      </c>
      <c r="AC283" s="1">
        <v>26.08</v>
      </c>
      <c r="AD283" s="1">
        <v>26.08</v>
      </c>
      <c r="AE283" s="1">
        <v>0.002608</v>
      </c>
      <c r="AF283" s="1">
        <v>26.08</v>
      </c>
      <c r="AG283" s="1">
        <v>26.08</v>
      </c>
      <c r="AH283" s="1">
        <v>0.002608</v>
      </c>
      <c r="AI283" s="1">
        <v>1044</v>
      </c>
      <c r="AJ283" s="1" t="s">
        <v>125</v>
      </c>
      <c r="AK283" s="1" t="s">
        <v>113</v>
      </c>
      <c r="AN283" s="1">
        <v>26.6</v>
      </c>
      <c r="AO283" s="1">
        <v>26.6</v>
      </c>
    </row>
    <row r="284" s="1" customFormat="1" spans="1:41">
      <c r="A284" s="1">
        <v>202301</v>
      </c>
      <c r="B284" s="1" t="s">
        <v>93</v>
      </c>
      <c r="C284" s="1" t="s">
        <v>94</v>
      </c>
      <c r="D284" s="1" t="s">
        <v>406</v>
      </c>
      <c r="E284" s="1" t="s">
        <v>407</v>
      </c>
      <c r="F284" s="1" t="s">
        <v>97</v>
      </c>
      <c r="G284" s="1" t="s">
        <v>128</v>
      </c>
      <c r="H284" s="1" t="s">
        <v>129</v>
      </c>
      <c r="I284" s="4">
        <v>44929</v>
      </c>
      <c r="J284" s="1" t="s">
        <v>623</v>
      </c>
      <c r="K284" s="1" t="s">
        <v>624</v>
      </c>
      <c r="L284" s="1" t="s">
        <v>410</v>
      </c>
      <c r="M284" s="1" t="s">
        <v>103</v>
      </c>
      <c r="N284" s="1" t="s">
        <v>121</v>
      </c>
      <c r="O284" s="1" t="s">
        <v>623</v>
      </c>
      <c r="P284" s="1" t="s">
        <v>50</v>
      </c>
      <c r="Q284" s="1" t="s">
        <v>105</v>
      </c>
      <c r="R284" s="1" t="s">
        <v>106</v>
      </c>
      <c r="S284" s="1" t="s">
        <v>174</v>
      </c>
      <c r="T284" s="1" t="s">
        <v>175</v>
      </c>
      <c r="U284" s="1" t="s">
        <v>174</v>
      </c>
      <c r="V284" s="1" t="s">
        <v>175</v>
      </c>
      <c r="W284" s="1" t="s">
        <v>109</v>
      </c>
      <c r="X284" s="1" t="s">
        <v>12</v>
      </c>
      <c r="Y284" s="1" t="s">
        <v>13</v>
      </c>
      <c r="Z284" s="1" t="s">
        <v>124</v>
      </c>
      <c r="AA284" s="1">
        <v>220908</v>
      </c>
      <c r="AB284" s="1">
        <v>29</v>
      </c>
      <c r="AC284" s="1">
        <v>26.08</v>
      </c>
      <c r="AD284" s="1">
        <v>756.32</v>
      </c>
      <c r="AE284" s="1">
        <v>0.075632</v>
      </c>
      <c r="AF284" s="1">
        <v>26.08</v>
      </c>
      <c r="AG284" s="1">
        <v>756.32</v>
      </c>
      <c r="AH284" s="1">
        <v>0.075632</v>
      </c>
      <c r="AI284" s="1">
        <v>1044</v>
      </c>
      <c r="AJ284" s="1" t="s">
        <v>125</v>
      </c>
      <c r="AK284" s="1" t="s">
        <v>113</v>
      </c>
      <c r="AN284" s="1">
        <v>26.6</v>
      </c>
      <c r="AO284" s="1">
        <v>771.4</v>
      </c>
    </row>
    <row r="285" s="1" customFormat="1" spans="1:41">
      <c r="A285" s="1">
        <v>202301</v>
      </c>
      <c r="B285" s="1" t="s">
        <v>93</v>
      </c>
      <c r="C285" s="1" t="s">
        <v>94</v>
      </c>
      <c r="D285" s="1" t="s">
        <v>406</v>
      </c>
      <c r="E285" s="1" t="s">
        <v>407</v>
      </c>
      <c r="F285" s="1" t="s">
        <v>97</v>
      </c>
      <c r="G285" s="1" t="s">
        <v>128</v>
      </c>
      <c r="H285" s="1" t="s">
        <v>129</v>
      </c>
      <c r="I285" s="4">
        <v>44929</v>
      </c>
      <c r="J285" s="1" t="s">
        <v>625</v>
      </c>
      <c r="K285" s="1" t="s">
        <v>626</v>
      </c>
      <c r="L285" s="1" t="s">
        <v>410</v>
      </c>
      <c r="M285" s="1" t="s">
        <v>103</v>
      </c>
      <c r="N285" s="1" t="s">
        <v>121</v>
      </c>
      <c r="P285" s="1" t="s">
        <v>4</v>
      </c>
      <c r="Q285" s="1" t="s">
        <v>105</v>
      </c>
      <c r="R285" s="1" t="s">
        <v>106</v>
      </c>
      <c r="S285" s="1" t="s">
        <v>174</v>
      </c>
      <c r="T285" s="1" t="s">
        <v>175</v>
      </c>
      <c r="U285" s="1" t="s">
        <v>174</v>
      </c>
      <c r="V285" s="1" t="s">
        <v>175</v>
      </c>
      <c r="W285" s="1" t="s">
        <v>109</v>
      </c>
      <c r="X285" s="1" t="s">
        <v>12</v>
      </c>
      <c r="Y285" s="1" t="s">
        <v>13</v>
      </c>
      <c r="Z285" s="1" t="s">
        <v>124</v>
      </c>
      <c r="AA285" s="1">
        <v>220715</v>
      </c>
      <c r="AB285" s="1">
        <v>20</v>
      </c>
      <c r="AC285" s="1">
        <v>26.08</v>
      </c>
      <c r="AD285" s="1">
        <v>521.6</v>
      </c>
      <c r="AE285" s="1">
        <v>0.05216</v>
      </c>
      <c r="AF285" s="1">
        <v>26.08</v>
      </c>
      <c r="AG285" s="1">
        <v>521.6</v>
      </c>
      <c r="AH285" s="1">
        <v>0.05216</v>
      </c>
      <c r="AI285" s="1">
        <v>1044</v>
      </c>
      <c r="AJ285" s="1" t="s">
        <v>125</v>
      </c>
      <c r="AK285" s="1" t="s">
        <v>113</v>
      </c>
      <c r="AN285" s="1">
        <v>26.6</v>
      </c>
      <c r="AO285" s="1">
        <v>532</v>
      </c>
    </row>
    <row r="286" s="1" customFormat="1" spans="1:41">
      <c r="A286" s="1">
        <v>202301</v>
      </c>
      <c r="B286" s="1" t="s">
        <v>93</v>
      </c>
      <c r="C286" s="1" t="s">
        <v>94</v>
      </c>
      <c r="D286" s="1" t="s">
        <v>406</v>
      </c>
      <c r="E286" s="1" t="s">
        <v>407</v>
      </c>
      <c r="F286" s="1" t="s">
        <v>97</v>
      </c>
      <c r="G286" s="1" t="s">
        <v>128</v>
      </c>
      <c r="H286" s="1" t="s">
        <v>129</v>
      </c>
      <c r="I286" s="4">
        <v>44929</v>
      </c>
      <c r="J286" s="1" t="s">
        <v>625</v>
      </c>
      <c r="K286" s="1" t="s">
        <v>626</v>
      </c>
      <c r="L286" s="1" t="s">
        <v>410</v>
      </c>
      <c r="M286" s="1" t="s">
        <v>103</v>
      </c>
      <c r="N286" s="1" t="s">
        <v>121</v>
      </c>
      <c r="P286" s="1" t="s">
        <v>4</v>
      </c>
      <c r="Q286" s="1" t="s">
        <v>105</v>
      </c>
      <c r="R286" s="1" t="s">
        <v>106</v>
      </c>
      <c r="S286" s="1" t="s">
        <v>174</v>
      </c>
      <c r="T286" s="1" t="s">
        <v>175</v>
      </c>
      <c r="U286" s="1" t="s">
        <v>174</v>
      </c>
      <c r="V286" s="1" t="s">
        <v>175</v>
      </c>
      <c r="W286" s="1" t="s">
        <v>109</v>
      </c>
      <c r="X286" s="1" t="s">
        <v>12</v>
      </c>
      <c r="Y286" s="1" t="s">
        <v>13</v>
      </c>
      <c r="Z286" s="1" t="s">
        <v>124</v>
      </c>
      <c r="AA286" s="1">
        <v>220908</v>
      </c>
      <c r="AB286" s="1">
        <v>20</v>
      </c>
      <c r="AC286" s="1">
        <v>26.08</v>
      </c>
      <c r="AD286" s="1">
        <v>521.6</v>
      </c>
      <c r="AE286" s="1">
        <v>0.05216</v>
      </c>
      <c r="AF286" s="1">
        <v>26.08</v>
      </c>
      <c r="AG286" s="1">
        <v>521.6</v>
      </c>
      <c r="AH286" s="1">
        <v>0.05216</v>
      </c>
      <c r="AI286" s="1">
        <v>1044</v>
      </c>
      <c r="AJ286" s="1" t="s">
        <v>125</v>
      </c>
      <c r="AK286" s="1" t="s">
        <v>113</v>
      </c>
      <c r="AN286" s="1">
        <v>26.6</v>
      </c>
      <c r="AO286" s="1">
        <v>532</v>
      </c>
    </row>
    <row r="287" s="1" customFormat="1" spans="1:41">
      <c r="A287" s="1">
        <v>202301</v>
      </c>
      <c r="B287" s="1" t="s">
        <v>93</v>
      </c>
      <c r="C287" s="1" t="s">
        <v>94</v>
      </c>
      <c r="D287" s="1" t="s">
        <v>406</v>
      </c>
      <c r="E287" s="1" t="s">
        <v>407</v>
      </c>
      <c r="F287" s="1" t="s">
        <v>97</v>
      </c>
      <c r="G287" s="1" t="s">
        <v>128</v>
      </c>
      <c r="H287" s="1" t="s">
        <v>129</v>
      </c>
      <c r="I287" s="4">
        <v>44929</v>
      </c>
      <c r="J287" s="1" t="s">
        <v>627</v>
      </c>
      <c r="K287" s="1" t="s">
        <v>628</v>
      </c>
      <c r="L287" s="1" t="s">
        <v>410</v>
      </c>
      <c r="M287" s="1" t="s">
        <v>137</v>
      </c>
      <c r="N287" s="1" t="s">
        <v>137</v>
      </c>
      <c r="P287" s="1" t="s">
        <v>4</v>
      </c>
      <c r="Q287" s="1" t="s">
        <v>105</v>
      </c>
      <c r="R287" s="1" t="s">
        <v>106</v>
      </c>
      <c r="S287" s="1" t="s">
        <v>122</v>
      </c>
      <c r="T287" s="1" t="s">
        <v>123</v>
      </c>
      <c r="U287" s="1" t="s">
        <v>122</v>
      </c>
      <c r="V287" s="1" t="s">
        <v>123</v>
      </c>
      <c r="W287" s="1" t="s">
        <v>109</v>
      </c>
      <c r="X287" s="1" t="s">
        <v>12</v>
      </c>
      <c r="Y287" s="1" t="s">
        <v>13</v>
      </c>
      <c r="Z287" s="1" t="s">
        <v>124</v>
      </c>
      <c r="AA287" s="1">
        <v>220715</v>
      </c>
      <c r="AB287" s="1">
        <v>5</v>
      </c>
      <c r="AC287" s="1">
        <v>26.08</v>
      </c>
      <c r="AD287" s="1">
        <v>130.4</v>
      </c>
      <c r="AE287" s="1">
        <v>0.01304</v>
      </c>
      <c r="AF287" s="1">
        <v>26.08</v>
      </c>
      <c r="AG287" s="1">
        <v>130.4</v>
      </c>
      <c r="AH287" s="1">
        <v>0.01304</v>
      </c>
      <c r="AI287" s="1">
        <v>1044</v>
      </c>
      <c r="AJ287" s="1" t="s">
        <v>125</v>
      </c>
      <c r="AK287" s="1" t="s">
        <v>113</v>
      </c>
      <c r="AN287" s="1">
        <v>26.6</v>
      </c>
      <c r="AO287" s="1">
        <v>133</v>
      </c>
    </row>
    <row r="288" s="1" customFormat="1" spans="1:41">
      <c r="A288" s="1">
        <v>202301</v>
      </c>
      <c r="B288" s="1" t="s">
        <v>93</v>
      </c>
      <c r="C288" s="1" t="s">
        <v>94</v>
      </c>
      <c r="D288" s="1" t="s">
        <v>406</v>
      </c>
      <c r="E288" s="1" t="s">
        <v>407</v>
      </c>
      <c r="F288" s="1" t="s">
        <v>97</v>
      </c>
      <c r="G288" s="1" t="s">
        <v>128</v>
      </c>
      <c r="H288" s="1" t="s">
        <v>129</v>
      </c>
      <c r="I288" s="4">
        <v>44929</v>
      </c>
      <c r="J288" s="1" t="s">
        <v>444</v>
      </c>
      <c r="K288" s="1" t="s">
        <v>445</v>
      </c>
      <c r="L288" s="1" t="s">
        <v>410</v>
      </c>
      <c r="M288" s="1" t="s">
        <v>103</v>
      </c>
      <c r="N288" s="1" t="s">
        <v>121</v>
      </c>
      <c r="O288" s="1" t="s">
        <v>444</v>
      </c>
      <c r="P288" s="1" t="s">
        <v>50</v>
      </c>
      <c r="Q288" s="1" t="s">
        <v>105</v>
      </c>
      <c r="R288" s="1" t="s">
        <v>106</v>
      </c>
      <c r="S288" s="1" t="s">
        <v>146</v>
      </c>
      <c r="T288" s="1" t="s">
        <v>147</v>
      </c>
      <c r="U288" s="1" t="s">
        <v>146</v>
      </c>
      <c r="V288" s="1" t="s">
        <v>147</v>
      </c>
      <c r="W288" s="1" t="s">
        <v>109</v>
      </c>
      <c r="X288" s="1" t="s">
        <v>30</v>
      </c>
      <c r="Y288" s="1" t="s">
        <v>31</v>
      </c>
      <c r="Z288" s="1" t="s">
        <v>286</v>
      </c>
      <c r="AA288" s="1">
        <v>202208263</v>
      </c>
      <c r="AB288" s="1">
        <v>3</v>
      </c>
      <c r="AC288" s="1">
        <v>48.75</v>
      </c>
      <c r="AD288" s="1">
        <v>146.25</v>
      </c>
      <c r="AE288" s="1">
        <v>0.014625</v>
      </c>
      <c r="AF288" s="1">
        <v>48.75</v>
      </c>
      <c r="AG288" s="1">
        <v>146.25</v>
      </c>
      <c r="AH288" s="1">
        <v>0.014625</v>
      </c>
      <c r="AI288" s="1">
        <v>3759</v>
      </c>
      <c r="AJ288" s="1" t="s">
        <v>287</v>
      </c>
      <c r="AK288" s="1" t="s">
        <v>113</v>
      </c>
      <c r="AN288" s="1">
        <v>84.8</v>
      </c>
      <c r="AO288" s="1">
        <v>254.4</v>
      </c>
    </row>
    <row r="289" s="1" customFormat="1" spans="1:41">
      <c r="A289" s="1">
        <v>202301</v>
      </c>
      <c r="B289" s="1" t="s">
        <v>93</v>
      </c>
      <c r="C289" s="1" t="s">
        <v>94</v>
      </c>
      <c r="D289" s="1" t="s">
        <v>406</v>
      </c>
      <c r="E289" s="1" t="s">
        <v>407</v>
      </c>
      <c r="F289" s="1" t="s">
        <v>97</v>
      </c>
      <c r="G289" s="1" t="s">
        <v>128</v>
      </c>
      <c r="H289" s="1" t="s">
        <v>129</v>
      </c>
      <c r="I289" s="4">
        <v>44929</v>
      </c>
      <c r="J289" s="1" t="s">
        <v>629</v>
      </c>
      <c r="K289" s="1" t="s">
        <v>630</v>
      </c>
      <c r="L289" s="1" t="s">
        <v>410</v>
      </c>
      <c r="M289" s="1" t="s">
        <v>103</v>
      </c>
      <c r="N289" s="1" t="s">
        <v>121</v>
      </c>
      <c r="P289" s="1" t="s">
        <v>4</v>
      </c>
      <c r="Q289" s="1" t="s">
        <v>105</v>
      </c>
      <c r="R289" s="1" t="s">
        <v>106</v>
      </c>
      <c r="S289" s="1" t="s">
        <v>168</v>
      </c>
      <c r="T289" s="1" t="s">
        <v>169</v>
      </c>
      <c r="U289" s="1" t="s">
        <v>168</v>
      </c>
      <c r="V289" s="1" t="s">
        <v>169</v>
      </c>
      <c r="W289" s="1" t="s">
        <v>109</v>
      </c>
      <c r="X289" s="1" t="s">
        <v>24</v>
      </c>
      <c r="Y289" s="1" t="s">
        <v>26</v>
      </c>
      <c r="Z289" s="1" t="s">
        <v>296</v>
      </c>
      <c r="AA289" s="1">
        <v>220937</v>
      </c>
      <c r="AB289" s="1">
        <v>8</v>
      </c>
      <c r="AC289" s="1">
        <v>22.68</v>
      </c>
      <c r="AD289" s="1">
        <v>181.44</v>
      </c>
      <c r="AE289" s="1">
        <v>0.018144</v>
      </c>
      <c r="AF289" s="1">
        <v>22.68</v>
      </c>
      <c r="AG289" s="1">
        <v>181.44</v>
      </c>
      <c r="AH289" s="1">
        <v>0.018144</v>
      </c>
      <c r="AI289" s="1">
        <v>1055</v>
      </c>
      <c r="AJ289" s="1" t="s">
        <v>297</v>
      </c>
      <c r="AK289" s="1" t="s">
        <v>113</v>
      </c>
      <c r="AN289" s="1">
        <v>23.15</v>
      </c>
      <c r="AO289" s="1">
        <v>185.2</v>
      </c>
    </row>
    <row r="290" s="1" customFormat="1" spans="1:41">
      <c r="A290" s="1">
        <v>202301</v>
      </c>
      <c r="B290" s="1" t="s">
        <v>93</v>
      </c>
      <c r="C290" s="1" t="s">
        <v>94</v>
      </c>
      <c r="D290" s="1" t="s">
        <v>406</v>
      </c>
      <c r="E290" s="1" t="s">
        <v>407</v>
      </c>
      <c r="F290" s="1" t="s">
        <v>97</v>
      </c>
      <c r="G290" s="1" t="s">
        <v>128</v>
      </c>
      <c r="H290" s="1" t="s">
        <v>129</v>
      </c>
      <c r="I290" s="4">
        <v>44929</v>
      </c>
      <c r="J290" s="1" t="s">
        <v>629</v>
      </c>
      <c r="K290" s="1" t="s">
        <v>630</v>
      </c>
      <c r="L290" s="1" t="s">
        <v>410</v>
      </c>
      <c r="M290" s="1" t="s">
        <v>103</v>
      </c>
      <c r="N290" s="1" t="s">
        <v>121</v>
      </c>
      <c r="P290" s="1" t="s">
        <v>4</v>
      </c>
      <c r="Q290" s="1" t="s">
        <v>105</v>
      </c>
      <c r="R290" s="1" t="s">
        <v>106</v>
      </c>
      <c r="S290" s="1" t="s">
        <v>168</v>
      </c>
      <c r="T290" s="1" t="s">
        <v>169</v>
      </c>
      <c r="U290" s="1" t="s">
        <v>168</v>
      </c>
      <c r="V290" s="1" t="s">
        <v>169</v>
      </c>
      <c r="W290" s="1" t="s">
        <v>109</v>
      </c>
      <c r="X290" s="1" t="s">
        <v>24</v>
      </c>
      <c r="Y290" s="1" t="s">
        <v>26</v>
      </c>
      <c r="Z290" s="1" t="s">
        <v>296</v>
      </c>
      <c r="AA290" s="1">
        <v>221045</v>
      </c>
      <c r="AB290" s="1">
        <v>2</v>
      </c>
      <c r="AC290" s="1">
        <v>22.68</v>
      </c>
      <c r="AD290" s="1">
        <v>45.36</v>
      </c>
      <c r="AE290" s="1">
        <v>0.004536</v>
      </c>
      <c r="AF290" s="1">
        <v>22.68</v>
      </c>
      <c r="AG290" s="1">
        <v>45.36</v>
      </c>
      <c r="AH290" s="1">
        <v>0.004536</v>
      </c>
      <c r="AI290" s="1">
        <v>1055</v>
      </c>
      <c r="AJ290" s="1" t="s">
        <v>297</v>
      </c>
      <c r="AK290" s="1" t="s">
        <v>113</v>
      </c>
      <c r="AN290" s="1">
        <v>23.15</v>
      </c>
      <c r="AO290" s="1">
        <v>46.3</v>
      </c>
    </row>
    <row r="291" s="1" customFormat="1" spans="1:41">
      <c r="A291" s="1">
        <v>202301</v>
      </c>
      <c r="B291" s="1" t="s">
        <v>93</v>
      </c>
      <c r="C291" s="1" t="s">
        <v>94</v>
      </c>
      <c r="D291" s="1" t="s">
        <v>406</v>
      </c>
      <c r="E291" s="1" t="s">
        <v>407</v>
      </c>
      <c r="F291" s="1" t="s">
        <v>97</v>
      </c>
      <c r="G291" s="1" t="s">
        <v>128</v>
      </c>
      <c r="H291" s="1" t="s">
        <v>129</v>
      </c>
      <c r="I291" s="4">
        <v>44929</v>
      </c>
      <c r="J291" s="1" t="s">
        <v>631</v>
      </c>
      <c r="K291" s="1" t="s">
        <v>632</v>
      </c>
      <c r="L291" s="1" t="s">
        <v>410</v>
      </c>
      <c r="M291" s="1" t="s">
        <v>137</v>
      </c>
      <c r="N291" s="1" t="s">
        <v>137</v>
      </c>
      <c r="P291" s="1" t="s">
        <v>4</v>
      </c>
      <c r="Q291" s="1" t="s">
        <v>105</v>
      </c>
      <c r="R291" s="1" t="s">
        <v>106</v>
      </c>
      <c r="S291" s="1" t="s">
        <v>168</v>
      </c>
      <c r="T291" s="1" t="s">
        <v>169</v>
      </c>
      <c r="U291" s="1" t="s">
        <v>168</v>
      </c>
      <c r="V291" s="1" t="s">
        <v>169</v>
      </c>
      <c r="W291" s="1" t="s">
        <v>109</v>
      </c>
      <c r="X291" s="1" t="s">
        <v>30</v>
      </c>
      <c r="Y291" s="1" t="s">
        <v>31</v>
      </c>
      <c r="Z291" s="1" t="s">
        <v>286</v>
      </c>
      <c r="AA291" s="1">
        <v>202208263</v>
      </c>
      <c r="AB291" s="1">
        <v>2</v>
      </c>
      <c r="AC291" s="1">
        <v>48.75</v>
      </c>
      <c r="AD291" s="1">
        <v>97.5</v>
      </c>
      <c r="AE291" s="1">
        <v>0.00975</v>
      </c>
      <c r="AF291" s="1">
        <v>48.75</v>
      </c>
      <c r="AG291" s="1">
        <v>97.5</v>
      </c>
      <c r="AH291" s="1">
        <v>0.00975</v>
      </c>
      <c r="AI291" s="1">
        <v>3759</v>
      </c>
      <c r="AJ291" s="1" t="s">
        <v>287</v>
      </c>
      <c r="AK291" s="1" t="s">
        <v>113</v>
      </c>
      <c r="AN291" s="1">
        <v>84.8</v>
      </c>
      <c r="AO291" s="1">
        <v>169.6</v>
      </c>
    </row>
    <row r="292" s="1" customFormat="1" spans="1:41">
      <c r="A292" s="1">
        <v>202301</v>
      </c>
      <c r="B292" s="1" t="s">
        <v>93</v>
      </c>
      <c r="C292" s="1" t="s">
        <v>94</v>
      </c>
      <c r="D292" s="1" t="s">
        <v>406</v>
      </c>
      <c r="E292" s="1" t="s">
        <v>407</v>
      </c>
      <c r="F292" s="1" t="s">
        <v>97</v>
      </c>
      <c r="G292" s="1" t="s">
        <v>128</v>
      </c>
      <c r="H292" s="1" t="s">
        <v>129</v>
      </c>
      <c r="I292" s="4">
        <v>44929</v>
      </c>
      <c r="J292" s="1" t="s">
        <v>633</v>
      </c>
      <c r="K292" s="1" t="s">
        <v>634</v>
      </c>
      <c r="L292" s="1" t="s">
        <v>410</v>
      </c>
      <c r="M292" s="1" t="s">
        <v>103</v>
      </c>
      <c r="N292" s="1" t="s">
        <v>121</v>
      </c>
      <c r="P292" s="1" t="s">
        <v>4</v>
      </c>
      <c r="Q292" s="1" t="s">
        <v>105</v>
      </c>
      <c r="R292" s="1" t="s">
        <v>106</v>
      </c>
      <c r="S292" s="1" t="s">
        <v>152</v>
      </c>
      <c r="T292" s="1" t="s">
        <v>153</v>
      </c>
      <c r="U292" s="1" t="s">
        <v>152</v>
      </c>
      <c r="V292" s="1" t="s">
        <v>153</v>
      </c>
      <c r="W292" s="1" t="s">
        <v>109</v>
      </c>
      <c r="X292" s="1" t="s">
        <v>12</v>
      </c>
      <c r="Y292" s="1" t="s">
        <v>13</v>
      </c>
      <c r="Z292" s="1" t="s">
        <v>124</v>
      </c>
      <c r="AA292" s="1">
        <v>220908</v>
      </c>
      <c r="AB292" s="1">
        <v>20</v>
      </c>
      <c r="AC292" s="1">
        <v>26.08</v>
      </c>
      <c r="AD292" s="1">
        <v>521.6</v>
      </c>
      <c r="AE292" s="1">
        <v>0.05216</v>
      </c>
      <c r="AF292" s="1">
        <v>26.08</v>
      </c>
      <c r="AG292" s="1">
        <v>521.6</v>
      </c>
      <c r="AH292" s="1">
        <v>0.05216</v>
      </c>
      <c r="AI292" s="1">
        <v>1044</v>
      </c>
      <c r="AJ292" s="1" t="s">
        <v>125</v>
      </c>
      <c r="AK292" s="1" t="s">
        <v>113</v>
      </c>
      <c r="AN292" s="1">
        <v>26.6</v>
      </c>
      <c r="AO292" s="1">
        <v>532</v>
      </c>
    </row>
    <row r="293" s="1" customFormat="1" spans="1:41">
      <c r="A293" s="1">
        <v>202301</v>
      </c>
      <c r="B293" s="1" t="s">
        <v>93</v>
      </c>
      <c r="C293" s="1" t="s">
        <v>94</v>
      </c>
      <c r="D293" s="1" t="s">
        <v>406</v>
      </c>
      <c r="E293" s="1" t="s">
        <v>407</v>
      </c>
      <c r="F293" s="1" t="s">
        <v>97</v>
      </c>
      <c r="G293" s="1" t="s">
        <v>128</v>
      </c>
      <c r="H293" s="1" t="s">
        <v>129</v>
      </c>
      <c r="I293" s="4">
        <v>44930</v>
      </c>
      <c r="J293" s="1" t="s">
        <v>635</v>
      </c>
      <c r="K293" s="1" t="s">
        <v>636</v>
      </c>
      <c r="L293" s="1" t="s">
        <v>410</v>
      </c>
      <c r="M293" s="1" t="s">
        <v>103</v>
      </c>
      <c r="N293" s="1" t="s">
        <v>121</v>
      </c>
      <c r="P293" s="1" t="s">
        <v>4</v>
      </c>
      <c r="Q293" s="1" t="s">
        <v>105</v>
      </c>
      <c r="R293" s="1" t="s">
        <v>106</v>
      </c>
      <c r="S293" s="1" t="s">
        <v>133</v>
      </c>
      <c r="T293" s="1" t="s">
        <v>134</v>
      </c>
      <c r="U293" s="1" t="s">
        <v>133</v>
      </c>
      <c r="V293" s="1" t="s">
        <v>134</v>
      </c>
      <c r="W293" s="1" t="s">
        <v>109</v>
      </c>
      <c r="X293" s="1" t="s">
        <v>12</v>
      </c>
      <c r="Y293" s="1" t="s">
        <v>13</v>
      </c>
      <c r="Z293" s="1" t="s">
        <v>124</v>
      </c>
      <c r="AA293" s="1">
        <v>221016</v>
      </c>
      <c r="AB293" s="1">
        <v>20</v>
      </c>
      <c r="AC293" s="1">
        <v>26.08</v>
      </c>
      <c r="AD293" s="1">
        <v>521.6</v>
      </c>
      <c r="AE293" s="1">
        <v>0.05216</v>
      </c>
      <c r="AF293" s="1">
        <v>26.08</v>
      </c>
      <c r="AG293" s="1">
        <v>521.6</v>
      </c>
      <c r="AH293" s="1">
        <v>0.05216</v>
      </c>
      <c r="AI293" s="1">
        <v>1044</v>
      </c>
      <c r="AJ293" s="1" t="s">
        <v>125</v>
      </c>
      <c r="AK293" s="1" t="s">
        <v>113</v>
      </c>
      <c r="AN293" s="1">
        <v>26.6</v>
      </c>
      <c r="AO293" s="1">
        <v>532</v>
      </c>
    </row>
    <row r="294" s="1" customFormat="1" spans="1:41">
      <c r="A294" s="1">
        <v>202301</v>
      </c>
      <c r="B294" s="1" t="s">
        <v>93</v>
      </c>
      <c r="C294" s="1" t="s">
        <v>94</v>
      </c>
      <c r="D294" s="1" t="s">
        <v>406</v>
      </c>
      <c r="E294" s="1" t="s">
        <v>407</v>
      </c>
      <c r="F294" s="1" t="s">
        <v>97</v>
      </c>
      <c r="G294" s="1" t="s">
        <v>128</v>
      </c>
      <c r="H294" s="1" t="s">
        <v>129</v>
      </c>
      <c r="I294" s="4">
        <v>44930</v>
      </c>
      <c r="J294" s="1" t="s">
        <v>597</v>
      </c>
      <c r="K294" s="1" t="s">
        <v>598</v>
      </c>
      <c r="L294" s="1" t="s">
        <v>410</v>
      </c>
      <c r="M294" s="1" t="s">
        <v>103</v>
      </c>
      <c r="N294" s="1" t="s">
        <v>121</v>
      </c>
      <c r="P294" s="1" t="s">
        <v>4</v>
      </c>
      <c r="Q294" s="1" t="s">
        <v>105</v>
      </c>
      <c r="R294" s="1" t="s">
        <v>106</v>
      </c>
      <c r="S294" s="1" t="s">
        <v>133</v>
      </c>
      <c r="T294" s="1" t="s">
        <v>134</v>
      </c>
      <c r="U294" s="1" t="s">
        <v>133</v>
      </c>
      <c r="V294" s="1" t="s">
        <v>134</v>
      </c>
      <c r="W294" s="1" t="s">
        <v>109</v>
      </c>
      <c r="X294" s="1" t="s">
        <v>24</v>
      </c>
      <c r="Y294" s="1" t="s">
        <v>26</v>
      </c>
      <c r="Z294" s="1" t="s">
        <v>296</v>
      </c>
      <c r="AA294" s="1">
        <v>221045</v>
      </c>
      <c r="AB294" s="1">
        <v>10</v>
      </c>
      <c r="AC294" s="1">
        <v>22.68</v>
      </c>
      <c r="AD294" s="1">
        <v>226.8</v>
      </c>
      <c r="AE294" s="1">
        <v>0.02268</v>
      </c>
      <c r="AF294" s="1">
        <v>22.68</v>
      </c>
      <c r="AG294" s="1">
        <v>226.8</v>
      </c>
      <c r="AH294" s="1">
        <v>0.02268</v>
      </c>
      <c r="AI294" s="1">
        <v>1055</v>
      </c>
      <c r="AJ294" s="1" t="s">
        <v>297</v>
      </c>
      <c r="AK294" s="1" t="s">
        <v>113</v>
      </c>
      <c r="AN294" s="1">
        <v>23.15</v>
      </c>
      <c r="AO294" s="1">
        <v>231.5</v>
      </c>
    </row>
    <row r="295" s="1" customFormat="1" spans="1:41">
      <c r="A295" s="1">
        <v>202301</v>
      </c>
      <c r="B295" s="1" t="s">
        <v>93</v>
      </c>
      <c r="C295" s="1" t="s">
        <v>94</v>
      </c>
      <c r="D295" s="1" t="s">
        <v>406</v>
      </c>
      <c r="E295" s="1" t="s">
        <v>407</v>
      </c>
      <c r="F295" s="1" t="s">
        <v>97</v>
      </c>
      <c r="G295" s="1" t="s">
        <v>128</v>
      </c>
      <c r="H295" s="1" t="s">
        <v>129</v>
      </c>
      <c r="I295" s="4">
        <v>44930</v>
      </c>
      <c r="J295" s="1" t="s">
        <v>637</v>
      </c>
      <c r="K295" s="1" t="s">
        <v>638</v>
      </c>
      <c r="L295" s="1" t="s">
        <v>410</v>
      </c>
      <c r="M295" s="1" t="s">
        <v>103</v>
      </c>
      <c r="N295" s="1" t="s">
        <v>121</v>
      </c>
      <c r="P295" s="1" t="s">
        <v>4</v>
      </c>
      <c r="Q295" s="1" t="s">
        <v>105</v>
      </c>
      <c r="R295" s="1" t="s">
        <v>106</v>
      </c>
      <c r="S295" s="1" t="s">
        <v>133</v>
      </c>
      <c r="T295" s="1" t="s">
        <v>134</v>
      </c>
      <c r="U295" s="1" t="s">
        <v>133</v>
      </c>
      <c r="V295" s="1" t="s">
        <v>134</v>
      </c>
      <c r="W295" s="1" t="s">
        <v>109</v>
      </c>
      <c r="X295" s="1" t="s">
        <v>12</v>
      </c>
      <c r="Y295" s="1" t="s">
        <v>13</v>
      </c>
      <c r="Z295" s="1" t="s">
        <v>124</v>
      </c>
      <c r="AA295" s="1">
        <v>221016</v>
      </c>
      <c r="AB295" s="1">
        <v>60</v>
      </c>
      <c r="AC295" s="1">
        <v>26.08</v>
      </c>
      <c r="AD295" s="1">
        <v>1564.8</v>
      </c>
      <c r="AE295" s="1">
        <v>0.15648</v>
      </c>
      <c r="AF295" s="1">
        <v>26.08</v>
      </c>
      <c r="AG295" s="1">
        <v>1564.8</v>
      </c>
      <c r="AH295" s="1">
        <v>0.15648</v>
      </c>
      <c r="AI295" s="1">
        <v>1044</v>
      </c>
      <c r="AJ295" s="1" t="s">
        <v>125</v>
      </c>
      <c r="AK295" s="1" t="s">
        <v>113</v>
      </c>
      <c r="AN295" s="1">
        <v>26.6</v>
      </c>
      <c r="AO295" s="1">
        <v>1596</v>
      </c>
    </row>
    <row r="296" s="1" customFormat="1" spans="1:41">
      <c r="A296" s="1">
        <v>202301</v>
      </c>
      <c r="B296" s="1" t="s">
        <v>93</v>
      </c>
      <c r="C296" s="1" t="s">
        <v>94</v>
      </c>
      <c r="D296" s="1" t="s">
        <v>406</v>
      </c>
      <c r="E296" s="1" t="s">
        <v>407</v>
      </c>
      <c r="F296" s="1" t="s">
        <v>97</v>
      </c>
      <c r="G296" s="1" t="s">
        <v>128</v>
      </c>
      <c r="H296" s="1" t="s">
        <v>129</v>
      </c>
      <c r="I296" s="4">
        <v>44930</v>
      </c>
      <c r="J296" s="1" t="s">
        <v>639</v>
      </c>
      <c r="K296" s="1" t="s">
        <v>640</v>
      </c>
      <c r="L296" s="1" t="s">
        <v>410</v>
      </c>
      <c r="M296" s="1" t="s">
        <v>103</v>
      </c>
      <c r="N296" s="1" t="s">
        <v>121</v>
      </c>
      <c r="P296" s="1" t="s">
        <v>4</v>
      </c>
      <c r="Q296" s="1" t="s">
        <v>105</v>
      </c>
      <c r="R296" s="1" t="s">
        <v>106</v>
      </c>
      <c r="S296" s="1" t="s">
        <v>146</v>
      </c>
      <c r="T296" s="1" t="s">
        <v>147</v>
      </c>
      <c r="U296" s="1" t="s">
        <v>146</v>
      </c>
      <c r="V296" s="1" t="s">
        <v>147</v>
      </c>
      <c r="W296" s="1" t="s">
        <v>109</v>
      </c>
      <c r="X296" s="1" t="s">
        <v>19</v>
      </c>
      <c r="Y296" s="1" t="s">
        <v>20</v>
      </c>
      <c r="Z296" s="1" t="s">
        <v>202</v>
      </c>
      <c r="AA296" s="1">
        <v>220809</v>
      </c>
      <c r="AB296" s="1">
        <v>5</v>
      </c>
      <c r="AC296" s="1">
        <v>19.68</v>
      </c>
      <c r="AD296" s="1">
        <v>98.4</v>
      </c>
      <c r="AE296" s="1">
        <v>0.00984</v>
      </c>
      <c r="AF296" s="1">
        <v>19.68</v>
      </c>
      <c r="AG296" s="1">
        <v>98.4</v>
      </c>
      <c r="AH296" s="1">
        <v>0.00984</v>
      </c>
      <c r="AI296" s="1">
        <v>3560</v>
      </c>
      <c r="AJ296" s="1" t="s">
        <v>203</v>
      </c>
      <c r="AK296" s="1" t="s">
        <v>113</v>
      </c>
      <c r="AN296" s="1">
        <v>20.08</v>
      </c>
      <c r="AO296" s="1">
        <v>100.4</v>
      </c>
    </row>
    <row r="297" s="1" customFormat="1" spans="1:41">
      <c r="A297" s="1">
        <v>202301</v>
      </c>
      <c r="B297" s="1" t="s">
        <v>93</v>
      </c>
      <c r="C297" s="1" t="s">
        <v>94</v>
      </c>
      <c r="D297" s="1" t="s">
        <v>406</v>
      </c>
      <c r="E297" s="1" t="s">
        <v>407</v>
      </c>
      <c r="F297" s="1" t="s">
        <v>97</v>
      </c>
      <c r="G297" s="1" t="s">
        <v>128</v>
      </c>
      <c r="H297" s="1" t="s">
        <v>129</v>
      </c>
      <c r="I297" s="4">
        <v>44930</v>
      </c>
      <c r="J297" s="1" t="s">
        <v>520</v>
      </c>
      <c r="K297" s="1" t="s">
        <v>521</v>
      </c>
      <c r="L297" s="1" t="s">
        <v>410</v>
      </c>
      <c r="M297" s="1" t="s">
        <v>103</v>
      </c>
      <c r="N297" s="1" t="s">
        <v>104</v>
      </c>
      <c r="O297" s="1" t="s">
        <v>429</v>
      </c>
      <c r="P297" s="1" t="s">
        <v>50</v>
      </c>
      <c r="Q297" s="1" t="s">
        <v>105</v>
      </c>
      <c r="R297" s="1" t="s">
        <v>106</v>
      </c>
      <c r="S297" s="1" t="s">
        <v>122</v>
      </c>
      <c r="T297" s="1" t="s">
        <v>123</v>
      </c>
      <c r="U297" s="1" t="s">
        <v>122</v>
      </c>
      <c r="V297" s="1" t="s">
        <v>123</v>
      </c>
      <c r="W297" s="1" t="s">
        <v>109</v>
      </c>
      <c r="X297" s="1" t="s">
        <v>7</v>
      </c>
      <c r="Y297" s="1" t="s">
        <v>9</v>
      </c>
      <c r="Z297" s="1" t="s">
        <v>395</v>
      </c>
      <c r="AA297" s="1">
        <v>221109</v>
      </c>
      <c r="AB297" s="1">
        <v>48</v>
      </c>
      <c r="AC297" s="1">
        <v>9</v>
      </c>
      <c r="AD297" s="1">
        <v>432</v>
      </c>
      <c r="AE297" s="1">
        <v>0.0432</v>
      </c>
      <c r="AF297" s="1">
        <v>9</v>
      </c>
      <c r="AG297" s="1">
        <v>432</v>
      </c>
      <c r="AH297" s="1">
        <v>0.0432</v>
      </c>
      <c r="AI297" s="1">
        <v>3057</v>
      </c>
      <c r="AJ297" s="1" t="s">
        <v>396</v>
      </c>
      <c r="AK297" s="1" t="s">
        <v>113</v>
      </c>
      <c r="AN297" s="1">
        <v>13.9</v>
      </c>
      <c r="AO297" s="1">
        <v>667.2</v>
      </c>
    </row>
    <row r="298" s="1" customFormat="1" spans="1:41">
      <c r="A298" s="1">
        <v>202301</v>
      </c>
      <c r="B298" s="1" t="s">
        <v>93</v>
      </c>
      <c r="C298" s="1" t="s">
        <v>94</v>
      </c>
      <c r="D298" s="1" t="s">
        <v>406</v>
      </c>
      <c r="E298" s="1" t="s">
        <v>407</v>
      </c>
      <c r="F298" s="1" t="s">
        <v>97</v>
      </c>
      <c r="G298" s="1" t="s">
        <v>128</v>
      </c>
      <c r="H298" s="1" t="s">
        <v>129</v>
      </c>
      <c r="I298" s="4">
        <v>44930</v>
      </c>
      <c r="J298" s="1" t="s">
        <v>641</v>
      </c>
      <c r="K298" s="1" t="s">
        <v>642</v>
      </c>
      <c r="L298" s="1" t="s">
        <v>410</v>
      </c>
      <c r="M298" s="1" t="s">
        <v>103</v>
      </c>
      <c r="N298" s="1" t="s">
        <v>121</v>
      </c>
      <c r="O298" s="1" t="s">
        <v>641</v>
      </c>
      <c r="P298" s="1" t="s">
        <v>50</v>
      </c>
      <c r="Q298" s="1" t="s">
        <v>105</v>
      </c>
      <c r="R298" s="1" t="s">
        <v>106</v>
      </c>
      <c r="S298" s="1" t="s">
        <v>138</v>
      </c>
      <c r="T298" s="1" t="s">
        <v>139</v>
      </c>
      <c r="U298" s="1" t="s">
        <v>138</v>
      </c>
      <c r="V298" s="1" t="s">
        <v>139</v>
      </c>
      <c r="W298" s="1" t="s">
        <v>109</v>
      </c>
      <c r="X298" s="1" t="s">
        <v>27</v>
      </c>
      <c r="Y298" s="1" t="s">
        <v>28</v>
      </c>
      <c r="Z298" s="1" t="s">
        <v>154</v>
      </c>
      <c r="AA298" s="1">
        <v>250609014</v>
      </c>
      <c r="AB298" s="1">
        <v>30</v>
      </c>
      <c r="AC298" s="1">
        <v>29.44</v>
      </c>
      <c r="AD298" s="1">
        <v>883.2</v>
      </c>
      <c r="AE298" s="1">
        <v>0.08832</v>
      </c>
      <c r="AF298" s="1">
        <v>29.44</v>
      </c>
      <c r="AG298" s="1">
        <v>883.2</v>
      </c>
      <c r="AH298" s="1">
        <v>0.08832</v>
      </c>
      <c r="AI298" s="1">
        <v>1026</v>
      </c>
      <c r="AJ298" s="1" t="s">
        <v>155</v>
      </c>
      <c r="AK298" s="1" t="s">
        <v>113</v>
      </c>
      <c r="AN298" s="1">
        <v>30.04</v>
      </c>
      <c r="AO298" s="1">
        <v>901.2</v>
      </c>
    </row>
    <row r="299" s="1" customFormat="1" spans="1:41">
      <c r="A299" s="1">
        <v>202301</v>
      </c>
      <c r="B299" s="1" t="s">
        <v>93</v>
      </c>
      <c r="C299" s="1" t="s">
        <v>94</v>
      </c>
      <c r="D299" s="1" t="s">
        <v>406</v>
      </c>
      <c r="E299" s="1" t="s">
        <v>407</v>
      </c>
      <c r="F299" s="1" t="s">
        <v>97</v>
      </c>
      <c r="G299" s="1" t="s">
        <v>128</v>
      </c>
      <c r="H299" s="1" t="s">
        <v>129</v>
      </c>
      <c r="I299" s="4">
        <v>44930</v>
      </c>
      <c r="J299" s="1" t="s">
        <v>643</v>
      </c>
      <c r="K299" s="1" t="s">
        <v>644</v>
      </c>
      <c r="L299" s="1" t="s">
        <v>410</v>
      </c>
      <c r="M299" s="1" t="s">
        <v>137</v>
      </c>
      <c r="N299" s="1" t="s">
        <v>137</v>
      </c>
      <c r="P299" s="1" t="s">
        <v>4</v>
      </c>
      <c r="Q299" s="1" t="s">
        <v>105</v>
      </c>
      <c r="R299" s="1" t="s">
        <v>106</v>
      </c>
      <c r="S299" s="1" t="s">
        <v>146</v>
      </c>
      <c r="T299" s="1" t="s">
        <v>147</v>
      </c>
      <c r="U299" s="1" t="s">
        <v>146</v>
      </c>
      <c r="V299" s="1" t="s">
        <v>147</v>
      </c>
      <c r="W299" s="1" t="s">
        <v>109</v>
      </c>
      <c r="X299" s="1" t="s">
        <v>7</v>
      </c>
      <c r="Y299" s="1" t="s">
        <v>9</v>
      </c>
      <c r="Z299" s="1" t="s">
        <v>395</v>
      </c>
      <c r="AA299" s="1">
        <v>221109</v>
      </c>
      <c r="AB299" s="1">
        <v>12</v>
      </c>
      <c r="AC299" s="1">
        <v>9</v>
      </c>
      <c r="AD299" s="1">
        <v>108</v>
      </c>
      <c r="AE299" s="1">
        <v>0.0108</v>
      </c>
      <c r="AF299" s="1">
        <v>9</v>
      </c>
      <c r="AG299" s="1">
        <v>108</v>
      </c>
      <c r="AH299" s="1">
        <v>0.0108</v>
      </c>
      <c r="AI299" s="1">
        <v>3057</v>
      </c>
      <c r="AJ299" s="1" t="s">
        <v>396</v>
      </c>
      <c r="AK299" s="1" t="s">
        <v>113</v>
      </c>
      <c r="AN299" s="1">
        <v>13.9</v>
      </c>
      <c r="AO299" s="1">
        <v>166.8</v>
      </c>
    </row>
    <row r="300" s="1" customFormat="1" spans="1:41">
      <c r="A300" s="1">
        <v>202301</v>
      </c>
      <c r="B300" s="1" t="s">
        <v>93</v>
      </c>
      <c r="C300" s="1" t="s">
        <v>94</v>
      </c>
      <c r="D300" s="1" t="s">
        <v>406</v>
      </c>
      <c r="E300" s="1" t="s">
        <v>407</v>
      </c>
      <c r="F300" s="1" t="s">
        <v>97</v>
      </c>
      <c r="G300" s="1" t="s">
        <v>128</v>
      </c>
      <c r="H300" s="1" t="s">
        <v>129</v>
      </c>
      <c r="I300" s="4">
        <v>44930</v>
      </c>
      <c r="J300" s="1" t="s">
        <v>645</v>
      </c>
      <c r="K300" s="1" t="s">
        <v>646</v>
      </c>
      <c r="L300" s="1" t="s">
        <v>410</v>
      </c>
      <c r="M300" s="1" t="s">
        <v>103</v>
      </c>
      <c r="N300" s="1" t="s">
        <v>121</v>
      </c>
      <c r="P300" s="1" t="s">
        <v>4</v>
      </c>
      <c r="Q300" s="1" t="s">
        <v>105</v>
      </c>
      <c r="R300" s="1" t="s">
        <v>106</v>
      </c>
      <c r="S300" s="1" t="s">
        <v>152</v>
      </c>
      <c r="T300" s="1" t="s">
        <v>153</v>
      </c>
      <c r="U300" s="1" t="s">
        <v>152</v>
      </c>
      <c r="V300" s="1" t="s">
        <v>153</v>
      </c>
      <c r="W300" s="1" t="s">
        <v>109</v>
      </c>
      <c r="X300" s="1" t="s">
        <v>110</v>
      </c>
      <c r="Y300" s="1" t="s">
        <v>35</v>
      </c>
      <c r="Z300" s="1" t="s">
        <v>111</v>
      </c>
      <c r="AA300" s="1">
        <v>220953</v>
      </c>
      <c r="AB300" s="1">
        <v>5</v>
      </c>
      <c r="AC300" s="1">
        <v>31.29</v>
      </c>
      <c r="AD300" s="1">
        <v>156.45</v>
      </c>
      <c r="AE300" s="1">
        <v>0.015645</v>
      </c>
      <c r="AF300" s="1">
        <v>31.29</v>
      </c>
      <c r="AG300" s="1">
        <v>156.45</v>
      </c>
      <c r="AH300" s="1">
        <v>0.015645</v>
      </c>
      <c r="AI300" s="1">
        <v>1047</v>
      </c>
      <c r="AJ300" s="1" t="s">
        <v>112</v>
      </c>
      <c r="AK300" s="1" t="s">
        <v>113</v>
      </c>
      <c r="AN300" s="1">
        <v>31.92</v>
      </c>
      <c r="AO300" s="1">
        <v>159.6</v>
      </c>
    </row>
    <row r="301" s="1" customFormat="1" spans="1:41">
      <c r="A301" s="1">
        <v>202301</v>
      </c>
      <c r="B301" s="1" t="s">
        <v>93</v>
      </c>
      <c r="C301" s="1" t="s">
        <v>94</v>
      </c>
      <c r="D301" s="1" t="s">
        <v>406</v>
      </c>
      <c r="E301" s="1" t="s">
        <v>407</v>
      </c>
      <c r="F301" s="1" t="s">
        <v>97</v>
      </c>
      <c r="G301" s="1" t="s">
        <v>128</v>
      </c>
      <c r="H301" s="1" t="s">
        <v>129</v>
      </c>
      <c r="I301" s="4">
        <v>44930</v>
      </c>
      <c r="J301" s="1" t="s">
        <v>647</v>
      </c>
      <c r="K301" s="1" t="s">
        <v>648</v>
      </c>
      <c r="L301" s="1" t="s">
        <v>410</v>
      </c>
      <c r="M301" s="1" t="s">
        <v>103</v>
      </c>
      <c r="N301" s="1" t="s">
        <v>121</v>
      </c>
      <c r="P301" s="1" t="s">
        <v>43</v>
      </c>
      <c r="Q301" s="1" t="s">
        <v>105</v>
      </c>
      <c r="R301" s="1" t="s">
        <v>106</v>
      </c>
      <c r="S301" s="1" t="s">
        <v>152</v>
      </c>
      <c r="T301" s="1" t="s">
        <v>153</v>
      </c>
      <c r="U301" s="1" t="s">
        <v>152</v>
      </c>
      <c r="V301" s="1" t="s">
        <v>153</v>
      </c>
      <c r="W301" s="1" t="s">
        <v>109</v>
      </c>
      <c r="X301" s="1" t="s">
        <v>110</v>
      </c>
      <c r="Y301" s="1" t="s">
        <v>35</v>
      </c>
      <c r="Z301" s="1" t="s">
        <v>111</v>
      </c>
      <c r="AA301" s="1">
        <v>220953</v>
      </c>
      <c r="AB301" s="1">
        <v>5</v>
      </c>
      <c r="AC301" s="1">
        <v>31.29</v>
      </c>
      <c r="AD301" s="1">
        <v>156.45</v>
      </c>
      <c r="AE301" s="1">
        <v>0.015645</v>
      </c>
      <c r="AF301" s="1">
        <v>31.29</v>
      </c>
      <c r="AG301" s="1">
        <v>156.45</v>
      </c>
      <c r="AH301" s="1">
        <v>0.015645</v>
      </c>
      <c r="AI301" s="1">
        <v>1047</v>
      </c>
      <c r="AJ301" s="1" t="s">
        <v>112</v>
      </c>
      <c r="AK301" s="1" t="s">
        <v>113</v>
      </c>
      <c r="AN301" s="1">
        <v>31.92</v>
      </c>
      <c r="AO301" s="1">
        <v>159.6</v>
      </c>
    </row>
    <row r="302" s="1" customFormat="1" spans="1:41">
      <c r="A302" s="1">
        <v>202301</v>
      </c>
      <c r="B302" s="1" t="s">
        <v>93</v>
      </c>
      <c r="C302" s="1" t="s">
        <v>94</v>
      </c>
      <c r="D302" s="1" t="s">
        <v>406</v>
      </c>
      <c r="E302" s="1" t="s">
        <v>407</v>
      </c>
      <c r="F302" s="1" t="s">
        <v>97</v>
      </c>
      <c r="G302" s="1" t="s">
        <v>128</v>
      </c>
      <c r="H302" s="1" t="s">
        <v>129</v>
      </c>
      <c r="I302" s="4">
        <v>44931</v>
      </c>
      <c r="J302" s="1" t="s">
        <v>408</v>
      </c>
      <c r="K302" s="1" t="s">
        <v>409</v>
      </c>
      <c r="L302" s="1" t="s">
        <v>410</v>
      </c>
      <c r="M302" s="1" t="s">
        <v>103</v>
      </c>
      <c r="N302" s="1" t="s">
        <v>104</v>
      </c>
      <c r="P302" s="1" t="s">
        <v>4</v>
      </c>
      <c r="Q302" s="1" t="s">
        <v>105</v>
      </c>
      <c r="R302" s="1" t="s">
        <v>106</v>
      </c>
      <c r="S302" s="1" t="s">
        <v>158</v>
      </c>
      <c r="T302" s="1" t="s">
        <v>159</v>
      </c>
      <c r="U302" s="1" t="s">
        <v>158</v>
      </c>
      <c r="V302" s="1" t="s">
        <v>159</v>
      </c>
      <c r="W302" s="1" t="s">
        <v>109</v>
      </c>
      <c r="X302" s="1" t="s">
        <v>110</v>
      </c>
      <c r="Y302" s="1" t="s">
        <v>35</v>
      </c>
      <c r="Z302" s="1" t="s">
        <v>111</v>
      </c>
      <c r="AA302" s="1">
        <v>220953</v>
      </c>
      <c r="AB302" s="1">
        <v>10</v>
      </c>
      <c r="AC302" s="1">
        <v>31.29</v>
      </c>
      <c r="AD302" s="1">
        <v>312.9</v>
      </c>
      <c r="AE302" s="1">
        <v>0.03129</v>
      </c>
      <c r="AF302" s="1">
        <v>31.29</v>
      </c>
      <c r="AG302" s="1">
        <v>312.9</v>
      </c>
      <c r="AH302" s="1">
        <v>0.03129</v>
      </c>
      <c r="AI302" s="1">
        <v>1047</v>
      </c>
      <c r="AJ302" s="1" t="s">
        <v>112</v>
      </c>
      <c r="AK302" s="1" t="s">
        <v>113</v>
      </c>
      <c r="AN302" s="1">
        <v>31.92</v>
      </c>
      <c r="AO302" s="1">
        <v>319.2</v>
      </c>
    </row>
    <row r="303" s="1" customFormat="1" spans="1:41">
      <c r="A303" s="1">
        <v>202301</v>
      </c>
      <c r="B303" s="1" t="s">
        <v>93</v>
      </c>
      <c r="C303" s="1" t="s">
        <v>94</v>
      </c>
      <c r="D303" s="1" t="s">
        <v>406</v>
      </c>
      <c r="E303" s="1" t="s">
        <v>407</v>
      </c>
      <c r="F303" s="1" t="s">
        <v>97</v>
      </c>
      <c r="G303" s="1" t="s">
        <v>128</v>
      </c>
      <c r="H303" s="1" t="s">
        <v>129</v>
      </c>
      <c r="I303" s="4">
        <v>44931</v>
      </c>
      <c r="J303" s="1" t="s">
        <v>649</v>
      </c>
      <c r="K303" s="1" t="s">
        <v>650</v>
      </c>
      <c r="L303" s="1" t="s">
        <v>410</v>
      </c>
      <c r="M303" s="1" t="s">
        <v>228</v>
      </c>
      <c r="N303" s="1" t="s">
        <v>228</v>
      </c>
      <c r="P303" s="1" t="s">
        <v>4</v>
      </c>
      <c r="Q303" s="1" t="s">
        <v>105</v>
      </c>
      <c r="R303" s="1" t="s">
        <v>106</v>
      </c>
      <c r="S303" s="1" t="s">
        <v>174</v>
      </c>
      <c r="T303" s="1" t="s">
        <v>175</v>
      </c>
      <c r="U303" s="1" t="s">
        <v>174</v>
      </c>
      <c r="V303" s="1" t="s">
        <v>175</v>
      </c>
      <c r="W303" s="1" t="s">
        <v>109</v>
      </c>
      <c r="X303" s="1" t="s">
        <v>41</v>
      </c>
      <c r="Y303" s="1" t="s">
        <v>42</v>
      </c>
      <c r="Z303" s="1" t="s">
        <v>651</v>
      </c>
      <c r="AA303" s="1">
        <v>202208161</v>
      </c>
      <c r="AB303" s="1">
        <v>5</v>
      </c>
      <c r="AC303" s="1">
        <v>24</v>
      </c>
      <c r="AD303" s="1">
        <v>120</v>
      </c>
      <c r="AE303" s="1">
        <v>0.012</v>
      </c>
      <c r="AF303" s="1">
        <v>24</v>
      </c>
      <c r="AG303" s="1">
        <v>120</v>
      </c>
      <c r="AH303" s="1">
        <v>0.012</v>
      </c>
      <c r="AI303" s="1">
        <v>1027</v>
      </c>
      <c r="AJ303" s="1" t="s">
        <v>652</v>
      </c>
      <c r="AK303" s="1" t="s">
        <v>113</v>
      </c>
      <c r="AN303" s="1">
        <v>24</v>
      </c>
      <c r="AO303" s="1">
        <v>120</v>
      </c>
    </row>
    <row r="304" s="1" customFormat="1" spans="1:41">
      <c r="A304" s="1">
        <v>202301</v>
      </c>
      <c r="B304" s="1" t="s">
        <v>93</v>
      </c>
      <c r="C304" s="1" t="s">
        <v>94</v>
      </c>
      <c r="D304" s="1" t="s">
        <v>406</v>
      </c>
      <c r="E304" s="1" t="s">
        <v>407</v>
      </c>
      <c r="F304" s="1" t="s">
        <v>97</v>
      </c>
      <c r="G304" s="1" t="s">
        <v>128</v>
      </c>
      <c r="H304" s="1" t="s">
        <v>129</v>
      </c>
      <c r="I304" s="4">
        <v>44931</v>
      </c>
      <c r="J304" s="1" t="s">
        <v>653</v>
      </c>
      <c r="K304" s="1" t="s">
        <v>654</v>
      </c>
      <c r="L304" s="1" t="s">
        <v>410</v>
      </c>
      <c r="M304" s="1" t="s">
        <v>137</v>
      </c>
      <c r="N304" s="1" t="s">
        <v>137</v>
      </c>
      <c r="P304" s="1" t="s">
        <v>4</v>
      </c>
      <c r="Q304" s="1" t="s">
        <v>105</v>
      </c>
      <c r="R304" s="1" t="s">
        <v>106</v>
      </c>
      <c r="S304" s="1" t="s">
        <v>174</v>
      </c>
      <c r="T304" s="1" t="s">
        <v>175</v>
      </c>
      <c r="U304" s="1" t="s">
        <v>174</v>
      </c>
      <c r="V304" s="1" t="s">
        <v>175</v>
      </c>
      <c r="W304" s="1" t="s">
        <v>109</v>
      </c>
      <c r="X304" s="1" t="s">
        <v>30</v>
      </c>
      <c r="Y304" s="1" t="s">
        <v>31</v>
      </c>
      <c r="Z304" s="1" t="s">
        <v>286</v>
      </c>
      <c r="AA304" s="1">
        <v>202208263</v>
      </c>
      <c r="AB304" s="1">
        <v>3</v>
      </c>
      <c r="AC304" s="1">
        <v>48.75</v>
      </c>
      <c r="AD304" s="1">
        <v>146.25</v>
      </c>
      <c r="AE304" s="1">
        <v>0.014625</v>
      </c>
      <c r="AF304" s="1">
        <v>48.75</v>
      </c>
      <c r="AG304" s="1">
        <v>146.25</v>
      </c>
      <c r="AH304" s="1">
        <v>0.014625</v>
      </c>
      <c r="AI304" s="1">
        <v>3759</v>
      </c>
      <c r="AJ304" s="1" t="s">
        <v>287</v>
      </c>
      <c r="AK304" s="1" t="s">
        <v>113</v>
      </c>
      <c r="AN304" s="1">
        <v>84.8</v>
      </c>
      <c r="AO304" s="1">
        <v>254.4</v>
      </c>
    </row>
    <row r="305" s="1" customFormat="1" spans="1:41">
      <c r="A305" s="1">
        <v>202301</v>
      </c>
      <c r="B305" s="1" t="s">
        <v>93</v>
      </c>
      <c r="C305" s="1" t="s">
        <v>94</v>
      </c>
      <c r="D305" s="1" t="s">
        <v>406</v>
      </c>
      <c r="E305" s="1" t="s">
        <v>407</v>
      </c>
      <c r="F305" s="1" t="s">
        <v>97</v>
      </c>
      <c r="G305" s="1" t="s">
        <v>128</v>
      </c>
      <c r="H305" s="1" t="s">
        <v>129</v>
      </c>
      <c r="I305" s="4">
        <v>44931</v>
      </c>
      <c r="J305" s="1" t="s">
        <v>601</v>
      </c>
      <c r="K305" s="1" t="s">
        <v>602</v>
      </c>
      <c r="L305" s="1" t="s">
        <v>410</v>
      </c>
      <c r="M305" s="1" t="s">
        <v>103</v>
      </c>
      <c r="N305" s="1" t="s">
        <v>104</v>
      </c>
      <c r="P305" s="1" t="s">
        <v>4</v>
      </c>
      <c r="Q305" s="1" t="s">
        <v>105</v>
      </c>
      <c r="R305" s="1" t="s">
        <v>106</v>
      </c>
      <c r="S305" s="1" t="s">
        <v>186</v>
      </c>
      <c r="T305" s="1" t="s">
        <v>187</v>
      </c>
      <c r="U305" s="1" t="s">
        <v>186</v>
      </c>
      <c r="V305" s="1" t="s">
        <v>187</v>
      </c>
      <c r="W305" s="1" t="s">
        <v>109</v>
      </c>
      <c r="X305" s="1" t="s">
        <v>19</v>
      </c>
      <c r="Y305" s="1" t="s">
        <v>20</v>
      </c>
      <c r="Z305" s="1" t="s">
        <v>202</v>
      </c>
      <c r="AA305" s="1">
        <v>220809</v>
      </c>
      <c r="AB305" s="1">
        <v>5</v>
      </c>
      <c r="AC305" s="1">
        <v>19.68</v>
      </c>
      <c r="AD305" s="1">
        <v>98.4</v>
      </c>
      <c r="AE305" s="1">
        <v>0.00984</v>
      </c>
      <c r="AF305" s="1">
        <v>19.68</v>
      </c>
      <c r="AG305" s="1">
        <v>98.4</v>
      </c>
      <c r="AH305" s="1">
        <v>0.00984</v>
      </c>
      <c r="AI305" s="1">
        <v>3560</v>
      </c>
      <c r="AJ305" s="1" t="s">
        <v>203</v>
      </c>
      <c r="AK305" s="1" t="s">
        <v>113</v>
      </c>
      <c r="AN305" s="1">
        <v>20.08</v>
      </c>
      <c r="AO305" s="1">
        <v>100.4</v>
      </c>
    </row>
    <row r="306" s="1" customFormat="1" spans="1:41">
      <c r="A306" s="1">
        <v>202301</v>
      </c>
      <c r="B306" s="1" t="s">
        <v>93</v>
      </c>
      <c r="C306" s="1" t="s">
        <v>94</v>
      </c>
      <c r="D306" s="1" t="s">
        <v>406</v>
      </c>
      <c r="E306" s="1" t="s">
        <v>407</v>
      </c>
      <c r="F306" s="1" t="s">
        <v>97</v>
      </c>
      <c r="G306" s="1" t="s">
        <v>128</v>
      </c>
      <c r="H306" s="1" t="s">
        <v>129</v>
      </c>
      <c r="I306" s="4">
        <v>44931</v>
      </c>
      <c r="J306" s="1" t="s">
        <v>540</v>
      </c>
      <c r="K306" s="1" t="s">
        <v>541</v>
      </c>
      <c r="L306" s="1" t="s">
        <v>410</v>
      </c>
      <c r="M306" s="1" t="s">
        <v>103</v>
      </c>
      <c r="N306" s="1" t="s">
        <v>104</v>
      </c>
      <c r="O306" s="1" t="s">
        <v>429</v>
      </c>
      <c r="P306" s="1" t="s">
        <v>50</v>
      </c>
      <c r="Q306" s="1" t="s">
        <v>105</v>
      </c>
      <c r="R306" s="1" t="s">
        <v>106</v>
      </c>
      <c r="S306" s="1" t="s">
        <v>122</v>
      </c>
      <c r="T306" s="1" t="s">
        <v>123</v>
      </c>
      <c r="U306" s="1" t="s">
        <v>122</v>
      </c>
      <c r="V306" s="1" t="s">
        <v>123</v>
      </c>
      <c r="W306" s="1" t="s">
        <v>109</v>
      </c>
      <c r="X306" s="1" t="s">
        <v>24</v>
      </c>
      <c r="Y306" s="1" t="s">
        <v>25</v>
      </c>
      <c r="Z306" s="1" t="s">
        <v>160</v>
      </c>
      <c r="AA306" s="1">
        <v>220847</v>
      </c>
      <c r="AB306" s="1">
        <v>10</v>
      </c>
      <c r="AC306" s="1">
        <v>33.29</v>
      </c>
      <c r="AD306" s="1">
        <v>332.9</v>
      </c>
      <c r="AE306" s="1">
        <v>0.03329</v>
      </c>
      <c r="AF306" s="1">
        <v>33.29</v>
      </c>
      <c r="AG306" s="1">
        <v>332.9</v>
      </c>
      <c r="AH306" s="1">
        <v>0.03329</v>
      </c>
      <c r="AI306" s="1">
        <v>1048</v>
      </c>
      <c r="AJ306" s="1" t="s">
        <v>161</v>
      </c>
      <c r="AK306" s="1" t="s">
        <v>113</v>
      </c>
      <c r="AN306" s="1">
        <v>33.97</v>
      </c>
      <c r="AO306" s="1">
        <v>339.7</v>
      </c>
    </row>
    <row r="307" s="1" customFormat="1" spans="1:41">
      <c r="A307" s="1">
        <v>202301</v>
      </c>
      <c r="B307" s="1" t="s">
        <v>93</v>
      </c>
      <c r="C307" s="1" t="s">
        <v>94</v>
      </c>
      <c r="D307" s="1" t="s">
        <v>406</v>
      </c>
      <c r="E307" s="1" t="s">
        <v>407</v>
      </c>
      <c r="F307" s="1" t="s">
        <v>97</v>
      </c>
      <c r="G307" s="1" t="s">
        <v>128</v>
      </c>
      <c r="H307" s="1" t="s">
        <v>129</v>
      </c>
      <c r="I307" s="4">
        <v>44931</v>
      </c>
      <c r="J307" s="1" t="s">
        <v>260</v>
      </c>
      <c r="K307" s="1" t="s">
        <v>261</v>
      </c>
      <c r="L307" s="1" t="s">
        <v>410</v>
      </c>
      <c r="M307" s="1" t="s">
        <v>228</v>
      </c>
      <c r="N307" s="1" t="s">
        <v>228</v>
      </c>
      <c r="P307" s="1" t="s">
        <v>43</v>
      </c>
      <c r="Q307" s="1" t="s">
        <v>105</v>
      </c>
      <c r="R307" s="1" t="s">
        <v>106</v>
      </c>
      <c r="S307" s="1" t="s">
        <v>186</v>
      </c>
      <c r="T307" s="1" t="s">
        <v>187</v>
      </c>
      <c r="U307" s="1" t="s">
        <v>186</v>
      </c>
      <c r="V307" s="1" t="s">
        <v>187</v>
      </c>
      <c r="W307" s="1" t="s">
        <v>109</v>
      </c>
      <c r="X307" s="1" t="s">
        <v>12</v>
      </c>
      <c r="Y307" s="1" t="s">
        <v>13</v>
      </c>
      <c r="Z307" s="1" t="s">
        <v>124</v>
      </c>
      <c r="AA307" s="1">
        <v>221016</v>
      </c>
      <c r="AB307" s="1">
        <v>600</v>
      </c>
      <c r="AC307" s="1">
        <v>26.08</v>
      </c>
      <c r="AD307" s="1">
        <v>15648</v>
      </c>
      <c r="AE307" s="1">
        <v>1.5648</v>
      </c>
      <c r="AF307" s="1">
        <v>26.08</v>
      </c>
      <c r="AG307" s="1">
        <v>15648</v>
      </c>
      <c r="AH307" s="1">
        <v>1.5648</v>
      </c>
      <c r="AI307" s="1">
        <v>1044</v>
      </c>
      <c r="AJ307" s="1" t="s">
        <v>125</v>
      </c>
      <c r="AK307" s="1" t="s">
        <v>113</v>
      </c>
      <c r="AN307" s="1">
        <v>26.08</v>
      </c>
      <c r="AO307" s="1">
        <v>15648</v>
      </c>
    </row>
    <row r="308" s="1" customFormat="1" spans="1:41">
      <c r="A308" s="1">
        <v>202301</v>
      </c>
      <c r="B308" s="1" t="s">
        <v>93</v>
      </c>
      <c r="C308" s="1" t="s">
        <v>94</v>
      </c>
      <c r="D308" s="1" t="s">
        <v>406</v>
      </c>
      <c r="E308" s="1" t="s">
        <v>407</v>
      </c>
      <c r="F308" s="1" t="s">
        <v>97</v>
      </c>
      <c r="G308" s="1" t="s">
        <v>128</v>
      </c>
      <c r="H308" s="1" t="s">
        <v>129</v>
      </c>
      <c r="I308" s="4">
        <v>44931</v>
      </c>
      <c r="J308" s="1" t="s">
        <v>260</v>
      </c>
      <c r="K308" s="1" t="s">
        <v>261</v>
      </c>
      <c r="L308" s="1" t="s">
        <v>410</v>
      </c>
      <c r="M308" s="1" t="s">
        <v>228</v>
      </c>
      <c r="N308" s="1" t="s">
        <v>228</v>
      </c>
      <c r="P308" s="1" t="s">
        <v>43</v>
      </c>
      <c r="Q308" s="1" t="s">
        <v>105</v>
      </c>
      <c r="R308" s="1" t="s">
        <v>106</v>
      </c>
      <c r="S308" s="1" t="s">
        <v>186</v>
      </c>
      <c r="T308" s="1" t="s">
        <v>187</v>
      </c>
      <c r="U308" s="1" t="s">
        <v>186</v>
      </c>
      <c r="V308" s="1" t="s">
        <v>187</v>
      </c>
      <c r="W308" s="1" t="s">
        <v>109</v>
      </c>
      <c r="X308" s="1" t="s">
        <v>27</v>
      </c>
      <c r="Y308" s="1" t="s">
        <v>29</v>
      </c>
      <c r="Z308" s="1" t="s">
        <v>290</v>
      </c>
      <c r="AA308" s="1">
        <v>250708059</v>
      </c>
      <c r="AB308" s="1">
        <v>10</v>
      </c>
      <c r="AC308" s="1">
        <v>40.26</v>
      </c>
      <c r="AD308" s="1">
        <v>402.6</v>
      </c>
      <c r="AE308" s="1">
        <v>0.04026</v>
      </c>
      <c r="AF308" s="1">
        <v>40.26</v>
      </c>
      <c r="AG308" s="1">
        <v>402.6</v>
      </c>
      <c r="AH308" s="1">
        <v>0.04026</v>
      </c>
      <c r="AI308" s="1">
        <v>1041</v>
      </c>
      <c r="AJ308" s="1" t="s">
        <v>291</v>
      </c>
      <c r="AK308" s="1" t="s">
        <v>113</v>
      </c>
      <c r="AN308" s="1">
        <v>40.26</v>
      </c>
      <c r="AO308" s="1">
        <v>402.6</v>
      </c>
    </row>
    <row r="309" s="1" customFormat="1" spans="1:41">
      <c r="A309" s="1">
        <v>202301</v>
      </c>
      <c r="B309" s="1" t="s">
        <v>93</v>
      </c>
      <c r="C309" s="1" t="s">
        <v>94</v>
      </c>
      <c r="D309" s="1" t="s">
        <v>406</v>
      </c>
      <c r="E309" s="1" t="s">
        <v>407</v>
      </c>
      <c r="F309" s="1" t="s">
        <v>97</v>
      </c>
      <c r="G309" s="1" t="s">
        <v>128</v>
      </c>
      <c r="H309" s="1" t="s">
        <v>129</v>
      </c>
      <c r="I309" s="4">
        <v>44931</v>
      </c>
      <c r="J309" s="1" t="s">
        <v>566</v>
      </c>
      <c r="K309" s="1" t="s">
        <v>567</v>
      </c>
      <c r="L309" s="1" t="s">
        <v>568</v>
      </c>
      <c r="M309" s="1" t="s">
        <v>228</v>
      </c>
      <c r="N309" s="1" t="s">
        <v>228</v>
      </c>
      <c r="P309" s="1" t="s">
        <v>4</v>
      </c>
      <c r="Q309" s="1" t="s">
        <v>105</v>
      </c>
      <c r="R309" s="1" t="s">
        <v>106</v>
      </c>
      <c r="S309" s="1" t="s">
        <v>174</v>
      </c>
      <c r="T309" s="1" t="s">
        <v>175</v>
      </c>
      <c r="U309" s="1" t="s">
        <v>174</v>
      </c>
      <c r="V309" s="1" t="s">
        <v>175</v>
      </c>
      <c r="W309" s="1" t="s">
        <v>109</v>
      </c>
      <c r="X309" s="1" t="s">
        <v>27</v>
      </c>
      <c r="Y309" s="1" t="s">
        <v>28</v>
      </c>
      <c r="Z309" s="1" t="s">
        <v>154</v>
      </c>
      <c r="AA309" s="1">
        <v>250609014</v>
      </c>
      <c r="AB309" s="1">
        <v>50</v>
      </c>
      <c r="AC309" s="1">
        <v>29.44</v>
      </c>
      <c r="AD309" s="1">
        <v>1472</v>
      </c>
      <c r="AE309" s="1">
        <v>0.1472</v>
      </c>
      <c r="AF309" s="1">
        <v>29.44</v>
      </c>
      <c r="AG309" s="1">
        <v>1472</v>
      </c>
      <c r="AH309" s="1">
        <v>0.1472</v>
      </c>
      <c r="AI309" s="1">
        <v>1026</v>
      </c>
      <c r="AJ309" s="1" t="s">
        <v>155</v>
      </c>
      <c r="AK309" s="1" t="s">
        <v>113</v>
      </c>
      <c r="AN309" s="1">
        <v>30.04</v>
      </c>
      <c r="AO309" s="1">
        <v>1502</v>
      </c>
    </row>
    <row r="310" s="1" customFormat="1" spans="1:41">
      <c r="A310" s="1">
        <v>202301</v>
      </c>
      <c r="B310" s="1" t="s">
        <v>93</v>
      </c>
      <c r="C310" s="1" t="s">
        <v>94</v>
      </c>
      <c r="D310" s="1" t="s">
        <v>406</v>
      </c>
      <c r="E310" s="1" t="s">
        <v>407</v>
      </c>
      <c r="F310" s="1" t="s">
        <v>97</v>
      </c>
      <c r="G310" s="1" t="s">
        <v>128</v>
      </c>
      <c r="H310" s="1" t="s">
        <v>129</v>
      </c>
      <c r="I310" s="4">
        <v>44931</v>
      </c>
      <c r="J310" s="1" t="s">
        <v>655</v>
      </c>
      <c r="K310" s="1" t="s">
        <v>656</v>
      </c>
      <c r="L310" s="1" t="s">
        <v>657</v>
      </c>
      <c r="M310" s="1" t="s">
        <v>103</v>
      </c>
      <c r="N310" s="1" t="s">
        <v>121</v>
      </c>
      <c r="P310" s="1" t="s">
        <v>43</v>
      </c>
      <c r="Q310" s="1" t="s">
        <v>105</v>
      </c>
      <c r="R310" s="1" t="s">
        <v>106</v>
      </c>
      <c r="S310" s="1" t="s">
        <v>186</v>
      </c>
      <c r="T310" s="1" t="s">
        <v>187</v>
      </c>
      <c r="U310" s="1" t="s">
        <v>186</v>
      </c>
      <c r="V310" s="1" t="s">
        <v>187</v>
      </c>
      <c r="W310" s="1" t="s">
        <v>109</v>
      </c>
      <c r="X310" s="1" t="s">
        <v>110</v>
      </c>
      <c r="Y310" s="1" t="s">
        <v>35</v>
      </c>
      <c r="Z310" s="1" t="s">
        <v>111</v>
      </c>
      <c r="AA310" s="1">
        <v>220953</v>
      </c>
      <c r="AB310" s="1">
        <v>10</v>
      </c>
      <c r="AC310" s="1">
        <v>31.29</v>
      </c>
      <c r="AD310" s="1">
        <v>312.9</v>
      </c>
      <c r="AE310" s="1">
        <v>0.03129</v>
      </c>
      <c r="AF310" s="1">
        <v>31.29</v>
      </c>
      <c r="AG310" s="1">
        <v>312.9</v>
      </c>
      <c r="AH310" s="1">
        <v>0.03129</v>
      </c>
      <c r="AI310" s="1">
        <v>1047</v>
      </c>
      <c r="AJ310" s="1" t="s">
        <v>112</v>
      </c>
      <c r="AK310" s="1" t="s">
        <v>113</v>
      </c>
      <c r="AN310" s="1">
        <v>31.92</v>
      </c>
      <c r="AO310" s="1">
        <v>319.2</v>
      </c>
    </row>
    <row r="311" s="1" customFormat="1" spans="1:41">
      <c r="A311" s="1">
        <v>202301</v>
      </c>
      <c r="B311" s="1" t="s">
        <v>93</v>
      </c>
      <c r="C311" s="1" t="s">
        <v>94</v>
      </c>
      <c r="D311" s="1" t="s">
        <v>406</v>
      </c>
      <c r="E311" s="1" t="s">
        <v>407</v>
      </c>
      <c r="F311" s="1" t="s">
        <v>97</v>
      </c>
      <c r="G311" s="1" t="s">
        <v>128</v>
      </c>
      <c r="H311" s="1" t="s">
        <v>129</v>
      </c>
      <c r="I311" s="4">
        <v>44931</v>
      </c>
      <c r="J311" s="1" t="s">
        <v>442</v>
      </c>
      <c r="K311" s="1" t="s">
        <v>443</v>
      </c>
      <c r="L311" s="1" t="s">
        <v>410</v>
      </c>
      <c r="M311" s="1" t="s">
        <v>103</v>
      </c>
      <c r="N311" s="1" t="s">
        <v>121</v>
      </c>
      <c r="P311" s="1" t="s">
        <v>4</v>
      </c>
      <c r="Q311" s="1" t="s">
        <v>105</v>
      </c>
      <c r="R311" s="1" t="s">
        <v>106</v>
      </c>
      <c r="S311" s="1" t="s">
        <v>122</v>
      </c>
      <c r="T311" s="1" t="s">
        <v>123</v>
      </c>
      <c r="U311" s="1" t="s">
        <v>122</v>
      </c>
      <c r="V311" s="1" t="s">
        <v>123</v>
      </c>
      <c r="W311" s="1" t="s">
        <v>109</v>
      </c>
      <c r="X311" s="1" t="s">
        <v>7</v>
      </c>
      <c r="Y311" s="1" t="s">
        <v>9</v>
      </c>
      <c r="Z311" s="1" t="s">
        <v>395</v>
      </c>
      <c r="AA311" s="1">
        <v>221109</v>
      </c>
      <c r="AB311" s="1">
        <v>2</v>
      </c>
      <c r="AC311" s="1">
        <v>9</v>
      </c>
      <c r="AD311" s="1">
        <v>18</v>
      </c>
      <c r="AE311" s="1">
        <v>0.0018</v>
      </c>
      <c r="AF311" s="1">
        <v>9</v>
      </c>
      <c r="AG311" s="1">
        <v>18</v>
      </c>
      <c r="AH311" s="1">
        <v>0.0018</v>
      </c>
      <c r="AI311" s="1">
        <v>3057</v>
      </c>
      <c r="AJ311" s="1" t="s">
        <v>396</v>
      </c>
      <c r="AK311" s="1" t="s">
        <v>113</v>
      </c>
      <c r="AN311" s="1">
        <v>13.9</v>
      </c>
      <c r="AO311" s="1">
        <v>27.8</v>
      </c>
    </row>
    <row r="312" s="1" customFormat="1" spans="1:41">
      <c r="A312" s="1">
        <v>202301</v>
      </c>
      <c r="B312" s="1" t="s">
        <v>93</v>
      </c>
      <c r="C312" s="1" t="s">
        <v>94</v>
      </c>
      <c r="D312" s="1" t="s">
        <v>406</v>
      </c>
      <c r="E312" s="1" t="s">
        <v>407</v>
      </c>
      <c r="F312" s="1" t="s">
        <v>97</v>
      </c>
      <c r="G312" s="1" t="s">
        <v>128</v>
      </c>
      <c r="H312" s="1" t="s">
        <v>129</v>
      </c>
      <c r="I312" s="4">
        <v>44931</v>
      </c>
      <c r="J312" s="1" t="s">
        <v>658</v>
      </c>
      <c r="K312" s="1" t="s">
        <v>659</v>
      </c>
      <c r="L312" s="1" t="s">
        <v>410</v>
      </c>
      <c r="M312" s="1" t="s">
        <v>103</v>
      </c>
      <c r="N312" s="1" t="s">
        <v>121</v>
      </c>
      <c r="P312" s="1" t="s">
        <v>43</v>
      </c>
      <c r="Q312" s="1" t="s">
        <v>105</v>
      </c>
      <c r="R312" s="1" t="s">
        <v>106</v>
      </c>
      <c r="S312" s="1" t="s">
        <v>152</v>
      </c>
      <c r="T312" s="1" t="s">
        <v>153</v>
      </c>
      <c r="U312" s="1" t="s">
        <v>152</v>
      </c>
      <c r="V312" s="1" t="s">
        <v>153</v>
      </c>
      <c r="W312" s="1" t="s">
        <v>109</v>
      </c>
      <c r="X312" s="1" t="s">
        <v>110</v>
      </c>
      <c r="Y312" s="1" t="s">
        <v>35</v>
      </c>
      <c r="Z312" s="1" t="s">
        <v>111</v>
      </c>
      <c r="AA312" s="1">
        <v>220953</v>
      </c>
      <c r="AB312" s="1">
        <v>30</v>
      </c>
      <c r="AC312" s="1">
        <v>31.29</v>
      </c>
      <c r="AD312" s="1">
        <v>938.7</v>
      </c>
      <c r="AE312" s="1">
        <v>0.09387</v>
      </c>
      <c r="AF312" s="1">
        <v>31.29</v>
      </c>
      <c r="AG312" s="1">
        <v>938.7</v>
      </c>
      <c r="AH312" s="1">
        <v>0.09387</v>
      </c>
      <c r="AI312" s="1">
        <v>1047</v>
      </c>
      <c r="AJ312" s="1" t="s">
        <v>112</v>
      </c>
      <c r="AK312" s="1" t="s">
        <v>113</v>
      </c>
      <c r="AN312" s="1">
        <v>31.92</v>
      </c>
      <c r="AO312" s="1">
        <v>957.6</v>
      </c>
    </row>
    <row r="313" s="1" customFormat="1" spans="1:41">
      <c r="A313" s="1">
        <v>202301</v>
      </c>
      <c r="B313" s="1" t="s">
        <v>93</v>
      </c>
      <c r="C313" s="1" t="s">
        <v>94</v>
      </c>
      <c r="D313" s="1" t="s">
        <v>406</v>
      </c>
      <c r="E313" s="1" t="s">
        <v>407</v>
      </c>
      <c r="F313" s="1" t="s">
        <v>97</v>
      </c>
      <c r="G313" s="1" t="s">
        <v>128</v>
      </c>
      <c r="H313" s="1" t="s">
        <v>129</v>
      </c>
      <c r="I313" s="4">
        <v>44932</v>
      </c>
      <c r="J313" s="1" t="s">
        <v>660</v>
      </c>
      <c r="K313" s="1" t="s">
        <v>661</v>
      </c>
      <c r="L313" s="1" t="s">
        <v>410</v>
      </c>
      <c r="M313" s="1" t="s">
        <v>103</v>
      </c>
      <c r="N313" s="1" t="s">
        <v>121</v>
      </c>
      <c r="P313" s="1" t="s">
        <v>4</v>
      </c>
      <c r="Q313" s="1" t="s">
        <v>105</v>
      </c>
      <c r="R313" s="1" t="s">
        <v>106</v>
      </c>
      <c r="S313" s="1" t="s">
        <v>174</v>
      </c>
      <c r="T313" s="1" t="s">
        <v>175</v>
      </c>
      <c r="U313" s="1" t="s">
        <v>174</v>
      </c>
      <c r="V313" s="1" t="s">
        <v>175</v>
      </c>
      <c r="W313" s="1" t="s">
        <v>109</v>
      </c>
      <c r="X313" s="1" t="s">
        <v>12</v>
      </c>
      <c r="Y313" s="1" t="s">
        <v>15</v>
      </c>
      <c r="Z313" s="1" t="s">
        <v>250</v>
      </c>
      <c r="AA313" s="1">
        <v>220910</v>
      </c>
      <c r="AB313" s="1">
        <v>2</v>
      </c>
      <c r="AC313" s="1">
        <v>48.96</v>
      </c>
      <c r="AD313" s="1">
        <v>97.92</v>
      </c>
      <c r="AE313" s="1">
        <v>0.009792</v>
      </c>
      <c r="AF313" s="1">
        <v>48.96</v>
      </c>
      <c r="AG313" s="1">
        <v>97.92</v>
      </c>
      <c r="AH313" s="1">
        <v>0.009792</v>
      </c>
      <c r="AI313" s="1">
        <v>3657</v>
      </c>
      <c r="AJ313" s="1" t="s">
        <v>251</v>
      </c>
      <c r="AK313" s="1" t="s">
        <v>113</v>
      </c>
      <c r="AN313" s="1">
        <v>53.3</v>
      </c>
      <c r="AO313" s="1">
        <v>106.6</v>
      </c>
    </row>
    <row r="314" s="1" customFormat="1" spans="1:41">
      <c r="A314" s="1">
        <v>202301</v>
      </c>
      <c r="B314" s="1" t="s">
        <v>93</v>
      </c>
      <c r="C314" s="1" t="s">
        <v>94</v>
      </c>
      <c r="D314" s="1" t="s">
        <v>406</v>
      </c>
      <c r="E314" s="1" t="s">
        <v>407</v>
      </c>
      <c r="F314" s="1" t="s">
        <v>97</v>
      </c>
      <c r="G314" s="1" t="s">
        <v>128</v>
      </c>
      <c r="H314" s="1" t="s">
        <v>129</v>
      </c>
      <c r="I314" s="4">
        <v>44932</v>
      </c>
      <c r="J314" s="1" t="s">
        <v>662</v>
      </c>
      <c r="K314" s="1" t="s">
        <v>663</v>
      </c>
      <c r="L314" s="1" t="s">
        <v>410</v>
      </c>
      <c r="M314" s="1" t="s">
        <v>137</v>
      </c>
      <c r="N314" s="1" t="s">
        <v>137</v>
      </c>
      <c r="P314" s="1" t="s">
        <v>4</v>
      </c>
      <c r="Q314" s="1" t="s">
        <v>105</v>
      </c>
      <c r="R314" s="1" t="s">
        <v>106</v>
      </c>
      <c r="S314" s="1" t="s">
        <v>138</v>
      </c>
      <c r="T314" s="1" t="s">
        <v>139</v>
      </c>
      <c r="U314" s="1" t="s">
        <v>138</v>
      </c>
      <c r="V314" s="1" t="s">
        <v>139</v>
      </c>
      <c r="W314" s="1" t="s">
        <v>109</v>
      </c>
      <c r="X314" s="1" t="s">
        <v>12</v>
      </c>
      <c r="Y314" s="1" t="s">
        <v>15</v>
      </c>
      <c r="Z314" s="1" t="s">
        <v>250</v>
      </c>
      <c r="AA314" s="1">
        <v>220910</v>
      </c>
      <c r="AB314" s="1">
        <v>5</v>
      </c>
      <c r="AC314" s="1">
        <v>48.96</v>
      </c>
      <c r="AD314" s="1">
        <v>244.8</v>
      </c>
      <c r="AE314" s="1">
        <v>0.02448</v>
      </c>
      <c r="AF314" s="1">
        <v>48.96</v>
      </c>
      <c r="AG314" s="1">
        <v>244.8</v>
      </c>
      <c r="AH314" s="1">
        <v>0.02448</v>
      </c>
      <c r="AI314" s="1">
        <v>3657</v>
      </c>
      <c r="AJ314" s="1" t="s">
        <v>251</v>
      </c>
      <c r="AK314" s="1" t="s">
        <v>113</v>
      </c>
      <c r="AN314" s="1">
        <v>52.8</v>
      </c>
      <c r="AO314" s="1">
        <v>264</v>
      </c>
    </row>
    <row r="315" s="1" customFormat="1" spans="1:41">
      <c r="A315" s="1">
        <v>202301</v>
      </c>
      <c r="B315" s="1" t="s">
        <v>93</v>
      </c>
      <c r="C315" s="1" t="s">
        <v>94</v>
      </c>
      <c r="D315" s="1" t="s">
        <v>406</v>
      </c>
      <c r="E315" s="1" t="s">
        <v>407</v>
      </c>
      <c r="F315" s="1" t="s">
        <v>97</v>
      </c>
      <c r="G315" s="1" t="s">
        <v>128</v>
      </c>
      <c r="H315" s="1" t="s">
        <v>129</v>
      </c>
      <c r="I315" s="4">
        <v>44932</v>
      </c>
      <c r="J315" s="1" t="s">
        <v>664</v>
      </c>
      <c r="K315" s="1" t="s">
        <v>665</v>
      </c>
      <c r="L315" s="1" t="s">
        <v>410</v>
      </c>
      <c r="M315" s="1" t="s">
        <v>103</v>
      </c>
      <c r="N315" s="1" t="s">
        <v>104</v>
      </c>
      <c r="P315" s="1" t="s">
        <v>4</v>
      </c>
      <c r="Q315" s="1" t="s">
        <v>105</v>
      </c>
      <c r="R315" s="1" t="s">
        <v>106</v>
      </c>
      <c r="S315" s="1" t="s">
        <v>186</v>
      </c>
      <c r="T315" s="1" t="s">
        <v>187</v>
      </c>
      <c r="U315" s="1" t="s">
        <v>186</v>
      </c>
      <c r="V315" s="1" t="s">
        <v>187</v>
      </c>
      <c r="W315" s="1" t="s">
        <v>109</v>
      </c>
      <c r="X315" s="1" t="s">
        <v>12</v>
      </c>
      <c r="Y315" s="1" t="s">
        <v>15</v>
      </c>
      <c r="Z315" s="1" t="s">
        <v>250</v>
      </c>
      <c r="AA315" s="1">
        <v>220910</v>
      </c>
      <c r="AB315" s="1">
        <v>5</v>
      </c>
      <c r="AC315" s="1">
        <v>48.96</v>
      </c>
      <c r="AD315" s="1">
        <v>244.8</v>
      </c>
      <c r="AE315" s="1">
        <v>0.02448</v>
      </c>
      <c r="AF315" s="1">
        <v>48.96</v>
      </c>
      <c r="AG315" s="1">
        <v>244.8</v>
      </c>
      <c r="AH315" s="1">
        <v>0.02448</v>
      </c>
      <c r="AI315" s="1">
        <v>3657</v>
      </c>
      <c r="AJ315" s="1" t="s">
        <v>251</v>
      </c>
      <c r="AK315" s="1" t="s">
        <v>113</v>
      </c>
      <c r="AN315" s="1">
        <v>52.8</v>
      </c>
      <c r="AO315" s="1">
        <v>264</v>
      </c>
    </row>
    <row r="316" s="1" customFormat="1" spans="1:41">
      <c r="A316" s="1">
        <v>202301</v>
      </c>
      <c r="B316" s="1" t="s">
        <v>93</v>
      </c>
      <c r="C316" s="1" t="s">
        <v>94</v>
      </c>
      <c r="D316" s="1" t="s">
        <v>406</v>
      </c>
      <c r="E316" s="1" t="s">
        <v>407</v>
      </c>
      <c r="F316" s="1" t="s">
        <v>97</v>
      </c>
      <c r="G316" s="1" t="s">
        <v>128</v>
      </c>
      <c r="H316" s="1" t="s">
        <v>129</v>
      </c>
      <c r="I316" s="4">
        <v>44932</v>
      </c>
      <c r="J316" s="1" t="s">
        <v>666</v>
      </c>
      <c r="K316" s="1" t="s">
        <v>667</v>
      </c>
      <c r="L316" s="1" t="s">
        <v>410</v>
      </c>
      <c r="M316" s="1" t="s">
        <v>103</v>
      </c>
      <c r="N316" s="1" t="s">
        <v>104</v>
      </c>
      <c r="P316" s="1" t="s">
        <v>4</v>
      </c>
      <c r="Q316" s="1" t="s">
        <v>105</v>
      </c>
      <c r="R316" s="1" t="s">
        <v>106</v>
      </c>
      <c r="S316" s="1" t="s">
        <v>186</v>
      </c>
      <c r="T316" s="1" t="s">
        <v>187</v>
      </c>
      <c r="U316" s="1" t="s">
        <v>186</v>
      </c>
      <c r="V316" s="1" t="s">
        <v>187</v>
      </c>
      <c r="W316" s="1" t="s">
        <v>109</v>
      </c>
      <c r="X316" s="1" t="s">
        <v>12</v>
      </c>
      <c r="Y316" s="1" t="s">
        <v>15</v>
      </c>
      <c r="Z316" s="1" t="s">
        <v>250</v>
      </c>
      <c r="AA316" s="1">
        <v>220910</v>
      </c>
      <c r="AB316" s="1">
        <v>5</v>
      </c>
      <c r="AC316" s="1">
        <v>48.96</v>
      </c>
      <c r="AD316" s="1">
        <v>244.8</v>
      </c>
      <c r="AE316" s="1">
        <v>0.02448</v>
      </c>
      <c r="AF316" s="1">
        <v>48.96</v>
      </c>
      <c r="AG316" s="1">
        <v>244.8</v>
      </c>
      <c r="AH316" s="1">
        <v>0.02448</v>
      </c>
      <c r="AI316" s="1">
        <v>3657</v>
      </c>
      <c r="AJ316" s="1" t="s">
        <v>251</v>
      </c>
      <c r="AK316" s="1" t="s">
        <v>113</v>
      </c>
      <c r="AN316" s="1">
        <v>52.8</v>
      </c>
      <c r="AO316" s="1">
        <v>264</v>
      </c>
    </row>
    <row r="317" s="1" customFormat="1" spans="1:41">
      <c r="A317" s="1">
        <v>202301</v>
      </c>
      <c r="B317" s="1" t="s">
        <v>93</v>
      </c>
      <c r="C317" s="1" t="s">
        <v>94</v>
      </c>
      <c r="D317" s="1" t="s">
        <v>406</v>
      </c>
      <c r="E317" s="1" t="s">
        <v>407</v>
      </c>
      <c r="F317" s="1" t="s">
        <v>97</v>
      </c>
      <c r="G317" s="1" t="s">
        <v>128</v>
      </c>
      <c r="H317" s="1" t="s">
        <v>129</v>
      </c>
      <c r="I317" s="4">
        <v>44932</v>
      </c>
      <c r="J317" s="1" t="s">
        <v>668</v>
      </c>
      <c r="K317" s="1" t="s">
        <v>669</v>
      </c>
      <c r="L317" s="1" t="s">
        <v>410</v>
      </c>
      <c r="M317" s="1" t="s">
        <v>103</v>
      </c>
      <c r="N317" s="1" t="s">
        <v>104</v>
      </c>
      <c r="O317" s="1" t="s">
        <v>429</v>
      </c>
      <c r="P317" s="1" t="s">
        <v>50</v>
      </c>
      <c r="Q317" s="1" t="s">
        <v>105</v>
      </c>
      <c r="R317" s="1" t="s">
        <v>106</v>
      </c>
      <c r="S317" s="1" t="s">
        <v>174</v>
      </c>
      <c r="T317" s="1" t="s">
        <v>175</v>
      </c>
      <c r="U317" s="1" t="s">
        <v>174</v>
      </c>
      <c r="V317" s="1" t="s">
        <v>175</v>
      </c>
      <c r="W317" s="1" t="s">
        <v>109</v>
      </c>
      <c r="X317" s="1" t="s">
        <v>12</v>
      </c>
      <c r="Y317" s="1" t="s">
        <v>13</v>
      </c>
      <c r="Z317" s="1" t="s">
        <v>124</v>
      </c>
      <c r="AA317" s="1">
        <v>221016</v>
      </c>
      <c r="AB317" s="1">
        <v>20</v>
      </c>
      <c r="AC317" s="1">
        <v>26.08</v>
      </c>
      <c r="AD317" s="1">
        <v>521.6</v>
      </c>
      <c r="AE317" s="1">
        <v>0.05216</v>
      </c>
      <c r="AF317" s="1">
        <v>26.08</v>
      </c>
      <c r="AG317" s="1">
        <v>521.6</v>
      </c>
      <c r="AH317" s="1">
        <v>0.05216</v>
      </c>
      <c r="AI317" s="1">
        <v>1044</v>
      </c>
      <c r="AJ317" s="1" t="s">
        <v>125</v>
      </c>
      <c r="AK317" s="1" t="s">
        <v>113</v>
      </c>
      <c r="AN317" s="1">
        <v>26.6</v>
      </c>
      <c r="AO317" s="1">
        <v>532</v>
      </c>
    </row>
    <row r="318" s="1" customFormat="1" spans="1:41">
      <c r="A318" s="1">
        <v>202301</v>
      </c>
      <c r="B318" s="1" t="s">
        <v>93</v>
      </c>
      <c r="C318" s="1" t="s">
        <v>94</v>
      </c>
      <c r="D318" s="1" t="s">
        <v>406</v>
      </c>
      <c r="E318" s="1" t="s">
        <v>407</v>
      </c>
      <c r="F318" s="1" t="s">
        <v>97</v>
      </c>
      <c r="G318" s="1" t="s">
        <v>128</v>
      </c>
      <c r="H318" s="1" t="s">
        <v>129</v>
      </c>
      <c r="I318" s="4">
        <v>44932</v>
      </c>
      <c r="J318" s="1" t="s">
        <v>670</v>
      </c>
      <c r="K318" s="1" t="s">
        <v>671</v>
      </c>
      <c r="L318" s="1" t="s">
        <v>410</v>
      </c>
      <c r="M318" s="1" t="s">
        <v>103</v>
      </c>
      <c r="N318" s="1" t="s">
        <v>104</v>
      </c>
      <c r="O318" s="1" t="s">
        <v>429</v>
      </c>
      <c r="P318" s="1" t="s">
        <v>50</v>
      </c>
      <c r="Q318" s="1" t="s">
        <v>105</v>
      </c>
      <c r="R318" s="1" t="s">
        <v>106</v>
      </c>
      <c r="S318" s="1" t="s">
        <v>107</v>
      </c>
      <c r="T318" s="1" t="s">
        <v>108</v>
      </c>
      <c r="U318" s="1" t="s">
        <v>107</v>
      </c>
      <c r="V318" s="1" t="s">
        <v>108</v>
      </c>
      <c r="W318" s="1" t="s">
        <v>109</v>
      </c>
      <c r="X318" s="1" t="s">
        <v>19</v>
      </c>
      <c r="Y318" s="1" t="s">
        <v>21</v>
      </c>
      <c r="Z318" s="1" t="s">
        <v>393</v>
      </c>
      <c r="AA318" s="1">
        <v>220612</v>
      </c>
      <c r="AB318" s="1">
        <v>1</v>
      </c>
      <c r="AC318" s="1">
        <v>43.09</v>
      </c>
      <c r="AD318" s="1">
        <v>43.09</v>
      </c>
      <c r="AE318" s="1">
        <v>0.004309</v>
      </c>
      <c r="AF318" s="1">
        <v>43.09</v>
      </c>
      <c r="AG318" s="1">
        <v>43.09</v>
      </c>
      <c r="AH318" s="1">
        <v>0.004309</v>
      </c>
      <c r="AI318" s="1">
        <v>1038</v>
      </c>
      <c r="AJ318" s="1" t="s">
        <v>394</v>
      </c>
      <c r="AK318" s="1" t="s">
        <v>113</v>
      </c>
      <c r="AN318" s="1">
        <v>43.97</v>
      </c>
      <c r="AO318" s="1">
        <v>43.97</v>
      </c>
    </row>
    <row r="319" s="1" customFormat="1" spans="1:41">
      <c r="A319" s="1">
        <v>202301</v>
      </c>
      <c r="B319" s="1" t="s">
        <v>93</v>
      </c>
      <c r="C319" s="1" t="s">
        <v>94</v>
      </c>
      <c r="D319" s="1" t="s">
        <v>406</v>
      </c>
      <c r="E319" s="1" t="s">
        <v>407</v>
      </c>
      <c r="F319" s="1" t="s">
        <v>97</v>
      </c>
      <c r="G319" s="1" t="s">
        <v>128</v>
      </c>
      <c r="H319" s="1" t="s">
        <v>129</v>
      </c>
      <c r="I319" s="4">
        <v>44932</v>
      </c>
      <c r="J319" s="1" t="s">
        <v>546</v>
      </c>
      <c r="K319" s="1" t="s">
        <v>547</v>
      </c>
      <c r="L319" s="1" t="s">
        <v>410</v>
      </c>
      <c r="M319" s="1" t="s">
        <v>346</v>
      </c>
      <c r="N319" s="1" t="s">
        <v>346</v>
      </c>
      <c r="P319" s="1" t="s">
        <v>43</v>
      </c>
      <c r="Q319" s="1" t="s">
        <v>105</v>
      </c>
      <c r="R319" s="1" t="s">
        <v>106</v>
      </c>
      <c r="S319" s="1" t="s">
        <v>186</v>
      </c>
      <c r="T319" s="1" t="s">
        <v>187</v>
      </c>
      <c r="U319" s="1" t="s">
        <v>186</v>
      </c>
      <c r="V319" s="1" t="s">
        <v>187</v>
      </c>
      <c r="W319" s="1" t="s">
        <v>109</v>
      </c>
      <c r="X319" s="1" t="s">
        <v>12</v>
      </c>
      <c r="Y319" s="1" t="s">
        <v>15</v>
      </c>
      <c r="Z319" s="1" t="s">
        <v>250</v>
      </c>
      <c r="AA319" s="1">
        <v>220910</v>
      </c>
      <c r="AB319" s="1">
        <v>20</v>
      </c>
      <c r="AC319" s="1">
        <v>48.96</v>
      </c>
      <c r="AD319" s="1">
        <v>979.2</v>
      </c>
      <c r="AE319" s="1">
        <v>0.09792</v>
      </c>
      <c r="AF319" s="1">
        <v>48.96</v>
      </c>
      <c r="AG319" s="1">
        <v>979.2</v>
      </c>
      <c r="AH319" s="1">
        <v>0.09792</v>
      </c>
      <c r="AI319" s="1">
        <v>3657</v>
      </c>
      <c r="AJ319" s="1" t="s">
        <v>251</v>
      </c>
      <c r="AK319" s="1" t="s">
        <v>113</v>
      </c>
      <c r="AN319" s="1">
        <v>52.8</v>
      </c>
      <c r="AO319" s="1">
        <v>1056</v>
      </c>
    </row>
    <row r="320" s="1" customFormat="1" spans="1:41">
      <c r="A320" s="1">
        <v>202301</v>
      </c>
      <c r="B320" s="1" t="s">
        <v>93</v>
      </c>
      <c r="C320" s="1" t="s">
        <v>94</v>
      </c>
      <c r="D320" s="1" t="s">
        <v>406</v>
      </c>
      <c r="E320" s="1" t="s">
        <v>407</v>
      </c>
      <c r="F320" s="1" t="s">
        <v>97</v>
      </c>
      <c r="G320" s="1" t="s">
        <v>128</v>
      </c>
      <c r="H320" s="1" t="s">
        <v>129</v>
      </c>
      <c r="I320" s="4">
        <v>44932</v>
      </c>
      <c r="J320" s="1" t="s">
        <v>272</v>
      </c>
      <c r="K320" s="1" t="s">
        <v>273</v>
      </c>
      <c r="L320" s="1" t="s">
        <v>410</v>
      </c>
      <c r="M320" s="1" t="s">
        <v>103</v>
      </c>
      <c r="N320" s="1" t="s">
        <v>121</v>
      </c>
      <c r="O320" s="1" t="s">
        <v>272</v>
      </c>
      <c r="P320" s="1" t="s">
        <v>50</v>
      </c>
      <c r="Q320" s="1" t="s">
        <v>105</v>
      </c>
      <c r="R320" s="1" t="s">
        <v>106</v>
      </c>
      <c r="S320" s="1" t="s">
        <v>186</v>
      </c>
      <c r="T320" s="1" t="s">
        <v>187</v>
      </c>
      <c r="U320" s="1" t="s">
        <v>186</v>
      </c>
      <c r="V320" s="1" t="s">
        <v>187</v>
      </c>
      <c r="W320" s="1" t="s">
        <v>109</v>
      </c>
      <c r="X320" s="1" t="s">
        <v>110</v>
      </c>
      <c r="Y320" s="1" t="s">
        <v>35</v>
      </c>
      <c r="Z320" s="1" t="s">
        <v>111</v>
      </c>
      <c r="AA320" s="1">
        <v>220953</v>
      </c>
      <c r="AB320" s="1">
        <v>10</v>
      </c>
      <c r="AC320" s="1">
        <v>31.29</v>
      </c>
      <c r="AD320" s="1">
        <v>312.9</v>
      </c>
      <c r="AE320" s="1">
        <v>0.03129</v>
      </c>
      <c r="AF320" s="1">
        <v>31.29</v>
      </c>
      <c r="AG320" s="1">
        <v>312.9</v>
      </c>
      <c r="AH320" s="1">
        <v>0.03129</v>
      </c>
      <c r="AI320" s="1">
        <v>1047</v>
      </c>
      <c r="AJ320" s="1" t="s">
        <v>112</v>
      </c>
      <c r="AK320" s="1" t="s">
        <v>113</v>
      </c>
      <c r="AN320" s="1">
        <v>31.92</v>
      </c>
      <c r="AO320" s="1">
        <v>319.2</v>
      </c>
    </row>
    <row r="321" s="1" customFormat="1" spans="1:41">
      <c r="A321" s="1">
        <v>202301</v>
      </c>
      <c r="B321" s="1" t="s">
        <v>93</v>
      </c>
      <c r="C321" s="1" t="s">
        <v>94</v>
      </c>
      <c r="D321" s="1" t="s">
        <v>406</v>
      </c>
      <c r="E321" s="1" t="s">
        <v>407</v>
      </c>
      <c r="F321" s="1" t="s">
        <v>97</v>
      </c>
      <c r="G321" s="1" t="s">
        <v>128</v>
      </c>
      <c r="H321" s="1" t="s">
        <v>129</v>
      </c>
      <c r="I321" s="4">
        <v>44932</v>
      </c>
      <c r="J321" s="1" t="s">
        <v>672</v>
      </c>
      <c r="K321" s="1" t="s">
        <v>673</v>
      </c>
      <c r="L321" s="1" t="s">
        <v>410</v>
      </c>
      <c r="M321" s="1" t="s">
        <v>228</v>
      </c>
      <c r="N321" s="1" t="s">
        <v>228</v>
      </c>
      <c r="O321" s="1" t="s">
        <v>672</v>
      </c>
      <c r="P321" s="1" t="s">
        <v>50</v>
      </c>
      <c r="Q321" s="1" t="s">
        <v>105</v>
      </c>
      <c r="R321" s="1" t="s">
        <v>106</v>
      </c>
      <c r="S321" s="1" t="s">
        <v>146</v>
      </c>
      <c r="T321" s="1" t="s">
        <v>147</v>
      </c>
      <c r="U321" s="1" t="s">
        <v>146</v>
      </c>
      <c r="V321" s="1" t="s">
        <v>147</v>
      </c>
      <c r="W321" s="1" t="s">
        <v>109</v>
      </c>
      <c r="X321" s="1" t="s">
        <v>12</v>
      </c>
      <c r="Y321" s="1" t="s">
        <v>13</v>
      </c>
      <c r="Z321" s="1" t="s">
        <v>124</v>
      </c>
      <c r="AA321" s="1">
        <v>220908</v>
      </c>
      <c r="AB321" s="1">
        <v>20</v>
      </c>
      <c r="AC321" s="1">
        <v>26.08</v>
      </c>
      <c r="AD321" s="1">
        <v>521.6</v>
      </c>
      <c r="AE321" s="1">
        <v>0.05216</v>
      </c>
      <c r="AF321" s="1">
        <v>26.08</v>
      </c>
      <c r="AG321" s="1">
        <v>521.6</v>
      </c>
      <c r="AH321" s="1">
        <v>0.05216</v>
      </c>
      <c r="AI321" s="1">
        <v>1044</v>
      </c>
      <c r="AJ321" s="1" t="s">
        <v>125</v>
      </c>
      <c r="AK321" s="1" t="s">
        <v>113</v>
      </c>
      <c r="AN321" s="1">
        <v>26.6</v>
      </c>
      <c r="AO321" s="1">
        <v>532</v>
      </c>
    </row>
    <row r="322" s="1" customFormat="1" spans="1:41">
      <c r="A322" s="1">
        <v>202301</v>
      </c>
      <c r="B322" s="1" t="s">
        <v>93</v>
      </c>
      <c r="C322" s="1" t="s">
        <v>94</v>
      </c>
      <c r="D322" s="1" t="s">
        <v>406</v>
      </c>
      <c r="E322" s="1" t="s">
        <v>407</v>
      </c>
      <c r="F322" s="1" t="s">
        <v>97</v>
      </c>
      <c r="G322" s="1" t="s">
        <v>128</v>
      </c>
      <c r="H322" s="1" t="s">
        <v>129</v>
      </c>
      <c r="I322" s="4">
        <v>44932</v>
      </c>
      <c r="J322" s="1" t="s">
        <v>674</v>
      </c>
      <c r="K322" s="1" t="s">
        <v>675</v>
      </c>
      <c r="L322" s="1" t="s">
        <v>410</v>
      </c>
      <c r="M322" s="1" t="s">
        <v>228</v>
      </c>
      <c r="N322" s="1" t="s">
        <v>228</v>
      </c>
      <c r="P322" s="1" t="s">
        <v>4</v>
      </c>
      <c r="Q322" s="1" t="s">
        <v>105</v>
      </c>
      <c r="R322" s="1" t="s">
        <v>106</v>
      </c>
      <c r="S322" s="1" t="s">
        <v>122</v>
      </c>
      <c r="T322" s="1" t="s">
        <v>123</v>
      </c>
      <c r="U322" s="1" t="s">
        <v>122</v>
      </c>
      <c r="V322" s="1" t="s">
        <v>123</v>
      </c>
      <c r="W322" s="1" t="s">
        <v>109</v>
      </c>
      <c r="X322" s="1" t="s">
        <v>12</v>
      </c>
      <c r="Y322" s="1" t="s">
        <v>15</v>
      </c>
      <c r="Z322" s="1" t="s">
        <v>250</v>
      </c>
      <c r="AA322" s="1">
        <v>220910</v>
      </c>
      <c r="AB322" s="1">
        <v>10</v>
      </c>
      <c r="AC322" s="1">
        <v>48.96</v>
      </c>
      <c r="AD322" s="1">
        <v>489.6</v>
      </c>
      <c r="AE322" s="1">
        <v>0.04896</v>
      </c>
      <c r="AF322" s="1">
        <v>48.96</v>
      </c>
      <c r="AG322" s="1">
        <v>489.6</v>
      </c>
      <c r="AH322" s="1">
        <v>0.04896</v>
      </c>
      <c r="AI322" s="1">
        <v>3657</v>
      </c>
      <c r="AJ322" s="1" t="s">
        <v>251</v>
      </c>
      <c r="AK322" s="1" t="s">
        <v>113</v>
      </c>
      <c r="AN322" s="1">
        <v>53.3</v>
      </c>
      <c r="AO322" s="1">
        <v>533</v>
      </c>
    </row>
    <row r="323" s="1" customFormat="1" spans="1:41">
      <c r="A323" s="1">
        <v>202301</v>
      </c>
      <c r="B323" s="1" t="s">
        <v>93</v>
      </c>
      <c r="C323" s="1" t="s">
        <v>94</v>
      </c>
      <c r="D323" s="1" t="s">
        <v>406</v>
      </c>
      <c r="E323" s="1" t="s">
        <v>407</v>
      </c>
      <c r="F323" s="1" t="s">
        <v>97</v>
      </c>
      <c r="G323" s="1" t="s">
        <v>128</v>
      </c>
      <c r="H323" s="1" t="s">
        <v>129</v>
      </c>
      <c r="I323" s="4">
        <v>44932</v>
      </c>
      <c r="J323" s="1" t="s">
        <v>625</v>
      </c>
      <c r="K323" s="1" t="s">
        <v>626</v>
      </c>
      <c r="L323" s="1" t="s">
        <v>410</v>
      </c>
      <c r="M323" s="1" t="s">
        <v>103</v>
      </c>
      <c r="N323" s="1" t="s">
        <v>121</v>
      </c>
      <c r="P323" s="1" t="s">
        <v>4</v>
      </c>
      <c r="Q323" s="1" t="s">
        <v>105</v>
      </c>
      <c r="R323" s="1" t="s">
        <v>106</v>
      </c>
      <c r="S323" s="1" t="s">
        <v>174</v>
      </c>
      <c r="T323" s="1" t="s">
        <v>175</v>
      </c>
      <c r="U323" s="1" t="s">
        <v>174</v>
      </c>
      <c r="V323" s="1" t="s">
        <v>175</v>
      </c>
      <c r="W323" s="1" t="s">
        <v>109</v>
      </c>
      <c r="X323" s="1" t="s">
        <v>12</v>
      </c>
      <c r="Y323" s="1" t="s">
        <v>13</v>
      </c>
      <c r="Z323" s="1" t="s">
        <v>124</v>
      </c>
      <c r="AA323" s="1">
        <v>220908</v>
      </c>
      <c r="AB323" s="1">
        <v>-20</v>
      </c>
      <c r="AC323" s="1">
        <v>26.08</v>
      </c>
      <c r="AD323" s="1">
        <v>-521.6</v>
      </c>
      <c r="AE323" s="1">
        <v>-0.05216</v>
      </c>
      <c r="AF323" s="1">
        <v>26.08</v>
      </c>
      <c r="AG323" s="1">
        <v>-521.6</v>
      </c>
      <c r="AH323" s="1">
        <v>-0.05216</v>
      </c>
      <c r="AI323" s="1">
        <v>1044</v>
      </c>
      <c r="AJ323" s="1" t="s">
        <v>125</v>
      </c>
      <c r="AK323" s="1" t="s">
        <v>113</v>
      </c>
      <c r="AN323" s="1">
        <v>26.6</v>
      </c>
      <c r="AO323" s="1">
        <v>-532</v>
      </c>
    </row>
    <row r="324" s="1" customFormat="1" spans="1:41">
      <c r="A324" s="1">
        <v>202301</v>
      </c>
      <c r="B324" s="1" t="s">
        <v>93</v>
      </c>
      <c r="C324" s="1" t="s">
        <v>94</v>
      </c>
      <c r="D324" s="1" t="s">
        <v>406</v>
      </c>
      <c r="E324" s="1" t="s">
        <v>407</v>
      </c>
      <c r="F324" s="1" t="s">
        <v>97</v>
      </c>
      <c r="G324" s="1" t="s">
        <v>128</v>
      </c>
      <c r="H324" s="1" t="s">
        <v>129</v>
      </c>
      <c r="I324" s="4">
        <v>44932</v>
      </c>
      <c r="J324" s="1" t="s">
        <v>655</v>
      </c>
      <c r="K324" s="1" t="s">
        <v>656</v>
      </c>
      <c r="L324" s="1" t="s">
        <v>657</v>
      </c>
      <c r="M324" s="1" t="s">
        <v>103</v>
      </c>
      <c r="N324" s="1" t="s">
        <v>121</v>
      </c>
      <c r="P324" s="1" t="s">
        <v>43</v>
      </c>
      <c r="Q324" s="1" t="s">
        <v>105</v>
      </c>
      <c r="R324" s="1" t="s">
        <v>106</v>
      </c>
      <c r="S324" s="1" t="s">
        <v>186</v>
      </c>
      <c r="T324" s="1" t="s">
        <v>187</v>
      </c>
      <c r="U324" s="1" t="s">
        <v>186</v>
      </c>
      <c r="V324" s="1" t="s">
        <v>187</v>
      </c>
      <c r="W324" s="1" t="s">
        <v>109</v>
      </c>
      <c r="X324" s="1" t="s">
        <v>12</v>
      </c>
      <c r="Y324" s="1" t="s">
        <v>13</v>
      </c>
      <c r="Z324" s="1" t="s">
        <v>124</v>
      </c>
      <c r="AA324" s="1">
        <v>221016</v>
      </c>
      <c r="AB324" s="1">
        <v>20</v>
      </c>
      <c r="AC324" s="1">
        <v>26.08</v>
      </c>
      <c r="AD324" s="1">
        <v>521.6</v>
      </c>
      <c r="AE324" s="1">
        <v>0.05216</v>
      </c>
      <c r="AF324" s="1">
        <v>26.08</v>
      </c>
      <c r="AG324" s="1">
        <v>521.6</v>
      </c>
      <c r="AH324" s="1">
        <v>0.05216</v>
      </c>
      <c r="AI324" s="1">
        <v>1044</v>
      </c>
      <c r="AJ324" s="1" t="s">
        <v>125</v>
      </c>
      <c r="AK324" s="1" t="s">
        <v>113</v>
      </c>
      <c r="AN324" s="1">
        <v>26.6</v>
      </c>
      <c r="AO324" s="1">
        <v>532</v>
      </c>
    </row>
    <row r="325" s="1" customFormat="1" spans="1:41">
      <c r="A325" s="1">
        <v>202301</v>
      </c>
      <c r="B325" s="1" t="s">
        <v>93</v>
      </c>
      <c r="C325" s="1" t="s">
        <v>94</v>
      </c>
      <c r="D325" s="1" t="s">
        <v>406</v>
      </c>
      <c r="E325" s="1" t="s">
        <v>407</v>
      </c>
      <c r="F325" s="1" t="s">
        <v>97</v>
      </c>
      <c r="G325" s="1" t="s">
        <v>128</v>
      </c>
      <c r="H325" s="1" t="s">
        <v>129</v>
      </c>
      <c r="I325" s="4">
        <v>44935</v>
      </c>
      <c r="J325" s="1" t="s">
        <v>676</v>
      </c>
      <c r="K325" s="1" t="s">
        <v>677</v>
      </c>
      <c r="L325" s="1" t="s">
        <v>410</v>
      </c>
      <c r="M325" s="1" t="s">
        <v>228</v>
      </c>
      <c r="N325" s="1" t="s">
        <v>228</v>
      </c>
      <c r="O325" s="1" t="s">
        <v>676</v>
      </c>
      <c r="P325" s="1" t="s">
        <v>50</v>
      </c>
      <c r="Q325" s="1" t="s">
        <v>105</v>
      </c>
      <c r="R325" s="1" t="s">
        <v>106</v>
      </c>
      <c r="S325" s="1" t="s">
        <v>158</v>
      </c>
      <c r="T325" s="1" t="s">
        <v>159</v>
      </c>
      <c r="U325" s="1" t="s">
        <v>158</v>
      </c>
      <c r="V325" s="1" t="s">
        <v>159</v>
      </c>
      <c r="W325" s="1" t="s">
        <v>109</v>
      </c>
      <c r="X325" s="1" t="s">
        <v>24</v>
      </c>
      <c r="Y325" s="1" t="s">
        <v>26</v>
      </c>
      <c r="Z325" s="1" t="s">
        <v>296</v>
      </c>
      <c r="AA325" s="1">
        <v>221045</v>
      </c>
      <c r="AB325" s="1">
        <v>50</v>
      </c>
      <c r="AC325" s="1">
        <v>22.68</v>
      </c>
      <c r="AD325" s="1">
        <v>1134</v>
      </c>
      <c r="AE325" s="1">
        <v>0.1134</v>
      </c>
      <c r="AF325" s="1">
        <v>22.68</v>
      </c>
      <c r="AG325" s="1">
        <v>1134</v>
      </c>
      <c r="AH325" s="1">
        <v>0.1134</v>
      </c>
      <c r="AI325" s="1">
        <v>1055</v>
      </c>
      <c r="AJ325" s="1" t="s">
        <v>297</v>
      </c>
      <c r="AK325" s="1" t="s">
        <v>113</v>
      </c>
      <c r="AN325" s="1">
        <v>23.15</v>
      </c>
      <c r="AO325" s="1">
        <v>1157.5</v>
      </c>
    </row>
    <row r="326" s="1" customFormat="1" spans="1:41">
      <c r="A326" s="1">
        <v>202301</v>
      </c>
      <c r="B326" s="1" t="s">
        <v>93</v>
      </c>
      <c r="C326" s="1" t="s">
        <v>94</v>
      </c>
      <c r="D326" s="1" t="s">
        <v>406</v>
      </c>
      <c r="E326" s="1" t="s">
        <v>407</v>
      </c>
      <c r="F326" s="1" t="s">
        <v>97</v>
      </c>
      <c r="G326" s="1" t="s">
        <v>128</v>
      </c>
      <c r="H326" s="1" t="s">
        <v>129</v>
      </c>
      <c r="I326" s="4">
        <v>44935</v>
      </c>
      <c r="J326" s="1" t="s">
        <v>678</v>
      </c>
      <c r="K326" s="1" t="s">
        <v>679</v>
      </c>
      <c r="L326" s="1" t="s">
        <v>410</v>
      </c>
      <c r="M326" s="1" t="s">
        <v>137</v>
      </c>
      <c r="N326" s="1" t="s">
        <v>137</v>
      </c>
      <c r="P326" s="1" t="s">
        <v>4</v>
      </c>
      <c r="Q326" s="1" t="s">
        <v>105</v>
      </c>
      <c r="R326" s="1" t="s">
        <v>106</v>
      </c>
      <c r="S326" s="1" t="s">
        <v>186</v>
      </c>
      <c r="T326" s="1" t="s">
        <v>187</v>
      </c>
      <c r="U326" s="1" t="s">
        <v>186</v>
      </c>
      <c r="V326" s="1" t="s">
        <v>187</v>
      </c>
      <c r="W326" s="1" t="s">
        <v>109</v>
      </c>
      <c r="X326" s="1" t="s">
        <v>110</v>
      </c>
      <c r="Y326" s="1" t="s">
        <v>35</v>
      </c>
      <c r="Z326" s="1" t="s">
        <v>111</v>
      </c>
      <c r="AA326" s="1">
        <v>220953</v>
      </c>
      <c r="AB326" s="1">
        <v>6</v>
      </c>
      <c r="AC326" s="1">
        <v>31.29</v>
      </c>
      <c r="AD326" s="1">
        <v>187.74</v>
      </c>
      <c r="AE326" s="1">
        <v>0.018774</v>
      </c>
      <c r="AF326" s="1">
        <v>31.29</v>
      </c>
      <c r="AG326" s="1">
        <v>187.74</v>
      </c>
      <c r="AH326" s="1">
        <v>0.018774</v>
      </c>
      <c r="AI326" s="1">
        <v>1047</v>
      </c>
      <c r="AJ326" s="1" t="s">
        <v>112</v>
      </c>
      <c r="AK326" s="1" t="s">
        <v>113</v>
      </c>
      <c r="AN326" s="1">
        <v>31.92</v>
      </c>
      <c r="AO326" s="1">
        <v>191.52</v>
      </c>
    </row>
    <row r="327" s="1" customFormat="1" spans="1:41">
      <c r="A327" s="1">
        <v>202301</v>
      </c>
      <c r="B327" s="1" t="s">
        <v>93</v>
      </c>
      <c r="C327" s="1" t="s">
        <v>94</v>
      </c>
      <c r="D327" s="1" t="s">
        <v>406</v>
      </c>
      <c r="E327" s="1" t="s">
        <v>407</v>
      </c>
      <c r="F327" s="1" t="s">
        <v>97</v>
      </c>
      <c r="G327" s="1" t="s">
        <v>128</v>
      </c>
      <c r="H327" s="1" t="s">
        <v>129</v>
      </c>
      <c r="I327" s="4">
        <v>44935</v>
      </c>
      <c r="J327" s="1" t="s">
        <v>680</v>
      </c>
      <c r="K327" s="1" t="s">
        <v>681</v>
      </c>
      <c r="L327" s="1" t="s">
        <v>410</v>
      </c>
      <c r="M327" s="1" t="s">
        <v>103</v>
      </c>
      <c r="N327" s="1" t="s">
        <v>104</v>
      </c>
      <c r="P327" s="1" t="s">
        <v>4</v>
      </c>
      <c r="Q327" s="1" t="s">
        <v>105</v>
      </c>
      <c r="R327" s="1" t="s">
        <v>106</v>
      </c>
      <c r="S327" s="1" t="s">
        <v>122</v>
      </c>
      <c r="T327" s="1" t="s">
        <v>123</v>
      </c>
      <c r="U327" s="1" t="s">
        <v>122</v>
      </c>
      <c r="V327" s="1" t="s">
        <v>123</v>
      </c>
      <c r="W327" s="1" t="s">
        <v>109</v>
      </c>
      <c r="X327" s="1" t="s">
        <v>12</v>
      </c>
      <c r="Y327" s="1" t="s">
        <v>13</v>
      </c>
      <c r="Z327" s="1" t="s">
        <v>124</v>
      </c>
      <c r="AA327" s="1">
        <v>221016</v>
      </c>
      <c r="AB327" s="1">
        <v>40</v>
      </c>
      <c r="AC327" s="1">
        <v>26.08</v>
      </c>
      <c r="AD327" s="1">
        <v>1043.2</v>
      </c>
      <c r="AE327" s="1">
        <v>0.10432</v>
      </c>
      <c r="AF327" s="1">
        <v>26.08</v>
      </c>
      <c r="AG327" s="1">
        <v>1043.2</v>
      </c>
      <c r="AH327" s="1">
        <v>0.10432</v>
      </c>
      <c r="AI327" s="1">
        <v>1044</v>
      </c>
      <c r="AJ327" s="1" t="s">
        <v>125</v>
      </c>
      <c r="AK327" s="1" t="s">
        <v>113</v>
      </c>
      <c r="AN327" s="1">
        <v>26.6</v>
      </c>
      <c r="AO327" s="1">
        <v>1064</v>
      </c>
    </row>
    <row r="328" s="1" customFormat="1" spans="1:41">
      <c r="A328" s="1">
        <v>202301</v>
      </c>
      <c r="B328" s="1" t="s">
        <v>93</v>
      </c>
      <c r="C328" s="1" t="s">
        <v>94</v>
      </c>
      <c r="D328" s="1" t="s">
        <v>406</v>
      </c>
      <c r="E328" s="1" t="s">
        <v>407</v>
      </c>
      <c r="F328" s="1" t="s">
        <v>97</v>
      </c>
      <c r="G328" s="1" t="s">
        <v>128</v>
      </c>
      <c r="H328" s="1" t="s">
        <v>129</v>
      </c>
      <c r="I328" s="4">
        <v>44935</v>
      </c>
      <c r="J328" s="1" t="s">
        <v>682</v>
      </c>
      <c r="K328" s="1" t="s">
        <v>683</v>
      </c>
      <c r="L328" s="1" t="s">
        <v>410</v>
      </c>
      <c r="M328" s="1" t="s">
        <v>137</v>
      </c>
      <c r="N328" s="1" t="s">
        <v>137</v>
      </c>
      <c r="P328" s="1" t="s">
        <v>4</v>
      </c>
      <c r="Q328" s="1" t="s">
        <v>105</v>
      </c>
      <c r="R328" s="1" t="s">
        <v>106</v>
      </c>
      <c r="S328" s="1" t="s">
        <v>146</v>
      </c>
      <c r="T328" s="1" t="s">
        <v>147</v>
      </c>
      <c r="U328" s="1" t="s">
        <v>146</v>
      </c>
      <c r="V328" s="1" t="s">
        <v>147</v>
      </c>
      <c r="W328" s="1" t="s">
        <v>109</v>
      </c>
      <c r="X328" s="1" t="s">
        <v>12</v>
      </c>
      <c r="Y328" s="1" t="s">
        <v>13</v>
      </c>
      <c r="Z328" s="1" t="s">
        <v>124</v>
      </c>
      <c r="AA328" s="1">
        <v>221016</v>
      </c>
      <c r="AB328" s="1">
        <v>3</v>
      </c>
      <c r="AC328" s="1">
        <v>26.08</v>
      </c>
      <c r="AD328" s="1">
        <v>78.24</v>
      </c>
      <c r="AE328" s="1">
        <v>0.007824</v>
      </c>
      <c r="AF328" s="1">
        <v>26.08</v>
      </c>
      <c r="AG328" s="1">
        <v>78.24</v>
      </c>
      <c r="AH328" s="1">
        <v>0.007824</v>
      </c>
      <c r="AI328" s="1">
        <v>1044</v>
      </c>
      <c r="AJ328" s="1" t="s">
        <v>125</v>
      </c>
      <c r="AK328" s="1" t="s">
        <v>113</v>
      </c>
      <c r="AN328" s="1">
        <v>26.6</v>
      </c>
      <c r="AO328" s="1">
        <v>79.8</v>
      </c>
    </row>
    <row r="329" s="1" customFormat="1" spans="1:41">
      <c r="A329" s="1">
        <v>202301</v>
      </c>
      <c r="B329" s="1" t="s">
        <v>93</v>
      </c>
      <c r="C329" s="1" t="s">
        <v>94</v>
      </c>
      <c r="D329" s="1" t="s">
        <v>406</v>
      </c>
      <c r="E329" s="1" t="s">
        <v>407</v>
      </c>
      <c r="F329" s="1" t="s">
        <v>97</v>
      </c>
      <c r="G329" s="1" t="s">
        <v>128</v>
      </c>
      <c r="H329" s="1" t="s">
        <v>129</v>
      </c>
      <c r="I329" s="4">
        <v>44935</v>
      </c>
      <c r="J329" s="1" t="s">
        <v>684</v>
      </c>
      <c r="K329" s="1" t="s">
        <v>685</v>
      </c>
      <c r="L329" s="1" t="s">
        <v>410</v>
      </c>
      <c r="M329" s="1" t="s">
        <v>103</v>
      </c>
      <c r="N329" s="1" t="s">
        <v>121</v>
      </c>
      <c r="P329" s="1" t="s">
        <v>4</v>
      </c>
      <c r="Q329" s="1" t="s">
        <v>105</v>
      </c>
      <c r="R329" s="1" t="s">
        <v>106</v>
      </c>
      <c r="S329" s="1" t="s">
        <v>146</v>
      </c>
      <c r="T329" s="1" t="s">
        <v>147</v>
      </c>
      <c r="U329" s="1" t="s">
        <v>146</v>
      </c>
      <c r="V329" s="1" t="s">
        <v>147</v>
      </c>
      <c r="W329" s="1" t="s">
        <v>109</v>
      </c>
      <c r="X329" s="1" t="s">
        <v>12</v>
      </c>
      <c r="Y329" s="1" t="s">
        <v>13</v>
      </c>
      <c r="Z329" s="1" t="s">
        <v>124</v>
      </c>
      <c r="AA329" s="1">
        <v>221016</v>
      </c>
      <c r="AB329" s="1">
        <v>2</v>
      </c>
      <c r="AC329" s="1">
        <v>26.08</v>
      </c>
      <c r="AD329" s="1">
        <v>52.16</v>
      </c>
      <c r="AE329" s="1">
        <v>0.005216</v>
      </c>
      <c r="AF329" s="1">
        <v>26.08</v>
      </c>
      <c r="AG329" s="1">
        <v>52.16</v>
      </c>
      <c r="AH329" s="1">
        <v>0.005216</v>
      </c>
      <c r="AI329" s="1">
        <v>1044</v>
      </c>
      <c r="AJ329" s="1" t="s">
        <v>125</v>
      </c>
      <c r="AK329" s="1" t="s">
        <v>113</v>
      </c>
      <c r="AN329" s="1">
        <v>26.6</v>
      </c>
      <c r="AO329" s="1">
        <v>53.2</v>
      </c>
    </row>
    <row r="330" s="1" customFormat="1" spans="1:41">
      <c r="A330" s="1">
        <v>202301</v>
      </c>
      <c r="B330" s="1" t="s">
        <v>93</v>
      </c>
      <c r="C330" s="1" t="s">
        <v>94</v>
      </c>
      <c r="D330" s="1" t="s">
        <v>406</v>
      </c>
      <c r="E330" s="1" t="s">
        <v>407</v>
      </c>
      <c r="F330" s="1" t="s">
        <v>97</v>
      </c>
      <c r="G330" s="1" t="s">
        <v>128</v>
      </c>
      <c r="H330" s="1" t="s">
        <v>129</v>
      </c>
      <c r="I330" s="4">
        <v>44935</v>
      </c>
      <c r="J330" s="1" t="s">
        <v>355</v>
      </c>
      <c r="K330" s="1" t="s">
        <v>356</v>
      </c>
      <c r="L330" s="1" t="s">
        <v>410</v>
      </c>
      <c r="M330" s="1" t="s">
        <v>103</v>
      </c>
      <c r="N330" s="1" t="s">
        <v>121</v>
      </c>
      <c r="P330" s="1" t="s">
        <v>43</v>
      </c>
      <c r="Q330" s="1" t="s">
        <v>105</v>
      </c>
      <c r="R330" s="1" t="s">
        <v>106</v>
      </c>
      <c r="S330" s="1" t="s">
        <v>122</v>
      </c>
      <c r="T330" s="1" t="s">
        <v>123</v>
      </c>
      <c r="U330" s="1" t="s">
        <v>122</v>
      </c>
      <c r="V330" s="1" t="s">
        <v>123</v>
      </c>
      <c r="W330" s="1" t="s">
        <v>109</v>
      </c>
      <c r="X330" s="1" t="s">
        <v>44</v>
      </c>
      <c r="Y330" s="1" t="s">
        <v>45</v>
      </c>
      <c r="Z330" s="1" t="s">
        <v>686</v>
      </c>
      <c r="AA330" s="1">
        <v>202210032</v>
      </c>
      <c r="AB330" s="1">
        <v>5</v>
      </c>
      <c r="AC330" s="1">
        <v>16.6</v>
      </c>
      <c r="AD330" s="1">
        <v>83</v>
      </c>
      <c r="AE330" s="1">
        <v>0.0083</v>
      </c>
      <c r="AF330" s="1">
        <v>16.6</v>
      </c>
      <c r="AG330" s="1">
        <v>83</v>
      </c>
      <c r="AH330" s="1">
        <v>0.0083</v>
      </c>
      <c r="AI330" s="1">
        <v>1004</v>
      </c>
      <c r="AJ330" s="1" t="s">
        <v>687</v>
      </c>
      <c r="AK330" s="1" t="s">
        <v>113</v>
      </c>
      <c r="AN330" s="1">
        <v>17.1</v>
      </c>
      <c r="AO330" s="1">
        <v>85.5</v>
      </c>
    </row>
    <row r="331" s="1" customFormat="1" spans="1:41">
      <c r="A331" s="1">
        <v>202301</v>
      </c>
      <c r="B331" s="1" t="s">
        <v>93</v>
      </c>
      <c r="C331" s="1" t="s">
        <v>94</v>
      </c>
      <c r="D331" s="1" t="s">
        <v>406</v>
      </c>
      <c r="E331" s="1" t="s">
        <v>407</v>
      </c>
      <c r="F331" s="1" t="s">
        <v>97</v>
      </c>
      <c r="G331" s="1" t="s">
        <v>128</v>
      </c>
      <c r="H331" s="1" t="s">
        <v>129</v>
      </c>
      <c r="I331" s="4">
        <v>44935</v>
      </c>
      <c r="J331" s="1" t="s">
        <v>688</v>
      </c>
      <c r="K331" s="1" t="s">
        <v>689</v>
      </c>
      <c r="L331" s="1" t="s">
        <v>410</v>
      </c>
      <c r="M331" s="1" t="s">
        <v>346</v>
      </c>
      <c r="N331" s="1" t="s">
        <v>346</v>
      </c>
      <c r="P331" s="1" t="s">
        <v>43</v>
      </c>
      <c r="Q331" s="1" t="s">
        <v>105</v>
      </c>
      <c r="R331" s="1" t="s">
        <v>106</v>
      </c>
      <c r="S331" s="1" t="s">
        <v>146</v>
      </c>
      <c r="T331" s="1" t="s">
        <v>147</v>
      </c>
      <c r="U331" s="1" t="s">
        <v>146</v>
      </c>
      <c r="V331" s="1" t="s">
        <v>147</v>
      </c>
      <c r="W331" s="1" t="s">
        <v>109</v>
      </c>
      <c r="X331" s="1" t="s">
        <v>110</v>
      </c>
      <c r="Y331" s="1" t="s">
        <v>35</v>
      </c>
      <c r="Z331" s="1" t="s">
        <v>111</v>
      </c>
      <c r="AA331" s="1">
        <v>220953</v>
      </c>
      <c r="AB331" s="1">
        <v>10</v>
      </c>
      <c r="AC331" s="1">
        <v>31.29</v>
      </c>
      <c r="AD331" s="1">
        <v>312.9</v>
      </c>
      <c r="AE331" s="1">
        <v>0.03129</v>
      </c>
      <c r="AF331" s="1">
        <v>31.29</v>
      </c>
      <c r="AG331" s="1">
        <v>312.9</v>
      </c>
      <c r="AH331" s="1">
        <v>0.03129</v>
      </c>
      <c r="AI331" s="1">
        <v>1047</v>
      </c>
      <c r="AJ331" s="1" t="s">
        <v>112</v>
      </c>
      <c r="AK331" s="1" t="s">
        <v>113</v>
      </c>
      <c r="AN331" s="1">
        <v>31.92</v>
      </c>
      <c r="AO331" s="1">
        <v>319.2</v>
      </c>
    </row>
    <row r="332" s="1" customFormat="1" spans="1:41">
      <c r="A332" s="1">
        <v>202301</v>
      </c>
      <c r="B332" s="1" t="s">
        <v>93</v>
      </c>
      <c r="C332" s="1" t="s">
        <v>94</v>
      </c>
      <c r="D332" s="1" t="s">
        <v>406</v>
      </c>
      <c r="E332" s="1" t="s">
        <v>407</v>
      </c>
      <c r="F332" s="1" t="s">
        <v>97</v>
      </c>
      <c r="G332" s="1" t="s">
        <v>128</v>
      </c>
      <c r="H332" s="1" t="s">
        <v>129</v>
      </c>
      <c r="I332" s="4">
        <v>44935</v>
      </c>
      <c r="J332" s="1" t="s">
        <v>690</v>
      </c>
      <c r="K332" s="1" t="s">
        <v>691</v>
      </c>
      <c r="L332" s="1" t="s">
        <v>410</v>
      </c>
      <c r="M332" s="1" t="s">
        <v>103</v>
      </c>
      <c r="N332" s="1" t="s">
        <v>104</v>
      </c>
      <c r="O332" s="1" t="s">
        <v>429</v>
      </c>
      <c r="P332" s="1" t="s">
        <v>50</v>
      </c>
      <c r="Q332" s="1" t="s">
        <v>105</v>
      </c>
      <c r="R332" s="1" t="s">
        <v>106</v>
      </c>
      <c r="S332" s="1" t="s">
        <v>146</v>
      </c>
      <c r="T332" s="1" t="s">
        <v>147</v>
      </c>
      <c r="U332" s="1" t="s">
        <v>146</v>
      </c>
      <c r="V332" s="1" t="s">
        <v>147</v>
      </c>
      <c r="W332" s="1" t="s">
        <v>109</v>
      </c>
      <c r="X332" s="1" t="s">
        <v>110</v>
      </c>
      <c r="Y332" s="1" t="s">
        <v>35</v>
      </c>
      <c r="Z332" s="1" t="s">
        <v>111</v>
      </c>
      <c r="AA332" s="1">
        <v>220953</v>
      </c>
      <c r="AB332" s="1">
        <v>5</v>
      </c>
      <c r="AC332" s="1">
        <v>31.29</v>
      </c>
      <c r="AD332" s="1">
        <v>156.45</v>
      </c>
      <c r="AE332" s="1">
        <v>0.015645</v>
      </c>
      <c r="AF332" s="1">
        <v>31.29</v>
      </c>
      <c r="AG332" s="1">
        <v>156.45</v>
      </c>
      <c r="AH332" s="1">
        <v>0.015645</v>
      </c>
      <c r="AI332" s="1">
        <v>1047</v>
      </c>
      <c r="AJ332" s="1" t="s">
        <v>112</v>
      </c>
      <c r="AK332" s="1" t="s">
        <v>113</v>
      </c>
      <c r="AN332" s="1">
        <v>31.92</v>
      </c>
      <c r="AO332" s="1">
        <v>159.6</v>
      </c>
    </row>
    <row r="333" s="1" customFormat="1" spans="1:41">
      <c r="A333" s="1">
        <v>202301</v>
      </c>
      <c r="B333" s="1" t="s">
        <v>93</v>
      </c>
      <c r="C333" s="1" t="s">
        <v>94</v>
      </c>
      <c r="D333" s="1" t="s">
        <v>406</v>
      </c>
      <c r="E333" s="1" t="s">
        <v>407</v>
      </c>
      <c r="F333" s="1" t="s">
        <v>97</v>
      </c>
      <c r="G333" s="1" t="s">
        <v>128</v>
      </c>
      <c r="H333" s="1" t="s">
        <v>129</v>
      </c>
      <c r="I333" s="4">
        <v>44935</v>
      </c>
      <c r="J333" s="1" t="s">
        <v>524</v>
      </c>
      <c r="K333" s="1" t="s">
        <v>525</v>
      </c>
      <c r="L333" s="1" t="s">
        <v>410</v>
      </c>
      <c r="M333" s="1" t="s">
        <v>103</v>
      </c>
      <c r="N333" s="1" t="s">
        <v>104</v>
      </c>
      <c r="O333" s="1" t="s">
        <v>429</v>
      </c>
      <c r="P333" s="1" t="s">
        <v>50</v>
      </c>
      <c r="Q333" s="1" t="s">
        <v>105</v>
      </c>
      <c r="R333" s="1" t="s">
        <v>106</v>
      </c>
      <c r="S333" s="1" t="s">
        <v>174</v>
      </c>
      <c r="T333" s="1" t="s">
        <v>175</v>
      </c>
      <c r="U333" s="1" t="s">
        <v>174</v>
      </c>
      <c r="V333" s="1" t="s">
        <v>175</v>
      </c>
      <c r="W333" s="1" t="s">
        <v>109</v>
      </c>
      <c r="X333" s="1" t="s">
        <v>19</v>
      </c>
      <c r="Y333" s="1" t="s">
        <v>21</v>
      </c>
      <c r="Z333" s="1" t="s">
        <v>393</v>
      </c>
      <c r="AA333" s="1">
        <v>220612</v>
      </c>
      <c r="AB333" s="1">
        <v>5</v>
      </c>
      <c r="AC333" s="1">
        <v>43.09</v>
      </c>
      <c r="AD333" s="1">
        <v>215.45</v>
      </c>
      <c r="AE333" s="1">
        <v>0.021545</v>
      </c>
      <c r="AF333" s="1">
        <v>43.09</v>
      </c>
      <c r="AG333" s="1">
        <v>215.45</v>
      </c>
      <c r="AH333" s="1">
        <v>0.021545</v>
      </c>
      <c r="AI333" s="1">
        <v>1038</v>
      </c>
      <c r="AJ333" s="1" t="s">
        <v>394</v>
      </c>
      <c r="AK333" s="1" t="s">
        <v>113</v>
      </c>
      <c r="AN333" s="1">
        <v>43.97</v>
      </c>
      <c r="AO333" s="1">
        <v>219.85</v>
      </c>
    </row>
    <row r="334" s="1" customFormat="1" spans="1:41">
      <c r="A334" s="1">
        <v>202301</v>
      </c>
      <c r="B334" s="1" t="s">
        <v>93</v>
      </c>
      <c r="C334" s="1" t="s">
        <v>94</v>
      </c>
      <c r="D334" s="1" t="s">
        <v>406</v>
      </c>
      <c r="E334" s="1" t="s">
        <v>407</v>
      </c>
      <c r="F334" s="1" t="s">
        <v>97</v>
      </c>
      <c r="G334" s="1" t="s">
        <v>128</v>
      </c>
      <c r="H334" s="1" t="s">
        <v>129</v>
      </c>
      <c r="I334" s="4">
        <v>44935</v>
      </c>
      <c r="J334" s="1" t="s">
        <v>668</v>
      </c>
      <c r="K334" s="1" t="s">
        <v>669</v>
      </c>
      <c r="L334" s="1" t="s">
        <v>410</v>
      </c>
      <c r="M334" s="1" t="s">
        <v>103</v>
      </c>
      <c r="N334" s="1" t="s">
        <v>104</v>
      </c>
      <c r="O334" s="1" t="s">
        <v>429</v>
      </c>
      <c r="P334" s="1" t="s">
        <v>50</v>
      </c>
      <c r="Q334" s="1" t="s">
        <v>105</v>
      </c>
      <c r="R334" s="1" t="s">
        <v>106</v>
      </c>
      <c r="S334" s="1" t="s">
        <v>174</v>
      </c>
      <c r="T334" s="1" t="s">
        <v>175</v>
      </c>
      <c r="U334" s="1" t="s">
        <v>174</v>
      </c>
      <c r="V334" s="1" t="s">
        <v>175</v>
      </c>
      <c r="W334" s="1" t="s">
        <v>109</v>
      </c>
      <c r="X334" s="1" t="s">
        <v>30</v>
      </c>
      <c r="Y334" s="1" t="s">
        <v>31</v>
      </c>
      <c r="Z334" s="1" t="s">
        <v>286</v>
      </c>
      <c r="AA334" s="1">
        <v>202208263</v>
      </c>
      <c r="AB334" s="1">
        <v>3</v>
      </c>
      <c r="AC334" s="1">
        <v>48.75</v>
      </c>
      <c r="AD334" s="1">
        <v>146.25</v>
      </c>
      <c r="AE334" s="1">
        <v>0.014625</v>
      </c>
      <c r="AF334" s="1">
        <v>48.75</v>
      </c>
      <c r="AG334" s="1">
        <v>146.25</v>
      </c>
      <c r="AH334" s="1">
        <v>0.014625</v>
      </c>
      <c r="AI334" s="1">
        <v>3759</v>
      </c>
      <c r="AJ334" s="1" t="s">
        <v>287</v>
      </c>
      <c r="AK334" s="1" t="s">
        <v>113</v>
      </c>
      <c r="AN334" s="1">
        <v>84.8</v>
      </c>
      <c r="AO334" s="1">
        <v>254.4</v>
      </c>
    </row>
    <row r="335" s="1" customFormat="1" spans="1:41">
      <c r="A335" s="1">
        <v>202301</v>
      </c>
      <c r="B335" s="1" t="s">
        <v>93</v>
      </c>
      <c r="C335" s="1" t="s">
        <v>94</v>
      </c>
      <c r="D335" s="1" t="s">
        <v>406</v>
      </c>
      <c r="E335" s="1" t="s">
        <v>407</v>
      </c>
      <c r="F335" s="1" t="s">
        <v>97</v>
      </c>
      <c r="G335" s="1" t="s">
        <v>128</v>
      </c>
      <c r="H335" s="1" t="s">
        <v>129</v>
      </c>
      <c r="I335" s="4">
        <v>44935</v>
      </c>
      <c r="J335" s="1" t="s">
        <v>432</v>
      </c>
      <c r="K335" s="1" t="s">
        <v>433</v>
      </c>
      <c r="L335" s="1" t="s">
        <v>410</v>
      </c>
      <c r="M335" s="1" t="s">
        <v>103</v>
      </c>
      <c r="N335" s="1" t="s">
        <v>104</v>
      </c>
      <c r="O335" s="1" t="s">
        <v>429</v>
      </c>
      <c r="P335" s="1" t="s">
        <v>50</v>
      </c>
      <c r="Q335" s="1" t="s">
        <v>105</v>
      </c>
      <c r="R335" s="1" t="s">
        <v>106</v>
      </c>
      <c r="S335" s="1" t="s">
        <v>146</v>
      </c>
      <c r="T335" s="1" t="s">
        <v>147</v>
      </c>
      <c r="U335" s="1" t="s">
        <v>146</v>
      </c>
      <c r="V335" s="1" t="s">
        <v>147</v>
      </c>
      <c r="W335" s="1" t="s">
        <v>109</v>
      </c>
      <c r="X335" s="1" t="s">
        <v>12</v>
      </c>
      <c r="Y335" s="1" t="s">
        <v>13</v>
      </c>
      <c r="Z335" s="1" t="s">
        <v>124</v>
      </c>
      <c r="AA335" s="1">
        <v>221016</v>
      </c>
      <c r="AB335" s="1">
        <v>3</v>
      </c>
      <c r="AC335" s="1">
        <v>26.08</v>
      </c>
      <c r="AD335" s="1">
        <v>78.24</v>
      </c>
      <c r="AE335" s="1">
        <v>0.007824</v>
      </c>
      <c r="AF335" s="1">
        <v>26.08</v>
      </c>
      <c r="AG335" s="1">
        <v>78.24</v>
      </c>
      <c r="AH335" s="1">
        <v>0.007824</v>
      </c>
      <c r="AI335" s="1">
        <v>1044</v>
      </c>
      <c r="AJ335" s="1" t="s">
        <v>125</v>
      </c>
      <c r="AK335" s="1" t="s">
        <v>113</v>
      </c>
      <c r="AN335" s="1">
        <v>26.6</v>
      </c>
      <c r="AO335" s="1">
        <v>79.8</v>
      </c>
    </row>
    <row r="336" s="1" customFormat="1" spans="1:41">
      <c r="A336" s="1">
        <v>202301</v>
      </c>
      <c r="B336" s="1" t="s">
        <v>93</v>
      </c>
      <c r="C336" s="1" t="s">
        <v>94</v>
      </c>
      <c r="D336" s="1" t="s">
        <v>406</v>
      </c>
      <c r="E336" s="1" t="s">
        <v>407</v>
      </c>
      <c r="F336" s="1" t="s">
        <v>97</v>
      </c>
      <c r="G336" s="1" t="s">
        <v>128</v>
      </c>
      <c r="H336" s="1" t="s">
        <v>129</v>
      </c>
      <c r="I336" s="4">
        <v>44935</v>
      </c>
      <c r="J336" s="1" t="s">
        <v>558</v>
      </c>
      <c r="K336" s="1" t="s">
        <v>559</v>
      </c>
      <c r="L336" s="1" t="s">
        <v>410</v>
      </c>
      <c r="M336" s="1" t="s">
        <v>103</v>
      </c>
      <c r="N336" s="1" t="s">
        <v>121</v>
      </c>
      <c r="P336" s="1" t="s">
        <v>43</v>
      </c>
      <c r="Q336" s="1" t="s">
        <v>105</v>
      </c>
      <c r="R336" s="1" t="s">
        <v>106</v>
      </c>
      <c r="S336" s="1" t="s">
        <v>186</v>
      </c>
      <c r="T336" s="1" t="s">
        <v>187</v>
      </c>
      <c r="U336" s="1" t="s">
        <v>186</v>
      </c>
      <c r="V336" s="1" t="s">
        <v>187</v>
      </c>
      <c r="W336" s="1" t="s">
        <v>109</v>
      </c>
      <c r="X336" s="1" t="s">
        <v>12</v>
      </c>
      <c r="Y336" s="1" t="s">
        <v>15</v>
      </c>
      <c r="Z336" s="1" t="s">
        <v>250</v>
      </c>
      <c r="AA336" s="1">
        <v>220910</v>
      </c>
      <c r="AB336" s="1">
        <v>5</v>
      </c>
      <c r="AC336" s="1">
        <v>48.96</v>
      </c>
      <c r="AD336" s="1">
        <v>244.8</v>
      </c>
      <c r="AE336" s="1">
        <v>0.02448</v>
      </c>
      <c r="AF336" s="1">
        <v>48.96</v>
      </c>
      <c r="AG336" s="1">
        <v>244.8</v>
      </c>
      <c r="AH336" s="1">
        <v>0.02448</v>
      </c>
      <c r="AI336" s="1">
        <v>3657</v>
      </c>
      <c r="AJ336" s="1" t="s">
        <v>251</v>
      </c>
      <c r="AK336" s="1" t="s">
        <v>113</v>
      </c>
      <c r="AN336" s="1">
        <v>52.8</v>
      </c>
      <c r="AO336" s="1">
        <v>264</v>
      </c>
    </row>
    <row r="337" s="1" customFormat="1" spans="1:41">
      <c r="A337" s="1">
        <v>202301</v>
      </c>
      <c r="B337" s="1" t="s">
        <v>93</v>
      </c>
      <c r="C337" s="1" t="s">
        <v>94</v>
      </c>
      <c r="D337" s="1" t="s">
        <v>406</v>
      </c>
      <c r="E337" s="1" t="s">
        <v>407</v>
      </c>
      <c r="F337" s="1" t="s">
        <v>97</v>
      </c>
      <c r="G337" s="1" t="s">
        <v>128</v>
      </c>
      <c r="H337" s="1" t="s">
        <v>129</v>
      </c>
      <c r="I337" s="4">
        <v>44935</v>
      </c>
      <c r="J337" s="1" t="s">
        <v>326</v>
      </c>
      <c r="K337" s="1" t="s">
        <v>327</v>
      </c>
      <c r="L337" s="1" t="s">
        <v>410</v>
      </c>
      <c r="M337" s="1" t="s">
        <v>103</v>
      </c>
      <c r="N337" s="1" t="s">
        <v>104</v>
      </c>
      <c r="O337" s="1" t="s">
        <v>326</v>
      </c>
      <c r="P337" s="1" t="s">
        <v>50</v>
      </c>
      <c r="Q337" s="1" t="s">
        <v>105</v>
      </c>
      <c r="R337" s="1" t="s">
        <v>106</v>
      </c>
      <c r="S337" s="1" t="s">
        <v>138</v>
      </c>
      <c r="T337" s="1" t="s">
        <v>139</v>
      </c>
      <c r="U337" s="1" t="s">
        <v>138</v>
      </c>
      <c r="V337" s="1" t="s">
        <v>139</v>
      </c>
      <c r="W337" s="1" t="s">
        <v>109</v>
      </c>
      <c r="X337" s="1" t="s">
        <v>12</v>
      </c>
      <c r="Y337" s="1" t="s">
        <v>13</v>
      </c>
      <c r="Z337" s="1" t="s">
        <v>124</v>
      </c>
      <c r="AA337" s="1">
        <v>221016</v>
      </c>
      <c r="AB337" s="1">
        <v>300</v>
      </c>
      <c r="AC337" s="1">
        <v>26.08</v>
      </c>
      <c r="AD337" s="1">
        <v>7824</v>
      </c>
      <c r="AE337" s="1">
        <v>0.7824</v>
      </c>
      <c r="AF337" s="1">
        <v>26.08</v>
      </c>
      <c r="AG337" s="1">
        <v>7824</v>
      </c>
      <c r="AH337" s="1">
        <v>0.7824</v>
      </c>
      <c r="AI337" s="1">
        <v>1044</v>
      </c>
      <c r="AJ337" s="1" t="s">
        <v>125</v>
      </c>
      <c r="AK337" s="1" t="s">
        <v>113</v>
      </c>
      <c r="AN337" s="1">
        <v>26.6</v>
      </c>
      <c r="AO337" s="1">
        <v>7980</v>
      </c>
    </row>
    <row r="338" s="1" customFormat="1" spans="1:41">
      <c r="A338" s="1">
        <v>202301</v>
      </c>
      <c r="B338" s="1" t="s">
        <v>93</v>
      </c>
      <c r="C338" s="1" t="s">
        <v>94</v>
      </c>
      <c r="D338" s="1" t="s">
        <v>406</v>
      </c>
      <c r="E338" s="1" t="s">
        <v>407</v>
      </c>
      <c r="F338" s="1" t="s">
        <v>97</v>
      </c>
      <c r="G338" s="1" t="s">
        <v>128</v>
      </c>
      <c r="H338" s="1" t="s">
        <v>129</v>
      </c>
      <c r="I338" s="4">
        <v>44935</v>
      </c>
      <c r="J338" s="1" t="s">
        <v>571</v>
      </c>
      <c r="K338" s="1" t="s">
        <v>572</v>
      </c>
      <c r="L338" s="1" t="s">
        <v>410</v>
      </c>
      <c r="M338" s="1" t="s">
        <v>103</v>
      </c>
      <c r="N338" s="1" t="s">
        <v>121</v>
      </c>
      <c r="O338" s="1" t="s">
        <v>571</v>
      </c>
      <c r="P338" s="1" t="s">
        <v>50</v>
      </c>
      <c r="Q338" s="1" t="s">
        <v>105</v>
      </c>
      <c r="R338" s="1" t="s">
        <v>106</v>
      </c>
      <c r="S338" s="1" t="s">
        <v>146</v>
      </c>
      <c r="T338" s="1" t="s">
        <v>147</v>
      </c>
      <c r="U338" s="1" t="s">
        <v>146</v>
      </c>
      <c r="V338" s="1" t="s">
        <v>147</v>
      </c>
      <c r="W338" s="1" t="s">
        <v>109</v>
      </c>
      <c r="X338" s="1" t="s">
        <v>12</v>
      </c>
      <c r="Y338" s="1" t="s">
        <v>13</v>
      </c>
      <c r="Z338" s="1" t="s">
        <v>124</v>
      </c>
      <c r="AA338" s="1">
        <v>221016</v>
      </c>
      <c r="AB338" s="1">
        <v>50</v>
      </c>
      <c r="AC338" s="1">
        <v>26.08</v>
      </c>
      <c r="AD338" s="1">
        <v>1304</v>
      </c>
      <c r="AE338" s="1">
        <v>0.1304</v>
      </c>
      <c r="AF338" s="1">
        <v>26.08</v>
      </c>
      <c r="AG338" s="1">
        <v>1304</v>
      </c>
      <c r="AH338" s="1">
        <v>0.1304</v>
      </c>
      <c r="AI338" s="1">
        <v>1044</v>
      </c>
      <c r="AJ338" s="1" t="s">
        <v>125</v>
      </c>
      <c r="AK338" s="1" t="s">
        <v>113</v>
      </c>
      <c r="AN338" s="1">
        <v>26.6</v>
      </c>
      <c r="AO338" s="1">
        <v>1330</v>
      </c>
    </row>
    <row r="339" s="1" customFormat="1" spans="1:41">
      <c r="A339" s="1">
        <v>202301</v>
      </c>
      <c r="B339" s="1" t="s">
        <v>93</v>
      </c>
      <c r="C339" s="1" t="s">
        <v>94</v>
      </c>
      <c r="D339" s="1" t="s">
        <v>406</v>
      </c>
      <c r="E339" s="1" t="s">
        <v>407</v>
      </c>
      <c r="F339" s="1" t="s">
        <v>97</v>
      </c>
      <c r="G339" s="1" t="s">
        <v>128</v>
      </c>
      <c r="H339" s="1" t="s">
        <v>129</v>
      </c>
      <c r="I339" s="4">
        <v>44935</v>
      </c>
      <c r="J339" s="1" t="s">
        <v>655</v>
      </c>
      <c r="K339" s="1" t="s">
        <v>656</v>
      </c>
      <c r="L339" s="1" t="s">
        <v>657</v>
      </c>
      <c r="M339" s="1" t="s">
        <v>103</v>
      </c>
      <c r="N339" s="1" t="s">
        <v>121</v>
      </c>
      <c r="P339" s="1" t="s">
        <v>43</v>
      </c>
      <c r="Q339" s="1" t="s">
        <v>105</v>
      </c>
      <c r="R339" s="1" t="s">
        <v>106</v>
      </c>
      <c r="S339" s="1" t="s">
        <v>186</v>
      </c>
      <c r="T339" s="1" t="s">
        <v>187</v>
      </c>
      <c r="U339" s="1" t="s">
        <v>186</v>
      </c>
      <c r="V339" s="1" t="s">
        <v>187</v>
      </c>
      <c r="W339" s="1" t="s">
        <v>109</v>
      </c>
      <c r="X339" s="1" t="s">
        <v>24</v>
      </c>
      <c r="Y339" s="1" t="s">
        <v>25</v>
      </c>
      <c r="Z339" s="1" t="s">
        <v>160</v>
      </c>
      <c r="AA339" s="1">
        <v>220847</v>
      </c>
      <c r="AB339" s="1">
        <v>5</v>
      </c>
      <c r="AC339" s="1">
        <v>33.29</v>
      </c>
      <c r="AD339" s="1">
        <v>166.45</v>
      </c>
      <c r="AE339" s="1">
        <v>0.016645</v>
      </c>
      <c r="AF339" s="1">
        <v>33.29</v>
      </c>
      <c r="AG339" s="1">
        <v>166.45</v>
      </c>
      <c r="AH339" s="1">
        <v>0.016645</v>
      </c>
      <c r="AI339" s="1">
        <v>1048</v>
      </c>
      <c r="AJ339" s="1" t="s">
        <v>161</v>
      </c>
      <c r="AK339" s="1" t="s">
        <v>113</v>
      </c>
      <c r="AN339" s="1">
        <v>33.97</v>
      </c>
      <c r="AO339" s="1">
        <v>169.85</v>
      </c>
    </row>
    <row r="340" s="1" customFormat="1" spans="1:41">
      <c r="A340" s="1">
        <v>202301</v>
      </c>
      <c r="B340" s="1" t="s">
        <v>93</v>
      </c>
      <c r="C340" s="1" t="s">
        <v>94</v>
      </c>
      <c r="D340" s="1" t="s">
        <v>406</v>
      </c>
      <c r="E340" s="1" t="s">
        <v>407</v>
      </c>
      <c r="F340" s="1" t="s">
        <v>97</v>
      </c>
      <c r="G340" s="1" t="s">
        <v>128</v>
      </c>
      <c r="H340" s="1" t="s">
        <v>129</v>
      </c>
      <c r="I340" s="4">
        <v>44935</v>
      </c>
      <c r="J340" s="1" t="s">
        <v>322</v>
      </c>
      <c r="K340" s="1" t="s">
        <v>323</v>
      </c>
      <c r="L340" s="1" t="s">
        <v>410</v>
      </c>
      <c r="M340" s="1" t="s">
        <v>103</v>
      </c>
      <c r="N340" s="1" t="s">
        <v>121</v>
      </c>
      <c r="P340" s="1" t="s">
        <v>43</v>
      </c>
      <c r="Q340" s="1" t="s">
        <v>105</v>
      </c>
      <c r="R340" s="1" t="s">
        <v>106</v>
      </c>
      <c r="S340" s="1" t="s">
        <v>146</v>
      </c>
      <c r="T340" s="1" t="s">
        <v>147</v>
      </c>
      <c r="U340" s="1" t="s">
        <v>146</v>
      </c>
      <c r="V340" s="1" t="s">
        <v>147</v>
      </c>
      <c r="W340" s="1" t="s">
        <v>109</v>
      </c>
      <c r="X340" s="1" t="s">
        <v>12</v>
      </c>
      <c r="Y340" s="1" t="s">
        <v>13</v>
      </c>
      <c r="Z340" s="1" t="s">
        <v>124</v>
      </c>
      <c r="AA340" s="1">
        <v>221016</v>
      </c>
      <c r="AB340" s="1">
        <v>39</v>
      </c>
      <c r="AC340" s="1">
        <v>26.08</v>
      </c>
      <c r="AD340" s="1">
        <v>1017.12</v>
      </c>
      <c r="AE340" s="1">
        <v>0.101712</v>
      </c>
      <c r="AF340" s="1">
        <v>26.08</v>
      </c>
      <c r="AG340" s="1">
        <v>1017.12</v>
      </c>
      <c r="AH340" s="1">
        <v>0.101712</v>
      </c>
      <c r="AI340" s="1">
        <v>1044</v>
      </c>
      <c r="AJ340" s="1" t="s">
        <v>125</v>
      </c>
      <c r="AK340" s="1" t="s">
        <v>113</v>
      </c>
      <c r="AN340" s="1">
        <v>26.6</v>
      </c>
      <c r="AO340" s="1">
        <v>1037.4</v>
      </c>
    </row>
    <row r="341" s="1" customFormat="1" spans="1:41">
      <c r="A341" s="1">
        <v>202301</v>
      </c>
      <c r="B341" s="1" t="s">
        <v>93</v>
      </c>
      <c r="C341" s="1" t="s">
        <v>94</v>
      </c>
      <c r="D341" s="1" t="s">
        <v>406</v>
      </c>
      <c r="E341" s="1" t="s">
        <v>407</v>
      </c>
      <c r="F341" s="1" t="s">
        <v>97</v>
      </c>
      <c r="G341" s="1" t="s">
        <v>128</v>
      </c>
      <c r="H341" s="1" t="s">
        <v>129</v>
      </c>
      <c r="I341" s="4">
        <v>44935</v>
      </c>
      <c r="J341" s="1" t="s">
        <v>322</v>
      </c>
      <c r="K341" s="1" t="s">
        <v>323</v>
      </c>
      <c r="L341" s="1" t="s">
        <v>410</v>
      </c>
      <c r="M341" s="1" t="s">
        <v>103</v>
      </c>
      <c r="N341" s="1" t="s">
        <v>121</v>
      </c>
      <c r="P341" s="1" t="s">
        <v>43</v>
      </c>
      <c r="Q341" s="1" t="s">
        <v>105</v>
      </c>
      <c r="R341" s="1" t="s">
        <v>106</v>
      </c>
      <c r="S341" s="1" t="s">
        <v>146</v>
      </c>
      <c r="T341" s="1" t="s">
        <v>147</v>
      </c>
      <c r="U341" s="1" t="s">
        <v>146</v>
      </c>
      <c r="V341" s="1" t="s">
        <v>147</v>
      </c>
      <c r="W341" s="1" t="s">
        <v>109</v>
      </c>
      <c r="X341" s="1" t="s">
        <v>12</v>
      </c>
      <c r="Y341" s="1" t="s">
        <v>13</v>
      </c>
      <c r="Z341" s="1" t="s">
        <v>124</v>
      </c>
      <c r="AA341" s="1">
        <v>221016</v>
      </c>
      <c r="AB341" s="1">
        <v>61</v>
      </c>
      <c r="AC341" s="1">
        <v>26.08</v>
      </c>
      <c r="AD341" s="1">
        <v>1590.88</v>
      </c>
      <c r="AE341" s="1">
        <v>0.159088</v>
      </c>
      <c r="AF341" s="1">
        <v>26.08</v>
      </c>
      <c r="AG341" s="1">
        <v>1590.88</v>
      </c>
      <c r="AH341" s="1">
        <v>0.159088</v>
      </c>
      <c r="AI341" s="1">
        <v>1044</v>
      </c>
      <c r="AJ341" s="1" t="s">
        <v>125</v>
      </c>
      <c r="AK341" s="1" t="s">
        <v>113</v>
      </c>
      <c r="AN341" s="1">
        <v>26.6</v>
      </c>
      <c r="AO341" s="1">
        <v>1622.6</v>
      </c>
    </row>
    <row r="342" s="1" customFormat="1" spans="1:41">
      <c r="A342" s="1">
        <v>202301</v>
      </c>
      <c r="B342" s="1" t="s">
        <v>93</v>
      </c>
      <c r="C342" s="1" t="s">
        <v>94</v>
      </c>
      <c r="D342" s="1" t="s">
        <v>406</v>
      </c>
      <c r="E342" s="1" t="s">
        <v>407</v>
      </c>
      <c r="F342" s="1" t="s">
        <v>97</v>
      </c>
      <c r="G342" s="1" t="s">
        <v>128</v>
      </c>
      <c r="H342" s="1" t="s">
        <v>129</v>
      </c>
      <c r="I342" s="4">
        <v>44935</v>
      </c>
      <c r="J342" s="1" t="s">
        <v>579</v>
      </c>
      <c r="K342" s="1" t="s">
        <v>580</v>
      </c>
      <c r="L342" s="1" t="s">
        <v>410</v>
      </c>
      <c r="M342" s="1" t="s">
        <v>228</v>
      </c>
      <c r="N342" s="1" t="s">
        <v>228</v>
      </c>
      <c r="P342" s="1" t="s">
        <v>43</v>
      </c>
      <c r="Q342" s="1" t="s">
        <v>105</v>
      </c>
      <c r="R342" s="1" t="s">
        <v>106</v>
      </c>
      <c r="S342" s="1" t="s">
        <v>168</v>
      </c>
      <c r="T342" s="1" t="s">
        <v>169</v>
      </c>
      <c r="U342" s="1" t="s">
        <v>168</v>
      </c>
      <c r="V342" s="1" t="s">
        <v>169</v>
      </c>
      <c r="W342" s="1" t="s">
        <v>109</v>
      </c>
      <c r="X342" s="1" t="s">
        <v>12</v>
      </c>
      <c r="Y342" s="1" t="s">
        <v>13</v>
      </c>
      <c r="Z342" s="1" t="s">
        <v>124</v>
      </c>
      <c r="AA342" s="1">
        <v>221016</v>
      </c>
      <c r="AB342" s="1">
        <v>50</v>
      </c>
      <c r="AC342" s="1">
        <v>26.08</v>
      </c>
      <c r="AD342" s="1">
        <v>1304</v>
      </c>
      <c r="AE342" s="1">
        <v>0.1304</v>
      </c>
      <c r="AF342" s="1">
        <v>26.08</v>
      </c>
      <c r="AG342" s="1">
        <v>1304</v>
      </c>
      <c r="AH342" s="1">
        <v>0.1304</v>
      </c>
      <c r="AI342" s="1">
        <v>1044</v>
      </c>
      <c r="AJ342" s="1" t="s">
        <v>125</v>
      </c>
      <c r="AK342" s="1" t="s">
        <v>113</v>
      </c>
      <c r="AN342" s="1">
        <v>26.6</v>
      </c>
      <c r="AO342" s="1">
        <v>1330</v>
      </c>
    </row>
    <row r="343" s="1" customFormat="1" spans="1:41">
      <c r="A343" s="1">
        <v>202301</v>
      </c>
      <c r="B343" s="1" t="s">
        <v>93</v>
      </c>
      <c r="C343" s="1" t="s">
        <v>94</v>
      </c>
      <c r="D343" s="1" t="s">
        <v>406</v>
      </c>
      <c r="E343" s="1" t="s">
        <v>407</v>
      </c>
      <c r="F343" s="1" t="s">
        <v>97</v>
      </c>
      <c r="G343" s="1" t="s">
        <v>128</v>
      </c>
      <c r="H343" s="1" t="s">
        <v>129</v>
      </c>
      <c r="I343" s="4">
        <v>44935</v>
      </c>
      <c r="J343" s="1" t="s">
        <v>692</v>
      </c>
      <c r="K343" s="1" t="s">
        <v>693</v>
      </c>
      <c r="L343" s="1" t="s">
        <v>410</v>
      </c>
      <c r="M343" s="1" t="s">
        <v>103</v>
      </c>
      <c r="N343" s="1" t="s">
        <v>121</v>
      </c>
      <c r="P343" s="1" t="s">
        <v>4</v>
      </c>
      <c r="Q343" s="1" t="s">
        <v>105</v>
      </c>
      <c r="R343" s="1" t="s">
        <v>106</v>
      </c>
      <c r="S343" s="1" t="s">
        <v>168</v>
      </c>
      <c r="T343" s="1" t="s">
        <v>169</v>
      </c>
      <c r="U343" s="1" t="s">
        <v>168</v>
      </c>
      <c r="V343" s="1" t="s">
        <v>169</v>
      </c>
      <c r="W343" s="1" t="s">
        <v>109</v>
      </c>
      <c r="X343" s="1" t="s">
        <v>7</v>
      </c>
      <c r="Y343" s="1" t="s">
        <v>9</v>
      </c>
      <c r="Z343" s="1" t="s">
        <v>395</v>
      </c>
      <c r="AA343" s="1">
        <v>221109</v>
      </c>
      <c r="AB343" s="1">
        <v>6</v>
      </c>
      <c r="AC343" s="1">
        <v>9</v>
      </c>
      <c r="AD343" s="1">
        <v>54</v>
      </c>
      <c r="AE343" s="1">
        <v>0.0054</v>
      </c>
      <c r="AF343" s="1">
        <v>9</v>
      </c>
      <c r="AG343" s="1">
        <v>54</v>
      </c>
      <c r="AH343" s="1">
        <v>0.0054</v>
      </c>
      <c r="AI343" s="1">
        <v>3057</v>
      </c>
      <c r="AJ343" s="1" t="s">
        <v>396</v>
      </c>
      <c r="AK343" s="1" t="s">
        <v>113</v>
      </c>
      <c r="AN343" s="1">
        <v>13.9</v>
      </c>
      <c r="AO343" s="1">
        <v>83.4</v>
      </c>
    </row>
    <row r="344" s="1" customFormat="1" spans="1:41">
      <c r="A344" s="1">
        <v>202301</v>
      </c>
      <c r="B344" s="1" t="s">
        <v>93</v>
      </c>
      <c r="C344" s="1" t="s">
        <v>94</v>
      </c>
      <c r="D344" s="1" t="s">
        <v>406</v>
      </c>
      <c r="E344" s="1" t="s">
        <v>407</v>
      </c>
      <c r="F344" s="1" t="s">
        <v>97</v>
      </c>
      <c r="G344" s="1" t="s">
        <v>128</v>
      </c>
      <c r="H344" s="1" t="s">
        <v>129</v>
      </c>
      <c r="I344" s="4">
        <v>44935</v>
      </c>
      <c r="J344" s="1" t="s">
        <v>694</v>
      </c>
      <c r="K344" s="1" t="s">
        <v>695</v>
      </c>
      <c r="L344" s="1" t="s">
        <v>410</v>
      </c>
      <c r="M344" s="1" t="s">
        <v>103</v>
      </c>
      <c r="N344" s="1" t="s">
        <v>121</v>
      </c>
      <c r="O344" s="1" t="s">
        <v>694</v>
      </c>
      <c r="P344" s="1" t="s">
        <v>50</v>
      </c>
      <c r="Q344" s="1" t="s">
        <v>105</v>
      </c>
      <c r="R344" s="1" t="s">
        <v>106</v>
      </c>
      <c r="S344" s="1" t="s">
        <v>152</v>
      </c>
      <c r="T344" s="1" t="s">
        <v>153</v>
      </c>
      <c r="U344" s="1" t="s">
        <v>152</v>
      </c>
      <c r="V344" s="1" t="s">
        <v>153</v>
      </c>
      <c r="W344" s="1" t="s">
        <v>109</v>
      </c>
      <c r="X344" s="1" t="s">
        <v>27</v>
      </c>
      <c r="Y344" s="1" t="s">
        <v>28</v>
      </c>
      <c r="Z344" s="1" t="s">
        <v>154</v>
      </c>
      <c r="AA344" s="1">
        <v>250609014</v>
      </c>
      <c r="AB344" s="1">
        <v>5</v>
      </c>
      <c r="AC344" s="1">
        <v>29.44</v>
      </c>
      <c r="AD344" s="1">
        <v>147.2</v>
      </c>
      <c r="AE344" s="1">
        <v>0.01472</v>
      </c>
      <c r="AF344" s="1">
        <v>29.44</v>
      </c>
      <c r="AG344" s="1">
        <v>147.2</v>
      </c>
      <c r="AH344" s="1">
        <v>0.01472</v>
      </c>
      <c r="AI344" s="1">
        <v>1026</v>
      </c>
      <c r="AJ344" s="1" t="s">
        <v>155</v>
      </c>
      <c r="AK344" s="1" t="s">
        <v>113</v>
      </c>
      <c r="AN344" s="1">
        <v>30.04</v>
      </c>
      <c r="AO344" s="1">
        <v>150.2</v>
      </c>
    </row>
    <row r="345" s="1" customFormat="1" spans="1:41">
      <c r="A345" s="1">
        <v>202301</v>
      </c>
      <c r="B345" s="1" t="s">
        <v>93</v>
      </c>
      <c r="C345" s="1" t="s">
        <v>94</v>
      </c>
      <c r="D345" s="1" t="s">
        <v>406</v>
      </c>
      <c r="E345" s="1" t="s">
        <v>407</v>
      </c>
      <c r="F345" s="1" t="s">
        <v>97</v>
      </c>
      <c r="G345" s="1" t="s">
        <v>128</v>
      </c>
      <c r="H345" s="1" t="s">
        <v>129</v>
      </c>
      <c r="I345" s="4">
        <v>44936</v>
      </c>
      <c r="J345" s="1" t="s">
        <v>408</v>
      </c>
      <c r="K345" s="1" t="s">
        <v>409</v>
      </c>
      <c r="L345" s="1" t="s">
        <v>410</v>
      </c>
      <c r="M345" s="1" t="s">
        <v>103</v>
      </c>
      <c r="N345" s="1" t="s">
        <v>104</v>
      </c>
      <c r="P345" s="1" t="s">
        <v>4</v>
      </c>
      <c r="Q345" s="1" t="s">
        <v>105</v>
      </c>
      <c r="R345" s="1" t="s">
        <v>106</v>
      </c>
      <c r="S345" s="1" t="s">
        <v>158</v>
      </c>
      <c r="T345" s="1" t="s">
        <v>159</v>
      </c>
      <c r="U345" s="1" t="s">
        <v>158</v>
      </c>
      <c r="V345" s="1" t="s">
        <v>159</v>
      </c>
      <c r="W345" s="1" t="s">
        <v>109</v>
      </c>
      <c r="X345" s="1" t="s">
        <v>12</v>
      </c>
      <c r="Y345" s="1" t="s">
        <v>13</v>
      </c>
      <c r="Z345" s="1" t="s">
        <v>124</v>
      </c>
      <c r="AA345" s="1">
        <v>221016</v>
      </c>
      <c r="AB345" s="1">
        <v>60</v>
      </c>
      <c r="AC345" s="1">
        <v>26.08</v>
      </c>
      <c r="AD345" s="1">
        <v>1564.8</v>
      </c>
      <c r="AE345" s="1">
        <v>0.15648</v>
      </c>
      <c r="AF345" s="1">
        <v>26.08</v>
      </c>
      <c r="AG345" s="1">
        <v>1564.8</v>
      </c>
      <c r="AH345" s="1">
        <v>0.15648</v>
      </c>
      <c r="AI345" s="1">
        <v>1044</v>
      </c>
      <c r="AJ345" s="1" t="s">
        <v>125</v>
      </c>
      <c r="AK345" s="1" t="s">
        <v>113</v>
      </c>
      <c r="AN345" s="1">
        <v>26.6</v>
      </c>
      <c r="AO345" s="1">
        <v>1596</v>
      </c>
    </row>
    <row r="346" s="1" customFormat="1" spans="1:41">
      <c r="A346" s="1">
        <v>202301</v>
      </c>
      <c r="B346" s="1" t="s">
        <v>93</v>
      </c>
      <c r="C346" s="1" t="s">
        <v>94</v>
      </c>
      <c r="D346" s="1" t="s">
        <v>406</v>
      </c>
      <c r="E346" s="1" t="s">
        <v>407</v>
      </c>
      <c r="F346" s="1" t="s">
        <v>97</v>
      </c>
      <c r="G346" s="1" t="s">
        <v>128</v>
      </c>
      <c r="H346" s="1" t="s">
        <v>129</v>
      </c>
      <c r="I346" s="4">
        <v>44936</v>
      </c>
      <c r="J346" s="1" t="s">
        <v>696</v>
      </c>
      <c r="K346" s="1" t="s">
        <v>697</v>
      </c>
      <c r="L346" s="1" t="s">
        <v>410</v>
      </c>
      <c r="M346" s="1" t="s">
        <v>137</v>
      </c>
      <c r="N346" s="1" t="s">
        <v>137</v>
      </c>
      <c r="P346" s="1" t="s">
        <v>43</v>
      </c>
      <c r="Q346" s="1" t="s">
        <v>105</v>
      </c>
      <c r="R346" s="1" t="s">
        <v>106</v>
      </c>
      <c r="S346" s="1" t="s">
        <v>186</v>
      </c>
      <c r="T346" s="1" t="s">
        <v>187</v>
      </c>
      <c r="U346" s="1" t="s">
        <v>186</v>
      </c>
      <c r="V346" s="1" t="s">
        <v>187</v>
      </c>
      <c r="W346" s="1" t="s">
        <v>109</v>
      </c>
      <c r="X346" s="1" t="s">
        <v>24</v>
      </c>
      <c r="Y346" s="1" t="s">
        <v>25</v>
      </c>
      <c r="Z346" s="1" t="s">
        <v>160</v>
      </c>
      <c r="AA346" s="1">
        <v>220847</v>
      </c>
      <c r="AB346" s="1">
        <v>6</v>
      </c>
      <c r="AC346" s="1">
        <v>33.29</v>
      </c>
      <c r="AD346" s="1">
        <v>199.74</v>
      </c>
      <c r="AE346" s="1">
        <v>0.019974</v>
      </c>
      <c r="AF346" s="1">
        <v>33.29</v>
      </c>
      <c r="AG346" s="1">
        <v>199.74</v>
      </c>
      <c r="AH346" s="1">
        <v>0.019974</v>
      </c>
      <c r="AI346" s="1">
        <v>1048</v>
      </c>
      <c r="AJ346" s="1" t="s">
        <v>161</v>
      </c>
      <c r="AK346" s="1" t="s">
        <v>113</v>
      </c>
      <c r="AN346" s="1">
        <v>33.97</v>
      </c>
      <c r="AO346" s="1">
        <v>203.82</v>
      </c>
    </row>
    <row r="347" s="1" customFormat="1" spans="1:41">
      <c r="A347" s="1">
        <v>202301</v>
      </c>
      <c r="B347" s="1" t="s">
        <v>93</v>
      </c>
      <c r="C347" s="1" t="s">
        <v>94</v>
      </c>
      <c r="D347" s="1" t="s">
        <v>406</v>
      </c>
      <c r="E347" s="1" t="s">
        <v>407</v>
      </c>
      <c r="F347" s="1" t="s">
        <v>97</v>
      </c>
      <c r="G347" s="1" t="s">
        <v>128</v>
      </c>
      <c r="H347" s="1" t="s">
        <v>129</v>
      </c>
      <c r="I347" s="4">
        <v>44936</v>
      </c>
      <c r="J347" s="1" t="s">
        <v>698</v>
      </c>
      <c r="K347" s="1" t="s">
        <v>699</v>
      </c>
      <c r="L347" s="1" t="s">
        <v>410</v>
      </c>
      <c r="M347" s="1" t="s">
        <v>137</v>
      </c>
      <c r="N347" s="1" t="s">
        <v>137</v>
      </c>
      <c r="P347" s="1" t="s">
        <v>43</v>
      </c>
      <c r="Q347" s="1" t="s">
        <v>105</v>
      </c>
      <c r="R347" s="1" t="s">
        <v>106</v>
      </c>
      <c r="S347" s="1" t="s">
        <v>138</v>
      </c>
      <c r="T347" s="1" t="s">
        <v>139</v>
      </c>
      <c r="U347" s="1" t="s">
        <v>138</v>
      </c>
      <c r="V347" s="1" t="s">
        <v>139</v>
      </c>
      <c r="W347" s="1" t="s">
        <v>109</v>
      </c>
      <c r="X347" s="1" t="s">
        <v>12</v>
      </c>
      <c r="Y347" s="1" t="s">
        <v>13</v>
      </c>
      <c r="Z347" s="1" t="s">
        <v>124</v>
      </c>
      <c r="AA347" s="1">
        <v>221016</v>
      </c>
      <c r="AB347" s="1">
        <v>20</v>
      </c>
      <c r="AC347" s="1">
        <v>26.08</v>
      </c>
      <c r="AD347" s="1">
        <v>521.6</v>
      </c>
      <c r="AE347" s="1">
        <v>0.05216</v>
      </c>
      <c r="AF347" s="1">
        <v>26.08</v>
      </c>
      <c r="AG347" s="1">
        <v>521.6</v>
      </c>
      <c r="AH347" s="1">
        <v>0.05216</v>
      </c>
      <c r="AI347" s="1">
        <v>1044</v>
      </c>
      <c r="AJ347" s="1" t="s">
        <v>125</v>
      </c>
      <c r="AK347" s="1" t="s">
        <v>113</v>
      </c>
      <c r="AN347" s="1">
        <v>26.6</v>
      </c>
      <c r="AO347" s="1">
        <v>532</v>
      </c>
    </row>
    <row r="348" s="1" customFormat="1" spans="1:41">
      <c r="A348" s="1">
        <v>202301</v>
      </c>
      <c r="B348" s="1" t="s">
        <v>93</v>
      </c>
      <c r="C348" s="1" t="s">
        <v>94</v>
      </c>
      <c r="D348" s="1" t="s">
        <v>406</v>
      </c>
      <c r="E348" s="1" t="s">
        <v>407</v>
      </c>
      <c r="F348" s="1" t="s">
        <v>97</v>
      </c>
      <c r="G348" s="1" t="s">
        <v>128</v>
      </c>
      <c r="H348" s="1" t="s">
        <v>129</v>
      </c>
      <c r="I348" s="4">
        <v>44936</v>
      </c>
      <c r="J348" s="1" t="s">
        <v>226</v>
      </c>
      <c r="K348" s="1" t="s">
        <v>227</v>
      </c>
      <c r="L348" s="1" t="s">
        <v>410</v>
      </c>
      <c r="M348" s="1" t="s">
        <v>228</v>
      </c>
      <c r="N348" s="1" t="s">
        <v>228</v>
      </c>
      <c r="P348" s="1" t="s">
        <v>4</v>
      </c>
      <c r="Q348" s="1" t="s">
        <v>105</v>
      </c>
      <c r="R348" s="1" t="s">
        <v>106</v>
      </c>
      <c r="S348" s="1" t="s">
        <v>133</v>
      </c>
      <c r="T348" s="1" t="s">
        <v>134</v>
      </c>
      <c r="U348" s="1" t="s">
        <v>133</v>
      </c>
      <c r="V348" s="1" t="s">
        <v>134</v>
      </c>
      <c r="W348" s="1" t="s">
        <v>109</v>
      </c>
      <c r="X348" s="1" t="s">
        <v>12</v>
      </c>
      <c r="Y348" s="1" t="s">
        <v>13</v>
      </c>
      <c r="Z348" s="1" t="s">
        <v>124</v>
      </c>
      <c r="AA348" s="1">
        <v>221016</v>
      </c>
      <c r="AB348" s="1">
        <v>5</v>
      </c>
      <c r="AC348" s="1">
        <v>26.08</v>
      </c>
      <c r="AD348" s="1">
        <v>130.4</v>
      </c>
      <c r="AE348" s="1">
        <v>0.01304</v>
      </c>
      <c r="AF348" s="1">
        <v>26.08</v>
      </c>
      <c r="AG348" s="1">
        <v>130.4</v>
      </c>
      <c r="AH348" s="1">
        <v>0.01304</v>
      </c>
      <c r="AI348" s="1">
        <v>1044</v>
      </c>
      <c r="AJ348" s="1" t="s">
        <v>125</v>
      </c>
      <c r="AK348" s="1" t="s">
        <v>113</v>
      </c>
      <c r="AN348" s="1">
        <v>26.6</v>
      </c>
      <c r="AO348" s="1">
        <v>133</v>
      </c>
    </row>
    <row r="349" s="1" customFormat="1" spans="1:41">
      <c r="A349" s="1">
        <v>202301</v>
      </c>
      <c r="B349" s="1" t="s">
        <v>93</v>
      </c>
      <c r="C349" s="1" t="s">
        <v>94</v>
      </c>
      <c r="D349" s="1" t="s">
        <v>406</v>
      </c>
      <c r="E349" s="1" t="s">
        <v>407</v>
      </c>
      <c r="F349" s="1" t="s">
        <v>97</v>
      </c>
      <c r="G349" s="1" t="s">
        <v>128</v>
      </c>
      <c r="H349" s="1" t="s">
        <v>129</v>
      </c>
      <c r="I349" s="4">
        <v>44936</v>
      </c>
      <c r="J349" s="1" t="s">
        <v>700</v>
      </c>
      <c r="K349" s="1" t="s">
        <v>701</v>
      </c>
      <c r="L349" s="1" t="s">
        <v>410</v>
      </c>
      <c r="M349" s="1" t="s">
        <v>103</v>
      </c>
      <c r="N349" s="1" t="s">
        <v>104</v>
      </c>
      <c r="O349" s="1" t="s">
        <v>429</v>
      </c>
      <c r="P349" s="1" t="s">
        <v>50</v>
      </c>
      <c r="Q349" s="1" t="s">
        <v>105</v>
      </c>
      <c r="R349" s="1" t="s">
        <v>106</v>
      </c>
      <c r="S349" s="1" t="s">
        <v>122</v>
      </c>
      <c r="T349" s="1" t="s">
        <v>123</v>
      </c>
      <c r="U349" s="1" t="s">
        <v>122</v>
      </c>
      <c r="V349" s="1" t="s">
        <v>123</v>
      </c>
      <c r="W349" s="1" t="s">
        <v>109</v>
      </c>
      <c r="X349" s="1" t="s">
        <v>12</v>
      </c>
      <c r="Y349" s="1" t="s">
        <v>15</v>
      </c>
      <c r="Z349" s="1" t="s">
        <v>250</v>
      </c>
      <c r="AA349" s="1">
        <v>220910</v>
      </c>
      <c r="AB349" s="1">
        <v>5</v>
      </c>
      <c r="AC349" s="1">
        <v>48.96</v>
      </c>
      <c r="AD349" s="1">
        <v>244.8</v>
      </c>
      <c r="AE349" s="1">
        <v>0.02448</v>
      </c>
      <c r="AF349" s="1">
        <v>48.96</v>
      </c>
      <c r="AG349" s="1">
        <v>244.8</v>
      </c>
      <c r="AH349" s="1">
        <v>0.02448</v>
      </c>
      <c r="AI349" s="1">
        <v>3657</v>
      </c>
      <c r="AJ349" s="1" t="s">
        <v>251</v>
      </c>
      <c r="AK349" s="1" t="s">
        <v>113</v>
      </c>
      <c r="AN349" s="1">
        <v>52.8</v>
      </c>
      <c r="AO349" s="1">
        <v>264</v>
      </c>
    </row>
    <row r="350" s="1" customFormat="1" spans="1:41">
      <c r="A350" s="1">
        <v>202301</v>
      </c>
      <c r="B350" s="1" t="s">
        <v>93</v>
      </c>
      <c r="C350" s="1" t="s">
        <v>94</v>
      </c>
      <c r="D350" s="1" t="s">
        <v>406</v>
      </c>
      <c r="E350" s="1" t="s">
        <v>407</v>
      </c>
      <c r="F350" s="1" t="s">
        <v>97</v>
      </c>
      <c r="G350" s="1" t="s">
        <v>128</v>
      </c>
      <c r="H350" s="1" t="s">
        <v>129</v>
      </c>
      <c r="I350" s="4">
        <v>44936</v>
      </c>
      <c r="J350" s="1" t="s">
        <v>430</v>
      </c>
      <c r="K350" s="1" t="s">
        <v>431</v>
      </c>
      <c r="L350" s="1" t="s">
        <v>410</v>
      </c>
      <c r="M350" s="1" t="s">
        <v>103</v>
      </c>
      <c r="N350" s="1" t="s">
        <v>104</v>
      </c>
      <c r="O350" s="1" t="s">
        <v>429</v>
      </c>
      <c r="P350" s="1" t="s">
        <v>50</v>
      </c>
      <c r="Q350" s="1" t="s">
        <v>105</v>
      </c>
      <c r="R350" s="1" t="s">
        <v>106</v>
      </c>
      <c r="S350" s="1" t="s">
        <v>122</v>
      </c>
      <c r="T350" s="1" t="s">
        <v>123</v>
      </c>
      <c r="U350" s="1" t="s">
        <v>122</v>
      </c>
      <c r="V350" s="1" t="s">
        <v>123</v>
      </c>
      <c r="W350" s="1" t="s">
        <v>109</v>
      </c>
      <c r="X350" s="1" t="s">
        <v>19</v>
      </c>
      <c r="Y350" s="1" t="s">
        <v>21</v>
      </c>
      <c r="Z350" s="1" t="s">
        <v>393</v>
      </c>
      <c r="AA350" s="1">
        <v>220612</v>
      </c>
      <c r="AB350" s="1">
        <v>4</v>
      </c>
      <c r="AC350" s="1">
        <v>43.09</v>
      </c>
      <c r="AD350" s="1">
        <v>172.36</v>
      </c>
      <c r="AE350" s="1">
        <v>0.017236</v>
      </c>
      <c r="AF350" s="1">
        <v>43.09</v>
      </c>
      <c r="AG350" s="1">
        <v>172.36</v>
      </c>
      <c r="AH350" s="1">
        <v>0.017236</v>
      </c>
      <c r="AI350" s="1">
        <v>1038</v>
      </c>
      <c r="AJ350" s="1" t="s">
        <v>394</v>
      </c>
      <c r="AK350" s="1" t="s">
        <v>113</v>
      </c>
      <c r="AN350" s="1">
        <v>43.97</v>
      </c>
      <c r="AO350" s="1">
        <v>175.88</v>
      </c>
    </row>
    <row r="351" s="1" customFormat="1" spans="1:41">
      <c r="A351" s="1">
        <v>202301</v>
      </c>
      <c r="B351" s="1" t="s">
        <v>93</v>
      </c>
      <c r="C351" s="1" t="s">
        <v>94</v>
      </c>
      <c r="D351" s="1" t="s">
        <v>406</v>
      </c>
      <c r="E351" s="1" t="s">
        <v>407</v>
      </c>
      <c r="F351" s="1" t="s">
        <v>97</v>
      </c>
      <c r="G351" s="1" t="s">
        <v>128</v>
      </c>
      <c r="H351" s="1" t="s">
        <v>129</v>
      </c>
      <c r="I351" s="4">
        <v>44936</v>
      </c>
      <c r="J351" s="1" t="s">
        <v>702</v>
      </c>
      <c r="K351" s="1" t="s">
        <v>703</v>
      </c>
      <c r="L351" s="1" t="s">
        <v>702</v>
      </c>
      <c r="M351" s="1" t="s">
        <v>103</v>
      </c>
      <c r="N351" s="1" t="s">
        <v>104</v>
      </c>
      <c r="P351" s="1" t="s">
        <v>4</v>
      </c>
      <c r="Q351" s="1" t="s">
        <v>105</v>
      </c>
      <c r="R351" s="1" t="s">
        <v>106</v>
      </c>
      <c r="S351" s="1" t="s">
        <v>186</v>
      </c>
      <c r="T351" s="1" t="s">
        <v>187</v>
      </c>
      <c r="U351" s="1" t="s">
        <v>186</v>
      </c>
      <c r="V351" s="1" t="s">
        <v>187</v>
      </c>
      <c r="W351" s="1" t="s">
        <v>109</v>
      </c>
      <c r="X351" s="1" t="s">
        <v>12</v>
      </c>
      <c r="Y351" s="1" t="s">
        <v>15</v>
      </c>
      <c r="Z351" s="1" t="s">
        <v>250</v>
      </c>
      <c r="AA351" s="1">
        <v>220910</v>
      </c>
      <c r="AB351" s="1">
        <v>20</v>
      </c>
      <c r="AC351" s="1">
        <v>48.96</v>
      </c>
      <c r="AD351" s="1">
        <v>979.2</v>
      </c>
      <c r="AE351" s="1">
        <v>0.09792</v>
      </c>
      <c r="AF351" s="1">
        <v>48.96</v>
      </c>
      <c r="AG351" s="1">
        <v>979.2</v>
      </c>
      <c r="AH351" s="1">
        <v>0.09792</v>
      </c>
      <c r="AI351" s="1">
        <v>3657</v>
      </c>
      <c r="AJ351" s="1" t="s">
        <v>251</v>
      </c>
      <c r="AK351" s="1" t="s">
        <v>113</v>
      </c>
      <c r="AN351" s="1">
        <v>52.8</v>
      </c>
      <c r="AO351" s="1">
        <v>1056</v>
      </c>
    </row>
    <row r="352" s="1" customFormat="1" spans="1:41">
      <c r="A352" s="1">
        <v>202301</v>
      </c>
      <c r="B352" s="1" t="s">
        <v>93</v>
      </c>
      <c r="C352" s="1" t="s">
        <v>94</v>
      </c>
      <c r="D352" s="1" t="s">
        <v>406</v>
      </c>
      <c r="E352" s="1" t="s">
        <v>407</v>
      </c>
      <c r="F352" s="1" t="s">
        <v>97</v>
      </c>
      <c r="G352" s="1" t="s">
        <v>128</v>
      </c>
      <c r="H352" s="1" t="s">
        <v>129</v>
      </c>
      <c r="I352" s="4">
        <v>44936</v>
      </c>
      <c r="J352" s="1" t="s">
        <v>704</v>
      </c>
      <c r="K352" s="1" t="s">
        <v>705</v>
      </c>
      <c r="L352" s="1" t="s">
        <v>410</v>
      </c>
      <c r="M352" s="1" t="s">
        <v>103</v>
      </c>
      <c r="N352" s="1" t="s">
        <v>121</v>
      </c>
      <c r="P352" s="1" t="s">
        <v>4</v>
      </c>
      <c r="Q352" s="1" t="s">
        <v>105</v>
      </c>
      <c r="R352" s="1" t="s">
        <v>106</v>
      </c>
      <c r="S352" s="1" t="s">
        <v>186</v>
      </c>
      <c r="T352" s="1" t="s">
        <v>187</v>
      </c>
      <c r="U352" s="1" t="s">
        <v>186</v>
      </c>
      <c r="V352" s="1" t="s">
        <v>187</v>
      </c>
      <c r="W352" s="1" t="s">
        <v>109</v>
      </c>
      <c r="X352" s="1" t="s">
        <v>12</v>
      </c>
      <c r="Y352" s="1" t="s">
        <v>13</v>
      </c>
      <c r="Z352" s="1" t="s">
        <v>124</v>
      </c>
      <c r="AA352" s="1">
        <v>221016</v>
      </c>
      <c r="AB352" s="1">
        <v>2</v>
      </c>
      <c r="AC352" s="1">
        <v>26.08</v>
      </c>
      <c r="AD352" s="1">
        <v>52.16</v>
      </c>
      <c r="AE352" s="1">
        <v>0.005216</v>
      </c>
      <c r="AF352" s="1">
        <v>26.08</v>
      </c>
      <c r="AG352" s="1">
        <v>52.16</v>
      </c>
      <c r="AH352" s="1">
        <v>0.005216</v>
      </c>
      <c r="AI352" s="1">
        <v>1044</v>
      </c>
      <c r="AJ352" s="1" t="s">
        <v>125</v>
      </c>
      <c r="AK352" s="1" t="s">
        <v>113</v>
      </c>
      <c r="AN352" s="1">
        <v>26.6</v>
      </c>
      <c r="AO352" s="1">
        <v>53.2</v>
      </c>
    </row>
    <row r="353" s="1" customFormat="1" spans="1:41">
      <c r="A353" s="1">
        <v>202301</v>
      </c>
      <c r="B353" s="1" t="s">
        <v>93</v>
      </c>
      <c r="C353" s="1" t="s">
        <v>94</v>
      </c>
      <c r="D353" s="1" t="s">
        <v>406</v>
      </c>
      <c r="E353" s="1" t="s">
        <v>407</v>
      </c>
      <c r="F353" s="1" t="s">
        <v>97</v>
      </c>
      <c r="G353" s="1" t="s">
        <v>128</v>
      </c>
      <c r="H353" s="1" t="s">
        <v>129</v>
      </c>
      <c r="I353" s="4">
        <v>44936</v>
      </c>
      <c r="J353" s="1" t="s">
        <v>706</v>
      </c>
      <c r="K353" s="1" t="s">
        <v>707</v>
      </c>
      <c r="L353" s="1" t="s">
        <v>410</v>
      </c>
      <c r="M353" s="1" t="s">
        <v>103</v>
      </c>
      <c r="N353" s="1" t="s">
        <v>121</v>
      </c>
      <c r="P353" s="1" t="s">
        <v>4</v>
      </c>
      <c r="Q353" s="1" t="s">
        <v>105</v>
      </c>
      <c r="R353" s="1" t="s">
        <v>106</v>
      </c>
      <c r="S353" s="1" t="s">
        <v>152</v>
      </c>
      <c r="T353" s="1" t="s">
        <v>153</v>
      </c>
      <c r="U353" s="1" t="s">
        <v>152</v>
      </c>
      <c r="V353" s="1" t="s">
        <v>153</v>
      </c>
      <c r="W353" s="1" t="s">
        <v>109</v>
      </c>
      <c r="X353" s="1" t="s">
        <v>27</v>
      </c>
      <c r="Y353" s="1" t="s">
        <v>28</v>
      </c>
      <c r="Z353" s="1" t="s">
        <v>154</v>
      </c>
      <c r="AA353" s="1">
        <v>250609014</v>
      </c>
      <c r="AB353" s="1">
        <v>10</v>
      </c>
      <c r="AC353" s="1">
        <v>29.44</v>
      </c>
      <c r="AD353" s="1">
        <v>294.4</v>
      </c>
      <c r="AE353" s="1">
        <v>0.02944</v>
      </c>
      <c r="AF353" s="1">
        <v>29.44</v>
      </c>
      <c r="AG353" s="1">
        <v>294.4</v>
      </c>
      <c r="AH353" s="1">
        <v>0.02944</v>
      </c>
      <c r="AI353" s="1">
        <v>1026</v>
      </c>
      <c r="AJ353" s="1" t="s">
        <v>155</v>
      </c>
      <c r="AK353" s="1" t="s">
        <v>113</v>
      </c>
      <c r="AN353" s="1">
        <v>30.04</v>
      </c>
      <c r="AO353" s="1">
        <v>300.4</v>
      </c>
    </row>
    <row r="354" s="1" customFormat="1" spans="1:41">
      <c r="A354" s="1">
        <v>202301</v>
      </c>
      <c r="B354" s="1" t="s">
        <v>93</v>
      </c>
      <c r="C354" s="1" t="s">
        <v>94</v>
      </c>
      <c r="D354" s="1" t="s">
        <v>406</v>
      </c>
      <c r="E354" s="1" t="s">
        <v>407</v>
      </c>
      <c r="F354" s="1" t="s">
        <v>97</v>
      </c>
      <c r="G354" s="1" t="s">
        <v>128</v>
      </c>
      <c r="H354" s="1" t="s">
        <v>129</v>
      </c>
      <c r="I354" s="4">
        <v>44937</v>
      </c>
      <c r="J354" s="1" t="s">
        <v>708</v>
      </c>
      <c r="K354" s="1" t="s">
        <v>709</v>
      </c>
      <c r="L354" s="1" t="s">
        <v>410</v>
      </c>
      <c r="M354" s="1" t="s">
        <v>137</v>
      </c>
      <c r="N354" s="1" t="s">
        <v>137</v>
      </c>
      <c r="P354" s="1" t="s">
        <v>4</v>
      </c>
      <c r="Q354" s="1" t="s">
        <v>105</v>
      </c>
      <c r="R354" s="1" t="s">
        <v>106</v>
      </c>
      <c r="S354" s="1" t="s">
        <v>158</v>
      </c>
      <c r="T354" s="1" t="s">
        <v>159</v>
      </c>
      <c r="U354" s="1" t="s">
        <v>158</v>
      </c>
      <c r="V354" s="1" t="s">
        <v>159</v>
      </c>
      <c r="W354" s="1" t="s">
        <v>109</v>
      </c>
      <c r="X354" s="1" t="s">
        <v>12</v>
      </c>
      <c r="Y354" s="1" t="s">
        <v>13</v>
      </c>
      <c r="Z354" s="1" t="s">
        <v>124</v>
      </c>
      <c r="AA354" s="1">
        <v>221016</v>
      </c>
      <c r="AB354" s="1">
        <v>10</v>
      </c>
      <c r="AC354" s="1">
        <v>26.08</v>
      </c>
      <c r="AD354" s="1">
        <v>260.8</v>
      </c>
      <c r="AE354" s="1">
        <v>0.02608</v>
      </c>
      <c r="AF354" s="1">
        <v>26.08</v>
      </c>
      <c r="AG354" s="1">
        <v>260.8</v>
      </c>
      <c r="AH354" s="1">
        <v>0.02608</v>
      </c>
      <c r="AI354" s="1">
        <v>1044</v>
      </c>
      <c r="AJ354" s="1" t="s">
        <v>125</v>
      </c>
      <c r="AK354" s="1" t="s">
        <v>113</v>
      </c>
      <c r="AN354" s="1">
        <v>26.6</v>
      </c>
      <c r="AO354" s="1">
        <v>266</v>
      </c>
    </row>
    <row r="355" s="1" customFormat="1" spans="1:41">
      <c r="A355" s="1">
        <v>202301</v>
      </c>
      <c r="B355" s="1" t="s">
        <v>93</v>
      </c>
      <c r="C355" s="1" t="s">
        <v>94</v>
      </c>
      <c r="D355" s="1" t="s">
        <v>406</v>
      </c>
      <c r="E355" s="1" t="s">
        <v>407</v>
      </c>
      <c r="F355" s="1" t="s">
        <v>97</v>
      </c>
      <c r="G355" s="1" t="s">
        <v>128</v>
      </c>
      <c r="H355" s="1" t="s">
        <v>129</v>
      </c>
      <c r="I355" s="4">
        <v>44937</v>
      </c>
      <c r="J355" s="1" t="s">
        <v>710</v>
      </c>
      <c r="K355" s="1" t="s">
        <v>711</v>
      </c>
      <c r="L355" s="1" t="s">
        <v>410</v>
      </c>
      <c r="M355" s="1" t="s">
        <v>137</v>
      </c>
      <c r="N355" s="1" t="s">
        <v>137</v>
      </c>
      <c r="P355" s="1" t="s">
        <v>4</v>
      </c>
      <c r="Q355" s="1" t="s">
        <v>105</v>
      </c>
      <c r="R355" s="1" t="s">
        <v>106</v>
      </c>
      <c r="S355" s="1" t="s">
        <v>186</v>
      </c>
      <c r="T355" s="1" t="s">
        <v>187</v>
      </c>
      <c r="U355" s="1" t="s">
        <v>186</v>
      </c>
      <c r="V355" s="1" t="s">
        <v>187</v>
      </c>
      <c r="W355" s="1" t="s">
        <v>109</v>
      </c>
      <c r="X355" s="1" t="s">
        <v>12</v>
      </c>
      <c r="Y355" s="1" t="s">
        <v>13</v>
      </c>
      <c r="Z355" s="1" t="s">
        <v>124</v>
      </c>
      <c r="AA355" s="1">
        <v>221016</v>
      </c>
      <c r="AB355" s="1">
        <v>20</v>
      </c>
      <c r="AC355" s="1">
        <v>26.08</v>
      </c>
      <c r="AD355" s="1">
        <v>521.6</v>
      </c>
      <c r="AE355" s="1">
        <v>0.05216</v>
      </c>
      <c r="AF355" s="1">
        <v>26.08</v>
      </c>
      <c r="AG355" s="1">
        <v>521.6</v>
      </c>
      <c r="AH355" s="1">
        <v>0.05216</v>
      </c>
      <c r="AI355" s="1">
        <v>1044</v>
      </c>
      <c r="AJ355" s="1" t="s">
        <v>125</v>
      </c>
      <c r="AK355" s="1" t="s">
        <v>113</v>
      </c>
      <c r="AN355" s="1">
        <v>26.6</v>
      </c>
      <c r="AO355" s="1">
        <v>532</v>
      </c>
    </row>
    <row r="356" s="1" customFormat="1" spans="1:41">
      <c r="A356" s="1">
        <v>202301</v>
      </c>
      <c r="B356" s="1" t="s">
        <v>93</v>
      </c>
      <c r="C356" s="1" t="s">
        <v>94</v>
      </c>
      <c r="D356" s="1" t="s">
        <v>406</v>
      </c>
      <c r="E356" s="1" t="s">
        <v>407</v>
      </c>
      <c r="F356" s="1" t="s">
        <v>97</v>
      </c>
      <c r="G356" s="1" t="s">
        <v>128</v>
      </c>
      <c r="H356" s="1" t="s">
        <v>129</v>
      </c>
      <c r="I356" s="4">
        <v>44937</v>
      </c>
      <c r="J356" s="1" t="s">
        <v>712</v>
      </c>
      <c r="K356" s="1" t="s">
        <v>713</v>
      </c>
      <c r="L356" s="1" t="s">
        <v>410</v>
      </c>
      <c r="M356" s="1" t="s">
        <v>137</v>
      </c>
      <c r="N356" s="1" t="s">
        <v>137</v>
      </c>
      <c r="P356" s="1" t="s">
        <v>4</v>
      </c>
      <c r="Q356" s="1" t="s">
        <v>105</v>
      </c>
      <c r="R356" s="1" t="s">
        <v>106</v>
      </c>
      <c r="S356" s="1" t="s">
        <v>138</v>
      </c>
      <c r="T356" s="1" t="s">
        <v>139</v>
      </c>
      <c r="U356" s="1" t="s">
        <v>138</v>
      </c>
      <c r="V356" s="1" t="s">
        <v>139</v>
      </c>
      <c r="W356" s="1" t="s">
        <v>109</v>
      </c>
      <c r="X356" s="1" t="s">
        <v>16</v>
      </c>
      <c r="Y356" s="1" t="s">
        <v>17</v>
      </c>
      <c r="Z356" s="1" t="s">
        <v>164</v>
      </c>
      <c r="AA356" s="1">
        <v>221208</v>
      </c>
      <c r="AB356" s="1">
        <v>26</v>
      </c>
      <c r="AC356" s="1">
        <v>7.75</v>
      </c>
      <c r="AD356" s="1">
        <v>201.5</v>
      </c>
      <c r="AE356" s="1">
        <v>0.02015</v>
      </c>
      <c r="AF356" s="1">
        <v>12.8</v>
      </c>
      <c r="AG356" s="1">
        <v>332.8</v>
      </c>
      <c r="AH356" s="1">
        <v>0.03328</v>
      </c>
      <c r="AI356" s="1">
        <v>2597</v>
      </c>
      <c r="AJ356" s="1" t="s">
        <v>165</v>
      </c>
      <c r="AK356" s="1" t="s">
        <v>113</v>
      </c>
      <c r="AN356" s="1">
        <v>12.16</v>
      </c>
      <c r="AO356" s="1">
        <v>316.16</v>
      </c>
    </row>
    <row r="357" s="1" customFormat="1" spans="1:41">
      <c r="A357" s="1">
        <v>202301</v>
      </c>
      <c r="B357" s="1" t="s">
        <v>93</v>
      </c>
      <c r="C357" s="1" t="s">
        <v>94</v>
      </c>
      <c r="D357" s="1" t="s">
        <v>406</v>
      </c>
      <c r="E357" s="1" t="s">
        <v>407</v>
      </c>
      <c r="F357" s="1" t="s">
        <v>97</v>
      </c>
      <c r="G357" s="1" t="s">
        <v>128</v>
      </c>
      <c r="H357" s="1" t="s">
        <v>129</v>
      </c>
      <c r="I357" s="4">
        <v>44937</v>
      </c>
      <c r="J357" s="1" t="s">
        <v>714</v>
      </c>
      <c r="K357" s="1" t="s">
        <v>715</v>
      </c>
      <c r="L357" s="1" t="s">
        <v>410</v>
      </c>
      <c r="M357" s="1" t="s">
        <v>137</v>
      </c>
      <c r="N357" s="1" t="s">
        <v>137</v>
      </c>
      <c r="P357" s="1" t="s">
        <v>43</v>
      </c>
      <c r="Q357" s="1" t="s">
        <v>105</v>
      </c>
      <c r="R357" s="1" t="s">
        <v>106</v>
      </c>
      <c r="S357" s="1" t="s">
        <v>174</v>
      </c>
      <c r="T357" s="1" t="s">
        <v>175</v>
      </c>
      <c r="U357" s="1" t="s">
        <v>174</v>
      </c>
      <c r="V357" s="1" t="s">
        <v>175</v>
      </c>
      <c r="W357" s="1" t="s">
        <v>109</v>
      </c>
      <c r="X357" s="1" t="s">
        <v>110</v>
      </c>
      <c r="Y357" s="1" t="s">
        <v>35</v>
      </c>
      <c r="Z357" s="1" t="s">
        <v>111</v>
      </c>
      <c r="AA357" s="1">
        <v>221113</v>
      </c>
      <c r="AB357" s="1">
        <v>20</v>
      </c>
      <c r="AC357" s="1">
        <v>31.29</v>
      </c>
      <c r="AD357" s="1">
        <v>625.8</v>
      </c>
      <c r="AE357" s="1">
        <v>0.06258</v>
      </c>
      <c r="AF357" s="1">
        <v>31.29</v>
      </c>
      <c r="AG357" s="1">
        <v>625.8</v>
      </c>
      <c r="AH357" s="1">
        <v>0.06258</v>
      </c>
      <c r="AI357" s="1">
        <v>1047</v>
      </c>
      <c r="AJ357" s="1" t="s">
        <v>112</v>
      </c>
      <c r="AK357" s="1" t="s">
        <v>113</v>
      </c>
      <c r="AN357" s="1">
        <v>31.92</v>
      </c>
      <c r="AO357" s="1">
        <v>638.4</v>
      </c>
    </row>
    <row r="358" s="1" customFormat="1" spans="1:41">
      <c r="A358" s="1">
        <v>202301</v>
      </c>
      <c r="B358" s="1" t="s">
        <v>93</v>
      </c>
      <c r="C358" s="1" t="s">
        <v>94</v>
      </c>
      <c r="D358" s="1" t="s">
        <v>406</v>
      </c>
      <c r="E358" s="1" t="s">
        <v>407</v>
      </c>
      <c r="F358" s="1" t="s">
        <v>97</v>
      </c>
      <c r="G358" s="1" t="s">
        <v>128</v>
      </c>
      <c r="H358" s="1" t="s">
        <v>129</v>
      </c>
      <c r="I358" s="4">
        <v>44937</v>
      </c>
      <c r="J358" s="1" t="s">
        <v>716</v>
      </c>
      <c r="K358" s="1" t="s">
        <v>717</v>
      </c>
      <c r="L358" s="1" t="s">
        <v>410</v>
      </c>
      <c r="M358" s="1" t="s">
        <v>103</v>
      </c>
      <c r="N358" s="1" t="s">
        <v>121</v>
      </c>
      <c r="P358" s="1" t="s">
        <v>4</v>
      </c>
      <c r="Q358" s="1" t="s">
        <v>105</v>
      </c>
      <c r="R358" s="1" t="s">
        <v>106</v>
      </c>
      <c r="S358" s="1" t="s">
        <v>133</v>
      </c>
      <c r="T358" s="1" t="s">
        <v>134</v>
      </c>
      <c r="U358" s="1" t="s">
        <v>133</v>
      </c>
      <c r="V358" s="1" t="s">
        <v>134</v>
      </c>
      <c r="W358" s="1" t="s">
        <v>109</v>
      </c>
      <c r="X358" s="1" t="s">
        <v>16</v>
      </c>
      <c r="Y358" s="1" t="s">
        <v>17</v>
      </c>
      <c r="Z358" s="1" t="s">
        <v>164</v>
      </c>
      <c r="AA358" s="1">
        <v>221208</v>
      </c>
      <c r="AB358" s="1">
        <v>13</v>
      </c>
      <c r="AC358" s="1">
        <v>7.75</v>
      </c>
      <c r="AD358" s="1">
        <v>100.75</v>
      </c>
      <c r="AE358" s="1">
        <v>0.010075</v>
      </c>
      <c r="AF358" s="1">
        <v>12.8</v>
      </c>
      <c r="AG358" s="1">
        <v>166.4</v>
      </c>
      <c r="AH358" s="1">
        <v>0.01664</v>
      </c>
      <c r="AI358" s="1">
        <v>2597</v>
      </c>
      <c r="AJ358" s="1" t="s">
        <v>165</v>
      </c>
      <c r="AK358" s="1" t="s">
        <v>113</v>
      </c>
      <c r="AN358" s="1">
        <v>12.16</v>
      </c>
      <c r="AO358" s="1">
        <v>158.08</v>
      </c>
    </row>
    <row r="359" s="1" customFormat="1" spans="1:41">
      <c r="A359" s="1">
        <v>202301</v>
      </c>
      <c r="B359" s="1" t="s">
        <v>93</v>
      </c>
      <c r="C359" s="1" t="s">
        <v>94</v>
      </c>
      <c r="D359" s="1" t="s">
        <v>406</v>
      </c>
      <c r="E359" s="1" t="s">
        <v>407</v>
      </c>
      <c r="F359" s="1" t="s">
        <v>97</v>
      </c>
      <c r="G359" s="1" t="s">
        <v>128</v>
      </c>
      <c r="H359" s="1" t="s">
        <v>129</v>
      </c>
      <c r="I359" s="4">
        <v>44937</v>
      </c>
      <c r="J359" s="1" t="s">
        <v>718</v>
      </c>
      <c r="K359" s="1" t="s">
        <v>719</v>
      </c>
      <c r="L359" s="1" t="s">
        <v>410</v>
      </c>
      <c r="M359" s="1" t="s">
        <v>103</v>
      </c>
      <c r="N359" s="1" t="s">
        <v>104</v>
      </c>
      <c r="P359" s="1" t="s">
        <v>4</v>
      </c>
      <c r="Q359" s="1" t="s">
        <v>105</v>
      </c>
      <c r="R359" s="1" t="s">
        <v>106</v>
      </c>
      <c r="S359" s="1" t="s">
        <v>122</v>
      </c>
      <c r="T359" s="1" t="s">
        <v>123</v>
      </c>
      <c r="U359" s="1" t="s">
        <v>122</v>
      </c>
      <c r="V359" s="1" t="s">
        <v>123</v>
      </c>
      <c r="W359" s="1" t="s">
        <v>109</v>
      </c>
      <c r="X359" s="1" t="s">
        <v>24</v>
      </c>
      <c r="Y359" s="1" t="s">
        <v>26</v>
      </c>
      <c r="Z359" s="1" t="s">
        <v>296</v>
      </c>
      <c r="AA359" s="1">
        <v>221045</v>
      </c>
      <c r="AB359" s="1">
        <v>6</v>
      </c>
      <c r="AC359" s="1">
        <v>22.68</v>
      </c>
      <c r="AD359" s="1">
        <v>136.08</v>
      </c>
      <c r="AE359" s="1">
        <v>0.013608</v>
      </c>
      <c r="AF359" s="1">
        <v>22.68</v>
      </c>
      <c r="AG359" s="1">
        <v>136.08</v>
      </c>
      <c r="AH359" s="1">
        <v>0.013608</v>
      </c>
      <c r="AI359" s="1">
        <v>1055</v>
      </c>
      <c r="AJ359" s="1" t="s">
        <v>297</v>
      </c>
      <c r="AK359" s="1" t="s">
        <v>113</v>
      </c>
      <c r="AN359" s="1">
        <v>23.15</v>
      </c>
      <c r="AO359" s="1">
        <v>138.9</v>
      </c>
    </row>
    <row r="360" s="1" customFormat="1" spans="1:41">
      <c r="A360" s="1">
        <v>202301</v>
      </c>
      <c r="B360" s="1" t="s">
        <v>93</v>
      </c>
      <c r="C360" s="1" t="s">
        <v>94</v>
      </c>
      <c r="D360" s="1" t="s">
        <v>406</v>
      </c>
      <c r="E360" s="1" t="s">
        <v>407</v>
      </c>
      <c r="F360" s="1" t="s">
        <v>97</v>
      </c>
      <c r="G360" s="1" t="s">
        <v>128</v>
      </c>
      <c r="H360" s="1" t="s">
        <v>129</v>
      </c>
      <c r="I360" s="4">
        <v>44937</v>
      </c>
      <c r="J360" s="1" t="s">
        <v>198</v>
      </c>
      <c r="K360" s="1" t="s">
        <v>199</v>
      </c>
      <c r="L360" s="1" t="s">
        <v>410</v>
      </c>
      <c r="M360" s="1" t="s">
        <v>103</v>
      </c>
      <c r="N360" s="1" t="s">
        <v>121</v>
      </c>
      <c r="P360" s="1" t="s">
        <v>4</v>
      </c>
      <c r="Q360" s="1" t="s">
        <v>105</v>
      </c>
      <c r="R360" s="1" t="s">
        <v>106</v>
      </c>
      <c r="S360" s="1" t="s">
        <v>146</v>
      </c>
      <c r="T360" s="1" t="s">
        <v>147</v>
      </c>
      <c r="U360" s="1" t="s">
        <v>146</v>
      </c>
      <c r="V360" s="1" t="s">
        <v>147</v>
      </c>
      <c r="W360" s="1" t="s">
        <v>109</v>
      </c>
      <c r="X360" s="1" t="s">
        <v>19</v>
      </c>
      <c r="Y360" s="1" t="s">
        <v>21</v>
      </c>
      <c r="Z360" s="1" t="s">
        <v>393</v>
      </c>
      <c r="AA360" s="1">
        <v>220612</v>
      </c>
      <c r="AB360" s="1">
        <v>5</v>
      </c>
      <c r="AC360" s="1">
        <v>43.09</v>
      </c>
      <c r="AD360" s="1">
        <v>215.45</v>
      </c>
      <c r="AE360" s="1">
        <v>0.021545</v>
      </c>
      <c r="AF360" s="1">
        <v>43.09</v>
      </c>
      <c r="AG360" s="1">
        <v>215.45</v>
      </c>
      <c r="AH360" s="1">
        <v>0.021545</v>
      </c>
      <c r="AI360" s="1">
        <v>1038</v>
      </c>
      <c r="AJ360" s="1" t="s">
        <v>394</v>
      </c>
      <c r="AK360" s="1" t="s">
        <v>113</v>
      </c>
      <c r="AN360" s="1">
        <v>44</v>
      </c>
      <c r="AO360" s="1">
        <v>220</v>
      </c>
    </row>
    <row r="361" s="1" customFormat="1" spans="1:41">
      <c r="A361" s="1">
        <v>202301</v>
      </c>
      <c r="B361" s="1" t="s">
        <v>93</v>
      </c>
      <c r="C361" s="1" t="s">
        <v>94</v>
      </c>
      <c r="D361" s="1" t="s">
        <v>406</v>
      </c>
      <c r="E361" s="1" t="s">
        <v>407</v>
      </c>
      <c r="F361" s="1" t="s">
        <v>97</v>
      </c>
      <c r="G361" s="1" t="s">
        <v>128</v>
      </c>
      <c r="H361" s="1" t="s">
        <v>129</v>
      </c>
      <c r="I361" s="4">
        <v>44937</v>
      </c>
      <c r="J361" s="1" t="s">
        <v>510</v>
      </c>
      <c r="K361" s="1" t="s">
        <v>511</v>
      </c>
      <c r="L361" s="1" t="s">
        <v>410</v>
      </c>
      <c r="M361" s="1" t="s">
        <v>228</v>
      </c>
      <c r="N361" s="1" t="s">
        <v>228</v>
      </c>
      <c r="P361" s="1" t="s">
        <v>43</v>
      </c>
      <c r="Q361" s="1" t="s">
        <v>105</v>
      </c>
      <c r="R361" s="1" t="s">
        <v>106</v>
      </c>
      <c r="S361" s="1" t="s">
        <v>174</v>
      </c>
      <c r="T361" s="1" t="s">
        <v>175</v>
      </c>
      <c r="U361" s="1" t="s">
        <v>174</v>
      </c>
      <c r="V361" s="1" t="s">
        <v>175</v>
      </c>
      <c r="W361" s="1" t="s">
        <v>109</v>
      </c>
      <c r="X361" s="1" t="s">
        <v>12</v>
      </c>
      <c r="Y361" s="1" t="s">
        <v>15</v>
      </c>
      <c r="Z361" s="1" t="s">
        <v>250</v>
      </c>
      <c r="AA361" s="1">
        <v>220910</v>
      </c>
      <c r="AB361" s="1">
        <v>20</v>
      </c>
      <c r="AC361" s="1">
        <v>48.96</v>
      </c>
      <c r="AD361" s="1">
        <v>979.2</v>
      </c>
      <c r="AE361" s="1">
        <v>0.09792</v>
      </c>
      <c r="AF361" s="1">
        <v>48.96</v>
      </c>
      <c r="AG361" s="1">
        <v>979.2</v>
      </c>
      <c r="AH361" s="1">
        <v>0.09792</v>
      </c>
      <c r="AI361" s="1">
        <v>3657</v>
      </c>
      <c r="AJ361" s="1" t="s">
        <v>251</v>
      </c>
      <c r="AK361" s="1" t="s">
        <v>113</v>
      </c>
      <c r="AN361" s="1">
        <v>52.8</v>
      </c>
      <c r="AO361" s="1">
        <v>1056</v>
      </c>
    </row>
    <row r="362" s="1" customFormat="1" spans="1:41">
      <c r="A362" s="1">
        <v>202301</v>
      </c>
      <c r="B362" s="1" t="s">
        <v>93</v>
      </c>
      <c r="C362" s="1" t="s">
        <v>94</v>
      </c>
      <c r="D362" s="1" t="s">
        <v>406</v>
      </c>
      <c r="E362" s="1" t="s">
        <v>407</v>
      </c>
      <c r="F362" s="1" t="s">
        <v>97</v>
      </c>
      <c r="G362" s="1" t="s">
        <v>128</v>
      </c>
      <c r="H362" s="1" t="s">
        <v>129</v>
      </c>
      <c r="I362" s="4">
        <v>44937</v>
      </c>
      <c r="J362" s="1" t="s">
        <v>720</v>
      </c>
      <c r="K362" s="1" t="s">
        <v>721</v>
      </c>
      <c r="L362" s="1" t="s">
        <v>410</v>
      </c>
      <c r="M362" s="1" t="s">
        <v>103</v>
      </c>
      <c r="N362" s="1" t="s">
        <v>104</v>
      </c>
      <c r="O362" s="1" t="s">
        <v>429</v>
      </c>
      <c r="P362" s="1" t="s">
        <v>50</v>
      </c>
      <c r="Q362" s="1" t="s">
        <v>105</v>
      </c>
      <c r="R362" s="1" t="s">
        <v>106</v>
      </c>
      <c r="S362" s="1" t="s">
        <v>107</v>
      </c>
      <c r="T362" s="1" t="s">
        <v>108</v>
      </c>
      <c r="U362" s="1" t="s">
        <v>107</v>
      </c>
      <c r="V362" s="1" t="s">
        <v>108</v>
      </c>
      <c r="W362" s="1" t="s">
        <v>109</v>
      </c>
      <c r="X362" s="1" t="s">
        <v>16</v>
      </c>
      <c r="Y362" s="1" t="s">
        <v>17</v>
      </c>
      <c r="Z362" s="1" t="s">
        <v>164</v>
      </c>
      <c r="AA362" s="1">
        <v>221208</v>
      </c>
      <c r="AB362" s="1">
        <v>104</v>
      </c>
      <c r="AC362" s="1">
        <v>7.75</v>
      </c>
      <c r="AD362" s="1">
        <v>806</v>
      </c>
      <c r="AE362" s="1">
        <v>0.0806</v>
      </c>
      <c r="AF362" s="1">
        <v>12.8</v>
      </c>
      <c r="AG362" s="1">
        <v>1331.2</v>
      </c>
      <c r="AH362" s="1">
        <v>0.13312</v>
      </c>
      <c r="AI362" s="1">
        <v>2597</v>
      </c>
      <c r="AJ362" s="1" t="s">
        <v>165</v>
      </c>
      <c r="AK362" s="1" t="s">
        <v>113</v>
      </c>
      <c r="AN362" s="1">
        <v>12.16</v>
      </c>
      <c r="AO362" s="1">
        <v>1264.64</v>
      </c>
    </row>
    <row r="363" s="1" customFormat="1" spans="1:41">
      <c r="A363" s="1">
        <v>202301</v>
      </c>
      <c r="B363" s="1" t="s">
        <v>93</v>
      </c>
      <c r="C363" s="1" t="s">
        <v>94</v>
      </c>
      <c r="D363" s="1" t="s">
        <v>406</v>
      </c>
      <c r="E363" s="1" t="s">
        <v>407</v>
      </c>
      <c r="F363" s="1" t="s">
        <v>97</v>
      </c>
      <c r="G363" s="1" t="s">
        <v>128</v>
      </c>
      <c r="H363" s="1" t="s">
        <v>129</v>
      </c>
      <c r="I363" s="4">
        <v>44937</v>
      </c>
      <c r="J363" s="1" t="s">
        <v>534</v>
      </c>
      <c r="K363" s="1" t="s">
        <v>535</v>
      </c>
      <c r="L363" s="1" t="s">
        <v>410</v>
      </c>
      <c r="M363" s="1" t="s">
        <v>103</v>
      </c>
      <c r="N363" s="1" t="s">
        <v>104</v>
      </c>
      <c r="O363" s="1" t="s">
        <v>429</v>
      </c>
      <c r="P363" s="1" t="s">
        <v>50</v>
      </c>
      <c r="Q363" s="1" t="s">
        <v>105</v>
      </c>
      <c r="R363" s="1" t="s">
        <v>106</v>
      </c>
      <c r="S363" s="1" t="s">
        <v>186</v>
      </c>
      <c r="T363" s="1" t="s">
        <v>187</v>
      </c>
      <c r="U363" s="1" t="s">
        <v>186</v>
      </c>
      <c r="V363" s="1" t="s">
        <v>187</v>
      </c>
      <c r="W363" s="1" t="s">
        <v>109</v>
      </c>
      <c r="X363" s="1" t="s">
        <v>16</v>
      </c>
      <c r="Y363" s="1" t="s">
        <v>17</v>
      </c>
      <c r="Z363" s="1" t="s">
        <v>164</v>
      </c>
      <c r="AA363" s="1">
        <v>221208</v>
      </c>
      <c r="AB363" s="1">
        <v>200</v>
      </c>
      <c r="AC363" s="1">
        <v>7.75</v>
      </c>
      <c r="AD363" s="1">
        <v>1550</v>
      </c>
      <c r="AE363" s="1">
        <v>0.155</v>
      </c>
      <c r="AF363" s="1">
        <v>12.8</v>
      </c>
      <c r="AG363" s="1">
        <v>2560</v>
      </c>
      <c r="AH363" s="1">
        <v>0.256</v>
      </c>
      <c r="AI363" s="1">
        <v>2597</v>
      </c>
      <c r="AJ363" s="1" t="s">
        <v>165</v>
      </c>
      <c r="AK363" s="1" t="s">
        <v>113</v>
      </c>
      <c r="AN363" s="1">
        <v>12.16</v>
      </c>
      <c r="AO363" s="1">
        <v>2432</v>
      </c>
    </row>
    <row r="364" s="1" customFormat="1" spans="1:41">
      <c r="A364" s="1">
        <v>202301</v>
      </c>
      <c r="B364" s="1" t="s">
        <v>93</v>
      </c>
      <c r="C364" s="1" t="s">
        <v>94</v>
      </c>
      <c r="D364" s="1" t="s">
        <v>406</v>
      </c>
      <c r="E364" s="1" t="s">
        <v>407</v>
      </c>
      <c r="F364" s="1" t="s">
        <v>97</v>
      </c>
      <c r="G364" s="1" t="s">
        <v>128</v>
      </c>
      <c r="H364" s="1" t="s">
        <v>129</v>
      </c>
      <c r="I364" s="4">
        <v>44937</v>
      </c>
      <c r="J364" s="1" t="s">
        <v>722</v>
      </c>
      <c r="K364" s="1" t="s">
        <v>723</v>
      </c>
      <c r="L364" s="1" t="s">
        <v>410</v>
      </c>
      <c r="M364" s="1" t="s">
        <v>103</v>
      </c>
      <c r="N364" s="1" t="s">
        <v>104</v>
      </c>
      <c r="O364" s="1" t="s">
        <v>429</v>
      </c>
      <c r="P364" s="1" t="s">
        <v>50</v>
      </c>
      <c r="Q364" s="1" t="s">
        <v>105</v>
      </c>
      <c r="R364" s="1" t="s">
        <v>106</v>
      </c>
      <c r="S364" s="1" t="s">
        <v>138</v>
      </c>
      <c r="T364" s="1" t="s">
        <v>139</v>
      </c>
      <c r="U364" s="1" t="s">
        <v>138</v>
      </c>
      <c r="V364" s="1" t="s">
        <v>139</v>
      </c>
      <c r="W364" s="1" t="s">
        <v>109</v>
      </c>
      <c r="X364" s="1" t="s">
        <v>30</v>
      </c>
      <c r="Y364" s="1" t="s">
        <v>31</v>
      </c>
      <c r="Z364" s="1" t="s">
        <v>286</v>
      </c>
      <c r="AA364" s="1">
        <v>202208263</v>
      </c>
      <c r="AB364" s="1">
        <v>6</v>
      </c>
      <c r="AC364" s="1">
        <v>48.75</v>
      </c>
      <c r="AD364" s="1">
        <v>292.5</v>
      </c>
      <c r="AE364" s="1">
        <v>0.02925</v>
      </c>
      <c r="AF364" s="1">
        <v>48.75</v>
      </c>
      <c r="AG364" s="1">
        <v>292.5</v>
      </c>
      <c r="AH364" s="1">
        <v>0.02925</v>
      </c>
      <c r="AI364" s="1">
        <v>3759</v>
      </c>
      <c r="AJ364" s="1" t="s">
        <v>287</v>
      </c>
      <c r="AK364" s="1" t="s">
        <v>113</v>
      </c>
      <c r="AN364" s="1">
        <v>84.8</v>
      </c>
      <c r="AO364" s="1">
        <v>508.8</v>
      </c>
    </row>
    <row r="365" s="1" customFormat="1" spans="1:41">
      <c r="A365" s="1">
        <v>202301</v>
      </c>
      <c r="B365" s="1" t="s">
        <v>93</v>
      </c>
      <c r="C365" s="1" t="s">
        <v>94</v>
      </c>
      <c r="D365" s="1" t="s">
        <v>406</v>
      </c>
      <c r="E365" s="1" t="s">
        <v>407</v>
      </c>
      <c r="F365" s="1" t="s">
        <v>97</v>
      </c>
      <c r="G365" s="1" t="s">
        <v>128</v>
      </c>
      <c r="H365" s="1" t="s">
        <v>129</v>
      </c>
      <c r="I365" s="4">
        <v>44937</v>
      </c>
      <c r="J365" s="1" t="s">
        <v>540</v>
      </c>
      <c r="K365" s="1" t="s">
        <v>541</v>
      </c>
      <c r="L365" s="1" t="s">
        <v>410</v>
      </c>
      <c r="M365" s="1" t="s">
        <v>103</v>
      </c>
      <c r="N365" s="1" t="s">
        <v>104</v>
      </c>
      <c r="O365" s="1" t="s">
        <v>429</v>
      </c>
      <c r="P365" s="1" t="s">
        <v>50</v>
      </c>
      <c r="Q365" s="1" t="s">
        <v>105</v>
      </c>
      <c r="R365" s="1" t="s">
        <v>106</v>
      </c>
      <c r="S365" s="1" t="s">
        <v>122</v>
      </c>
      <c r="T365" s="1" t="s">
        <v>123</v>
      </c>
      <c r="U365" s="1" t="s">
        <v>122</v>
      </c>
      <c r="V365" s="1" t="s">
        <v>123</v>
      </c>
      <c r="W365" s="1" t="s">
        <v>109</v>
      </c>
      <c r="X365" s="1" t="s">
        <v>16</v>
      </c>
      <c r="Y365" s="1" t="s">
        <v>17</v>
      </c>
      <c r="Z365" s="1" t="s">
        <v>164</v>
      </c>
      <c r="AA365" s="1">
        <v>221208</v>
      </c>
      <c r="AB365" s="1">
        <v>50</v>
      </c>
      <c r="AC365" s="1">
        <v>7.75</v>
      </c>
      <c r="AD365" s="1">
        <v>387.5</v>
      </c>
      <c r="AE365" s="1">
        <v>0.03875</v>
      </c>
      <c r="AF365" s="1">
        <v>12.8</v>
      </c>
      <c r="AG365" s="1">
        <v>640</v>
      </c>
      <c r="AH365" s="1">
        <v>0.064</v>
      </c>
      <c r="AI365" s="1">
        <v>2597</v>
      </c>
      <c r="AJ365" s="1" t="s">
        <v>165</v>
      </c>
      <c r="AK365" s="1" t="s">
        <v>113</v>
      </c>
      <c r="AN365" s="1">
        <v>12.04</v>
      </c>
      <c r="AO365" s="1">
        <v>602</v>
      </c>
    </row>
    <row r="366" s="1" customFormat="1" spans="1:41">
      <c r="A366" s="1">
        <v>202301</v>
      </c>
      <c r="B366" s="1" t="s">
        <v>93</v>
      </c>
      <c r="C366" s="1" t="s">
        <v>94</v>
      </c>
      <c r="D366" s="1" t="s">
        <v>406</v>
      </c>
      <c r="E366" s="1" t="s">
        <v>407</v>
      </c>
      <c r="F366" s="1" t="s">
        <v>97</v>
      </c>
      <c r="G366" s="1" t="s">
        <v>128</v>
      </c>
      <c r="H366" s="1" t="s">
        <v>129</v>
      </c>
      <c r="I366" s="4">
        <v>44937</v>
      </c>
      <c r="J366" s="1" t="s">
        <v>220</v>
      </c>
      <c r="K366" s="1" t="s">
        <v>221</v>
      </c>
      <c r="L366" s="1" t="s">
        <v>410</v>
      </c>
      <c r="M366" s="1" t="s">
        <v>103</v>
      </c>
      <c r="N366" s="1" t="s">
        <v>121</v>
      </c>
      <c r="P366" s="1" t="s">
        <v>43</v>
      </c>
      <c r="Q366" s="1" t="s">
        <v>105</v>
      </c>
      <c r="R366" s="1" t="s">
        <v>106</v>
      </c>
      <c r="S366" s="1" t="s">
        <v>138</v>
      </c>
      <c r="T366" s="1" t="s">
        <v>139</v>
      </c>
      <c r="U366" s="1" t="s">
        <v>138</v>
      </c>
      <c r="V366" s="1" t="s">
        <v>139</v>
      </c>
      <c r="W366" s="1" t="s">
        <v>109</v>
      </c>
      <c r="X366" s="1" t="s">
        <v>16</v>
      </c>
      <c r="Y366" s="1" t="s">
        <v>17</v>
      </c>
      <c r="Z366" s="1" t="s">
        <v>164</v>
      </c>
      <c r="AA366" s="1">
        <v>221208</v>
      </c>
      <c r="AB366" s="1">
        <v>13</v>
      </c>
      <c r="AC366" s="1">
        <v>7.75</v>
      </c>
      <c r="AD366" s="1">
        <v>100.75</v>
      </c>
      <c r="AE366" s="1">
        <v>0.010075</v>
      </c>
      <c r="AF366" s="1">
        <v>12.8</v>
      </c>
      <c r="AG366" s="1">
        <v>166.4</v>
      </c>
      <c r="AH366" s="1">
        <v>0.01664</v>
      </c>
      <c r="AI366" s="1">
        <v>2597</v>
      </c>
      <c r="AJ366" s="1" t="s">
        <v>165</v>
      </c>
      <c r="AK366" s="1" t="s">
        <v>113</v>
      </c>
      <c r="AN366" s="1">
        <v>12.16</v>
      </c>
      <c r="AO366" s="1">
        <v>158.08</v>
      </c>
    </row>
    <row r="367" s="1" customFormat="1" spans="1:41">
      <c r="A367" s="1">
        <v>202301</v>
      </c>
      <c r="B367" s="1" t="s">
        <v>93</v>
      </c>
      <c r="C367" s="1" t="s">
        <v>94</v>
      </c>
      <c r="D367" s="1" t="s">
        <v>406</v>
      </c>
      <c r="E367" s="1" t="s">
        <v>407</v>
      </c>
      <c r="F367" s="1" t="s">
        <v>97</v>
      </c>
      <c r="G367" s="1" t="s">
        <v>128</v>
      </c>
      <c r="H367" s="1" t="s">
        <v>129</v>
      </c>
      <c r="I367" s="4">
        <v>44937</v>
      </c>
      <c r="J367" s="1" t="s">
        <v>641</v>
      </c>
      <c r="K367" s="1" t="s">
        <v>642</v>
      </c>
      <c r="L367" s="1" t="s">
        <v>410</v>
      </c>
      <c r="M367" s="1" t="s">
        <v>103</v>
      </c>
      <c r="N367" s="1" t="s">
        <v>121</v>
      </c>
      <c r="O367" s="1" t="s">
        <v>641</v>
      </c>
      <c r="P367" s="1" t="s">
        <v>50</v>
      </c>
      <c r="Q367" s="1" t="s">
        <v>105</v>
      </c>
      <c r="R367" s="1" t="s">
        <v>106</v>
      </c>
      <c r="S367" s="1" t="s">
        <v>138</v>
      </c>
      <c r="T367" s="1" t="s">
        <v>139</v>
      </c>
      <c r="U367" s="1" t="s">
        <v>138</v>
      </c>
      <c r="V367" s="1" t="s">
        <v>139</v>
      </c>
      <c r="W367" s="1" t="s">
        <v>109</v>
      </c>
      <c r="X367" s="1" t="s">
        <v>16</v>
      </c>
      <c r="Y367" s="1" t="s">
        <v>17</v>
      </c>
      <c r="Z367" s="1" t="s">
        <v>164</v>
      </c>
      <c r="AA367" s="1">
        <v>221208</v>
      </c>
      <c r="AB367" s="1">
        <v>26</v>
      </c>
      <c r="AC367" s="1">
        <v>7.75</v>
      </c>
      <c r="AD367" s="1">
        <v>201.5</v>
      </c>
      <c r="AE367" s="1">
        <v>0.02015</v>
      </c>
      <c r="AF367" s="1">
        <v>12.8</v>
      </c>
      <c r="AG367" s="1">
        <v>332.8</v>
      </c>
      <c r="AH367" s="1">
        <v>0.03328</v>
      </c>
      <c r="AI367" s="1">
        <v>2597</v>
      </c>
      <c r="AJ367" s="1" t="s">
        <v>165</v>
      </c>
      <c r="AK367" s="1" t="s">
        <v>113</v>
      </c>
      <c r="AN367" s="1">
        <v>12.16</v>
      </c>
      <c r="AO367" s="1">
        <v>316.16</v>
      </c>
    </row>
    <row r="368" s="1" customFormat="1" spans="1:41">
      <c r="A368" s="1">
        <v>202301</v>
      </c>
      <c r="B368" s="1" t="s">
        <v>93</v>
      </c>
      <c r="C368" s="1" t="s">
        <v>94</v>
      </c>
      <c r="D368" s="1" t="s">
        <v>406</v>
      </c>
      <c r="E368" s="1" t="s">
        <v>407</v>
      </c>
      <c r="F368" s="1" t="s">
        <v>97</v>
      </c>
      <c r="G368" s="1" t="s">
        <v>128</v>
      </c>
      <c r="H368" s="1" t="s">
        <v>129</v>
      </c>
      <c r="I368" s="4">
        <v>44937</v>
      </c>
      <c r="J368" s="1" t="s">
        <v>548</v>
      </c>
      <c r="K368" s="1" t="s">
        <v>549</v>
      </c>
      <c r="L368" s="1" t="s">
        <v>410</v>
      </c>
      <c r="M368" s="1" t="s">
        <v>103</v>
      </c>
      <c r="N368" s="1" t="s">
        <v>121</v>
      </c>
      <c r="P368" s="1" t="s">
        <v>4</v>
      </c>
      <c r="Q368" s="1" t="s">
        <v>105</v>
      </c>
      <c r="R368" s="1" t="s">
        <v>106</v>
      </c>
      <c r="S368" s="1" t="s">
        <v>138</v>
      </c>
      <c r="T368" s="1" t="s">
        <v>139</v>
      </c>
      <c r="U368" s="1" t="s">
        <v>138</v>
      </c>
      <c r="V368" s="1" t="s">
        <v>139</v>
      </c>
      <c r="W368" s="1" t="s">
        <v>109</v>
      </c>
      <c r="X368" s="1" t="s">
        <v>16</v>
      </c>
      <c r="Y368" s="1" t="s">
        <v>17</v>
      </c>
      <c r="Z368" s="1" t="s">
        <v>164</v>
      </c>
      <c r="AA368" s="1">
        <v>221208</v>
      </c>
      <c r="AB368" s="1">
        <v>13</v>
      </c>
      <c r="AC368" s="1">
        <v>7.75</v>
      </c>
      <c r="AD368" s="1">
        <v>100.75</v>
      </c>
      <c r="AE368" s="1">
        <v>0.010075</v>
      </c>
      <c r="AF368" s="1">
        <v>12.8</v>
      </c>
      <c r="AG368" s="1">
        <v>166.4</v>
      </c>
      <c r="AH368" s="1">
        <v>0.01664</v>
      </c>
      <c r="AI368" s="1">
        <v>2597</v>
      </c>
      <c r="AJ368" s="1" t="s">
        <v>165</v>
      </c>
      <c r="AK368" s="1" t="s">
        <v>113</v>
      </c>
      <c r="AN368" s="1">
        <v>12.16</v>
      </c>
      <c r="AO368" s="1">
        <v>158.08</v>
      </c>
    </row>
    <row r="369" s="1" customFormat="1" spans="1:41">
      <c r="A369" s="1">
        <v>202301</v>
      </c>
      <c r="B369" s="1" t="s">
        <v>93</v>
      </c>
      <c r="C369" s="1" t="s">
        <v>94</v>
      </c>
      <c r="D369" s="1" t="s">
        <v>406</v>
      </c>
      <c r="E369" s="1" t="s">
        <v>407</v>
      </c>
      <c r="F369" s="1" t="s">
        <v>97</v>
      </c>
      <c r="G369" s="1" t="s">
        <v>128</v>
      </c>
      <c r="H369" s="1" t="s">
        <v>129</v>
      </c>
      <c r="I369" s="4">
        <v>44937</v>
      </c>
      <c r="J369" s="1" t="s">
        <v>140</v>
      </c>
      <c r="K369" s="1" t="s">
        <v>141</v>
      </c>
      <c r="L369" s="1" t="s">
        <v>410</v>
      </c>
      <c r="M369" s="1" t="s">
        <v>103</v>
      </c>
      <c r="N369" s="1" t="s">
        <v>121</v>
      </c>
      <c r="P369" s="1" t="s">
        <v>4</v>
      </c>
      <c r="Q369" s="1" t="s">
        <v>105</v>
      </c>
      <c r="R369" s="1" t="s">
        <v>106</v>
      </c>
      <c r="S369" s="1" t="s">
        <v>138</v>
      </c>
      <c r="T369" s="1" t="s">
        <v>139</v>
      </c>
      <c r="U369" s="1" t="s">
        <v>138</v>
      </c>
      <c r="V369" s="1" t="s">
        <v>139</v>
      </c>
      <c r="W369" s="1" t="s">
        <v>109</v>
      </c>
      <c r="X369" s="1" t="s">
        <v>16</v>
      </c>
      <c r="Y369" s="1" t="s">
        <v>17</v>
      </c>
      <c r="Z369" s="1" t="s">
        <v>164</v>
      </c>
      <c r="AA369" s="1">
        <v>221208</v>
      </c>
      <c r="AB369" s="1">
        <v>26</v>
      </c>
      <c r="AC369" s="1">
        <v>7.75</v>
      </c>
      <c r="AD369" s="1">
        <v>201.5</v>
      </c>
      <c r="AE369" s="1">
        <v>0.02015</v>
      </c>
      <c r="AF369" s="1">
        <v>12.8</v>
      </c>
      <c r="AG369" s="1">
        <v>332.8</v>
      </c>
      <c r="AH369" s="1">
        <v>0.03328</v>
      </c>
      <c r="AI369" s="1">
        <v>2597</v>
      </c>
      <c r="AJ369" s="1" t="s">
        <v>165</v>
      </c>
      <c r="AK369" s="1" t="s">
        <v>113</v>
      </c>
      <c r="AN369" s="1">
        <v>12.16</v>
      </c>
      <c r="AO369" s="1">
        <v>316.16</v>
      </c>
    </row>
    <row r="370" s="1" customFormat="1" spans="1:41">
      <c r="A370" s="1">
        <v>202301</v>
      </c>
      <c r="B370" s="1" t="s">
        <v>93</v>
      </c>
      <c r="C370" s="1" t="s">
        <v>94</v>
      </c>
      <c r="D370" s="1" t="s">
        <v>406</v>
      </c>
      <c r="E370" s="1" t="s">
        <v>407</v>
      </c>
      <c r="F370" s="1" t="s">
        <v>97</v>
      </c>
      <c r="G370" s="1" t="s">
        <v>128</v>
      </c>
      <c r="H370" s="1" t="s">
        <v>129</v>
      </c>
      <c r="I370" s="4">
        <v>44937</v>
      </c>
      <c r="J370" s="1" t="s">
        <v>326</v>
      </c>
      <c r="K370" s="1" t="s">
        <v>327</v>
      </c>
      <c r="L370" s="1" t="s">
        <v>410</v>
      </c>
      <c r="M370" s="1" t="s">
        <v>103</v>
      </c>
      <c r="N370" s="1" t="s">
        <v>104</v>
      </c>
      <c r="O370" s="1" t="s">
        <v>326</v>
      </c>
      <c r="P370" s="1" t="s">
        <v>50</v>
      </c>
      <c r="Q370" s="1" t="s">
        <v>105</v>
      </c>
      <c r="R370" s="1" t="s">
        <v>106</v>
      </c>
      <c r="S370" s="1" t="s">
        <v>138</v>
      </c>
      <c r="T370" s="1" t="s">
        <v>139</v>
      </c>
      <c r="U370" s="1" t="s">
        <v>138</v>
      </c>
      <c r="V370" s="1" t="s">
        <v>139</v>
      </c>
      <c r="W370" s="1" t="s">
        <v>109</v>
      </c>
      <c r="X370" s="1" t="s">
        <v>12</v>
      </c>
      <c r="Y370" s="1" t="s">
        <v>15</v>
      </c>
      <c r="Z370" s="1" t="s">
        <v>250</v>
      </c>
      <c r="AA370" s="1">
        <v>221122</v>
      </c>
      <c r="AB370" s="1">
        <v>300</v>
      </c>
      <c r="AC370" s="1">
        <v>48.96</v>
      </c>
      <c r="AD370" s="1">
        <v>14688</v>
      </c>
      <c r="AE370" s="1">
        <v>1.4688</v>
      </c>
      <c r="AF370" s="1">
        <v>48.96</v>
      </c>
      <c r="AG370" s="1">
        <v>14688</v>
      </c>
      <c r="AH370" s="1">
        <v>1.4688</v>
      </c>
      <c r="AI370" s="1">
        <v>3657</v>
      </c>
      <c r="AJ370" s="1" t="s">
        <v>251</v>
      </c>
      <c r="AK370" s="1" t="s">
        <v>113</v>
      </c>
      <c r="AN370" s="1">
        <v>52.8</v>
      </c>
      <c r="AO370" s="1">
        <v>15840</v>
      </c>
    </row>
    <row r="371" s="1" customFormat="1" spans="1:41">
      <c r="A371" s="1">
        <v>202301</v>
      </c>
      <c r="B371" s="1" t="s">
        <v>93</v>
      </c>
      <c r="C371" s="1" t="s">
        <v>94</v>
      </c>
      <c r="D371" s="1" t="s">
        <v>406</v>
      </c>
      <c r="E371" s="1" t="s">
        <v>407</v>
      </c>
      <c r="F371" s="1" t="s">
        <v>97</v>
      </c>
      <c r="G371" s="1" t="s">
        <v>128</v>
      </c>
      <c r="H371" s="1" t="s">
        <v>129</v>
      </c>
      <c r="I371" s="4">
        <v>44937</v>
      </c>
      <c r="J371" s="1" t="s">
        <v>724</v>
      </c>
      <c r="K371" s="1" t="s">
        <v>725</v>
      </c>
      <c r="L371" s="1" t="s">
        <v>410</v>
      </c>
      <c r="M371" s="1" t="s">
        <v>103</v>
      </c>
      <c r="N371" s="1" t="s">
        <v>104</v>
      </c>
      <c r="P371" s="1" t="s">
        <v>4</v>
      </c>
      <c r="Q371" s="1" t="s">
        <v>105</v>
      </c>
      <c r="R371" s="1" t="s">
        <v>106</v>
      </c>
      <c r="S371" s="1" t="s">
        <v>152</v>
      </c>
      <c r="T371" s="1" t="s">
        <v>153</v>
      </c>
      <c r="U371" s="1" t="s">
        <v>152</v>
      </c>
      <c r="V371" s="1" t="s">
        <v>153</v>
      </c>
      <c r="W371" s="1" t="s">
        <v>109</v>
      </c>
      <c r="X371" s="1" t="s">
        <v>16</v>
      </c>
      <c r="Y371" s="1" t="s">
        <v>17</v>
      </c>
      <c r="Z371" s="1" t="s">
        <v>164</v>
      </c>
      <c r="AA371" s="1">
        <v>221208</v>
      </c>
      <c r="AB371" s="1">
        <v>26</v>
      </c>
      <c r="AC371" s="1">
        <v>7.75</v>
      </c>
      <c r="AD371" s="1">
        <v>201.5</v>
      </c>
      <c r="AE371" s="1">
        <v>0.02015</v>
      </c>
      <c r="AF371" s="1">
        <v>12.8</v>
      </c>
      <c r="AG371" s="1">
        <v>332.8</v>
      </c>
      <c r="AH371" s="1">
        <v>0.03328</v>
      </c>
      <c r="AI371" s="1">
        <v>2597</v>
      </c>
      <c r="AJ371" s="1" t="s">
        <v>165</v>
      </c>
      <c r="AK371" s="1" t="s">
        <v>113</v>
      </c>
      <c r="AN371" s="1">
        <v>12.16</v>
      </c>
      <c r="AO371" s="1">
        <v>316.16</v>
      </c>
    </row>
    <row r="372" s="1" customFormat="1" spans="1:41">
      <c r="A372" s="1">
        <v>202301</v>
      </c>
      <c r="B372" s="1" t="s">
        <v>93</v>
      </c>
      <c r="C372" s="1" t="s">
        <v>94</v>
      </c>
      <c r="D372" s="1" t="s">
        <v>406</v>
      </c>
      <c r="E372" s="1" t="s">
        <v>407</v>
      </c>
      <c r="F372" s="1" t="s">
        <v>97</v>
      </c>
      <c r="G372" s="1" t="s">
        <v>128</v>
      </c>
      <c r="H372" s="1" t="s">
        <v>129</v>
      </c>
      <c r="I372" s="4">
        <v>44937</v>
      </c>
      <c r="J372" s="1" t="s">
        <v>726</v>
      </c>
      <c r="K372" s="1" t="s">
        <v>727</v>
      </c>
      <c r="L372" s="1" t="s">
        <v>410</v>
      </c>
      <c r="M372" s="1" t="s">
        <v>103</v>
      </c>
      <c r="N372" s="1" t="s">
        <v>104</v>
      </c>
      <c r="P372" s="1" t="s">
        <v>43</v>
      </c>
      <c r="Q372" s="1" t="s">
        <v>105</v>
      </c>
      <c r="R372" s="1" t="s">
        <v>106</v>
      </c>
      <c r="S372" s="1" t="s">
        <v>152</v>
      </c>
      <c r="T372" s="1" t="s">
        <v>153</v>
      </c>
      <c r="U372" s="1" t="s">
        <v>152</v>
      </c>
      <c r="V372" s="1" t="s">
        <v>153</v>
      </c>
      <c r="W372" s="1" t="s">
        <v>109</v>
      </c>
      <c r="X372" s="1" t="s">
        <v>110</v>
      </c>
      <c r="Y372" s="1" t="s">
        <v>35</v>
      </c>
      <c r="Z372" s="1" t="s">
        <v>111</v>
      </c>
      <c r="AA372" s="1">
        <v>221113</v>
      </c>
      <c r="AB372" s="1">
        <v>30</v>
      </c>
      <c r="AC372" s="1">
        <v>31.29</v>
      </c>
      <c r="AD372" s="1">
        <v>938.7</v>
      </c>
      <c r="AE372" s="1">
        <v>0.09387</v>
      </c>
      <c r="AF372" s="1">
        <v>31.29</v>
      </c>
      <c r="AG372" s="1">
        <v>938.7</v>
      </c>
      <c r="AH372" s="1">
        <v>0.09387</v>
      </c>
      <c r="AI372" s="1">
        <v>1047</v>
      </c>
      <c r="AJ372" s="1" t="s">
        <v>112</v>
      </c>
      <c r="AK372" s="1" t="s">
        <v>113</v>
      </c>
      <c r="AN372" s="1">
        <v>31.92</v>
      </c>
      <c r="AO372" s="1">
        <v>957.6</v>
      </c>
    </row>
    <row r="373" s="1" customFormat="1" spans="1:41">
      <c r="A373" s="1">
        <v>202301</v>
      </c>
      <c r="B373" s="1" t="s">
        <v>93</v>
      </c>
      <c r="C373" s="1" t="s">
        <v>94</v>
      </c>
      <c r="D373" s="1" t="s">
        <v>406</v>
      </c>
      <c r="E373" s="1" t="s">
        <v>407</v>
      </c>
      <c r="F373" s="1" t="s">
        <v>97</v>
      </c>
      <c r="G373" s="1" t="s">
        <v>128</v>
      </c>
      <c r="H373" s="1" t="s">
        <v>129</v>
      </c>
      <c r="I373" s="4">
        <v>44937</v>
      </c>
      <c r="J373" s="1" t="s">
        <v>728</v>
      </c>
      <c r="K373" s="1" t="s">
        <v>729</v>
      </c>
      <c r="L373" s="1" t="s">
        <v>410</v>
      </c>
      <c r="M373" s="1" t="s">
        <v>137</v>
      </c>
      <c r="N373" s="1" t="s">
        <v>137</v>
      </c>
      <c r="P373" s="1" t="s">
        <v>4</v>
      </c>
      <c r="Q373" s="1" t="s">
        <v>105</v>
      </c>
      <c r="R373" s="1" t="s">
        <v>106</v>
      </c>
      <c r="S373" s="1" t="s">
        <v>122</v>
      </c>
      <c r="T373" s="1" t="s">
        <v>123</v>
      </c>
      <c r="U373" s="1" t="s">
        <v>122</v>
      </c>
      <c r="V373" s="1" t="s">
        <v>123</v>
      </c>
      <c r="W373" s="1" t="s">
        <v>109</v>
      </c>
      <c r="X373" s="1" t="s">
        <v>12</v>
      </c>
      <c r="Y373" s="1" t="s">
        <v>13</v>
      </c>
      <c r="Z373" s="1" t="s">
        <v>124</v>
      </c>
      <c r="AA373" s="1">
        <v>221016</v>
      </c>
      <c r="AB373" s="1">
        <v>20</v>
      </c>
      <c r="AC373" s="1">
        <v>26.08</v>
      </c>
      <c r="AD373" s="1">
        <v>521.6</v>
      </c>
      <c r="AE373" s="1">
        <v>0.05216</v>
      </c>
      <c r="AF373" s="1">
        <v>26.08</v>
      </c>
      <c r="AG373" s="1">
        <v>521.6</v>
      </c>
      <c r="AH373" s="1">
        <v>0.05216</v>
      </c>
      <c r="AI373" s="1">
        <v>1044</v>
      </c>
      <c r="AJ373" s="1" t="s">
        <v>125</v>
      </c>
      <c r="AK373" s="1" t="s">
        <v>113</v>
      </c>
      <c r="AN373" s="1">
        <v>26.6</v>
      </c>
      <c r="AO373" s="1">
        <v>532</v>
      </c>
    </row>
    <row r="374" s="1" customFormat="1" spans="1:41">
      <c r="A374" s="1">
        <v>202301</v>
      </c>
      <c r="B374" s="1" t="s">
        <v>93</v>
      </c>
      <c r="C374" s="1" t="s">
        <v>94</v>
      </c>
      <c r="D374" s="1" t="s">
        <v>406</v>
      </c>
      <c r="E374" s="1" t="s">
        <v>407</v>
      </c>
      <c r="F374" s="1" t="s">
        <v>97</v>
      </c>
      <c r="G374" s="1" t="s">
        <v>128</v>
      </c>
      <c r="H374" s="1" t="s">
        <v>129</v>
      </c>
      <c r="I374" s="4">
        <v>44937</v>
      </c>
      <c r="J374" s="1" t="s">
        <v>730</v>
      </c>
      <c r="K374" s="1" t="s">
        <v>731</v>
      </c>
      <c r="L374" s="1" t="s">
        <v>410</v>
      </c>
      <c r="M374" s="1" t="s">
        <v>103</v>
      </c>
      <c r="N374" s="1" t="s">
        <v>121</v>
      </c>
      <c r="P374" s="1" t="s">
        <v>4</v>
      </c>
      <c r="Q374" s="1" t="s">
        <v>105</v>
      </c>
      <c r="R374" s="1" t="s">
        <v>106</v>
      </c>
      <c r="S374" s="1" t="s">
        <v>152</v>
      </c>
      <c r="T374" s="1" t="s">
        <v>153</v>
      </c>
      <c r="U374" s="1" t="s">
        <v>152</v>
      </c>
      <c r="V374" s="1" t="s">
        <v>153</v>
      </c>
      <c r="W374" s="1" t="s">
        <v>109</v>
      </c>
      <c r="X374" s="1" t="s">
        <v>16</v>
      </c>
      <c r="Y374" s="1" t="s">
        <v>17</v>
      </c>
      <c r="Z374" s="1" t="s">
        <v>164</v>
      </c>
      <c r="AA374" s="1">
        <v>221208</v>
      </c>
      <c r="AB374" s="1">
        <v>65</v>
      </c>
      <c r="AC374" s="1">
        <v>7.75</v>
      </c>
      <c r="AD374" s="1">
        <v>503.75</v>
      </c>
      <c r="AE374" s="1">
        <v>0.050375</v>
      </c>
      <c r="AF374" s="1">
        <v>12.8</v>
      </c>
      <c r="AG374" s="1">
        <v>832</v>
      </c>
      <c r="AH374" s="1">
        <v>0.0832</v>
      </c>
      <c r="AI374" s="1">
        <v>2597</v>
      </c>
      <c r="AJ374" s="1" t="s">
        <v>165</v>
      </c>
      <c r="AK374" s="1" t="s">
        <v>113</v>
      </c>
      <c r="AN374" s="1">
        <v>12.16</v>
      </c>
      <c r="AO374" s="1">
        <v>790.4</v>
      </c>
    </row>
    <row r="375" s="1" customFormat="1" spans="1:41">
      <c r="A375" s="1">
        <v>202301</v>
      </c>
      <c r="B375" s="1" t="s">
        <v>93</v>
      </c>
      <c r="C375" s="1" t="s">
        <v>94</v>
      </c>
      <c r="D375" s="1" t="s">
        <v>406</v>
      </c>
      <c r="E375" s="1" t="s">
        <v>407</v>
      </c>
      <c r="F375" s="1" t="s">
        <v>97</v>
      </c>
      <c r="G375" s="1" t="s">
        <v>128</v>
      </c>
      <c r="H375" s="1" t="s">
        <v>129</v>
      </c>
      <c r="I375" s="4">
        <v>44937</v>
      </c>
      <c r="J375" s="1" t="s">
        <v>732</v>
      </c>
      <c r="K375" s="1" t="s">
        <v>733</v>
      </c>
      <c r="L375" s="1" t="s">
        <v>410</v>
      </c>
      <c r="M375" s="1" t="s">
        <v>103</v>
      </c>
      <c r="N375" s="1" t="s">
        <v>121</v>
      </c>
      <c r="P375" s="1" t="s">
        <v>4</v>
      </c>
      <c r="Q375" s="1" t="s">
        <v>105</v>
      </c>
      <c r="R375" s="1" t="s">
        <v>106</v>
      </c>
      <c r="S375" s="1" t="s">
        <v>152</v>
      </c>
      <c r="T375" s="1" t="s">
        <v>153</v>
      </c>
      <c r="U375" s="1" t="s">
        <v>152</v>
      </c>
      <c r="V375" s="1" t="s">
        <v>153</v>
      </c>
      <c r="W375" s="1" t="s">
        <v>109</v>
      </c>
      <c r="X375" s="1" t="s">
        <v>16</v>
      </c>
      <c r="Y375" s="1" t="s">
        <v>17</v>
      </c>
      <c r="Z375" s="1" t="s">
        <v>164</v>
      </c>
      <c r="AA375" s="1">
        <v>221208</v>
      </c>
      <c r="AB375" s="1">
        <v>13</v>
      </c>
      <c r="AC375" s="1">
        <v>7.75</v>
      </c>
      <c r="AD375" s="1">
        <v>100.75</v>
      </c>
      <c r="AE375" s="1">
        <v>0.010075</v>
      </c>
      <c r="AF375" s="1">
        <v>12.8</v>
      </c>
      <c r="AG375" s="1">
        <v>166.4</v>
      </c>
      <c r="AH375" s="1">
        <v>0.01664</v>
      </c>
      <c r="AI375" s="1">
        <v>2597</v>
      </c>
      <c r="AJ375" s="1" t="s">
        <v>165</v>
      </c>
      <c r="AK375" s="1" t="s">
        <v>113</v>
      </c>
      <c r="AN375" s="1">
        <v>12.16</v>
      </c>
      <c r="AO375" s="1">
        <v>158.08</v>
      </c>
    </row>
    <row r="376" s="1" customFormat="1" spans="1:41">
      <c r="A376" s="1">
        <v>202301</v>
      </c>
      <c r="B376" s="1" t="s">
        <v>93</v>
      </c>
      <c r="C376" s="1" t="s">
        <v>94</v>
      </c>
      <c r="D376" s="1" t="s">
        <v>406</v>
      </c>
      <c r="E376" s="1" t="s">
        <v>407</v>
      </c>
      <c r="F376" s="1" t="s">
        <v>97</v>
      </c>
      <c r="G376" s="1" t="s">
        <v>128</v>
      </c>
      <c r="H376" s="1" t="s">
        <v>129</v>
      </c>
      <c r="I376" s="4">
        <v>44937</v>
      </c>
      <c r="J376" s="1" t="s">
        <v>734</v>
      </c>
      <c r="K376" s="1" t="s">
        <v>735</v>
      </c>
      <c r="L376" s="1" t="s">
        <v>410</v>
      </c>
      <c r="M376" s="1" t="s">
        <v>103</v>
      </c>
      <c r="N376" s="1" t="s">
        <v>121</v>
      </c>
      <c r="P376" s="1" t="s">
        <v>4</v>
      </c>
      <c r="Q376" s="1" t="s">
        <v>105</v>
      </c>
      <c r="R376" s="1" t="s">
        <v>106</v>
      </c>
      <c r="S376" s="1" t="s">
        <v>152</v>
      </c>
      <c r="T376" s="1" t="s">
        <v>153</v>
      </c>
      <c r="U376" s="1" t="s">
        <v>152</v>
      </c>
      <c r="V376" s="1" t="s">
        <v>153</v>
      </c>
      <c r="W376" s="1" t="s">
        <v>109</v>
      </c>
      <c r="X376" s="1" t="s">
        <v>16</v>
      </c>
      <c r="Y376" s="1" t="s">
        <v>17</v>
      </c>
      <c r="Z376" s="1" t="s">
        <v>164</v>
      </c>
      <c r="AA376" s="1">
        <v>221208</v>
      </c>
      <c r="AB376" s="1">
        <v>26</v>
      </c>
      <c r="AC376" s="1">
        <v>7.75</v>
      </c>
      <c r="AD376" s="1">
        <v>201.5</v>
      </c>
      <c r="AE376" s="1">
        <v>0.02015</v>
      </c>
      <c r="AF376" s="1">
        <v>12.8</v>
      </c>
      <c r="AG376" s="1">
        <v>332.8</v>
      </c>
      <c r="AH376" s="1">
        <v>0.03328</v>
      </c>
      <c r="AI376" s="1">
        <v>2597</v>
      </c>
      <c r="AJ376" s="1" t="s">
        <v>165</v>
      </c>
      <c r="AK376" s="1" t="s">
        <v>113</v>
      </c>
      <c r="AN376" s="1">
        <v>12.16</v>
      </c>
      <c r="AO376" s="1">
        <v>316.16</v>
      </c>
    </row>
    <row r="377" s="1" customFormat="1" spans="1:41">
      <c r="A377" s="1">
        <v>202301</v>
      </c>
      <c r="B377" s="1" t="s">
        <v>93</v>
      </c>
      <c r="C377" s="1" t="s">
        <v>94</v>
      </c>
      <c r="D377" s="1" t="s">
        <v>406</v>
      </c>
      <c r="E377" s="1" t="s">
        <v>407</v>
      </c>
      <c r="F377" s="1" t="s">
        <v>97</v>
      </c>
      <c r="G377" s="1" t="s">
        <v>128</v>
      </c>
      <c r="H377" s="1" t="s">
        <v>129</v>
      </c>
      <c r="I377" s="4">
        <v>44937</v>
      </c>
      <c r="J377" s="1" t="s">
        <v>658</v>
      </c>
      <c r="K377" s="1" t="s">
        <v>659</v>
      </c>
      <c r="L377" s="1" t="s">
        <v>410</v>
      </c>
      <c r="M377" s="1" t="s">
        <v>103</v>
      </c>
      <c r="N377" s="1" t="s">
        <v>121</v>
      </c>
      <c r="P377" s="1" t="s">
        <v>43</v>
      </c>
      <c r="Q377" s="1" t="s">
        <v>105</v>
      </c>
      <c r="R377" s="1" t="s">
        <v>106</v>
      </c>
      <c r="S377" s="1" t="s">
        <v>152</v>
      </c>
      <c r="T377" s="1" t="s">
        <v>153</v>
      </c>
      <c r="U377" s="1" t="s">
        <v>152</v>
      </c>
      <c r="V377" s="1" t="s">
        <v>153</v>
      </c>
      <c r="W377" s="1" t="s">
        <v>109</v>
      </c>
      <c r="X377" s="1" t="s">
        <v>16</v>
      </c>
      <c r="Y377" s="1" t="s">
        <v>17</v>
      </c>
      <c r="Z377" s="1" t="s">
        <v>164</v>
      </c>
      <c r="AA377" s="1">
        <v>221208</v>
      </c>
      <c r="AB377" s="1">
        <v>39</v>
      </c>
      <c r="AC377" s="1">
        <v>7.75</v>
      </c>
      <c r="AD377" s="1">
        <v>302.25</v>
      </c>
      <c r="AE377" s="1">
        <v>0.030225</v>
      </c>
      <c r="AF377" s="1">
        <v>12.8</v>
      </c>
      <c r="AG377" s="1">
        <v>499.2</v>
      </c>
      <c r="AH377" s="1">
        <v>0.04992</v>
      </c>
      <c r="AI377" s="1">
        <v>2597</v>
      </c>
      <c r="AJ377" s="1" t="s">
        <v>165</v>
      </c>
      <c r="AK377" s="1" t="s">
        <v>113</v>
      </c>
      <c r="AN377" s="1">
        <v>12.04</v>
      </c>
      <c r="AO377" s="1">
        <v>469.56</v>
      </c>
    </row>
    <row r="378" s="1" customFormat="1" spans="1:41">
      <c r="A378" s="1">
        <v>202301</v>
      </c>
      <c r="B378" s="1" t="s">
        <v>93</v>
      </c>
      <c r="C378" s="1" t="s">
        <v>94</v>
      </c>
      <c r="D378" s="1" t="s">
        <v>406</v>
      </c>
      <c r="E378" s="1" t="s">
        <v>407</v>
      </c>
      <c r="F378" s="1" t="s">
        <v>97</v>
      </c>
      <c r="G378" s="1" t="s">
        <v>128</v>
      </c>
      <c r="H378" s="1" t="s">
        <v>129</v>
      </c>
      <c r="I378" s="4">
        <v>44937</v>
      </c>
      <c r="J378" s="1" t="s">
        <v>736</v>
      </c>
      <c r="K378" s="1" t="s">
        <v>737</v>
      </c>
      <c r="L378" s="1" t="s">
        <v>410</v>
      </c>
      <c r="M378" s="1" t="s">
        <v>103</v>
      </c>
      <c r="N378" s="1" t="s">
        <v>121</v>
      </c>
      <c r="P378" s="1" t="s">
        <v>4</v>
      </c>
      <c r="Q378" s="1" t="s">
        <v>105</v>
      </c>
      <c r="R378" s="1" t="s">
        <v>106</v>
      </c>
      <c r="S378" s="1" t="s">
        <v>152</v>
      </c>
      <c r="T378" s="1" t="s">
        <v>153</v>
      </c>
      <c r="U378" s="1" t="s">
        <v>152</v>
      </c>
      <c r="V378" s="1" t="s">
        <v>153</v>
      </c>
      <c r="W378" s="1" t="s">
        <v>109</v>
      </c>
      <c r="X378" s="1" t="s">
        <v>16</v>
      </c>
      <c r="Y378" s="1" t="s">
        <v>17</v>
      </c>
      <c r="Z378" s="1" t="s">
        <v>164</v>
      </c>
      <c r="AA378" s="1">
        <v>221208</v>
      </c>
      <c r="AB378" s="1">
        <v>39</v>
      </c>
      <c r="AC378" s="1">
        <v>7.75</v>
      </c>
      <c r="AD378" s="1">
        <v>302.25</v>
      </c>
      <c r="AE378" s="1">
        <v>0.030225</v>
      </c>
      <c r="AF378" s="1">
        <v>12.8</v>
      </c>
      <c r="AG378" s="1">
        <v>499.2</v>
      </c>
      <c r="AH378" s="1">
        <v>0.04992</v>
      </c>
      <c r="AI378" s="1">
        <v>2597</v>
      </c>
      <c r="AJ378" s="1" t="s">
        <v>165</v>
      </c>
      <c r="AK378" s="1" t="s">
        <v>113</v>
      </c>
      <c r="AN378" s="1">
        <v>12.16</v>
      </c>
      <c r="AO378" s="1">
        <v>474.24</v>
      </c>
    </row>
    <row r="379" s="1" customFormat="1" spans="1:41">
      <c r="A379" s="1">
        <v>202301</v>
      </c>
      <c r="B379" s="1" t="s">
        <v>93</v>
      </c>
      <c r="C379" s="1" t="s">
        <v>94</v>
      </c>
      <c r="D379" s="1" t="s">
        <v>406</v>
      </c>
      <c r="E379" s="1" t="s">
        <v>407</v>
      </c>
      <c r="F379" s="1" t="s">
        <v>97</v>
      </c>
      <c r="G379" s="1" t="s">
        <v>128</v>
      </c>
      <c r="H379" s="1" t="s">
        <v>129</v>
      </c>
      <c r="I379" s="4">
        <v>44937</v>
      </c>
      <c r="J379" s="1" t="s">
        <v>178</v>
      </c>
      <c r="K379" s="1" t="s">
        <v>179</v>
      </c>
      <c r="L379" s="1" t="s">
        <v>410</v>
      </c>
      <c r="M379" s="1" t="s">
        <v>103</v>
      </c>
      <c r="N379" s="1" t="s">
        <v>121</v>
      </c>
      <c r="P379" s="1" t="s">
        <v>43</v>
      </c>
      <c r="Q379" s="1" t="s">
        <v>105</v>
      </c>
      <c r="R379" s="1" t="s">
        <v>106</v>
      </c>
      <c r="S379" s="1" t="s">
        <v>152</v>
      </c>
      <c r="T379" s="1" t="s">
        <v>153</v>
      </c>
      <c r="U379" s="1" t="s">
        <v>152</v>
      </c>
      <c r="V379" s="1" t="s">
        <v>153</v>
      </c>
      <c r="W379" s="1" t="s">
        <v>109</v>
      </c>
      <c r="X379" s="1" t="s">
        <v>16</v>
      </c>
      <c r="Y379" s="1" t="s">
        <v>17</v>
      </c>
      <c r="Z379" s="1" t="s">
        <v>164</v>
      </c>
      <c r="AA379" s="1">
        <v>221208</v>
      </c>
      <c r="AB379" s="1">
        <v>26</v>
      </c>
      <c r="AC379" s="1">
        <v>7.75</v>
      </c>
      <c r="AD379" s="1">
        <v>201.5</v>
      </c>
      <c r="AE379" s="1">
        <v>0.02015</v>
      </c>
      <c r="AF379" s="1">
        <v>12.8</v>
      </c>
      <c r="AG379" s="1">
        <v>332.8</v>
      </c>
      <c r="AH379" s="1">
        <v>0.03328</v>
      </c>
      <c r="AI379" s="1">
        <v>2597</v>
      </c>
      <c r="AJ379" s="1" t="s">
        <v>165</v>
      </c>
      <c r="AK379" s="1" t="s">
        <v>113</v>
      </c>
      <c r="AN379" s="1">
        <v>12.16</v>
      </c>
      <c r="AO379" s="1">
        <v>316.16</v>
      </c>
    </row>
    <row r="380" s="1" customFormat="1" spans="1:41">
      <c r="A380" s="1">
        <v>202301</v>
      </c>
      <c r="B380" s="1" t="s">
        <v>93</v>
      </c>
      <c r="C380" s="1" t="s">
        <v>94</v>
      </c>
      <c r="D380" s="1" t="s">
        <v>406</v>
      </c>
      <c r="E380" s="1" t="s">
        <v>407</v>
      </c>
      <c r="F380" s="1" t="s">
        <v>97</v>
      </c>
      <c r="G380" s="1" t="s">
        <v>128</v>
      </c>
      <c r="H380" s="1" t="s">
        <v>129</v>
      </c>
      <c r="I380" s="4">
        <v>44937</v>
      </c>
      <c r="J380" s="1" t="s">
        <v>738</v>
      </c>
      <c r="K380" s="1" t="s">
        <v>739</v>
      </c>
      <c r="L380" s="1" t="s">
        <v>410</v>
      </c>
      <c r="M380" s="1" t="s">
        <v>103</v>
      </c>
      <c r="N380" s="1" t="s">
        <v>121</v>
      </c>
      <c r="P380" s="1" t="s">
        <v>4</v>
      </c>
      <c r="Q380" s="1" t="s">
        <v>105</v>
      </c>
      <c r="R380" s="1" t="s">
        <v>106</v>
      </c>
      <c r="S380" s="1" t="s">
        <v>152</v>
      </c>
      <c r="T380" s="1" t="s">
        <v>153</v>
      </c>
      <c r="U380" s="1" t="s">
        <v>152</v>
      </c>
      <c r="V380" s="1" t="s">
        <v>153</v>
      </c>
      <c r="W380" s="1" t="s">
        <v>109</v>
      </c>
      <c r="X380" s="1" t="s">
        <v>16</v>
      </c>
      <c r="Y380" s="1" t="s">
        <v>17</v>
      </c>
      <c r="Z380" s="1" t="s">
        <v>164</v>
      </c>
      <c r="AA380" s="1">
        <v>221208</v>
      </c>
      <c r="AB380" s="1">
        <v>26</v>
      </c>
      <c r="AC380" s="1">
        <v>7.75</v>
      </c>
      <c r="AD380" s="1">
        <v>201.5</v>
      </c>
      <c r="AE380" s="1">
        <v>0.02015</v>
      </c>
      <c r="AF380" s="1">
        <v>12.8</v>
      </c>
      <c r="AG380" s="1">
        <v>332.8</v>
      </c>
      <c r="AH380" s="1">
        <v>0.03328</v>
      </c>
      <c r="AI380" s="1">
        <v>2597</v>
      </c>
      <c r="AJ380" s="1" t="s">
        <v>165</v>
      </c>
      <c r="AK380" s="1" t="s">
        <v>113</v>
      </c>
      <c r="AN380" s="1">
        <v>12.16</v>
      </c>
      <c r="AO380" s="1">
        <v>158.08</v>
      </c>
    </row>
    <row r="381" s="1" customFormat="1" spans="1:41">
      <c r="A381" s="1">
        <v>202301</v>
      </c>
      <c r="B381" s="1" t="s">
        <v>93</v>
      </c>
      <c r="C381" s="1" t="s">
        <v>94</v>
      </c>
      <c r="D381" s="1" t="s">
        <v>406</v>
      </c>
      <c r="E381" s="1" t="s">
        <v>407</v>
      </c>
      <c r="F381" s="1" t="s">
        <v>97</v>
      </c>
      <c r="G381" s="1" t="s">
        <v>128</v>
      </c>
      <c r="H381" s="1" t="s">
        <v>129</v>
      </c>
      <c r="I381" s="4">
        <v>44937</v>
      </c>
      <c r="J381" s="1" t="s">
        <v>694</v>
      </c>
      <c r="K381" s="1" t="s">
        <v>695</v>
      </c>
      <c r="L381" s="1" t="s">
        <v>410</v>
      </c>
      <c r="M381" s="1" t="s">
        <v>103</v>
      </c>
      <c r="N381" s="1" t="s">
        <v>121</v>
      </c>
      <c r="O381" s="1" t="s">
        <v>694</v>
      </c>
      <c r="P381" s="1" t="s">
        <v>50</v>
      </c>
      <c r="Q381" s="1" t="s">
        <v>105</v>
      </c>
      <c r="R381" s="1" t="s">
        <v>106</v>
      </c>
      <c r="S381" s="1" t="s">
        <v>152</v>
      </c>
      <c r="T381" s="1" t="s">
        <v>153</v>
      </c>
      <c r="U381" s="1" t="s">
        <v>152</v>
      </c>
      <c r="V381" s="1" t="s">
        <v>153</v>
      </c>
      <c r="W381" s="1" t="s">
        <v>109</v>
      </c>
      <c r="X381" s="1" t="s">
        <v>27</v>
      </c>
      <c r="Y381" s="1" t="s">
        <v>28</v>
      </c>
      <c r="Z381" s="1" t="s">
        <v>154</v>
      </c>
      <c r="AA381" s="1">
        <v>250609014</v>
      </c>
      <c r="AB381" s="1">
        <v>5</v>
      </c>
      <c r="AC381" s="1">
        <v>29.44</v>
      </c>
      <c r="AD381" s="1">
        <v>147.2</v>
      </c>
      <c r="AE381" s="1">
        <v>0.01472</v>
      </c>
      <c r="AF381" s="1">
        <v>29.44</v>
      </c>
      <c r="AG381" s="1">
        <v>147.2</v>
      </c>
      <c r="AH381" s="1">
        <v>0.01472</v>
      </c>
      <c r="AI381" s="1">
        <v>1026</v>
      </c>
      <c r="AJ381" s="1" t="s">
        <v>155</v>
      </c>
      <c r="AK381" s="1" t="s">
        <v>113</v>
      </c>
      <c r="AN381" s="1">
        <v>30.04</v>
      </c>
      <c r="AO381" s="1">
        <v>150.2</v>
      </c>
    </row>
    <row r="382" s="1" customFormat="1" spans="1:41">
      <c r="A382" s="1">
        <v>202301</v>
      </c>
      <c r="B382" s="1" t="s">
        <v>93</v>
      </c>
      <c r="C382" s="1" t="s">
        <v>94</v>
      </c>
      <c r="D382" s="1" t="s">
        <v>406</v>
      </c>
      <c r="E382" s="1" t="s">
        <v>407</v>
      </c>
      <c r="F382" s="1" t="s">
        <v>97</v>
      </c>
      <c r="G382" s="1" t="s">
        <v>128</v>
      </c>
      <c r="H382" s="1" t="s">
        <v>129</v>
      </c>
      <c r="I382" s="4">
        <v>44937</v>
      </c>
      <c r="J382" s="1" t="s">
        <v>740</v>
      </c>
      <c r="K382" s="1" t="s">
        <v>741</v>
      </c>
      <c r="L382" s="1" t="s">
        <v>410</v>
      </c>
      <c r="M382" s="1" t="s">
        <v>103</v>
      </c>
      <c r="N382" s="1" t="s">
        <v>121</v>
      </c>
      <c r="P382" s="1" t="s">
        <v>4</v>
      </c>
      <c r="Q382" s="1" t="s">
        <v>105</v>
      </c>
      <c r="R382" s="1" t="s">
        <v>106</v>
      </c>
      <c r="S382" s="1" t="s">
        <v>152</v>
      </c>
      <c r="T382" s="1" t="s">
        <v>153</v>
      </c>
      <c r="U382" s="1" t="s">
        <v>152</v>
      </c>
      <c r="V382" s="1" t="s">
        <v>153</v>
      </c>
      <c r="W382" s="1" t="s">
        <v>109</v>
      </c>
      <c r="X382" s="1" t="s">
        <v>16</v>
      </c>
      <c r="Y382" s="1" t="s">
        <v>17</v>
      </c>
      <c r="Z382" s="1" t="s">
        <v>164</v>
      </c>
      <c r="AA382" s="1">
        <v>221208</v>
      </c>
      <c r="AB382" s="1">
        <v>26</v>
      </c>
      <c r="AC382" s="1">
        <v>7.75</v>
      </c>
      <c r="AD382" s="1">
        <v>201.5</v>
      </c>
      <c r="AE382" s="1">
        <v>0.02015</v>
      </c>
      <c r="AF382" s="1">
        <v>12.8</v>
      </c>
      <c r="AG382" s="1">
        <v>332.8</v>
      </c>
      <c r="AH382" s="1">
        <v>0.03328</v>
      </c>
      <c r="AI382" s="1">
        <v>2597</v>
      </c>
      <c r="AJ382" s="1" t="s">
        <v>165</v>
      </c>
      <c r="AK382" s="1" t="s">
        <v>113</v>
      </c>
      <c r="AN382" s="1">
        <v>12.16</v>
      </c>
      <c r="AO382" s="1">
        <v>316.16</v>
      </c>
    </row>
    <row r="383" s="1" customFormat="1" spans="1:41">
      <c r="A383" s="1">
        <v>202301</v>
      </c>
      <c r="B383" s="1" t="s">
        <v>93</v>
      </c>
      <c r="C383" s="1" t="s">
        <v>94</v>
      </c>
      <c r="D383" s="1" t="s">
        <v>406</v>
      </c>
      <c r="E383" s="1" t="s">
        <v>407</v>
      </c>
      <c r="F383" s="1" t="s">
        <v>97</v>
      </c>
      <c r="G383" s="1" t="s">
        <v>128</v>
      </c>
      <c r="H383" s="1" t="s">
        <v>129</v>
      </c>
      <c r="I383" s="4">
        <v>44937</v>
      </c>
      <c r="J383" s="1" t="s">
        <v>742</v>
      </c>
      <c r="K383" s="1" t="s">
        <v>743</v>
      </c>
      <c r="L383" s="1" t="s">
        <v>410</v>
      </c>
      <c r="M383" s="1" t="s">
        <v>103</v>
      </c>
      <c r="N383" s="1" t="s">
        <v>121</v>
      </c>
      <c r="P383" s="1" t="s">
        <v>4</v>
      </c>
      <c r="Q383" s="1" t="s">
        <v>105</v>
      </c>
      <c r="R383" s="1" t="s">
        <v>106</v>
      </c>
      <c r="S383" s="1" t="s">
        <v>152</v>
      </c>
      <c r="T383" s="1" t="s">
        <v>153</v>
      </c>
      <c r="U383" s="1" t="s">
        <v>152</v>
      </c>
      <c r="V383" s="1" t="s">
        <v>153</v>
      </c>
      <c r="W383" s="1" t="s">
        <v>109</v>
      </c>
      <c r="X383" s="1" t="s">
        <v>16</v>
      </c>
      <c r="Y383" s="1" t="s">
        <v>17</v>
      </c>
      <c r="Z383" s="1" t="s">
        <v>164</v>
      </c>
      <c r="AA383" s="1">
        <v>221208</v>
      </c>
      <c r="AB383" s="1">
        <v>52</v>
      </c>
      <c r="AC383" s="1">
        <v>7.75</v>
      </c>
      <c r="AD383" s="1">
        <v>403</v>
      </c>
      <c r="AE383" s="1">
        <v>0.0403</v>
      </c>
      <c r="AF383" s="1">
        <v>12.8</v>
      </c>
      <c r="AG383" s="1">
        <v>665.6</v>
      </c>
      <c r="AH383" s="1">
        <v>0.06656</v>
      </c>
      <c r="AI383" s="1">
        <v>2597</v>
      </c>
      <c r="AJ383" s="1" t="s">
        <v>165</v>
      </c>
      <c r="AK383" s="1" t="s">
        <v>113</v>
      </c>
      <c r="AN383" s="1">
        <v>12.16</v>
      </c>
      <c r="AO383" s="1">
        <v>632.32</v>
      </c>
    </row>
    <row r="384" s="1" customFormat="1" spans="1:41">
      <c r="A384" s="1">
        <v>202301</v>
      </c>
      <c r="B384" s="1" t="s">
        <v>93</v>
      </c>
      <c r="C384" s="1" t="s">
        <v>94</v>
      </c>
      <c r="D384" s="1" t="s">
        <v>406</v>
      </c>
      <c r="E384" s="1" t="s">
        <v>407</v>
      </c>
      <c r="F384" s="1" t="s">
        <v>97</v>
      </c>
      <c r="G384" s="1" t="s">
        <v>128</v>
      </c>
      <c r="H384" s="1" t="s">
        <v>129</v>
      </c>
      <c r="I384" s="4">
        <v>44937</v>
      </c>
      <c r="J384" s="1" t="s">
        <v>744</v>
      </c>
      <c r="K384" s="1" t="s">
        <v>745</v>
      </c>
      <c r="L384" s="1" t="s">
        <v>410</v>
      </c>
      <c r="M384" s="1" t="s">
        <v>103</v>
      </c>
      <c r="N384" s="1" t="s">
        <v>121</v>
      </c>
      <c r="P384" s="1" t="s">
        <v>4</v>
      </c>
      <c r="Q384" s="1" t="s">
        <v>105</v>
      </c>
      <c r="R384" s="1" t="s">
        <v>106</v>
      </c>
      <c r="S384" s="1" t="s">
        <v>152</v>
      </c>
      <c r="T384" s="1" t="s">
        <v>153</v>
      </c>
      <c r="U384" s="1" t="s">
        <v>152</v>
      </c>
      <c r="V384" s="1" t="s">
        <v>153</v>
      </c>
      <c r="W384" s="1" t="s">
        <v>109</v>
      </c>
      <c r="X384" s="1" t="s">
        <v>16</v>
      </c>
      <c r="Y384" s="1" t="s">
        <v>17</v>
      </c>
      <c r="Z384" s="1" t="s">
        <v>164</v>
      </c>
      <c r="AA384" s="1">
        <v>221208</v>
      </c>
      <c r="AB384" s="1">
        <v>26</v>
      </c>
      <c r="AC384" s="1">
        <v>7.75</v>
      </c>
      <c r="AD384" s="1">
        <v>201.5</v>
      </c>
      <c r="AE384" s="1">
        <v>0.02015</v>
      </c>
      <c r="AF384" s="1">
        <v>12.8</v>
      </c>
      <c r="AG384" s="1">
        <v>332.8</v>
      </c>
      <c r="AH384" s="1">
        <v>0.03328</v>
      </c>
      <c r="AI384" s="1">
        <v>2597</v>
      </c>
      <c r="AJ384" s="1" t="s">
        <v>165</v>
      </c>
      <c r="AK384" s="1" t="s">
        <v>113</v>
      </c>
      <c r="AN384" s="1">
        <v>12.16</v>
      </c>
      <c r="AO384" s="1">
        <v>316.16</v>
      </c>
    </row>
    <row r="385" s="1" customFormat="1" spans="1:41">
      <c r="A385" s="1">
        <v>202301</v>
      </c>
      <c r="B385" s="1" t="s">
        <v>93</v>
      </c>
      <c r="C385" s="1" t="s">
        <v>94</v>
      </c>
      <c r="D385" s="1" t="s">
        <v>406</v>
      </c>
      <c r="E385" s="1" t="s">
        <v>407</v>
      </c>
      <c r="F385" s="1" t="s">
        <v>97</v>
      </c>
      <c r="G385" s="1" t="s">
        <v>128</v>
      </c>
      <c r="H385" s="1" t="s">
        <v>129</v>
      </c>
      <c r="I385" s="4">
        <v>44938</v>
      </c>
      <c r="J385" s="1" t="s">
        <v>714</v>
      </c>
      <c r="K385" s="1" t="s">
        <v>715</v>
      </c>
      <c r="L385" s="1" t="s">
        <v>410</v>
      </c>
      <c r="M385" s="1" t="s">
        <v>137</v>
      </c>
      <c r="N385" s="1" t="s">
        <v>137</v>
      </c>
      <c r="P385" s="1" t="s">
        <v>43</v>
      </c>
      <c r="Q385" s="1" t="s">
        <v>105</v>
      </c>
      <c r="R385" s="1" t="s">
        <v>106</v>
      </c>
      <c r="S385" s="1" t="s">
        <v>174</v>
      </c>
      <c r="T385" s="1" t="s">
        <v>175</v>
      </c>
      <c r="U385" s="1" t="s">
        <v>174</v>
      </c>
      <c r="V385" s="1" t="s">
        <v>175</v>
      </c>
      <c r="W385" s="1" t="s">
        <v>109</v>
      </c>
      <c r="X385" s="1" t="s">
        <v>22</v>
      </c>
      <c r="Y385" s="1" t="s">
        <v>23</v>
      </c>
      <c r="Z385" s="1" t="s">
        <v>746</v>
      </c>
      <c r="AA385" s="1">
        <v>202205062</v>
      </c>
      <c r="AB385" s="1">
        <v>2</v>
      </c>
      <c r="AC385" s="1">
        <v>29.99</v>
      </c>
      <c r="AD385" s="1">
        <v>59.98</v>
      </c>
      <c r="AE385" s="1">
        <v>0.005998</v>
      </c>
      <c r="AF385" s="1">
        <v>29.99</v>
      </c>
      <c r="AG385" s="1">
        <v>59.98</v>
      </c>
      <c r="AH385" s="1">
        <v>0.005998</v>
      </c>
      <c r="AI385" s="1">
        <v>1033</v>
      </c>
      <c r="AJ385" s="1" t="s">
        <v>747</v>
      </c>
      <c r="AK385" s="1" t="s">
        <v>113</v>
      </c>
      <c r="AN385" s="1">
        <v>31</v>
      </c>
      <c r="AO385" s="1">
        <v>62</v>
      </c>
    </row>
    <row r="386" s="1" customFormat="1" spans="1:41">
      <c r="A386" s="1">
        <v>202301</v>
      </c>
      <c r="B386" s="1" t="s">
        <v>93</v>
      </c>
      <c r="C386" s="1" t="s">
        <v>94</v>
      </c>
      <c r="D386" s="1" t="s">
        <v>406</v>
      </c>
      <c r="E386" s="1" t="s">
        <v>407</v>
      </c>
      <c r="F386" s="1" t="s">
        <v>97</v>
      </c>
      <c r="G386" s="1" t="s">
        <v>128</v>
      </c>
      <c r="H386" s="1" t="s">
        <v>129</v>
      </c>
      <c r="I386" s="4">
        <v>44938</v>
      </c>
      <c r="J386" s="1" t="s">
        <v>714</v>
      </c>
      <c r="K386" s="1" t="s">
        <v>715</v>
      </c>
      <c r="L386" s="1" t="s">
        <v>410</v>
      </c>
      <c r="M386" s="1" t="s">
        <v>137</v>
      </c>
      <c r="N386" s="1" t="s">
        <v>137</v>
      </c>
      <c r="P386" s="1" t="s">
        <v>43</v>
      </c>
      <c r="Q386" s="1" t="s">
        <v>105</v>
      </c>
      <c r="R386" s="1" t="s">
        <v>106</v>
      </c>
      <c r="S386" s="1" t="s">
        <v>174</v>
      </c>
      <c r="T386" s="1" t="s">
        <v>175</v>
      </c>
      <c r="U386" s="1" t="s">
        <v>174</v>
      </c>
      <c r="V386" s="1" t="s">
        <v>175</v>
      </c>
      <c r="W386" s="1" t="s">
        <v>109</v>
      </c>
      <c r="X386" s="1" t="s">
        <v>22</v>
      </c>
      <c r="Y386" s="1" t="s">
        <v>23</v>
      </c>
      <c r="Z386" s="1" t="s">
        <v>746</v>
      </c>
      <c r="AA386" s="1">
        <v>202210172</v>
      </c>
      <c r="AB386" s="1">
        <v>48</v>
      </c>
      <c r="AC386" s="1">
        <v>29.99</v>
      </c>
      <c r="AD386" s="1">
        <v>1439.52</v>
      </c>
      <c r="AE386" s="1">
        <v>0.143952</v>
      </c>
      <c r="AF386" s="1">
        <v>29.99</v>
      </c>
      <c r="AG386" s="1">
        <v>1439.52</v>
      </c>
      <c r="AH386" s="1">
        <v>0.143952</v>
      </c>
      <c r="AI386" s="1">
        <v>1033</v>
      </c>
      <c r="AJ386" s="1" t="s">
        <v>747</v>
      </c>
      <c r="AK386" s="1" t="s">
        <v>113</v>
      </c>
      <c r="AN386" s="1">
        <v>31</v>
      </c>
      <c r="AO386" s="1">
        <v>1488</v>
      </c>
    </row>
    <row r="387" s="1" customFormat="1" spans="1:41">
      <c r="A387" s="1">
        <v>202301</v>
      </c>
      <c r="B387" s="1" t="s">
        <v>93</v>
      </c>
      <c r="C387" s="1" t="s">
        <v>94</v>
      </c>
      <c r="D387" s="1" t="s">
        <v>406</v>
      </c>
      <c r="E387" s="1" t="s">
        <v>407</v>
      </c>
      <c r="F387" s="1" t="s">
        <v>97</v>
      </c>
      <c r="G387" s="1" t="s">
        <v>128</v>
      </c>
      <c r="H387" s="1" t="s">
        <v>129</v>
      </c>
      <c r="I387" s="4">
        <v>44938</v>
      </c>
      <c r="J387" s="1" t="s">
        <v>597</v>
      </c>
      <c r="K387" s="1" t="s">
        <v>598</v>
      </c>
      <c r="L387" s="1" t="s">
        <v>410</v>
      </c>
      <c r="M387" s="1" t="s">
        <v>103</v>
      </c>
      <c r="N387" s="1" t="s">
        <v>121</v>
      </c>
      <c r="P387" s="1" t="s">
        <v>4</v>
      </c>
      <c r="Q387" s="1" t="s">
        <v>105</v>
      </c>
      <c r="R387" s="1" t="s">
        <v>106</v>
      </c>
      <c r="S387" s="1" t="s">
        <v>133</v>
      </c>
      <c r="T387" s="1" t="s">
        <v>134</v>
      </c>
      <c r="U387" s="1" t="s">
        <v>133</v>
      </c>
      <c r="V387" s="1" t="s">
        <v>134</v>
      </c>
      <c r="W387" s="1" t="s">
        <v>109</v>
      </c>
      <c r="X387" s="1" t="s">
        <v>19</v>
      </c>
      <c r="Y387" s="1" t="s">
        <v>20</v>
      </c>
      <c r="Z387" s="1" t="s">
        <v>202</v>
      </c>
      <c r="AA387" s="1">
        <v>220810</v>
      </c>
      <c r="AB387" s="1">
        <v>10</v>
      </c>
      <c r="AC387" s="1">
        <v>19.68</v>
      </c>
      <c r="AD387" s="1">
        <v>196.8</v>
      </c>
      <c r="AE387" s="1">
        <v>0.01968</v>
      </c>
      <c r="AF387" s="1">
        <v>19.68</v>
      </c>
      <c r="AG387" s="1">
        <v>196.8</v>
      </c>
      <c r="AH387" s="1">
        <v>0.01968</v>
      </c>
      <c r="AI387" s="1">
        <v>3560</v>
      </c>
      <c r="AJ387" s="1" t="s">
        <v>203</v>
      </c>
      <c r="AK387" s="1" t="s">
        <v>113</v>
      </c>
      <c r="AN387" s="1">
        <v>20.08</v>
      </c>
      <c r="AO387" s="1">
        <v>200.8</v>
      </c>
    </row>
    <row r="388" s="1" customFormat="1" spans="1:41">
      <c r="A388" s="1">
        <v>202301</v>
      </c>
      <c r="B388" s="1" t="s">
        <v>93</v>
      </c>
      <c r="C388" s="1" t="s">
        <v>94</v>
      </c>
      <c r="D388" s="1" t="s">
        <v>406</v>
      </c>
      <c r="E388" s="1" t="s">
        <v>407</v>
      </c>
      <c r="F388" s="1" t="s">
        <v>97</v>
      </c>
      <c r="G388" s="1" t="s">
        <v>128</v>
      </c>
      <c r="H388" s="1" t="s">
        <v>129</v>
      </c>
      <c r="I388" s="4">
        <v>44938</v>
      </c>
      <c r="J388" s="1" t="s">
        <v>534</v>
      </c>
      <c r="K388" s="1" t="s">
        <v>535</v>
      </c>
      <c r="L388" s="1" t="s">
        <v>410</v>
      </c>
      <c r="M388" s="1" t="s">
        <v>103</v>
      </c>
      <c r="N388" s="1" t="s">
        <v>104</v>
      </c>
      <c r="O388" s="1" t="s">
        <v>429</v>
      </c>
      <c r="P388" s="1" t="s">
        <v>50</v>
      </c>
      <c r="Q388" s="1" t="s">
        <v>105</v>
      </c>
      <c r="R388" s="1" t="s">
        <v>106</v>
      </c>
      <c r="S388" s="1" t="s">
        <v>186</v>
      </c>
      <c r="T388" s="1" t="s">
        <v>187</v>
      </c>
      <c r="U388" s="1" t="s">
        <v>186</v>
      </c>
      <c r="V388" s="1" t="s">
        <v>187</v>
      </c>
      <c r="W388" s="1" t="s">
        <v>109</v>
      </c>
      <c r="X388" s="1" t="s">
        <v>12</v>
      </c>
      <c r="Y388" s="1" t="s">
        <v>15</v>
      </c>
      <c r="Z388" s="1" t="s">
        <v>250</v>
      </c>
      <c r="AA388" s="1">
        <v>220910</v>
      </c>
      <c r="AB388" s="1">
        <v>20</v>
      </c>
      <c r="AC388" s="1">
        <v>48.96</v>
      </c>
      <c r="AD388" s="1">
        <v>979.2</v>
      </c>
      <c r="AE388" s="1">
        <v>0.09792</v>
      </c>
      <c r="AF388" s="1">
        <v>48.96</v>
      </c>
      <c r="AG388" s="1">
        <v>979.2</v>
      </c>
      <c r="AH388" s="1">
        <v>0.09792</v>
      </c>
      <c r="AI388" s="1">
        <v>3657</v>
      </c>
      <c r="AJ388" s="1" t="s">
        <v>251</v>
      </c>
      <c r="AK388" s="1" t="s">
        <v>113</v>
      </c>
      <c r="AN388" s="1">
        <v>53.3</v>
      </c>
      <c r="AO388" s="1">
        <v>1066</v>
      </c>
    </row>
    <row r="389" s="1" customFormat="1" spans="1:41">
      <c r="A389" s="1">
        <v>202301</v>
      </c>
      <c r="B389" s="1" t="s">
        <v>93</v>
      </c>
      <c r="C389" s="1" t="s">
        <v>94</v>
      </c>
      <c r="D389" s="1" t="s">
        <v>406</v>
      </c>
      <c r="E389" s="1" t="s">
        <v>407</v>
      </c>
      <c r="F389" s="1" t="s">
        <v>97</v>
      </c>
      <c r="G389" s="1" t="s">
        <v>128</v>
      </c>
      <c r="H389" s="1" t="s">
        <v>129</v>
      </c>
      <c r="I389" s="4">
        <v>44938</v>
      </c>
      <c r="J389" s="1" t="s">
        <v>534</v>
      </c>
      <c r="K389" s="1" t="s">
        <v>535</v>
      </c>
      <c r="L389" s="1" t="s">
        <v>410</v>
      </c>
      <c r="M389" s="1" t="s">
        <v>103</v>
      </c>
      <c r="N389" s="1" t="s">
        <v>104</v>
      </c>
      <c r="O389" s="1" t="s">
        <v>429</v>
      </c>
      <c r="P389" s="1" t="s">
        <v>50</v>
      </c>
      <c r="Q389" s="1" t="s">
        <v>105</v>
      </c>
      <c r="R389" s="1" t="s">
        <v>106</v>
      </c>
      <c r="S389" s="1" t="s">
        <v>186</v>
      </c>
      <c r="T389" s="1" t="s">
        <v>187</v>
      </c>
      <c r="U389" s="1" t="s">
        <v>186</v>
      </c>
      <c r="V389" s="1" t="s">
        <v>187</v>
      </c>
      <c r="W389" s="1" t="s">
        <v>109</v>
      </c>
      <c r="X389" s="1" t="s">
        <v>110</v>
      </c>
      <c r="Y389" s="1" t="s">
        <v>35</v>
      </c>
      <c r="Z389" s="1" t="s">
        <v>111</v>
      </c>
      <c r="AA389" s="1">
        <v>221113</v>
      </c>
      <c r="AB389" s="1">
        <v>10</v>
      </c>
      <c r="AC389" s="1">
        <v>31.29</v>
      </c>
      <c r="AD389" s="1">
        <v>312.9</v>
      </c>
      <c r="AE389" s="1">
        <v>0.03129</v>
      </c>
      <c r="AF389" s="1">
        <v>31.29</v>
      </c>
      <c r="AG389" s="1">
        <v>312.9</v>
      </c>
      <c r="AH389" s="1">
        <v>0.03129</v>
      </c>
      <c r="AI389" s="1">
        <v>1047</v>
      </c>
      <c r="AJ389" s="1" t="s">
        <v>112</v>
      </c>
      <c r="AK389" s="1" t="s">
        <v>113</v>
      </c>
      <c r="AN389" s="1">
        <v>31.92</v>
      </c>
      <c r="AO389" s="1">
        <v>319.2</v>
      </c>
    </row>
    <row r="390" s="1" customFormat="1" spans="1:41">
      <c r="A390" s="1">
        <v>202301</v>
      </c>
      <c r="B390" s="1" t="s">
        <v>93</v>
      </c>
      <c r="C390" s="1" t="s">
        <v>94</v>
      </c>
      <c r="D390" s="1" t="s">
        <v>406</v>
      </c>
      <c r="E390" s="1" t="s">
        <v>407</v>
      </c>
      <c r="F390" s="1" t="s">
        <v>97</v>
      </c>
      <c r="G390" s="1" t="s">
        <v>128</v>
      </c>
      <c r="H390" s="1" t="s">
        <v>129</v>
      </c>
      <c r="I390" s="4">
        <v>44938</v>
      </c>
      <c r="J390" s="1" t="s">
        <v>748</v>
      </c>
      <c r="K390" s="1" t="s">
        <v>749</v>
      </c>
      <c r="L390" s="1" t="s">
        <v>410</v>
      </c>
      <c r="M390" s="1" t="s">
        <v>103</v>
      </c>
      <c r="N390" s="1" t="s">
        <v>121</v>
      </c>
      <c r="P390" s="1" t="s">
        <v>4</v>
      </c>
      <c r="Q390" s="1" t="s">
        <v>105</v>
      </c>
      <c r="R390" s="1" t="s">
        <v>106</v>
      </c>
      <c r="S390" s="1" t="s">
        <v>186</v>
      </c>
      <c r="T390" s="1" t="s">
        <v>187</v>
      </c>
      <c r="U390" s="1" t="s">
        <v>186</v>
      </c>
      <c r="V390" s="1" t="s">
        <v>187</v>
      </c>
      <c r="W390" s="1" t="s">
        <v>109</v>
      </c>
      <c r="X390" s="1" t="s">
        <v>12</v>
      </c>
      <c r="Y390" s="1" t="s">
        <v>15</v>
      </c>
      <c r="Z390" s="1" t="s">
        <v>250</v>
      </c>
      <c r="AA390" s="1">
        <v>220910</v>
      </c>
      <c r="AB390" s="1">
        <v>5</v>
      </c>
      <c r="AC390" s="1">
        <v>48.96</v>
      </c>
      <c r="AD390" s="1">
        <v>244.8</v>
      </c>
      <c r="AE390" s="1">
        <v>0.02448</v>
      </c>
      <c r="AF390" s="1">
        <v>48.96</v>
      </c>
      <c r="AG390" s="1">
        <v>244.8</v>
      </c>
      <c r="AH390" s="1">
        <v>0.02448</v>
      </c>
      <c r="AI390" s="1">
        <v>3657</v>
      </c>
      <c r="AJ390" s="1" t="s">
        <v>251</v>
      </c>
      <c r="AK390" s="1" t="s">
        <v>113</v>
      </c>
      <c r="AN390" s="1">
        <v>52.8</v>
      </c>
      <c r="AO390" s="1">
        <v>264</v>
      </c>
    </row>
    <row r="391" s="1" customFormat="1" spans="1:41">
      <c r="A391" s="1">
        <v>202301</v>
      </c>
      <c r="B391" s="1" t="s">
        <v>93</v>
      </c>
      <c r="C391" s="1" t="s">
        <v>94</v>
      </c>
      <c r="D391" s="1" t="s">
        <v>406</v>
      </c>
      <c r="E391" s="1" t="s">
        <v>407</v>
      </c>
      <c r="F391" s="1" t="s">
        <v>97</v>
      </c>
      <c r="G391" s="1" t="s">
        <v>128</v>
      </c>
      <c r="H391" s="1" t="s">
        <v>129</v>
      </c>
      <c r="I391" s="4">
        <v>44938</v>
      </c>
      <c r="J391" s="1" t="s">
        <v>750</v>
      </c>
      <c r="K391" s="1" t="s">
        <v>751</v>
      </c>
      <c r="L391" s="1" t="s">
        <v>410</v>
      </c>
      <c r="M391" s="1" t="s">
        <v>137</v>
      </c>
      <c r="N391" s="1" t="s">
        <v>137</v>
      </c>
      <c r="P391" s="1" t="s">
        <v>4</v>
      </c>
      <c r="Q391" s="1" t="s">
        <v>105</v>
      </c>
      <c r="R391" s="1" t="s">
        <v>106</v>
      </c>
      <c r="S391" s="1" t="s">
        <v>146</v>
      </c>
      <c r="T391" s="1" t="s">
        <v>147</v>
      </c>
      <c r="U391" s="1" t="s">
        <v>146</v>
      </c>
      <c r="V391" s="1" t="s">
        <v>147</v>
      </c>
      <c r="W391" s="1" t="s">
        <v>109</v>
      </c>
      <c r="X391" s="1" t="s">
        <v>12</v>
      </c>
      <c r="Y391" s="1" t="s">
        <v>13</v>
      </c>
      <c r="Z391" s="1" t="s">
        <v>124</v>
      </c>
      <c r="AA391" s="1">
        <v>221016</v>
      </c>
      <c r="AB391" s="1">
        <v>50</v>
      </c>
      <c r="AC391" s="1">
        <v>26.08</v>
      </c>
      <c r="AD391" s="1">
        <v>1304</v>
      </c>
      <c r="AE391" s="1">
        <v>0.1304</v>
      </c>
      <c r="AF391" s="1">
        <v>26.08</v>
      </c>
      <c r="AG391" s="1">
        <v>1304</v>
      </c>
      <c r="AH391" s="1">
        <v>0.1304</v>
      </c>
      <c r="AI391" s="1">
        <v>1044</v>
      </c>
      <c r="AJ391" s="1" t="s">
        <v>125</v>
      </c>
      <c r="AK391" s="1" t="s">
        <v>113</v>
      </c>
      <c r="AN391" s="1">
        <v>26.08</v>
      </c>
      <c r="AO391" s="1">
        <v>1304</v>
      </c>
    </row>
    <row r="392" s="1" customFormat="1" spans="1:41">
      <c r="A392" s="1">
        <v>202301</v>
      </c>
      <c r="B392" s="1" t="s">
        <v>93</v>
      </c>
      <c r="C392" s="1" t="s">
        <v>94</v>
      </c>
      <c r="D392" s="1" t="s">
        <v>406</v>
      </c>
      <c r="E392" s="1" t="s">
        <v>407</v>
      </c>
      <c r="F392" s="1" t="s">
        <v>97</v>
      </c>
      <c r="G392" s="1" t="s">
        <v>128</v>
      </c>
      <c r="H392" s="1" t="s">
        <v>129</v>
      </c>
      <c r="I392" s="4">
        <v>44939</v>
      </c>
      <c r="J392" s="1" t="s">
        <v>752</v>
      </c>
      <c r="K392" s="1" t="s">
        <v>753</v>
      </c>
      <c r="L392" s="1" t="s">
        <v>410</v>
      </c>
      <c r="M392" s="1" t="s">
        <v>228</v>
      </c>
      <c r="N392" s="1" t="s">
        <v>228</v>
      </c>
      <c r="P392" s="1" t="s">
        <v>4</v>
      </c>
      <c r="Q392" s="1" t="s">
        <v>105</v>
      </c>
      <c r="R392" s="1" t="s">
        <v>106</v>
      </c>
      <c r="S392" s="1" t="s">
        <v>158</v>
      </c>
      <c r="T392" s="1" t="s">
        <v>159</v>
      </c>
      <c r="U392" s="1" t="s">
        <v>158</v>
      </c>
      <c r="V392" s="1" t="s">
        <v>159</v>
      </c>
      <c r="W392" s="1" t="s">
        <v>109</v>
      </c>
      <c r="X392" s="1" t="s">
        <v>110</v>
      </c>
      <c r="Y392" s="1" t="s">
        <v>35</v>
      </c>
      <c r="Z392" s="1" t="s">
        <v>111</v>
      </c>
      <c r="AA392" s="1">
        <v>221113</v>
      </c>
      <c r="AB392" s="1">
        <v>5</v>
      </c>
      <c r="AC392" s="1">
        <v>31.29</v>
      </c>
      <c r="AD392" s="1">
        <v>156.45</v>
      </c>
      <c r="AE392" s="1">
        <v>0.015645</v>
      </c>
      <c r="AF392" s="1">
        <v>31.29</v>
      </c>
      <c r="AG392" s="1">
        <v>156.45</v>
      </c>
      <c r="AH392" s="1">
        <v>0.015645</v>
      </c>
      <c r="AI392" s="1">
        <v>1047</v>
      </c>
      <c r="AJ392" s="1" t="s">
        <v>112</v>
      </c>
      <c r="AK392" s="1" t="s">
        <v>113</v>
      </c>
      <c r="AN392" s="1">
        <v>31.92</v>
      </c>
      <c r="AO392" s="1">
        <v>159.6</v>
      </c>
    </row>
    <row r="393" s="1" customFormat="1" spans="1:41">
      <c r="A393" s="1">
        <v>202301</v>
      </c>
      <c r="B393" s="1" t="s">
        <v>93</v>
      </c>
      <c r="C393" s="1" t="s">
        <v>94</v>
      </c>
      <c r="D393" s="1" t="s">
        <v>406</v>
      </c>
      <c r="E393" s="1" t="s">
        <v>407</v>
      </c>
      <c r="F393" s="1" t="s">
        <v>97</v>
      </c>
      <c r="G393" s="1" t="s">
        <v>128</v>
      </c>
      <c r="H393" s="1" t="s">
        <v>129</v>
      </c>
      <c r="I393" s="4">
        <v>44939</v>
      </c>
      <c r="J393" s="1" t="s">
        <v>482</v>
      </c>
      <c r="K393" s="1" t="s">
        <v>483</v>
      </c>
      <c r="L393" s="1" t="s">
        <v>410</v>
      </c>
      <c r="M393" s="1" t="s">
        <v>103</v>
      </c>
      <c r="N393" s="1" t="s">
        <v>121</v>
      </c>
      <c r="P393" s="1" t="s">
        <v>43</v>
      </c>
      <c r="Q393" s="1" t="s">
        <v>105</v>
      </c>
      <c r="R393" s="1" t="s">
        <v>106</v>
      </c>
      <c r="S393" s="1" t="s">
        <v>133</v>
      </c>
      <c r="T393" s="1" t="s">
        <v>134</v>
      </c>
      <c r="U393" s="1" t="s">
        <v>133</v>
      </c>
      <c r="V393" s="1" t="s">
        <v>134</v>
      </c>
      <c r="W393" s="1" t="s">
        <v>109</v>
      </c>
      <c r="X393" s="1" t="s">
        <v>44</v>
      </c>
      <c r="Y393" s="1" t="s">
        <v>45</v>
      </c>
      <c r="Z393" s="1" t="s">
        <v>686</v>
      </c>
      <c r="AA393" s="1">
        <v>202210032</v>
      </c>
      <c r="AB393" s="1">
        <v>5</v>
      </c>
      <c r="AC393" s="1">
        <v>16.6</v>
      </c>
      <c r="AD393" s="1">
        <v>83</v>
      </c>
      <c r="AE393" s="1">
        <v>0.0083</v>
      </c>
      <c r="AF393" s="1">
        <v>16.6</v>
      </c>
      <c r="AG393" s="1">
        <v>83</v>
      </c>
      <c r="AH393" s="1">
        <v>0.0083</v>
      </c>
      <c r="AI393" s="1">
        <v>1004</v>
      </c>
      <c r="AJ393" s="1" t="s">
        <v>687</v>
      </c>
      <c r="AK393" s="1" t="s">
        <v>113</v>
      </c>
      <c r="AN393" s="1">
        <v>17.3</v>
      </c>
      <c r="AO393" s="1">
        <v>86.5</v>
      </c>
    </row>
    <row r="394" s="1" customFormat="1" spans="1:41">
      <c r="A394" s="1">
        <v>202301</v>
      </c>
      <c r="B394" s="1" t="s">
        <v>93</v>
      </c>
      <c r="C394" s="1" t="s">
        <v>94</v>
      </c>
      <c r="D394" s="1" t="s">
        <v>406</v>
      </c>
      <c r="E394" s="1" t="s">
        <v>407</v>
      </c>
      <c r="F394" s="1" t="s">
        <v>97</v>
      </c>
      <c r="G394" s="1" t="s">
        <v>128</v>
      </c>
      <c r="H394" s="1" t="s">
        <v>129</v>
      </c>
      <c r="I394" s="4">
        <v>44939</v>
      </c>
      <c r="J394" s="1" t="s">
        <v>754</v>
      </c>
      <c r="K394" s="1" t="s">
        <v>755</v>
      </c>
      <c r="L394" s="1" t="s">
        <v>410</v>
      </c>
      <c r="M394" s="1" t="s">
        <v>228</v>
      </c>
      <c r="N394" s="1" t="s">
        <v>228</v>
      </c>
      <c r="O394" s="1" t="s">
        <v>754</v>
      </c>
      <c r="P394" s="1" t="s">
        <v>50</v>
      </c>
      <c r="Q394" s="1" t="s">
        <v>105</v>
      </c>
      <c r="R394" s="1" t="s">
        <v>106</v>
      </c>
      <c r="S394" s="1" t="s">
        <v>174</v>
      </c>
      <c r="T394" s="1" t="s">
        <v>175</v>
      </c>
      <c r="U394" s="1" t="s">
        <v>174</v>
      </c>
      <c r="V394" s="1" t="s">
        <v>175</v>
      </c>
      <c r="W394" s="1" t="s">
        <v>109</v>
      </c>
      <c r="X394" s="1" t="s">
        <v>27</v>
      </c>
      <c r="Y394" s="1" t="s">
        <v>29</v>
      </c>
      <c r="Z394" s="1" t="s">
        <v>290</v>
      </c>
      <c r="AA394" s="1">
        <v>250708059</v>
      </c>
      <c r="AB394" s="1">
        <v>10</v>
      </c>
      <c r="AC394" s="1">
        <v>40.26</v>
      </c>
      <c r="AD394" s="1">
        <v>402.6</v>
      </c>
      <c r="AE394" s="1">
        <v>0.04026</v>
      </c>
      <c r="AF394" s="1">
        <v>40.26</v>
      </c>
      <c r="AG394" s="1">
        <v>402.6</v>
      </c>
      <c r="AH394" s="1">
        <v>0.04026</v>
      </c>
      <c r="AI394" s="1">
        <v>1041</v>
      </c>
      <c r="AJ394" s="1" t="s">
        <v>291</v>
      </c>
      <c r="AK394" s="1" t="s">
        <v>113</v>
      </c>
      <c r="AN394" s="1">
        <v>41.08</v>
      </c>
      <c r="AO394" s="1">
        <v>410.8</v>
      </c>
    </row>
    <row r="395" s="1" customFormat="1" spans="1:41">
      <c r="A395" s="1">
        <v>202301</v>
      </c>
      <c r="B395" s="1" t="s">
        <v>93</v>
      </c>
      <c r="C395" s="1" t="s">
        <v>94</v>
      </c>
      <c r="D395" s="1" t="s">
        <v>406</v>
      </c>
      <c r="E395" s="1" t="s">
        <v>407</v>
      </c>
      <c r="F395" s="1" t="s">
        <v>97</v>
      </c>
      <c r="G395" s="1" t="s">
        <v>128</v>
      </c>
      <c r="H395" s="1" t="s">
        <v>129</v>
      </c>
      <c r="I395" s="4">
        <v>44939</v>
      </c>
      <c r="J395" s="1" t="s">
        <v>756</v>
      </c>
      <c r="K395" s="1" t="s">
        <v>757</v>
      </c>
      <c r="L395" s="1" t="s">
        <v>410</v>
      </c>
      <c r="M395" s="1" t="s">
        <v>103</v>
      </c>
      <c r="N395" s="1" t="s">
        <v>121</v>
      </c>
      <c r="P395" s="1" t="s">
        <v>4</v>
      </c>
      <c r="Q395" s="1" t="s">
        <v>105</v>
      </c>
      <c r="R395" s="1" t="s">
        <v>106</v>
      </c>
      <c r="S395" s="1" t="s">
        <v>107</v>
      </c>
      <c r="T395" s="1" t="s">
        <v>108</v>
      </c>
      <c r="U395" s="1" t="s">
        <v>107</v>
      </c>
      <c r="V395" s="1" t="s">
        <v>108</v>
      </c>
      <c r="W395" s="1" t="s">
        <v>109</v>
      </c>
      <c r="X395" s="1" t="s">
        <v>12</v>
      </c>
      <c r="Y395" s="1" t="s">
        <v>13</v>
      </c>
      <c r="Z395" s="1" t="s">
        <v>124</v>
      </c>
      <c r="AA395" s="1">
        <v>221016</v>
      </c>
      <c r="AB395" s="1">
        <v>2</v>
      </c>
      <c r="AC395" s="1">
        <v>26.08</v>
      </c>
      <c r="AD395" s="1">
        <v>52.16</v>
      </c>
      <c r="AE395" s="1">
        <v>0.005216</v>
      </c>
      <c r="AF395" s="1">
        <v>26.08</v>
      </c>
      <c r="AG395" s="1">
        <v>52.16</v>
      </c>
      <c r="AH395" s="1">
        <v>0.005216</v>
      </c>
      <c r="AI395" s="1">
        <v>1044</v>
      </c>
      <c r="AJ395" s="1" t="s">
        <v>125</v>
      </c>
      <c r="AK395" s="1" t="s">
        <v>113</v>
      </c>
      <c r="AN395" s="1">
        <v>26.6</v>
      </c>
      <c r="AO395" s="1">
        <v>53.2</v>
      </c>
    </row>
    <row r="396" s="1" customFormat="1" spans="1:41">
      <c r="A396" s="1">
        <v>202301</v>
      </c>
      <c r="B396" s="1" t="s">
        <v>93</v>
      </c>
      <c r="C396" s="1" t="s">
        <v>94</v>
      </c>
      <c r="D396" s="1" t="s">
        <v>406</v>
      </c>
      <c r="E396" s="1" t="s">
        <v>407</v>
      </c>
      <c r="F396" s="1" t="s">
        <v>97</v>
      </c>
      <c r="G396" s="1" t="s">
        <v>128</v>
      </c>
      <c r="H396" s="1" t="s">
        <v>129</v>
      </c>
      <c r="I396" s="4">
        <v>44939</v>
      </c>
      <c r="J396" s="1" t="s">
        <v>758</v>
      </c>
      <c r="K396" s="1" t="s">
        <v>759</v>
      </c>
      <c r="L396" s="1" t="s">
        <v>410</v>
      </c>
      <c r="M396" s="1" t="s">
        <v>137</v>
      </c>
      <c r="N396" s="1" t="s">
        <v>137</v>
      </c>
      <c r="P396" s="1" t="s">
        <v>4</v>
      </c>
      <c r="Q396" s="1" t="s">
        <v>105</v>
      </c>
      <c r="R396" s="1" t="s">
        <v>106</v>
      </c>
      <c r="S396" s="1" t="s">
        <v>174</v>
      </c>
      <c r="T396" s="1" t="s">
        <v>175</v>
      </c>
      <c r="U396" s="1" t="s">
        <v>174</v>
      </c>
      <c r="V396" s="1" t="s">
        <v>175</v>
      </c>
      <c r="W396" s="1" t="s">
        <v>109</v>
      </c>
      <c r="X396" s="1" t="s">
        <v>12</v>
      </c>
      <c r="Y396" s="1" t="s">
        <v>13</v>
      </c>
      <c r="Z396" s="1" t="s">
        <v>124</v>
      </c>
      <c r="AA396" s="1">
        <v>221016</v>
      </c>
      <c r="AB396" s="1">
        <v>5</v>
      </c>
      <c r="AC396" s="1">
        <v>26.08</v>
      </c>
      <c r="AD396" s="1">
        <v>130.4</v>
      </c>
      <c r="AE396" s="1">
        <v>0.01304</v>
      </c>
      <c r="AF396" s="1">
        <v>26.08</v>
      </c>
      <c r="AG396" s="1">
        <v>130.4</v>
      </c>
      <c r="AH396" s="1">
        <v>0.01304</v>
      </c>
      <c r="AI396" s="1">
        <v>1044</v>
      </c>
      <c r="AJ396" s="1" t="s">
        <v>125</v>
      </c>
      <c r="AK396" s="1" t="s">
        <v>113</v>
      </c>
      <c r="AN396" s="1">
        <v>26.6</v>
      </c>
      <c r="AO396" s="1">
        <v>133</v>
      </c>
    </row>
    <row r="397" s="1" customFormat="1" spans="1:41">
      <c r="A397" s="1">
        <v>202301</v>
      </c>
      <c r="B397" s="1" t="s">
        <v>93</v>
      </c>
      <c r="C397" s="1" t="s">
        <v>94</v>
      </c>
      <c r="D397" s="1" t="s">
        <v>406</v>
      </c>
      <c r="E397" s="1" t="s">
        <v>407</v>
      </c>
      <c r="F397" s="1" t="s">
        <v>97</v>
      </c>
      <c r="G397" s="1" t="s">
        <v>128</v>
      </c>
      <c r="H397" s="1" t="s">
        <v>129</v>
      </c>
      <c r="I397" s="4">
        <v>44939</v>
      </c>
      <c r="J397" s="1" t="s">
        <v>520</v>
      </c>
      <c r="K397" s="1" t="s">
        <v>521</v>
      </c>
      <c r="L397" s="1" t="s">
        <v>410</v>
      </c>
      <c r="M397" s="1" t="s">
        <v>103</v>
      </c>
      <c r="N397" s="1" t="s">
        <v>104</v>
      </c>
      <c r="O397" s="1" t="s">
        <v>429</v>
      </c>
      <c r="P397" s="1" t="s">
        <v>50</v>
      </c>
      <c r="Q397" s="1" t="s">
        <v>105</v>
      </c>
      <c r="R397" s="1" t="s">
        <v>106</v>
      </c>
      <c r="S397" s="1" t="s">
        <v>122</v>
      </c>
      <c r="T397" s="1" t="s">
        <v>123</v>
      </c>
      <c r="U397" s="1" t="s">
        <v>122</v>
      </c>
      <c r="V397" s="1" t="s">
        <v>123</v>
      </c>
      <c r="W397" s="1" t="s">
        <v>109</v>
      </c>
      <c r="X397" s="1" t="s">
        <v>110</v>
      </c>
      <c r="Y397" s="1" t="s">
        <v>35</v>
      </c>
      <c r="Z397" s="1" t="s">
        <v>111</v>
      </c>
      <c r="AA397" s="1">
        <v>221113</v>
      </c>
      <c r="AB397" s="1">
        <v>2</v>
      </c>
      <c r="AC397" s="1">
        <v>31.29</v>
      </c>
      <c r="AD397" s="1">
        <v>62.58</v>
      </c>
      <c r="AE397" s="1">
        <v>0.006258</v>
      </c>
      <c r="AF397" s="1">
        <v>31.29</v>
      </c>
      <c r="AG397" s="1">
        <v>62.58</v>
      </c>
      <c r="AH397" s="1">
        <v>0.006258</v>
      </c>
      <c r="AI397" s="1">
        <v>1047</v>
      </c>
      <c r="AJ397" s="1" t="s">
        <v>112</v>
      </c>
      <c r="AK397" s="1" t="s">
        <v>113</v>
      </c>
      <c r="AN397" s="1">
        <v>31.92</v>
      </c>
      <c r="AO397" s="1">
        <v>63.84</v>
      </c>
    </row>
    <row r="398" s="1" customFormat="1" spans="1:41">
      <c r="A398" s="1">
        <v>202301</v>
      </c>
      <c r="B398" s="1" t="s">
        <v>93</v>
      </c>
      <c r="C398" s="1" t="s">
        <v>94</v>
      </c>
      <c r="D398" s="1" t="s">
        <v>406</v>
      </c>
      <c r="E398" s="1" t="s">
        <v>407</v>
      </c>
      <c r="F398" s="1" t="s">
        <v>97</v>
      </c>
      <c r="G398" s="1" t="s">
        <v>128</v>
      </c>
      <c r="H398" s="1" t="s">
        <v>129</v>
      </c>
      <c r="I398" s="4">
        <v>44939</v>
      </c>
      <c r="J398" s="1" t="s">
        <v>760</v>
      </c>
      <c r="K398" s="1" t="s">
        <v>761</v>
      </c>
      <c r="L398" s="1" t="s">
        <v>410</v>
      </c>
      <c r="M398" s="1" t="s">
        <v>103</v>
      </c>
      <c r="N398" s="1" t="s">
        <v>104</v>
      </c>
      <c r="O398" s="1" t="s">
        <v>429</v>
      </c>
      <c r="P398" s="1" t="s">
        <v>50</v>
      </c>
      <c r="Q398" s="1" t="s">
        <v>105</v>
      </c>
      <c r="R398" s="1" t="s">
        <v>106</v>
      </c>
      <c r="S398" s="1" t="s">
        <v>186</v>
      </c>
      <c r="T398" s="1" t="s">
        <v>187</v>
      </c>
      <c r="U398" s="1" t="s">
        <v>186</v>
      </c>
      <c r="V398" s="1" t="s">
        <v>187</v>
      </c>
      <c r="W398" s="1" t="s">
        <v>109</v>
      </c>
      <c r="X398" s="1" t="s">
        <v>30</v>
      </c>
      <c r="Y398" s="1" t="s">
        <v>31</v>
      </c>
      <c r="Z398" s="1" t="s">
        <v>286</v>
      </c>
      <c r="AA398" s="1">
        <v>202208263</v>
      </c>
      <c r="AB398" s="1">
        <v>3</v>
      </c>
      <c r="AC398" s="1">
        <v>48.75</v>
      </c>
      <c r="AD398" s="1">
        <v>146.25</v>
      </c>
      <c r="AE398" s="1">
        <v>0.014625</v>
      </c>
      <c r="AF398" s="1">
        <v>48.75</v>
      </c>
      <c r="AG398" s="1">
        <v>146.25</v>
      </c>
      <c r="AH398" s="1">
        <v>0.014625</v>
      </c>
      <c r="AI398" s="1">
        <v>3759</v>
      </c>
      <c r="AJ398" s="1" t="s">
        <v>287</v>
      </c>
      <c r="AK398" s="1" t="s">
        <v>113</v>
      </c>
      <c r="AN398" s="1">
        <v>84.8</v>
      </c>
      <c r="AO398" s="1">
        <v>254.4</v>
      </c>
    </row>
    <row r="399" s="1" customFormat="1" spans="1:41">
      <c r="A399" s="1">
        <v>202301</v>
      </c>
      <c r="B399" s="1" t="s">
        <v>93</v>
      </c>
      <c r="C399" s="1" t="s">
        <v>94</v>
      </c>
      <c r="D399" s="1" t="s">
        <v>406</v>
      </c>
      <c r="E399" s="1" t="s">
        <v>407</v>
      </c>
      <c r="F399" s="1" t="s">
        <v>97</v>
      </c>
      <c r="G399" s="1" t="s">
        <v>128</v>
      </c>
      <c r="H399" s="1" t="s">
        <v>129</v>
      </c>
      <c r="I399" s="4">
        <v>44939</v>
      </c>
      <c r="J399" s="1" t="s">
        <v>762</v>
      </c>
      <c r="K399" s="1" t="s">
        <v>763</v>
      </c>
      <c r="L399" s="1" t="s">
        <v>410</v>
      </c>
      <c r="M399" s="1" t="s">
        <v>103</v>
      </c>
      <c r="N399" s="1" t="s">
        <v>104</v>
      </c>
      <c r="P399" s="1" t="s">
        <v>4</v>
      </c>
      <c r="Q399" s="1" t="s">
        <v>105</v>
      </c>
      <c r="R399" s="1" t="s">
        <v>106</v>
      </c>
      <c r="S399" s="1" t="s">
        <v>138</v>
      </c>
      <c r="T399" s="1" t="s">
        <v>139</v>
      </c>
      <c r="U399" s="1" t="s">
        <v>138</v>
      </c>
      <c r="V399" s="1" t="s">
        <v>139</v>
      </c>
      <c r="W399" s="1" t="s">
        <v>109</v>
      </c>
      <c r="X399" s="1" t="s">
        <v>110</v>
      </c>
      <c r="Y399" s="1" t="s">
        <v>36</v>
      </c>
      <c r="Z399" s="1" t="s">
        <v>587</v>
      </c>
      <c r="AA399" s="1">
        <v>220626</v>
      </c>
      <c r="AB399" s="1">
        <v>5</v>
      </c>
      <c r="AC399" s="1">
        <v>21</v>
      </c>
      <c r="AD399" s="1">
        <v>105</v>
      </c>
      <c r="AE399" s="1">
        <v>0.0105</v>
      </c>
      <c r="AF399" s="1">
        <v>21</v>
      </c>
      <c r="AG399" s="1">
        <v>105</v>
      </c>
      <c r="AH399" s="1">
        <v>0.0105</v>
      </c>
      <c r="AI399" s="1">
        <v>1032</v>
      </c>
      <c r="AJ399" s="1" t="s">
        <v>588</v>
      </c>
      <c r="AK399" s="1" t="s">
        <v>113</v>
      </c>
      <c r="AN399" s="1">
        <v>21.5</v>
      </c>
      <c r="AO399" s="1">
        <v>107.5</v>
      </c>
    </row>
    <row r="400" s="1" customFormat="1" spans="1:41">
      <c r="A400" s="1">
        <v>202301</v>
      </c>
      <c r="B400" s="1" t="s">
        <v>93</v>
      </c>
      <c r="C400" s="1" t="s">
        <v>94</v>
      </c>
      <c r="D400" s="1" t="s">
        <v>406</v>
      </c>
      <c r="E400" s="1" t="s">
        <v>407</v>
      </c>
      <c r="F400" s="1" t="s">
        <v>97</v>
      </c>
      <c r="G400" s="1" t="s">
        <v>128</v>
      </c>
      <c r="H400" s="1" t="s">
        <v>129</v>
      </c>
      <c r="I400" s="4">
        <v>44939</v>
      </c>
      <c r="J400" s="1" t="s">
        <v>764</v>
      </c>
      <c r="K400" s="1" t="s">
        <v>765</v>
      </c>
      <c r="L400" s="1" t="s">
        <v>410</v>
      </c>
      <c r="M400" s="1" t="s">
        <v>137</v>
      </c>
      <c r="N400" s="1" t="s">
        <v>137</v>
      </c>
      <c r="P400" s="1" t="s">
        <v>4</v>
      </c>
      <c r="Q400" s="1" t="s">
        <v>105</v>
      </c>
      <c r="R400" s="1" t="s">
        <v>106</v>
      </c>
      <c r="S400" s="1" t="s">
        <v>138</v>
      </c>
      <c r="T400" s="1" t="s">
        <v>139</v>
      </c>
      <c r="U400" s="1" t="s">
        <v>138</v>
      </c>
      <c r="V400" s="1" t="s">
        <v>139</v>
      </c>
      <c r="W400" s="1" t="s">
        <v>109</v>
      </c>
      <c r="X400" s="1" t="s">
        <v>12</v>
      </c>
      <c r="Y400" s="1" t="s">
        <v>13</v>
      </c>
      <c r="Z400" s="1" t="s">
        <v>124</v>
      </c>
      <c r="AA400" s="1">
        <v>221016</v>
      </c>
      <c r="AB400" s="1">
        <v>5</v>
      </c>
      <c r="AC400" s="1">
        <v>26.08</v>
      </c>
      <c r="AD400" s="1">
        <v>130.4</v>
      </c>
      <c r="AE400" s="1">
        <v>0.01304</v>
      </c>
      <c r="AF400" s="1">
        <v>26.08</v>
      </c>
      <c r="AG400" s="1">
        <v>130.4</v>
      </c>
      <c r="AH400" s="1">
        <v>0.01304</v>
      </c>
      <c r="AI400" s="1">
        <v>1044</v>
      </c>
      <c r="AJ400" s="1" t="s">
        <v>125</v>
      </c>
      <c r="AK400" s="1" t="s">
        <v>113</v>
      </c>
      <c r="AN400" s="1">
        <v>26.6</v>
      </c>
      <c r="AO400" s="1">
        <v>133</v>
      </c>
    </row>
    <row r="401" s="1" customFormat="1" spans="1:41">
      <c r="A401" s="1">
        <v>202301</v>
      </c>
      <c r="B401" s="1" t="s">
        <v>93</v>
      </c>
      <c r="C401" s="1" t="s">
        <v>94</v>
      </c>
      <c r="D401" s="1" t="s">
        <v>406</v>
      </c>
      <c r="E401" s="1" t="s">
        <v>407</v>
      </c>
      <c r="F401" s="1" t="s">
        <v>97</v>
      </c>
      <c r="G401" s="1" t="s">
        <v>128</v>
      </c>
      <c r="H401" s="1" t="s">
        <v>129</v>
      </c>
      <c r="I401" s="4">
        <v>44939</v>
      </c>
      <c r="J401" s="1" t="s">
        <v>766</v>
      </c>
      <c r="K401" s="1" t="s">
        <v>767</v>
      </c>
      <c r="L401" s="1" t="s">
        <v>410</v>
      </c>
      <c r="M401" s="1" t="s">
        <v>103</v>
      </c>
      <c r="N401" s="1" t="s">
        <v>104</v>
      </c>
      <c r="P401" s="1" t="s">
        <v>43</v>
      </c>
      <c r="Q401" s="1" t="s">
        <v>105</v>
      </c>
      <c r="R401" s="1" t="s">
        <v>106</v>
      </c>
      <c r="S401" s="1" t="s">
        <v>122</v>
      </c>
      <c r="T401" s="1" t="s">
        <v>123</v>
      </c>
      <c r="U401" s="1" t="s">
        <v>122</v>
      </c>
      <c r="V401" s="1" t="s">
        <v>123</v>
      </c>
      <c r="W401" s="1" t="s">
        <v>109</v>
      </c>
      <c r="X401" s="1" t="s">
        <v>12</v>
      </c>
      <c r="Y401" s="1" t="s">
        <v>13</v>
      </c>
      <c r="Z401" s="1" t="s">
        <v>124</v>
      </c>
      <c r="AA401" s="1">
        <v>221016</v>
      </c>
      <c r="AB401" s="1">
        <v>60</v>
      </c>
      <c r="AC401" s="1">
        <v>26.08</v>
      </c>
      <c r="AD401" s="1">
        <v>1564.8</v>
      </c>
      <c r="AE401" s="1">
        <v>0.15648</v>
      </c>
      <c r="AF401" s="1">
        <v>26.08</v>
      </c>
      <c r="AG401" s="1">
        <v>1564.8</v>
      </c>
      <c r="AH401" s="1">
        <v>0.15648</v>
      </c>
      <c r="AI401" s="1">
        <v>1044</v>
      </c>
      <c r="AJ401" s="1" t="s">
        <v>125</v>
      </c>
      <c r="AK401" s="1" t="s">
        <v>113</v>
      </c>
      <c r="AN401" s="1">
        <v>26.6</v>
      </c>
      <c r="AO401" s="1">
        <v>1596</v>
      </c>
    </row>
    <row r="402" s="1" customFormat="1" spans="1:41">
      <c r="A402" s="1">
        <v>202301</v>
      </c>
      <c r="B402" s="1" t="s">
        <v>93</v>
      </c>
      <c r="C402" s="1" t="s">
        <v>94</v>
      </c>
      <c r="D402" s="1" t="s">
        <v>406</v>
      </c>
      <c r="E402" s="1" t="s">
        <v>407</v>
      </c>
      <c r="F402" s="1" t="s">
        <v>97</v>
      </c>
      <c r="G402" s="1" t="s">
        <v>128</v>
      </c>
      <c r="H402" s="1" t="s">
        <v>129</v>
      </c>
      <c r="I402" s="4">
        <v>44942</v>
      </c>
      <c r="J402" s="1" t="s">
        <v>330</v>
      </c>
      <c r="K402" s="1" t="s">
        <v>331</v>
      </c>
      <c r="L402" s="1" t="s">
        <v>410</v>
      </c>
      <c r="M402" s="1" t="s">
        <v>137</v>
      </c>
      <c r="N402" s="1" t="s">
        <v>137</v>
      </c>
      <c r="P402" s="1" t="s">
        <v>4</v>
      </c>
      <c r="Q402" s="1" t="s">
        <v>105</v>
      </c>
      <c r="R402" s="1" t="s">
        <v>106</v>
      </c>
      <c r="S402" s="1" t="s">
        <v>158</v>
      </c>
      <c r="T402" s="1" t="s">
        <v>159</v>
      </c>
      <c r="U402" s="1" t="s">
        <v>158</v>
      </c>
      <c r="V402" s="1" t="s">
        <v>159</v>
      </c>
      <c r="W402" s="1" t="s">
        <v>109</v>
      </c>
      <c r="X402" s="1" t="s">
        <v>110</v>
      </c>
      <c r="Y402" s="1" t="s">
        <v>35</v>
      </c>
      <c r="Z402" s="1" t="s">
        <v>111</v>
      </c>
      <c r="AA402" s="1">
        <v>221113</v>
      </c>
      <c r="AB402" s="1">
        <v>2</v>
      </c>
      <c r="AC402" s="1">
        <v>31.29</v>
      </c>
      <c r="AD402" s="1">
        <v>62.58</v>
      </c>
      <c r="AE402" s="1">
        <v>0.006258</v>
      </c>
      <c r="AF402" s="1">
        <v>31.29</v>
      </c>
      <c r="AG402" s="1">
        <v>62.58</v>
      </c>
      <c r="AH402" s="1">
        <v>0.006258</v>
      </c>
      <c r="AI402" s="1">
        <v>1047</v>
      </c>
      <c r="AJ402" s="1" t="s">
        <v>112</v>
      </c>
      <c r="AK402" s="1" t="s">
        <v>113</v>
      </c>
      <c r="AN402" s="1">
        <v>31.92</v>
      </c>
      <c r="AO402" s="1">
        <v>63.84</v>
      </c>
    </row>
    <row r="403" s="1" customFormat="1" spans="1:41">
      <c r="A403" s="1">
        <v>202301</v>
      </c>
      <c r="B403" s="1" t="s">
        <v>93</v>
      </c>
      <c r="C403" s="1" t="s">
        <v>94</v>
      </c>
      <c r="D403" s="1" t="s">
        <v>406</v>
      </c>
      <c r="E403" s="1" t="s">
        <v>407</v>
      </c>
      <c r="F403" s="1" t="s">
        <v>97</v>
      </c>
      <c r="G403" s="1" t="s">
        <v>128</v>
      </c>
      <c r="H403" s="1" t="s">
        <v>129</v>
      </c>
      <c r="I403" s="4">
        <v>44942</v>
      </c>
      <c r="J403" s="1" t="s">
        <v>415</v>
      </c>
      <c r="K403" s="1" t="s">
        <v>416</v>
      </c>
      <c r="L403" s="1" t="s">
        <v>410</v>
      </c>
      <c r="M403" s="1" t="s">
        <v>228</v>
      </c>
      <c r="N403" s="1" t="s">
        <v>228</v>
      </c>
      <c r="P403" s="1" t="s">
        <v>43</v>
      </c>
      <c r="Q403" s="1" t="s">
        <v>105</v>
      </c>
      <c r="R403" s="1" t="s">
        <v>106</v>
      </c>
      <c r="S403" s="1" t="s">
        <v>133</v>
      </c>
      <c r="T403" s="1" t="s">
        <v>134</v>
      </c>
      <c r="U403" s="1" t="s">
        <v>133</v>
      </c>
      <c r="V403" s="1" t="s">
        <v>134</v>
      </c>
      <c r="W403" s="1" t="s">
        <v>109</v>
      </c>
      <c r="X403" s="1" t="s">
        <v>12</v>
      </c>
      <c r="Y403" s="1" t="s">
        <v>13</v>
      </c>
      <c r="Z403" s="1" t="s">
        <v>124</v>
      </c>
      <c r="AA403" s="1">
        <v>221016</v>
      </c>
      <c r="AB403" s="1">
        <v>20</v>
      </c>
      <c r="AC403" s="1">
        <v>26.08</v>
      </c>
      <c r="AD403" s="1">
        <v>521.6</v>
      </c>
      <c r="AE403" s="1">
        <v>0.05216</v>
      </c>
      <c r="AF403" s="1">
        <v>26.08</v>
      </c>
      <c r="AG403" s="1">
        <v>521.6</v>
      </c>
      <c r="AH403" s="1">
        <v>0.05216</v>
      </c>
      <c r="AI403" s="1">
        <v>1044</v>
      </c>
      <c r="AJ403" s="1" t="s">
        <v>125</v>
      </c>
      <c r="AK403" s="1" t="s">
        <v>113</v>
      </c>
      <c r="AN403" s="1">
        <v>26.6</v>
      </c>
      <c r="AO403" s="1">
        <v>532</v>
      </c>
    </row>
    <row r="404" s="1" customFormat="1" spans="1:41">
      <c r="A404" s="1">
        <v>202301</v>
      </c>
      <c r="B404" s="1" t="s">
        <v>93</v>
      </c>
      <c r="C404" s="1" t="s">
        <v>94</v>
      </c>
      <c r="D404" s="1" t="s">
        <v>406</v>
      </c>
      <c r="E404" s="1" t="s">
        <v>407</v>
      </c>
      <c r="F404" s="1" t="s">
        <v>97</v>
      </c>
      <c r="G404" s="1" t="s">
        <v>128</v>
      </c>
      <c r="H404" s="1" t="s">
        <v>129</v>
      </c>
      <c r="I404" s="4">
        <v>44942</v>
      </c>
      <c r="J404" s="1" t="s">
        <v>226</v>
      </c>
      <c r="K404" s="1" t="s">
        <v>227</v>
      </c>
      <c r="L404" s="1" t="s">
        <v>410</v>
      </c>
      <c r="M404" s="1" t="s">
        <v>228</v>
      </c>
      <c r="N404" s="1" t="s">
        <v>228</v>
      </c>
      <c r="P404" s="1" t="s">
        <v>4</v>
      </c>
      <c r="Q404" s="1" t="s">
        <v>105</v>
      </c>
      <c r="R404" s="1" t="s">
        <v>106</v>
      </c>
      <c r="S404" s="1" t="s">
        <v>133</v>
      </c>
      <c r="T404" s="1" t="s">
        <v>134</v>
      </c>
      <c r="U404" s="1" t="s">
        <v>133</v>
      </c>
      <c r="V404" s="1" t="s">
        <v>134</v>
      </c>
      <c r="W404" s="1" t="s">
        <v>109</v>
      </c>
      <c r="X404" s="1" t="s">
        <v>12</v>
      </c>
      <c r="Y404" s="1" t="s">
        <v>13</v>
      </c>
      <c r="Z404" s="1" t="s">
        <v>124</v>
      </c>
      <c r="AA404" s="1">
        <v>221016</v>
      </c>
      <c r="AB404" s="1">
        <v>5</v>
      </c>
      <c r="AC404" s="1">
        <v>26.08</v>
      </c>
      <c r="AD404" s="1">
        <v>130.4</v>
      </c>
      <c r="AE404" s="1">
        <v>0.01304</v>
      </c>
      <c r="AF404" s="1">
        <v>26.08</v>
      </c>
      <c r="AG404" s="1">
        <v>130.4</v>
      </c>
      <c r="AH404" s="1">
        <v>0.01304</v>
      </c>
      <c r="AI404" s="1">
        <v>1044</v>
      </c>
      <c r="AJ404" s="1" t="s">
        <v>125</v>
      </c>
      <c r="AK404" s="1" t="s">
        <v>113</v>
      </c>
      <c r="AN404" s="1">
        <v>26.6</v>
      </c>
      <c r="AO404" s="1">
        <v>133</v>
      </c>
    </row>
    <row r="405" s="1" customFormat="1" spans="1:41">
      <c r="A405" s="1">
        <v>202301</v>
      </c>
      <c r="B405" s="1" t="s">
        <v>93</v>
      </c>
      <c r="C405" s="1" t="s">
        <v>94</v>
      </c>
      <c r="D405" s="1" t="s">
        <v>406</v>
      </c>
      <c r="E405" s="1" t="s">
        <v>407</v>
      </c>
      <c r="F405" s="1" t="s">
        <v>97</v>
      </c>
      <c r="G405" s="1" t="s">
        <v>128</v>
      </c>
      <c r="H405" s="1" t="s">
        <v>129</v>
      </c>
      <c r="I405" s="4">
        <v>44942</v>
      </c>
      <c r="J405" s="1" t="s">
        <v>768</v>
      </c>
      <c r="K405" s="1" t="s">
        <v>769</v>
      </c>
      <c r="L405" s="1" t="s">
        <v>410</v>
      </c>
      <c r="M405" s="1" t="s">
        <v>103</v>
      </c>
      <c r="N405" s="1" t="s">
        <v>121</v>
      </c>
      <c r="P405" s="1" t="s">
        <v>4</v>
      </c>
      <c r="Q405" s="1" t="s">
        <v>105</v>
      </c>
      <c r="R405" s="1" t="s">
        <v>106</v>
      </c>
      <c r="S405" s="1" t="s">
        <v>133</v>
      </c>
      <c r="T405" s="1" t="s">
        <v>134</v>
      </c>
      <c r="U405" s="1" t="s">
        <v>133</v>
      </c>
      <c r="V405" s="1" t="s">
        <v>134</v>
      </c>
      <c r="W405" s="1" t="s">
        <v>109</v>
      </c>
      <c r="X405" s="1" t="s">
        <v>19</v>
      </c>
      <c r="Y405" s="1" t="s">
        <v>20</v>
      </c>
      <c r="Z405" s="1" t="s">
        <v>202</v>
      </c>
      <c r="AA405" s="1">
        <v>220810</v>
      </c>
      <c r="AB405" s="1">
        <v>5</v>
      </c>
      <c r="AC405" s="1">
        <v>19.68</v>
      </c>
      <c r="AD405" s="1">
        <v>98.4</v>
      </c>
      <c r="AE405" s="1">
        <v>0.00984</v>
      </c>
      <c r="AF405" s="1">
        <v>19.68</v>
      </c>
      <c r="AG405" s="1">
        <v>98.4</v>
      </c>
      <c r="AH405" s="1">
        <v>0.00984</v>
      </c>
      <c r="AI405" s="1">
        <v>3560</v>
      </c>
      <c r="AJ405" s="1" t="s">
        <v>203</v>
      </c>
      <c r="AK405" s="1" t="s">
        <v>113</v>
      </c>
      <c r="AN405" s="1">
        <v>20.08</v>
      </c>
      <c r="AO405" s="1">
        <v>100.4</v>
      </c>
    </row>
    <row r="406" s="1" customFormat="1" spans="1:41">
      <c r="A406" s="1">
        <v>202301</v>
      </c>
      <c r="B406" s="1" t="s">
        <v>93</v>
      </c>
      <c r="C406" s="1" t="s">
        <v>94</v>
      </c>
      <c r="D406" s="1" t="s">
        <v>406</v>
      </c>
      <c r="E406" s="1" t="s">
        <v>407</v>
      </c>
      <c r="F406" s="1" t="s">
        <v>97</v>
      </c>
      <c r="G406" s="1" t="s">
        <v>128</v>
      </c>
      <c r="H406" s="1" t="s">
        <v>129</v>
      </c>
      <c r="I406" s="4">
        <v>44942</v>
      </c>
      <c r="J406" s="1" t="s">
        <v>607</v>
      </c>
      <c r="K406" s="1" t="s">
        <v>608</v>
      </c>
      <c r="L406" s="1" t="s">
        <v>410</v>
      </c>
      <c r="M406" s="1" t="s">
        <v>228</v>
      </c>
      <c r="N406" s="1" t="s">
        <v>228</v>
      </c>
      <c r="P406" s="1" t="s">
        <v>43</v>
      </c>
      <c r="Q406" s="1" t="s">
        <v>105</v>
      </c>
      <c r="R406" s="1" t="s">
        <v>106</v>
      </c>
      <c r="S406" s="1" t="s">
        <v>186</v>
      </c>
      <c r="T406" s="1" t="s">
        <v>187</v>
      </c>
      <c r="U406" s="1" t="s">
        <v>186</v>
      </c>
      <c r="V406" s="1" t="s">
        <v>187</v>
      </c>
      <c r="W406" s="1" t="s">
        <v>109</v>
      </c>
      <c r="X406" s="1" t="s">
        <v>12</v>
      </c>
      <c r="Y406" s="1" t="s">
        <v>13</v>
      </c>
      <c r="Z406" s="1" t="s">
        <v>124</v>
      </c>
      <c r="AA406" s="1">
        <v>221016</v>
      </c>
      <c r="AB406" s="1">
        <v>20</v>
      </c>
      <c r="AC406" s="1">
        <v>26.08</v>
      </c>
      <c r="AD406" s="1">
        <v>521.6</v>
      </c>
      <c r="AE406" s="1">
        <v>0.05216</v>
      </c>
      <c r="AF406" s="1">
        <v>26.08</v>
      </c>
      <c r="AG406" s="1">
        <v>521.6</v>
      </c>
      <c r="AH406" s="1">
        <v>0.05216</v>
      </c>
      <c r="AI406" s="1">
        <v>1044</v>
      </c>
      <c r="AJ406" s="1" t="s">
        <v>125</v>
      </c>
      <c r="AK406" s="1" t="s">
        <v>113</v>
      </c>
      <c r="AN406" s="1">
        <v>26.6</v>
      </c>
      <c r="AO406" s="1">
        <v>532</v>
      </c>
    </row>
    <row r="407" s="1" customFormat="1" spans="1:41">
      <c r="A407" s="1">
        <v>202301</v>
      </c>
      <c r="B407" s="1" t="s">
        <v>93</v>
      </c>
      <c r="C407" s="1" t="s">
        <v>94</v>
      </c>
      <c r="D407" s="1" t="s">
        <v>406</v>
      </c>
      <c r="E407" s="1" t="s">
        <v>407</v>
      </c>
      <c r="F407" s="1" t="s">
        <v>97</v>
      </c>
      <c r="G407" s="1" t="s">
        <v>128</v>
      </c>
      <c r="H407" s="1" t="s">
        <v>129</v>
      </c>
      <c r="I407" s="4">
        <v>44942</v>
      </c>
      <c r="J407" s="1" t="s">
        <v>770</v>
      </c>
      <c r="K407" s="1" t="s">
        <v>771</v>
      </c>
      <c r="L407" s="1" t="s">
        <v>410</v>
      </c>
      <c r="M407" s="1" t="s">
        <v>103</v>
      </c>
      <c r="N407" s="1" t="s">
        <v>104</v>
      </c>
      <c r="P407" s="1" t="s">
        <v>4</v>
      </c>
      <c r="Q407" s="1" t="s">
        <v>105</v>
      </c>
      <c r="R407" s="1" t="s">
        <v>106</v>
      </c>
      <c r="S407" s="1" t="s">
        <v>107</v>
      </c>
      <c r="T407" s="1" t="s">
        <v>108</v>
      </c>
      <c r="U407" s="1" t="s">
        <v>107</v>
      </c>
      <c r="V407" s="1" t="s">
        <v>108</v>
      </c>
      <c r="W407" s="1" t="s">
        <v>109</v>
      </c>
      <c r="X407" s="1" t="s">
        <v>16</v>
      </c>
      <c r="Y407" s="1" t="s">
        <v>17</v>
      </c>
      <c r="Z407" s="1" t="s">
        <v>164</v>
      </c>
      <c r="AA407" s="1">
        <v>220707</v>
      </c>
      <c r="AB407" s="1">
        <v>10</v>
      </c>
      <c r="AC407" s="1">
        <v>7.75</v>
      </c>
      <c r="AD407" s="1">
        <v>77.5</v>
      </c>
      <c r="AE407" s="1">
        <v>0.00775</v>
      </c>
      <c r="AF407" s="1">
        <v>12.8</v>
      </c>
      <c r="AG407" s="1">
        <v>128</v>
      </c>
      <c r="AH407" s="1">
        <v>0.0128</v>
      </c>
      <c r="AI407" s="1">
        <v>2597</v>
      </c>
      <c r="AJ407" s="1" t="s">
        <v>165</v>
      </c>
      <c r="AK407" s="1" t="s">
        <v>113</v>
      </c>
      <c r="AN407" s="1">
        <v>12.16</v>
      </c>
      <c r="AO407" s="1">
        <v>121.6</v>
      </c>
    </row>
    <row r="408" s="1" customFormat="1" spans="1:41">
      <c r="A408" s="1">
        <v>202301</v>
      </c>
      <c r="B408" s="1" t="s">
        <v>93</v>
      </c>
      <c r="C408" s="1" t="s">
        <v>94</v>
      </c>
      <c r="D408" s="1" t="s">
        <v>406</v>
      </c>
      <c r="E408" s="1" t="s">
        <v>407</v>
      </c>
      <c r="F408" s="1" t="s">
        <v>97</v>
      </c>
      <c r="G408" s="1" t="s">
        <v>128</v>
      </c>
      <c r="H408" s="1" t="s">
        <v>129</v>
      </c>
      <c r="I408" s="4">
        <v>44942</v>
      </c>
      <c r="J408" s="1" t="s">
        <v>772</v>
      </c>
      <c r="K408" s="1" t="s">
        <v>773</v>
      </c>
      <c r="L408" s="1" t="s">
        <v>410</v>
      </c>
      <c r="M408" s="1" t="s">
        <v>103</v>
      </c>
      <c r="N408" s="1" t="s">
        <v>121</v>
      </c>
      <c r="P408" s="1" t="s">
        <v>43</v>
      </c>
      <c r="Q408" s="1" t="s">
        <v>105</v>
      </c>
      <c r="R408" s="1" t="s">
        <v>106</v>
      </c>
      <c r="S408" s="1" t="s">
        <v>174</v>
      </c>
      <c r="T408" s="1" t="s">
        <v>175</v>
      </c>
      <c r="U408" s="1" t="s">
        <v>174</v>
      </c>
      <c r="V408" s="1" t="s">
        <v>175</v>
      </c>
      <c r="W408" s="1" t="s">
        <v>109</v>
      </c>
      <c r="X408" s="1" t="s">
        <v>12</v>
      </c>
      <c r="Y408" s="1" t="s">
        <v>15</v>
      </c>
      <c r="Z408" s="1" t="s">
        <v>250</v>
      </c>
      <c r="AA408" s="1">
        <v>220910</v>
      </c>
      <c r="AB408" s="1">
        <v>5</v>
      </c>
      <c r="AC408" s="1">
        <v>48.96</v>
      </c>
      <c r="AD408" s="1">
        <v>244.8</v>
      </c>
      <c r="AE408" s="1">
        <v>0.02448</v>
      </c>
      <c r="AF408" s="1">
        <v>48.96</v>
      </c>
      <c r="AG408" s="1">
        <v>244.8</v>
      </c>
      <c r="AH408" s="1">
        <v>0.02448</v>
      </c>
      <c r="AI408" s="1">
        <v>3657</v>
      </c>
      <c r="AJ408" s="1" t="s">
        <v>251</v>
      </c>
      <c r="AK408" s="1" t="s">
        <v>113</v>
      </c>
      <c r="AN408" s="1">
        <v>52.8</v>
      </c>
      <c r="AO408" s="1">
        <v>264</v>
      </c>
    </row>
    <row r="409" s="1" customFormat="1" spans="1:41">
      <c r="A409" s="1">
        <v>202301</v>
      </c>
      <c r="B409" s="1" t="s">
        <v>93</v>
      </c>
      <c r="C409" s="1" t="s">
        <v>94</v>
      </c>
      <c r="D409" s="1" t="s">
        <v>406</v>
      </c>
      <c r="E409" s="1" t="s">
        <v>407</v>
      </c>
      <c r="F409" s="1" t="s">
        <v>97</v>
      </c>
      <c r="G409" s="1" t="s">
        <v>128</v>
      </c>
      <c r="H409" s="1" t="s">
        <v>129</v>
      </c>
      <c r="I409" s="4">
        <v>44942</v>
      </c>
      <c r="J409" s="1" t="s">
        <v>774</v>
      </c>
      <c r="K409" s="1" t="s">
        <v>775</v>
      </c>
      <c r="L409" s="1" t="s">
        <v>410</v>
      </c>
      <c r="M409" s="1" t="s">
        <v>228</v>
      </c>
      <c r="N409" s="1" t="s">
        <v>228</v>
      </c>
      <c r="P409" s="1" t="s">
        <v>43</v>
      </c>
      <c r="Q409" s="1" t="s">
        <v>105</v>
      </c>
      <c r="R409" s="1" t="s">
        <v>106</v>
      </c>
      <c r="S409" s="1" t="s">
        <v>146</v>
      </c>
      <c r="T409" s="1" t="s">
        <v>147</v>
      </c>
      <c r="U409" s="1" t="s">
        <v>146</v>
      </c>
      <c r="V409" s="1" t="s">
        <v>147</v>
      </c>
      <c r="W409" s="1" t="s">
        <v>109</v>
      </c>
      <c r="X409" s="1" t="s">
        <v>41</v>
      </c>
      <c r="Y409" s="1" t="s">
        <v>49</v>
      </c>
      <c r="Z409" s="1" t="s">
        <v>776</v>
      </c>
      <c r="AA409" s="1">
        <v>202203052</v>
      </c>
      <c r="AB409" s="1">
        <v>10</v>
      </c>
      <c r="AC409" s="1">
        <v>30.83</v>
      </c>
      <c r="AD409" s="1">
        <v>308.3</v>
      </c>
      <c r="AE409" s="1">
        <v>0.03083</v>
      </c>
      <c r="AF409" s="1">
        <v>30.83</v>
      </c>
      <c r="AG409" s="1">
        <v>308.3</v>
      </c>
      <c r="AH409" s="1">
        <v>0.03083</v>
      </c>
      <c r="AI409" s="1">
        <v>2877</v>
      </c>
      <c r="AJ409" s="1" t="s">
        <v>777</v>
      </c>
      <c r="AK409" s="1" t="s">
        <v>113</v>
      </c>
      <c r="AN409" s="1">
        <v>30.83</v>
      </c>
      <c r="AO409" s="1">
        <v>308.3</v>
      </c>
    </row>
    <row r="410" s="1" customFormat="1" spans="1:41">
      <c r="A410" s="1">
        <v>202301</v>
      </c>
      <c r="B410" s="1" t="s">
        <v>93</v>
      </c>
      <c r="C410" s="1" t="s">
        <v>94</v>
      </c>
      <c r="D410" s="1" t="s">
        <v>406</v>
      </c>
      <c r="E410" s="1" t="s">
        <v>407</v>
      </c>
      <c r="F410" s="1" t="s">
        <v>97</v>
      </c>
      <c r="G410" s="1" t="s">
        <v>128</v>
      </c>
      <c r="H410" s="1" t="s">
        <v>129</v>
      </c>
      <c r="I410" s="4">
        <v>44942</v>
      </c>
      <c r="J410" s="1" t="s">
        <v>778</v>
      </c>
      <c r="K410" s="1" t="s">
        <v>779</v>
      </c>
      <c r="L410" s="1" t="s">
        <v>410</v>
      </c>
      <c r="M410" s="1" t="s">
        <v>103</v>
      </c>
      <c r="N410" s="1" t="s">
        <v>104</v>
      </c>
      <c r="O410" s="1" t="s">
        <v>429</v>
      </c>
      <c r="P410" s="1" t="s">
        <v>50</v>
      </c>
      <c r="Q410" s="1" t="s">
        <v>105</v>
      </c>
      <c r="R410" s="1" t="s">
        <v>106</v>
      </c>
      <c r="S410" s="1" t="s">
        <v>122</v>
      </c>
      <c r="T410" s="1" t="s">
        <v>123</v>
      </c>
      <c r="U410" s="1" t="s">
        <v>122</v>
      </c>
      <c r="V410" s="1" t="s">
        <v>123</v>
      </c>
      <c r="W410" s="1" t="s">
        <v>109</v>
      </c>
      <c r="X410" s="1" t="s">
        <v>30</v>
      </c>
      <c r="Y410" s="1" t="s">
        <v>31</v>
      </c>
      <c r="Z410" s="1" t="s">
        <v>286</v>
      </c>
      <c r="AA410" s="1">
        <v>202208263</v>
      </c>
      <c r="AB410" s="1">
        <v>3</v>
      </c>
      <c r="AC410" s="1">
        <v>48.75</v>
      </c>
      <c r="AD410" s="1">
        <v>146.25</v>
      </c>
      <c r="AE410" s="1">
        <v>0.014625</v>
      </c>
      <c r="AF410" s="1">
        <v>48.75</v>
      </c>
      <c r="AG410" s="1">
        <v>146.25</v>
      </c>
      <c r="AH410" s="1">
        <v>0.014625</v>
      </c>
      <c r="AI410" s="1">
        <v>3759</v>
      </c>
      <c r="AJ410" s="1" t="s">
        <v>287</v>
      </c>
      <c r="AK410" s="1" t="s">
        <v>113</v>
      </c>
      <c r="AN410" s="1">
        <v>84.8</v>
      </c>
      <c r="AO410" s="1">
        <v>254.4</v>
      </c>
    </row>
    <row r="411" s="1" customFormat="1" spans="1:41">
      <c r="A411" s="1">
        <v>202301</v>
      </c>
      <c r="B411" s="1" t="s">
        <v>93</v>
      </c>
      <c r="C411" s="1" t="s">
        <v>94</v>
      </c>
      <c r="D411" s="1" t="s">
        <v>406</v>
      </c>
      <c r="E411" s="1" t="s">
        <v>407</v>
      </c>
      <c r="F411" s="1" t="s">
        <v>97</v>
      </c>
      <c r="G411" s="1" t="s">
        <v>128</v>
      </c>
      <c r="H411" s="1" t="s">
        <v>129</v>
      </c>
      <c r="I411" s="4">
        <v>44942</v>
      </c>
      <c r="J411" s="1" t="s">
        <v>780</v>
      </c>
      <c r="K411" s="1" t="s">
        <v>781</v>
      </c>
      <c r="L411" s="1" t="s">
        <v>410</v>
      </c>
      <c r="M411" s="1" t="s">
        <v>103</v>
      </c>
      <c r="N411" s="1" t="s">
        <v>104</v>
      </c>
      <c r="O411" s="1" t="s">
        <v>429</v>
      </c>
      <c r="P411" s="1" t="s">
        <v>50</v>
      </c>
      <c r="Q411" s="1" t="s">
        <v>105</v>
      </c>
      <c r="R411" s="1" t="s">
        <v>106</v>
      </c>
      <c r="S411" s="1" t="s">
        <v>146</v>
      </c>
      <c r="T411" s="1" t="s">
        <v>147</v>
      </c>
      <c r="U411" s="1" t="s">
        <v>146</v>
      </c>
      <c r="V411" s="1" t="s">
        <v>147</v>
      </c>
      <c r="W411" s="1" t="s">
        <v>109</v>
      </c>
      <c r="X411" s="1" t="s">
        <v>19</v>
      </c>
      <c r="Y411" s="1" t="s">
        <v>20</v>
      </c>
      <c r="Z411" s="1" t="s">
        <v>202</v>
      </c>
      <c r="AA411" s="1">
        <v>220810</v>
      </c>
      <c r="AB411" s="1">
        <v>3</v>
      </c>
      <c r="AC411" s="1">
        <v>19.68</v>
      </c>
      <c r="AD411" s="1">
        <v>59.04</v>
      </c>
      <c r="AE411" s="1">
        <v>0.005904</v>
      </c>
      <c r="AF411" s="1">
        <v>19.68</v>
      </c>
      <c r="AG411" s="1">
        <v>59.04</v>
      </c>
      <c r="AH411" s="1">
        <v>0.005904</v>
      </c>
      <c r="AI411" s="1">
        <v>3560</v>
      </c>
      <c r="AJ411" s="1" t="s">
        <v>203</v>
      </c>
      <c r="AK411" s="1" t="s">
        <v>113</v>
      </c>
      <c r="AN411" s="1">
        <v>20.08</v>
      </c>
      <c r="AO411" s="1">
        <v>60.24</v>
      </c>
    </row>
    <row r="412" s="1" customFormat="1" spans="1:41">
      <c r="A412" s="1">
        <v>202301</v>
      </c>
      <c r="B412" s="1" t="s">
        <v>93</v>
      </c>
      <c r="C412" s="1" t="s">
        <v>94</v>
      </c>
      <c r="D412" s="1" t="s">
        <v>406</v>
      </c>
      <c r="E412" s="1" t="s">
        <v>407</v>
      </c>
      <c r="F412" s="1" t="s">
        <v>97</v>
      </c>
      <c r="G412" s="1" t="s">
        <v>128</v>
      </c>
      <c r="H412" s="1" t="s">
        <v>129</v>
      </c>
      <c r="I412" s="4">
        <v>44942</v>
      </c>
      <c r="J412" s="1" t="s">
        <v>270</v>
      </c>
      <c r="K412" s="1" t="s">
        <v>271</v>
      </c>
      <c r="L412" s="1" t="s">
        <v>782</v>
      </c>
      <c r="M412" s="1" t="s">
        <v>103</v>
      </c>
      <c r="N412" s="1" t="s">
        <v>121</v>
      </c>
      <c r="O412" s="1" t="s">
        <v>270</v>
      </c>
      <c r="P412" s="1" t="s">
        <v>50</v>
      </c>
      <c r="Q412" s="1" t="s">
        <v>105</v>
      </c>
      <c r="R412" s="1" t="s">
        <v>106</v>
      </c>
      <c r="S412" s="1" t="s">
        <v>146</v>
      </c>
      <c r="T412" s="1" t="s">
        <v>147</v>
      </c>
      <c r="U412" s="1" t="s">
        <v>146</v>
      </c>
      <c r="V412" s="1" t="s">
        <v>147</v>
      </c>
      <c r="W412" s="1" t="s">
        <v>109</v>
      </c>
      <c r="X412" s="1" t="s">
        <v>110</v>
      </c>
      <c r="Y412" s="1" t="s">
        <v>35</v>
      </c>
      <c r="Z412" s="1" t="s">
        <v>111</v>
      </c>
      <c r="AA412" s="1">
        <v>221113</v>
      </c>
      <c r="AB412" s="1">
        <v>10</v>
      </c>
      <c r="AC412" s="1">
        <v>31.29</v>
      </c>
      <c r="AD412" s="1">
        <v>312.9</v>
      </c>
      <c r="AE412" s="1">
        <v>0.03129</v>
      </c>
      <c r="AF412" s="1">
        <v>31.29</v>
      </c>
      <c r="AG412" s="1">
        <v>312.9</v>
      </c>
      <c r="AH412" s="1">
        <v>0.03129</v>
      </c>
      <c r="AI412" s="1">
        <v>1047</v>
      </c>
      <c r="AJ412" s="1" t="s">
        <v>112</v>
      </c>
      <c r="AK412" s="1" t="s">
        <v>113</v>
      </c>
      <c r="AN412" s="1">
        <v>31.92</v>
      </c>
      <c r="AO412" s="1">
        <v>319.2</v>
      </c>
    </row>
    <row r="413" s="1" customFormat="1" spans="1:41">
      <c r="A413" s="1">
        <v>202301</v>
      </c>
      <c r="B413" s="1" t="s">
        <v>93</v>
      </c>
      <c r="C413" s="1" t="s">
        <v>94</v>
      </c>
      <c r="D413" s="1" t="s">
        <v>406</v>
      </c>
      <c r="E413" s="1" t="s">
        <v>407</v>
      </c>
      <c r="F413" s="1" t="s">
        <v>97</v>
      </c>
      <c r="G413" s="1" t="s">
        <v>128</v>
      </c>
      <c r="H413" s="1" t="s">
        <v>129</v>
      </c>
      <c r="I413" s="4">
        <v>44942</v>
      </c>
      <c r="J413" s="1" t="s">
        <v>235</v>
      </c>
      <c r="K413" s="1" t="s">
        <v>236</v>
      </c>
      <c r="L413" s="1" t="s">
        <v>410</v>
      </c>
      <c r="M413" s="1" t="s">
        <v>103</v>
      </c>
      <c r="N413" s="1" t="s">
        <v>121</v>
      </c>
      <c r="P413" s="1" t="s">
        <v>43</v>
      </c>
      <c r="Q413" s="1" t="s">
        <v>105</v>
      </c>
      <c r="R413" s="1" t="s">
        <v>106</v>
      </c>
      <c r="S413" s="1" t="s">
        <v>146</v>
      </c>
      <c r="T413" s="1" t="s">
        <v>147</v>
      </c>
      <c r="U413" s="1" t="s">
        <v>146</v>
      </c>
      <c r="V413" s="1" t="s">
        <v>147</v>
      </c>
      <c r="W413" s="1" t="s">
        <v>109</v>
      </c>
      <c r="X413" s="1" t="s">
        <v>19</v>
      </c>
      <c r="Y413" s="1" t="s">
        <v>21</v>
      </c>
      <c r="Z413" s="1" t="s">
        <v>393</v>
      </c>
      <c r="AA413" s="1">
        <v>220612</v>
      </c>
      <c r="AB413" s="1">
        <v>5</v>
      </c>
      <c r="AC413" s="1">
        <v>43.09</v>
      </c>
      <c r="AD413" s="1">
        <v>215.45</v>
      </c>
      <c r="AE413" s="1">
        <v>0.021545</v>
      </c>
      <c r="AF413" s="1">
        <v>43.09</v>
      </c>
      <c r="AG413" s="1">
        <v>215.45</v>
      </c>
      <c r="AH413" s="1">
        <v>0.021545</v>
      </c>
      <c r="AI413" s="1">
        <v>1038</v>
      </c>
      <c r="AJ413" s="1" t="s">
        <v>394</v>
      </c>
      <c r="AK413" s="1" t="s">
        <v>113</v>
      </c>
      <c r="AN413" s="1">
        <v>44</v>
      </c>
      <c r="AO413" s="1">
        <v>220</v>
      </c>
    </row>
    <row r="414" s="1" customFormat="1" spans="1:41">
      <c r="A414" s="1">
        <v>202301</v>
      </c>
      <c r="B414" s="1" t="s">
        <v>93</v>
      </c>
      <c r="C414" s="1" t="s">
        <v>94</v>
      </c>
      <c r="D414" s="1" t="s">
        <v>406</v>
      </c>
      <c r="E414" s="1" t="s">
        <v>407</v>
      </c>
      <c r="F414" s="1" t="s">
        <v>97</v>
      </c>
      <c r="G414" s="1" t="s">
        <v>128</v>
      </c>
      <c r="H414" s="1" t="s">
        <v>129</v>
      </c>
      <c r="I414" s="4">
        <v>44942</v>
      </c>
      <c r="J414" s="1" t="s">
        <v>783</v>
      </c>
      <c r="K414" s="1" t="s">
        <v>784</v>
      </c>
      <c r="L414" s="1" t="s">
        <v>410</v>
      </c>
      <c r="M414" s="1" t="s">
        <v>228</v>
      </c>
      <c r="N414" s="1" t="s">
        <v>228</v>
      </c>
      <c r="P414" s="1" t="s">
        <v>4</v>
      </c>
      <c r="Q414" s="1" t="s">
        <v>105</v>
      </c>
      <c r="R414" s="1" t="s">
        <v>106</v>
      </c>
      <c r="S414" s="1" t="s">
        <v>138</v>
      </c>
      <c r="T414" s="1" t="s">
        <v>139</v>
      </c>
      <c r="U414" s="1" t="s">
        <v>138</v>
      </c>
      <c r="V414" s="1" t="s">
        <v>139</v>
      </c>
      <c r="W414" s="1" t="s">
        <v>109</v>
      </c>
      <c r="X414" s="1" t="s">
        <v>12</v>
      </c>
      <c r="Y414" s="1" t="s">
        <v>13</v>
      </c>
      <c r="Z414" s="1" t="s">
        <v>124</v>
      </c>
      <c r="AA414" s="1">
        <v>221016</v>
      </c>
      <c r="AB414" s="1">
        <v>10</v>
      </c>
      <c r="AC414" s="1">
        <v>26.08</v>
      </c>
      <c r="AD414" s="1">
        <v>260.8</v>
      </c>
      <c r="AE414" s="1">
        <v>0.02608</v>
      </c>
      <c r="AF414" s="1">
        <v>26.08</v>
      </c>
      <c r="AG414" s="1">
        <v>260.8</v>
      </c>
      <c r="AH414" s="1">
        <v>0.02608</v>
      </c>
      <c r="AI414" s="1">
        <v>1044</v>
      </c>
      <c r="AJ414" s="1" t="s">
        <v>125</v>
      </c>
      <c r="AK414" s="1" t="s">
        <v>113</v>
      </c>
      <c r="AN414" s="1">
        <v>26.6</v>
      </c>
      <c r="AO414" s="1">
        <v>266</v>
      </c>
    </row>
    <row r="415" s="1" customFormat="1" spans="1:41">
      <c r="A415" s="1">
        <v>202301</v>
      </c>
      <c r="B415" s="1" t="s">
        <v>93</v>
      </c>
      <c r="C415" s="1" t="s">
        <v>94</v>
      </c>
      <c r="D415" s="1" t="s">
        <v>406</v>
      </c>
      <c r="E415" s="1" t="s">
        <v>407</v>
      </c>
      <c r="F415" s="1" t="s">
        <v>97</v>
      </c>
      <c r="G415" s="1" t="s">
        <v>128</v>
      </c>
      <c r="H415" s="1" t="s">
        <v>129</v>
      </c>
      <c r="I415" s="4">
        <v>44942</v>
      </c>
      <c r="J415" s="1" t="s">
        <v>785</v>
      </c>
      <c r="K415" s="1" t="s">
        <v>786</v>
      </c>
      <c r="L415" s="1" t="s">
        <v>410</v>
      </c>
      <c r="M415" s="1" t="s">
        <v>137</v>
      </c>
      <c r="N415" s="1" t="s">
        <v>137</v>
      </c>
      <c r="P415" s="1" t="s">
        <v>4</v>
      </c>
      <c r="Q415" s="1" t="s">
        <v>105</v>
      </c>
      <c r="R415" s="1" t="s">
        <v>106</v>
      </c>
      <c r="S415" s="1" t="s">
        <v>174</v>
      </c>
      <c r="T415" s="1" t="s">
        <v>175</v>
      </c>
      <c r="U415" s="1" t="s">
        <v>174</v>
      </c>
      <c r="V415" s="1" t="s">
        <v>175</v>
      </c>
      <c r="W415" s="1" t="s">
        <v>109</v>
      </c>
      <c r="X415" s="1" t="s">
        <v>12</v>
      </c>
      <c r="Y415" s="1" t="s">
        <v>13</v>
      </c>
      <c r="Z415" s="1" t="s">
        <v>124</v>
      </c>
      <c r="AA415" s="1">
        <v>221016</v>
      </c>
      <c r="AB415" s="1">
        <v>3</v>
      </c>
      <c r="AC415" s="1">
        <v>26.08</v>
      </c>
      <c r="AD415" s="1">
        <v>78.24</v>
      </c>
      <c r="AE415" s="1">
        <v>0.007824</v>
      </c>
      <c r="AF415" s="1">
        <v>26.08</v>
      </c>
      <c r="AG415" s="1">
        <v>78.24</v>
      </c>
      <c r="AH415" s="1">
        <v>0.007824</v>
      </c>
      <c r="AI415" s="1">
        <v>1044</v>
      </c>
      <c r="AJ415" s="1" t="s">
        <v>125</v>
      </c>
      <c r="AK415" s="1" t="s">
        <v>113</v>
      </c>
      <c r="AN415" s="1">
        <v>26.6</v>
      </c>
      <c r="AO415" s="1">
        <v>79.8</v>
      </c>
    </row>
    <row r="416" s="1" customFormat="1" spans="1:41">
      <c r="A416" s="1">
        <v>202301</v>
      </c>
      <c r="B416" s="1" t="s">
        <v>93</v>
      </c>
      <c r="C416" s="1" t="s">
        <v>94</v>
      </c>
      <c r="D416" s="1" t="s">
        <v>406</v>
      </c>
      <c r="E416" s="1" t="s">
        <v>407</v>
      </c>
      <c r="F416" s="1" t="s">
        <v>97</v>
      </c>
      <c r="G416" s="1" t="s">
        <v>128</v>
      </c>
      <c r="H416" s="1" t="s">
        <v>129</v>
      </c>
      <c r="I416" s="4">
        <v>44942</v>
      </c>
      <c r="J416" s="1" t="s">
        <v>787</v>
      </c>
      <c r="K416" s="1" t="s">
        <v>788</v>
      </c>
      <c r="L416" s="1" t="s">
        <v>410</v>
      </c>
      <c r="M416" s="1" t="s">
        <v>137</v>
      </c>
      <c r="N416" s="1" t="s">
        <v>137</v>
      </c>
      <c r="P416" s="1" t="s">
        <v>4</v>
      </c>
      <c r="Q416" s="1" t="s">
        <v>105</v>
      </c>
      <c r="R416" s="1" t="s">
        <v>106</v>
      </c>
      <c r="S416" s="1" t="s">
        <v>174</v>
      </c>
      <c r="T416" s="1" t="s">
        <v>175</v>
      </c>
      <c r="U416" s="1" t="s">
        <v>174</v>
      </c>
      <c r="V416" s="1" t="s">
        <v>175</v>
      </c>
      <c r="W416" s="1" t="s">
        <v>109</v>
      </c>
      <c r="X416" s="1" t="s">
        <v>16</v>
      </c>
      <c r="Y416" s="1" t="s">
        <v>17</v>
      </c>
      <c r="Z416" s="1" t="s">
        <v>164</v>
      </c>
      <c r="AA416" s="1">
        <v>220707</v>
      </c>
      <c r="AB416" s="1">
        <v>20</v>
      </c>
      <c r="AC416" s="1">
        <v>7.75</v>
      </c>
      <c r="AD416" s="1">
        <v>155</v>
      </c>
      <c r="AE416" s="1">
        <v>0.0155</v>
      </c>
      <c r="AF416" s="1">
        <v>12.8</v>
      </c>
      <c r="AG416" s="1">
        <v>256</v>
      </c>
      <c r="AH416" s="1">
        <v>0.0256</v>
      </c>
      <c r="AI416" s="1">
        <v>2597</v>
      </c>
      <c r="AJ416" s="1" t="s">
        <v>165</v>
      </c>
      <c r="AK416" s="1" t="s">
        <v>113</v>
      </c>
      <c r="AN416" s="1">
        <v>12.16</v>
      </c>
      <c r="AO416" s="1">
        <v>243.2</v>
      </c>
    </row>
    <row r="417" s="1" customFormat="1" spans="1:41">
      <c r="A417" s="1">
        <v>202301</v>
      </c>
      <c r="B417" s="1" t="s">
        <v>93</v>
      </c>
      <c r="C417" s="1" t="s">
        <v>94</v>
      </c>
      <c r="D417" s="1" t="s">
        <v>406</v>
      </c>
      <c r="E417" s="1" t="s">
        <v>407</v>
      </c>
      <c r="F417" s="1" t="s">
        <v>97</v>
      </c>
      <c r="G417" s="1" t="s">
        <v>128</v>
      </c>
      <c r="H417" s="1" t="s">
        <v>129</v>
      </c>
      <c r="I417" s="4">
        <v>44942</v>
      </c>
      <c r="J417" s="1" t="s">
        <v>438</v>
      </c>
      <c r="K417" s="1" t="s">
        <v>439</v>
      </c>
      <c r="L417" s="1" t="s">
        <v>410</v>
      </c>
      <c r="M417" s="1" t="s">
        <v>228</v>
      </c>
      <c r="N417" s="1" t="s">
        <v>228</v>
      </c>
      <c r="P417" s="1" t="s">
        <v>4</v>
      </c>
      <c r="Q417" s="1" t="s">
        <v>105</v>
      </c>
      <c r="R417" s="1" t="s">
        <v>106</v>
      </c>
      <c r="S417" s="1" t="s">
        <v>174</v>
      </c>
      <c r="T417" s="1" t="s">
        <v>175</v>
      </c>
      <c r="U417" s="1" t="s">
        <v>174</v>
      </c>
      <c r="V417" s="1" t="s">
        <v>175</v>
      </c>
      <c r="W417" s="1" t="s">
        <v>109</v>
      </c>
      <c r="X417" s="1" t="s">
        <v>24</v>
      </c>
      <c r="Y417" s="1" t="s">
        <v>26</v>
      </c>
      <c r="Z417" s="1" t="s">
        <v>296</v>
      </c>
      <c r="AA417" s="1">
        <v>221045</v>
      </c>
      <c r="AB417" s="1">
        <v>20</v>
      </c>
      <c r="AC417" s="1">
        <v>22.68</v>
      </c>
      <c r="AD417" s="1">
        <v>453.6</v>
      </c>
      <c r="AE417" s="1">
        <v>0.04536</v>
      </c>
      <c r="AF417" s="1">
        <v>22.68</v>
      </c>
      <c r="AG417" s="1">
        <v>453.6</v>
      </c>
      <c r="AH417" s="1">
        <v>0.04536</v>
      </c>
      <c r="AI417" s="1">
        <v>1055</v>
      </c>
      <c r="AJ417" s="1" t="s">
        <v>297</v>
      </c>
      <c r="AK417" s="1" t="s">
        <v>113</v>
      </c>
      <c r="AN417" s="1">
        <v>23.15</v>
      </c>
      <c r="AO417" s="1">
        <v>463</v>
      </c>
    </row>
    <row r="418" s="1" customFormat="1" spans="1:41">
      <c r="A418" s="1">
        <v>202301</v>
      </c>
      <c r="B418" s="1" t="s">
        <v>93</v>
      </c>
      <c r="C418" s="1" t="s">
        <v>94</v>
      </c>
      <c r="D418" s="1" t="s">
        <v>406</v>
      </c>
      <c r="E418" s="1" t="s">
        <v>407</v>
      </c>
      <c r="F418" s="1" t="s">
        <v>97</v>
      </c>
      <c r="G418" s="1" t="s">
        <v>128</v>
      </c>
      <c r="H418" s="1" t="s">
        <v>129</v>
      </c>
      <c r="I418" s="4">
        <v>44942</v>
      </c>
      <c r="J418" s="1" t="s">
        <v>789</v>
      </c>
      <c r="K418" s="1" t="s">
        <v>790</v>
      </c>
      <c r="L418" s="1" t="s">
        <v>410</v>
      </c>
      <c r="M418" s="1" t="s">
        <v>103</v>
      </c>
      <c r="N418" s="1" t="s">
        <v>121</v>
      </c>
      <c r="P418" s="1" t="s">
        <v>4</v>
      </c>
      <c r="Q418" s="1" t="s">
        <v>105</v>
      </c>
      <c r="R418" s="1" t="s">
        <v>106</v>
      </c>
      <c r="S418" s="1" t="s">
        <v>138</v>
      </c>
      <c r="T418" s="1" t="s">
        <v>139</v>
      </c>
      <c r="U418" s="1" t="s">
        <v>138</v>
      </c>
      <c r="V418" s="1" t="s">
        <v>139</v>
      </c>
      <c r="W418" s="1" t="s">
        <v>109</v>
      </c>
      <c r="X418" s="1" t="s">
        <v>16</v>
      </c>
      <c r="Y418" s="1" t="s">
        <v>17</v>
      </c>
      <c r="Z418" s="1" t="s">
        <v>164</v>
      </c>
      <c r="AA418" s="1">
        <v>220707</v>
      </c>
      <c r="AB418" s="1">
        <v>10</v>
      </c>
      <c r="AC418" s="1">
        <v>7.75</v>
      </c>
      <c r="AD418" s="1">
        <v>77.5</v>
      </c>
      <c r="AE418" s="1">
        <v>0.00775</v>
      </c>
      <c r="AF418" s="1">
        <v>12.8</v>
      </c>
      <c r="AG418" s="1">
        <v>128</v>
      </c>
      <c r="AH418" s="1">
        <v>0.0128</v>
      </c>
      <c r="AI418" s="1">
        <v>2597</v>
      </c>
      <c r="AJ418" s="1" t="s">
        <v>165</v>
      </c>
      <c r="AK418" s="1" t="s">
        <v>113</v>
      </c>
      <c r="AN418" s="1">
        <v>12.16</v>
      </c>
      <c r="AO418" s="1">
        <v>121.6</v>
      </c>
    </row>
    <row r="419" s="1" customFormat="1" spans="1:41">
      <c r="A419" s="1">
        <v>202301</v>
      </c>
      <c r="B419" s="1" t="s">
        <v>93</v>
      </c>
      <c r="C419" s="1" t="s">
        <v>94</v>
      </c>
      <c r="D419" s="1" t="s">
        <v>406</v>
      </c>
      <c r="E419" s="1" t="s">
        <v>407</v>
      </c>
      <c r="F419" s="1" t="s">
        <v>97</v>
      </c>
      <c r="G419" s="1" t="s">
        <v>128</v>
      </c>
      <c r="H419" s="1" t="s">
        <v>129</v>
      </c>
      <c r="I419" s="4">
        <v>44942</v>
      </c>
      <c r="J419" s="1" t="s">
        <v>444</v>
      </c>
      <c r="K419" s="1" t="s">
        <v>445</v>
      </c>
      <c r="L419" s="1" t="s">
        <v>410</v>
      </c>
      <c r="M419" s="1" t="s">
        <v>103</v>
      </c>
      <c r="N419" s="1" t="s">
        <v>121</v>
      </c>
      <c r="O419" s="1" t="s">
        <v>444</v>
      </c>
      <c r="P419" s="1" t="s">
        <v>50</v>
      </c>
      <c r="Q419" s="1" t="s">
        <v>105</v>
      </c>
      <c r="R419" s="1" t="s">
        <v>106</v>
      </c>
      <c r="S419" s="1" t="s">
        <v>146</v>
      </c>
      <c r="T419" s="1" t="s">
        <v>147</v>
      </c>
      <c r="U419" s="1" t="s">
        <v>146</v>
      </c>
      <c r="V419" s="1" t="s">
        <v>147</v>
      </c>
      <c r="W419" s="1" t="s">
        <v>109</v>
      </c>
      <c r="X419" s="1" t="s">
        <v>27</v>
      </c>
      <c r="Y419" s="1" t="s">
        <v>28</v>
      </c>
      <c r="Z419" s="1" t="s">
        <v>154</v>
      </c>
      <c r="AA419" s="1">
        <v>250609014</v>
      </c>
      <c r="AB419" s="1">
        <v>10</v>
      </c>
      <c r="AC419" s="1">
        <v>29.44</v>
      </c>
      <c r="AD419" s="1">
        <v>294.4</v>
      </c>
      <c r="AE419" s="1">
        <v>0.02944</v>
      </c>
      <c r="AF419" s="1">
        <v>29.44</v>
      </c>
      <c r="AG419" s="1">
        <v>294.4</v>
      </c>
      <c r="AH419" s="1">
        <v>0.02944</v>
      </c>
      <c r="AI419" s="1">
        <v>1026</v>
      </c>
      <c r="AJ419" s="1" t="s">
        <v>155</v>
      </c>
      <c r="AK419" s="1" t="s">
        <v>113</v>
      </c>
      <c r="AN419" s="1">
        <v>30.04</v>
      </c>
      <c r="AO419" s="1">
        <v>300.4</v>
      </c>
    </row>
    <row r="420" s="1" customFormat="1" spans="1:41">
      <c r="A420" s="1">
        <v>202301</v>
      </c>
      <c r="B420" s="1" t="s">
        <v>93</v>
      </c>
      <c r="C420" s="1" t="s">
        <v>94</v>
      </c>
      <c r="D420" s="1" t="s">
        <v>406</v>
      </c>
      <c r="E420" s="1" t="s">
        <v>407</v>
      </c>
      <c r="F420" s="1" t="s">
        <v>97</v>
      </c>
      <c r="G420" s="1" t="s">
        <v>128</v>
      </c>
      <c r="H420" s="1" t="s">
        <v>129</v>
      </c>
      <c r="I420" s="4">
        <v>44942</v>
      </c>
      <c r="J420" s="1" t="s">
        <v>444</v>
      </c>
      <c r="K420" s="1" t="s">
        <v>445</v>
      </c>
      <c r="L420" s="1" t="s">
        <v>410</v>
      </c>
      <c r="M420" s="1" t="s">
        <v>103</v>
      </c>
      <c r="N420" s="1" t="s">
        <v>121</v>
      </c>
      <c r="O420" s="1" t="s">
        <v>444</v>
      </c>
      <c r="P420" s="1" t="s">
        <v>50</v>
      </c>
      <c r="Q420" s="1" t="s">
        <v>105</v>
      </c>
      <c r="R420" s="1" t="s">
        <v>106</v>
      </c>
      <c r="S420" s="1" t="s">
        <v>146</v>
      </c>
      <c r="T420" s="1" t="s">
        <v>147</v>
      </c>
      <c r="U420" s="1" t="s">
        <v>146</v>
      </c>
      <c r="V420" s="1" t="s">
        <v>147</v>
      </c>
      <c r="W420" s="1" t="s">
        <v>109</v>
      </c>
      <c r="X420" s="1" t="s">
        <v>16</v>
      </c>
      <c r="Y420" s="1" t="s">
        <v>17</v>
      </c>
      <c r="Z420" s="1" t="s">
        <v>164</v>
      </c>
      <c r="AA420" s="1">
        <v>220707</v>
      </c>
      <c r="AB420" s="1">
        <v>5</v>
      </c>
      <c r="AC420" s="1">
        <v>7.75</v>
      </c>
      <c r="AD420" s="1">
        <v>38.75</v>
      </c>
      <c r="AE420" s="1">
        <v>0.003875</v>
      </c>
      <c r="AF420" s="1">
        <v>12.8</v>
      </c>
      <c r="AG420" s="1">
        <v>64</v>
      </c>
      <c r="AH420" s="1">
        <v>0.0064</v>
      </c>
      <c r="AI420" s="1">
        <v>2597</v>
      </c>
      <c r="AJ420" s="1" t="s">
        <v>165</v>
      </c>
      <c r="AK420" s="1" t="s">
        <v>113</v>
      </c>
      <c r="AN420" s="1">
        <v>12.04</v>
      </c>
      <c r="AO420" s="1">
        <v>60.2</v>
      </c>
    </row>
    <row r="421" s="1" customFormat="1" spans="1:41">
      <c r="A421" s="1">
        <v>202301</v>
      </c>
      <c r="B421" s="1" t="s">
        <v>93</v>
      </c>
      <c r="C421" s="1" t="s">
        <v>94</v>
      </c>
      <c r="D421" s="1" t="s">
        <v>406</v>
      </c>
      <c r="E421" s="1" t="s">
        <v>407</v>
      </c>
      <c r="F421" s="1" t="s">
        <v>97</v>
      </c>
      <c r="G421" s="1" t="s">
        <v>128</v>
      </c>
      <c r="H421" s="1" t="s">
        <v>129</v>
      </c>
      <c r="I421" s="4">
        <v>44942</v>
      </c>
      <c r="J421" s="1" t="s">
        <v>791</v>
      </c>
      <c r="K421" s="1" t="s">
        <v>792</v>
      </c>
      <c r="L421" s="1" t="s">
        <v>410</v>
      </c>
      <c r="M421" s="1" t="s">
        <v>137</v>
      </c>
      <c r="N421" s="1" t="s">
        <v>137</v>
      </c>
      <c r="P421" s="1" t="s">
        <v>4</v>
      </c>
      <c r="Q421" s="1" t="s">
        <v>105</v>
      </c>
      <c r="R421" s="1" t="s">
        <v>106</v>
      </c>
      <c r="S421" s="1" t="s">
        <v>122</v>
      </c>
      <c r="T421" s="1" t="s">
        <v>123</v>
      </c>
      <c r="U421" s="1" t="s">
        <v>122</v>
      </c>
      <c r="V421" s="1" t="s">
        <v>123</v>
      </c>
      <c r="W421" s="1" t="s">
        <v>109</v>
      </c>
      <c r="X421" s="1" t="s">
        <v>12</v>
      </c>
      <c r="Y421" s="1" t="s">
        <v>13</v>
      </c>
      <c r="Z421" s="1" t="s">
        <v>124</v>
      </c>
      <c r="AA421" s="1">
        <v>221016</v>
      </c>
      <c r="AB421" s="1">
        <v>5</v>
      </c>
      <c r="AC421" s="1">
        <v>26.08</v>
      </c>
      <c r="AD421" s="1">
        <v>130.4</v>
      </c>
      <c r="AE421" s="1">
        <v>0.01304</v>
      </c>
      <c r="AF421" s="1">
        <v>26.08</v>
      </c>
      <c r="AG421" s="1">
        <v>130.4</v>
      </c>
      <c r="AH421" s="1">
        <v>0.01304</v>
      </c>
      <c r="AI421" s="1">
        <v>1044</v>
      </c>
      <c r="AJ421" s="1" t="s">
        <v>125</v>
      </c>
      <c r="AK421" s="1" t="s">
        <v>113</v>
      </c>
      <c r="AN421" s="1">
        <v>26.6</v>
      </c>
      <c r="AO421" s="1">
        <v>133</v>
      </c>
    </row>
    <row r="422" s="1" customFormat="1" spans="1:41">
      <c r="A422" s="1">
        <v>202301</v>
      </c>
      <c r="B422" s="1" t="s">
        <v>93</v>
      </c>
      <c r="C422" s="1" t="s">
        <v>94</v>
      </c>
      <c r="D422" s="1" t="s">
        <v>406</v>
      </c>
      <c r="E422" s="1" t="s">
        <v>407</v>
      </c>
      <c r="F422" s="1" t="s">
        <v>97</v>
      </c>
      <c r="G422" s="1" t="s">
        <v>128</v>
      </c>
      <c r="H422" s="1" t="s">
        <v>129</v>
      </c>
      <c r="I422" s="4">
        <v>44942</v>
      </c>
      <c r="J422" s="1" t="s">
        <v>629</v>
      </c>
      <c r="K422" s="1" t="s">
        <v>630</v>
      </c>
      <c r="L422" s="1" t="s">
        <v>410</v>
      </c>
      <c r="M422" s="1" t="s">
        <v>103</v>
      </c>
      <c r="N422" s="1" t="s">
        <v>121</v>
      </c>
      <c r="P422" s="1" t="s">
        <v>4</v>
      </c>
      <c r="Q422" s="1" t="s">
        <v>105</v>
      </c>
      <c r="R422" s="1" t="s">
        <v>106</v>
      </c>
      <c r="S422" s="1" t="s">
        <v>168</v>
      </c>
      <c r="T422" s="1" t="s">
        <v>169</v>
      </c>
      <c r="U422" s="1" t="s">
        <v>168</v>
      </c>
      <c r="V422" s="1" t="s">
        <v>169</v>
      </c>
      <c r="W422" s="1" t="s">
        <v>109</v>
      </c>
      <c r="X422" s="1" t="s">
        <v>24</v>
      </c>
      <c r="Y422" s="1" t="s">
        <v>26</v>
      </c>
      <c r="Z422" s="1" t="s">
        <v>296</v>
      </c>
      <c r="AA422" s="1">
        <v>221045</v>
      </c>
      <c r="AB422" s="1">
        <v>6</v>
      </c>
      <c r="AC422" s="1">
        <v>22.68</v>
      </c>
      <c r="AD422" s="1">
        <v>136.08</v>
      </c>
      <c r="AE422" s="1">
        <v>0.013608</v>
      </c>
      <c r="AF422" s="1">
        <v>22.68</v>
      </c>
      <c r="AG422" s="1">
        <v>136.08</v>
      </c>
      <c r="AH422" s="1">
        <v>0.013608</v>
      </c>
      <c r="AI422" s="1">
        <v>1055</v>
      </c>
      <c r="AJ422" s="1" t="s">
        <v>297</v>
      </c>
      <c r="AK422" s="1" t="s">
        <v>113</v>
      </c>
      <c r="AN422" s="1">
        <v>23.15</v>
      </c>
      <c r="AO422" s="1">
        <v>138.9</v>
      </c>
    </row>
    <row r="423" s="1" customFormat="1" spans="1:41">
      <c r="A423" s="1">
        <v>202301</v>
      </c>
      <c r="B423" s="1" t="s">
        <v>93</v>
      </c>
      <c r="C423" s="1" t="s">
        <v>94</v>
      </c>
      <c r="D423" s="1" t="s">
        <v>406</v>
      </c>
      <c r="E423" s="1" t="s">
        <v>407</v>
      </c>
      <c r="F423" s="1" t="s">
        <v>97</v>
      </c>
      <c r="G423" s="1" t="s">
        <v>128</v>
      </c>
      <c r="H423" s="1" t="s">
        <v>129</v>
      </c>
      <c r="I423" s="4">
        <v>44943</v>
      </c>
      <c r="J423" s="1" t="s">
        <v>466</v>
      </c>
      <c r="K423" s="1" t="s">
        <v>467</v>
      </c>
      <c r="L423" s="1" t="s">
        <v>410</v>
      </c>
      <c r="M423" s="1" t="s">
        <v>103</v>
      </c>
      <c r="N423" s="1" t="s">
        <v>121</v>
      </c>
      <c r="P423" s="1" t="s">
        <v>4</v>
      </c>
      <c r="Q423" s="1" t="s">
        <v>105</v>
      </c>
      <c r="R423" s="1" t="s">
        <v>106</v>
      </c>
      <c r="S423" s="1" t="s">
        <v>107</v>
      </c>
      <c r="T423" s="1" t="s">
        <v>108</v>
      </c>
      <c r="U423" s="1" t="s">
        <v>107</v>
      </c>
      <c r="V423" s="1" t="s">
        <v>108</v>
      </c>
      <c r="W423" s="1" t="s">
        <v>109</v>
      </c>
      <c r="X423" s="1" t="s">
        <v>19</v>
      </c>
      <c r="Y423" s="1" t="s">
        <v>20</v>
      </c>
      <c r="Z423" s="1" t="s">
        <v>202</v>
      </c>
      <c r="AA423" s="1">
        <v>220810</v>
      </c>
      <c r="AB423" s="1">
        <v>10</v>
      </c>
      <c r="AC423" s="1">
        <v>19.68</v>
      </c>
      <c r="AD423" s="1">
        <v>196.8</v>
      </c>
      <c r="AE423" s="1">
        <v>0.01968</v>
      </c>
      <c r="AF423" s="1">
        <v>19.68</v>
      </c>
      <c r="AG423" s="1">
        <v>196.8</v>
      </c>
      <c r="AH423" s="1">
        <v>0.01968</v>
      </c>
      <c r="AI423" s="1">
        <v>3560</v>
      </c>
      <c r="AJ423" s="1" t="s">
        <v>203</v>
      </c>
      <c r="AK423" s="1" t="s">
        <v>113</v>
      </c>
      <c r="AN423" s="1">
        <v>20.08</v>
      </c>
      <c r="AO423" s="1">
        <v>200.8</v>
      </c>
    </row>
    <row r="424" s="1" customFormat="1" spans="1:41">
      <c r="A424" s="1">
        <v>202301</v>
      </c>
      <c r="B424" s="1" t="s">
        <v>93</v>
      </c>
      <c r="C424" s="1" t="s">
        <v>94</v>
      </c>
      <c r="D424" s="1" t="s">
        <v>406</v>
      </c>
      <c r="E424" s="1" t="s">
        <v>407</v>
      </c>
      <c r="F424" s="1" t="s">
        <v>97</v>
      </c>
      <c r="G424" s="1" t="s">
        <v>128</v>
      </c>
      <c r="H424" s="1" t="s">
        <v>129</v>
      </c>
      <c r="I424" s="4">
        <v>44943</v>
      </c>
      <c r="J424" s="1" t="s">
        <v>226</v>
      </c>
      <c r="K424" s="1" t="s">
        <v>227</v>
      </c>
      <c r="L424" s="1" t="s">
        <v>410</v>
      </c>
      <c r="M424" s="1" t="s">
        <v>228</v>
      </c>
      <c r="N424" s="1" t="s">
        <v>228</v>
      </c>
      <c r="P424" s="1" t="s">
        <v>4</v>
      </c>
      <c r="Q424" s="1" t="s">
        <v>105</v>
      </c>
      <c r="R424" s="1" t="s">
        <v>106</v>
      </c>
      <c r="S424" s="1" t="s">
        <v>133</v>
      </c>
      <c r="T424" s="1" t="s">
        <v>134</v>
      </c>
      <c r="U424" s="1" t="s">
        <v>133</v>
      </c>
      <c r="V424" s="1" t="s">
        <v>134</v>
      </c>
      <c r="W424" s="1" t="s">
        <v>109</v>
      </c>
      <c r="X424" s="1" t="s">
        <v>12</v>
      </c>
      <c r="Y424" s="1" t="s">
        <v>13</v>
      </c>
      <c r="Z424" s="1" t="s">
        <v>124</v>
      </c>
      <c r="AA424" s="1">
        <v>221016</v>
      </c>
      <c r="AB424" s="1">
        <v>5</v>
      </c>
      <c r="AC424" s="1">
        <v>26.08</v>
      </c>
      <c r="AD424" s="1">
        <v>130.4</v>
      </c>
      <c r="AE424" s="1">
        <v>0.01304</v>
      </c>
      <c r="AF424" s="1">
        <v>26.08</v>
      </c>
      <c r="AG424" s="1">
        <v>130.4</v>
      </c>
      <c r="AH424" s="1">
        <v>0.01304</v>
      </c>
      <c r="AI424" s="1">
        <v>1044</v>
      </c>
      <c r="AJ424" s="1" t="s">
        <v>125</v>
      </c>
      <c r="AK424" s="1" t="s">
        <v>113</v>
      </c>
      <c r="AN424" s="1">
        <v>26.6</v>
      </c>
      <c r="AO424" s="1">
        <v>133</v>
      </c>
    </row>
    <row r="425" s="1" customFormat="1" spans="1:41">
      <c r="A425" s="1">
        <v>202301</v>
      </c>
      <c r="B425" s="1" t="s">
        <v>93</v>
      </c>
      <c r="C425" s="1" t="s">
        <v>94</v>
      </c>
      <c r="D425" s="1" t="s">
        <v>406</v>
      </c>
      <c r="E425" s="1" t="s">
        <v>407</v>
      </c>
      <c r="F425" s="1" t="s">
        <v>97</v>
      </c>
      <c r="G425" s="1" t="s">
        <v>128</v>
      </c>
      <c r="H425" s="1" t="s">
        <v>129</v>
      </c>
      <c r="I425" s="4">
        <v>44943</v>
      </c>
      <c r="J425" s="1" t="s">
        <v>793</v>
      </c>
      <c r="K425" s="1" t="s">
        <v>794</v>
      </c>
      <c r="L425" s="1" t="s">
        <v>410</v>
      </c>
      <c r="M425" s="1" t="s">
        <v>137</v>
      </c>
      <c r="N425" s="1" t="s">
        <v>137</v>
      </c>
      <c r="P425" s="1" t="s">
        <v>4</v>
      </c>
      <c r="Q425" s="1" t="s">
        <v>105</v>
      </c>
      <c r="R425" s="1" t="s">
        <v>106</v>
      </c>
      <c r="S425" s="1" t="s">
        <v>138</v>
      </c>
      <c r="T425" s="1" t="s">
        <v>139</v>
      </c>
      <c r="U425" s="1" t="s">
        <v>138</v>
      </c>
      <c r="V425" s="1" t="s">
        <v>139</v>
      </c>
      <c r="W425" s="1" t="s">
        <v>109</v>
      </c>
      <c r="X425" s="1" t="s">
        <v>12</v>
      </c>
      <c r="Y425" s="1" t="s">
        <v>13</v>
      </c>
      <c r="Z425" s="1" t="s">
        <v>124</v>
      </c>
      <c r="AA425" s="1">
        <v>221016</v>
      </c>
      <c r="AB425" s="1">
        <v>2</v>
      </c>
      <c r="AC425" s="1">
        <v>26.08</v>
      </c>
      <c r="AD425" s="1">
        <v>52.16</v>
      </c>
      <c r="AE425" s="1">
        <v>0.005216</v>
      </c>
      <c r="AF425" s="1">
        <v>26.08</v>
      </c>
      <c r="AG425" s="1">
        <v>52.16</v>
      </c>
      <c r="AH425" s="1">
        <v>0.005216</v>
      </c>
      <c r="AI425" s="1">
        <v>1044</v>
      </c>
      <c r="AJ425" s="1" t="s">
        <v>125</v>
      </c>
      <c r="AK425" s="1" t="s">
        <v>113</v>
      </c>
      <c r="AN425" s="1">
        <v>26.6</v>
      </c>
      <c r="AO425" s="1">
        <v>53.2</v>
      </c>
    </row>
    <row r="426" s="1" customFormat="1" spans="1:41">
      <c r="A426" s="1">
        <v>202301</v>
      </c>
      <c r="B426" s="1" t="s">
        <v>93</v>
      </c>
      <c r="C426" s="1" t="s">
        <v>94</v>
      </c>
      <c r="D426" s="1" t="s">
        <v>406</v>
      </c>
      <c r="E426" s="1" t="s">
        <v>407</v>
      </c>
      <c r="F426" s="1" t="s">
        <v>97</v>
      </c>
      <c r="G426" s="1" t="s">
        <v>128</v>
      </c>
      <c r="H426" s="1" t="s">
        <v>129</v>
      </c>
      <c r="I426" s="4">
        <v>44943</v>
      </c>
      <c r="J426" s="1" t="s">
        <v>795</v>
      </c>
      <c r="K426" s="1" t="s">
        <v>796</v>
      </c>
      <c r="L426" s="1" t="s">
        <v>410</v>
      </c>
      <c r="M426" s="1" t="s">
        <v>103</v>
      </c>
      <c r="N426" s="1" t="s">
        <v>104</v>
      </c>
      <c r="P426" s="1" t="s">
        <v>4</v>
      </c>
      <c r="Q426" s="1" t="s">
        <v>105</v>
      </c>
      <c r="R426" s="1" t="s">
        <v>106</v>
      </c>
      <c r="S426" s="1" t="s">
        <v>107</v>
      </c>
      <c r="T426" s="1" t="s">
        <v>108</v>
      </c>
      <c r="U426" s="1" t="s">
        <v>107</v>
      </c>
      <c r="V426" s="1" t="s">
        <v>108</v>
      </c>
      <c r="W426" s="1" t="s">
        <v>109</v>
      </c>
      <c r="X426" s="1" t="s">
        <v>110</v>
      </c>
      <c r="Y426" s="1" t="s">
        <v>35</v>
      </c>
      <c r="Z426" s="1" t="s">
        <v>111</v>
      </c>
      <c r="AA426" s="1">
        <v>221113</v>
      </c>
      <c r="AB426" s="1">
        <v>3</v>
      </c>
      <c r="AC426" s="1">
        <v>31.29</v>
      </c>
      <c r="AD426" s="1">
        <v>93.87</v>
      </c>
      <c r="AE426" s="1">
        <v>0.009387</v>
      </c>
      <c r="AF426" s="1">
        <v>31.29</v>
      </c>
      <c r="AG426" s="1">
        <v>93.87</v>
      </c>
      <c r="AH426" s="1">
        <v>0.009387</v>
      </c>
      <c r="AI426" s="1">
        <v>1047</v>
      </c>
      <c r="AJ426" s="1" t="s">
        <v>112</v>
      </c>
      <c r="AK426" s="1" t="s">
        <v>113</v>
      </c>
      <c r="AN426" s="1">
        <v>31.92</v>
      </c>
      <c r="AO426" s="1">
        <v>95.76</v>
      </c>
    </row>
    <row r="427" s="1" customFormat="1" spans="1:41">
      <c r="A427" s="1">
        <v>202301</v>
      </c>
      <c r="B427" s="1" t="s">
        <v>93</v>
      </c>
      <c r="C427" s="1" t="s">
        <v>94</v>
      </c>
      <c r="D427" s="1" t="s">
        <v>406</v>
      </c>
      <c r="E427" s="1" t="s">
        <v>407</v>
      </c>
      <c r="F427" s="1" t="s">
        <v>97</v>
      </c>
      <c r="G427" s="1" t="s">
        <v>128</v>
      </c>
      <c r="H427" s="1" t="s">
        <v>129</v>
      </c>
      <c r="I427" s="4">
        <v>44943</v>
      </c>
      <c r="J427" s="1" t="s">
        <v>530</v>
      </c>
      <c r="K427" s="1" t="s">
        <v>531</v>
      </c>
      <c r="L427" s="1" t="s">
        <v>410</v>
      </c>
      <c r="M427" s="1" t="s">
        <v>103</v>
      </c>
      <c r="N427" s="1" t="s">
        <v>104</v>
      </c>
      <c r="O427" s="1" t="s">
        <v>429</v>
      </c>
      <c r="P427" s="1" t="s">
        <v>50</v>
      </c>
      <c r="Q427" s="1" t="s">
        <v>105</v>
      </c>
      <c r="R427" s="1" t="s">
        <v>106</v>
      </c>
      <c r="S427" s="1" t="s">
        <v>174</v>
      </c>
      <c r="T427" s="1" t="s">
        <v>175</v>
      </c>
      <c r="U427" s="1" t="s">
        <v>174</v>
      </c>
      <c r="V427" s="1" t="s">
        <v>175</v>
      </c>
      <c r="W427" s="1" t="s">
        <v>109</v>
      </c>
      <c r="X427" s="1" t="s">
        <v>30</v>
      </c>
      <c r="Y427" s="1" t="s">
        <v>31</v>
      </c>
      <c r="Z427" s="1" t="s">
        <v>286</v>
      </c>
      <c r="AA427" s="1">
        <v>202208263</v>
      </c>
      <c r="AB427" s="1">
        <v>3</v>
      </c>
      <c r="AC427" s="1">
        <v>48.75</v>
      </c>
      <c r="AD427" s="1">
        <v>146.25</v>
      </c>
      <c r="AE427" s="1">
        <v>0.014625</v>
      </c>
      <c r="AF427" s="1">
        <v>48.75</v>
      </c>
      <c r="AG427" s="1">
        <v>146.25</v>
      </c>
      <c r="AH427" s="1">
        <v>0.014625</v>
      </c>
      <c r="AI427" s="1">
        <v>3759</v>
      </c>
      <c r="AJ427" s="1" t="s">
        <v>287</v>
      </c>
      <c r="AK427" s="1" t="s">
        <v>113</v>
      </c>
      <c r="AN427" s="1">
        <v>84.8</v>
      </c>
      <c r="AO427" s="1">
        <v>254.4</v>
      </c>
    </row>
    <row r="428" s="1" customFormat="1" spans="1:41">
      <c r="A428" s="1">
        <v>202301</v>
      </c>
      <c r="B428" s="1" t="s">
        <v>93</v>
      </c>
      <c r="C428" s="1" t="s">
        <v>94</v>
      </c>
      <c r="D428" s="1" t="s">
        <v>406</v>
      </c>
      <c r="E428" s="1" t="s">
        <v>407</v>
      </c>
      <c r="F428" s="1" t="s">
        <v>97</v>
      </c>
      <c r="G428" s="1" t="s">
        <v>128</v>
      </c>
      <c r="H428" s="1" t="s">
        <v>129</v>
      </c>
      <c r="I428" s="4">
        <v>44943</v>
      </c>
      <c r="J428" s="1" t="s">
        <v>797</v>
      </c>
      <c r="K428" s="1" t="s">
        <v>798</v>
      </c>
      <c r="L428" s="1" t="s">
        <v>410</v>
      </c>
      <c r="M428" s="1" t="s">
        <v>103</v>
      </c>
      <c r="N428" s="1" t="s">
        <v>104</v>
      </c>
      <c r="O428" s="1" t="s">
        <v>429</v>
      </c>
      <c r="P428" s="1" t="s">
        <v>50</v>
      </c>
      <c r="Q428" s="1" t="s">
        <v>105</v>
      </c>
      <c r="R428" s="1" t="s">
        <v>106</v>
      </c>
      <c r="S428" s="1" t="s">
        <v>146</v>
      </c>
      <c r="T428" s="1" t="s">
        <v>147</v>
      </c>
      <c r="U428" s="1" t="s">
        <v>146</v>
      </c>
      <c r="V428" s="1" t="s">
        <v>147</v>
      </c>
      <c r="W428" s="1" t="s">
        <v>109</v>
      </c>
      <c r="X428" s="1" t="s">
        <v>110</v>
      </c>
      <c r="Y428" s="1" t="s">
        <v>36</v>
      </c>
      <c r="Z428" s="1" t="s">
        <v>587</v>
      </c>
      <c r="AA428" s="1">
        <v>220626</v>
      </c>
      <c r="AB428" s="1">
        <v>5</v>
      </c>
      <c r="AC428" s="1">
        <v>21</v>
      </c>
      <c r="AD428" s="1">
        <v>105</v>
      </c>
      <c r="AE428" s="1">
        <v>0.0105</v>
      </c>
      <c r="AF428" s="1">
        <v>21</v>
      </c>
      <c r="AG428" s="1">
        <v>105</v>
      </c>
      <c r="AH428" s="1">
        <v>0.0105</v>
      </c>
      <c r="AI428" s="1">
        <v>1032</v>
      </c>
      <c r="AJ428" s="1" t="s">
        <v>588</v>
      </c>
      <c r="AK428" s="1" t="s">
        <v>113</v>
      </c>
      <c r="AN428" s="1">
        <v>21.7</v>
      </c>
      <c r="AO428" s="1">
        <v>108.5</v>
      </c>
    </row>
    <row r="429" s="1" customFormat="1" spans="1:41">
      <c r="A429" s="1">
        <v>202301</v>
      </c>
      <c r="B429" s="1" t="s">
        <v>93</v>
      </c>
      <c r="C429" s="1" t="s">
        <v>94</v>
      </c>
      <c r="D429" s="1" t="s">
        <v>406</v>
      </c>
      <c r="E429" s="1" t="s">
        <v>407</v>
      </c>
      <c r="F429" s="1" t="s">
        <v>97</v>
      </c>
      <c r="G429" s="1" t="s">
        <v>128</v>
      </c>
      <c r="H429" s="1" t="s">
        <v>129</v>
      </c>
      <c r="I429" s="4">
        <v>44943</v>
      </c>
      <c r="J429" s="1" t="s">
        <v>799</v>
      </c>
      <c r="K429" s="1" t="s">
        <v>800</v>
      </c>
      <c r="L429" s="1" t="s">
        <v>410</v>
      </c>
      <c r="M429" s="1" t="s">
        <v>103</v>
      </c>
      <c r="N429" s="1" t="s">
        <v>121</v>
      </c>
      <c r="P429" s="1" t="s">
        <v>4</v>
      </c>
      <c r="Q429" s="1" t="s">
        <v>105</v>
      </c>
      <c r="R429" s="1" t="s">
        <v>106</v>
      </c>
      <c r="S429" s="1" t="s">
        <v>138</v>
      </c>
      <c r="T429" s="1" t="s">
        <v>139</v>
      </c>
      <c r="U429" s="1" t="s">
        <v>138</v>
      </c>
      <c r="V429" s="1" t="s">
        <v>139</v>
      </c>
      <c r="W429" s="1" t="s">
        <v>109</v>
      </c>
      <c r="X429" s="1" t="s">
        <v>12</v>
      </c>
      <c r="Y429" s="1" t="s">
        <v>13</v>
      </c>
      <c r="Z429" s="1" t="s">
        <v>124</v>
      </c>
      <c r="AA429" s="1">
        <v>221016</v>
      </c>
      <c r="AB429" s="1">
        <v>2</v>
      </c>
      <c r="AC429" s="1">
        <v>26.08</v>
      </c>
      <c r="AD429" s="1">
        <v>52.16</v>
      </c>
      <c r="AE429" s="1">
        <v>0.005216</v>
      </c>
      <c r="AF429" s="1">
        <v>26.08</v>
      </c>
      <c r="AG429" s="1">
        <v>52.16</v>
      </c>
      <c r="AH429" s="1">
        <v>0.005216</v>
      </c>
      <c r="AI429" s="1">
        <v>1044</v>
      </c>
      <c r="AJ429" s="1" t="s">
        <v>125</v>
      </c>
      <c r="AK429" s="1" t="s">
        <v>113</v>
      </c>
      <c r="AN429" s="1">
        <v>26.6</v>
      </c>
      <c r="AO429" s="1">
        <v>53.2</v>
      </c>
    </row>
    <row r="430" s="1" customFormat="1" spans="1:41">
      <c r="A430" s="1">
        <v>202301</v>
      </c>
      <c r="B430" s="1" t="s">
        <v>93</v>
      </c>
      <c r="C430" s="1" t="s">
        <v>94</v>
      </c>
      <c r="D430" s="1" t="s">
        <v>406</v>
      </c>
      <c r="E430" s="1" t="s">
        <v>407</v>
      </c>
      <c r="F430" s="1" t="s">
        <v>97</v>
      </c>
      <c r="G430" s="1" t="s">
        <v>128</v>
      </c>
      <c r="H430" s="1" t="s">
        <v>129</v>
      </c>
      <c r="I430" s="4">
        <v>44943</v>
      </c>
      <c r="J430" s="1" t="s">
        <v>801</v>
      </c>
      <c r="K430" s="1" t="s">
        <v>802</v>
      </c>
      <c r="L430" s="1" t="s">
        <v>410</v>
      </c>
      <c r="M430" s="1" t="s">
        <v>228</v>
      </c>
      <c r="N430" s="1" t="s">
        <v>228</v>
      </c>
      <c r="P430" s="1" t="s">
        <v>4</v>
      </c>
      <c r="Q430" s="1" t="s">
        <v>105</v>
      </c>
      <c r="R430" s="1" t="s">
        <v>106</v>
      </c>
      <c r="S430" s="1" t="s">
        <v>146</v>
      </c>
      <c r="T430" s="1" t="s">
        <v>147</v>
      </c>
      <c r="U430" s="1" t="s">
        <v>146</v>
      </c>
      <c r="V430" s="1" t="s">
        <v>147</v>
      </c>
      <c r="W430" s="1" t="s">
        <v>109</v>
      </c>
      <c r="X430" s="1" t="s">
        <v>30</v>
      </c>
      <c r="Y430" s="1" t="s">
        <v>31</v>
      </c>
      <c r="Z430" s="1" t="s">
        <v>286</v>
      </c>
      <c r="AA430" s="1">
        <v>202208263</v>
      </c>
      <c r="AB430" s="1">
        <v>1</v>
      </c>
      <c r="AC430" s="1">
        <v>48.75</v>
      </c>
      <c r="AD430" s="1">
        <v>48.75</v>
      </c>
      <c r="AE430" s="1">
        <v>0.004875</v>
      </c>
      <c r="AF430" s="1">
        <v>48.75</v>
      </c>
      <c r="AG430" s="1">
        <v>48.75</v>
      </c>
      <c r="AH430" s="1">
        <v>0.004875</v>
      </c>
      <c r="AI430" s="1">
        <v>3759</v>
      </c>
      <c r="AJ430" s="1" t="s">
        <v>287</v>
      </c>
      <c r="AK430" s="1" t="s">
        <v>113</v>
      </c>
      <c r="AN430" s="1">
        <v>84.8</v>
      </c>
      <c r="AO430" s="1">
        <v>84.8</v>
      </c>
    </row>
    <row r="431" s="1" customFormat="1" spans="1:41">
      <c r="A431" s="1">
        <v>202301</v>
      </c>
      <c r="B431" s="1" t="s">
        <v>93</v>
      </c>
      <c r="C431" s="1" t="s">
        <v>94</v>
      </c>
      <c r="D431" s="1" t="s">
        <v>406</v>
      </c>
      <c r="E431" s="1" t="s">
        <v>407</v>
      </c>
      <c r="F431" s="1" t="s">
        <v>97</v>
      </c>
      <c r="G431" s="1" t="s">
        <v>128</v>
      </c>
      <c r="H431" s="1" t="s">
        <v>129</v>
      </c>
      <c r="I431" s="4">
        <v>44943</v>
      </c>
      <c r="J431" s="1" t="s">
        <v>444</v>
      </c>
      <c r="K431" s="1" t="s">
        <v>445</v>
      </c>
      <c r="L431" s="1" t="s">
        <v>410</v>
      </c>
      <c r="M431" s="1" t="s">
        <v>103</v>
      </c>
      <c r="N431" s="1" t="s">
        <v>121</v>
      </c>
      <c r="O431" s="1" t="s">
        <v>444</v>
      </c>
      <c r="P431" s="1" t="s">
        <v>50</v>
      </c>
      <c r="Q431" s="1" t="s">
        <v>105</v>
      </c>
      <c r="R431" s="1" t="s">
        <v>106</v>
      </c>
      <c r="S431" s="1" t="s">
        <v>146</v>
      </c>
      <c r="T431" s="1" t="s">
        <v>147</v>
      </c>
      <c r="U431" s="1" t="s">
        <v>146</v>
      </c>
      <c r="V431" s="1" t="s">
        <v>147</v>
      </c>
      <c r="W431" s="1" t="s">
        <v>109</v>
      </c>
      <c r="X431" s="1" t="s">
        <v>19</v>
      </c>
      <c r="Y431" s="1" t="s">
        <v>20</v>
      </c>
      <c r="Z431" s="1" t="s">
        <v>202</v>
      </c>
      <c r="AA431" s="1">
        <v>220810</v>
      </c>
      <c r="AB431" s="1">
        <v>10</v>
      </c>
      <c r="AC431" s="1">
        <v>19.68</v>
      </c>
      <c r="AD431" s="1">
        <v>196.8</v>
      </c>
      <c r="AE431" s="1">
        <v>0.01968</v>
      </c>
      <c r="AF431" s="1">
        <v>19.68</v>
      </c>
      <c r="AG431" s="1">
        <v>196.8</v>
      </c>
      <c r="AH431" s="1">
        <v>0.01968</v>
      </c>
      <c r="AI431" s="1">
        <v>3560</v>
      </c>
      <c r="AJ431" s="1" t="s">
        <v>203</v>
      </c>
      <c r="AK431" s="1" t="s">
        <v>113</v>
      </c>
      <c r="AN431" s="1">
        <v>20.08</v>
      </c>
      <c r="AO431" s="1">
        <v>200.8</v>
      </c>
    </row>
    <row r="432" s="1" customFormat="1" spans="1:41">
      <c r="A432" s="1">
        <v>202301</v>
      </c>
      <c r="B432" s="1" t="s">
        <v>93</v>
      </c>
      <c r="C432" s="1" t="s">
        <v>94</v>
      </c>
      <c r="D432" s="1" t="s">
        <v>406</v>
      </c>
      <c r="E432" s="1" t="s">
        <v>407</v>
      </c>
      <c r="F432" s="1" t="s">
        <v>97</v>
      </c>
      <c r="G432" s="1" t="s">
        <v>128</v>
      </c>
      <c r="H432" s="1" t="s">
        <v>129</v>
      </c>
      <c r="I432" s="4">
        <v>44943</v>
      </c>
      <c r="J432" s="1" t="s">
        <v>322</v>
      </c>
      <c r="K432" s="1" t="s">
        <v>323</v>
      </c>
      <c r="L432" s="1" t="s">
        <v>410</v>
      </c>
      <c r="M432" s="1" t="s">
        <v>103</v>
      </c>
      <c r="N432" s="1" t="s">
        <v>121</v>
      </c>
      <c r="P432" s="1" t="s">
        <v>43</v>
      </c>
      <c r="Q432" s="1" t="s">
        <v>105</v>
      </c>
      <c r="R432" s="1" t="s">
        <v>106</v>
      </c>
      <c r="S432" s="1" t="s">
        <v>146</v>
      </c>
      <c r="T432" s="1" t="s">
        <v>147</v>
      </c>
      <c r="U432" s="1" t="s">
        <v>146</v>
      </c>
      <c r="V432" s="1" t="s">
        <v>147</v>
      </c>
      <c r="W432" s="1" t="s">
        <v>109</v>
      </c>
      <c r="X432" s="1" t="s">
        <v>27</v>
      </c>
      <c r="Y432" s="1" t="s">
        <v>28</v>
      </c>
      <c r="Z432" s="1" t="s">
        <v>154</v>
      </c>
      <c r="AA432" s="1">
        <v>250609014</v>
      </c>
      <c r="AB432" s="1">
        <v>50</v>
      </c>
      <c r="AC432" s="1">
        <v>29.44</v>
      </c>
      <c r="AD432" s="1">
        <v>1472</v>
      </c>
      <c r="AE432" s="1">
        <v>0.1472</v>
      </c>
      <c r="AF432" s="1">
        <v>29.44</v>
      </c>
      <c r="AG432" s="1">
        <v>1472</v>
      </c>
      <c r="AH432" s="1">
        <v>0.1472</v>
      </c>
      <c r="AI432" s="1">
        <v>1026</v>
      </c>
      <c r="AJ432" s="1" t="s">
        <v>155</v>
      </c>
      <c r="AK432" s="1" t="s">
        <v>113</v>
      </c>
      <c r="AN432" s="1">
        <v>30.04</v>
      </c>
      <c r="AO432" s="1">
        <v>1502</v>
      </c>
    </row>
    <row r="433" s="1" customFormat="1" spans="1:41">
      <c r="A433" s="1">
        <v>202301</v>
      </c>
      <c r="B433" s="1" t="s">
        <v>93</v>
      </c>
      <c r="C433" s="1" t="s">
        <v>94</v>
      </c>
      <c r="D433" s="1" t="s">
        <v>406</v>
      </c>
      <c r="E433" s="1" t="s">
        <v>407</v>
      </c>
      <c r="F433" s="1" t="s">
        <v>97</v>
      </c>
      <c r="G433" s="1" t="s">
        <v>128</v>
      </c>
      <c r="H433" s="1" t="s">
        <v>129</v>
      </c>
      <c r="I433" s="4">
        <v>44943</v>
      </c>
      <c r="J433" s="1" t="s">
        <v>803</v>
      </c>
      <c r="K433" s="1" t="s">
        <v>804</v>
      </c>
      <c r="L433" s="1" t="s">
        <v>410</v>
      </c>
      <c r="M433" s="1" t="s">
        <v>228</v>
      </c>
      <c r="N433" s="1" t="s">
        <v>228</v>
      </c>
      <c r="P433" s="1" t="s">
        <v>43</v>
      </c>
      <c r="Q433" s="1" t="s">
        <v>105</v>
      </c>
      <c r="R433" s="1" t="s">
        <v>106</v>
      </c>
      <c r="S433" s="1" t="s">
        <v>168</v>
      </c>
      <c r="T433" s="1" t="s">
        <v>169</v>
      </c>
      <c r="U433" s="1" t="s">
        <v>168</v>
      </c>
      <c r="V433" s="1" t="s">
        <v>169</v>
      </c>
      <c r="W433" s="1" t="s">
        <v>109</v>
      </c>
      <c r="X433" s="1" t="s">
        <v>12</v>
      </c>
      <c r="Y433" s="1" t="s">
        <v>13</v>
      </c>
      <c r="Z433" s="1" t="s">
        <v>124</v>
      </c>
      <c r="AA433" s="1">
        <v>221016</v>
      </c>
      <c r="AB433" s="1">
        <v>50</v>
      </c>
      <c r="AC433" s="1">
        <v>26.08</v>
      </c>
      <c r="AD433" s="1">
        <v>1304</v>
      </c>
      <c r="AE433" s="1">
        <v>0.1304</v>
      </c>
      <c r="AF433" s="1">
        <v>26.08</v>
      </c>
      <c r="AG433" s="1">
        <v>1304</v>
      </c>
      <c r="AH433" s="1">
        <v>0.1304</v>
      </c>
      <c r="AI433" s="1">
        <v>1044</v>
      </c>
      <c r="AJ433" s="1" t="s">
        <v>125</v>
      </c>
      <c r="AK433" s="1" t="s">
        <v>113</v>
      </c>
      <c r="AN433" s="1">
        <v>26.6</v>
      </c>
      <c r="AO433" s="1">
        <v>1330</v>
      </c>
    </row>
    <row r="434" s="1" customFormat="1" spans="1:41">
      <c r="A434" s="1">
        <v>202301</v>
      </c>
      <c r="B434" s="1" t="s">
        <v>93</v>
      </c>
      <c r="C434" s="1" t="s">
        <v>94</v>
      </c>
      <c r="D434" s="1" t="s">
        <v>406</v>
      </c>
      <c r="E434" s="1" t="s">
        <v>407</v>
      </c>
      <c r="F434" s="1" t="s">
        <v>97</v>
      </c>
      <c r="G434" s="1" t="s">
        <v>128</v>
      </c>
      <c r="H434" s="1" t="s">
        <v>129</v>
      </c>
      <c r="I434" s="4">
        <v>44943</v>
      </c>
      <c r="J434" s="1" t="s">
        <v>658</v>
      </c>
      <c r="K434" s="1" t="s">
        <v>659</v>
      </c>
      <c r="L434" s="1" t="s">
        <v>410</v>
      </c>
      <c r="M434" s="1" t="s">
        <v>103</v>
      </c>
      <c r="N434" s="1" t="s">
        <v>121</v>
      </c>
      <c r="P434" s="1" t="s">
        <v>43</v>
      </c>
      <c r="Q434" s="1" t="s">
        <v>105</v>
      </c>
      <c r="R434" s="1" t="s">
        <v>106</v>
      </c>
      <c r="S434" s="1" t="s">
        <v>152</v>
      </c>
      <c r="T434" s="1" t="s">
        <v>153</v>
      </c>
      <c r="U434" s="1" t="s">
        <v>152</v>
      </c>
      <c r="V434" s="1" t="s">
        <v>153</v>
      </c>
      <c r="W434" s="1" t="s">
        <v>109</v>
      </c>
      <c r="X434" s="1" t="s">
        <v>12</v>
      </c>
      <c r="Y434" s="1" t="s">
        <v>13</v>
      </c>
      <c r="Z434" s="1" t="s">
        <v>124</v>
      </c>
      <c r="AA434" s="1">
        <v>221016</v>
      </c>
      <c r="AB434" s="1">
        <v>20</v>
      </c>
      <c r="AC434" s="1">
        <v>26.08</v>
      </c>
      <c r="AD434" s="1">
        <v>521.6</v>
      </c>
      <c r="AE434" s="1">
        <v>0.05216</v>
      </c>
      <c r="AF434" s="1">
        <v>26.08</v>
      </c>
      <c r="AG434" s="1">
        <v>521.6</v>
      </c>
      <c r="AH434" s="1">
        <v>0.05216</v>
      </c>
      <c r="AI434" s="1">
        <v>1044</v>
      </c>
      <c r="AJ434" s="1" t="s">
        <v>125</v>
      </c>
      <c r="AK434" s="1" t="s">
        <v>113</v>
      </c>
      <c r="AN434" s="1">
        <v>26.6</v>
      </c>
      <c r="AO434" s="1">
        <v>532</v>
      </c>
    </row>
    <row r="435" s="1" customFormat="1" spans="1:41">
      <c r="A435" s="1">
        <v>202301</v>
      </c>
      <c r="B435" s="1" t="s">
        <v>93</v>
      </c>
      <c r="C435" s="1" t="s">
        <v>94</v>
      </c>
      <c r="D435" s="1" t="s">
        <v>406</v>
      </c>
      <c r="E435" s="1" t="s">
        <v>407</v>
      </c>
      <c r="F435" s="1" t="s">
        <v>97</v>
      </c>
      <c r="G435" s="1" t="s">
        <v>128</v>
      </c>
      <c r="H435" s="1" t="s">
        <v>129</v>
      </c>
      <c r="I435" s="4">
        <v>44944</v>
      </c>
      <c r="J435" s="1" t="s">
        <v>411</v>
      </c>
      <c r="K435" s="1" t="s">
        <v>412</v>
      </c>
      <c r="L435" s="1" t="s">
        <v>410</v>
      </c>
      <c r="M435" s="1" t="s">
        <v>137</v>
      </c>
      <c r="N435" s="1" t="s">
        <v>137</v>
      </c>
      <c r="P435" s="1" t="s">
        <v>43</v>
      </c>
      <c r="Q435" s="1" t="s">
        <v>105</v>
      </c>
      <c r="R435" s="1" t="s">
        <v>106</v>
      </c>
      <c r="S435" s="1" t="s">
        <v>186</v>
      </c>
      <c r="T435" s="1" t="s">
        <v>187</v>
      </c>
      <c r="U435" s="1" t="s">
        <v>186</v>
      </c>
      <c r="V435" s="1" t="s">
        <v>187</v>
      </c>
      <c r="W435" s="1" t="s">
        <v>109</v>
      </c>
      <c r="X435" s="1" t="s">
        <v>12</v>
      </c>
      <c r="Y435" s="1" t="s">
        <v>13</v>
      </c>
      <c r="Z435" s="1" t="s">
        <v>124</v>
      </c>
      <c r="AA435" s="1">
        <v>221016</v>
      </c>
      <c r="AB435" s="1">
        <v>5</v>
      </c>
      <c r="AC435" s="1">
        <v>26.08</v>
      </c>
      <c r="AD435" s="1">
        <v>130.4</v>
      </c>
      <c r="AE435" s="1">
        <v>0.01304</v>
      </c>
      <c r="AF435" s="1">
        <v>26.08</v>
      </c>
      <c r="AG435" s="1">
        <v>130.4</v>
      </c>
      <c r="AH435" s="1">
        <v>0.01304</v>
      </c>
      <c r="AI435" s="1">
        <v>1044</v>
      </c>
      <c r="AJ435" s="1" t="s">
        <v>125</v>
      </c>
      <c r="AK435" s="1" t="s">
        <v>113</v>
      </c>
      <c r="AN435" s="1">
        <v>26.6</v>
      </c>
      <c r="AO435" s="1">
        <v>133</v>
      </c>
    </row>
    <row r="436" s="1" customFormat="1" spans="1:41">
      <c r="A436" s="1">
        <v>202301</v>
      </c>
      <c r="B436" s="1" t="s">
        <v>93</v>
      </c>
      <c r="C436" s="1" t="s">
        <v>94</v>
      </c>
      <c r="D436" s="1" t="s">
        <v>406</v>
      </c>
      <c r="E436" s="1" t="s">
        <v>407</v>
      </c>
      <c r="F436" s="1" t="s">
        <v>97</v>
      </c>
      <c r="G436" s="1" t="s">
        <v>128</v>
      </c>
      <c r="H436" s="1" t="s">
        <v>129</v>
      </c>
      <c r="I436" s="4">
        <v>44944</v>
      </c>
      <c r="J436" s="1" t="s">
        <v>411</v>
      </c>
      <c r="K436" s="1" t="s">
        <v>412</v>
      </c>
      <c r="L436" s="1" t="s">
        <v>410</v>
      </c>
      <c r="M436" s="1" t="s">
        <v>137</v>
      </c>
      <c r="N436" s="1" t="s">
        <v>137</v>
      </c>
      <c r="P436" s="1" t="s">
        <v>43</v>
      </c>
      <c r="Q436" s="1" t="s">
        <v>105</v>
      </c>
      <c r="R436" s="1" t="s">
        <v>106</v>
      </c>
      <c r="S436" s="1" t="s">
        <v>186</v>
      </c>
      <c r="T436" s="1" t="s">
        <v>187</v>
      </c>
      <c r="U436" s="1" t="s">
        <v>186</v>
      </c>
      <c r="V436" s="1" t="s">
        <v>187</v>
      </c>
      <c r="W436" s="1" t="s">
        <v>109</v>
      </c>
      <c r="X436" s="1" t="s">
        <v>12</v>
      </c>
      <c r="Y436" s="1" t="s">
        <v>15</v>
      </c>
      <c r="Z436" s="1" t="s">
        <v>250</v>
      </c>
      <c r="AA436" s="1">
        <v>220910</v>
      </c>
      <c r="AB436" s="1">
        <v>5</v>
      </c>
      <c r="AC436" s="1">
        <v>48.96</v>
      </c>
      <c r="AD436" s="1">
        <v>244.8</v>
      </c>
      <c r="AE436" s="1">
        <v>0.02448</v>
      </c>
      <c r="AF436" s="1">
        <v>48.96</v>
      </c>
      <c r="AG436" s="1">
        <v>244.8</v>
      </c>
      <c r="AH436" s="1">
        <v>0.02448</v>
      </c>
      <c r="AI436" s="1">
        <v>3657</v>
      </c>
      <c r="AJ436" s="1" t="s">
        <v>251</v>
      </c>
      <c r="AK436" s="1" t="s">
        <v>113</v>
      </c>
      <c r="AN436" s="1">
        <v>52.8</v>
      </c>
      <c r="AO436" s="1">
        <v>264</v>
      </c>
    </row>
    <row r="437" s="1" customFormat="1" spans="1:41">
      <c r="A437" s="1">
        <v>202301</v>
      </c>
      <c r="B437" s="1" t="s">
        <v>93</v>
      </c>
      <c r="C437" s="1" t="s">
        <v>94</v>
      </c>
      <c r="D437" s="1" t="s">
        <v>406</v>
      </c>
      <c r="E437" s="1" t="s">
        <v>407</v>
      </c>
      <c r="F437" s="1" t="s">
        <v>97</v>
      </c>
      <c r="G437" s="1" t="s">
        <v>128</v>
      </c>
      <c r="H437" s="1" t="s">
        <v>129</v>
      </c>
      <c r="I437" s="4">
        <v>44944</v>
      </c>
      <c r="J437" s="1" t="s">
        <v>805</v>
      </c>
      <c r="K437" s="1" t="s">
        <v>806</v>
      </c>
      <c r="L437" s="1" t="s">
        <v>410</v>
      </c>
      <c r="M437" s="1" t="s">
        <v>228</v>
      </c>
      <c r="N437" s="1" t="s">
        <v>228</v>
      </c>
      <c r="O437" s="1" t="s">
        <v>805</v>
      </c>
      <c r="P437" s="1" t="s">
        <v>50</v>
      </c>
      <c r="Q437" s="1" t="s">
        <v>105</v>
      </c>
      <c r="R437" s="1" t="s">
        <v>106</v>
      </c>
      <c r="S437" s="1" t="s">
        <v>107</v>
      </c>
      <c r="T437" s="1" t="s">
        <v>108</v>
      </c>
      <c r="U437" s="1" t="s">
        <v>107</v>
      </c>
      <c r="V437" s="1" t="s">
        <v>108</v>
      </c>
      <c r="W437" s="1" t="s">
        <v>109</v>
      </c>
      <c r="X437" s="1" t="s">
        <v>12</v>
      </c>
      <c r="Y437" s="1" t="s">
        <v>15</v>
      </c>
      <c r="Z437" s="1" t="s">
        <v>250</v>
      </c>
      <c r="AA437" s="1">
        <v>220910</v>
      </c>
      <c r="AB437" s="1">
        <v>20</v>
      </c>
      <c r="AC437" s="1">
        <v>48.96</v>
      </c>
      <c r="AD437" s="1">
        <v>979.2</v>
      </c>
      <c r="AE437" s="1">
        <v>0.09792</v>
      </c>
      <c r="AF437" s="1">
        <v>48.96</v>
      </c>
      <c r="AG437" s="1">
        <v>979.2</v>
      </c>
      <c r="AH437" s="1">
        <v>0.09792</v>
      </c>
      <c r="AI437" s="1">
        <v>3657</v>
      </c>
      <c r="AJ437" s="1" t="s">
        <v>251</v>
      </c>
      <c r="AK437" s="1" t="s">
        <v>113</v>
      </c>
      <c r="AN437" s="1">
        <v>52.8</v>
      </c>
      <c r="AO437" s="1">
        <v>1056</v>
      </c>
    </row>
    <row r="438" s="1" customFormat="1" spans="1:41">
      <c r="A438" s="1">
        <v>202301</v>
      </c>
      <c r="B438" s="1" t="s">
        <v>93</v>
      </c>
      <c r="C438" s="1" t="s">
        <v>94</v>
      </c>
      <c r="D438" s="1" t="s">
        <v>406</v>
      </c>
      <c r="E438" s="1" t="s">
        <v>407</v>
      </c>
      <c r="F438" s="1" t="s">
        <v>97</v>
      </c>
      <c r="G438" s="1" t="s">
        <v>128</v>
      </c>
      <c r="H438" s="1" t="s">
        <v>129</v>
      </c>
      <c r="I438" s="4">
        <v>44944</v>
      </c>
      <c r="J438" s="1" t="s">
        <v>807</v>
      </c>
      <c r="K438" s="1" t="s">
        <v>808</v>
      </c>
      <c r="L438" s="1" t="s">
        <v>410</v>
      </c>
      <c r="M438" s="1" t="s">
        <v>103</v>
      </c>
      <c r="N438" s="1" t="s">
        <v>121</v>
      </c>
      <c r="P438" s="1" t="s">
        <v>4</v>
      </c>
      <c r="Q438" s="1" t="s">
        <v>105</v>
      </c>
      <c r="R438" s="1" t="s">
        <v>106</v>
      </c>
      <c r="S438" s="1" t="s">
        <v>107</v>
      </c>
      <c r="T438" s="1" t="s">
        <v>108</v>
      </c>
      <c r="U438" s="1" t="s">
        <v>107</v>
      </c>
      <c r="V438" s="1" t="s">
        <v>108</v>
      </c>
      <c r="W438" s="1" t="s">
        <v>109</v>
      </c>
      <c r="X438" s="1" t="s">
        <v>12</v>
      </c>
      <c r="Y438" s="1" t="s">
        <v>13</v>
      </c>
      <c r="Z438" s="1" t="s">
        <v>124</v>
      </c>
      <c r="AA438" s="1">
        <v>221016</v>
      </c>
      <c r="AB438" s="1">
        <v>10</v>
      </c>
      <c r="AC438" s="1">
        <v>26.08</v>
      </c>
      <c r="AD438" s="1">
        <v>260.8</v>
      </c>
      <c r="AE438" s="1">
        <v>0.02608</v>
      </c>
      <c r="AF438" s="1">
        <v>26.08</v>
      </c>
      <c r="AG438" s="1">
        <v>260.8</v>
      </c>
      <c r="AH438" s="1">
        <v>0.02608</v>
      </c>
      <c r="AI438" s="1">
        <v>1044</v>
      </c>
      <c r="AJ438" s="1" t="s">
        <v>125</v>
      </c>
      <c r="AK438" s="1" t="s">
        <v>113</v>
      </c>
      <c r="AN438" s="1">
        <v>26.6</v>
      </c>
      <c r="AO438" s="1">
        <v>266</v>
      </c>
    </row>
    <row r="439" s="1" customFormat="1" spans="1:41">
      <c r="A439" s="1">
        <v>202301</v>
      </c>
      <c r="B439" s="1" t="s">
        <v>93</v>
      </c>
      <c r="C439" s="1" t="s">
        <v>94</v>
      </c>
      <c r="D439" s="1" t="s">
        <v>406</v>
      </c>
      <c r="E439" s="1" t="s">
        <v>407</v>
      </c>
      <c r="F439" s="1" t="s">
        <v>97</v>
      </c>
      <c r="G439" s="1" t="s">
        <v>128</v>
      </c>
      <c r="H439" s="1" t="s">
        <v>129</v>
      </c>
      <c r="I439" s="4">
        <v>44944</v>
      </c>
      <c r="J439" s="1" t="s">
        <v>506</v>
      </c>
      <c r="K439" s="1" t="s">
        <v>507</v>
      </c>
      <c r="L439" s="1" t="s">
        <v>410</v>
      </c>
      <c r="M439" s="1" t="s">
        <v>103</v>
      </c>
      <c r="N439" s="1" t="s">
        <v>121</v>
      </c>
      <c r="P439" s="1" t="s">
        <v>4</v>
      </c>
      <c r="Q439" s="1" t="s">
        <v>105</v>
      </c>
      <c r="R439" s="1" t="s">
        <v>106</v>
      </c>
      <c r="S439" s="1" t="s">
        <v>122</v>
      </c>
      <c r="T439" s="1" t="s">
        <v>123</v>
      </c>
      <c r="U439" s="1" t="s">
        <v>122</v>
      </c>
      <c r="V439" s="1" t="s">
        <v>123</v>
      </c>
      <c r="W439" s="1" t="s">
        <v>109</v>
      </c>
      <c r="X439" s="1" t="s">
        <v>24</v>
      </c>
      <c r="Y439" s="1" t="s">
        <v>26</v>
      </c>
      <c r="Z439" s="1" t="s">
        <v>296</v>
      </c>
      <c r="AA439" s="1">
        <v>221045</v>
      </c>
      <c r="AB439" s="1">
        <v>5</v>
      </c>
      <c r="AC439" s="1">
        <v>22.68</v>
      </c>
      <c r="AD439" s="1">
        <v>113.4</v>
      </c>
      <c r="AE439" s="1">
        <v>0.01134</v>
      </c>
      <c r="AF439" s="1">
        <v>22.68</v>
      </c>
      <c r="AG439" s="1">
        <v>113.4</v>
      </c>
      <c r="AH439" s="1">
        <v>0.01134</v>
      </c>
      <c r="AI439" s="1">
        <v>1055</v>
      </c>
      <c r="AJ439" s="1" t="s">
        <v>297</v>
      </c>
      <c r="AK439" s="1" t="s">
        <v>113</v>
      </c>
      <c r="AN439" s="1">
        <v>23.15</v>
      </c>
      <c r="AO439" s="1">
        <v>115.75</v>
      </c>
    </row>
    <row r="440" s="1" customFormat="1" spans="1:41">
      <c r="A440" s="1">
        <v>202301</v>
      </c>
      <c r="B440" s="1" t="s">
        <v>93</v>
      </c>
      <c r="C440" s="1" t="s">
        <v>94</v>
      </c>
      <c r="D440" s="1" t="s">
        <v>406</v>
      </c>
      <c r="E440" s="1" t="s">
        <v>407</v>
      </c>
      <c r="F440" s="1" t="s">
        <v>97</v>
      </c>
      <c r="G440" s="1" t="s">
        <v>128</v>
      </c>
      <c r="H440" s="1" t="s">
        <v>129</v>
      </c>
      <c r="I440" s="4">
        <v>44944</v>
      </c>
      <c r="J440" s="1" t="s">
        <v>754</v>
      </c>
      <c r="K440" s="1" t="s">
        <v>755</v>
      </c>
      <c r="L440" s="1" t="s">
        <v>410</v>
      </c>
      <c r="M440" s="1" t="s">
        <v>228</v>
      </c>
      <c r="N440" s="1" t="s">
        <v>228</v>
      </c>
      <c r="O440" s="1" t="s">
        <v>754</v>
      </c>
      <c r="P440" s="1" t="s">
        <v>50</v>
      </c>
      <c r="Q440" s="1" t="s">
        <v>105</v>
      </c>
      <c r="R440" s="1" t="s">
        <v>106</v>
      </c>
      <c r="S440" s="1" t="s">
        <v>174</v>
      </c>
      <c r="T440" s="1" t="s">
        <v>175</v>
      </c>
      <c r="U440" s="1" t="s">
        <v>174</v>
      </c>
      <c r="V440" s="1" t="s">
        <v>175</v>
      </c>
      <c r="W440" s="1" t="s">
        <v>109</v>
      </c>
      <c r="X440" s="1" t="s">
        <v>22</v>
      </c>
      <c r="Y440" s="1" t="s">
        <v>23</v>
      </c>
      <c r="Z440" s="1" t="s">
        <v>746</v>
      </c>
      <c r="AA440" s="1">
        <v>202210172</v>
      </c>
      <c r="AB440" s="1">
        <v>2</v>
      </c>
      <c r="AC440" s="1">
        <v>29.99</v>
      </c>
      <c r="AD440" s="1">
        <v>59.98</v>
      </c>
      <c r="AE440" s="1">
        <v>0.005998</v>
      </c>
      <c r="AF440" s="1">
        <v>29.99</v>
      </c>
      <c r="AG440" s="1">
        <v>59.98</v>
      </c>
      <c r="AH440" s="1">
        <v>0.005998</v>
      </c>
      <c r="AI440" s="1">
        <v>1033</v>
      </c>
      <c r="AJ440" s="1" t="s">
        <v>747</v>
      </c>
      <c r="AK440" s="1" t="s">
        <v>113</v>
      </c>
      <c r="AN440" s="1">
        <v>31</v>
      </c>
      <c r="AO440" s="1">
        <v>62</v>
      </c>
    </row>
    <row r="441" s="1" customFormat="1" spans="1:41">
      <c r="A441" s="1">
        <v>202301</v>
      </c>
      <c r="B441" s="1" t="s">
        <v>93</v>
      </c>
      <c r="C441" s="1" t="s">
        <v>94</v>
      </c>
      <c r="D441" s="1" t="s">
        <v>406</v>
      </c>
      <c r="E441" s="1" t="s">
        <v>407</v>
      </c>
      <c r="F441" s="1" t="s">
        <v>97</v>
      </c>
      <c r="G441" s="1" t="s">
        <v>128</v>
      </c>
      <c r="H441" s="1" t="s">
        <v>129</v>
      </c>
      <c r="I441" s="4">
        <v>44944</v>
      </c>
      <c r="J441" s="1" t="s">
        <v>754</v>
      </c>
      <c r="K441" s="1" t="s">
        <v>755</v>
      </c>
      <c r="L441" s="1" t="s">
        <v>410</v>
      </c>
      <c r="M441" s="1" t="s">
        <v>228</v>
      </c>
      <c r="N441" s="1" t="s">
        <v>228</v>
      </c>
      <c r="O441" s="1" t="s">
        <v>754</v>
      </c>
      <c r="P441" s="1" t="s">
        <v>50</v>
      </c>
      <c r="Q441" s="1" t="s">
        <v>105</v>
      </c>
      <c r="R441" s="1" t="s">
        <v>106</v>
      </c>
      <c r="S441" s="1" t="s">
        <v>174</v>
      </c>
      <c r="T441" s="1" t="s">
        <v>175</v>
      </c>
      <c r="U441" s="1" t="s">
        <v>174</v>
      </c>
      <c r="V441" s="1" t="s">
        <v>175</v>
      </c>
      <c r="W441" s="1" t="s">
        <v>109</v>
      </c>
      <c r="X441" s="1" t="s">
        <v>22</v>
      </c>
      <c r="Y441" s="1" t="s">
        <v>23</v>
      </c>
      <c r="Z441" s="1" t="s">
        <v>746</v>
      </c>
      <c r="AA441" s="1">
        <v>202212152</v>
      </c>
      <c r="AB441" s="1">
        <v>3</v>
      </c>
      <c r="AC441" s="1">
        <v>29.99</v>
      </c>
      <c r="AD441" s="1">
        <v>89.97</v>
      </c>
      <c r="AE441" s="1">
        <v>0.008997</v>
      </c>
      <c r="AF441" s="1">
        <v>29.99</v>
      </c>
      <c r="AG441" s="1">
        <v>89.97</v>
      </c>
      <c r="AH441" s="1">
        <v>0.008997</v>
      </c>
      <c r="AI441" s="1">
        <v>1033</v>
      </c>
      <c r="AJ441" s="1" t="s">
        <v>747</v>
      </c>
      <c r="AK441" s="1" t="s">
        <v>113</v>
      </c>
      <c r="AN441" s="1">
        <v>31</v>
      </c>
      <c r="AO441" s="1">
        <v>93</v>
      </c>
    </row>
    <row r="442" s="1" customFormat="1" spans="1:41">
      <c r="A442" s="1">
        <v>202301</v>
      </c>
      <c r="B442" s="1" t="s">
        <v>93</v>
      </c>
      <c r="C442" s="1" t="s">
        <v>94</v>
      </c>
      <c r="D442" s="1" t="s">
        <v>406</v>
      </c>
      <c r="E442" s="1" t="s">
        <v>407</v>
      </c>
      <c r="F442" s="1" t="s">
        <v>97</v>
      </c>
      <c r="G442" s="1" t="s">
        <v>128</v>
      </c>
      <c r="H442" s="1" t="s">
        <v>129</v>
      </c>
      <c r="I442" s="4">
        <v>44944</v>
      </c>
      <c r="J442" s="1" t="s">
        <v>427</v>
      </c>
      <c r="K442" s="1" t="s">
        <v>428</v>
      </c>
      <c r="L442" s="1" t="s">
        <v>410</v>
      </c>
      <c r="M442" s="1" t="s">
        <v>103</v>
      </c>
      <c r="N442" s="1" t="s">
        <v>104</v>
      </c>
      <c r="O442" s="1" t="s">
        <v>429</v>
      </c>
      <c r="P442" s="1" t="s">
        <v>50</v>
      </c>
      <c r="Q442" s="1" t="s">
        <v>105</v>
      </c>
      <c r="R442" s="1" t="s">
        <v>106</v>
      </c>
      <c r="S442" s="1" t="s">
        <v>186</v>
      </c>
      <c r="T442" s="1" t="s">
        <v>187</v>
      </c>
      <c r="U442" s="1" t="s">
        <v>186</v>
      </c>
      <c r="V442" s="1" t="s">
        <v>187</v>
      </c>
      <c r="W442" s="1" t="s">
        <v>109</v>
      </c>
      <c r="X442" s="1" t="s">
        <v>12</v>
      </c>
      <c r="Y442" s="1" t="s">
        <v>13</v>
      </c>
      <c r="Z442" s="1" t="s">
        <v>124</v>
      </c>
      <c r="AA442" s="1">
        <v>221016</v>
      </c>
      <c r="AB442" s="1">
        <v>10</v>
      </c>
      <c r="AC442" s="1">
        <v>26.08</v>
      </c>
      <c r="AD442" s="1">
        <v>260.8</v>
      </c>
      <c r="AE442" s="1">
        <v>0.02608</v>
      </c>
      <c r="AF442" s="1">
        <v>26.08</v>
      </c>
      <c r="AG442" s="1">
        <v>260.8</v>
      </c>
      <c r="AH442" s="1">
        <v>0.02608</v>
      </c>
      <c r="AI442" s="1">
        <v>1044</v>
      </c>
      <c r="AJ442" s="1" t="s">
        <v>125</v>
      </c>
      <c r="AK442" s="1" t="s">
        <v>113</v>
      </c>
      <c r="AN442" s="1">
        <v>26.6</v>
      </c>
      <c r="AO442" s="1">
        <v>266</v>
      </c>
    </row>
    <row r="443" s="1" customFormat="1" spans="1:41">
      <c r="A443" s="1">
        <v>202301</v>
      </c>
      <c r="B443" s="1" t="s">
        <v>93</v>
      </c>
      <c r="C443" s="1" t="s">
        <v>94</v>
      </c>
      <c r="D443" s="1" t="s">
        <v>406</v>
      </c>
      <c r="E443" s="1" t="s">
        <v>407</v>
      </c>
      <c r="F443" s="1" t="s">
        <v>97</v>
      </c>
      <c r="G443" s="1" t="s">
        <v>128</v>
      </c>
      <c r="H443" s="1" t="s">
        <v>129</v>
      </c>
      <c r="I443" s="4">
        <v>44944</v>
      </c>
      <c r="J443" s="1" t="s">
        <v>432</v>
      </c>
      <c r="K443" s="1" t="s">
        <v>433</v>
      </c>
      <c r="L443" s="1" t="s">
        <v>410</v>
      </c>
      <c r="M443" s="1" t="s">
        <v>103</v>
      </c>
      <c r="N443" s="1" t="s">
        <v>104</v>
      </c>
      <c r="O443" s="1" t="s">
        <v>429</v>
      </c>
      <c r="P443" s="1" t="s">
        <v>50</v>
      </c>
      <c r="Q443" s="1" t="s">
        <v>105</v>
      </c>
      <c r="R443" s="1" t="s">
        <v>106</v>
      </c>
      <c r="S443" s="1" t="s">
        <v>146</v>
      </c>
      <c r="T443" s="1" t="s">
        <v>147</v>
      </c>
      <c r="U443" s="1" t="s">
        <v>146</v>
      </c>
      <c r="V443" s="1" t="s">
        <v>147</v>
      </c>
      <c r="W443" s="1" t="s">
        <v>109</v>
      </c>
      <c r="X443" s="1" t="s">
        <v>30</v>
      </c>
      <c r="Y443" s="1" t="s">
        <v>31</v>
      </c>
      <c r="Z443" s="1" t="s">
        <v>286</v>
      </c>
      <c r="AA443" s="1">
        <v>202208263</v>
      </c>
      <c r="AB443" s="1">
        <v>3</v>
      </c>
      <c r="AC443" s="1">
        <v>48.75</v>
      </c>
      <c r="AD443" s="1">
        <v>146.25</v>
      </c>
      <c r="AE443" s="1">
        <v>0.014625</v>
      </c>
      <c r="AF443" s="1">
        <v>48.75</v>
      </c>
      <c r="AG443" s="1">
        <v>146.25</v>
      </c>
      <c r="AH443" s="1">
        <v>0.014625</v>
      </c>
      <c r="AI443" s="1">
        <v>3759</v>
      </c>
      <c r="AJ443" s="1" t="s">
        <v>287</v>
      </c>
      <c r="AK443" s="1" t="s">
        <v>113</v>
      </c>
      <c r="AN443" s="1">
        <v>84.8</v>
      </c>
      <c r="AO443" s="1">
        <v>254.4</v>
      </c>
    </row>
    <row r="444" s="1" customFormat="1" spans="1:41">
      <c r="A444" s="1">
        <v>202301</v>
      </c>
      <c r="B444" s="1" t="s">
        <v>93</v>
      </c>
      <c r="C444" s="1" t="s">
        <v>94</v>
      </c>
      <c r="D444" s="1" t="s">
        <v>406</v>
      </c>
      <c r="E444" s="1" t="s">
        <v>407</v>
      </c>
      <c r="F444" s="1" t="s">
        <v>97</v>
      </c>
      <c r="G444" s="1" t="s">
        <v>128</v>
      </c>
      <c r="H444" s="1" t="s">
        <v>129</v>
      </c>
      <c r="I444" s="4">
        <v>44944</v>
      </c>
      <c r="J444" s="1" t="s">
        <v>220</v>
      </c>
      <c r="K444" s="1" t="s">
        <v>221</v>
      </c>
      <c r="L444" s="1" t="s">
        <v>410</v>
      </c>
      <c r="M444" s="1" t="s">
        <v>103</v>
      </c>
      <c r="N444" s="1" t="s">
        <v>121</v>
      </c>
      <c r="P444" s="1" t="s">
        <v>43</v>
      </c>
      <c r="Q444" s="1" t="s">
        <v>105</v>
      </c>
      <c r="R444" s="1" t="s">
        <v>106</v>
      </c>
      <c r="S444" s="1" t="s">
        <v>138</v>
      </c>
      <c r="T444" s="1" t="s">
        <v>139</v>
      </c>
      <c r="U444" s="1" t="s">
        <v>138</v>
      </c>
      <c r="V444" s="1" t="s">
        <v>139</v>
      </c>
      <c r="W444" s="1" t="s">
        <v>109</v>
      </c>
      <c r="X444" s="1" t="s">
        <v>12</v>
      </c>
      <c r="Y444" s="1" t="s">
        <v>15</v>
      </c>
      <c r="Z444" s="1" t="s">
        <v>250</v>
      </c>
      <c r="AA444" s="1">
        <v>220910</v>
      </c>
      <c r="AB444" s="1">
        <v>2</v>
      </c>
      <c r="AC444" s="1">
        <v>48.96</v>
      </c>
      <c r="AD444" s="1">
        <v>97.92</v>
      </c>
      <c r="AE444" s="1">
        <v>0.009792</v>
      </c>
      <c r="AF444" s="1">
        <v>48.96</v>
      </c>
      <c r="AG444" s="1">
        <v>97.92</v>
      </c>
      <c r="AH444" s="1">
        <v>0.009792</v>
      </c>
      <c r="AI444" s="1">
        <v>3657</v>
      </c>
      <c r="AJ444" s="1" t="s">
        <v>251</v>
      </c>
      <c r="AK444" s="1" t="s">
        <v>113</v>
      </c>
      <c r="AN444" s="1">
        <v>53.3</v>
      </c>
      <c r="AO444" s="1">
        <v>106.6</v>
      </c>
    </row>
    <row r="445" s="1" customFormat="1" spans="1:41">
      <c r="A445" s="1">
        <v>202301</v>
      </c>
      <c r="B445" s="1" t="s">
        <v>93</v>
      </c>
      <c r="C445" s="1" t="s">
        <v>94</v>
      </c>
      <c r="D445" s="1" t="s">
        <v>406</v>
      </c>
      <c r="E445" s="1" t="s">
        <v>407</v>
      </c>
      <c r="F445" s="1" t="s">
        <v>97</v>
      </c>
      <c r="G445" s="1" t="s">
        <v>128</v>
      </c>
      <c r="H445" s="1" t="s">
        <v>129</v>
      </c>
      <c r="I445" s="4">
        <v>44944</v>
      </c>
      <c r="J445" s="1" t="s">
        <v>809</v>
      </c>
      <c r="K445" s="1" t="s">
        <v>810</v>
      </c>
      <c r="L445" s="1" t="s">
        <v>410</v>
      </c>
      <c r="M445" s="1" t="s">
        <v>103</v>
      </c>
      <c r="N445" s="1" t="s">
        <v>121</v>
      </c>
      <c r="P445" s="1" t="s">
        <v>43</v>
      </c>
      <c r="Q445" s="1" t="s">
        <v>105</v>
      </c>
      <c r="R445" s="1" t="s">
        <v>106</v>
      </c>
      <c r="S445" s="1" t="s">
        <v>138</v>
      </c>
      <c r="T445" s="1" t="s">
        <v>139</v>
      </c>
      <c r="U445" s="1" t="s">
        <v>138</v>
      </c>
      <c r="V445" s="1" t="s">
        <v>139</v>
      </c>
      <c r="W445" s="1" t="s">
        <v>109</v>
      </c>
      <c r="X445" s="1" t="s">
        <v>27</v>
      </c>
      <c r="Y445" s="1" t="s">
        <v>29</v>
      </c>
      <c r="Z445" s="1" t="s">
        <v>290</v>
      </c>
      <c r="AA445" s="1">
        <v>250708059</v>
      </c>
      <c r="AB445" s="1">
        <v>3</v>
      </c>
      <c r="AC445" s="1">
        <v>40.26</v>
      </c>
      <c r="AD445" s="1">
        <v>120.78</v>
      </c>
      <c r="AE445" s="1">
        <v>0.012078</v>
      </c>
      <c r="AF445" s="1">
        <v>40.26</v>
      </c>
      <c r="AG445" s="1">
        <v>120.78</v>
      </c>
      <c r="AH445" s="1">
        <v>0.012078</v>
      </c>
      <c r="AI445" s="1">
        <v>1041</v>
      </c>
      <c r="AJ445" s="1" t="s">
        <v>291</v>
      </c>
      <c r="AK445" s="1" t="s">
        <v>113</v>
      </c>
      <c r="AN445" s="1">
        <v>41.08</v>
      </c>
      <c r="AO445" s="1">
        <v>123.24</v>
      </c>
    </row>
    <row r="446" s="1" customFormat="1" spans="1:41">
      <c r="A446" s="1">
        <v>202301</v>
      </c>
      <c r="B446" s="1" t="s">
        <v>93</v>
      </c>
      <c r="C446" s="1" t="s">
        <v>94</v>
      </c>
      <c r="D446" s="1" t="s">
        <v>406</v>
      </c>
      <c r="E446" s="1" t="s">
        <v>407</v>
      </c>
      <c r="F446" s="1" t="s">
        <v>97</v>
      </c>
      <c r="G446" s="1" t="s">
        <v>128</v>
      </c>
      <c r="H446" s="1" t="s">
        <v>129</v>
      </c>
      <c r="I446" s="4">
        <v>44944</v>
      </c>
      <c r="J446" s="1" t="s">
        <v>558</v>
      </c>
      <c r="K446" s="1" t="s">
        <v>559</v>
      </c>
      <c r="L446" s="1" t="s">
        <v>410</v>
      </c>
      <c r="M446" s="1" t="s">
        <v>103</v>
      </c>
      <c r="N446" s="1" t="s">
        <v>121</v>
      </c>
      <c r="P446" s="1" t="s">
        <v>43</v>
      </c>
      <c r="Q446" s="1" t="s">
        <v>105</v>
      </c>
      <c r="R446" s="1" t="s">
        <v>106</v>
      </c>
      <c r="S446" s="1" t="s">
        <v>186</v>
      </c>
      <c r="T446" s="1" t="s">
        <v>187</v>
      </c>
      <c r="U446" s="1" t="s">
        <v>186</v>
      </c>
      <c r="V446" s="1" t="s">
        <v>187</v>
      </c>
      <c r="W446" s="1" t="s">
        <v>109</v>
      </c>
      <c r="X446" s="1" t="s">
        <v>12</v>
      </c>
      <c r="Y446" s="1" t="s">
        <v>15</v>
      </c>
      <c r="Z446" s="1" t="s">
        <v>250</v>
      </c>
      <c r="AA446" s="1">
        <v>220910</v>
      </c>
      <c r="AB446" s="1">
        <v>5</v>
      </c>
      <c r="AC446" s="1">
        <v>48.96</v>
      </c>
      <c r="AD446" s="1">
        <v>244.8</v>
      </c>
      <c r="AE446" s="1">
        <v>0.02448</v>
      </c>
      <c r="AF446" s="1">
        <v>48.96</v>
      </c>
      <c r="AG446" s="1">
        <v>244.8</v>
      </c>
      <c r="AH446" s="1">
        <v>0.02448</v>
      </c>
      <c r="AI446" s="1">
        <v>3657</v>
      </c>
      <c r="AJ446" s="1" t="s">
        <v>251</v>
      </c>
      <c r="AK446" s="1" t="s">
        <v>113</v>
      </c>
      <c r="AN446" s="1">
        <v>52.8</v>
      </c>
      <c r="AO446" s="1">
        <v>264</v>
      </c>
    </row>
    <row r="447" s="1" customFormat="1" spans="1:41">
      <c r="A447" s="1">
        <v>202301</v>
      </c>
      <c r="B447" s="1" t="s">
        <v>93</v>
      </c>
      <c r="C447" s="1" t="s">
        <v>94</v>
      </c>
      <c r="D447" s="1" t="s">
        <v>406</v>
      </c>
      <c r="E447" s="1" t="s">
        <v>407</v>
      </c>
      <c r="F447" s="1" t="s">
        <v>97</v>
      </c>
      <c r="G447" s="1" t="s">
        <v>128</v>
      </c>
      <c r="H447" s="1" t="s">
        <v>129</v>
      </c>
      <c r="I447" s="4">
        <v>44944</v>
      </c>
      <c r="J447" s="1" t="s">
        <v>617</v>
      </c>
      <c r="K447" s="1" t="s">
        <v>618</v>
      </c>
      <c r="L447" s="1" t="s">
        <v>410</v>
      </c>
      <c r="M447" s="1" t="s">
        <v>137</v>
      </c>
      <c r="N447" s="1" t="s">
        <v>137</v>
      </c>
      <c r="P447" s="1" t="s">
        <v>43</v>
      </c>
      <c r="Q447" s="1" t="s">
        <v>105</v>
      </c>
      <c r="R447" s="1" t="s">
        <v>106</v>
      </c>
      <c r="S447" s="1" t="s">
        <v>146</v>
      </c>
      <c r="T447" s="1" t="s">
        <v>147</v>
      </c>
      <c r="U447" s="1" t="s">
        <v>146</v>
      </c>
      <c r="V447" s="1" t="s">
        <v>147</v>
      </c>
      <c r="W447" s="1" t="s">
        <v>109</v>
      </c>
      <c r="X447" s="1" t="s">
        <v>12</v>
      </c>
      <c r="Y447" s="1" t="s">
        <v>13</v>
      </c>
      <c r="Z447" s="1" t="s">
        <v>124</v>
      </c>
      <c r="AA447" s="1">
        <v>221016</v>
      </c>
      <c r="AB447" s="1">
        <v>3</v>
      </c>
      <c r="AC447" s="1">
        <v>26.08</v>
      </c>
      <c r="AD447" s="1">
        <v>78.24</v>
      </c>
      <c r="AE447" s="1">
        <v>0.007824</v>
      </c>
      <c r="AF447" s="1">
        <v>26.08</v>
      </c>
      <c r="AG447" s="1">
        <v>78.24</v>
      </c>
      <c r="AH447" s="1">
        <v>0.007824</v>
      </c>
      <c r="AI447" s="1">
        <v>1044</v>
      </c>
      <c r="AJ447" s="1" t="s">
        <v>125</v>
      </c>
      <c r="AK447" s="1" t="s">
        <v>113</v>
      </c>
      <c r="AN447" s="1">
        <v>26.6</v>
      </c>
      <c r="AO447" s="1">
        <v>79.8</v>
      </c>
    </row>
    <row r="448" s="1" customFormat="1" spans="1:41">
      <c r="A448" s="1">
        <v>202301</v>
      </c>
      <c r="B448" s="1" t="s">
        <v>93</v>
      </c>
      <c r="C448" s="1" t="s">
        <v>94</v>
      </c>
      <c r="D448" s="1" t="s">
        <v>406</v>
      </c>
      <c r="E448" s="1" t="s">
        <v>407</v>
      </c>
      <c r="F448" s="1" t="s">
        <v>97</v>
      </c>
      <c r="G448" s="1" t="s">
        <v>128</v>
      </c>
      <c r="H448" s="1" t="s">
        <v>129</v>
      </c>
      <c r="I448" s="4">
        <v>44944</v>
      </c>
      <c r="J448" s="1" t="s">
        <v>811</v>
      </c>
      <c r="K448" s="1" t="s">
        <v>812</v>
      </c>
      <c r="L448" s="1" t="s">
        <v>410</v>
      </c>
      <c r="M448" s="1" t="s">
        <v>103</v>
      </c>
      <c r="N448" s="1" t="s">
        <v>121</v>
      </c>
      <c r="P448" s="1" t="s">
        <v>43</v>
      </c>
      <c r="Q448" s="1" t="s">
        <v>105</v>
      </c>
      <c r="R448" s="1" t="s">
        <v>106</v>
      </c>
      <c r="S448" s="1" t="s">
        <v>168</v>
      </c>
      <c r="T448" s="1" t="s">
        <v>169</v>
      </c>
      <c r="U448" s="1" t="s">
        <v>168</v>
      </c>
      <c r="V448" s="1" t="s">
        <v>169</v>
      </c>
      <c r="W448" s="1" t="s">
        <v>109</v>
      </c>
      <c r="X448" s="1" t="s">
        <v>22</v>
      </c>
      <c r="Y448" s="1" t="s">
        <v>23</v>
      </c>
      <c r="Z448" s="1" t="s">
        <v>746</v>
      </c>
      <c r="AA448" s="1">
        <v>202212152</v>
      </c>
      <c r="AB448" s="1">
        <v>5</v>
      </c>
      <c r="AC448" s="1">
        <v>29.99</v>
      </c>
      <c r="AD448" s="1">
        <v>149.95</v>
      </c>
      <c r="AE448" s="1">
        <v>0.014995</v>
      </c>
      <c r="AF448" s="1">
        <v>29.99</v>
      </c>
      <c r="AG448" s="1">
        <v>149.95</v>
      </c>
      <c r="AH448" s="1">
        <v>0.014995</v>
      </c>
      <c r="AI448" s="1">
        <v>1033</v>
      </c>
      <c r="AJ448" s="1" t="s">
        <v>747</v>
      </c>
      <c r="AK448" s="1" t="s">
        <v>113</v>
      </c>
      <c r="AN448" s="1">
        <v>31</v>
      </c>
      <c r="AO448" s="1">
        <v>155</v>
      </c>
    </row>
    <row r="449" s="1" customFormat="1" spans="1:41">
      <c r="A449" s="1">
        <v>202301</v>
      </c>
      <c r="B449" s="1" t="s">
        <v>93</v>
      </c>
      <c r="C449" s="1" t="s">
        <v>94</v>
      </c>
      <c r="D449" s="1" t="s">
        <v>406</v>
      </c>
      <c r="E449" s="1" t="s">
        <v>407</v>
      </c>
      <c r="F449" s="1" t="s">
        <v>97</v>
      </c>
      <c r="G449" s="1" t="s">
        <v>128</v>
      </c>
      <c r="H449" s="1" t="s">
        <v>129</v>
      </c>
      <c r="I449" s="4">
        <v>44945</v>
      </c>
      <c r="J449" s="1" t="s">
        <v>813</v>
      </c>
      <c r="K449" s="1" t="s">
        <v>814</v>
      </c>
      <c r="L449" s="1" t="s">
        <v>410</v>
      </c>
      <c r="M449" s="1" t="s">
        <v>103</v>
      </c>
      <c r="N449" s="1" t="s">
        <v>104</v>
      </c>
      <c r="P449" s="1" t="s">
        <v>4</v>
      </c>
      <c r="Q449" s="1" t="s">
        <v>105</v>
      </c>
      <c r="R449" s="1" t="s">
        <v>106</v>
      </c>
      <c r="S449" s="1" t="s">
        <v>158</v>
      </c>
      <c r="T449" s="1" t="s">
        <v>159</v>
      </c>
      <c r="U449" s="1" t="s">
        <v>158</v>
      </c>
      <c r="V449" s="1" t="s">
        <v>159</v>
      </c>
      <c r="W449" s="1" t="s">
        <v>109</v>
      </c>
      <c r="X449" s="1" t="s">
        <v>12</v>
      </c>
      <c r="Y449" s="1" t="s">
        <v>13</v>
      </c>
      <c r="Z449" s="1" t="s">
        <v>124</v>
      </c>
      <c r="AA449" s="1">
        <v>221016</v>
      </c>
      <c r="AB449" s="1">
        <v>5</v>
      </c>
      <c r="AC449" s="1">
        <v>26.08</v>
      </c>
      <c r="AD449" s="1">
        <v>130.4</v>
      </c>
      <c r="AE449" s="1">
        <v>0.01304</v>
      </c>
      <c r="AF449" s="1">
        <v>26.08</v>
      </c>
      <c r="AG449" s="1">
        <v>130.4</v>
      </c>
      <c r="AH449" s="1">
        <v>0.01304</v>
      </c>
      <c r="AI449" s="1">
        <v>1044</v>
      </c>
      <c r="AJ449" s="1" t="s">
        <v>125</v>
      </c>
      <c r="AK449" s="1" t="s">
        <v>113</v>
      </c>
      <c r="AN449" s="1">
        <v>26.6</v>
      </c>
      <c r="AO449" s="1">
        <v>133</v>
      </c>
    </row>
    <row r="450" s="1" customFormat="1" spans="1:41">
      <c r="A450" s="1">
        <v>202301</v>
      </c>
      <c r="B450" s="1" t="s">
        <v>93</v>
      </c>
      <c r="C450" s="1" t="s">
        <v>94</v>
      </c>
      <c r="D450" s="1" t="s">
        <v>406</v>
      </c>
      <c r="E450" s="1" t="s">
        <v>407</v>
      </c>
      <c r="F450" s="1" t="s">
        <v>97</v>
      </c>
      <c r="G450" s="1" t="s">
        <v>128</v>
      </c>
      <c r="H450" s="1" t="s">
        <v>129</v>
      </c>
      <c r="I450" s="4">
        <v>44945</v>
      </c>
      <c r="J450" s="1" t="s">
        <v>815</v>
      </c>
      <c r="K450" s="1" t="s">
        <v>816</v>
      </c>
      <c r="L450" s="1" t="s">
        <v>410</v>
      </c>
      <c r="M450" s="1" t="s">
        <v>103</v>
      </c>
      <c r="N450" s="1" t="s">
        <v>121</v>
      </c>
      <c r="P450" s="1" t="s">
        <v>4</v>
      </c>
      <c r="Q450" s="1" t="s">
        <v>105</v>
      </c>
      <c r="R450" s="1" t="s">
        <v>106</v>
      </c>
      <c r="S450" s="1" t="s">
        <v>133</v>
      </c>
      <c r="T450" s="1" t="s">
        <v>134</v>
      </c>
      <c r="U450" s="1" t="s">
        <v>133</v>
      </c>
      <c r="V450" s="1" t="s">
        <v>134</v>
      </c>
      <c r="W450" s="1" t="s">
        <v>109</v>
      </c>
      <c r="X450" s="1" t="s">
        <v>16</v>
      </c>
      <c r="Y450" s="1" t="s">
        <v>17</v>
      </c>
      <c r="Z450" s="1" t="s">
        <v>164</v>
      </c>
      <c r="AA450" s="1">
        <v>220707</v>
      </c>
      <c r="AB450" s="1">
        <v>10</v>
      </c>
      <c r="AC450" s="1">
        <v>7.75</v>
      </c>
      <c r="AD450" s="1">
        <v>77.5</v>
      </c>
      <c r="AE450" s="1">
        <v>0.00775</v>
      </c>
      <c r="AF450" s="1">
        <v>12.8</v>
      </c>
      <c r="AG450" s="1">
        <v>128</v>
      </c>
      <c r="AH450" s="1">
        <v>0.0128</v>
      </c>
      <c r="AI450" s="1">
        <v>2597</v>
      </c>
      <c r="AJ450" s="1" t="s">
        <v>165</v>
      </c>
      <c r="AK450" s="1" t="s">
        <v>113</v>
      </c>
      <c r="AN450" s="1">
        <v>12.16</v>
      </c>
      <c r="AO450" s="1">
        <v>121.6</v>
      </c>
    </row>
    <row r="451" s="1" customFormat="1" spans="1:41">
      <c r="A451" s="1">
        <v>202301</v>
      </c>
      <c r="B451" s="1" t="s">
        <v>93</v>
      </c>
      <c r="C451" s="1" t="s">
        <v>94</v>
      </c>
      <c r="D451" s="1" t="s">
        <v>406</v>
      </c>
      <c r="E451" s="1" t="s">
        <v>407</v>
      </c>
      <c r="F451" s="1" t="s">
        <v>97</v>
      </c>
      <c r="G451" s="1" t="s">
        <v>128</v>
      </c>
      <c r="H451" s="1" t="s">
        <v>129</v>
      </c>
      <c r="I451" s="4">
        <v>44945</v>
      </c>
      <c r="J451" s="1" t="s">
        <v>817</v>
      </c>
      <c r="K451" s="1" t="s">
        <v>818</v>
      </c>
      <c r="L451" s="1" t="s">
        <v>410</v>
      </c>
      <c r="M451" s="1" t="s">
        <v>103</v>
      </c>
      <c r="N451" s="1" t="s">
        <v>121</v>
      </c>
      <c r="P451" s="1" t="s">
        <v>4</v>
      </c>
      <c r="Q451" s="1" t="s">
        <v>105</v>
      </c>
      <c r="R451" s="1" t="s">
        <v>106</v>
      </c>
      <c r="S451" s="1" t="s">
        <v>133</v>
      </c>
      <c r="T451" s="1" t="s">
        <v>134</v>
      </c>
      <c r="U451" s="1" t="s">
        <v>133</v>
      </c>
      <c r="V451" s="1" t="s">
        <v>134</v>
      </c>
      <c r="W451" s="1" t="s">
        <v>109</v>
      </c>
      <c r="X451" s="1" t="s">
        <v>16</v>
      </c>
      <c r="Y451" s="1" t="s">
        <v>17</v>
      </c>
      <c r="Z451" s="1" t="s">
        <v>164</v>
      </c>
      <c r="AA451" s="1">
        <v>220707</v>
      </c>
      <c r="AB451" s="1">
        <v>5</v>
      </c>
      <c r="AC451" s="1">
        <v>7.75</v>
      </c>
      <c r="AD451" s="1">
        <v>38.75</v>
      </c>
      <c r="AE451" s="1">
        <v>0.003875</v>
      </c>
      <c r="AF451" s="1">
        <v>12.8</v>
      </c>
      <c r="AG451" s="1">
        <v>64</v>
      </c>
      <c r="AH451" s="1">
        <v>0.0064</v>
      </c>
      <c r="AI451" s="1">
        <v>2597</v>
      </c>
      <c r="AJ451" s="1" t="s">
        <v>165</v>
      </c>
      <c r="AK451" s="1" t="s">
        <v>113</v>
      </c>
      <c r="AN451" s="1">
        <v>12.16</v>
      </c>
      <c r="AO451" s="1">
        <v>60.8</v>
      </c>
    </row>
    <row r="452" s="1" customFormat="1" spans="1:41">
      <c r="A452" s="1">
        <v>202301</v>
      </c>
      <c r="B452" s="1" t="s">
        <v>93</v>
      </c>
      <c r="C452" s="1" t="s">
        <v>94</v>
      </c>
      <c r="D452" s="1" t="s">
        <v>406</v>
      </c>
      <c r="E452" s="1" t="s">
        <v>407</v>
      </c>
      <c r="F452" s="1" t="s">
        <v>97</v>
      </c>
      <c r="G452" s="1" t="s">
        <v>128</v>
      </c>
      <c r="H452" s="1" t="s">
        <v>129</v>
      </c>
      <c r="I452" s="4">
        <v>44945</v>
      </c>
      <c r="J452" s="1" t="s">
        <v>819</v>
      </c>
      <c r="K452" s="1" t="s">
        <v>820</v>
      </c>
      <c r="L452" s="1" t="s">
        <v>410</v>
      </c>
      <c r="M452" s="1" t="s">
        <v>137</v>
      </c>
      <c r="N452" s="1" t="s">
        <v>137</v>
      </c>
      <c r="P452" s="1" t="s">
        <v>43</v>
      </c>
      <c r="Q452" s="1" t="s">
        <v>105</v>
      </c>
      <c r="R452" s="1" t="s">
        <v>106</v>
      </c>
      <c r="S452" s="1" t="s">
        <v>186</v>
      </c>
      <c r="T452" s="1" t="s">
        <v>187</v>
      </c>
      <c r="U452" s="1" t="s">
        <v>186</v>
      </c>
      <c r="V452" s="1" t="s">
        <v>187</v>
      </c>
      <c r="W452" s="1" t="s">
        <v>109</v>
      </c>
      <c r="X452" s="1" t="s">
        <v>12</v>
      </c>
      <c r="Y452" s="1" t="s">
        <v>13</v>
      </c>
      <c r="Z452" s="1" t="s">
        <v>124</v>
      </c>
      <c r="AA452" s="1">
        <v>221016</v>
      </c>
      <c r="AB452" s="1">
        <v>3</v>
      </c>
      <c r="AC452" s="1">
        <v>26.08</v>
      </c>
      <c r="AD452" s="1">
        <v>78.24</v>
      </c>
      <c r="AE452" s="1">
        <v>0.007824</v>
      </c>
      <c r="AF452" s="1">
        <v>26.08</v>
      </c>
      <c r="AG452" s="1">
        <v>78.24</v>
      </c>
      <c r="AH452" s="1">
        <v>0.007824</v>
      </c>
      <c r="AI452" s="1">
        <v>1044</v>
      </c>
      <c r="AJ452" s="1" t="s">
        <v>125</v>
      </c>
      <c r="AK452" s="1" t="s">
        <v>113</v>
      </c>
      <c r="AN452" s="1">
        <v>26.6</v>
      </c>
      <c r="AO452" s="1">
        <v>79.8</v>
      </c>
    </row>
    <row r="453" s="1" customFormat="1" spans="1:41">
      <c r="A453" s="1">
        <v>202301</v>
      </c>
      <c r="B453" s="1" t="s">
        <v>93</v>
      </c>
      <c r="C453" s="1" t="s">
        <v>94</v>
      </c>
      <c r="D453" s="1" t="s">
        <v>406</v>
      </c>
      <c r="E453" s="1" t="s">
        <v>407</v>
      </c>
      <c r="F453" s="1" t="s">
        <v>97</v>
      </c>
      <c r="G453" s="1" t="s">
        <v>128</v>
      </c>
      <c r="H453" s="1" t="s">
        <v>129</v>
      </c>
      <c r="I453" s="4">
        <v>44945</v>
      </c>
      <c r="J453" s="1" t="s">
        <v>532</v>
      </c>
      <c r="K453" s="1" t="s">
        <v>533</v>
      </c>
      <c r="L453" s="1" t="s">
        <v>410</v>
      </c>
      <c r="M453" s="1" t="s">
        <v>103</v>
      </c>
      <c r="N453" s="1" t="s">
        <v>104</v>
      </c>
      <c r="O453" s="1" t="s">
        <v>429</v>
      </c>
      <c r="P453" s="1" t="s">
        <v>50</v>
      </c>
      <c r="Q453" s="1" t="s">
        <v>105</v>
      </c>
      <c r="R453" s="1" t="s">
        <v>106</v>
      </c>
      <c r="S453" s="1" t="s">
        <v>186</v>
      </c>
      <c r="T453" s="1" t="s">
        <v>187</v>
      </c>
      <c r="U453" s="1" t="s">
        <v>186</v>
      </c>
      <c r="V453" s="1" t="s">
        <v>187</v>
      </c>
      <c r="W453" s="1" t="s">
        <v>109</v>
      </c>
      <c r="X453" s="1" t="s">
        <v>12</v>
      </c>
      <c r="Y453" s="1" t="s">
        <v>15</v>
      </c>
      <c r="Z453" s="1" t="s">
        <v>250</v>
      </c>
      <c r="AA453" s="1">
        <v>220910</v>
      </c>
      <c r="AB453" s="1">
        <v>5</v>
      </c>
      <c r="AC453" s="1">
        <v>48.96</v>
      </c>
      <c r="AD453" s="1">
        <v>244.8</v>
      </c>
      <c r="AE453" s="1">
        <v>0.02448</v>
      </c>
      <c r="AF453" s="1">
        <v>48.96</v>
      </c>
      <c r="AG453" s="1">
        <v>244.8</v>
      </c>
      <c r="AH453" s="1">
        <v>0.02448</v>
      </c>
      <c r="AI453" s="1">
        <v>3657</v>
      </c>
      <c r="AJ453" s="1" t="s">
        <v>251</v>
      </c>
      <c r="AK453" s="1" t="s">
        <v>113</v>
      </c>
      <c r="AN453" s="1">
        <v>53.3</v>
      </c>
      <c r="AO453" s="1">
        <v>266.5</v>
      </c>
    </row>
    <row r="454" s="1" customFormat="1" spans="1:41">
      <c r="A454" s="1">
        <v>202301</v>
      </c>
      <c r="B454" s="1" t="s">
        <v>93</v>
      </c>
      <c r="C454" s="1" t="s">
        <v>94</v>
      </c>
      <c r="D454" s="1" t="s">
        <v>406</v>
      </c>
      <c r="E454" s="1" t="s">
        <v>407</v>
      </c>
      <c r="F454" s="1" t="s">
        <v>97</v>
      </c>
      <c r="G454" s="1" t="s">
        <v>128</v>
      </c>
      <c r="H454" s="1" t="s">
        <v>129</v>
      </c>
      <c r="I454" s="4">
        <v>44945</v>
      </c>
      <c r="J454" s="1" t="s">
        <v>821</v>
      </c>
      <c r="K454" s="1" t="s">
        <v>822</v>
      </c>
      <c r="L454" s="1" t="s">
        <v>410</v>
      </c>
      <c r="M454" s="1" t="s">
        <v>103</v>
      </c>
      <c r="N454" s="1" t="s">
        <v>104</v>
      </c>
      <c r="O454" s="1" t="s">
        <v>429</v>
      </c>
      <c r="P454" s="1" t="s">
        <v>50</v>
      </c>
      <c r="Q454" s="1" t="s">
        <v>105</v>
      </c>
      <c r="R454" s="1" t="s">
        <v>106</v>
      </c>
      <c r="S454" s="1" t="s">
        <v>146</v>
      </c>
      <c r="T454" s="1" t="s">
        <v>147</v>
      </c>
      <c r="U454" s="1" t="s">
        <v>146</v>
      </c>
      <c r="V454" s="1" t="s">
        <v>147</v>
      </c>
      <c r="W454" s="1" t="s">
        <v>109</v>
      </c>
      <c r="X454" s="1" t="s">
        <v>12</v>
      </c>
      <c r="Y454" s="1" t="s">
        <v>15</v>
      </c>
      <c r="Z454" s="1" t="s">
        <v>250</v>
      </c>
      <c r="AA454" s="1">
        <v>220910</v>
      </c>
      <c r="AB454" s="1">
        <v>2</v>
      </c>
      <c r="AC454" s="1">
        <v>48.96</v>
      </c>
      <c r="AD454" s="1">
        <v>97.92</v>
      </c>
      <c r="AE454" s="1">
        <v>0.009792</v>
      </c>
      <c r="AF454" s="1">
        <v>48.96</v>
      </c>
      <c r="AG454" s="1">
        <v>97.92</v>
      </c>
      <c r="AH454" s="1">
        <v>0.009792</v>
      </c>
      <c r="AI454" s="1">
        <v>3657</v>
      </c>
      <c r="AJ454" s="1" t="s">
        <v>251</v>
      </c>
      <c r="AK454" s="1" t="s">
        <v>113</v>
      </c>
      <c r="AN454" s="1">
        <v>53.3</v>
      </c>
      <c r="AO454" s="1">
        <v>106.6</v>
      </c>
    </row>
    <row r="455" s="1" customFormat="1" spans="1:41">
      <c r="A455" s="1">
        <v>202301</v>
      </c>
      <c r="B455" s="1" t="s">
        <v>93</v>
      </c>
      <c r="C455" s="1" t="s">
        <v>94</v>
      </c>
      <c r="D455" s="1" t="s">
        <v>406</v>
      </c>
      <c r="E455" s="1" t="s">
        <v>407</v>
      </c>
      <c r="F455" s="1" t="s">
        <v>97</v>
      </c>
      <c r="G455" s="1" t="s">
        <v>128</v>
      </c>
      <c r="H455" s="1" t="s">
        <v>129</v>
      </c>
      <c r="I455" s="4">
        <v>44945</v>
      </c>
      <c r="J455" s="1" t="s">
        <v>823</v>
      </c>
      <c r="K455" s="1" t="s">
        <v>824</v>
      </c>
      <c r="L455" s="1" t="s">
        <v>410</v>
      </c>
      <c r="M455" s="1" t="s">
        <v>103</v>
      </c>
      <c r="N455" s="1" t="s">
        <v>104</v>
      </c>
      <c r="O455" s="1" t="s">
        <v>429</v>
      </c>
      <c r="P455" s="1" t="s">
        <v>50</v>
      </c>
      <c r="Q455" s="1" t="s">
        <v>105</v>
      </c>
      <c r="R455" s="1" t="s">
        <v>106</v>
      </c>
      <c r="S455" s="1" t="s">
        <v>146</v>
      </c>
      <c r="T455" s="1" t="s">
        <v>147</v>
      </c>
      <c r="U455" s="1" t="s">
        <v>146</v>
      </c>
      <c r="V455" s="1" t="s">
        <v>147</v>
      </c>
      <c r="W455" s="1" t="s">
        <v>109</v>
      </c>
      <c r="X455" s="1" t="s">
        <v>12</v>
      </c>
      <c r="Y455" s="1" t="s">
        <v>13</v>
      </c>
      <c r="Z455" s="1" t="s">
        <v>124</v>
      </c>
      <c r="AA455" s="1">
        <v>221016</v>
      </c>
      <c r="AB455" s="1">
        <v>3</v>
      </c>
      <c r="AC455" s="1">
        <v>26.08</v>
      </c>
      <c r="AD455" s="1">
        <v>78.24</v>
      </c>
      <c r="AE455" s="1">
        <v>0.007824</v>
      </c>
      <c r="AF455" s="1">
        <v>26.08</v>
      </c>
      <c r="AG455" s="1">
        <v>78.24</v>
      </c>
      <c r="AH455" s="1">
        <v>0.007824</v>
      </c>
      <c r="AI455" s="1">
        <v>1044</v>
      </c>
      <c r="AJ455" s="1" t="s">
        <v>125</v>
      </c>
      <c r="AK455" s="1" t="s">
        <v>113</v>
      </c>
      <c r="AN455" s="1">
        <v>26.6</v>
      </c>
      <c r="AO455" s="1">
        <v>79.8</v>
      </c>
    </row>
    <row r="456" s="1" customFormat="1" spans="1:41">
      <c r="A456" s="1">
        <v>202301</v>
      </c>
      <c r="B456" s="1" t="s">
        <v>93</v>
      </c>
      <c r="C456" s="1" t="s">
        <v>94</v>
      </c>
      <c r="D456" s="1" t="s">
        <v>406</v>
      </c>
      <c r="E456" s="1" t="s">
        <v>407</v>
      </c>
      <c r="F456" s="1" t="s">
        <v>97</v>
      </c>
      <c r="G456" s="1" t="s">
        <v>128</v>
      </c>
      <c r="H456" s="1" t="s">
        <v>129</v>
      </c>
      <c r="I456" s="4">
        <v>44945</v>
      </c>
      <c r="J456" s="1" t="s">
        <v>825</v>
      </c>
      <c r="K456" s="1" t="s">
        <v>826</v>
      </c>
      <c r="L456" s="1" t="s">
        <v>410</v>
      </c>
      <c r="M456" s="1" t="s">
        <v>103</v>
      </c>
      <c r="N456" s="1" t="s">
        <v>104</v>
      </c>
      <c r="O456" s="1" t="s">
        <v>429</v>
      </c>
      <c r="P456" s="1" t="s">
        <v>50</v>
      </c>
      <c r="Q456" s="1" t="s">
        <v>105</v>
      </c>
      <c r="R456" s="1" t="s">
        <v>106</v>
      </c>
      <c r="S456" s="1" t="s">
        <v>146</v>
      </c>
      <c r="T456" s="1" t="s">
        <v>147</v>
      </c>
      <c r="U456" s="1" t="s">
        <v>146</v>
      </c>
      <c r="V456" s="1" t="s">
        <v>147</v>
      </c>
      <c r="W456" s="1" t="s">
        <v>109</v>
      </c>
      <c r="X456" s="1" t="s">
        <v>12</v>
      </c>
      <c r="Y456" s="1" t="s">
        <v>15</v>
      </c>
      <c r="Z456" s="1" t="s">
        <v>250</v>
      </c>
      <c r="AA456" s="1">
        <v>220910</v>
      </c>
      <c r="AB456" s="1">
        <v>5</v>
      </c>
      <c r="AC456" s="1">
        <v>48.96</v>
      </c>
      <c r="AD456" s="1">
        <v>244.8</v>
      </c>
      <c r="AE456" s="1">
        <v>0.02448</v>
      </c>
      <c r="AF456" s="1">
        <v>48.96</v>
      </c>
      <c r="AG456" s="1">
        <v>244.8</v>
      </c>
      <c r="AH456" s="1">
        <v>0.02448</v>
      </c>
      <c r="AI456" s="1">
        <v>3657</v>
      </c>
      <c r="AJ456" s="1" t="s">
        <v>251</v>
      </c>
      <c r="AK456" s="1" t="s">
        <v>113</v>
      </c>
      <c r="AN456" s="1">
        <v>53.3</v>
      </c>
      <c r="AO456" s="1">
        <v>266.5</v>
      </c>
    </row>
    <row r="457" s="1" customFormat="1" spans="1:41">
      <c r="A457" s="1">
        <v>202301</v>
      </c>
      <c r="B457" s="1" t="s">
        <v>93</v>
      </c>
      <c r="C457" s="1" t="s">
        <v>94</v>
      </c>
      <c r="D457" s="1" t="s">
        <v>406</v>
      </c>
      <c r="E457" s="1" t="s">
        <v>407</v>
      </c>
      <c r="F457" s="1" t="s">
        <v>97</v>
      </c>
      <c r="G457" s="1" t="s">
        <v>128</v>
      </c>
      <c r="H457" s="1" t="s">
        <v>129</v>
      </c>
      <c r="I457" s="4">
        <v>44945</v>
      </c>
      <c r="J457" s="1" t="s">
        <v>542</v>
      </c>
      <c r="K457" s="1" t="s">
        <v>543</v>
      </c>
      <c r="L457" s="1" t="s">
        <v>410</v>
      </c>
      <c r="M457" s="1" t="s">
        <v>103</v>
      </c>
      <c r="N457" s="1" t="s">
        <v>104</v>
      </c>
      <c r="O457" s="1" t="s">
        <v>429</v>
      </c>
      <c r="P457" s="1" t="s">
        <v>50</v>
      </c>
      <c r="Q457" s="1" t="s">
        <v>105</v>
      </c>
      <c r="R457" s="1" t="s">
        <v>106</v>
      </c>
      <c r="S457" s="1" t="s">
        <v>146</v>
      </c>
      <c r="T457" s="1" t="s">
        <v>147</v>
      </c>
      <c r="U457" s="1" t="s">
        <v>146</v>
      </c>
      <c r="V457" s="1" t="s">
        <v>147</v>
      </c>
      <c r="W457" s="1" t="s">
        <v>109</v>
      </c>
      <c r="X457" s="1" t="s">
        <v>19</v>
      </c>
      <c r="Y457" s="1" t="s">
        <v>21</v>
      </c>
      <c r="Z457" s="1" t="s">
        <v>393</v>
      </c>
      <c r="AA457" s="1">
        <v>220612</v>
      </c>
      <c r="AB457" s="1">
        <v>5</v>
      </c>
      <c r="AC457" s="1">
        <v>43.09</v>
      </c>
      <c r="AD457" s="1">
        <v>215.45</v>
      </c>
      <c r="AE457" s="1">
        <v>0.021545</v>
      </c>
      <c r="AF457" s="1">
        <v>43.09</v>
      </c>
      <c r="AG457" s="1">
        <v>215.45</v>
      </c>
      <c r="AH457" s="1">
        <v>0.021545</v>
      </c>
      <c r="AI457" s="1">
        <v>1038</v>
      </c>
      <c r="AJ457" s="1" t="s">
        <v>394</v>
      </c>
      <c r="AK457" s="1" t="s">
        <v>113</v>
      </c>
      <c r="AN457" s="1">
        <v>44</v>
      </c>
      <c r="AO457" s="1">
        <v>220</v>
      </c>
    </row>
    <row r="458" s="1" customFormat="1" spans="1:41">
      <c r="A458" s="1">
        <v>202301</v>
      </c>
      <c r="B458" s="1" t="s">
        <v>93</v>
      </c>
      <c r="C458" s="1" t="s">
        <v>94</v>
      </c>
      <c r="D458" s="1" t="s">
        <v>406</v>
      </c>
      <c r="E458" s="1" t="s">
        <v>407</v>
      </c>
      <c r="F458" s="1" t="s">
        <v>97</v>
      </c>
      <c r="G458" s="1" t="s">
        <v>128</v>
      </c>
      <c r="H458" s="1" t="s">
        <v>129</v>
      </c>
      <c r="I458" s="4">
        <v>44945</v>
      </c>
      <c r="J458" s="1" t="s">
        <v>827</v>
      </c>
      <c r="K458" s="1" t="s">
        <v>828</v>
      </c>
      <c r="L458" s="1" t="s">
        <v>410</v>
      </c>
      <c r="M458" s="1" t="s">
        <v>103</v>
      </c>
      <c r="N458" s="1" t="s">
        <v>121</v>
      </c>
      <c r="P458" s="1" t="s">
        <v>4</v>
      </c>
      <c r="Q458" s="1" t="s">
        <v>105</v>
      </c>
      <c r="R458" s="1" t="s">
        <v>106</v>
      </c>
      <c r="S458" s="1" t="s">
        <v>174</v>
      </c>
      <c r="T458" s="1" t="s">
        <v>175</v>
      </c>
      <c r="U458" s="1" t="s">
        <v>174</v>
      </c>
      <c r="V458" s="1" t="s">
        <v>175</v>
      </c>
      <c r="W458" s="1" t="s">
        <v>109</v>
      </c>
      <c r="X458" s="1" t="s">
        <v>12</v>
      </c>
      <c r="Y458" s="1" t="s">
        <v>13</v>
      </c>
      <c r="Z458" s="1" t="s">
        <v>124</v>
      </c>
      <c r="AA458" s="1">
        <v>221016</v>
      </c>
      <c r="AB458" s="1">
        <v>8</v>
      </c>
      <c r="AC458" s="1">
        <v>26.08</v>
      </c>
      <c r="AD458" s="1">
        <v>208.64</v>
      </c>
      <c r="AE458" s="1">
        <v>0.020864</v>
      </c>
      <c r="AF458" s="1">
        <v>26.08</v>
      </c>
      <c r="AG458" s="1">
        <v>208.64</v>
      </c>
      <c r="AH458" s="1">
        <v>0.020864</v>
      </c>
      <c r="AI458" s="1">
        <v>1044</v>
      </c>
      <c r="AJ458" s="1" t="s">
        <v>125</v>
      </c>
      <c r="AK458" s="1" t="s">
        <v>113</v>
      </c>
      <c r="AN458" s="1">
        <v>26.6</v>
      </c>
      <c r="AO458" s="1">
        <v>212.8</v>
      </c>
    </row>
    <row r="459" s="1" customFormat="1" spans="1:41">
      <c r="A459" s="1">
        <v>202301</v>
      </c>
      <c r="B459" s="1" t="s">
        <v>93</v>
      </c>
      <c r="C459" s="1" t="s">
        <v>94</v>
      </c>
      <c r="D459" s="1" t="s">
        <v>406</v>
      </c>
      <c r="E459" s="1" t="s">
        <v>407</v>
      </c>
      <c r="F459" s="1" t="s">
        <v>97</v>
      </c>
      <c r="G459" s="1" t="s">
        <v>128</v>
      </c>
      <c r="H459" s="1" t="s">
        <v>129</v>
      </c>
      <c r="I459" s="4">
        <v>44945</v>
      </c>
      <c r="J459" s="1" t="s">
        <v>440</v>
      </c>
      <c r="K459" s="1" t="s">
        <v>441</v>
      </c>
      <c r="L459" s="1" t="s">
        <v>410</v>
      </c>
      <c r="M459" s="1" t="s">
        <v>137</v>
      </c>
      <c r="N459" s="1" t="s">
        <v>137</v>
      </c>
      <c r="P459" s="1" t="s">
        <v>4</v>
      </c>
      <c r="Q459" s="1" t="s">
        <v>105</v>
      </c>
      <c r="R459" s="1" t="s">
        <v>106</v>
      </c>
      <c r="S459" s="1" t="s">
        <v>122</v>
      </c>
      <c r="T459" s="1" t="s">
        <v>123</v>
      </c>
      <c r="U459" s="1" t="s">
        <v>122</v>
      </c>
      <c r="V459" s="1" t="s">
        <v>123</v>
      </c>
      <c r="W459" s="1" t="s">
        <v>109</v>
      </c>
      <c r="X459" s="1" t="s">
        <v>30</v>
      </c>
      <c r="Y459" s="1" t="s">
        <v>31</v>
      </c>
      <c r="Z459" s="1" t="s">
        <v>286</v>
      </c>
      <c r="AA459" s="1">
        <v>202208263</v>
      </c>
      <c r="AB459" s="1">
        <v>3</v>
      </c>
      <c r="AC459" s="1">
        <v>48.75</v>
      </c>
      <c r="AD459" s="1">
        <v>146.25</v>
      </c>
      <c r="AE459" s="1">
        <v>0.014625</v>
      </c>
      <c r="AF459" s="1">
        <v>48.75</v>
      </c>
      <c r="AG459" s="1">
        <v>146.25</v>
      </c>
      <c r="AH459" s="1">
        <v>0.014625</v>
      </c>
      <c r="AI459" s="1">
        <v>3759</v>
      </c>
      <c r="AJ459" s="1" t="s">
        <v>287</v>
      </c>
      <c r="AK459" s="1" t="s">
        <v>113</v>
      </c>
      <c r="AN459" s="1">
        <v>84.8</v>
      </c>
      <c r="AO459" s="1">
        <v>254.4</v>
      </c>
    </row>
    <row r="460" s="1" customFormat="1" spans="1:41">
      <c r="A460" s="1">
        <v>202301</v>
      </c>
      <c r="B460" s="1" t="s">
        <v>93</v>
      </c>
      <c r="C460" s="1" t="s">
        <v>94</v>
      </c>
      <c r="D460" s="1" t="s">
        <v>406</v>
      </c>
      <c r="E460" s="1" t="s">
        <v>407</v>
      </c>
      <c r="F460" s="1" t="s">
        <v>97</v>
      </c>
      <c r="G460" s="1" t="s">
        <v>128</v>
      </c>
      <c r="H460" s="1" t="s">
        <v>129</v>
      </c>
      <c r="I460" s="4">
        <v>44945</v>
      </c>
      <c r="J460" s="1" t="s">
        <v>829</v>
      </c>
      <c r="K460" s="1" t="s">
        <v>830</v>
      </c>
      <c r="L460" s="1" t="s">
        <v>410</v>
      </c>
      <c r="M460" s="1" t="s">
        <v>137</v>
      </c>
      <c r="N460" s="1" t="s">
        <v>137</v>
      </c>
      <c r="P460" s="1" t="s">
        <v>4</v>
      </c>
      <c r="Q460" s="1" t="s">
        <v>105</v>
      </c>
      <c r="R460" s="1" t="s">
        <v>106</v>
      </c>
      <c r="S460" s="1" t="s">
        <v>122</v>
      </c>
      <c r="T460" s="1" t="s">
        <v>123</v>
      </c>
      <c r="U460" s="1" t="s">
        <v>122</v>
      </c>
      <c r="V460" s="1" t="s">
        <v>123</v>
      </c>
      <c r="W460" s="1" t="s">
        <v>109</v>
      </c>
      <c r="X460" s="1" t="s">
        <v>110</v>
      </c>
      <c r="Y460" s="1" t="s">
        <v>35</v>
      </c>
      <c r="Z460" s="1" t="s">
        <v>111</v>
      </c>
      <c r="AA460" s="1">
        <v>221113</v>
      </c>
      <c r="AB460" s="1">
        <v>2</v>
      </c>
      <c r="AC460" s="1">
        <v>31.29</v>
      </c>
      <c r="AD460" s="1">
        <v>62.58</v>
      </c>
      <c r="AE460" s="1">
        <v>0.006258</v>
      </c>
      <c r="AF460" s="1">
        <v>31.29</v>
      </c>
      <c r="AG460" s="1">
        <v>62.58</v>
      </c>
      <c r="AH460" s="1">
        <v>0.006258</v>
      </c>
      <c r="AI460" s="1">
        <v>1047</v>
      </c>
      <c r="AJ460" s="1" t="s">
        <v>112</v>
      </c>
      <c r="AK460" s="1" t="s">
        <v>113</v>
      </c>
      <c r="AN460" s="1">
        <v>31.92</v>
      </c>
      <c r="AO460" s="1">
        <v>63.84</v>
      </c>
    </row>
    <row r="461" s="1" customFormat="1" spans="1:41">
      <c r="A461" s="1">
        <v>202301</v>
      </c>
      <c r="B461" s="1" t="s">
        <v>93</v>
      </c>
      <c r="C461" s="1" t="s">
        <v>94</v>
      </c>
      <c r="D461" s="1" t="s">
        <v>406</v>
      </c>
      <c r="E461" s="1" t="s">
        <v>407</v>
      </c>
      <c r="F461" s="1" t="s">
        <v>97</v>
      </c>
      <c r="G461" s="1" t="s">
        <v>128</v>
      </c>
      <c r="H461" s="1" t="s">
        <v>129</v>
      </c>
      <c r="I461" s="4">
        <v>44945</v>
      </c>
      <c r="J461" s="1" t="s">
        <v>831</v>
      </c>
      <c r="K461" s="1" t="s">
        <v>832</v>
      </c>
      <c r="L461" s="1" t="s">
        <v>410</v>
      </c>
      <c r="M461" s="1" t="s">
        <v>103</v>
      </c>
      <c r="N461" s="1" t="s">
        <v>121</v>
      </c>
      <c r="P461" s="1" t="s">
        <v>4</v>
      </c>
      <c r="Q461" s="1" t="s">
        <v>105</v>
      </c>
      <c r="R461" s="1" t="s">
        <v>106</v>
      </c>
      <c r="S461" s="1" t="s">
        <v>152</v>
      </c>
      <c r="T461" s="1" t="s">
        <v>153</v>
      </c>
      <c r="U461" s="1" t="s">
        <v>152</v>
      </c>
      <c r="V461" s="1" t="s">
        <v>153</v>
      </c>
      <c r="W461" s="1" t="s">
        <v>109</v>
      </c>
      <c r="X461" s="1" t="s">
        <v>110</v>
      </c>
      <c r="Y461" s="1" t="s">
        <v>35</v>
      </c>
      <c r="Z461" s="1" t="s">
        <v>111</v>
      </c>
      <c r="AA461" s="1">
        <v>221113</v>
      </c>
      <c r="AB461" s="1">
        <v>5</v>
      </c>
      <c r="AC461" s="1">
        <v>31.29</v>
      </c>
      <c r="AD461" s="1">
        <v>156.45</v>
      </c>
      <c r="AE461" s="1">
        <v>0.015645</v>
      </c>
      <c r="AF461" s="1">
        <v>31.29</v>
      </c>
      <c r="AG461" s="1">
        <v>156.45</v>
      </c>
      <c r="AH461" s="1">
        <v>0.015645</v>
      </c>
      <c r="AI461" s="1">
        <v>1047</v>
      </c>
      <c r="AJ461" s="1" t="s">
        <v>112</v>
      </c>
      <c r="AK461" s="1" t="s">
        <v>113</v>
      </c>
      <c r="AN461" s="1">
        <v>31.92</v>
      </c>
      <c r="AO461" s="1">
        <v>159.6</v>
      </c>
    </row>
    <row r="462" s="1" customFormat="1" spans="1:41">
      <c r="A462" s="1">
        <v>202301</v>
      </c>
      <c r="B462" s="1" t="s">
        <v>93</v>
      </c>
      <c r="C462" s="1" t="s">
        <v>94</v>
      </c>
      <c r="D462" s="1" t="s">
        <v>406</v>
      </c>
      <c r="E462" s="1" t="s">
        <v>407</v>
      </c>
      <c r="F462" s="1" t="s">
        <v>97</v>
      </c>
      <c r="G462" s="1" t="s">
        <v>128</v>
      </c>
      <c r="H462" s="1" t="s">
        <v>129</v>
      </c>
      <c r="I462" s="4">
        <v>44953</v>
      </c>
      <c r="J462" s="1" t="s">
        <v>833</v>
      </c>
      <c r="K462" s="1" t="s">
        <v>834</v>
      </c>
      <c r="L462" s="1" t="s">
        <v>410</v>
      </c>
      <c r="M462" s="1" t="s">
        <v>103</v>
      </c>
      <c r="N462" s="1" t="s">
        <v>104</v>
      </c>
      <c r="P462" s="1" t="s">
        <v>43</v>
      </c>
      <c r="Q462" s="1" t="s">
        <v>105</v>
      </c>
      <c r="R462" s="1" t="s">
        <v>106</v>
      </c>
      <c r="S462" s="1" t="s">
        <v>174</v>
      </c>
      <c r="T462" s="1" t="s">
        <v>175</v>
      </c>
      <c r="U462" s="1" t="s">
        <v>174</v>
      </c>
      <c r="V462" s="1" t="s">
        <v>175</v>
      </c>
      <c r="W462" s="1" t="s">
        <v>109</v>
      </c>
      <c r="X462" s="1" t="s">
        <v>12</v>
      </c>
      <c r="Y462" s="1" t="s">
        <v>13</v>
      </c>
      <c r="Z462" s="1" t="s">
        <v>124</v>
      </c>
      <c r="AA462" s="1">
        <v>221016</v>
      </c>
      <c r="AB462" s="1">
        <v>2</v>
      </c>
      <c r="AC462" s="1">
        <v>26.08</v>
      </c>
      <c r="AD462" s="1">
        <v>52.16</v>
      </c>
      <c r="AE462" s="1">
        <v>0.005216</v>
      </c>
      <c r="AF462" s="1">
        <v>26.08</v>
      </c>
      <c r="AG462" s="1">
        <v>52.16</v>
      </c>
      <c r="AH462" s="1">
        <v>0.005216</v>
      </c>
      <c r="AI462" s="1">
        <v>1044</v>
      </c>
      <c r="AJ462" s="1" t="s">
        <v>125</v>
      </c>
      <c r="AK462" s="1" t="s">
        <v>113</v>
      </c>
      <c r="AN462" s="1">
        <v>26.6</v>
      </c>
      <c r="AO462" s="1">
        <v>53.2</v>
      </c>
    </row>
    <row r="463" s="1" customFormat="1" spans="1:41">
      <c r="A463" s="1">
        <v>202301</v>
      </c>
      <c r="B463" s="1" t="s">
        <v>93</v>
      </c>
      <c r="C463" s="1" t="s">
        <v>94</v>
      </c>
      <c r="D463" s="1" t="s">
        <v>406</v>
      </c>
      <c r="E463" s="1" t="s">
        <v>407</v>
      </c>
      <c r="F463" s="1" t="s">
        <v>97</v>
      </c>
      <c r="G463" s="1" t="s">
        <v>128</v>
      </c>
      <c r="H463" s="1" t="s">
        <v>129</v>
      </c>
      <c r="I463" s="4">
        <v>44953</v>
      </c>
      <c r="J463" s="1" t="s">
        <v>835</v>
      </c>
      <c r="K463" s="1" t="s">
        <v>836</v>
      </c>
      <c r="L463" s="1" t="s">
        <v>410</v>
      </c>
      <c r="M463" s="1" t="s">
        <v>103</v>
      </c>
      <c r="N463" s="1" t="s">
        <v>104</v>
      </c>
      <c r="P463" s="1" t="s">
        <v>4</v>
      </c>
      <c r="Q463" s="1" t="s">
        <v>105</v>
      </c>
      <c r="R463" s="1" t="s">
        <v>106</v>
      </c>
      <c r="S463" s="1" t="s">
        <v>174</v>
      </c>
      <c r="T463" s="1" t="s">
        <v>175</v>
      </c>
      <c r="U463" s="1" t="s">
        <v>174</v>
      </c>
      <c r="V463" s="1" t="s">
        <v>175</v>
      </c>
      <c r="W463" s="1" t="s">
        <v>109</v>
      </c>
      <c r="X463" s="1" t="s">
        <v>19</v>
      </c>
      <c r="Y463" s="1" t="s">
        <v>20</v>
      </c>
      <c r="Z463" s="1" t="s">
        <v>202</v>
      </c>
      <c r="AA463" s="1">
        <v>211108</v>
      </c>
      <c r="AB463" s="1">
        <v>-3</v>
      </c>
      <c r="AC463" s="1">
        <v>19.68</v>
      </c>
      <c r="AD463" s="1">
        <v>-59.04</v>
      </c>
      <c r="AE463" s="1">
        <v>-0.005904</v>
      </c>
      <c r="AF463" s="1">
        <v>19.68</v>
      </c>
      <c r="AG463" s="1">
        <v>-59.04</v>
      </c>
      <c r="AH463" s="1">
        <v>-0.005904</v>
      </c>
      <c r="AI463" s="1">
        <v>3560</v>
      </c>
      <c r="AJ463" s="1" t="s">
        <v>203</v>
      </c>
      <c r="AK463" s="1" t="s">
        <v>113</v>
      </c>
      <c r="AN463" s="1">
        <v>20.08</v>
      </c>
      <c r="AO463" s="1">
        <v>-60.24</v>
      </c>
    </row>
    <row r="464" s="1" customFormat="1" spans="1:41">
      <c r="A464" s="1">
        <v>202301</v>
      </c>
      <c r="B464" s="1" t="s">
        <v>93</v>
      </c>
      <c r="C464" s="1" t="s">
        <v>94</v>
      </c>
      <c r="D464" s="1" t="s">
        <v>406</v>
      </c>
      <c r="E464" s="1" t="s">
        <v>407</v>
      </c>
      <c r="F464" s="1" t="s">
        <v>97</v>
      </c>
      <c r="G464" s="1" t="s">
        <v>128</v>
      </c>
      <c r="H464" s="1" t="s">
        <v>129</v>
      </c>
      <c r="I464" s="4">
        <v>44953</v>
      </c>
      <c r="J464" s="1" t="s">
        <v>835</v>
      </c>
      <c r="K464" s="1" t="s">
        <v>836</v>
      </c>
      <c r="L464" s="1" t="s">
        <v>410</v>
      </c>
      <c r="M464" s="1" t="s">
        <v>103</v>
      </c>
      <c r="N464" s="1" t="s">
        <v>104</v>
      </c>
      <c r="P464" s="1" t="s">
        <v>4</v>
      </c>
      <c r="Q464" s="1" t="s">
        <v>105</v>
      </c>
      <c r="R464" s="1" t="s">
        <v>106</v>
      </c>
      <c r="S464" s="1" t="s">
        <v>174</v>
      </c>
      <c r="T464" s="1" t="s">
        <v>175</v>
      </c>
      <c r="U464" s="1" t="s">
        <v>174</v>
      </c>
      <c r="V464" s="1" t="s">
        <v>175</v>
      </c>
      <c r="W464" s="1" t="s">
        <v>109</v>
      </c>
      <c r="X464" s="1" t="s">
        <v>19</v>
      </c>
      <c r="Y464" s="1" t="s">
        <v>20</v>
      </c>
      <c r="Z464" s="1" t="s">
        <v>202</v>
      </c>
      <c r="AA464" s="1">
        <v>220809</v>
      </c>
      <c r="AB464" s="1">
        <v>-2</v>
      </c>
      <c r="AC464" s="1">
        <v>19.68</v>
      </c>
      <c r="AD464" s="1">
        <v>-39.36</v>
      </c>
      <c r="AE464" s="1">
        <v>-0.003936</v>
      </c>
      <c r="AF464" s="1">
        <v>19.68</v>
      </c>
      <c r="AG464" s="1">
        <v>-39.36</v>
      </c>
      <c r="AH464" s="1">
        <v>-0.003936</v>
      </c>
      <c r="AI464" s="1">
        <v>3560</v>
      </c>
      <c r="AJ464" s="1" t="s">
        <v>203</v>
      </c>
      <c r="AK464" s="1" t="s">
        <v>113</v>
      </c>
      <c r="AN464" s="1">
        <v>20.08</v>
      </c>
      <c r="AO464" s="1">
        <v>-40.16</v>
      </c>
    </row>
    <row r="465" s="1" customFormat="1" spans="1:41">
      <c r="A465" s="1">
        <v>202301</v>
      </c>
      <c r="B465" s="1" t="s">
        <v>93</v>
      </c>
      <c r="C465" s="1" t="s">
        <v>94</v>
      </c>
      <c r="D465" s="1" t="s">
        <v>406</v>
      </c>
      <c r="E465" s="1" t="s">
        <v>407</v>
      </c>
      <c r="F465" s="1" t="s">
        <v>97</v>
      </c>
      <c r="G465" s="1" t="s">
        <v>128</v>
      </c>
      <c r="H465" s="1" t="s">
        <v>129</v>
      </c>
      <c r="I465" s="4">
        <v>44953</v>
      </c>
      <c r="J465" s="1" t="s">
        <v>837</v>
      </c>
      <c r="K465" s="1" t="s">
        <v>838</v>
      </c>
      <c r="L465" s="1" t="s">
        <v>410</v>
      </c>
      <c r="M465" s="1" t="s">
        <v>137</v>
      </c>
      <c r="N465" s="1" t="s">
        <v>137</v>
      </c>
      <c r="P465" s="1" t="s">
        <v>4</v>
      </c>
      <c r="Q465" s="1" t="s">
        <v>105</v>
      </c>
      <c r="R465" s="1" t="s">
        <v>106</v>
      </c>
      <c r="S465" s="1" t="s">
        <v>107</v>
      </c>
      <c r="T465" s="1" t="s">
        <v>108</v>
      </c>
      <c r="U465" s="1" t="s">
        <v>107</v>
      </c>
      <c r="V465" s="1" t="s">
        <v>108</v>
      </c>
      <c r="W465" s="1" t="s">
        <v>109</v>
      </c>
      <c r="X465" s="1" t="s">
        <v>16</v>
      </c>
      <c r="Y465" s="1" t="s">
        <v>17</v>
      </c>
      <c r="Z465" s="1" t="s">
        <v>164</v>
      </c>
      <c r="AA465" s="1">
        <v>220707</v>
      </c>
      <c r="AB465" s="1">
        <v>5</v>
      </c>
      <c r="AC465" s="1">
        <v>7.75</v>
      </c>
      <c r="AD465" s="1">
        <v>38.75</v>
      </c>
      <c r="AE465" s="1">
        <v>0.003875</v>
      </c>
      <c r="AF465" s="1">
        <v>12.8</v>
      </c>
      <c r="AG465" s="1">
        <v>64</v>
      </c>
      <c r="AH465" s="1">
        <v>0.0064</v>
      </c>
      <c r="AI465" s="1">
        <v>2597</v>
      </c>
      <c r="AJ465" s="1" t="s">
        <v>165</v>
      </c>
      <c r="AK465" s="1" t="s">
        <v>113</v>
      </c>
      <c r="AN465" s="1">
        <v>12.16</v>
      </c>
      <c r="AO465" s="1">
        <v>60.8</v>
      </c>
    </row>
    <row r="466" s="1" customFormat="1" spans="1:41">
      <c r="A466" s="1">
        <v>202301</v>
      </c>
      <c r="B466" s="1" t="s">
        <v>93</v>
      </c>
      <c r="C466" s="1" t="s">
        <v>94</v>
      </c>
      <c r="D466" s="1" t="s">
        <v>406</v>
      </c>
      <c r="E466" s="1" t="s">
        <v>407</v>
      </c>
      <c r="F466" s="1" t="s">
        <v>97</v>
      </c>
      <c r="G466" s="1" t="s">
        <v>128</v>
      </c>
      <c r="H466" s="1" t="s">
        <v>129</v>
      </c>
      <c r="I466" s="4">
        <v>44953</v>
      </c>
      <c r="J466" s="1" t="s">
        <v>839</v>
      </c>
      <c r="K466" s="1" t="s">
        <v>840</v>
      </c>
      <c r="L466" s="1" t="s">
        <v>410</v>
      </c>
      <c r="M466" s="1" t="s">
        <v>103</v>
      </c>
      <c r="N466" s="1" t="s">
        <v>121</v>
      </c>
      <c r="P466" s="1" t="s">
        <v>4</v>
      </c>
      <c r="Q466" s="1" t="s">
        <v>105</v>
      </c>
      <c r="R466" s="1" t="s">
        <v>106</v>
      </c>
      <c r="S466" s="1" t="s">
        <v>133</v>
      </c>
      <c r="T466" s="1" t="s">
        <v>134</v>
      </c>
      <c r="U466" s="1" t="s">
        <v>133</v>
      </c>
      <c r="V466" s="1" t="s">
        <v>134</v>
      </c>
      <c r="W466" s="1" t="s">
        <v>109</v>
      </c>
      <c r="X466" s="1" t="s">
        <v>32</v>
      </c>
      <c r="Y466" s="1" t="s">
        <v>33</v>
      </c>
      <c r="Z466" s="1" t="s">
        <v>841</v>
      </c>
      <c r="AA466" s="1">
        <v>221101</v>
      </c>
      <c r="AB466" s="1">
        <v>4</v>
      </c>
      <c r="AC466" s="1">
        <v>18.4275</v>
      </c>
      <c r="AD466" s="1">
        <v>73.71</v>
      </c>
      <c r="AE466" s="1">
        <v>0.007371</v>
      </c>
      <c r="AF466" s="1">
        <v>18.4275</v>
      </c>
      <c r="AG466" s="1">
        <v>73.71</v>
      </c>
      <c r="AH466" s="1">
        <v>0.007371</v>
      </c>
      <c r="AI466" s="1">
        <v>3357</v>
      </c>
      <c r="AJ466" s="1" t="s">
        <v>842</v>
      </c>
      <c r="AK466" s="1" t="s">
        <v>113</v>
      </c>
      <c r="AN466" s="1">
        <v>18.5</v>
      </c>
      <c r="AO466" s="1">
        <v>74</v>
      </c>
    </row>
    <row r="467" s="1" customFormat="1" spans="1:41">
      <c r="A467" s="1">
        <v>202301</v>
      </c>
      <c r="B467" s="1" t="s">
        <v>93</v>
      </c>
      <c r="C467" s="1" t="s">
        <v>94</v>
      </c>
      <c r="D467" s="1" t="s">
        <v>406</v>
      </c>
      <c r="E467" s="1" t="s">
        <v>407</v>
      </c>
      <c r="F467" s="1" t="s">
        <v>97</v>
      </c>
      <c r="G467" s="1" t="s">
        <v>128</v>
      </c>
      <c r="H467" s="1" t="s">
        <v>129</v>
      </c>
      <c r="I467" s="4">
        <v>44953</v>
      </c>
      <c r="J467" s="1" t="s">
        <v>843</v>
      </c>
      <c r="K467" s="1" t="s">
        <v>844</v>
      </c>
      <c r="L467" s="1" t="s">
        <v>410</v>
      </c>
      <c r="M467" s="1" t="s">
        <v>137</v>
      </c>
      <c r="N467" s="1" t="s">
        <v>137</v>
      </c>
      <c r="O467" s="1" t="s">
        <v>843</v>
      </c>
      <c r="P467" s="1" t="s">
        <v>50</v>
      </c>
      <c r="Q467" s="1" t="s">
        <v>105</v>
      </c>
      <c r="R467" s="1" t="s">
        <v>106</v>
      </c>
      <c r="S467" s="1" t="s">
        <v>138</v>
      </c>
      <c r="T467" s="1" t="s">
        <v>139</v>
      </c>
      <c r="U467" s="1" t="s">
        <v>138</v>
      </c>
      <c r="V467" s="1" t="s">
        <v>139</v>
      </c>
      <c r="W467" s="1" t="s">
        <v>109</v>
      </c>
      <c r="X467" s="1" t="s">
        <v>12</v>
      </c>
      <c r="Y467" s="1" t="s">
        <v>13</v>
      </c>
      <c r="Z467" s="1" t="s">
        <v>124</v>
      </c>
      <c r="AA467" s="1">
        <v>221016</v>
      </c>
      <c r="AB467" s="1">
        <v>5</v>
      </c>
      <c r="AC467" s="1">
        <v>26.08</v>
      </c>
      <c r="AD467" s="1">
        <v>130.4</v>
      </c>
      <c r="AE467" s="1">
        <v>0.01304</v>
      </c>
      <c r="AF467" s="1">
        <v>26.08</v>
      </c>
      <c r="AG467" s="1">
        <v>130.4</v>
      </c>
      <c r="AH467" s="1">
        <v>0.01304</v>
      </c>
      <c r="AI467" s="1">
        <v>1044</v>
      </c>
      <c r="AJ467" s="1" t="s">
        <v>125</v>
      </c>
      <c r="AK467" s="1" t="s">
        <v>113</v>
      </c>
      <c r="AN467" s="1">
        <v>26.6</v>
      </c>
      <c r="AO467" s="1">
        <v>133</v>
      </c>
    </row>
    <row r="468" s="1" customFormat="1" spans="1:41">
      <c r="A468" s="1">
        <v>202301</v>
      </c>
      <c r="B468" s="1" t="s">
        <v>93</v>
      </c>
      <c r="C468" s="1" t="s">
        <v>94</v>
      </c>
      <c r="D468" s="1" t="s">
        <v>406</v>
      </c>
      <c r="E468" s="1" t="s">
        <v>407</v>
      </c>
      <c r="F468" s="1" t="s">
        <v>97</v>
      </c>
      <c r="G468" s="1" t="s">
        <v>128</v>
      </c>
      <c r="H468" s="1" t="s">
        <v>129</v>
      </c>
      <c r="I468" s="4">
        <v>44953</v>
      </c>
      <c r="J468" s="1" t="s">
        <v>845</v>
      </c>
      <c r="K468" s="1" t="s">
        <v>846</v>
      </c>
      <c r="L468" s="1" t="s">
        <v>410</v>
      </c>
      <c r="M468" s="1" t="s">
        <v>137</v>
      </c>
      <c r="N468" s="1" t="s">
        <v>137</v>
      </c>
      <c r="P468" s="1" t="s">
        <v>4</v>
      </c>
      <c r="Q468" s="1" t="s">
        <v>105</v>
      </c>
      <c r="R468" s="1" t="s">
        <v>106</v>
      </c>
      <c r="S468" s="1" t="s">
        <v>174</v>
      </c>
      <c r="T468" s="1" t="s">
        <v>175</v>
      </c>
      <c r="U468" s="1" t="s">
        <v>174</v>
      </c>
      <c r="V468" s="1" t="s">
        <v>175</v>
      </c>
      <c r="W468" s="1" t="s">
        <v>109</v>
      </c>
      <c r="X468" s="1" t="s">
        <v>12</v>
      </c>
      <c r="Y468" s="1" t="s">
        <v>13</v>
      </c>
      <c r="Z468" s="1" t="s">
        <v>124</v>
      </c>
      <c r="AA468" s="1">
        <v>221016</v>
      </c>
      <c r="AB468" s="1">
        <v>2</v>
      </c>
      <c r="AC468" s="1">
        <v>26.08</v>
      </c>
      <c r="AD468" s="1">
        <v>52.16</v>
      </c>
      <c r="AE468" s="1">
        <v>0.005216</v>
      </c>
      <c r="AF468" s="1">
        <v>26.08</v>
      </c>
      <c r="AG468" s="1">
        <v>52.16</v>
      </c>
      <c r="AH468" s="1">
        <v>0.005216</v>
      </c>
      <c r="AI468" s="1">
        <v>1044</v>
      </c>
      <c r="AJ468" s="1" t="s">
        <v>125</v>
      </c>
      <c r="AK468" s="1" t="s">
        <v>113</v>
      </c>
      <c r="AN468" s="1">
        <v>26.6</v>
      </c>
      <c r="AO468" s="1">
        <v>53.2</v>
      </c>
    </row>
    <row r="469" s="1" customFormat="1" spans="1:41">
      <c r="A469" s="1">
        <v>202301</v>
      </c>
      <c r="B469" s="1" t="s">
        <v>93</v>
      </c>
      <c r="C469" s="1" t="s">
        <v>94</v>
      </c>
      <c r="D469" s="1" t="s">
        <v>406</v>
      </c>
      <c r="E469" s="1" t="s">
        <v>407</v>
      </c>
      <c r="F469" s="1" t="s">
        <v>97</v>
      </c>
      <c r="G469" s="1" t="s">
        <v>128</v>
      </c>
      <c r="H469" s="1" t="s">
        <v>129</v>
      </c>
      <c r="I469" s="4">
        <v>44953</v>
      </c>
      <c r="J469" s="1" t="s">
        <v>276</v>
      </c>
      <c r="K469" s="1" t="s">
        <v>277</v>
      </c>
      <c r="L469" s="1" t="s">
        <v>410</v>
      </c>
      <c r="M469" s="1" t="s">
        <v>103</v>
      </c>
      <c r="N469" s="1" t="s">
        <v>121</v>
      </c>
      <c r="P469" s="1" t="s">
        <v>4</v>
      </c>
      <c r="Q469" s="1" t="s">
        <v>105</v>
      </c>
      <c r="R469" s="1" t="s">
        <v>106</v>
      </c>
      <c r="S469" s="1" t="s">
        <v>138</v>
      </c>
      <c r="T469" s="1" t="s">
        <v>139</v>
      </c>
      <c r="U469" s="1" t="s">
        <v>138</v>
      </c>
      <c r="V469" s="1" t="s">
        <v>139</v>
      </c>
      <c r="W469" s="1" t="s">
        <v>109</v>
      </c>
      <c r="X469" s="1" t="s">
        <v>110</v>
      </c>
      <c r="Y469" s="1" t="s">
        <v>35</v>
      </c>
      <c r="Z469" s="1" t="s">
        <v>111</v>
      </c>
      <c r="AA469" s="1">
        <v>221113</v>
      </c>
      <c r="AB469" s="1">
        <v>2</v>
      </c>
      <c r="AC469" s="1">
        <v>31.29</v>
      </c>
      <c r="AD469" s="1">
        <v>62.58</v>
      </c>
      <c r="AE469" s="1">
        <v>0.006258</v>
      </c>
      <c r="AF469" s="1">
        <v>31.29</v>
      </c>
      <c r="AG469" s="1">
        <v>62.58</v>
      </c>
      <c r="AH469" s="1">
        <v>0.006258</v>
      </c>
      <c r="AI469" s="1">
        <v>1047</v>
      </c>
      <c r="AJ469" s="1" t="s">
        <v>112</v>
      </c>
      <c r="AK469" s="1" t="s">
        <v>113</v>
      </c>
      <c r="AN469" s="1">
        <v>31.92</v>
      </c>
      <c r="AO469" s="1">
        <v>63.84</v>
      </c>
    </row>
    <row r="470" s="1" customFormat="1" spans="1:41">
      <c r="A470" s="1">
        <v>202301</v>
      </c>
      <c r="B470" s="1" t="s">
        <v>93</v>
      </c>
      <c r="C470" s="1" t="s">
        <v>94</v>
      </c>
      <c r="D470" s="1" t="s">
        <v>406</v>
      </c>
      <c r="E470" s="1" t="s">
        <v>407</v>
      </c>
      <c r="F470" s="1" t="s">
        <v>97</v>
      </c>
      <c r="G470" s="1" t="s">
        <v>128</v>
      </c>
      <c r="H470" s="1" t="s">
        <v>129</v>
      </c>
      <c r="I470" s="4">
        <v>44953</v>
      </c>
      <c r="J470" s="1" t="s">
        <v>847</v>
      </c>
      <c r="K470" s="1" t="s">
        <v>848</v>
      </c>
      <c r="L470" s="1" t="s">
        <v>410</v>
      </c>
      <c r="M470" s="1" t="s">
        <v>137</v>
      </c>
      <c r="N470" s="1" t="s">
        <v>137</v>
      </c>
      <c r="P470" s="1" t="s">
        <v>43</v>
      </c>
      <c r="Q470" s="1" t="s">
        <v>105</v>
      </c>
      <c r="R470" s="1" t="s">
        <v>106</v>
      </c>
      <c r="S470" s="1" t="s">
        <v>174</v>
      </c>
      <c r="T470" s="1" t="s">
        <v>175</v>
      </c>
      <c r="U470" s="1" t="s">
        <v>174</v>
      </c>
      <c r="V470" s="1" t="s">
        <v>175</v>
      </c>
      <c r="W470" s="1" t="s">
        <v>109</v>
      </c>
      <c r="X470" s="1" t="s">
        <v>24</v>
      </c>
      <c r="Y470" s="1" t="s">
        <v>25</v>
      </c>
      <c r="Z470" s="1" t="s">
        <v>160</v>
      </c>
      <c r="AA470" s="1">
        <v>221032</v>
      </c>
      <c r="AB470" s="1">
        <v>5</v>
      </c>
      <c r="AC470" s="1">
        <v>33.29</v>
      </c>
      <c r="AD470" s="1">
        <v>166.45</v>
      </c>
      <c r="AE470" s="1">
        <v>0.016645</v>
      </c>
      <c r="AF470" s="1">
        <v>33.29</v>
      </c>
      <c r="AG470" s="1">
        <v>166.45</v>
      </c>
      <c r="AH470" s="1">
        <v>0.016645</v>
      </c>
      <c r="AI470" s="1">
        <v>1048</v>
      </c>
      <c r="AJ470" s="1" t="s">
        <v>161</v>
      </c>
      <c r="AK470" s="1" t="s">
        <v>113</v>
      </c>
      <c r="AN470" s="1">
        <v>33.97</v>
      </c>
      <c r="AO470" s="1">
        <v>169.85</v>
      </c>
    </row>
    <row r="471" s="1" customFormat="1" spans="1:41">
      <c r="A471" s="1">
        <v>202301</v>
      </c>
      <c r="B471" s="1" t="s">
        <v>93</v>
      </c>
      <c r="C471" s="1" t="s">
        <v>94</v>
      </c>
      <c r="D471" s="1" t="s">
        <v>406</v>
      </c>
      <c r="E471" s="1" t="s">
        <v>407</v>
      </c>
      <c r="F471" s="1" t="s">
        <v>97</v>
      </c>
      <c r="G471" s="1" t="s">
        <v>128</v>
      </c>
      <c r="H471" s="1" t="s">
        <v>129</v>
      </c>
      <c r="I471" s="4">
        <v>44953</v>
      </c>
      <c r="J471" s="1" t="s">
        <v>849</v>
      </c>
      <c r="K471" s="1" t="s">
        <v>850</v>
      </c>
      <c r="L471" s="1" t="s">
        <v>410</v>
      </c>
      <c r="M471" s="1" t="s">
        <v>103</v>
      </c>
      <c r="N471" s="1" t="s">
        <v>121</v>
      </c>
      <c r="P471" s="1" t="s">
        <v>4</v>
      </c>
      <c r="Q471" s="1" t="s">
        <v>105</v>
      </c>
      <c r="R471" s="1" t="s">
        <v>106</v>
      </c>
      <c r="S471" s="1" t="s">
        <v>168</v>
      </c>
      <c r="T471" s="1" t="s">
        <v>169</v>
      </c>
      <c r="U471" s="1" t="s">
        <v>168</v>
      </c>
      <c r="V471" s="1" t="s">
        <v>169</v>
      </c>
      <c r="W471" s="1" t="s">
        <v>109</v>
      </c>
      <c r="X471" s="1" t="s">
        <v>16</v>
      </c>
      <c r="Y471" s="1" t="s">
        <v>17</v>
      </c>
      <c r="Z471" s="1" t="s">
        <v>164</v>
      </c>
      <c r="AA471" s="1">
        <v>220707</v>
      </c>
      <c r="AB471" s="1">
        <v>5</v>
      </c>
      <c r="AC471" s="1">
        <v>7.75</v>
      </c>
      <c r="AD471" s="1">
        <v>38.75</v>
      </c>
      <c r="AE471" s="1">
        <v>0.003875</v>
      </c>
      <c r="AF471" s="1">
        <v>12.8</v>
      </c>
      <c r="AG471" s="1">
        <v>64</v>
      </c>
      <c r="AH471" s="1">
        <v>0.0064</v>
      </c>
      <c r="AI471" s="1">
        <v>2597</v>
      </c>
      <c r="AJ471" s="1" t="s">
        <v>165</v>
      </c>
      <c r="AK471" s="1" t="s">
        <v>113</v>
      </c>
      <c r="AN471" s="1">
        <v>12.16</v>
      </c>
      <c r="AO471" s="1">
        <v>60.8</v>
      </c>
    </row>
    <row r="472" s="1" customFormat="1" spans="1:41">
      <c r="A472" s="1">
        <v>202301</v>
      </c>
      <c r="B472" s="1" t="s">
        <v>93</v>
      </c>
      <c r="C472" s="1" t="s">
        <v>94</v>
      </c>
      <c r="D472" s="1" t="s">
        <v>406</v>
      </c>
      <c r="E472" s="1" t="s">
        <v>407</v>
      </c>
      <c r="F472" s="1" t="s">
        <v>97</v>
      </c>
      <c r="G472" s="1" t="s">
        <v>128</v>
      </c>
      <c r="H472" s="1" t="s">
        <v>129</v>
      </c>
      <c r="I472" s="4">
        <v>44953</v>
      </c>
      <c r="J472" s="1" t="s">
        <v>851</v>
      </c>
      <c r="K472" s="1" t="s">
        <v>852</v>
      </c>
      <c r="L472" s="1" t="s">
        <v>410</v>
      </c>
      <c r="M472" s="1" t="s">
        <v>103</v>
      </c>
      <c r="N472" s="1" t="s">
        <v>121</v>
      </c>
      <c r="O472" s="1" t="s">
        <v>851</v>
      </c>
      <c r="P472" s="1" t="s">
        <v>50</v>
      </c>
      <c r="Q472" s="1" t="s">
        <v>105</v>
      </c>
      <c r="R472" s="1" t="s">
        <v>106</v>
      </c>
      <c r="S472" s="1" t="s">
        <v>152</v>
      </c>
      <c r="T472" s="1" t="s">
        <v>153</v>
      </c>
      <c r="U472" s="1" t="s">
        <v>152</v>
      </c>
      <c r="V472" s="1" t="s">
        <v>153</v>
      </c>
      <c r="W472" s="1" t="s">
        <v>109</v>
      </c>
      <c r="X472" s="1" t="s">
        <v>12</v>
      </c>
      <c r="Y472" s="1" t="s">
        <v>15</v>
      </c>
      <c r="Z472" s="1" t="s">
        <v>250</v>
      </c>
      <c r="AA472" s="1">
        <v>220910</v>
      </c>
      <c r="AB472" s="1">
        <v>10</v>
      </c>
      <c r="AC472" s="1">
        <v>48.96</v>
      </c>
      <c r="AD472" s="1">
        <v>489.6</v>
      </c>
      <c r="AE472" s="1">
        <v>0.04896</v>
      </c>
      <c r="AF472" s="1">
        <v>48.96</v>
      </c>
      <c r="AG472" s="1">
        <v>489.6</v>
      </c>
      <c r="AH472" s="1">
        <v>0.04896</v>
      </c>
      <c r="AI472" s="1">
        <v>3657</v>
      </c>
      <c r="AJ472" s="1" t="s">
        <v>251</v>
      </c>
      <c r="AK472" s="1" t="s">
        <v>113</v>
      </c>
      <c r="AN472" s="1">
        <v>52.8</v>
      </c>
      <c r="AO472" s="1">
        <v>528</v>
      </c>
    </row>
    <row r="473" s="1" customFormat="1" spans="1:41">
      <c r="A473" s="1">
        <v>202301</v>
      </c>
      <c r="B473" s="1" t="s">
        <v>93</v>
      </c>
      <c r="C473" s="1" t="s">
        <v>94</v>
      </c>
      <c r="D473" s="1" t="s">
        <v>406</v>
      </c>
      <c r="E473" s="1" t="s">
        <v>407</v>
      </c>
      <c r="F473" s="1" t="s">
        <v>97</v>
      </c>
      <c r="G473" s="1" t="s">
        <v>128</v>
      </c>
      <c r="H473" s="1" t="s">
        <v>129</v>
      </c>
      <c r="I473" s="4">
        <v>44954</v>
      </c>
      <c r="J473" s="1" t="s">
        <v>819</v>
      </c>
      <c r="K473" s="1" t="s">
        <v>820</v>
      </c>
      <c r="L473" s="1" t="s">
        <v>410</v>
      </c>
      <c r="M473" s="1" t="s">
        <v>137</v>
      </c>
      <c r="N473" s="1" t="s">
        <v>137</v>
      </c>
      <c r="P473" s="1" t="s">
        <v>43</v>
      </c>
      <c r="Q473" s="1" t="s">
        <v>105</v>
      </c>
      <c r="R473" s="1" t="s">
        <v>106</v>
      </c>
      <c r="S473" s="1" t="s">
        <v>186</v>
      </c>
      <c r="T473" s="1" t="s">
        <v>187</v>
      </c>
      <c r="U473" s="1" t="s">
        <v>186</v>
      </c>
      <c r="V473" s="1" t="s">
        <v>187</v>
      </c>
      <c r="W473" s="1" t="s">
        <v>109</v>
      </c>
      <c r="X473" s="1" t="s">
        <v>12</v>
      </c>
      <c r="Y473" s="1" t="s">
        <v>13</v>
      </c>
      <c r="Z473" s="1" t="s">
        <v>124</v>
      </c>
      <c r="AA473" s="1">
        <v>221016</v>
      </c>
      <c r="AB473" s="1">
        <v>3</v>
      </c>
      <c r="AC473" s="1">
        <v>26.08</v>
      </c>
      <c r="AD473" s="1">
        <v>78.24</v>
      </c>
      <c r="AE473" s="1">
        <v>0.007824</v>
      </c>
      <c r="AF473" s="1">
        <v>26.08</v>
      </c>
      <c r="AG473" s="1">
        <v>78.24</v>
      </c>
      <c r="AH473" s="1">
        <v>0.007824</v>
      </c>
      <c r="AI473" s="1">
        <v>1044</v>
      </c>
      <c r="AJ473" s="1" t="s">
        <v>125</v>
      </c>
      <c r="AK473" s="1" t="s">
        <v>113</v>
      </c>
      <c r="AN473" s="1">
        <v>26.6</v>
      </c>
      <c r="AO473" s="1">
        <v>79.8</v>
      </c>
    </row>
    <row r="474" s="1" customFormat="1" spans="1:41">
      <c r="A474" s="1">
        <v>202301</v>
      </c>
      <c r="B474" s="1" t="s">
        <v>93</v>
      </c>
      <c r="C474" s="1" t="s">
        <v>94</v>
      </c>
      <c r="D474" s="1" t="s">
        <v>406</v>
      </c>
      <c r="E474" s="1" t="s">
        <v>407</v>
      </c>
      <c r="F474" s="1" t="s">
        <v>97</v>
      </c>
      <c r="G474" s="1" t="s">
        <v>128</v>
      </c>
      <c r="H474" s="1" t="s">
        <v>129</v>
      </c>
      <c r="I474" s="4">
        <v>44954</v>
      </c>
      <c r="J474" s="1" t="s">
        <v>797</v>
      </c>
      <c r="K474" s="1" t="s">
        <v>798</v>
      </c>
      <c r="L474" s="1" t="s">
        <v>410</v>
      </c>
      <c r="M474" s="1" t="s">
        <v>103</v>
      </c>
      <c r="N474" s="1" t="s">
        <v>104</v>
      </c>
      <c r="O474" s="1" t="s">
        <v>429</v>
      </c>
      <c r="P474" s="1" t="s">
        <v>50</v>
      </c>
      <c r="Q474" s="1" t="s">
        <v>105</v>
      </c>
      <c r="R474" s="1" t="s">
        <v>106</v>
      </c>
      <c r="S474" s="1" t="s">
        <v>146</v>
      </c>
      <c r="T474" s="1" t="s">
        <v>147</v>
      </c>
      <c r="U474" s="1" t="s">
        <v>146</v>
      </c>
      <c r="V474" s="1" t="s">
        <v>147</v>
      </c>
      <c r="W474" s="1" t="s">
        <v>109</v>
      </c>
      <c r="X474" s="1" t="s">
        <v>19</v>
      </c>
      <c r="Y474" s="1" t="s">
        <v>20</v>
      </c>
      <c r="Z474" s="1" t="s">
        <v>202</v>
      </c>
      <c r="AA474" s="1">
        <v>211108</v>
      </c>
      <c r="AB474" s="1">
        <v>3</v>
      </c>
      <c r="AC474" s="1">
        <v>19.68</v>
      </c>
      <c r="AD474" s="1">
        <v>59.04</v>
      </c>
      <c r="AE474" s="1">
        <v>0.005904</v>
      </c>
      <c r="AF474" s="1">
        <v>19.68</v>
      </c>
      <c r="AG474" s="1">
        <v>59.04</v>
      </c>
      <c r="AH474" s="1">
        <v>0.005904</v>
      </c>
      <c r="AI474" s="1">
        <v>3560</v>
      </c>
      <c r="AJ474" s="1" t="s">
        <v>203</v>
      </c>
      <c r="AK474" s="1" t="s">
        <v>113</v>
      </c>
      <c r="AN474" s="1">
        <v>20.08</v>
      </c>
      <c r="AO474" s="1">
        <v>60.24</v>
      </c>
    </row>
    <row r="475" s="1" customFormat="1" spans="1:41">
      <c r="A475" s="1">
        <v>202301</v>
      </c>
      <c r="B475" s="1" t="s">
        <v>93</v>
      </c>
      <c r="C475" s="1" t="s">
        <v>94</v>
      </c>
      <c r="D475" s="1" t="s">
        <v>406</v>
      </c>
      <c r="E475" s="1" t="s">
        <v>407</v>
      </c>
      <c r="F475" s="1" t="s">
        <v>97</v>
      </c>
      <c r="G475" s="1" t="s">
        <v>128</v>
      </c>
      <c r="H475" s="1" t="s">
        <v>129</v>
      </c>
      <c r="I475" s="4">
        <v>44954</v>
      </c>
      <c r="J475" s="1" t="s">
        <v>797</v>
      </c>
      <c r="K475" s="1" t="s">
        <v>798</v>
      </c>
      <c r="L475" s="1" t="s">
        <v>410</v>
      </c>
      <c r="M475" s="1" t="s">
        <v>103</v>
      </c>
      <c r="N475" s="1" t="s">
        <v>104</v>
      </c>
      <c r="O475" s="1" t="s">
        <v>429</v>
      </c>
      <c r="P475" s="1" t="s">
        <v>50</v>
      </c>
      <c r="Q475" s="1" t="s">
        <v>105</v>
      </c>
      <c r="R475" s="1" t="s">
        <v>106</v>
      </c>
      <c r="S475" s="1" t="s">
        <v>146</v>
      </c>
      <c r="T475" s="1" t="s">
        <v>147</v>
      </c>
      <c r="U475" s="1" t="s">
        <v>146</v>
      </c>
      <c r="V475" s="1" t="s">
        <v>147</v>
      </c>
      <c r="W475" s="1" t="s">
        <v>109</v>
      </c>
      <c r="X475" s="1" t="s">
        <v>19</v>
      </c>
      <c r="Y475" s="1" t="s">
        <v>20</v>
      </c>
      <c r="Z475" s="1" t="s">
        <v>202</v>
      </c>
      <c r="AA475" s="1">
        <v>220809</v>
      </c>
      <c r="AB475" s="1">
        <v>2</v>
      </c>
      <c r="AC475" s="1">
        <v>19.68</v>
      </c>
      <c r="AD475" s="1">
        <v>39.36</v>
      </c>
      <c r="AE475" s="1">
        <v>0.003936</v>
      </c>
      <c r="AF475" s="1">
        <v>19.68</v>
      </c>
      <c r="AG475" s="1">
        <v>39.36</v>
      </c>
      <c r="AH475" s="1">
        <v>0.003936</v>
      </c>
      <c r="AI475" s="1">
        <v>3560</v>
      </c>
      <c r="AJ475" s="1" t="s">
        <v>203</v>
      </c>
      <c r="AK475" s="1" t="s">
        <v>113</v>
      </c>
      <c r="AN475" s="1">
        <v>20.08</v>
      </c>
      <c r="AO475" s="1">
        <v>40.16</v>
      </c>
    </row>
    <row r="476" s="1" customFormat="1" spans="1:41">
      <c r="A476" s="1">
        <v>202301</v>
      </c>
      <c r="B476" s="1" t="s">
        <v>93</v>
      </c>
      <c r="C476" s="1" t="s">
        <v>94</v>
      </c>
      <c r="D476" s="1" t="s">
        <v>406</v>
      </c>
      <c r="E476" s="1" t="s">
        <v>407</v>
      </c>
      <c r="F476" s="1" t="s">
        <v>97</v>
      </c>
      <c r="G476" s="1" t="s">
        <v>128</v>
      </c>
      <c r="H476" s="1" t="s">
        <v>129</v>
      </c>
      <c r="I476" s="4">
        <v>44954</v>
      </c>
      <c r="J476" s="1" t="s">
        <v>566</v>
      </c>
      <c r="K476" s="1" t="s">
        <v>567</v>
      </c>
      <c r="L476" s="1" t="s">
        <v>568</v>
      </c>
      <c r="M476" s="1" t="s">
        <v>228</v>
      </c>
      <c r="N476" s="1" t="s">
        <v>228</v>
      </c>
      <c r="P476" s="1" t="s">
        <v>4</v>
      </c>
      <c r="Q476" s="1" t="s">
        <v>105</v>
      </c>
      <c r="R476" s="1" t="s">
        <v>106</v>
      </c>
      <c r="S476" s="1" t="s">
        <v>174</v>
      </c>
      <c r="T476" s="1" t="s">
        <v>175</v>
      </c>
      <c r="U476" s="1" t="s">
        <v>174</v>
      </c>
      <c r="V476" s="1" t="s">
        <v>175</v>
      </c>
      <c r="W476" s="1" t="s">
        <v>109</v>
      </c>
      <c r="X476" s="1" t="s">
        <v>110</v>
      </c>
      <c r="Y476" s="1" t="s">
        <v>35</v>
      </c>
      <c r="Z476" s="1" t="s">
        <v>111</v>
      </c>
      <c r="AA476" s="1">
        <v>221113</v>
      </c>
      <c r="AB476" s="1">
        <v>20</v>
      </c>
      <c r="AC476" s="1">
        <v>31.29</v>
      </c>
      <c r="AD476" s="1">
        <v>625.8</v>
      </c>
      <c r="AE476" s="1">
        <v>0.06258</v>
      </c>
      <c r="AF476" s="1">
        <v>31.29</v>
      </c>
      <c r="AG476" s="1">
        <v>625.8</v>
      </c>
      <c r="AH476" s="1">
        <v>0.06258</v>
      </c>
      <c r="AI476" s="1">
        <v>1047</v>
      </c>
      <c r="AJ476" s="1" t="s">
        <v>112</v>
      </c>
      <c r="AK476" s="1" t="s">
        <v>113</v>
      </c>
      <c r="AN476" s="1">
        <v>31.92</v>
      </c>
      <c r="AO476" s="1">
        <v>638.4</v>
      </c>
    </row>
    <row r="477" s="1" customFormat="1" spans="1:41">
      <c r="A477" s="1">
        <v>202301</v>
      </c>
      <c r="B477" s="1" t="s">
        <v>93</v>
      </c>
      <c r="C477" s="1" t="s">
        <v>94</v>
      </c>
      <c r="D477" s="1" t="s">
        <v>406</v>
      </c>
      <c r="E477" s="1" t="s">
        <v>407</v>
      </c>
      <c r="F477" s="1" t="s">
        <v>97</v>
      </c>
      <c r="G477" s="1" t="s">
        <v>128</v>
      </c>
      <c r="H477" s="1" t="s">
        <v>129</v>
      </c>
      <c r="I477" s="4">
        <v>44954</v>
      </c>
      <c r="J477" s="1" t="s">
        <v>853</v>
      </c>
      <c r="K477" s="1" t="s">
        <v>854</v>
      </c>
      <c r="L477" s="1" t="s">
        <v>410</v>
      </c>
      <c r="M477" s="1" t="s">
        <v>103</v>
      </c>
      <c r="N477" s="1" t="s">
        <v>104</v>
      </c>
      <c r="P477" s="1" t="s">
        <v>4</v>
      </c>
      <c r="Q477" s="1" t="s">
        <v>105</v>
      </c>
      <c r="R477" s="1" t="s">
        <v>106</v>
      </c>
      <c r="S477" s="1" t="s">
        <v>186</v>
      </c>
      <c r="T477" s="1" t="s">
        <v>187</v>
      </c>
      <c r="U477" s="1" t="s">
        <v>186</v>
      </c>
      <c r="V477" s="1" t="s">
        <v>187</v>
      </c>
      <c r="W477" s="1" t="s">
        <v>109</v>
      </c>
      <c r="X477" s="1" t="s">
        <v>32</v>
      </c>
      <c r="Y477" s="1" t="s">
        <v>33</v>
      </c>
      <c r="Z477" s="1" t="s">
        <v>841</v>
      </c>
      <c r="AA477" s="1">
        <v>221101</v>
      </c>
      <c r="AB477" s="1">
        <v>5</v>
      </c>
      <c r="AC477" s="1">
        <v>18.4275</v>
      </c>
      <c r="AD477" s="1">
        <v>92.1375</v>
      </c>
      <c r="AE477" s="1">
        <v>0.00921375</v>
      </c>
      <c r="AF477" s="1">
        <v>18.4275</v>
      </c>
      <c r="AG477" s="1">
        <v>92.1375</v>
      </c>
      <c r="AH477" s="1">
        <v>0.00921375</v>
      </c>
      <c r="AI477" s="1">
        <v>3357</v>
      </c>
      <c r="AJ477" s="1" t="s">
        <v>842</v>
      </c>
      <c r="AK477" s="1" t="s">
        <v>113</v>
      </c>
      <c r="AN477" s="1">
        <v>18.5</v>
      </c>
      <c r="AO477" s="1">
        <v>92.5</v>
      </c>
    </row>
    <row r="478" s="1" customFormat="1" spans="1:41">
      <c r="A478" s="1">
        <v>202301</v>
      </c>
      <c r="B478" s="1" t="s">
        <v>93</v>
      </c>
      <c r="C478" s="1" t="s">
        <v>94</v>
      </c>
      <c r="D478" s="1" t="s">
        <v>406</v>
      </c>
      <c r="E478" s="1" t="s">
        <v>407</v>
      </c>
      <c r="F478" s="1" t="s">
        <v>97</v>
      </c>
      <c r="G478" s="1" t="s">
        <v>128</v>
      </c>
      <c r="H478" s="1" t="s">
        <v>129</v>
      </c>
      <c r="I478" s="4">
        <v>44954</v>
      </c>
      <c r="J478" s="1" t="s">
        <v>571</v>
      </c>
      <c r="K478" s="1" t="s">
        <v>572</v>
      </c>
      <c r="L478" s="1" t="s">
        <v>410</v>
      </c>
      <c r="M478" s="1" t="s">
        <v>103</v>
      </c>
      <c r="N478" s="1" t="s">
        <v>121</v>
      </c>
      <c r="O478" s="1" t="s">
        <v>571</v>
      </c>
      <c r="P478" s="1" t="s">
        <v>50</v>
      </c>
      <c r="Q478" s="1" t="s">
        <v>105</v>
      </c>
      <c r="R478" s="1" t="s">
        <v>106</v>
      </c>
      <c r="S478" s="1" t="s">
        <v>146</v>
      </c>
      <c r="T478" s="1" t="s">
        <v>147</v>
      </c>
      <c r="U478" s="1" t="s">
        <v>146</v>
      </c>
      <c r="V478" s="1" t="s">
        <v>147</v>
      </c>
      <c r="W478" s="1" t="s">
        <v>109</v>
      </c>
      <c r="X478" s="1" t="s">
        <v>12</v>
      </c>
      <c r="Y478" s="1" t="s">
        <v>13</v>
      </c>
      <c r="Z478" s="1" t="s">
        <v>124</v>
      </c>
      <c r="AA478" s="1">
        <v>221016</v>
      </c>
      <c r="AB478" s="1">
        <v>4</v>
      </c>
      <c r="AC478" s="1">
        <v>26.08</v>
      </c>
      <c r="AD478" s="1">
        <v>104.32</v>
      </c>
      <c r="AE478" s="1">
        <v>0.010432</v>
      </c>
      <c r="AF478" s="1">
        <v>26.08</v>
      </c>
      <c r="AG478" s="1">
        <v>104.32</v>
      </c>
      <c r="AH478" s="1">
        <v>0.010432</v>
      </c>
      <c r="AI478" s="1">
        <v>1044</v>
      </c>
      <c r="AJ478" s="1" t="s">
        <v>125</v>
      </c>
      <c r="AK478" s="1" t="s">
        <v>113</v>
      </c>
      <c r="AN478" s="1">
        <v>26.6</v>
      </c>
      <c r="AO478" s="1">
        <v>106.4</v>
      </c>
    </row>
    <row r="479" s="1" customFormat="1" spans="1:41">
      <c r="A479" s="1">
        <v>202301</v>
      </c>
      <c r="B479" s="1" t="s">
        <v>93</v>
      </c>
      <c r="C479" s="1" t="s">
        <v>94</v>
      </c>
      <c r="D479" s="1" t="s">
        <v>406</v>
      </c>
      <c r="E479" s="1" t="s">
        <v>407</v>
      </c>
      <c r="F479" s="1" t="s">
        <v>97</v>
      </c>
      <c r="G479" s="1" t="s">
        <v>128</v>
      </c>
      <c r="H479" s="1" t="s">
        <v>129</v>
      </c>
      <c r="I479" s="4">
        <v>44954</v>
      </c>
      <c r="J479" s="1" t="s">
        <v>571</v>
      </c>
      <c r="K479" s="1" t="s">
        <v>572</v>
      </c>
      <c r="L479" s="1" t="s">
        <v>410</v>
      </c>
      <c r="M479" s="1" t="s">
        <v>103</v>
      </c>
      <c r="N479" s="1" t="s">
        <v>121</v>
      </c>
      <c r="O479" s="1" t="s">
        <v>571</v>
      </c>
      <c r="P479" s="1" t="s">
        <v>50</v>
      </c>
      <c r="Q479" s="1" t="s">
        <v>105</v>
      </c>
      <c r="R479" s="1" t="s">
        <v>106</v>
      </c>
      <c r="S479" s="1" t="s">
        <v>146</v>
      </c>
      <c r="T479" s="1" t="s">
        <v>147</v>
      </c>
      <c r="U479" s="1" t="s">
        <v>146</v>
      </c>
      <c r="V479" s="1" t="s">
        <v>147</v>
      </c>
      <c r="W479" s="1" t="s">
        <v>109</v>
      </c>
      <c r="X479" s="1" t="s">
        <v>12</v>
      </c>
      <c r="Y479" s="1" t="s">
        <v>13</v>
      </c>
      <c r="Z479" s="1" t="s">
        <v>124</v>
      </c>
      <c r="AA479" s="1">
        <v>221016</v>
      </c>
      <c r="AB479" s="1">
        <v>26</v>
      </c>
      <c r="AC479" s="1">
        <v>26.08</v>
      </c>
      <c r="AD479" s="1">
        <v>678.08</v>
      </c>
      <c r="AE479" s="1">
        <v>0.067808</v>
      </c>
      <c r="AF479" s="1">
        <v>26.08</v>
      </c>
      <c r="AG479" s="1">
        <v>678.08</v>
      </c>
      <c r="AH479" s="1">
        <v>0.067808</v>
      </c>
      <c r="AI479" s="1">
        <v>1044</v>
      </c>
      <c r="AJ479" s="1" t="s">
        <v>125</v>
      </c>
      <c r="AK479" s="1" t="s">
        <v>113</v>
      </c>
      <c r="AN479" s="1">
        <v>26.6</v>
      </c>
      <c r="AO479" s="1">
        <v>691.6</v>
      </c>
    </row>
    <row r="480" s="1" customFormat="1" spans="1:41">
      <c r="A480" s="1">
        <v>202301</v>
      </c>
      <c r="B480" s="1" t="s">
        <v>93</v>
      </c>
      <c r="C480" s="1" t="s">
        <v>94</v>
      </c>
      <c r="D480" s="1" t="s">
        <v>406</v>
      </c>
      <c r="E480" s="1" t="s">
        <v>407</v>
      </c>
      <c r="F480" s="1" t="s">
        <v>97</v>
      </c>
      <c r="G480" s="1" t="s">
        <v>128</v>
      </c>
      <c r="H480" s="1" t="s">
        <v>129</v>
      </c>
      <c r="I480" s="4">
        <v>44954</v>
      </c>
      <c r="J480" s="1" t="s">
        <v>855</v>
      </c>
      <c r="K480" s="1" t="s">
        <v>856</v>
      </c>
      <c r="L480" s="1" t="s">
        <v>410</v>
      </c>
      <c r="M480" s="1" t="s">
        <v>103</v>
      </c>
      <c r="N480" s="1" t="s">
        <v>121</v>
      </c>
      <c r="P480" s="1" t="s">
        <v>4</v>
      </c>
      <c r="Q480" s="1" t="s">
        <v>105</v>
      </c>
      <c r="R480" s="1" t="s">
        <v>106</v>
      </c>
      <c r="S480" s="1" t="s">
        <v>174</v>
      </c>
      <c r="T480" s="1" t="s">
        <v>175</v>
      </c>
      <c r="U480" s="1" t="s">
        <v>174</v>
      </c>
      <c r="V480" s="1" t="s">
        <v>175</v>
      </c>
      <c r="W480" s="1" t="s">
        <v>109</v>
      </c>
      <c r="X480" s="1" t="s">
        <v>12</v>
      </c>
      <c r="Y480" s="1" t="s">
        <v>15</v>
      </c>
      <c r="Z480" s="1" t="s">
        <v>250</v>
      </c>
      <c r="AA480" s="1">
        <v>220910</v>
      </c>
      <c r="AB480" s="1">
        <v>5</v>
      </c>
      <c r="AC480" s="1">
        <v>48.96</v>
      </c>
      <c r="AD480" s="1">
        <v>244.8</v>
      </c>
      <c r="AE480" s="1">
        <v>0.02448</v>
      </c>
      <c r="AF480" s="1">
        <v>48.96</v>
      </c>
      <c r="AG480" s="1">
        <v>244.8</v>
      </c>
      <c r="AH480" s="1">
        <v>0.02448</v>
      </c>
      <c r="AI480" s="1">
        <v>3657</v>
      </c>
      <c r="AJ480" s="1" t="s">
        <v>251</v>
      </c>
      <c r="AK480" s="1" t="s">
        <v>113</v>
      </c>
      <c r="AN480" s="1">
        <v>52.8</v>
      </c>
      <c r="AO480" s="1">
        <v>264</v>
      </c>
    </row>
    <row r="481" s="1" customFormat="1" spans="1:41">
      <c r="A481" s="1">
        <v>202301</v>
      </c>
      <c r="B481" s="1" t="s">
        <v>93</v>
      </c>
      <c r="C481" s="1" t="s">
        <v>94</v>
      </c>
      <c r="D481" s="1" t="s">
        <v>406</v>
      </c>
      <c r="E481" s="1" t="s">
        <v>407</v>
      </c>
      <c r="F481" s="1" t="s">
        <v>97</v>
      </c>
      <c r="G481" s="1" t="s">
        <v>128</v>
      </c>
      <c r="H481" s="1" t="s">
        <v>129</v>
      </c>
      <c r="I481" s="4">
        <v>44954</v>
      </c>
      <c r="J481" s="1" t="s">
        <v>647</v>
      </c>
      <c r="K481" s="1" t="s">
        <v>648</v>
      </c>
      <c r="L481" s="1" t="s">
        <v>410</v>
      </c>
      <c r="M481" s="1" t="s">
        <v>103</v>
      </c>
      <c r="N481" s="1" t="s">
        <v>121</v>
      </c>
      <c r="P481" s="1" t="s">
        <v>43</v>
      </c>
      <c r="Q481" s="1" t="s">
        <v>105</v>
      </c>
      <c r="R481" s="1" t="s">
        <v>106</v>
      </c>
      <c r="S481" s="1" t="s">
        <v>152</v>
      </c>
      <c r="T481" s="1" t="s">
        <v>153</v>
      </c>
      <c r="U481" s="1" t="s">
        <v>152</v>
      </c>
      <c r="V481" s="1" t="s">
        <v>153</v>
      </c>
      <c r="W481" s="1" t="s">
        <v>109</v>
      </c>
      <c r="X481" s="1" t="s">
        <v>110</v>
      </c>
      <c r="Y481" s="1" t="s">
        <v>35</v>
      </c>
      <c r="Z481" s="1" t="s">
        <v>111</v>
      </c>
      <c r="AA481" s="1">
        <v>221113</v>
      </c>
      <c r="AB481" s="1">
        <v>10</v>
      </c>
      <c r="AC481" s="1">
        <v>31.29</v>
      </c>
      <c r="AD481" s="1">
        <v>312.9</v>
      </c>
      <c r="AE481" s="1">
        <v>0.03129</v>
      </c>
      <c r="AF481" s="1">
        <v>31.29</v>
      </c>
      <c r="AG481" s="1">
        <v>312.9</v>
      </c>
      <c r="AH481" s="1">
        <v>0.03129</v>
      </c>
      <c r="AI481" s="1">
        <v>1047</v>
      </c>
      <c r="AJ481" s="1" t="s">
        <v>112</v>
      </c>
      <c r="AK481" s="1" t="s">
        <v>113</v>
      </c>
      <c r="AN481" s="1">
        <v>31.92</v>
      </c>
      <c r="AO481" s="1">
        <v>319.2</v>
      </c>
    </row>
    <row r="482" s="1" customFormat="1" spans="1:41">
      <c r="A482" s="1">
        <v>202301</v>
      </c>
      <c r="B482" s="1" t="s">
        <v>93</v>
      </c>
      <c r="C482" s="1" t="s">
        <v>94</v>
      </c>
      <c r="D482" s="1" t="s">
        <v>406</v>
      </c>
      <c r="E482" s="1" t="s">
        <v>407</v>
      </c>
      <c r="F482" s="1" t="s">
        <v>97</v>
      </c>
      <c r="G482" s="1" t="s">
        <v>128</v>
      </c>
      <c r="H482" s="1" t="s">
        <v>129</v>
      </c>
      <c r="I482" s="4">
        <v>44955</v>
      </c>
      <c r="J482" s="1" t="s">
        <v>857</v>
      </c>
      <c r="K482" s="1" t="s">
        <v>858</v>
      </c>
      <c r="L482" s="1" t="s">
        <v>410</v>
      </c>
      <c r="M482" s="1" t="s">
        <v>103</v>
      </c>
      <c r="N482" s="1" t="s">
        <v>121</v>
      </c>
      <c r="P482" s="1" t="s">
        <v>43</v>
      </c>
      <c r="Q482" s="1" t="s">
        <v>105</v>
      </c>
      <c r="R482" s="1" t="s">
        <v>106</v>
      </c>
      <c r="S482" s="1" t="s">
        <v>133</v>
      </c>
      <c r="T482" s="1" t="s">
        <v>134</v>
      </c>
      <c r="U482" s="1" t="s">
        <v>133</v>
      </c>
      <c r="V482" s="1" t="s">
        <v>134</v>
      </c>
      <c r="W482" s="1" t="s">
        <v>109</v>
      </c>
      <c r="X482" s="1" t="s">
        <v>12</v>
      </c>
      <c r="Y482" s="1" t="s">
        <v>13</v>
      </c>
      <c r="Z482" s="1" t="s">
        <v>124</v>
      </c>
      <c r="AA482" s="1">
        <v>221016</v>
      </c>
      <c r="AB482" s="1">
        <v>10</v>
      </c>
      <c r="AC482" s="1">
        <v>26.08</v>
      </c>
      <c r="AD482" s="1">
        <v>260.8</v>
      </c>
      <c r="AE482" s="1">
        <v>0.02608</v>
      </c>
      <c r="AF482" s="1">
        <v>26.08</v>
      </c>
      <c r="AG482" s="1">
        <v>260.8</v>
      </c>
      <c r="AH482" s="1">
        <v>0.02608</v>
      </c>
      <c r="AI482" s="1">
        <v>1044</v>
      </c>
      <c r="AJ482" s="1" t="s">
        <v>125</v>
      </c>
      <c r="AK482" s="1" t="s">
        <v>113</v>
      </c>
      <c r="AN482" s="1">
        <v>26.6</v>
      </c>
      <c r="AO482" s="1">
        <v>266</v>
      </c>
    </row>
    <row r="483" s="1" customFormat="1" spans="1:41">
      <c r="A483" s="1">
        <v>202301</v>
      </c>
      <c r="B483" s="1" t="s">
        <v>93</v>
      </c>
      <c r="C483" s="1" t="s">
        <v>94</v>
      </c>
      <c r="D483" s="1" t="s">
        <v>406</v>
      </c>
      <c r="E483" s="1" t="s">
        <v>407</v>
      </c>
      <c r="F483" s="1" t="s">
        <v>97</v>
      </c>
      <c r="G483" s="1" t="s">
        <v>128</v>
      </c>
      <c r="H483" s="1" t="s">
        <v>129</v>
      </c>
      <c r="I483" s="4">
        <v>44955</v>
      </c>
      <c r="J483" s="1" t="s">
        <v>768</v>
      </c>
      <c r="K483" s="1" t="s">
        <v>769</v>
      </c>
      <c r="L483" s="1" t="s">
        <v>410</v>
      </c>
      <c r="M483" s="1" t="s">
        <v>103</v>
      </c>
      <c r="N483" s="1" t="s">
        <v>121</v>
      </c>
      <c r="P483" s="1" t="s">
        <v>4</v>
      </c>
      <c r="Q483" s="1" t="s">
        <v>105</v>
      </c>
      <c r="R483" s="1" t="s">
        <v>106</v>
      </c>
      <c r="S483" s="1" t="s">
        <v>133</v>
      </c>
      <c r="T483" s="1" t="s">
        <v>134</v>
      </c>
      <c r="U483" s="1" t="s">
        <v>133</v>
      </c>
      <c r="V483" s="1" t="s">
        <v>134</v>
      </c>
      <c r="W483" s="1" t="s">
        <v>109</v>
      </c>
      <c r="X483" s="1" t="s">
        <v>24</v>
      </c>
      <c r="Y483" s="1" t="s">
        <v>25</v>
      </c>
      <c r="Z483" s="1" t="s">
        <v>160</v>
      </c>
      <c r="AA483" s="1">
        <v>221032</v>
      </c>
      <c r="AB483" s="1">
        <v>10</v>
      </c>
      <c r="AC483" s="1">
        <v>33.29</v>
      </c>
      <c r="AD483" s="1">
        <v>332.9</v>
      </c>
      <c r="AE483" s="1">
        <v>0.03329</v>
      </c>
      <c r="AF483" s="1">
        <v>33.29</v>
      </c>
      <c r="AG483" s="1">
        <v>332.9</v>
      </c>
      <c r="AH483" s="1">
        <v>0.03329</v>
      </c>
      <c r="AI483" s="1">
        <v>1048</v>
      </c>
      <c r="AJ483" s="1" t="s">
        <v>161</v>
      </c>
      <c r="AK483" s="1" t="s">
        <v>113</v>
      </c>
      <c r="AN483" s="1">
        <v>33.97</v>
      </c>
      <c r="AO483" s="1">
        <v>339.7</v>
      </c>
    </row>
    <row r="484" s="1" customFormat="1" spans="1:41">
      <c r="A484" s="1">
        <v>202301</v>
      </c>
      <c r="B484" s="1" t="s">
        <v>93</v>
      </c>
      <c r="C484" s="1" t="s">
        <v>94</v>
      </c>
      <c r="D484" s="1" t="s">
        <v>406</v>
      </c>
      <c r="E484" s="1" t="s">
        <v>407</v>
      </c>
      <c r="F484" s="1" t="s">
        <v>97</v>
      </c>
      <c r="G484" s="1" t="s">
        <v>128</v>
      </c>
      <c r="H484" s="1" t="s">
        <v>129</v>
      </c>
      <c r="I484" s="4">
        <v>44955</v>
      </c>
      <c r="J484" s="1" t="s">
        <v>847</v>
      </c>
      <c r="K484" s="1" t="s">
        <v>848</v>
      </c>
      <c r="L484" s="1" t="s">
        <v>410</v>
      </c>
      <c r="M484" s="1" t="s">
        <v>137</v>
      </c>
      <c r="N484" s="1" t="s">
        <v>137</v>
      </c>
      <c r="P484" s="1" t="s">
        <v>43</v>
      </c>
      <c r="Q484" s="1" t="s">
        <v>105</v>
      </c>
      <c r="R484" s="1" t="s">
        <v>106</v>
      </c>
      <c r="S484" s="1" t="s">
        <v>174</v>
      </c>
      <c r="T484" s="1" t="s">
        <v>175</v>
      </c>
      <c r="U484" s="1" t="s">
        <v>174</v>
      </c>
      <c r="V484" s="1" t="s">
        <v>175</v>
      </c>
      <c r="W484" s="1" t="s">
        <v>109</v>
      </c>
      <c r="X484" s="1" t="s">
        <v>16</v>
      </c>
      <c r="Y484" s="1" t="s">
        <v>17</v>
      </c>
      <c r="Z484" s="1" t="s">
        <v>164</v>
      </c>
      <c r="AA484" s="1">
        <v>220707</v>
      </c>
      <c r="AB484" s="1">
        <v>3</v>
      </c>
      <c r="AC484" s="1">
        <v>7.75</v>
      </c>
      <c r="AD484" s="1">
        <v>23.25</v>
      </c>
      <c r="AE484" s="1">
        <v>0.002325</v>
      </c>
      <c r="AF484" s="1">
        <v>12.8</v>
      </c>
      <c r="AG484" s="1">
        <v>38.4</v>
      </c>
      <c r="AH484" s="1">
        <v>0.00384</v>
      </c>
      <c r="AI484" s="1">
        <v>2597</v>
      </c>
      <c r="AJ484" s="1" t="s">
        <v>165</v>
      </c>
      <c r="AK484" s="1" t="s">
        <v>113</v>
      </c>
      <c r="AN484" s="1">
        <v>12.16</v>
      </c>
      <c r="AO484" s="1">
        <v>36.48</v>
      </c>
    </row>
    <row r="485" s="1" customFormat="1" spans="1:41">
      <c r="A485" s="1">
        <v>202301</v>
      </c>
      <c r="B485" s="1" t="s">
        <v>93</v>
      </c>
      <c r="C485" s="1" t="s">
        <v>94</v>
      </c>
      <c r="D485" s="1" t="s">
        <v>406</v>
      </c>
      <c r="E485" s="1" t="s">
        <v>407</v>
      </c>
      <c r="F485" s="1" t="s">
        <v>97</v>
      </c>
      <c r="G485" s="1" t="s">
        <v>128</v>
      </c>
      <c r="H485" s="1" t="s">
        <v>129</v>
      </c>
      <c r="I485" s="4">
        <v>44955</v>
      </c>
      <c r="J485" s="1" t="s">
        <v>617</v>
      </c>
      <c r="K485" s="1" t="s">
        <v>618</v>
      </c>
      <c r="L485" s="1" t="s">
        <v>410</v>
      </c>
      <c r="M485" s="1" t="s">
        <v>137</v>
      </c>
      <c r="N485" s="1" t="s">
        <v>137</v>
      </c>
      <c r="P485" s="1" t="s">
        <v>43</v>
      </c>
      <c r="Q485" s="1" t="s">
        <v>105</v>
      </c>
      <c r="R485" s="1" t="s">
        <v>106</v>
      </c>
      <c r="S485" s="1" t="s">
        <v>146</v>
      </c>
      <c r="T485" s="1" t="s">
        <v>147</v>
      </c>
      <c r="U485" s="1" t="s">
        <v>146</v>
      </c>
      <c r="V485" s="1" t="s">
        <v>147</v>
      </c>
      <c r="W485" s="1" t="s">
        <v>109</v>
      </c>
      <c r="X485" s="1" t="s">
        <v>12</v>
      </c>
      <c r="Y485" s="1" t="s">
        <v>13</v>
      </c>
      <c r="Z485" s="1" t="s">
        <v>124</v>
      </c>
      <c r="AA485" s="1">
        <v>221016</v>
      </c>
      <c r="AB485" s="1">
        <v>3</v>
      </c>
      <c r="AC485" s="1">
        <v>26.08</v>
      </c>
      <c r="AD485" s="1">
        <v>78.24</v>
      </c>
      <c r="AE485" s="1">
        <v>0.007824</v>
      </c>
      <c r="AF485" s="1">
        <v>26.08</v>
      </c>
      <c r="AG485" s="1">
        <v>78.24</v>
      </c>
      <c r="AH485" s="1">
        <v>0.007824</v>
      </c>
      <c r="AI485" s="1">
        <v>1044</v>
      </c>
      <c r="AJ485" s="1" t="s">
        <v>125</v>
      </c>
      <c r="AK485" s="1" t="s">
        <v>113</v>
      </c>
      <c r="AN485" s="1">
        <v>26.6</v>
      </c>
      <c r="AO485" s="1">
        <v>79.8</v>
      </c>
    </row>
    <row r="486" s="1" customFormat="1" spans="1:41">
      <c r="A486" s="1">
        <v>202301</v>
      </c>
      <c r="B486" s="1" t="s">
        <v>93</v>
      </c>
      <c r="C486" s="1" t="s">
        <v>94</v>
      </c>
      <c r="D486" s="1" t="s">
        <v>406</v>
      </c>
      <c r="E486" s="1" t="s">
        <v>407</v>
      </c>
      <c r="F486" s="1" t="s">
        <v>97</v>
      </c>
      <c r="G486" s="1" t="s">
        <v>128</v>
      </c>
      <c r="H486" s="1" t="s">
        <v>129</v>
      </c>
      <c r="I486" s="4">
        <v>44955</v>
      </c>
      <c r="J486" s="1" t="s">
        <v>859</v>
      </c>
      <c r="K486" s="1" t="s">
        <v>860</v>
      </c>
      <c r="L486" s="1" t="s">
        <v>410</v>
      </c>
      <c r="M486" s="1" t="s">
        <v>103</v>
      </c>
      <c r="N486" s="1" t="s">
        <v>121</v>
      </c>
      <c r="P486" s="1" t="s">
        <v>4</v>
      </c>
      <c r="Q486" s="1" t="s">
        <v>105</v>
      </c>
      <c r="R486" s="1" t="s">
        <v>106</v>
      </c>
      <c r="S486" s="1" t="s">
        <v>152</v>
      </c>
      <c r="T486" s="1" t="s">
        <v>153</v>
      </c>
      <c r="U486" s="1" t="s">
        <v>152</v>
      </c>
      <c r="V486" s="1" t="s">
        <v>153</v>
      </c>
      <c r="W486" s="1" t="s">
        <v>109</v>
      </c>
      <c r="X486" s="1" t="s">
        <v>110</v>
      </c>
      <c r="Y486" s="1" t="s">
        <v>35</v>
      </c>
      <c r="Z486" s="1" t="s">
        <v>111</v>
      </c>
      <c r="AA486" s="1">
        <v>221113</v>
      </c>
      <c r="AB486" s="1">
        <v>5</v>
      </c>
      <c r="AC486" s="1">
        <v>31.29</v>
      </c>
      <c r="AD486" s="1">
        <v>156.45</v>
      </c>
      <c r="AE486" s="1">
        <v>0.015645</v>
      </c>
      <c r="AF486" s="1">
        <v>31.29</v>
      </c>
      <c r="AG486" s="1">
        <v>156.45</v>
      </c>
      <c r="AH486" s="1">
        <v>0.015645</v>
      </c>
      <c r="AI486" s="1">
        <v>1047</v>
      </c>
      <c r="AJ486" s="1" t="s">
        <v>112</v>
      </c>
      <c r="AK486" s="1" t="s">
        <v>113</v>
      </c>
      <c r="AN486" s="1">
        <v>31.92</v>
      </c>
      <c r="AO486" s="1">
        <v>159.6</v>
      </c>
    </row>
    <row r="487" s="1" customFormat="1" spans="1:41">
      <c r="A487" s="1">
        <v>202301</v>
      </c>
      <c r="B487" s="1" t="s">
        <v>93</v>
      </c>
      <c r="C487" s="1" t="s">
        <v>94</v>
      </c>
      <c r="D487" s="1" t="s">
        <v>406</v>
      </c>
      <c r="E487" s="1" t="s">
        <v>407</v>
      </c>
      <c r="F487" s="1" t="s">
        <v>97</v>
      </c>
      <c r="G487" s="1" t="s">
        <v>128</v>
      </c>
      <c r="H487" s="1" t="s">
        <v>129</v>
      </c>
      <c r="I487" s="4">
        <v>44956</v>
      </c>
      <c r="J487" s="1" t="s">
        <v>861</v>
      </c>
      <c r="K487" s="1" t="s">
        <v>862</v>
      </c>
      <c r="L487" s="1" t="s">
        <v>410</v>
      </c>
      <c r="M487" s="1" t="s">
        <v>137</v>
      </c>
      <c r="N487" s="1" t="s">
        <v>137</v>
      </c>
      <c r="P487" s="1" t="s">
        <v>43</v>
      </c>
      <c r="Q487" s="1" t="s">
        <v>105</v>
      </c>
      <c r="R487" s="1" t="s">
        <v>106</v>
      </c>
      <c r="S487" s="1" t="s">
        <v>186</v>
      </c>
      <c r="T487" s="1" t="s">
        <v>187</v>
      </c>
      <c r="U487" s="1" t="s">
        <v>186</v>
      </c>
      <c r="V487" s="1" t="s">
        <v>187</v>
      </c>
      <c r="W487" s="1" t="s">
        <v>109</v>
      </c>
      <c r="X487" s="1" t="s">
        <v>24</v>
      </c>
      <c r="Y487" s="1" t="s">
        <v>25</v>
      </c>
      <c r="Z487" s="1" t="s">
        <v>160</v>
      </c>
      <c r="AA487" s="1">
        <v>221032</v>
      </c>
      <c r="AB487" s="1">
        <v>5</v>
      </c>
      <c r="AC487" s="1">
        <v>33.29</v>
      </c>
      <c r="AD487" s="1">
        <v>166.45</v>
      </c>
      <c r="AE487" s="1">
        <v>0.016645</v>
      </c>
      <c r="AF487" s="1">
        <v>33.29</v>
      </c>
      <c r="AG487" s="1">
        <v>166.45</v>
      </c>
      <c r="AH487" s="1">
        <v>0.016645</v>
      </c>
      <c r="AI487" s="1">
        <v>1048</v>
      </c>
      <c r="AJ487" s="1" t="s">
        <v>161</v>
      </c>
      <c r="AK487" s="1" t="s">
        <v>113</v>
      </c>
      <c r="AN487" s="1">
        <v>33.97</v>
      </c>
      <c r="AO487" s="1">
        <v>169.85</v>
      </c>
    </row>
    <row r="488" s="1" customFormat="1" spans="1:41">
      <c r="A488" s="1">
        <v>202301</v>
      </c>
      <c r="B488" s="1" t="s">
        <v>93</v>
      </c>
      <c r="C488" s="1" t="s">
        <v>94</v>
      </c>
      <c r="D488" s="1" t="s">
        <v>406</v>
      </c>
      <c r="E488" s="1" t="s">
        <v>407</v>
      </c>
      <c r="F488" s="1" t="s">
        <v>97</v>
      </c>
      <c r="G488" s="1" t="s">
        <v>128</v>
      </c>
      <c r="H488" s="1" t="s">
        <v>129</v>
      </c>
      <c r="I488" s="4">
        <v>44956</v>
      </c>
      <c r="J488" s="1" t="s">
        <v>411</v>
      </c>
      <c r="K488" s="1" t="s">
        <v>412</v>
      </c>
      <c r="L488" s="1" t="s">
        <v>410</v>
      </c>
      <c r="M488" s="1" t="s">
        <v>137</v>
      </c>
      <c r="N488" s="1" t="s">
        <v>137</v>
      </c>
      <c r="P488" s="1" t="s">
        <v>43</v>
      </c>
      <c r="Q488" s="1" t="s">
        <v>105</v>
      </c>
      <c r="R488" s="1" t="s">
        <v>106</v>
      </c>
      <c r="S488" s="1" t="s">
        <v>186</v>
      </c>
      <c r="T488" s="1" t="s">
        <v>187</v>
      </c>
      <c r="U488" s="1" t="s">
        <v>186</v>
      </c>
      <c r="V488" s="1" t="s">
        <v>187</v>
      </c>
      <c r="W488" s="1" t="s">
        <v>109</v>
      </c>
      <c r="X488" s="1" t="s">
        <v>24</v>
      </c>
      <c r="Y488" s="1" t="s">
        <v>25</v>
      </c>
      <c r="Z488" s="1" t="s">
        <v>160</v>
      </c>
      <c r="AA488" s="1">
        <v>221032</v>
      </c>
      <c r="AB488" s="1">
        <v>3</v>
      </c>
      <c r="AC488" s="1">
        <v>33.29</v>
      </c>
      <c r="AD488" s="1">
        <v>99.87</v>
      </c>
      <c r="AE488" s="1">
        <v>0.009987</v>
      </c>
      <c r="AF488" s="1">
        <v>33.29</v>
      </c>
      <c r="AG488" s="1">
        <v>99.87</v>
      </c>
      <c r="AH488" s="1">
        <v>0.009987</v>
      </c>
      <c r="AI488" s="1">
        <v>1048</v>
      </c>
      <c r="AJ488" s="1" t="s">
        <v>161</v>
      </c>
      <c r="AK488" s="1" t="s">
        <v>113</v>
      </c>
      <c r="AN488" s="1">
        <v>33.97</v>
      </c>
      <c r="AO488" s="1">
        <v>101.91</v>
      </c>
    </row>
    <row r="489" s="1" customFormat="1" spans="1:41">
      <c r="A489" s="1">
        <v>202301</v>
      </c>
      <c r="B489" s="1" t="s">
        <v>93</v>
      </c>
      <c r="C489" s="1" t="s">
        <v>94</v>
      </c>
      <c r="D489" s="1" t="s">
        <v>406</v>
      </c>
      <c r="E489" s="1" t="s">
        <v>407</v>
      </c>
      <c r="F489" s="1" t="s">
        <v>97</v>
      </c>
      <c r="G489" s="1" t="s">
        <v>128</v>
      </c>
      <c r="H489" s="1" t="s">
        <v>129</v>
      </c>
      <c r="I489" s="4">
        <v>44956</v>
      </c>
      <c r="J489" s="1" t="s">
        <v>863</v>
      </c>
      <c r="K489" s="1" t="s">
        <v>864</v>
      </c>
      <c r="L489" s="1" t="s">
        <v>410</v>
      </c>
      <c r="M489" s="1" t="s">
        <v>137</v>
      </c>
      <c r="N489" s="1" t="s">
        <v>137</v>
      </c>
      <c r="P489" s="1" t="s">
        <v>4</v>
      </c>
      <c r="Q489" s="1" t="s">
        <v>105</v>
      </c>
      <c r="R489" s="1" t="s">
        <v>106</v>
      </c>
      <c r="S489" s="1" t="s">
        <v>174</v>
      </c>
      <c r="T489" s="1" t="s">
        <v>175</v>
      </c>
      <c r="U489" s="1" t="s">
        <v>174</v>
      </c>
      <c r="V489" s="1" t="s">
        <v>175</v>
      </c>
      <c r="W489" s="1" t="s">
        <v>109</v>
      </c>
      <c r="X489" s="1" t="s">
        <v>12</v>
      </c>
      <c r="Y489" s="1" t="s">
        <v>13</v>
      </c>
      <c r="Z489" s="1" t="s">
        <v>124</v>
      </c>
      <c r="AA489" s="1">
        <v>221016</v>
      </c>
      <c r="AB489" s="1">
        <v>6</v>
      </c>
      <c r="AC489" s="1">
        <v>26.08</v>
      </c>
      <c r="AD489" s="1">
        <v>156.48</v>
      </c>
      <c r="AE489" s="1">
        <v>0.015648</v>
      </c>
      <c r="AF489" s="1">
        <v>26.08</v>
      </c>
      <c r="AG489" s="1">
        <v>156.48</v>
      </c>
      <c r="AH489" s="1">
        <v>0.015648</v>
      </c>
      <c r="AI489" s="1">
        <v>1044</v>
      </c>
      <c r="AJ489" s="1" t="s">
        <v>125</v>
      </c>
      <c r="AK489" s="1" t="s">
        <v>113</v>
      </c>
      <c r="AN489" s="1">
        <v>26.6</v>
      </c>
      <c r="AO489" s="1">
        <v>159.6</v>
      </c>
    </row>
    <row r="490" s="1" customFormat="1" spans="1:41">
      <c r="A490" s="1">
        <v>202301</v>
      </c>
      <c r="B490" s="1" t="s">
        <v>93</v>
      </c>
      <c r="C490" s="1" t="s">
        <v>94</v>
      </c>
      <c r="D490" s="1" t="s">
        <v>406</v>
      </c>
      <c r="E490" s="1" t="s">
        <v>407</v>
      </c>
      <c r="F490" s="1" t="s">
        <v>97</v>
      </c>
      <c r="G490" s="1" t="s">
        <v>128</v>
      </c>
      <c r="H490" s="1" t="s">
        <v>129</v>
      </c>
      <c r="I490" s="4">
        <v>44956</v>
      </c>
      <c r="J490" s="1" t="s">
        <v>256</v>
      </c>
      <c r="K490" s="1" t="s">
        <v>257</v>
      </c>
      <c r="L490" s="1" t="s">
        <v>410</v>
      </c>
      <c r="M490" s="1" t="s">
        <v>103</v>
      </c>
      <c r="N490" s="1" t="s">
        <v>104</v>
      </c>
      <c r="O490" s="1" t="s">
        <v>256</v>
      </c>
      <c r="P490" s="1" t="s">
        <v>50</v>
      </c>
      <c r="Q490" s="1" t="s">
        <v>105</v>
      </c>
      <c r="R490" s="1" t="s">
        <v>106</v>
      </c>
      <c r="S490" s="1" t="s">
        <v>122</v>
      </c>
      <c r="T490" s="1" t="s">
        <v>123</v>
      </c>
      <c r="U490" s="1" t="s">
        <v>122</v>
      </c>
      <c r="V490" s="1" t="s">
        <v>123</v>
      </c>
      <c r="W490" s="1" t="s">
        <v>109</v>
      </c>
      <c r="X490" s="1" t="s">
        <v>19</v>
      </c>
      <c r="Y490" s="1" t="s">
        <v>21</v>
      </c>
      <c r="Z490" s="1" t="s">
        <v>393</v>
      </c>
      <c r="AA490" s="1">
        <v>220612</v>
      </c>
      <c r="AB490" s="1">
        <v>3</v>
      </c>
      <c r="AC490" s="1">
        <v>43.09</v>
      </c>
      <c r="AD490" s="1">
        <v>129.27</v>
      </c>
      <c r="AE490" s="1">
        <v>0.012927</v>
      </c>
      <c r="AF490" s="1">
        <v>43.09</v>
      </c>
      <c r="AG490" s="1">
        <v>129.27</v>
      </c>
      <c r="AH490" s="1">
        <v>0.012927</v>
      </c>
      <c r="AI490" s="1">
        <v>1038</v>
      </c>
      <c r="AJ490" s="1" t="s">
        <v>394</v>
      </c>
      <c r="AK490" s="1" t="s">
        <v>113</v>
      </c>
      <c r="AN490" s="1">
        <v>43.97</v>
      </c>
      <c r="AO490" s="1">
        <v>131.91</v>
      </c>
    </row>
    <row r="491" s="1" customFormat="1" spans="1:41">
      <c r="A491" s="1">
        <v>202301</v>
      </c>
      <c r="B491" s="1" t="s">
        <v>93</v>
      </c>
      <c r="C491" s="1" t="s">
        <v>94</v>
      </c>
      <c r="D491" s="1" t="s">
        <v>406</v>
      </c>
      <c r="E491" s="1" t="s">
        <v>407</v>
      </c>
      <c r="F491" s="1" t="s">
        <v>97</v>
      </c>
      <c r="G491" s="1" t="s">
        <v>128</v>
      </c>
      <c r="H491" s="1" t="s">
        <v>129</v>
      </c>
      <c r="I491" s="4">
        <v>44956</v>
      </c>
      <c r="J491" s="1" t="s">
        <v>720</v>
      </c>
      <c r="K491" s="1" t="s">
        <v>721</v>
      </c>
      <c r="L491" s="1" t="s">
        <v>410</v>
      </c>
      <c r="M491" s="1" t="s">
        <v>103</v>
      </c>
      <c r="N491" s="1" t="s">
        <v>104</v>
      </c>
      <c r="O491" s="1" t="s">
        <v>429</v>
      </c>
      <c r="P491" s="1" t="s">
        <v>50</v>
      </c>
      <c r="Q491" s="1" t="s">
        <v>105</v>
      </c>
      <c r="R491" s="1" t="s">
        <v>106</v>
      </c>
      <c r="S491" s="1" t="s">
        <v>107</v>
      </c>
      <c r="T491" s="1" t="s">
        <v>108</v>
      </c>
      <c r="U491" s="1" t="s">
        <v>107</v>
      </c>
      <c r="V491" s="1" t="s">
        <v>108</v>
      </c>
      <c r="W491" s="1" t="s">
        <v>109</v>
      </c>
      <c r="X491" s="1" t="s">
        <v>19</v>
      </c>
      <c r="Y491" s="1" t="s">
        <v>20</v>
      </c>
      <c r="Z491" s="1" t="s">
        <v>202</v>
      </c>
      <c r="AA491" s="1">
        <v>220810</v>
      </c>
      <c r="AB491" s="1">
        <v>2</v>
      </c>
      <c r="AC491" s="1">
        <v>19.68</v>
      </c>
      <c r="AD491" s="1">
        <v>39.36</v>
      </c>
      <c r="AE491" s="1">
        <v>0.003936</v>
      </c>
      <c r="AF491" s="1">
        <v>19.68</v>
      </c>
      <c r="AG491" s="1">
        <v>39.36</v>
      </c>
      <c r="AH491" s="1">
        <v>0.003936</v>
      </c>
      <c r="AI491" s="1">
        <v>3560</v>
      </c>
      <c r="AJ491" s="1" t="s">
        <v>203</v>
      </c>
      <c r="AK491" s="1" t="s">
        <v>113</v>
      </c>
      <c r="AN491" s="1">
        <v>20.08</v>
      </c>
      <c r="AO491" s="1">
        <v>40.16</v>
      </c>
    </row>
    <row r="492" s="1" customFormat="1" spans="1:41">
      <c r="A492" s="1">
        <v>202301</v>
      </c>
      <c r="B492" s="1" t="s">
        <v>93</v>
      </c>
      <c r="C492" s="1" t="s">
        <v>94</v>
      </c>
      <c r="D492" s="1" t="s">
        <v>406</v>
      </c>
      <c r="E492" s="1" t="s">
        <v>407</v>
      </c>
      <c r="F492" s="1" t="s">
        <v>97</v>
      </c>
      <c r="G492" s="1" t="s">
        <v>128</v>
      </c>
      <c r="H492" s="1" t="s">
        <v>129</v>
      </c>
      <c r="I492" s="4">
        <v>44956</v>
      </c>
      <c r="J492" s="1" t="s">
        <v>534</v>
      </c>
      <c r="K492" s="1" t="s">
        <v>535</v>
      </c>
      <c r="L492" s="1" t="s">
        <v>410</v>
      </c>
      <c r="M492" s="1" t="s">
        <v>103</v>
      </c>
      <c r="N492" s="1" t="s">
        <v>104</v>
      </c>
      <c r="O492" s="1" t="s">
        <v>429</v>
      </c>
      <c r="P492" s="1" t="s">
        <v>50</v>
      </c>
      <c r="Q492" s="1" t="s">
        <v>105</v>
      </c>
      <c r="R492" s="1" t="s">
        <v>106</v>
      </c>
      <c r="S492" s="1" t="s">
        <v>186</v>
      </c>
      <c r="T492" s="1" t="s">
        <v>187</v>
      </c>
      <c r="U492" s="1" t="s">
        <v>186</v>
      </c>
      <c r="V492" s="1" t="s">
        <v>187</v>
      </c>
      <c r="W492" s="1" t="s">
        <v>109</v>
      </c>
      <c r="X492" s="1" t="s">
        <v>12</v>
      </c>
      <c r="Y492" s="1" t="s">
        <v>13</v>
      </c>
      <c r="Z492" s="1" t="s">
        <v>124</v>
      </c>
      <c r="AA492" s="1">
        <v>221016</v>
      </c>
      <c r="AB492" s="1">
        <v>5</v>
      </c>
      <c r="AC492" s="1">
        <v>26.08</v>
      </c>
      <c r="AD492" s="1">
        <v>130.4</v>
      </c>
      <c r="AE492" s="1">
        <v>0.01304</v>
      </c>
      <c r="AF492" s="1">
        <v>26.08</v>
      </c>
      <c r="AG492" s="1">
        <v>130.4</v>
      </c>
      <c r="AH492" s="1">
        <v>0.01304</v>
      </c>
      <c r="AI492" s="1">
        <v>1044</v>
      </c>
      <c r="AJ492" s="1" t="s">
        <v>125</v>
      </c>
      <c r="AK492" s="1" t="s">
        <v>113</v>
      </c>
      <c r="AN492" s="1">
        <v>26.6</v>
      </c>
      <c r="AO492" s="1">
        <v>133</v>
      </c>
    </row>
    <row r="493" s="1" customFormat="1" spans="1:41">
      <c r="A493" s="1">
        <v>202301</v>
      </c>
      <c r="B493" s="1" t="s">
        <v>93</v>
      </c>
      <c r="C493" s="1" t="s">
        <v>94</v>
      </c>
      <c r="D493" s="1" t="s">
        <v>406</v>
      </c>
      <c r="E493" s="1" t="s">
        <v>407</v>
      </c>
      <c r="F493" s="1" t="s">
        <v>97</v>
      </c>
      <c r="G493" s="1" t="s">
        <v>128</v>
      </c>
      <c r="H493" s="1" t="s">
        <v>129</v>
      </c>
      <c r="I493" s="4">
        <v>44956</v>
      </c>
      <c r="J493" s="1" t="s">
        <v>865</v>
      </c>
      <c r="K493" s="1" t="s">
        <v>866</v>
      </c>
      <c r="L493" s="1" t="s">
        <v>410</v>
      </c>
      <c r="M493" s="1" t="s">
        <v>103</v>
      </c>
      <c r="N493" s="1" t="s">
        <v>121</v>
      </c>
      <c r="P493" s="1" t="s">
        <v>4</v>
      </c>
      <c r="Q493" s="1" t="s">
        <v>105</v>
      </c>
      <c r="R493" s="1" t="s">
        <v>106</v>
      </c>
      <c r="S493" s="1" t="s">
        <v>146</v>
      </c>
      <c r="T493" s="1" t="s">
        <v>147</v>
      </c>
      <c r="U493" s="1" t="s">
        <v>146</v>
      </c>
      <c r="V493" s="1" t="s">
        <v>147</v>
      </c>
      <c r="W493" s="1" t="s">
        <v>109</v>
      </c>
      <c r="X493" s="1" t="s">
        <v>16</v>
      </c>
      <c r="Y493" s="1" t="s">
        <v>17</v>
      </c>
      <c r="Z493" s="1" t="s">
        <v>164</v>
      </c>
      <c r="AA493" s="1">
        <v>220707</v>
      </c>
      <c r="AB493" s="1">
        <v>5</v>
      </c>
      <c r="AC493" s="1">
        <v>7.75</v>
      </c>
      <c r="AD493" s="1">
        <v>38.75</v>
      </c>
      <c r="AE493" s="1">
        <v>0.003875</v>
      </c>
      <c r="AF493" s="1">
        <v>12.8</v>
      </c>
      <c r="AG493" s="1">
        <v>64</v>
      </c>
      <c r="AH493" s="1">
        <v>0.0064</v>
      </c>
      <c r="AI493" s="1">
        <v>2597</v>
      </c>
      <c r="AJ493" s="1" t="s">
        <v>165</v>
      </c>
      <c r="AK493" s="1" t="s">
        <v>113</v>
      </c>
      <c r="AN493" s="1">
        <v>12.16</v>
      </c>
      <c r="AO493" s="1">
        <v>60.8</v>
      </c>
    </row>
    <row r="494" s="1" customFormat="1" spans="1:41">
      <c r="A494" s="1">
        <v>202301</v>
      </c>
      <c r="B494" s="1" t="s">
        <v>93</v>
      </c>
      <c r="C494" s="1" t="s">
        <v>94</v>
      </c>
      <c r="D494" s="1" t="s">
        <v>406</v>
      </c>
      <c r="E494" s="1" t="s">
        <v>407</v>
      </c>
      <c r="F494" s="1" t="s">
        <v>97</v>
      </c>
      <c r="G494" s="1" t="s">
        <v>128</v>
      </c>
      <c r="H494" s="1" t="s">
        <v>129</v>
      </c>
      <c r="I494" s="4">
        <v>44956</v>
      </c>
      <c r="J494" s="1" t="s">
        <v>867</v>
      </c>
      <c r="K494" s="1" t="s">
        <v>868</v>
      </c>
      <c r="L494" s="1" t="s">
        <v>410</v>
      </c>
      <c r="M494" s="1" t="s">
        <v>103</v>
      </c>
      <c r="N494" s="1" t="s">
        <v>121</v>
      </c>
      <c r="P494" s="1" t="s">
        <v>4</v>
      </c>
      <c r="Q494" s="1" t="s">
        <v>105</v>
      </c>
      <c r="R494" s="1" t="s">
        <v>106</v>
      </c>
      <c r="S494" s="1" t="s">
        <v>168</v>
      </c>
      <c r="T494" s="1" t="s">
        <v>169</v>
      </c>
      <c r="U494" s="1" t="s">
        <v>168</v>
      </c>
      <c r="V494" s="1" t="s">
        <v>169</v>
      </c>
      <c r="W494" s="1" t="s">
        <v>109</v>
      </c>
      <c r="X494" s="1" t="s">
        <v>22</v>
      </c>
      <c r="Y494" s="1" t="s">
        <v>23</v>
      </c>
      <c r="Z494" s="1" t="s">
        <v>746</v>
      </c>
      <c r="AA494" s="1">
        <v>202212152</v>
      </c>
      <c r="AB494" s="1">
        <v>2</v>
      </c>
      <c r="AC494" s="1">
        <v>29.99</v>
      </c>
      <c r="AD494" s="1">
        <v>59.98</v>
      </c>
      <c r="AE494" s="1">
        <v>0.005998</v>
      </c>
      <c r="AF494" s="1">
        <v>29.99</v>
      </c>
      <c r="AG494" s="1">
        <v>59.98</v>
      </c>
      <c r="AH494" s="1">
        <v>0.005998</v>
      </c>
      <c r="AI494" s="1">
        <v>1033</v>
      </c>
      <c r="AJ494" s="1" t="s">
        <v>747</v>
      </c>
      <c r="AK494" s="1" t="s">
        <v>113</v>
      </c>
      <c r="AN494" s="1">
        <v>31</v>
      </c>
      <c r="AO494" s="1">
        <v>62</v>
      </c>
    </row>
    <row r="495" s="1" customFormat="1" spans="1:41">
      <c r="A495" s="1">
        <v>202301</v>
      </c>
      <c r="B495" s="1" t="s">
        <v>93</v>
      </c>
      <c r="C495" s="1" t="s">
        <v>94</v>
      </c>
      <c r="D495" s="1" t="s">
        <v>406</v>
      </c>
      <c r="E495" s="1" t="s">
        <v>407</v>
      </c>
      <c r="F495" s="1" t="s">
        <v>97</v>
      </c>
      <c r="G495" s="1" t="s">
        <v>128</v>
      </c>
      <c r="H495" s="1" t="s">
        <v>129</v>
      </c>
      <c r="I495" s="4">
        <v>44956</v>
      </c>
      <c r="J495" s="1" t="s">
        <v>694</v>
      </c>
      <c r="K495" s="1" t="s">
        <v>695</v>
      </c>
      <c r="L495" s="1" t="s">
        <v>410</v>
      </c>
      <c r="M495" s="1" t="s">
        <v>103</v>
      </c>
      <c r="N495" s="1" t="s">
        <v>121</v>
      </c>
      <c r="O495" s="1" t="s">
        <v>694</v>
      </c>
      <c r="P495" s="1" t="s">
        <v>50</v>
      </c>
      <c r="Q495" s="1" t="s">
        <v>105</v>
      </c>
      <c r="R495" s="1" t="s">
        <v>106</v>
      </c>
      <c r="S495" s="1" t="s">
        <v>152</v>
      </c>
      <c r="T495" s="1" t="s">
        <v>153</v>
      </c>
      <c r="U495" s="1" t="s">
        <v>152</v>
      </c>
      <c r="V495" s="1" t="s">
        <v>153</v>
      </c>
      <c r="W495" s="1" t="s">
        <v>109</v>
      </c>
      <c r="X495" s="1" t="s">
        <v>12</v>
      </c>
      <c r="Y495" s="1" t="s">
        <v>15</v>
      </c>
      <c r="Z495" s="1" t="s">
        <v>250</v>
      </c>
      <c r="AA495" s="1">
        <v>220910</v>
      </c>
      <c r="AB495" s="1">
        <v>5</v>
      </c>
      <c r="AC495" s="1">
        <v>48.96</v>
      </c>
      <c r="AD495" s="1">
        <v>244.8</v>
      </c>
      <c r="AE495" s="1">
        <v>0.02448</v>
      </c>
      <c r="AF495" s="1">
        <v>48.96</v>
      </c>
      <c r="AG495" s="1">
        <v>244.8</v>
      </c>
      <c r="AH495" s="1">
        <v>0.02448</v>
      </c>
      <c r="AI495" s="1">
        <v>3657</v>
      </c>
      <c r="AJ495" s="1" t="s">
        <v>251</v>
      </c>
      <c r="AK495" s="1" t="s">
        <v>113</v>
      </c>
      <c r="AN495" s="1">
        <v>52.8</v>
      </c>
      <c r="AO495" s="1">
        <v>264</v>
      </c>
    </row>
    <row r="496" s="1" customFormat="1" spans="1:41">
      <c r="A496" s="1">
        <v>202301</v>
      </c>
      <c r="B496" s="1" t="s">
        <v>93</v>
      </c>
      <c r="C496" s="1" t="s">
        <v>94</v>
      </c>
      <c r="D496" s="1" t="s">
        <v>406</v>
      </c>
      <c r="E496" s="1" t="s">
        <v>407</v>
      </c>
      <c r="F496" s="1" t="s">
        <v>97</v>
      </c>
      <c r="G496" s="1" t="s">
        <v>128</v>
      </c>
      <c r="H496" s="1" t="s">
        <v>129</v>
      </c>
      <c r="I496" s="4">
        <v>44957</v>
      </c>
      <c r="J496" s="1" t="s">
        <v>869</v>
      </c>
      <c r="K496" s="1" t="s">
        <v>870</v>
      </c>
      <c r="L496" s="1" t="s">
        <v>410</v>
      </c>
      <c r="M496" s="1" t="s">
        <v>137</v>
      </c>
      <c r="N496" s="1" t="s">
        <v>137</v>
      </c>
      <c r="P496" s="1" t="s">
        <v>4</v>
      </c>
      <c r="Q496" s="1" t="s">
        <v>105</v>
      </c>
      <c r="R496" s="1" t="s">
        <v>106</v>
      </c>
      <c r="S496" s="1" t="s">
        <v>174</v>
      </c>
      <c r="T496" s="1" t="s">
        <v>175</v>
      </c>
      <c r="U496" s="1" t="s">
        <v>174</v>
      </c>
      <c r="V496" s="1" t="s">
        <v>175</v>
      </c>
      <c r="W496" s="1" t="s">
        <v>109</v>
      </c>
      <c r="X496" s="1" t="s">
        <v>12</v>
      </c>
      <c r="Y496" s="1" t="s">
        <v>13</v>
      </c>
      <c r="Z496" s="1" t="s">
        <v>124</v>
      </c>
      <c r="AA496" s="1">
        <v>221016</v>
      </c>
      <c r="AB496" s="1">
        <v>2</v>
      </c>
      <c r="AC496" s="1">
        <v>26.08</v>
      </c>
      <c r="AD496" s="1">
        <v>52.16</v>
      </c>
      <c r="AE496" s="1">
        <v>0.005216</v>
      </c>
      <c r="AF496" s="1">
        <v>26.08</v>
      </c>
      <c r="AG496" s="1">
        <v>52.16</v>
      </c>
      <c r="AH496" s="1">
        <v>0.005216</v>
      </c>
      <c r="AI496" s="1">
        <v>1044</v>
      </c>
      <c r="AJ496" s="1" t="s">
        <v>125</v>
      </c>
      <c r="AK496" s="1" t="s">
        <v>113</v>
      </c>
      <c r="AN496" s="1">
        <v>26.6</v>
      </c>
      <c r="AO496" s="1">
        <v>53.2</v>
      </c>
    </row>
    <row r="497" s="1" customFormat="1" spans="1:41">
      <c r="A497" s="1">
        <v>202301</v>
      </c>
      <c r="B497" s="1" t="s">
        <v>93</v>
      </c>
      <c r="C497" s="1" t="s">
        <v>94</v>
      </c>
      <c r="D497" s="1" t="s">
        <v>406</v>
      </c>
      <c r="E497" s="1" t="s">
        <v>407</v>
      </c>
      <c r="F497" s="1" t="s">
        <v>97</v>
      </c>
      <c r="G497" s="1" t="s">
        <v>128</v>
      </c>
      <c r="H497" s="1" t="s">
        <v>129</v>
      </c>
      <c r="I497" s="4">
        <v>44957</v>
      </c>
      <c r="J497" s="1" t="s">
        <v>355</v>
      </c>
      <c r="K497" s="1" t="s">
        <v>356</v>
      </c>
      <c r="L497" s="1" t="s">
        <v>410</v>
      </c>
      <c r="M497" s="1" t="s">
        <v>103</v>
      </c>
      <c r="N497" s="1" t="s">
        <v>121</v>
      </c>
      <c r="P497" s="1" t="s">
        <v>43</v>
      </c>
      <c r="Q497" s="1" t="s">
        <v>105</v>
      </c>
      <c r="R497" s="1" t="s">
        <v>106</v>
      </c>
      <c r="S497" s="1" t="s">
        <v>122</v>
      </c>
      <c r="T497" s="1" t="s">
        <v>123</v>
      </c>
      <c r="U497" s="1" t="s">
        <v>122</v>
      </c>
      <c r="V497" s="1" t="s">
        <v>123</v>
      </c>
      <c r="W497" s="1" t="s">
        <v>109</v>
      </c>
      <c r="X497" s="1" t="s">
        <v>44</v>
      </c>
      <c r="Y497" s="1" t="s">
        <v>45</v>
      </c>
      <c r="Z497" s="1" t="s">
        <v>686</v>
      </c>
      <c r="AA497" s="1">
        <v>202210292</v>
      </c>
      <c r="AB497" s="1">
        <v>3</v>
      </c>
      <c r="AC497" s="1">
        <v>16.6</v>
      </c>
      <c r="AD497" s="1">
        <v>49.8</v>
      </c>
      <c r="AE497" s="1">
        <v>0.00498</v>
      </c>
      <c r="AF497" s="1">
        <v>16.6</v>
      </c>
      <c r="AG497" s="1">
        <v>49.8</v>
      </c>
      <c r="AH497" s="1">
        <v>0.00498</v>
      </c>
      <c r="AI497" s="1">
        <v>1004</v>
      </c>
      <c r="AJ497" s="1" t="s">
        <v>687</v>
      </c>
      <c r="AK497" s="1" t="s">
        <v>113</v>
      </c>
      <c r="AN497" s="1">
        <v>17.1</v>
      </c>
      <c r="AO497" s="1">
        <v>51.3</v>
      </c>
    </row>
    <row r="498" s="1" customFormat="1" spans="1:41">
      <c r="A498" s="1">
        <v>202301</v>
      </c>
      <c r="B498" s="1" t="s">
        <v>93</v>
      </c>
      <c r="C498" s="1" t="s">
        <v>94</v>
      </c>
      <c r="D498" s="1" t="s">
        <v>406</v>
      </c>
      <c r="E498" s="1" t="s">
        <v>407</v>
      </c>
      <c r="F498" s="1" t="s">
        <v>97</v>
      </c>
      <c r="G498" s="1" t="s">
        <v>128</v>
      </c>
      <c r="H498" s="1" t="s">
        <v>129</v>
      </c>
      <c r="I498" s="4">
        <v>44957</v>
      </c>
      <c r="J498" s="1" t="s">
        <v>871</v>
      </c>
      <c r="K498" s="1" t="s">
        <v>872</v>
      </c>
      <c r="L498" s="1" t="s">
        <v>410</v>
      </c>
      <c r="M498" s="1" t="s">
        <v>228</v>
      </c>
      <c r="N498" s="1" t="s">
        <v>228</v>
      </c>
      <c r="P498" s="1" t="s">
        <v>43</v>
      </c>
      <c r="Q498" s="1" t="s">
        <v>105</v>
      </c>
      <c r="R498" s="1" t="s">
        <v>106</v>
      </c>
      <c r="S498" s="1" t="s">
        <v>122</v>
      </c>
      <c r="T498" s="1" t="s">
        <v>123</v>
      </c>
      <c r="U498" s="1" t="s">
        <v>122</v>
      </c>
      <c r="V498" s="1" t="s">
        <v>123</v>
      </c>
      <c r="W498" s="1" t="s">
        <v>109</v>
      </c>
      <c r="X498" s="1" t="s">
        <v>16</v>
      </c>
      <c r="Y498" s="1" t="s">
        <v>17</v>
      </c>
      <c r="Z498" s="1" t="s">
        <v>164</v>
      </c>
      <c r="AA498" s="1">
        <v>220707</v>
      </c>
      <c r="AB498" s="1">
        <v>5</v>
      </c>
      <c r="AC498" s="1">
        <v>7.75</v>
      </c>
      <c r="AD498" s="1">
        <v>38.75</v>
      </c>
      <c r="AE498" s="1">
        <v>0.003875</v>
      </c>
      <c r="AF498" s="1">
        <v>12.8</v>
      </c>
      <c r="AG498" s="1">
        <v>64</v>
      </c>
      <c r="AH498" s="1">
        <v>0.0064</v>
      </c>
      <c r="AI498" s="1">
        <v>2597</v>
      </c>
      <c r="AJ498" s="1" t="s">
        <v>165</v>
      </c>
      <c r="AK498" s="1" t="s">
        <v>113</v>
      </c>
      <c r="AN498" s="1">
        <v>12.16</v>
      </c>
      <c r="AO498" s="1">
        <v>60.8</v>
      </c>
    </row>
    <row r="499" s="1" customFormat="1" spans="1:41">
      <c r="A499" s="1">
        <v>202301</v>
      </c>
      <c r="B499" s="1" t="s">
        <v>93</v>
      </c>
      <c r="C499" s="1" t="s">
        <v>94</v>
      </c>
      <c r="D499" s="1" t="s">
        <v>406</v>
      </c>
      <c r="E499" s="1" t="s">
        <v>407</v>
      </c>
      <c r="F499" s="1" t="s">
        <v>97</v>
      </c>
      <c r="G499" s="1" t="s">
        <v>128</v>
      </c>
      <c r="H499" s="1" t="s">
        <v>129</v>
      </c>
      <c r="I499" s="4">
        <v>44957</v>
      </c>
      <c r="J499" s="1" t="s">
        <v>801</v>
      </c>
      <c r="K499" s="1" t="s">
        <v>802</v>
      </c>
      <c r="L499" s="1" t="s">
        <v>410</v>
      </c>
      <c r="M499" s="1" t="s">
        <v>228</v>
      </c>
      <c r="N499" s="1" t="s">
        <v>228</v>
      </c>
      <c r="P499" s="1" t="s">
        <v>4</v>
      </c>
      <c r="Q499" s="1" t="s">
        <v>105</v>
      </c>
      <c r="R499" s="1" t="s">
        <v>106</v>
      </c>
      <c r="S499" s="1" t="s">
        <v>146</v>
      </c>
      <c r="T499" s="1" t="s">
        <v>147</v>
      </c>
      <c r="U499" s="1" t="s">
        <v>146</v>
      </c>
      <c r="V499" s="1" t="s">
        <v>147</v>
      </c>
      <c r="W499" s="1" t="s">
        <v>109</v>
      </c>
      <c r="X499" s="1" t="s">
        <v>12</v>
      </c>
      <c r="Y499" s="1" t="s">
        <v>13</v>
      </c>
      <c r="Z499" s="1" t="s">
        <v>124</v>
      </c>
      <c r="AA499" s="1">
        <v>221016</v>
      </c>
      <c r="AB499" s="1">
        <v>2</v>
      </c>
      <c r="AC499" s="1">
        <v>26.08</v>
      </c>
      <c r="AD499" s="1">
        <v>52.16</v>
      </c>
      <c r="AE499" s="1">
        <v>0.005216</v>
      </c>
      <c r="AF499" s="1">
        <v>26.08</v>
      </c>
      <c r="AG499" s="1">
        <v>52.16</v>
      </c>
      <c r="AH499" s="1">
        <v>0.005216</v>
      </c>
      <c r="AI499" s="1">
        <v>1044</v>
      </c>
      <c r="AJ499" s="1" t="s">
        <v>125</v>
      </c>
      <c r="AK499" s="1" t="s">
        <v>113</v>
      </c>
      <c r="AN499" s="1">
        <v>26.6</v>
      </c>
      <c r="AO499" s="1">
        <v>53.2</v>
      </c>
    </row>
    <row r="500" s="1" customFormat="1" spans="1:41">
      <c r="A500" s="1">
        <v>202301</v>
      </c>
      <c r="B500" s="1" t="s">
        <v>93</v>
      </c>
      <c r="C500" s="1" t="s">
        <v>94</v>
      </c>
      <c r="D500" s="1" t="s">
        <v>873</v>
      </c>
      <c r="E500" s="1" t="s">
        <v>874</v>
      </c>
      <c r="F500" s="1" t="s">
        <v>97</v>
      </c>
      <c r="G500" s="1" t="s">
        <v>128</v>
      </c>
      <c r="H500" s="1" t="s">
        <v>129</v>
      </c>
      <c r="I500" s="4">
        <v>44929</v>
      </c>
      <c r="J500" s="1" t="s">
        <v>875</v>
      </c>
      <c r="K500" s="1" t="s">
        <v>876</v>
      </c>
      <c r="L500" s="1" t="s">
        <v>877</v>
      </c>
      <c r="M500" s="1" t="s">
        <v>137</v>
      </c>
      <c r="N500" s="1" t="s">
        <v>137</v>
      </c>
      <c r="P500" s="1" t="s">
        <v>43</v>
      </c>
      <c r="Q500" s="1" t="s">
        <v>105</v>
      </c>
      <c r="R500" s="1" t="s">
        <v>106</v>
      </c>
      <c r="S500" s="1" t="s">
        <v>186</v>
      </c>
      <c r="T500" s="1" t="s">
        <v>187</v>
      </c>
      <c r="U500" s="1" t="s">
        <v>186</v>
      </c>
      <c r="V500" s="1" t="s">
        <v>187</v>
      </c>
      <c r="W500" s="1" t="s">
        <v>109</v>
      </c>
      <c r="X500" s="1" t="s">
        <v>12</v>
      </c>
      <c r="Y500" s="1" t="s">
        <v>13</v>
      </c>
      <c r="Z500" s="1" t="s">
        <v>124</v>
      </c>
      <c r="AA500" s="1">
        <v>220707</v>
      </c>
      <c r="AB500" s="1">
        <v>50</v>
      </c>
      <c r="AC500" s="1">
        <v>26.08</v>
      </c>
      <c r="AD500" s="1">
        <v>1304</v>
      </c>
      <c r="AE500" s="1">
        <v>0.1304</v>
      </c>
      <c r="AF500" s="1">
        <v>26.08</v>
      </c>
      <c r="AG500" s="1">
        <v>1304</v>
      </c>
      <c r="AH500" s="1">
        <v>0.1304</v>
      </c>
      <c r="AI500" s="1">
        <v>1044</v>
      </c>
      <c r="AJ500" s="1" t="s">
        <v>125</v>
      </c>
      <c r="AK500" s="1" t="s">
        <v>113</v>
      </c>
      <c r="AN500" s="1">
        <v>26.5</v>
      </c>
      <c r="AO500" s="1">
        <v>1325</v>
      </c>
    </row>
    <row r="501" s="1" customFormat="1" spans="1:41">
      <c r="A501" s="1">
        <v>202301</v>
      </c>
      <c r="B501" s="1" t="s">
        <v>93</v>
      </c>
      <c r="C501" s="1" t="s">
        <v>94</v>
      </c>
      <c r="D501" s="1" t="s">
        <v>873</v>
      </c>
      <c r="E501" s="1" t="s">
        <v>874</v>
      </c>
      <c r="F501" s="1" t="s">
        <v>97</v>
      </c>
      <c r="G501" s="1" t="s">
        <v>128</v>
      </c>
      <c r="H501" s="1" t="s">
        <v>129</v>
      </c>
      <c r="I501" s="4">
        <v>44929</v>
      </c>
      <c r="J501" s="1" t="s">
        <v>878</v>
      </c>
      <c r="K501" s="1" t="s">
        <v>879</v>
      </c>
      <c r="L501" s="1" t="s">
        <v>877</v>
      </c>
      <c r="M501" s="1" t="s">
        <v>137</v>
      </c>
      <c r="N501" s="1" t="s">
        <v>137</v>
      </c>
      <c r="O501" s="1" t="s">
        <v>878</v>
      </c>
      <c r="P501" s="1" t="s">
        <v>50</v>
      </c>
      <c r="Q501" s="1" t="s">
        <v>105</v>
      </c>
      <c r="R501" s="1" t="s">
        <v>106</v>
      </c>
      <c r="S501" s="1" t="s">
        <v>186</v>
      </c>
      <c r="T501" s="1" t="s">
        <v>187</v>
      </c>
      <c r="U501" s="1" t="s">
        <v>186</v>
      </c>
      <c r="V501" s="1" t="s">
        <v>187</v>
      </c>
      <c r="W501" s="1" t="s">
        <v>109</v>
      </c>
      <c r="X501" s="1" t="s">
        <v>12</v>
      </c>
      <c r="Y501" s="1" t="s">
        <v>15</v>
      </c>
      <c r="Z501" s="1" t="s">
        <v>250</v>
      </c>
      <c r="AA501" s="1">
        <v>220910</v>
      </c>
      <c r="AB501" s="1">
        <v>200</v>
      </c>
      <c r="AC501" s="1">
        <v>48.96</v>
      </c>
      <c r="AD501" s="1">
        <v>9792</v>
      </c>
      <c r="AE501" s="1">
        <v>0.9792</v>
      </c>
      <c r="AF501" s="1">
        <v>48.96</v>
      </c>
      <c r="AG501" s="1">
        <v>9792</v>
      </c>
      <c r="AH501" s="1">
        <v>0.9792</v>
      </c>
      <c r="AI501" s="1">
        <v>3657</v>
      </c>
      <c r="AJ501" s="1" t="s">
        <v>251</v>
      </c>
      <c r="AK501" s="1" t="s">
        <v>113</v>
      </c>
      <c r="AN501" s="1">
        <v>52.8</v>
      </c>
      <c r="AO501" s="1">
        <v>10560</v>
      </c>
    </row>
    <row r="502" s="1" customFormat="1" spans="1:41">
      <c r="A502" s="1">
        <v>202301</v>
      </c>
      <c r="B502" s="1" t="s">
        <v>93</v>
      </c>
      <c r="C502" s="1" t="s">
        <v>94</v>
      </c>
      <c r="D502" s="1" t="s">
        <v>873</v>
      </c>
      <c r="E502" s="1" t="s">
        <v>874</v>
      </c>
      <c r="F502" s="1" t="s">
        <v>97</v>
      </c>
      <c r="G502" s="1" t="s">
        <v>128</v>
      </c>
      <c r="H502" s="1" t="s">
        <v>129</v>
      </c>
      <c r="I502" s="4">
        <v>44929</v>
      </c>
      <c r="J502" s="1" t="s">
        <v>880</v>
      </c>
      <c r="K502" s="1" t="s">
        <v>881</v>
      </c>
      <c r="L502" s="1" t="s">
        <v>877</v>
      </c>
      <c r="M502" s="1" t="s">
        <v>346</v>
      </c>
      <c r="N502" s="1" t="s">
        <v>346</v>
      </c>
      <c r="P502" s="1" t="s">
        <v>4</v>
      </c>
      <c r="Q502" s="1" t="s">
        <v>105</v>
      </c>
      <c r="R502" s="1" t="s">
        <v>106</v>
      </c>
      <c r="S502" s="1" t="s">
        <v>186</v>
      </c>
      <c r="T502" s="1" t="s">
        <v>187</v>
      </c>
      <c r="U502" s="1" t="s">
        <v>186</v>
      </c>
      <c r="V502" s="1" t="s">
        <v>187</v>
      </c>
      <c r="W502" s="1" t="s">
        <v>109</v>
      </c>
      <c r="X502" s="1" t="s">
        <v>12</v>
      </c>
      <c r="Y502" s="1" t="s">
        <v>13</v>
      </c>
      <c r="Z502" s="1" t="s">
        <v>124</v>
      </c>
      <c r="AA502" s="1">
        <v>220707</v>
      </c>
      <c r="AB502" s="1">
        <v>200</v>
      </c>
      <c r="AC502" s="1">
        <v>26.08</v>
      </c>
      <c r="AD502" s="1">
        <v>5216</v>
      </c>
      <c r="AE502" s="1">
        <v>0.5216</v>
      </c>
      <c r="AF502" s="1">
        <v>26.08</v>
      </c>
      <c r="AG502" s="1">
        <v>5216</v>
      </c>
      <c r="AH502" s="1">
        <v>0.5216</v>
      </c>
      <c r="AI502" s="1">
        <v>1044</v>
      </c>
      <c r="AJ502" s="1" t="s">
        <v>125</v>
      </c>
      <c r="AK502" s="1" t="s">
        <v>113</v>
      </c>
      <c r="AN502" s="1">
        <v>26.5</v>
      </c>
      <c r="AO502" s="1">
        <v>5300</v>
      </c>
    </row>
    <row r="503" s="1" customFormat="1" spans="1:41">
      <c r="A503" s="1">
        <v>202301</v>
      </c>
      <c r="B503" s="1" t="s">
        <v>93</v>
      </c>
      <c r="C503" s="1" t="s">
        <v>94</v>
      </c>
      <c r="D503" s="1" t="s">
        <v>873</v>
      </c>
      <c r="E503" s="1" t="s">
        <v>874</v>
      </c>
      <c r="F503" s="1" t="s">
        <v>97</v>
      </c>
      <c r="G503" s="1" t="s">
        <v>128</v>
      </c>
      <c r="H503" s="1" t="s">
        <v>129</v>
      </c>
      <c r="I503" s="4">
        <v>44929</v>
      </c>
      <c r="J503" s="1" t="s">
        <v>882</v>
      </c>
      <c r="K503" s="1" t="s">
        <v>883</v>
      </c>
      <c r="L503" s="1" t="s">
        <v>877</v>
      </c>
      <c r="M503" s="1" t="s">
        <v>137</v>
      </c>
      <c r="N503" s="1" t="s">
        <v>137</v>
      </c>
      <c r="O503" s="1" t="s">
        <v>882</v>
      </c>
      <c r="P503" s="1" t="s">
        <v>50</v>
      </c>
      <c r="Q503" s="1" t="s">
        <v>105</v>
      </c>
      <c r="R503" s="1" t="s">
        <v>106</v>
      </c>
      <c r="S503" s="1" t="s">
        <v>174</v>
      </c>
      <c r="T503" s="1" t="s">
        <v>175</v>
      </c>
      <c r="U503" s="1" t="s">
        <v>174</v>
      </c>
      <c r="V503" s="1" t="s">
        <v>175</v>
      </c>
      <c r="W503" s="1" t="s">
        <v>109</v>
      </c>
      <c r="X503" s="1" t="s">
        <v>12</v>
      </c>
      <c r="Y503" s="1" t="s">
        <v>15</v>
      </c>
      <c r="Z503" s="1" t="s">
        <v>250</v>
      </c>
      <c r="AA503" s="1">
        <v>220910</v>
      </c>
      <c r="AB503" s="1">
        <v>50</v>
      </c>
      <c r="AC503" s="1">
        <v>48.96</v>
      </c>
      <c r="AD503" s="1">
        <v>2448</v>
      </c>
      <c r="AE503" s="1">
        <v>0.2448</v>
      </c>
      <c r="AF503" s="1">
        <v>48.96</v>
      </c>
      <c r="AG503" s="1">
        <v>2448</v>
      </c>
      <c r="AH503" s="1">
        <v>0.2448</v>
      </c>
      <c r="AI503" s="1">
        <v>3657</v>
      </c>
      <c r="AJ503" s="1" t="s">
        <v>251</v>
      </c>
      <c r="AK503" s="1" t="s">
        <v>113</v>
      </c>
      <c r="AN503" s="1">
        <v>53</v>
      </c>
      <c r="AO503" s="1">
        <v>2650</v>
      </c>
    </row>
    <row r="504" s="1" customFormat="1" spans="1:41">
      <c r="A504" s="1">
        <v>202301</v>
      </c>
      <c r="B504" s="1" t="s">
        <v>93</v>
      </c>
      <c r="C504" s="1" t="s">
        <v>94</v>
      </c>
      <c r="D504" s="1" t="s">
        <v>873</v>
      </c>
      <c r="E504" s="1" t="s">
        <v>874</v>
      </c>
      <c r="F504" s="1" t="s">
        <v>97</v>
      </c>
      <c r="G504" s="1" t="s">
        <v>128</v>
      </c>
      <c r="H504" s="1" t="s">
        <v>129</v>
      </c>
      <c r="I504" s="4">
        <v>44929</v>
      </c>
      <c r="J504" s="1" t="s">
        <v>470</v>
      </c>
      <c r="K504" s="1" t="s">
        <v>471</v>
      </c>
      <c r="L504" s="1" t="s">
        <v>877</v>
      </c>
      <c r="M504" s="1" t="s">
        <v>137</v>
      </c>
      <c r="N504" s="1" t="s">
        <v>137</v>
      </c>
      <c r="P504" s="1" t="s">
        <v>4</v>
      </c>
      <c r="Q504" s="1" t="s">
        <v>105</v>
      </c>
      <c r="R504" s="1" t="s">
        <v>106</v>
      </c>
      <c r="S504" s="1" t="s">
        <v>146</v>
      </c>
      <c r="T504" s="1" t="s">
        <v>147</v>
      </c>
      <c r="U504" s="1" t="s">
        <v>146</v>
      </c>
      <c r="V504" s="1" t="s">
        <v>147</v>
      </c>
      <c r="W504" s="1" t="s">
        <v>109</v>
      </c>
      <c r="X504" s="1" t="s">
        <v>12</v>
      </c>
      <c r="Y504" s="1" t="s">
        <v>13</v>
      </c>
      <c r="Z504" s="1" t="s">
        <v>124</v>
      </c>
      <c r="AA504" s="1">
        <v>220405</v>
      </c>
      <c r="AB504" s="1">
        <v>3</v>
      </c>
      <c r="AC504" s="1">
        <v>26.08</v>
      </c>
      <c r="AD504" s="1">
        <v>78.24</v>
      </c>
      <c r="AE504" s="1">
        <v>0.007824</v>
      </c>
      <c r="AF504" s="1">
        <v>26.08</v>
      </c>
      <c r="AG504" s="1">
        <v>78.24</v>
      </c>
      <c r="AH504" s="1">
        <v>0.007824</v>
      </c>
      <c r="AI504" s="1">
        <v>1044</v>
      </c>
      <c r="AJ504" s="1" t="s">
        <v>125</v>
      </c>
      <c r="AK504" s="1" t="s">
        <v>113</v>
      </c>
      <c r="AN504" s="1">
        <v>27.4</v>
      </c>
      <c r="AO504" s="1">
        <v>82.2</v>
      </c>
    </row>
    <row r="505" s="1" customFormat="1" spans="1:41">
      <c r="A505" s="1">
        <v>202301</v>
      </c>
      <c r="B505" s="1" t="s">
        <v>93</v>
      </c>
      <c r="C505" s="1" t="s">
        <v>94</v>
      </c>
      <c r="D505" s="1" t="s">
        <v>873</v>
      </c>
      <c r="E505" s="1" t="s">
        <v>874</v>
      </c>
      <c r="F505" s="1" t="s">
        <v>97</v>
      </c>
      <c r="G505" s="1" t="s">
        <v>128</v>
      </c>
      <c r="H505" s="1" t="s">
        <v>129</v>
      </c>
      <c r="I505" s="4">
        <v>44929</v>
      </c>
      <c r="J505" s="1" t="s">
        <v>470</v>
      </c>
      <c r="K505" s="1" t="s">
        <v>471</v>
      </c>
      <c r="L505" s="1" t="s">
        <v>877</v>
      </c>
      <c r="M505" s="1" t="s">
        <v>137</v>
      </c>
      <c r="N505" s="1" t="s">
        <v>137</v>
      </c>
      <c r="P505" s="1" t="s">
        <v>4</v>
      </c>
      <c r="Q505" s="1" t="s">
        <v>105</v>
      </c>
      <c r="R505" s="1" t="s">
        <v>106</v>
      </c>
      <c r="S505" s="1" t="s">
        <v>146</v>
      </c>
      <c r="T505" s="1" t="s">
        <v>147</v>
      </c>
      <c r="U505" s="1" t="s">
        <v>146</v>
      </c>
      <c r="V505" s="1" t="s">
        <v>147</v>
      </c>
      <c r="W505" s="1" t="s">
        <v>109</v>
      </c>
      <c r="X505" s="1" t="s">
        <v>12</v>
      </c>
      <c r="Y505" s="1" t="s">
        <v>13</v>
      </c>
      <c r="Z505" s="1" t="s">
        <v>124</v>
      </c>
      <c r="AA505" s="1">
        <v>220707</v>
      </c>
      <c r="AB505" s="1">
        <v>37</v>
      </c>
      <c r="AC505" s="1">
        <v>26.08</v>
      </c>
      <c r="AD505" s="1">
        <v>964.96</v>
      </c>
      <c r="AE505" s="1">
        <v>0.096496</v>
      </c>
      <c r="AF505" s="1">
        <v>26.08</v>
      </c>
      <c r="AG505" s="1">
        <v>964.96</v>
      </c>
      <c r="AH505" s="1">
        <v>0.096496</v>
      </c>
      <c r="AI505" s="1">
        <v>1044</v>
      </c>
      <c r="AJ505" s="1" t="s">
        <v>125</v>
      </c>
      <c r="AK505" s="1" t="s">
        <v>113</v>
      </c>
      <c r="AN505" s="1">
        <v>27.4</v>
      </c>
      <c r="AO505" s="1">
        <v>1013.8</v>
      </c>
    </row>
    <row r="506" s="1" customFormat="1" spans="1:41">
      <c r="A506" s="1">
        <v>202301</v>
      </c>
      <c r="B506" s="1" t="s">
        <v>93</v>
      </c>
      <c r="C506" s="1" t="s">
        <v>94</v>
      </c>
      <c r="D506" s="1" t="s">
        <v>873</v>
      </c>
      <c r="E506" s="1" t="s">
        <v>874</v>
      </c>
      <c r="F506" s="1" t="s">
        <v>97</v>
      </c>
      <c r="G506" s="1" t="s">
        <v>128</v>
      </c>
      <c r="H506" s="1" t="s">
        <v>129</v>
      </c>
      <c r="I506" s="4">
        <v>44929</v>
      </c>
      <c r="J506" s="1" t="s">
        <v>470</v>
      </c>
      <c r="K506" s="1" t="s">
        <v>471</v>
      </c>
      <c r="L506" s="1" t="s">
        <v>877</v>
      </c>
      <c r="M506" s="1" t="s">
        <v>137</v>
      </c>
      <c r="N506" s="1" t="s">
        <v>137</v>
      </c>
      <c r="P506" s="1" t="s">
        <v>4</v>
      </c>
      <c r="Q506" s="1" t="s">
        <v>105</v>
      </c>
      <c r="R506" s="1" t="s">
        <v>106</v>
      </c>
      <c r="S506" s="1" t="s">
        <v>146</v>
      </c>
      <c r="T506" s="1" t="s">
        <v>147</v>
      </c>
      <c r="U506" s="1" t="s">
        <v>146</v>
      </c>
      <c r="V506" s="1" t="s">
        <v>147</v>
      </c>
      <c r="W506" s="1" t="s">
        <v>109</v>
      </c>
      <c r="X506" s="1" t="s">
        <v>12</v>
      </c>
      <c r="Y506" s="1" t="s">
        <v>13</v>
      </c>
      <c r="Z506" s="1" t="s">
        <v>124</v>
      </c>
      <c r="AA506" s="1">
        <v>220707</v>
      </c>
      <c r="AB506" s="1">
        <v>60</v>
      </c>
      <c r="AC506" s="1">
        <v>26.08</v>
      </c>
      <c r="AD506" s="1">
        <v>1564.8</v>
      </c>
      <c r="AE506" s="1">
        <v>0.15648</v>
      </c>
      <c r="AF506" s="1">
        <v>26.08</v>
      </c>
      <c r="AG506" s="1">
        <v>1564.8</v>
      </c>
      <c r="AH506" s="1">
        <v>0.15648</v>
      </c>
      <c r="AI506" s="1">
        <v>1044</v>
      </c>
      <c r="AJ506" s="1" t="s">
        <v>125</v>
      </c>
      <c r="AK506" s="1" t="s">
        <v>113</v>
      </c>
      <c r="AN506" s="1">
        <v>27.4</v>
      </c>
      <c r="AO506" s="1">
        <v>1644</v>
      </c>
    </row>
    <row r="507" s="1" customFormat="1" spans="1:41">
      <c r="A507" s="1">
        <v>202301</v>
      </c>
      <c r="B507" s="1" t="s">
        <v>93</v>
      </c>
      <c r="C507" s="1" t="s">
        <v>94</v>
      </c>
      <c r="D507" s="1" t="s">
        <v>873</v>
      </c>
      <c r="E507" s="1" t="s">
        <v>874</v>
      </c>
      <c r="F507" s="1" t="s">
        <v>97</v>
      </c>
      <c r="G507" s="1" t="s">
        <v>128</v>
      </c>
      <c r="H507" s="1" t="s">
        <v>129</v>
      </c>
      <c r="I507" s="4">
        <v>44929</v>
      </c>
      <c r="J507" s="1" t="s">
        <v>470</v>
      </c>
      <c r="K507" s="1" t="s">
        <v>471</v>
      </c>
      <c r="L507" s="1" t="s">
        <v>877</v>
      </c>
      <c r="M507" s="1" t="s">
        <v>137</v>
      </c>
      <c r="N507" s="1" t="s">
        <v>137</v>
      </c>
      <c r="P507" s="1" t="s">
        <v>4</v>
      </c>
      <c r="Q507" s="1" t="s">
        <v>105</v>
      </c>
      <c r="R507" s="1" t="s">
        <v>106</v>
      </c>
      <c r="S507" s="1" t="s">
        <v>146</v>
      </c>
      <c r="T507" s="1" t="s">
        <v>147</v>
      </c>
      <c r="U507" s="1" t="s">
        <v>146</v>
      </c>
      <c r="V507" s="1" t="s">
        <v>147</v>
      </c>
      <c r="W507" s="1" t="s">
        <v>109</v>
      </c>
      <c r="X507" s="1" t="s">
        <v>12</v>
      </c>
      <c r="Y507" s="1" t="s">
        <v>13</v>
      </c>
      <c r="Z507" s="1" t="s">
        <v>124</v>
      </c>
      <c r="AA507" s="1">
        <v>220707</v>
      </c>
      <c r="AB507" s="1">
        <v>100</v>
      </c>
      <c r="AC507" s="1">
        <v>26.08</v>
      </c>
      <c r="AD507" s="1">
        <v>2608</v>
      </c>
      <c r="AE507" s="1">
        <v>0.2608</v>
      </c>
      <c r="AF507" s="1">
        <v>26.08</v>
      </c>
      <c r="AG507" s="1">
        <v>2608</v>
      </c>
      <c r="AH507" s="1">
        <v>0.2608</v>
      </c>
      <c r="AI507" s="1">
        <v>1044</v>
      </c>
      <c r="AJ507" s="1" t="s">
        <v>125</v>
      </c>
      <c r="AK507" s="1" t="s">
        <v>113</v>
      </c>
      <c r="AN507" s="1">
        <v>27.4</v>
      </c>
      <c r="AO507" s="1">
        <v>2740</v>
      </c>
    </row>
    <row r="508" s="1" customFormat="1" spans="1:41">
      <c r="A508" s="1">
        <v>202301</v>
      </c>
      <c r="B508" s="1" t="s">
        <v>93</v>
      </c>
      <c r="C508" s="1" t="s">
        <v>94</v>
      </c>
      <c r="D508" s="1" t="s">
        <v>873</v>
      </c>
      <c r="E508" s="1" t="s">
        <v>874</v>
      </c>
      <c r="F508" s="1" t="s">
        <v>97</v>
      </c>
      <c r="G508" s="1" t="s">
        <v>128</v>
      </c>
      <c r="H508" s="1" t="s">
        <v>129</v>
      </c>
      <c r="I508" s="4">
        <v>44929</v>
      </c>
      <c r="J508" s="1" t="s">
        <v>884</v>
      </c>
      <c r="K508" s="1" t="s">
        <v>885</v>
      </c>
      <c r="L508" s="1" t="s">
        <v>877</v>
      </c>
      <c r="M508" s="1" t="s">
        <v>103</v>
      </c>
      <c r="N508" s="1" t="s">
        <v>104</v>
      </c>
      <c r="P508" s="1" t="s">
        <v>4</v>
      </c>
      <c r="Q508" s="1" t="s">
        <v>105</v>
      </c>
      <c r="R508" s="1" t="s">
        <v>106</v>
      </c>
      <c r="S508" s="1" t="s">
        <v>168</v>
      </c>
      <c r="T508" s="1" t="s">
        <v>169</v>
      </c>
      <c r="U508" s="1" t="s">
        <v>168</v>
      </c>
      <c r="V508" s="1" t="s">
        <v>169</v>
      </c>
      <c r="W508" s="1" t="s">
        <v>109</v>
      </c>
      <c r="X508" s="1" t="s">
        <v>24</v>
      </c>
      <c r="Y508" s="1" t="s">
        <v>26</v>
      </c>
      <c r="Z508" s="1" t="s">
        <v>296</v>
      </c>
      <c r="AA508" s="1">
        <v>220533</v>
      </c>
      <c r="AB508" s="1">
        <v>180</v>
      </c>
      <c r="AC508" s="1">
        <v>22.68</v>
      </c>
      <c r="AD508" s="1">
        <v>4082.4</v>
      </c>
      <c r="AE508" s="1">
        <v>0.40824</v>
      </c>
      <c r="AF508" s="1">
        <v>22.68</v>
      </c>
      <c r="AG508" s="1">
        <v>4082.4</v>
      </c>
      <c r="AH508" s="1">
        <v>0.40824</v>
      </c>
      <c r="AI508" s="1">
        <v>1055</v>
      </c>
      <c r="AJ508" s="1" t="s">
        <v>297</v>
      </c>
      <c r="AK508" s="1" t="s">
        <v>113</v>
      </c>
      <c r="AN508" s="1">
        <v>22.7</v>
      </c>
      <c r="AO508" s="1">
        <v>4086</v>
      </c>
    </row>
    <row r="509" s="1" customFormat="1" spans="1:41">
      <c r="A509" s="1">
        <v>202301</v>
      </c>
      <c r="B509" s="1" t="s">
        <v>93</v>
      </c>
      <c r="C509" s="1" t="s">
        <v>94</v>
      </c>
      <c r="D509" s="1" t="s">
        <v>873</v>
      </c>
      <c r="E509" s="1" t="s">
        <v>874</v>
      </c>
      <c r="F509" s="1" t="s">
        <v>97</v>
      </c>
      <c r="G509" s="1" t="s">
        <v>128</v>
      </c>
      <c r="H509" s="1" t="s">
        <v>129</v>
      </c>
      <c r="I509" s="4">
        <v>44929</v>
      </c>
      <c r="J509" s="1" t="s">
        <v>884</v>
      </c>
      <c r="K509" s="1" t="s">
        <v>885</v>
      </c>
      <c r="L509" s="1" t="s">
        <v>877</v>
      </c>
      <c r="M509" s="1" t="s">
        <v>103</v>
      </c>
      <c r="N509" s="1" t="s">
        <v>104</v>
      </c>
      <c r="P509" s="1" t="s">
        <v>4</v>
      </c>
      <c r="Q509" s="1" t="s">
        <v>105</v>
      </c>
      <c r="R509" s="1" t="s">
        <v>106</v>
      </c>
      <c r="S509" s="1" t="s">
        <v>168</v>
      </c>
      <c r="T509" s="1" t="s">
        <v>169</v>
      </c>
      <c r="U509" s="1" t="s">
        <v>168</v>
      </c>
      <c r="V509" s="1" t="s">
        <v>169</v>
      </c>
      <c r="W509" s="1" t="s">
        <v>109</v>
      </c>
      <c r="X509" s="1" t="s">
        <v>24</v>
      </c>
      <c r="Y509" s="1" t="s">
        <v>26</v>
      </c>
      <c r="Z509" s="1" t="s">
        <v>296</v>
      </c>
      <c r="AA509" s="1">
        <v>220937</v>
      </c>
      <c r="AB509" s="1">
        <v>20</v>
      </c>
      <c r="AC509" s="1">
        <v>22.68</v>
      </c>
      <c r="AD509" s="1">
        <v>453.6</v>
      </c>
      <c r="AE509" s="1">
        <v>0.04536</v>
      </c>
      <c r="AF509" s="1">
        <v>22.68</v>
      </c>
      <c r="AG509" s="1">
        <v>453.6</v>
      </c>
      <c r="AH509" s="1">
        <v>0.04536</v>
      </c>
      <c r="AI509" s="1">
        <v>1055</v>
      </c>
      <c r="AJ509" s="1" t="s">
        <v>297</v>
      </c>
      <c r="AK509" s="1" t="s">
        <v>113</v>
      </c>
      <c r="AN509" s="1">
        <v>22.7</v>
      </c>
      <c r="AO509" s="1">
        <v>454</v>
      </c>
    </row>
    <row r="510" s="1" customFormat="1" spans="1:41">
      <c r="A510" s="1">
        <v>202301</v>
      </c>
      <c r="B510" s="1" t="s">
        <v>93</v>
      </c>
      <c r="C510" s="1" t="s">
        <v>94</v>
      </c>
      <c r="D510" s="1" t="s">
        <v>873</v>
      </c>
      <c r="E510" s="1" t="s">
        <v>874</v>
      </c>
      <c r="F510" s="1" t="s">
        <v>97</v>
      </c>
      <c r="G510" s="1" t="s">
        <v>128</v>
      </c>
      <c r="H510" s="1" t="s">
        <v>129</v>
      </c>
      <c r="I510" s="4">
        <v>44929</v>
      </c>
      <c r="J510" s="1" t="s">
        <v>886</v>
      </c>
      <c r="K510" s="1" t="s">
        <v>887</v>
      </c>
      <c r="L510" s="1" t="s">
        <v>888</v>
      </c>
      <c r="M510" s="1" t="s">
        <v>228</v>
      </c>
      <c r="N510" s="1" t="s">
        <v>228</v>
      </c>
      <c r="P510" s="1" t="s">
        <v>43</v>
      </c>
      <c r="Q510" s="1" t="s">
        <v>105</v>
      </c>
      <c r="R510" s="1" t="s">
        <v>106</v>
      </c>
      <c r="S510" s="1" t="s">
        <v>138</v>
      </c>
      <c r="T510" s="1" t="s">
        <v>139</v>
      </c>
      <c r="U510" s="1" t="s">
        <v>138</v>
      </c>
      <c r="V510" s="1" t="s">
        <v>139</v>
      </c>
      <c r="W510" s="1" t="s">
        <v>109</v>
      </c>
      <c r="X510" s="1" t="s">
        <v>12</v>
      </c>
      <c r="Y510" s="1" t="s">
        <v>13</v>
      </c>
      <c r="Z510" s="1" t="s">
        <v>124</v>
      </c>
      <c r="AA510" s="1">
        <v>220707</v>
      </c>
      <c r="AB510" s="1">
        <v>50</v>
      </c>
      <c r="AC510" s="1">
        <v>26.08</v>
      </c>
      <c r="AD510" s="1">
        <v>1304</v>
      </c>
      <c r="AE510" s="1">
        <v>0.1304</v>
      </c>
      <c r="AF510" s="1">
        <v>26.08</v>
      </c>
      <c r="AG510" s="1">
        <v>1304</v>
      </c>
      <c r="AH510" s="1">
        <v>0.1304</v>
      </c>
      <c r="AI510" s="1">
        <v>1044</v>
      </c>
      <c r="AJ510" s="1" t="s">
        <v>125</v>
      </c>
      <c r="AK510" s="1" t="s">
        <v>113</v>
      </c>
      <c r="AN510" s="1">
        <v>26.08</v>
      </c>
      <c r="AO510" s="1">
        <v>1304</v>
      </c>
    </row>
    <row r="511" s="1" customFormat="1" spans="1:41">
      <c r="A511" s="1">
        <v>202301</v>
      </c>
      <c r="B511" s="1" t="s">
        <v>93</v>
      </c>
      <c r="C511" s="1" t="s">
        <v>94</v>
      </c>
      <c r="D511" s="1" t="s">
        <v>873</v>
      </c>
      <c r="E511" s="1" t="s">
        <v>874</v>
      </c>
      <c r="F511" s="1" t="s">
        <v>97</v>
      </c>
      <c r="G511" s="1" t="s">
        <v>128</v>
      </c>
      <c r="H511" s="1" t="s">
        <v>129</v>
      </c>
      <c r="I511" s="4">
        <v>44929</v>
      </c>
      <c r="J511" s="1" t="s">
        <v>688</v>
      </c>
      <c r="K511" s="1" t="s">
        <v>689</v>
      </c>
      <c r="L511" s="1" t="s">
        <v>877</v>
      </c>
      <c r="M511" s="1" t="s">
        <v>346</v>
      </c>
      <c r="N511" s="1" t="s">
        <v>346</v>
      </c>
      <c r="P511" s="1" t="s">
        <v>43</v>
      </c>
      <c r="Q511" s="1" t="s">
        <v>105</v>
      </c>
      <c r="R511" s="1" t="s">
        <v>106</v>
      </c>
      <c r="S511" s="1" t="s">
        <v>146</v>
      </c>
      <c r="T511" s="1" t="s">
        <v>147</v>
      </c>
      <c r="U511" s="1" t="s">
        <v>146</v>
      </c>
      <c r="V511" s="1" t="s">
        <v>147</v>
      </c>
      <c r="W511" s="1" t="s">
        <v>109</v>
      </c>
      <c r="X511" s="1" t="s">
        <v>12</v>
      </c>
      <c r="Y511" s="1" t="s">
        <v>13</v>
      </c>
      <c r="Z511" s="1" t="s">
        <v>124</v>
      </c>
      <c r="AA511" s="1">
        <v>220707</v>
      </c>
      <c r="AB511" s="1">
        <v>1800</v>
      </c>
      <c r="AC511" s="1">
        <v>26.08</v>
      </c>
      <c r="AD511" s="1">
        <v>46944</v>
      </c>
      <c r="AE511" s="1">
        <v>4.6944</v>
      </c>
      <c r="AF511" s="1">
        <v>26.08</v>
      </c>
      <c r="AG511" s="1">
        <v>46944</v>
      </c>
      <c r="AH511" s="1">
        <v>4.6944</v>
      </c>
      <c r="AI511" s="1">
        <v>1044</v>
      </c>
      <c r="AJ511" s="1" t="s">
        <v>125</v>
      </c>
      <c r="AK511" s="1" t="s">
        <v>113</v>
      </c>
      <c r="AN511" s="1">
        <v>26.4</v>
      </c>
      <c r="AO511" s="1">
        <v>47520</v>
      </c>
    </row>
    <row r="512" s="1" customFormat="1" spans="1:41">
      <c r="A512" s="1">
        <v>202301</v>
      </c>
      <c r="B512" s="1" t="s">
        <v>93</v>
      </c>
      <c r="C512" s="1" t="s">
        <v>94</v>
      </c>
      <c r="D512" s="1" t="s">
        <v>873</v>
      </c>
      <c r="E512" s="1" t="s">
        <v>874</v>
      </c>
      <c r="F512" s="1" t="s">
        <v>97</v>
      </c>
      <c r="G512" s="1" t="s">
        <v>128</v>
      </c>
      <c r="H512" s="1" t="s">
        <v>129</v>
      </c>
      <c r="I512" s="4">
        <v>44929</v>
      </c>
      <c r="J512" s="1" t="s">
        <v>889</v>
      </c>
      <c r="K512" s="1" t="s">
        <v>890</v>
      </c>
      <c r="L512" s="1" t="s">
        <v>877</v>
      </c>
      <c r="M512" s="1" t="s">
        <v>137</v>
      </c>
      <c r="N512" s="1" t="s">
        <v>137</v>
      </c>
      <c r="P512" s="1" t="s">
        <v>4</v>
      </c>
      <c r="Q512" s="1" t="s">
        <v>105</v>
      </c>
      <c r="R512" s="1" t="s">
        <v>106</v>
      </c>
      <c r="S512" s="1" t="s">
        <v>174</v>
      </c>
      <c r="T512" s="1" t="s">
        <v>175</v>
      </c>
      <c r="U512" s="1" t="s">
        <v>174</v>
      </c>
      <c r="V512" s="1" t="s">
        <v>175</v>
      </c>
      <c r="W512" s="1" t="s">
        <v>109</v>
      </c>
      <c r="X512" s="1" t="s">
        <v>12</v>
      </c>
      <c r="Y512" s="1" t="s">
        <v>13</v>
      </c>
      <c r="Z512" s="1" t="s">
        <v>124</v>
      </c>
      <c r="AA512" s="1">
        <v>220707</v>
      </c>
      <c r="AB512" s="1">
        <v>10</v>
      </c>
      <c r="AC512" s="1">
        <v>26.08</v>
      </c>
      <c r="AD512" s="1">
        <v>260.8</v>
      </c>
      <c r="AE512" s="1">
        <v>0.02608</v>
      </c>
      <c r="AF512" s="1">
        <v>26.08</v>
      </c>
      <c r="AG512" s="1">
        <v>260.8</v>
      </c>
      <c r="AH512" s="1">
        <v>0.02608</v>
      </c>
      <c r="AI512" s="1">
        <v>1044</v>
      </c>
      <c r="AJ512" s="1" t="s">
        <v>125</v>
      </c>
      <c r="AK512" s="1" t="s">
        <v>113</v>
      </c>
      <c r="AN512" s="1">
        <v>26.88</v>
      </c>
      <c r="AO512" s="1">
        <v>268.8</v>
      </c>
    </row>
    <row r="513" s="1" customFormat="1" spans="1:41">
      <c r="A513" s="1">
        <v>202301</v>
      </c>
      <c r="B513" s="1" t="s">
        <v>93</v>
      </c>
      <c r="C513" s="1" t="s">
        <v>94</v>
      </c>
      <c r="D513" s="1" t="s">
        <v>873</v>
      </c>
      <c r="E513" s="1" t="s">
        <v>874</v>
      </c>
      <c r="F513" s="1" t="s">
        <v>97</v>
      </c>
      <c r="G513" s="1" t="s">
        <v>128</v>
      </c>
      <c r="H513" s="1" t="s">
        <v>129</v>
      </c>
      <c r="I513" s="4">
        <v>44929</v>
      </c>
      <c r="J513" s="1" t="s">
        <v>891</v>
      </c>
      <c r="K513" s="1" t="s">
        <v>892</v>
      </c>
      <c r="L513" s="1" t="s">
        <v>877</v>
      </c>
      <c r="M513" s="1" t="s">
        <v>103</v>
      </c>
      <c r="N513" s="1" t="s">
        <v>121</v>
      </c>
      <c r="O513" s="1" t="s">
        <v>891</v>
      </c>
      <c r="P513" s="1" t="s">
        <v>50</v>
      </c>
      <c r="Q513" s="1" t="s">
        <v>105</v>
      </c>
      <c r="R513" s="1" t="s">
        <v>106</v>
      </c>
      <c r="S513" s="1" t="s">
        <v>186</v>
      </c>
      <c r="T513" s="1" t="s">
        <v>187</v>
      </c>
      <c r="U513" s="1" t="s">
        <v>186</v>
      </c>
      <c r="V513" s="1" t="s">
        <v>187</v>
      </c>
      <c r="W513" s="1" t="s">
        <v>109</v>
      </c>
      <c r="X513" s="1" t="s">
        <v>12</v>
      </c>
      <c r="Y513" s="1" t="s">
        <v>13</v>
      </c>
      <c r="Z513" s="1" t="s">
        <v>124</v>
      </c>
      <c r="AA513" s="1">
        <v>220707</v>
      </c>
      <c r="AB513" s="1">
        <v>600</v>
      </c>
      <c r="AC513" s="1">
        <v>26.08</v>
      </c>
      <c r="AD513" s="1">
        <v>15648</v>
      </c>
      <c r="AE513" s="1">
        <v>1.5648</v>
      </c>
      <c r="AF513" s="1">
        <v>26.08</v>
      </c>
      <c r="AG513" s="1">
        <v>15648</v>
      </c>
      <c r="AH513" s="1">
        <v>1.5648</v>
      </c>
      <c r="AI513" s="1">
        <v>1044</v>
      </c>
      <c r="AJ513" s="1" t="s">
        <v>125</v>
      </c>
      <c r="AK513" s="1" t="s">
        <v>113</v>
      </c>
      <c r="AN513" s="1">
        <v>26.4</v>
      </c>
      <c r="AO513" s="1">
        <v>15840</v>
      </c>
    </row>
    <row r="514" s="1" customFormat="1" spans="1:41">
      <c r="A514" s="1">
        <v>202301</v>
      </c>
      <c r="B514" s="1" t="s">
        <v>93</v>
      </c>
      <c r="C514" s="1" t="s">
        <v>94</v>
      </c>
      <c r="D514" s="1" t="s">
        <v>873</v>
      </c>
      <c r="E514" s="1" t="s">
        <v>874</v>
      </c>
      <c r="F514" s="1" t="s">
        <v>97</v>
      </c>
      <c r="G514" s="1" t="s">
        <v>128</v>
      </c>
      <c r="H514" s="1" t="s">
        <v>129</v>
      </c>
      <c r="I514" s="4">
        <v>44929</v>
      </c>
      <c r="J514" s="1" t="s">
        <v>893</v>
      </c>
      <c r="K514" s="1" t="s">
        <v>894</v>
      </c>
      <c r="L514" s="1" t="s">
        <v>877</v>
      </c>
      <c r="M514" s="1" t="s">
        <v>137</v>
      </c>
      <c r="N514" s="1" t="s">
        <v>137</v>
      </c>
      <c r="O514" s="1" t="s">
        <v>893</v>
      </c>
      <c r="P514" s="1" t="s">
        <v>50</v>
      </c>
      <c r="Q514" s="1" t="s">
        <v>105</v>
      </c>
      <c r="R514" s="1" t="s">
        <v>106</v>
      </c>
      <c r="S514" s="1" t="s">
        <v>174</v>
      </c>
      <c r="T514" s="1" t="s">
        <v>175</v>
      </c>
      <c r="U514" s="1" t="s">
        <v>174</v>
      </c>
      <c r="V514" s="1" t="s">
        <v>175</v>
      </c>
      <c r="W514" s="1" t="s">
        <v>109</v>
      </c>
      <c r="X514" s="1" t="s">
        <v>110</v>
      </c>
      <c r="Y514" s="1" t="s">
        <v>35</v>
      </c>
      <c r="Z514" s="1" t="s">
        <v>111</v>
      </c>
      <c r="AA514" s="1">
        <v>220717</v>
      </c>
      <c r="AB514" s="1">
        <v>10</v>
      </c>
      <c r="AC514" s="1">
        <v>31.29</v>
      </c>
      <c r="AD514" s="1">
        <v>312.9</v>
      </c>
      <c r="AE514" s="1">
        <v>0.03129</v>
      </c>
      <c r="AF514" s="1">
        <v>31.29</v>
      </c>
      <c r="AG514" s="1">
        <v>312.9</v>
      </c>
      <c r="AH514" s="1">
        <v>0.03129</v>
      </c>
      <c r="AI514" s="1">
        <v>1047</v>
      </c>
      <c r="AJ514" s="1" t="s">
        <v>112</v>
      </c>
      <c r="AK514" s="1" t="s">
        <v>113</v>
      </c>
      <c r="AN514" s="1">
        <v>31.7</v>
      </c>
      <c r="AO514" s="1">
        <v>317</v>
      </c>
    </row>
    <row r="515" s="1" customFormat="1" spans="1:41">
      <c r="A515" s="1">
        <v>202301</v>
      </c>
      <c r="B515" s="1" t="s">
        <v>93</v>
      </c>
      <c r="C515" s="1" t="s">
        <v>94</v>
      </c>
      <c r="D515" s="1" t="s">
        <v>873</v>
      </c>
      <c r="E515" s="1" t="s">
        <v>874</v>
      </c>
      <c r="F515" s="1" t="s">
        <v>97</v>
      </c>
      <c r="G515" s="1" t="s">
        <v>128</v>
      </c>
      <c r="H515" s="1" t="s">
        <v>129</v>
      </c>
      <c r="I515" s="4">
        <v>44929</v>
      </c>
      <c r="J515" s="1" t="s">
        <v>895</v>
      </c>
      <c r="K515" s="1" t="s">
        <v>896</v>
      </c>
      <c r="L515" s="1" t="s">
        <v>877</v>
      </c>
      <c r="M515" s="1" t="s">
        <v>137</v>
      </c>
      <c r="N515" s="1" t="s">
        <v>137</v>
      </c>
      <c r="O515" s="1" t="s">
        <v>895</v>
      </c>
      <c r="P515" s="1" t="s">
        <v>50</v>
      </c>
      <c r="Q515" s="1" t="s">
        <v>105</v>
      </c>
      <c r="R515" s="1" t="s">
        <v>106</v>
      </c>
      <c r="S515" s="1" t="s">
        <v>174</v>
      </c>
      <c r="T515" s="1" t="s">
        <v>175</v>
      </c>
      <c r="U515" s="1" t="s">
        <v>174</v>
      </c>
      <c r="V515" s="1" t="s">
        <v>175</v>
      </c>
      <c r="W515" s="1" t="s">
        <v>109</v>
      </c>
      <c r="X515" s="1" t="s">
        <v>12</v>
      </c>
      <c r="Y515" s="1" t="s">
        <v>15</v>
      </c>
      <c r="Z515" s="1" t="s">
        <v>250</v>
      </c>
      <c r="AA515" s="1">
        <v>220910</v>
      </c>
      <c r="AB515" s="1">
        <v>100</v>
      </c>
      <c r="AC515" s="1">
        <v>48.96</v>
      </c>
      <c r="AD515" s="1">
        <v>4896</v>
      </c>
      <c r="AE515" s="1">
        <v>0.4896</v>
      </c>
      <c r="AF515" s="1">
        <v>48.96</v>
      </c>
      <c r="AG515" s="1">
        <v>4896</v>
      </c>
      <c r="AH515" s="1">
        <v>0.4896</v>
      </c>
      <c r="AI515" s="1">
        <v>3657</v>
      </c>
      <c r="AJ515" s="1" t="s">
        <v>251</v>
      </c>
      <c r="AK515" s="1" t="s">
        <v>113</v>
      </c>
      <c r="AN515" s="1">
        <v>52.8</v>
      </c>
      <c r="AO515" s="1">
        <v>5280</v>
      </c>
    </row>
    <row r="516" s="1" customFormat="1" spans="1:41">
      <c r="A516" s="1">
        <v>202301</v>
      </c>
      <c r="B516" s="1" t="s">
        <v>93</v>
      </c>
      <c r="C516" s="1" t="s">
        <v>94</v>
      </c>
      <c r="D516" s="1" t="s">
        <v>873</v>
      </c>
      <c r="E516" s="1" t="s">
        <v>874</v>
      </c>
      <c r="F516" s="1" t="s">
        <v>97</v>
      </c>
      <c r="G516" s="1" t="s">
        <v>128</v>
      </c>
      <c r="H516" s="1" t="s">
        <v>129</v>
      </c>
      <c r="I516" s="4">
        <v>44929</v>
      </c>
      <c r="J516" s="1" t="s">
        <v>436</v>
      </c>
      <c r="K516" s="1" t="s">
        <v>437</v>
      </c>
      <c r="L516" s="1" t="s">
        <v>877</v>
      </c>
      <c r="M516" s="1" t="s">
        <v>137</v>
      </c>
      <c r="N516" s="1" t="s">
        <v>137</v>
      </c>
      <c r="O516" s="1" t="s">
        <v>436</v>
      </c>
      <c r="P516" s="1" t="s">
        <v>50</v>
      </c>
      <c r="Q516" s="1" t="s">
        <v>105</v>
      </c>
      <c r="R516" s="1" t="s">
        <v>106</v>
      </c>
      <c r="S516" s="1" t="s">
        <v>146</v>
      </c>
      <c r="T516" s="1" t="s">
        <v>147</v>
      </c>
      <c r="U516" s="1" t="s">
        <v>146</v>
      </c>
      <c r="V516" s="1" t="s">
        <v>147</v>
      </c>
      <c r="W516" s="1" t="s">
        <v>109</v>
      </c>
      <c r="X516" s="1" t="s">
        <v>12</v>
      </c>
      <c r="Y516" s="1" t="s">
        <v>13</v>
      </c>
      <c r="Z516" s="1" t="s">
        <v>124</v>
      </c>
      <c r="AA516" s="1">
        <v>220707</v>
      </c>
      <c r="AB516" s="1">
        <v>55</v>
      </c>
      <c r="AC516" s="1">
        <v>26.08</v>
      </c>
      <c r="AD516" s="1">
        <v>1434.4</v>
      </c>
      <c r="AE516" s="1">
        <v>0.14344</v>
      </c>
      <c r="AF516" s="1">
        <v>26.08</v>
      </c>
      <c r="AG516" s="1">
        <v>1434.4</v>
      </c>
      <c r="AH516" s="1">
        <v>0.14344</v>
      </c>
      <c r="AI516" s="1">
        <v>1044</v>
      </c>
      <c r="AJ516" s="1" t="s">
        <v>125</v>
      </c>
      <c r="AK516" s="1" t="s">
        <v>113</v>
      </c>
      <c r="AN516" s="1">
        <v>26.6</v>
      </c>
      <c r="AO516" s="1">
        <v>1463</v>
      </c>
    </row>
    <row r="517" s="1" customFormat="1" spans="1:41">
      <c r="A517" s="1">
        <v>202301</v>
      </c>
      <c r="B517" s="1" t="s">
        <v>93</v>
      </c>
      <c r="C517" s="1" t="s">
        <v>94</v>
      </c>
      <c r="D517" s="1" t="s">
        <v>873</v>
      </c>
      <c r="E517" s="1" t="s">
        <v>874</v>
      </c>
      <c r="F517" s="1" t="s">
        <v>97</v>
      </c>
      <c r="G517" s="1" t="s">
        <v>128</v>
      </c>
      <c r="H517" s="1" t="s">
        <v>129</v>
      </c>
      <c r="I517" s="4">
        <v>44929</v>
      </c>
      <c r="J517" s="1" t="s">
        <v>436</v>
      </c>
      <c r="K517" s="1" t="s">
        <v>437</v>
      </c>
      <c r="L517" s="1" t="s">
        <v>877</v>
      </c>
      <c r="M517" s="1" t="s">
        <v>137</v>
      </c>
      <c r="N517" s="1" t="s">
        <v>137</v>
      </c>
      <c r="O517" s="1" t="s">
        <v>436</v>
      </c>
      <c r="P517" s="1" t="s">
        <v>50</v>
      </c>
      <c r="Q517" s="1" t="s">
        <v>105</v>
      </c>
      <c r="R517" s="1" t="s">
        <v>106</v>
      </c>
      <c r="S517" s="1" t="s">
        <v>146</v>
      </c>
      <c r="T517" s="1" t="s">
        <v>147</v>
      </c>
      <c r="U517" s="1" t="s">
        <v>146</v>
      </c>
      <c r="V517" s="1" t="s">
        <v>147</v>
      </c>
      <c r="W517" s="1" t="s">
        <v>109</v>
      </c>
      <c r="X517" s="1" t="s">
        <v>12</v>
      </c>
      <c r="Y517" s="1" t="s">
        <v>13</v>
      </c>
      <c r="Z517" s="1" t="s">
        <v>124</v>
      </c>
      <c r="AA517" s="1">
        <v>220707</v>
      </c>
      <c r="AB517" s="1">
        <v>123</v>
      </c>
      <c r="AC517" s="1">
        <v>26.08</v>
      </c>
      <c r="AD517" s="1">
        <v>3207.84</v>
      </c>
      <c r="AE517" s="1">
        <v>0.320784</v>
      </c>
      <c r="AF517" s="1">
        <v>26.08</v>
      </c>
      <c r="AG517" s="1">
        <v>3207.84</v>
      </c>
      <c r="AH517" s="1">
        <v>0.320784</v>
      </c>
      <c r="AI517" s="1">
        <v>1044</v>
      </c>
      <c r="AJ517" s="1" t="s">
        <v>125</v>
      </c>
      <c r="AK517" s="1" t="s">
        <v>113</v>
      </c>
      <c r="AN517" s="1">
        <v>26.6</v>
      </c>
      <c r="AO517" s="1">
        <v>3271.8</v>
      </c>
    </row>
    <row r="518" s="1" customFormat="1" spans="1:41">
      <c r="A518" s="1">
        <v>202301</v>
      </c>
      <c r="B518" s="1" t="s">
        <v>93</v>
      </c>
      <c r="C518" s="1" t="s">
        <v>94</v>
      </c>
      <c r="D518" s="1" t="s">
        <v>873</v>
      </c>
      <c r="E518" s="1" t="s">
        <v>874</v>
      </c>
      <c r="F518" s="1" t="s">
        <v>97</v>
      </c>
      <c r="G518" s="1" t="s">
        <v>128</v>
      </c>
      <c r="H518" s="1" t="s">
        <v>129</v>
      </c>
      <c r="I518" s="4">
        <v>44929</v>
      </c>
      <c r="J518" s="1" t="s">
        <v>278</v>
      </c>
      <c r="K518" s="1" t="s">
        <v>279</v>
      </c>
      <c r="L518" s="1" t="s">
        <v>877</v>
      </c>
      <c r="M518" s="1" t="s">
        <v>228</v>
      </c>
      <c r="N518" s="1" t="s">
        <v>228</v>
      </c>
      <c r="O518" s="1" t="s">
        <v>278</v>
      </c>
      <c r="P518" s="1" t="s">
        <v>50</v>
      </c>
      <c r="Q518" s="1" t="s">
        <v>105</v>
      </c>
      <c r="R518" s="1" t="s">
        <v>106</v>
      </c>
      <c r="S518" s="1" t="s">
        <v>122</v>
      </c>
      <c r="T518" s="1" t="s">
        <v>123</v>
      </c>
      <c r="U518" s="1" t="s">
        <v>122</v>
      </c>
      <c r="V518" s="1" t="s">
        <v>123</v>
      </c>
      <c r="W518" s="1" t="s">
        <v>109</v>
      </c>
      <c r="X518" s="1" t="s">
        <v>12</v>
      </c>
      <c r="Y518" s="1" t="s">
        <v>15</v>
      </c>
      <c r="Z518" s="1" t="s">
        <v>250</v>
      </c>
      <c r="AA518" s="1">
        <v>220910</v>
      </c>
      <c r="AB518" s="1">
        <v>281</v>
      </c>
      <c r="AC518" s="1">
        <v>48.96</v>
      </c>
      <c r="AD518" s="1">
        <v>13757.76</v>
      </c>
      <c r="AE518" s="1">
        <v>1.375776</v>
      </c>
      <c r="AF518" s="1">
        <v>48.96</v>
      </c>
      <c r="AG518" s="1">
        <v>13757.76</v>
      </c>
      <c r="AH518" s="1">
        <v>1.375776</v>
      </c>
      <c r="AI518" s="1">
        <v>3657</v>
      </c>
      <c r="AJ518" s="1" t="s">
        <v>251</v>
      </c>
      <c r="AK518" s="1" t="s">
        <v>113</v>
      </c>
      <c r="AN518" s="1">
        <v>52.8</v>
      </c>
      <c r="AO518" s="1">
        <v>14836.8</v>
      </c>
    </row>
    <row r="519" s="1" customFormat="1" spans="1:41">
      <c r="A519" s="1">
        <v>202301</v>
      </c>
      <c r="B519" s="1" t="s">
        <v>93</v>
      </c>
      <c r="C519" s="1" t="s">
        <v>94</v>
      </c>
      <c r="D519" s="1" t="s">
        <v>873</v>
      </c>
      <c r="E519" s="1" t="s">
        <v>874</v>
      </c>
      <c r="F519" s="1" t="s">
        <v>97</v>
      </c>
      <c r="G519" s="1" t="s">
        <v>128</v>
      </c>
      <c r="H519" s="1" t="s">
        <v>129</v>
      </c>
      <c r="I519" s="4">
        <v>44929</v>
      </c>
      <c r="J519" s="1" t="s">
        <v>320</v>
      </c>
      <c r="K519" s="1" t="s">
        <v>321</v>
      </c>
      <c r="L519" s="1" t="s">
        <v>877</v>
      </c>
      <c r="M519" s="1" t="s">
        <v>103</v>
      </c>
      <c r="N519" s="1" t="s">
        <v>104</v>
      </c>
      <c r="O519" s="1" t="s">
        <v>320</v>
      </c>
      <c r="P519" s="1" t="s">
        <v>50</v>
      </c>
      <c r="Q519" s="1" t="s">
        <v>105</v>
      </c>
      <c r="R519" s="1" t="s">
        <v>106</v>
      </c>
      <c r="S519" s="1" t="s">
        <v>146</v>
      </c>
      <c r="T519" s="1" t="s">
        <v>147</v>
      </c>
      <c r="U519" s="1" t="s">
        <v>146</v>
      </c>
      <c r="V519" s="1" t="s">
        <v>147</v>
      </c>
      <c r="W519" s="1" t="s">
        <v>109</v>
      </c>
      <c r="X519" s="1" t="s">
        <v>12</v>
      </c>
      <c r="Y519" s="1" t="s">
        <v>13</v>
      </c>
      <c r="Z519" s="1" t="s">
        <v>124</v>
      </c>
      <c r="AA519" s="1">
        <v>220707</v>
      </c>
      <c r="AB519" s="1">
        <v>500</v>
      </c>
      <c r="AC519" s="1">
        <v>26.08</v>
      </c>
      <c r="AD519" s="1">
        <v>13040</v>
      </c>
      <c r="AE519" s="1">
        <v>1.304</v>
      </c>
      <c r="AF519" s="1">
        <v>26.08</v>
      </c>
      <c r="AG519" s="1">
        <v>13040</v>
      </c>
      <c r="AH519" s="1">
        <v>1.304</v>
      </c>
      <c r="AI519" s="1">
        <v>1044</v>
      </c>
      <c r="AJ519" s="1" t="s">
        <v>125</v>
      </c>
      <c r="AK519" s="1" t="s">
        <v>113</v>
      </c>
      <c r="AN519" s="1">
        <v>26.4</v>
      </c>
      <c r="AO519" s="1">
        <v>13200</v>
      </c>
    </row>
    <row r="520" s="1" customFormat="1" spans="1:41">
      <c r="A520" s="1">
        <v>202301</v>
      </c>
      <c r="B520" s="1" t="s">
        <v>93</v>
      </c>
      <c r="C520" s="1" t="s">
        <v>94</v>
      </c>
      <c r="D520" s="1" t="s">
        <v>873</v>
      </c>
      <c r="E520" s="1" t="s">
        <v>874</v>
      </c>
      <c r="F520" s="1" t="s">
        <v>97</v>
      </c>
      <c r="G520" s="1" t="s">
        <v>128</v>
      </c>
      <c r="H520" s="1" t="s">
        <v>129</v>
      </c>
      <c r="I520" s="4">
        <v>44929</v>
      </c>
      <c r="J520" s="1" t="s">
        <v>320</v>
      </c>
      <c r="K520" s="1" t="s">
        <v>321</v>
      </c>
      <c r="L520" s="1" t="s">
        <v>877</v>
      </c>
      <c r="M520" s="1" t="s">
        <v>103</v>
      </c>
      <c r="N520" s="1" t="s">
        <v>104</v>
      </c>
      <c r="O520" s="1" t="s">
        <v>320</v>
      </c>
      <c r="P520" s="1" t="s">
        <v>50</v>
      </c>
      <c r="Q520" s="1" t="s">
        <v>105</v>
      </c>
      <c r="R520" s="1" t="s">
        <v>106</v>
      </c>
      <c r="S520" s="1" t="s">
        <v>146</v>
      </c>
      <c r="T520" s="1" t="s">
        <v>147</v>
      </c>
      <c r="U520" s="1" t="s">
        <v>146</v>
      </c>
      <c r="V520" s="1" t="s">
        <v>147</v>
      </c>
      <c r="W520" s="1" t="s">
        <v>109</v>
      </c>
      <c r="X520" s="1" t="s">
        <v>12</v>
      </c>
      <c r="Y520" s="1" t="s">
        <v>13</v>
      </c>
      <c r="Z520" s="1" t="s">
        <v>124</v>
      </c>
      <c r="AA520" s="1">
        <v>220707</v>
      </c>
      <c r="AB520" s="1">
        <v>600</v>
      </c>
      <c r="AC520" s="1">
        <v>26.08</v>
      </c>
      <c r="AD520" s="1">
        <v>15648</v>
      </c>
      <c r="AE520" s="1">
        <v>1.5648</v>
      </c>
      <c r="AF520" s="1">
        <v>26.08</v>
      </c>
      <c r="AG520" s="1">
        <v>15648</v>
      </c>
      <c r="AH520" s="1">
        <v>1.5648</v>
      </c>
      <c r="AI520" s="1">
        <v>1044</v>
      </c>
      <c r="AJ520" s="1" t="s">
        <v>125</v>
      </c>
      <c r="AK520" s="1" t="s">
        <v>113</v>
      </c>
      <c r="AN520" s="1">
        <v>26.4</v>
      </c>
      <c r="AO520" s="1">
        <v>15840</v>
      </c>
    </row>
    <row r="521" s="1" customFormat="1" spans="1:41">
      <c r="A521" s="1">
        <v>202301</v>
      </c>
      <c r="B521" s="1" t="s">
        <v>93</v>
      </c>
      <c r="C521" s="1" t="s">
        <v>94</v>
      </c>
      <c r="D521" s="1" t="s">
        <v>873</v>
      </c>
      <c r="E521" s="1" t="s">
        <v>874</v>
      </c>
      <c r="F521" s="1" t="s">
        <v>97</v>
      </c>
      <c r="G521" s="1" t="s">
        <v>128</v>
      </c>
      <c r="H521" s="1" t="s">
        <v>129</v>
      </c>
      <c r="I521" s="4">
        <v>44929</v>
      </c>
      <c r="J521" s="1" t="s">
        <v>320</v>
      </c>
      <c r="K521" s="1" t="s">
        <v>321</v>
      </c>
      <c r="L521" s="1" t="s">
        <v>877</v>
      </c>
      <c r="M521" s="1" t="s">
        <v>103</v>
      </c>
      <c r="N521" s="1" t="s">
        <v>104</v>
      </c>
      <c r="O521" s="1" t="s">
        <v>320</v>
      </c>
      <c r="P521" s="1" t="s">
        <v>50</v>
      </c>
      <c r="Q521" s="1" t="s">
        <v>105</v>
      </c>
      <c r="R521" s="1" t="s">
        <v>106</v>
      </c>
      <c r="S521" s="1" t="s">
        <v>146</v>
      </c>
      <c r="T521" s="1" t="s">
        <v>147</v>
      </c>
      <c r="U521" s="1" t="s">
        <v>146</v>
      </c>
      <c r="V521" s="1" t="s">
        <v>147</v>
      </c>
      <c r="W521" s="1" t="s">
        <v>109</v>
      </c>
      <c r="X521" s="1" t="s">
        <v>12</v>
      </c>
      <c r="Y521" s="1" t="s">
        <v>15</v>
      </c>
      <c r="Z521" s="1" t="s">
        <v>250</v>
      </c>
      <c r="AA521" s="1">
        <v>220910</v>
      </c>
      <c r="AB521" s="1">
        <v>200</v>
      </c>
      <c r="AC521" s="1">
        <v>48.96</v>
      </c>
      <c r="AD521" s="1">
        <v>9792</v>
      </c>
      <c r="AE521" s="1">
        <v>0.9792</v>
      </c>
      <c r="AF521" s="1">
        <v>48.96</v>
      </c>
      <c r="AG521" s="1">
        <v>9792</v>
      </c>
      <c r="AH521" s="1">
        <v>0.9792</v>
      </c>
      <c r="AI521" s="1">
        <v>3657</v>
      </c>
      <c r="AJ521" s="1" t="s">
        <v>251</v>
      </c>
      <c r="AK521" s="1" t="s">
        <v>113</v>
      </c>
      <c r="AN521" s="1">
        <v>52.8</v>
      </c>
      <c r="AO521" s="1">
        <v>10560</v>
      </c>
    </row>
    <row r="522" s="1" customFormat="1" spans="1:41">
      <c r="A522" s="1">
        <v>202301</v>
      </c>
      <c r="B522" s="1" t="s">
        <v>93</v>
      </c>
      <c r="C522" s="1" t="s">
        <v>94</v>
      </c>
      <c r="D522" s="1" t="s">
        <v>873</v>
      </c>
      <c r="E522" s="1" t="s">
        <v>874</v>
      </c>
      <c r="F522" s="1" t="s">
        <v>97</v>
      </c>
      <c r="G522" s="1" t="s">
        <v>128</v>
      </c>
      <c r="H522" s="1" t="s">
        <v>129</v>
      </c>
      <c r="I522" s="4">
        <v>44929</v>
      </c>
      <c r="J522" s="1" t="s">
        <v>320</v>
      </c>
      <c r="K522" s="1" t="s">
        <v>321</v>
      </c>
      <c r="L522" s="1" t="s">
        <v>877</v>
      </c>
      <c r="M522" s="1" t="s">
        <v>103</v>
      </c>
      <c r="N522" s="1" t="s">
        <v>104</v>
      </c>
      <c r="O522" s="1" t="s">
        <v>320</v>
      </c>
      <c r="P522" s="1" t="s">
        <v>50</v>
      </c>
      <c r="Q522" s="1" t="s">
        <v>105</v>
      </c>
      <c r="R522" s="1" t="s">
        <v>106</v>
      </c>
      <c r="S522" s="1" t="s">
        <v>146</v>
      </c>
      <c r="T522" s="1" t="s">
        <v>147</v>
      </c>
      <c r="U522" s="1" t="s">
        <v>146</v>
      </c>
      <c r="V522" s="1" t="s">
        <v>147</v>
      </c>
      <c r="W522" s="1" t="s">
        <v>109</v>
      </c>
      <c r="X522" s="1" t="s">
        <v>110</v>
      </c>
      <c r="Y522" s="1" t="s">
        <v>35</v>
      </c>
      <c r="Z522" s="1" t="s">
        <v>111</v>
      </c>
      <c r="AA522" s="1">
        <v>220717</v>
      </c>
      <c r="AB522" s="1">
        <v>200</v>
      </c>
      <c r="AC522" s="1">
        <v>31.29</v>
      </c>
      <c r="AD522" s="1">
        <v>6258</v>
      </c>
      <c r="AE522" s="1">
        <v>0.6258</v>
      </c>
      <c r="AF522" s="1">
        <v>31.29</v>
      </c>
      <c r="AG522" s="1">
        <v>6258</v>
      </c>
      <c r="AH522" s="1">
        <v>0.6258</v>
      </c>
      <c r="AI522" s="1">
        <v>1047</v>
      </c>
      <c r="AJ522" s="1" t="s">
        <v>112</v>
      </c>
      <c r="AK522" s="1" t="s">
        <v>113</v>
      </c>
      <c r="AN522" s="1">
        <v>32</v>
      </c>
      <c r="AO522" s="1">
        <v>3200</v>
      </c>
    </row>
    <row r="523" s="1" customFormat="1" spans="1:41">
      <c r="A523" s="1">
        <v>202301</v>
      </c>
      <c r="B523" s="1" t="s">
        <v>93</v>
      </c>
      <c r="C523" s="1" t="s">
        <v>94</v>
      </c>
      <c r="D523" s="1" t="s">
        <v>873</v>
      </c>
      <c r="E523" s="1" t="s">
        <v>874</v>
      </c>
      <c r="F523" s="1" t="s">
        <v>97</v>
      </c>
      <c r="G523" s="1" t="s">
        <v>128</v>
      </c>
      <c r="H523" s="1" t="s">
        <v>129</v>
      </c>
      <c r="I523" s="4">
        <v>44929</v>
      </c>
      <c r="J523" s="1" t="s">
        <v>320</v>
      </c>
      <c r="K523" s="1" t="s">
        <v>321</v>
      </c>
      <c r="L523" s="1" t="s">
        <v>877</v>
      </c>
      <c r="M523" s="1" t="s">
        <v>103</v>
      </c>
      <c r="N523" s="1" t="s">
        <v>104</v>
      </c>
      <c r="O523" s="1" t="s">
        <v>320</v>
      </c>
      <c r="P523" s="1" t="s">
        <v>50</v>
      </c>
      <c r="Q523" s="1" t="s">
        <v>105</v>
      </c>
      <c r="R523" s="1" t="s">
        <v>106</v>
      </c>
      <c r="S523" s="1" t="s">
        <v>146</v>
      </c>
      <c r="T523" s="1" t="s">
        <v>147</v>
      </c>
      <c r="U523" s="1" t="s">
        <v>146</v>
      </c>
      <c r="V523" s="1" t="s">
        <v>147</v>
      </c>
      <c r="W523" s="1" t="s">
        <v>109</v>
      </c>
      <c r="X523" s="1" t="s">
        <v>24</v>
      </c>
      <c r="Y523" s="1" t="s">
        <v>25</v>
      </c>
      <c r="Z523" s="1" t="s">
        <v>160</v>
      </c>
      <c r="AA523" s="1">
        <v>220835</v>
      </c>
      <c r="AB523" s="1">
        <v>40</v>
      </c>
      <c r="AC523" s="1">
        <v>33.29</v>
      </c>
      <c r="AD523" s="1">
        <v>1331.6</v>
      </c>
      <c r="AE523" s="1">
        <v>0.13316</v>
      </c>
      <c r="AF523" s="1">
        <v>33.29</v>
      </c>
      <c r="AG523" s="1">
        <v>1331.6</v>
      </c>
      <c r="AH523" s="1">
        <v>0.13316</v>
      </c>
      <c r="AI523" s="1">
        <v>1048</v>
      </c>
      <c r="AJ523" s="1" t="s">
        <v>161</v>
      </c>
      <c r="AK523" s="1" t="s">
        <v>113</v>
      </c>
      <c r="AN523" s="1">
        <v>34.1</v>
      </c>
      <c r="AO523" s="1">
        <v>1364</v>
      </c>
    </row>
    <row r="524" s="1" customFormat="1" spans="1:41">
      <c r="A524" s="1">
        <v>202301</v>
      </c>
      <c r="B524" s="1" t="s">
        <v>93</v>
      </c>
      <c r="C524" s="1" t="s">
        <v>94</v>
      </c>
      <c r="D524" s="1" t="s">
        <v>873</v>
      </c>
      <c r="E524" s="1" t="s">
        <v>874</v>
      </c>
      <c r="F524" s="1" t="s">
        <v>97</v>
      </c>
      <c r="G524" s="1" t="s">
        <v>128</v>
      </c>
      <c r="H524" s="1" t="s">
        <v>129</v>
      </c>
      <c r="I524" s="4">
        <v>44929</v>
      </c>
      <c r="J524" s="1" t="s">
        <v>897</v>
      </c>
      <c r="K524" s="1" t="s">
        <v>898</v>
      </c>
      <c r="L524" s="1" t="s">
        <v>877</v>
      </c>
      <c r="M524" s="1" t="s">
        <v>103</v>
      </c>
      <c r="N524" s="1" t="s">
        <v>121</v>
      </c>
      <c r="P524" s="1" t="s">
        <v>4</v>
      </c>
      <c r="Q524" s="1" t="s">
        <v>105</v>
      </c>
      <c r="R524" s="1" t="s">
        <v>106</v>
      </c>
      <c r="S524" s="1" t="s">
        <v>146</v>
      </c>
      <c r="T524" s="1" t="s">
        <v>147</v>
      </c>
      <c r="U524" s="1" t="s">
        <v>146</v>
      </c>
      <c r="V524" s="1" t="s">
        <v>147</v>
      </c>
      <c r="W524" s="1" t="s">
        <v>109</v>
      </c>
      <c r="X524" s="1" t="s">
        <v>12</v>
      </c>
      <c r="Y524" s="1" t="s">
        <v>13</v>
      </c>
      <c r="Z524" s="1" t="s">
        <v>124</v>
      </c>
      <c r="AA524" s="1">
        <v>220707</v>
      </c>
      <c r="AB524" s="1">
        <v>40</v>
      </c>
      <c r="AC524" s="1">
        <v>26.08</v>
      </c>
      <c r="AD524" s="1">
        <v>1043.2</v>
      </c>
      <c r="AE524" s="1">
        <v>0.10432</v>
      </c>
      <c r="AF524" s="1">
        <v>26.08</v>
      </c>
      <c r="AG524" s="1">
        <v>1043.2</v>
      </c>
      <c r="AH524" s="1">
        <v>0.10432</v>
      </c>
      <c r="AI524" s="1">
        <v>1044</v>
      </c>
      <c r="AJ524" s="1" t="s">
        <v>125</v>
      </c>
      <c r="AK524" s="1" t="s">
        <v>113</v>
      </c>
      <c r="AN524" s="1">
        <v>26.5</v>
      </c>
      <c r="AO524" s="1">
        <v>1060</v>
      </c>
    </row>
    <row r="525" s="1" customFormat="1" spans="1:41">
      <c r="A525" s="1">
        <v>202301</v>
      </c>
      <c r="B525" s="1" t="s">
        <v>93</v>
      </c>
      <c r="C525" s="1" t="s">
        <v>94</v>
      </c>
      <c r="D525" s="1" t="s">
        <v>873</v>
      </c>
      <c r="E525" s="1" t="s">
        <v>874</v>
      </c>
      <c r="F525" s="1" t="s">
        <v>97</v>
      </c>
      <c r="G525" s="1" t="s">
        <v>128</v>
      </c>
      <c r="H525" s="1" t="s">
        <v>129</v>
      </c>
      <c r="I525" s="4">
        <v>44929</v>
      </c>
      <c r="J525" s="1" t="s">
        <v>899</v>
      </c>
      <c r="K525" s="1" t="s">
        <v>900</v>
      </c>
      <c r="L525" s="1" t="s">
        <v>877</v>
      </c>
      <c r="M525" s="1" t="s">
        <v>103</v>
      </c>
      <c r="N525" s="1" t="s">
        <v>121</v>
      </c>
      <c r="P525" s="1" t="s">
        <v>4</v>
      </c>
      <c r="Q525" s="1" t="s">
        <v>105</v>
      </c>
      <c r="R525" s="1" t="s">
        <v>106</v>
      </c>
      <c r="S525" s="1" t="s">
        <v>174</v>
      </c>
      <c r="T525" s="1" t="s">
        <v>175</v>
      </c>
      <c r="U525" s="1" t="s">
        <v>174</v>
      </c>
      <c r="V525" s="1" t="s">
        <v>175</v>
      </c>
      <c r="W525" s="1" t="s">
        <v>109</v>
      </c>
      <c r="X525" s="1" t="s">
        <v>12</v>
      </c>
      <c r="Y525" s="1" t="s">
        <v>13</v>
      </c>
      <c r="Z525" s="1" t="s">
        <v>124</v>
      </c>
      <c r="AA525" s="1">
        <v>220707</v>
      </c>
      <c r="AB525" s="1">
        <v>5</v>
      </c>
      <c r="AC525" s="1">
        <v>26.08</v>
      </c>
      <c r="AD525" s="1">
        <v>130.4</v>
      </c>
      <c r="AE525" s="1">
        <v>0.01304</v>
      </c>
      <c r="AF525" s="1">
        <v>26.08</v>
      </c>
      <c r="AG525" s="1">
        <v>130.4</v>
      </c>
      <c r="AH525" s="1">
        <v>0.01304</v>
      </c>
      <c r="AI525" s="1">
        <v>1044</v>
      </c>
      <c r="AJ525" s="1" t="s">
        <v>125</v>
      </c>
      <c r="AK525" s="1" t="s">
        <v>113</v>
      </c>
      <c r="AN525" s="1">
        <v>26.88</v>
      </c>
      <c r="AO525" s="1">
        <v>134.4</v>
      </c>
    </row>
    <row r="526" s="1" customFormat="1" spans="1:41">
      <c r="A526" s="1">
        <v>202301</v>
      </c>
      <c r="B526" s="1" t="s">
        <v>93</v>
      </c>
      <c r="C526" s="1" t="s">
        <v>94</v>
      </c>
      <c r="D526" s="1" t="s">
        <v>873</v>
      </c>
      <c r="E526" s="1" t="s">
        <v>874</v>
      </c>
      <c r="F526" s="1" t="s">
        <v>97</v>
      </c>
      <c r="G526" s="1" t="s">
        <v>128</v>
      </c>
      <c r="H526" s="1" t="s">
        <v>129</v>
      </c>
      <c r="I526" s="4">
        <v>44929</v>
      </c>
      <c r="J526" s="1" t="s">
        <v>899</v>
      </c>
      <c r="K526" s="1" t="s">
        <v>900</v>
      </c>
      <c r="L526" s="1" t="s">
        <v>877</v>
      </c>
      <c r="M526" s="1" t="s">
        <v>103</v>
      </c>
      <c r="N526" s="1" t="s">
        <v>121</v>
      </c>
      <c r="P526" s="1" t="s">
        <v>4</v>
      </c>
      <c r="Q526" s="1" t="s">
        <v>105</v>
      </c>
      <c r="R526" s="1" t="s">
        <v>106</v>
      </c>
      <c r="S526" s="1" t="s">
        <v>174</v>
      </c>
      <c r="T526" s="1" t="s">
        <v>175</v>
      </c>
      <c r="U526" s="1" t="s">
        <v>174</v>
      </c>
      <c r="V526" s="1" t="s">
        <v>175</v>
      </c>
      <c r="W526" s="1" t="s">
        <v>109</v>
      </c>
      <c r="X526" s="1" t="s">
        <v>24</v>
      </c>
      <c r="Y526" s="1" t="s">
        <v>25</v>
      </c>
      <c r="Z526" s="1" t="s">
        <v>160</v>
      </c>
      <c r="AA526" s="1">
        <v>220835</v>
      </c>
      <c r="AB526" s="1">
        <v>5</v>
      </c>
      <c r="AC526" s="1">
        <v>33.29</v>
      </c>
      <c r="AD526" s="1">
        <v>166.45</v>
      </c>
      <c r="AE526" s="1">
        <v>0.016645</v>
      </c>
      <c r="AF526" s="1">
        <v>33.29</v>
      </c>
      <c r="AG526" s="1">
        <v>166.45</v>
      </c>
      <c r="AH526" s="1">
        <v>0.016645</v>
      </c>
      <c r="AI526" s="1">
        <v>1048</v>
      </c>
      <c r="AJ526" s="1" t="s">
        <v>161</v>
      </c>
      <c r="AK526" s="1" t="s">
        <v>113</v>
      </c>
      <c r="AN526" s="1">
        <v>33.7</v>
      </c>
      <c r="AO526" s="1">
        <v>168.5</v>
      </c>
    </row>
    <row r="527" s="1" customFormat="1" spans="1:41">
      <c r="A527" s="1">
        <v>202301</v>
      </c>
      <c r="B527" s="1" t="s">
        <v>93</v>
      </c>
      <c r="C527" s="1" t="s">
        <v>94</v>
      </c>
      <c r="D527" s="1" t="s">
        <v>873</v>
      </c>
      <c r="E527" s="1" t="s">
        <v>874</v>
      </c>
      <c r="F527" s="1" t="s">
        <v>97</v>
      </c>
      <c r="G527" s="1" t="s">
        <v>128</v>
      </c>
      <c r="H527" s="1" t="s">
        <v>129</v>
      </c>
      <c r="I527" s="4">
        <v>44929</v>
      </c>
      <c r="J527" s="1" t="s">
        <v>901</v>
      </c>
      <c r="K527" s="1" t="s">
        <v>902</v>
      </c>
      <c r="L527" s="1" t="s">
        <v>877</v>
      </c>
      <c r="M527" s="1" t="s">
        <v>137</v>
      </c>
      <c r="N527" s="1" t="s">
        <v>137</v>
      </c>
      <c r="O527" s="1" t="s">
        <v>901</v>
      </c>
      <c r="P527" s="1" t="s">
        <v>50</v>
      </c>
      <c r="Q527" s="1" t="s">
        <v>105</v>
      </c>
      <c r="R527" s="1" t="s">
        <v>106</v>
      </c>
      <c r="S527" s="1" t="s">
        <v>122</v>
      </c>
      <c r="T527" s="1" t="s">
        <v>123</v>
      </c>
      <c r="U527" s="1" t="s">
        <v>122</v>
      </c>
      <c r="V527" s="1" t="s">
        <v>123</v>
      </c>
      <c r="W527" s="1" t="s">
        <v>109</v>
      </c>
      <c r="X527" s="1" t="s">
        <v>12</v>
      </c>
      <c r="Y527" s="1" t="s">
        <v>13</v>
      </c>
      <c r="Z527" s="1" t="s">
        <v>124</v>
      </c>
      <c r="AA527" s="1">
        <v>220707</v>
      </c>
      <c r="AB527" s="1">
        <v>100</v>
      </c>
      <c r="AC527" s="1">
        <v>26.08</v>
      </c>
      <c r="AD527" s="1">
        <v>2608</v>
      </c>
      <c r="AE527" s="1">
        <v>0.2608</v>
      </c>
      <c r="AF527" s="1">
        <v>26.08</v>
      </c>
      <c r="AG527" s="1">
        <v>2608</v>
      </c>
      <c r="AH527" s="1">
        <v>0.2608</v>
      </c>
      <c r="AI527" s="1">
        <v>1044</v>
      </c>
      <c r="AJ527" s="1" t="s">
        <v>125</v>
      </c>
      <c r="AK527" s="1" t="s">
        <v>113</v>
      </c>
      <c r="AN527" s="1">
        <v>26.5</v>
      </c>
      <c r="AO527" s="1">
        <v>2650</v>
      </c>
    </row>
    <row r="528" s="1" customFormat="1" spans="1:41">
      <c r="A528" s="1">
        <v>202301</v>
      </c>
      <c r="B528" s="1" t="s">
        <v>93</v>
      </c>
      <c r="C528" s="1" t="s">
        <v>94</v>
      </c>
      <c r="D528" s="1" t="s">
        <v>873</v>
      </c>
      <c r="E528" s="1" t="s">
        <v>874</v>
      </c>
      <c r="F528" s="1" t="s">
        <v>97</v>
      </c>
      <c r="G528" s="1" t="s">
        <v>128</v>
      </c>
      <c r="H528" s="1" t="s">
        <v>129</v>
      </c>
      <c r="I528" s="4">
        <v>44929</v>
      </c>
      <c r="J528" s="1" t="s">
        <v>901</v>
      </c>
      <c r="K528" s="1" t="s">
        <v>902</v>
      </c>
      <c r="L528" s="1" t="s">
        <v>877</v>
      </c>
      <c r="M528" s="1" t="s">
        <v>137</v>
      </c>
      <c r="N528" s="1" t="s">
        <v>137</v>
      </c>
      <c r="O528" s="1" t="s">
        <v>901</v>
      </c>
      <c r="P528" s="1" t="s">
        <v>50</v>
      </c>
      <c r="Q528" s="1" t="s">
        <v>105</v>
      </c>
      <c r="R528" s="1" t="s">
        <v>106</v>
      </c>
      <c r="S528" s="1" t="s">
        <v>122</v>
      </c>
      <c r="T528" s="1" t="s">
        <v>123</v>
      </c>
      <c r="U528" s="1" t="s">
        <v>122</v>
      </c>
      <c r="V528" s="1" t="s">
        <v>123</v>
      </c>
      <c r="W528" s="1" t="s">
        <v>109</v>
      </c>
      <c r="X528" s="1" t="s">
        <v>12</v>
      </c>
      <c r="Y528" s="1" t="s">
        <v>13</v>
      </c>
      <c r="Z528" s="1" t="s">
        <v>124</v>
      </c>
      <c r="AA528" s="1">
        <v>220707</v>
      </c>
      <c r="AB528" s="1">
        <v>200</v>
      </c>
      <c r="AC528" s="1">
        <v>26.08</v>
      </c>
      <c r="AD528" s="1">
        <v>5216</v>
      </c>
      <c r="AE528" s="1">
        <v>0.5216</v>
      </c>
      <c r="AF528" s="1">
        <v>26.08</v>
      </c>
      <c r="AG528" s="1">
        <v>5216</v>
      </c>
      <c r="AH528" s="1">
        <v>0.5216</v>
      </c>
      <c r="AI528" s="1">
        <v>1044</v>
      </c>
      <c r="AJ528" s="1" t="s">
        <v>125</v>
      </c>
      <c r="AK528" s="1" t="s">
        <v>113</v>
      </c>
      <c r="AN528" s="1">
        <v>26.5</v>
      </c>
      <c r="AO528" s="1">
        <v>5300</v>
      </c>
    </row>
    <row r="529" s="1" customFormat="1" spans="1:41">
      <c r="A529" s="1">
        <v>202301</v>
      </c>
      <c r="B529" s="1" t="s">
        <v>93</v>
      </c>
      <c r="C529" s="1" t="s">
        <v>94</v>
      </c>
      <c r="D529" s="1" t="s">
        <v>873</v>
      </c>
      <c r="E529" s="1" t="s">
        <v>874</v>
      </c>
      <c r="F529" s="1" t="s">
        <v>97</v>
      </c>
      <c r="G529" s="1" t="s">
        <v>128</v>
      </c>
      <c r="H529" s="1" t="s">
        <v>129</v>
      </c>
      <c r="I529" s="4">
        <v>44929</v>
      </c>
      <c r="J529" s="1" t="s">
        <v>658</v>
      </c>
      <c r="K529" s="1" t="s">
        <v>659</v>
      </c>
      <c r="L529" s="1" t="s">
        <v>658</v>
      </c>
      <c r="M529" s="1" t="s">
        <v>103</v>
      </c>
      <c r="N529" s="1" t="s">
        <v>121</v>
      </c>
      <c r="P529" s="1" t="s">
        <v>43</v>
      </c>
      <c r="Q529" s="1" t="s">
        <v>105</v>
      </c>
      <c r="R529" s="1" t="s">
        <v>106</v>
      </c>
      <c r="S529" s="1" t="s">
        <v>152</v>
      </c>
      <c r="T529" s="1" t="s">
        <v>153</v>
      </c>
      <c r="U529" s="1" t="s">
        <v>152</v>
      </c>
      <c r="V529" s="1" t="s">
        <v>153</v>
      </c>
      <c r="W529" s="1" t="s">
        <v>109</v>
      </c>
      <c r="X529" s="1" t="s">
        <v>12</v>
      </c>
      <c r="Y529" s="1" t="s">
        <v>13</v>
      </c>
      <c r="Z529" s="1" t="s">
        <v>124</v>
      </c>
      <c r="AA529" s="1">
        <v>220707</v>
      </c>
      <c r="AB529" s="1">
        <v>20</v>
      </c>
      <c r="AC529" s="1">
        <v>26.08</v>
      </c>
      <c r="AD529" s="1">
        <v>521.6</v>
      </c>
      <c r="AE529" s="1">
        <v>0.05216</v>
      </c>
      <c r="AF529" s="1">
        <v>26.08</v>
      </c>
      <c r="AG529" s="1">
        <v>521.6</v>
      </c>
      <c r="AH529" s="1">
        <v>0.05216</v>
      </c>
      <c r="AI529" s="1">
        <v>1044</v>
      </c>
      <c r="AJ529" s="1" t="s">
        <v>125</v>
      </c>
      <c r="AK529" s="1" t="s">
        <v>113</v>
      </c>
      <c r="AN529" s="1">
        <v>26.88</v>
      </c>
      <c r="AO529" s="1">
        <v>537.6</v>
      </c>
    </row>
    <row r="530" s="1" customFormat="1" spans="1:41">
      <c r="A530" s="1">
        <v>202301</v>
      </c>
      <c r="B530" s="1" t="s">
        <v>93</v>
      </c>
      <c r="C530" s="1" t="s">
        <v>94</v>
      </c>
      <c r="D530" s="1" t="s">
        <v>873</v>
      </c>
      <c r="E530" s="1" t="s">
        <v>874</v>
      </c>
      <c r="F530" s="1" t="s">
        <v>97</v>
      </c>
      <c r="G530" s="1" t="s">
        <v>128</v>
      </c>
      <c r="H530" s="1" t="s">
        <v>129</v>
      </c>
      <c r="I530" s="4">
        <v>44930</v>
      </c>
      <c r="J530" s="1" t="s">
        <v>156</v>
      </c>
      <c r="K530" s="1" t="s">
        <v>157</v>
      </c>
      <c r="L530" s="1" t="s">
        <v>877</v>
      </c>
      <c r="M530" s="1" t="s">
        <v>103</v>
      </c>
      <c r="N530" s="1" t="s">
        <v>121</v>
      </c>
      <c r="P530" s="1" t="s">
        <v>4</v>
      </c>
      <c r="Q530" s="1" t="s">
        <v>105</v>
      </c>
      <c r="R530" s="1" t="s">
        <v>106</v>
      </c>
      <c r="S530" s="1" t="s">
        <v>158</v>
      </c>
      <c r="T530" s="1" t="s">
        <v>159</v>
      </c>
      <c r="U530" s="1" t="s">
        <v>158</v>
      </c>
      <c r="V530" s="1" t="s">
        <v>159</v>
      </c>
      <c r="W530" s="1" t="s">
        <v>109</v>
      </c>
      <c r="X530" s="1" t="s">
        <v>24</v>
      </c>
      <c r="Y530" s="1" t="s">
        <v>25</v>
      </c>
      <c r="Z530" s="1" t="s">
        <v>160</v>
      </c>
      <c r="AA530" s="1">
        <v>220835</v>
      </c>
      <c r="AB530" s="1">
        <v>5</v>
      </c>
      <c r="AC530" s="1">
        <v>33.29</v>
      </c>
      <c r="AD530" s="1">
        <v>166.45</v>
      </c>
      <c r="AE530" s="1">
        <v>0.016645</v>
      </c>
      <c r="AF530" s="1">
        <v>33.29</v>
      </c>
      <c r="AG530" s="1">
        <v>166.45</v>
      </c>
      <c r="AH530" s="1">
        <v>0.016645</v>
      </c>
      <c r="AI530" s="1">
        <v>1048</v>
      </c>
      <c r="AJ530" s="1" t="s">
        <v>161</v>
      </c>
      <c r="AK530" s="1" t="s">
        <v>113</v>
      </c>
      <c r="AN530" s="1">
        <v>34.3</v>
      </c>
      <c r="AO530" s="1">
        <v>171.5</v>
      </c>
    </row>
    <row r="531" s="1" customFormat="1" spans="1:41">
      <c r="A531" s="1">
        <v>202301</v>
      </c>
      <c r="B531" s="1" t="s">
        <v>93</v>
      </c>
      <c r="C531" s="1" t="s">
        <v>94</v>
      </c>
      <c r="D531" s="1" t="s">
        <v>873</v>
      </c>
      <c r="E531" s="1" t="s">
        <v>874</v>
      </c>
      <c r="F531" s="1" t="s">
        <v>97</v>
      </c>
      <c r="G531" s="1" t="s">
        <v>128</v>
      </c>
      <c r="H531" s="1" t="s">
        <v>129</v>
      </c>
      <c r="I531" s="4">
        <v>44930</v>
      </c>
      <c r="J531" s="1" t="s">
        <v>903</v>
      </c>
      <c r="K531" s="1" t="s">
        <v>904</v>
      </c>
      <c r="L531" s="1" t="s">
        <v>877</v>
      </c>
      <c r="M531" s="1" t="s">
        <v>103</v>
      </c>
      <c r="N531" s="1" t="s">
        <v>121</v>
      </c>
      <c r="P531" s="1" t="s">
        <v>43</v>
      </c>
      <c r="Q531" s="1" t="s">
        <v>105</v>
      </c>
      <c r="R531" s="1" t="s">
        <v>106</v>
      </c>
      <c r="S531" s="1" t="s">
        <v>158</v>
      </c>
      <c r="T531" s="1" t="s">
        <v>159</v>
      </c>
      <c r="U531" s="1" t="s">
        <v>158</v>
      </c>
      <c r="V531" s="1" t="s">
        <v>159</v>
      </c>
      <c r="W531" s="1" t="s">
        <v>109</v>
      </c>
      <c r="X531" s="1" t="s">
        <v>110</v>
      </c>
      <c r="Y531" s="1" t="s">
        <v>35</v>
      </c>
      <c r="Z531" s="1" t="s">
        <v>111</v>
      </c>
      <c r="AA531" s="1">
        <v>220717</v>
      </c>
      <c r="AB531" s="1">
        <v>2</v>
      </c>
      <c r="AC531" s="1">
        <v>31.29</v>
      </c>
      <c r="AD531" s="1">
        <v>62.58</v>
      </c>
      <c r="AE531" s="1">
        <v>0.006258</v>
      </c>
      <c r="AF531" s="1">
        <v>31.29</v>
      </c>
      <c r="AG531" s="1">
        <v>62.58</v>
      </c>
      <c r="AH531" s="1">
        <v>0.006258</v>
      </c>
      <c r="AI531" s="1">
        <v>1047</v>
      </c>
      <c r="AJ531" s="1" t="s">
        <v>112</v>
      </c>
      <c r="AK531" s="1" t="s">
        <v>113</v>
      </c>
      <c r="AN531" s="1">
        <v>31.8</v>
      </c>
      <c r="AO531" s="1">
        <v>63.6</v>
      </c>
    </row>
    <row r="532" s="1" customFormat="1" spans="1:41">
      <c r="A532" s="1">
        <v>202301</v>
      </c>
      <c r="B532" s="1" t="s">
        <v>93</v>
      </c>
      <c r="C532" s="1" t="s">
        <v>94</v>
      </c>
      <c r="D532" s="1" t="s">
        <v>873</v>
      </c>
      <c r="E532" s="1" t="s">
        <v>874</v>
      </c>
      <c r="F532" s="1" t="s">
        <v>97</v>
      </c>
      <c r="G532" s="1" t="s">
        <v>128</v>
      </c>
      <c r="H532" s="1" t="s">
        <v>129</v>
      </c>
      <c r="I532" s="4">
        <v>44930</v>
      </c>
      <c r="J532" s="1" t="s">
        <v>891</v>
      </c>
      <c r="K532" s="1" t="s">
        <v>892</v>
      </c>
      <c r="L532" s="1" t="s">
        <v>877</v>
      </c>
      <c r="M532" s="1" t="s">
        <v>103</v>
      </c>
      <c r="N532" s="1" t="s">
        <v>121</v>
      </c>
      <c r="O532" s="1" t="s">
        <v>891</v>
      </c>
      <c r="P532" s="1" t="s">
        <v>50</v>
      </c>
      <c r="Q532" s="1" t="s">
        <v>105</v>
      </c>
      <c r="R532" s="1" t="s">
        <v>106</v>
      </c>
      <c r="S532" s="1" t="s">
        <v>186</v>
      </c>
      <c r="T532" s="1" t="s">
        <v>187</v>
      </c>
      <c r="U532" s="1" t="s">
        <v>186</v>
      </c>
      <c r="V532" s="1" t="s">
        <v>187</v>
      </c>
      <c r="W532" s="1" t="s">
        <v>109</v>
      </c>
      <c r="X532" s="1" t="s">
        <v>110</v>
      </c>
      <c r="Y532" s="1" t="s">
        <v>35</v>
      </c>
      <c r="Z532" s="1" t="s">
        <v>111</v>
      </c>
      <c r="AA532" s="1">
        <v>220717</v>
      </c>
      <c r="AB532" s="1">
        <v>20</v>
      </c>
      <c r="AC532" s="1">
        <v>31.29</v>
      </c>
      <c r="AD532" s="1">
        <v>625.8</v>
      </c>
      <c r="AE532" s="1">
        <v>0.06258</v>
      </c>
      <c r="AF532" s="1">
        <v>31.29</v>
      </c>
      <c r="AG532" s="1">
        <v>625.8</v>
      </c>
      <c r="AH532" s="1">
        <v>0.06258</v>
      </c>
      <c r="AI532" s="1">
        <v>1047</v>
      </c>
      <c r="AJ532" s="1" t="s">
        <v>112</v>
      </c>
      <c r="AK532" s="1" t="s">
        <v>113</v>
      </c>
      <c r="AN532" s="1">
        <v>31.7</v>
      </c>
      <c r="AO532" s="1">
        <v>634</v>
      </c>
    </row>
    <row r="533" s="1" customFormat="1" spans="1:41">
      <c r="A533" s="1">
        <v>202301</v>
      </c>
      <c r="B533" s="1" t="s">
        <v>93</v>
      </c>
      <c r="C533" s="1" t="s">
        <v>94</v>
      </c>
      <c r="D533" s="1" t="s">
        <v>873</v>
      </c>
      <c r="E533" s="1" t="s">
        <v>874</v>
      </c>
      <c r="F533" s="1" t="s">
        <v>97</v>
      </c>
      <c r="G533" s="1" t="s">
        <v>128</v>
      </c>
      <c r="H533" s="1" t="s">
        <v>129</v>
      </c>
      <c r="I533" s="4">
        <v>44932</v>
      </c>
      <c r="J533" s="1" t="s">
        <v>905</v>
      </c>
      <c r="K533" s="1" t="s">
        <v>906</v>
      </c>
      <c r="L533" s="1" t="s">
        <v>877</v>
      </c>
      <c r="M533" s="1" t="s">
        <v>103</v>
      </c>
      <c r="N533" s="1" t="s">
        <v>121</v>
      </c>
      <c r="P533" s="1" t="s">
        <v>43</v>
      </c>
      <c r="Q533" s="1" t="s">
        <v>105</v>
      </c>
      <c r="R533" s="1" t="s">
        <v>106</v>
      </c>
      <c r="S533" s="1" t="s">
        <v>152</v>
      </c>
      <c r="T533" s="1" t="s">
        <v>153</v>
      </c>
      <c r="U533" s="1" t="s">
        <v>152</v>
      </c>
      <c r="V533" s="1" t="s">
        <v>153</v>
      </c>
      <c r="W533" s="1" t="s">
        <v>109</v>
      </c>
      <c r="X533" s="1" t="s">
        <v>27</v>
      </c>
      <c r="Y533" s="1" t="s">
        <v>28</v>
      </c>
      <c r="Z533" s="1" t="s">
        <v>154</v>
      </c>
      <c r="AA533" s="1">
        <v>250606007</v>
      </c>
      <c r="AB533" s="1">
        <v>2</v>
      </c>
      <c r="AC533" s="1">
        <v>29.44</v>
      </c>
      <c r="AD533" s="1">
        <v>58.88</v>
      </c>
      <c r="AE533" s="1">
        <v>0.005888</v>
      </c>
      <c r="AF533" s="1">
        <v>29.44</v>
      </c>
      <c r="AG533" s="1">
        <v>58.88</v>
      </c>
      <c r="AH533" s="1">
        <v>0.005888</v>
      </c>
      <c r="AI533" s="1">
        <v>1026</v>
      </c>
      <c r="AJ533" s="1" t="s">
        <v>155</v>
      </c>
      <c r="AK533" s="1" t="s">
        <v>113</v>
      </c>
      <c r="AN533" s="1">
        <v>30.65</v>
      </c>
      <c r="AO533" s="1">
        <v>61.3</v>
      </c>
    </row>
    <row r="534" s="1" customFormat="1" spans="1:41">
      <c r="A534" s="1">
        <v>202301</v>
      </c>
      <c r="B534" s="1" t="s">
        <v>93</v>
      </c>
      <c r="C534" s="1" t="s">
        <v>94</v>
      </c>
      <c r="D534" s="1" t="s">
        <v>873</v>
      </c>
      <c r="E534" s="1" t="s">
        <v>874</v>
      </c>
      <c r="F534" s="1" t="s">
        <v>97</v>
      </c>
      <c r="G534" s="1" t="s">
        <v>128</v>
      </c>
      <c r="H534" s="1" t="s">
        <v>129</v>
      </c>
      <c r="I534" s="4">
        <v>44932</v>
      </c>
      <c r="J534" s="1" t="s">
        <v>905</v>
      </c>
      <c r="K534" s="1" t="s">
        <v>906</v>
      </c>
      <c r="L534" s="1" t="s">
        <v>877</v>
      </c>
      <c r="M534" s="1" t="s">
        <v>103</v>
      </c>
      <c r="N534" s="1" t="s">
        <v>121</v>
      </c>
      <c r="P534" s="1" t="s">
        <v>43</v>
      </c>
      <c r="Q534" s="1" t="s">
        <v>105</v>
      </c>
      <c r="R534" s="1" t="s">
        <v>106</v>
      </c>
      <c r="S534" s="1" t="s">
        <v>152</v>
      </c>
      <c r="T534" s="1" t="s">
        <v>153</v>
      </c>
      <c r="U534" s="1" t="s">
        <v>152</v>
      </c>
      <c r="V534" s="1" t="s">
        <v>153</v>
      </c>
      <c r="W534" s="1" t="s">
        <v>109</v>
      </c>
      <c r="X534" s="1" t="s">
        <v>27</v>
      </c>
      <c r="Y534" s="1" t="s">
        <v>28</v>
      </c>
      <c r="Z534" s="1" t="s">
        <v>154</v>
      </c>
      <c r="AA534" s="1">
        <v>250607009</v>
      </c>
      <c r="AB534" s="1">
        <v>3</v>
      </c>
      <c r="AC534" s="1">
        <v>29.44</v>
      </c>
      <c r="AD534" s="1">
        <v>88.32</v>
      </c>
      <c r="AE534" s="1">
        <v>0.008832</v>
      </c>
      <c r="AF534" s="1">
        <v>29.44</v>
      </c>
      <c r="AG534" s="1">
        <v>88.32</v>
      </c>
      <c r="AH534" s="1">
        <v>0.008832</v>
      </c>
      <c r="AI534" s="1">
        <v>1026</v>
      </c>
      <c r="AJ534" s="1" t="s">
        <v>155</v>
      </c>
      <c r="AK534" s="1" t="s">
        <v>113</v>
      </c>
      <c r="AN534" s="1">
        <v>30.65</v>
      </c>
      <c r="AO534" s="1">
        <v>91.95</v>
      </c>
    </row>
    <row r="535" s="1" customFormat="1" spans="1:41">
      <c r="A535" s="1">
        <v>202301</v>
      </c>
      <c r="B535" s="1" t="s">
        <v>93</v>
      </c>
      <c r="C535" s="1" t="s">
        <v>94</v>
      </c>
      <c r="D535" s="1" t="s">
        <v>873</v>
      </c>
      <c r="E535" s="1" t="s">
        <v>874</v>
      </c>
      <c r="F535" s="1" t="s">
        <v>97</v>
      </c>
      <c r="G535" s="1" t="s">
        <v>128</v>
      </c>
      <c r="H535" s="1" t="s">
        <v>129</v>
      </c>
      <c r="I535" s="4">
        <v>44935</v>
      </c>
      <c r="J535" s="1" t="s">
        <v>884</v>
      </c>
      <c r="K535" s="1" t="s">
        <v>885</v>
      </c>
      <c r="L535" s="1" t="s">
        <v>877</v>
      </c>
      <c r="M535" s="1" t="s">
        <v>103</v>
      </c>
      <c r="N535" s="1" t="s">
        <v>104</v>
      </c>
      <c r="P535" s="1" t="s">
        <v>4</v>
      </c>
      <c r="Q535" s="1" t="s">
        <v>105</v>
      </c>
      <c r="R535" s="1" t="s">
        <v>106</v>
      </c>
      <c r="S535" s="1" t="s">
        <v>168</v>
      </c>
      <c r="T535" s="1" t="s">
        <v>169</v>
      </c>
      <c r="U535" s="1" t="s">
        <v>168</v>
      </c>
      <c r="V535" s="1" t="s">
        <v>169</v>
      </c>
      <c r="W535" s="1" t="s">
        <v>109</v>
      </c>
      <c r="X535" s="1" t="s">
        <v>24</v>
      </c>
      <c r="Y535" s="1" t="s">
        <v>26</v>
      </c>
      <c r="Z535" s="1" t="s">
        <v>296</v>
      </c>
      <c r="AA535" s="1">
        <v>220937</v>
      </c>
      <c r="AB535" s="1">
        <v>15</v>
      </c>
      <c r="AC535" s="1">
        <v>22.68</v>
      </c>
      <c r="AD535" s="1">
        <v>340.2</v>
      </c>
      <c r="AE535" s="1">
        <v>0.03402</v>
      </c>
      <c r="AF535" s="1">
        <v>22.68</v>
      </c>
      <c r="AG535" s="1">
        <v>340.2</v>
      </c>
      <c r="AH535" s="1">
        <v>0.03402</v>
      </c>
      <c r="AI535" s="1">
        <v>1055</v>
      </c>
      <c r="AJ535" s="1" t="s">
        <v>297</v>
      </c>
      <c r="AK535" s="1" t="s">
        <v>113</v>
      </c>
      <c r="AN535" s="1">
        <v>22.7</v>
      </c>
      <c r="AO535" s="1">
        <v>340.5</v>
      </c>
    </row>
    <row r="536" s="1" customFormat="1" spans="1:41">
      <c r="A536" s="1">
        <v>202301</v>
      </c>
      <c r="B536" s="1" t="s">
        <v>93</v>
      </c>
      <c r="C536" s="1" t="s">
        <v>94</v>
      </c>
      <c r="D536" s="1" t="s">
        <v>873</v>
      </c>
      <c r="E536" s="1" t="s">
        <v>874</v>
      </c>
      <c r="F536" s="1" t="s">
        <v>97</v>
      </c>
      <c r="G536" s="1" t="s">
        <v>128</v>
      </c>
      <c r="H536" s="1" t="s">
        <v>129</v>
      </c>
      <c r="I536" s="4">
        <v>44935</v>
      </c>
      <c r="J536" s="1" t="s">
        <v>907</v>
      </c>
      <c r="K536" s="1" t="s">
        <v>908</v>
      </c>
      <c r="L536" s="1" t="s">
        <v>877</v>
      </c>
      <c r="M536" s="1" t="s">
        <v>103</v>
      </c>
      <c r="N536" s="1" t="s">
        <v>121</v>
      </c>
      <c r="O536" s="1" t="s">
        <v>907</v>
      </c>
      <c r="P536" s="1" t="s">
        <v>50</v>
      </c>
      <c r="Q536" s="1" t="s">
        <v>105</v>
      </c>
      <c r="R536" s="1" t="s">
        <v>106</v>
      </c>
      <c r="S536" s="1" t="s">
        <v>138</v>
      </c>
      <c r="T536" s="1" t="s">
        <v>139</v>
      </c>
      <c r="U536" s="1" t="s">
        <v>138</v>
      </c>
      <c r="V536" s="1" t="s">
        <v>139</v>
      </c>
      <c r="W536" s="1" t="s">
        <v>109</v>
      </c>
      <c r="X536" s="1" t="s">
        <v>12</v>
      </c>
      <c r="Y536" s="1" t="s">
        <v>13</v>
      </c>
      <c r="Z536" s="1" t="s">
        <v>124</v>
      </c>
      <c r="AA536" s="1">
        <v>220906</v>
      </c>
      <c r="AB536" s="1">
        <v>20</v>
      </c>
      <c r="AC536" s="1">
        <v>26.08</v>
      </c>
      <c r="AD536" s="1">
        <v>521.6</v>
      </c>
      <c r="AE536" s="1">
        <v>0.05216</v>
      </c>
      <c r="AF536" s="1">
        <v>26.08</v>
      </c>
      <c r="AG536" s="1">
        <v>521.6</v>
      </c>
      <c r="AH536" s="1">
        <v>0.05216</v>
      </c>
      <c r="AI536" s="1">
        <v>1044</v>
      </c>
      <c r="AJ536" s="1" t="s">
        <v>125</v>
      </c>
      <c r="AK536" s="1" t="s">
        <v>113</v>
      </c>
      <c r="AN536" s="1">
        <v>26.88</v>
      </c>
      <c r="AO536" s="1">
        <v>537.6</v>
      </c>
    </row>
    <row r="537" s="1" customFormat="1" spans="1:41">
      <c r="A537" s="1">
        <v>202301</v>
      </c>
      <c r="B537" s="1" t="s">
        <v>93</v>
      </c>
      <c r="C537" s="1" t="s">
        <v>94</v>
      </c>
      <c r="D537" s="1" t="s">
        <v>873</v>
      </c>
      <c r="E537" s="1" t="s">
        <v>874</v>
      </c>
      <c r="F537" s="1" t="s">
        <v>97</v>
      </c>
      <c r="G537" s="1" t="s">
        <v>128</v>
      </c>
      <c r="H537" s="1" t="s">
        <v>129</v>
      </c>
      <c r="I537" s="4">
        <v>44935</v>
      </c>
      <c r="J537" s="1" t="s">
        <v>909</v>
      </c>
      <c r="K537" s="1" t="s">
        <v>910</v>
      </c>
      <c r="L537" s="1" t="s">
        <v>877</v>
      </c>
      <c r="M537" s="1" t="s">
        <v>228</v>
      </c>
      <c r="N537" s="1" t="s">
        <v>228</v>
      </c>
      <c r="O537" s="1" t="s">
        <v>909</v>
      </c>
      <c r="P537" s="1" t="s">
        <v>50</v>
      </c>
      <c r="Q537" s="1" t="s">
        <v>105</v>
      </c>
      <c r="R537" s="1" t="s">
        <v>106</v>
      </c>
      <c r="S537" s="1" t="s">
        <v>152</v>
      </c>
      <c r="T537" s="1" t="s">
        <v>153</v>
      </c>
      <c r="U537" s="1" t="s">
        <v>152</v>
      </c>
      <c r="V537" s="1" t="s">
        <v>153</v>
      </c>
      <c r="W537" s="1" t="s">
        <v>109</v>
      </c>
      <c r="X537" s="1" t="s">
        <v>19</v>
      </c>
      <c r="Y537" s="1" t="s">
        <v>46</v>
      </c>
      <c r="Z537" s="1" t="s">
        <v>393</v>
      </c>
      <c r="AA537" s="1">
        <v>220106</v>
      </c>
      <c r="AB537" s="1">
        <v>20</v>
      </c>
      <c r="AC537" s="1">
        <v>43.09</v>
      </c>
      <c r="AD537" s="1">
        <v>861.8</v>
      </c>
      <c r="AE537" s="1">
        <v>0.08618</v>
      </c>
      <c r="AF537" s="1">
        <v>43.09</v>
      </c>
      <c r="AG537" s="1">
        <v>861.8</v>
      </c>
      <c r="AH537" s="1">
        <v>0.08618</v>
      </c>
      <c r="AI537" s="1">
        <v>3561</v>
      </c>
      <c r="AJ537" s="1" t="s">
        <v>911</v>
      </c>
      <c r="AK537" s="1" t="s">
        <v>113</v>
      </c>
      <c r="AN537" s="1">
        <v>43.09</v>
      </c>
      <c r="AO537" s="1">
        <v>861.8</v>
      </c>
    </row>
    <row r="538" s="1" customFormat="1" spans="1:41">
      <c r="A538" s="1">
        <v>202301</v>
      </c>
      <c r="B538" s="1" t="s">
        <v>93</v>
      </c>
      <c r="C538" s="1" t="s">
        <v>94</v>
      </c>
      <c r="D538" s="1" t="s">
        <v>873</v>
      </c>
      <c r="E538" s="1" t="s">
        <v>874</v>
      </c>
      <c r="F538" s="1" t="s">
        <v>97</v>
      </c>
      <c r="G538" s="1" t="s">
        <v>128</v>
      </c>
      <c r="H538" s="1" t="s">
        <v>129</v>
      </c>
      <c r="I538" s="4">
        <v>44936</v>
      </c>
      <c r="J538" s="1" t="s">
        <v>884</v>
      </c>
      <c r="K538" s="1" t="s">
        <v>885</v>
      </c>
      <c r="L538" s="1" t="s">
        <v>877</v>
      </c>
      <c r="M538" s="1" t="s">
        <v>103</v>
      </c>
      <c r="N538" s="1" t="s">
        <v>104</v>
      </c>
      <c r="P538" s="1" t="s">
        <v>4</v>
      </c>
      <c r="Q538" s="1" t="s">
        <v>105</v>
      </c>
      <c r="R538" s="1" t="s">
        <v>106</v>
      </c>
      <c r="S538" s="1" t="s">
        <v>168</v>
      </c>
      <c r="T538" s="1" t="s">
        <v>169</v>
      </c>
      <c r="U538" s="1" t="s">
        <v>168</v>
      </c>
      <c r="V538" s="1" t="s">
        <v>169</v>
      </c>
      <c r="W538" s="1" t="s">
        <v>109</v>
      </c>
      <c r="X538" s="1" t="s">
        <v>30</v>
      </c>
      <c r="Y538" s="1" t="s">
        <v>31</v>
      </c>
      <c r="Z538" s="1" t="s">
        <v>286</v>
      </c>
      <c r="AA538" s="1">
        <v>202208121</v>
      </c>
      <c r="AB538" s="1">
        <v>50</v>
      </c>
      <c r="AC538" s="1">
        <v>48.75</v>
      </c>
      <c r="AD538" s="1">
        <v>2437.5</v>
      </c>
      <c r="AE538" s="1">
        <v>0.24375</v>
      </c>
      <c r="AF538" s="1">
        <v>48.75</v>
      </c>
      <c r="AG538" s="1">
        <v>2437.5</v>
      </c>
      <c r="AH538" s="1">
        <v>0.24375</v>
      </c>
      <c r="AI538" s="1">
        <v>3759</v>
      </c>
      <c r="AJ538" s="1" t="s">
        <v>287</v>
      </c>
      <c r="AK538" s="1" t="s">
        <v>113</v>
      </c>
      <c r="AN538" s="1">
        <v>84.8</v>
      </c>
      <c r="AO538" s="1">
        <v>4240</v>
      </c>
    </row>
    <row r="539" s="1" customFormat="1" spans="1:41">
      <c r="A539" s="1">
        <v>202301</v>
      </c>
      <c r="B539" s="1" t="s">
        <v>93</v>
      </c>
      <c r="C539" s="1" t="s">
        <v>94</v>
      </c>
      <c r="D539" s="1" t="s">
        <v>873</v>
      </c>
      <c r="E539" s="1" t="s">
        <v>874</v>
      </c>
      <c r="F539" s="1" t="s">
        <v>97</v>
      </c>
      <c r="G539" s="1" t="s">
        <v>128</v>
      </c>
      <c r="H539" s="1" t="s">
        <v>129</v>
      </c>
      <c r="I539" s="4">
        <v>44936</v>
      </c>
      <c r="J539" s="1" t="s">
        <v>688</v>
      </c>
      <c r="K539" s="1" t="s">
        <v>689</v>
      </c>
      <c r="L539" s="1" t="s">
        <v>877</v>
      </c>
      <c r="M539" s="1" t="s">
        <v>346</v>
      </c>
      <c r="N539" s="1" t="s">
        <v>346</v>
      </c>
      <c r="P539" s="1" t="s">
        <v>43</v>
      </c>
      <c r="Q539" s="1" t="s">
        <v>105</v>
      </c>
      <c r="R539" s="1" t="s">
        <v>106</v>
      </c>
      <c r="S539" s="1" t="s">
        <v>146</v>
      </c>
      <c r="T539" s="1" t="s">
        <v>147</v>
      </c>
      <c r="U539" s="1" t="s">
        <v>146</v>
      </c>
      <c r="V539" s="1" t="s">
        <v>147</v>
      </c>
      <c r="W539" s="1" t="s">
        <v>109</v>
      </c>
      <c r="X539" s="1" t="s">
        <v>12</v>
      </c>
      <c r="Y539" s="1" t="s">
        <v>13</v>
      </c>
      <c r="Z539" s="1" t="s">
        <v>124</v>
      </c>
      <c r="AA539" s="1">
        <v>220906</v>
      </c>
      <c r="AB539" s="1">
        <v>1800</v>
      </c>
      <c r="AC539" s="1">
        <v>26.08</v>
      </c>
      <c r="AD539" s="1">
        <v>46944</v>
      </c>
      <c r="AE539" s="1">
        <v>4.6944</v>
      </c>
      <c r="AF539" s="1">
        <v>26.08</v>
      </c>
      <c r="AG539" s="1">
        <v>46944</v>
      </c>
      <c r="AH539" s="1">
        <v>4.6944</v>
      </c>
      <c r="AI539" s="1">
        <v>1044</v>
      </c>
      <c r="AJ539" s="1" t="s">
        <v>125</v>
      </c>
      <c r="AK539" s="1" t="s">
        <v>113</v>
      </c>
      <c r="AN539" s="1">
        <v>26.4</v>
      </c>
      <c r="AO539" s="1">
        <v>47520</v>
      </c>
    </row>
    <row r="540" s="1" customFormat="1" spans="1:41">
      <c r="A540" s="1">
        <v>202301</v>
      </c>
      <c r="B540" s="1" t="s">
        <v>93</v>
      </c>
      <c r="C540" s="1" t="s">
        <v>94</v>
      </c>
      <c r="D540" s="1" t="s">
        <v>873</v>
      </c>
      <c r="E540" s="1" t="s">
        <v>874</v>
      </c>
      <c r="F540" s="1" t="s">
        <v>97</v>
      </c>
      <c r="G540" s="1" t="s">
        <v>128</v>
      </c>
      <c r="H540" s="1" t="s">
        <v>129</v>
      </c>
      <c r="I540" s="4">
        <v>44938</v>
      </c>
      <c r="J540" s="1" t="s">
        <v>912</v>
      </c>
      <c r="K540" s="1" t="s">
        <v>913</v>
      </c>
      <c r="L540" s="1" t="s">
        <v>877</v>
      </c>
      <c r="M540" s="1" t="s">
        <v>137</v>
      </c>
      <c r="N540" s="1" t="s">
        <v>137</v>
      </c>
      <c r="P540" s="1" t="s">
        <v>4</v>
      </c>
      <c r="Q540" s="1" t="s">
        <v>105</v>
      </c>
      <c r="R540" s="1" t="s">
        <v>106</v>
      </c>
      <c r="S540" s="1" t="s">
        <v>107</v>
      </c>
      <c r="T540" s="1" t="s">
        <v>108</v>
      </c>
      <c r="U540" s="1" t="s">
        <v>107</v>
      </c>
      <c r="V540" s="1" t="s">
        <v>108</v>
      </c>
      <c r="W540" s="1" t="s">
        <v>109</v>
      </c>
      <c r="X540" s="1" t="s">
        <v>16</v>
      </c>
      <c r="Y540" s="1" t="s">
        <v>17</v>
      </c>
      <c r="Z540" s="1" t="s">
        <v>164</v>
      </c>
      <c r="AA540" s="1">
        <v>221208</v>
      </c>
      <c r="AB540" s="1">
        <v>60</v>
      </c>
      <c r="AC540" s="1">
        <v>7.75</v>
      </c>
      <c r="AD540" s="1">
        <v>465</v>
      </c>
      <c r="AE540" s="1">
        <v>0.0465</v>
      </c>
      <c r="AF540" s="1">
        <v>12.8</v>
      </c>
      <c r="AG540" s="1">
        <v>768</v>
      </c>
      <c r="AH540" s="1">
        <v>0.0768</v>
      </c>
      <c r="AI540" s="1">
        <v>2597</v>
      </c>
      <c r="AJ540" s="1" t="s">
        <v>165</v>
      </c>
      <c r="AK540" s="1" t="s">
        <v>113</v>
      </c>
      <c r="AN540" s="1">
        <v>12.3</v>
      </c>
      <c r="AO540" s="1">
        <v>738</v>
      </c>
    </row>
    <row r="541" s="1" customFormat="1" spans="1:41">
      <c r="A541" s="1">
        <v>202301</v>
      </c>
      <c r="B541" s="1" t="s">
        <v>93</v>
      </c>
      <c r="C541" s="1" t="s">
        <v>94</v>
      </c>
      <c r="D541" s="1" t="s">
        <v>873</v>
      </c>
      <c r="E541" s="1" t="s">
        <v>874</v>
      </c>
      <c r="F541" s="1" t="s">
        <v>97</v>
      </c>
      <c r="G541" s="1" t="s">
        <v>128</v>
      </c>
      <c r="H541" s="1" t="s">
        <v>129</v>
      </c>
      <c r="I541" s="4">
        <v>44938</v>
      </c>
      <c r="J541" s="1" t="s">
        <v>914</v>
      </c>
      <c r="K541" s="1" t="s">
        <v>915</v>
      </c>
      <c r="L541" s="1" t="s">
        <v>877</v>
      </c>
      <c r="M541" s="1" t="s">
        <v>103</v>
      </c>
      <c r="N541" s="1" t="s">
        <v>121</v>
      </c>
      <c r="P541" s="1" t="s">
        <v>4</v>
      </c>
      <c r="Q541" s="1" t="s">
        <v>105</v>
      </c>
      <c r="R541" s="1" t="s">
        <v>106</v>
      </c>
      <c r="S541" s="1" t="s">
        <v>107</v>
      </c>
      <c r="T541" s="1" t="s">
        <v>108</v>
      </c>
      <c r="U541" s="1" t="s">
        <v>107</v>
      </c>
      <c r="V541" s="1" t="s">
        <v>108</v>
      </c>
      <c r="W541" s="1" t="s">
        <v>109</v>
      </c>
      <c r="X541" s="1" t="s">
        <v>16</v>
      </c>
      <c r="Y541" s="1" t="s">
        <v>17</v>
      </c>
      <c r="Z541" s="1" t="s">
        <v>164</v>
      </c>
      <c r="AA541" s="1">
        <v>221208</v>
      </c>
      <c r="AB541" s="1">
        <v>20</v>
      </c>
      <c r="AC541" s="1">
        <v>7.75</v>
      </c>
      <c r="AD541" s="1">
        <v>155</v>
      </c>
      <c r="AE541" s="1">
        <v>0.0155</v>
      </c>
      <c r="AF541" s="1">
        <v>12.8</v>
      </c>
      <c r="AG541" s="1">
        <v>256</v>
      </c>
      <c r="AH541" s="1">
        <v>0.0256</v>
      </c>
      <c r="AI541" s="1">
        <v>2597</v>
      </c>
      <c r="AJ541" s="1" t="s">
        <v>165</v>
      </c>
      <c r="AK541" s="1" t="s">
        <v>113</v>
      </c>
      <c r="AN541" s="1">
        <v>12.3</v>
      </c>
      <c r="AO541" s="1">
        <v>246</v>
      </c>
    </row>
    <row r="542" s="1" customFormat="1" spans="1:41">
      <c r="A542" s="1">
        <v>202301</v>
      </c>
      <c r="B542" s="1" t="s">
        <v>93</v>
      </c>
      <c r="C542" s="1" t="s">
        <v>94</v>
      </c>
      <c r="D542" s="1" t="s">
        <v>873</v>
      </c>
      <c r="E542" s="1" t="s">
        <v>874</v>
      </c>
      <c r="F542" s="1" t="s">
        <v>97</v>
      </c>
      <c r="G542" s="1" t="s">
        <v>128</v>
      </c>
      <c r="H542" s="1" t="s">
        <v>129</v>
      </c>
      <c r="I542" s="4">
        <v>44938</v>
      </c>
      <c r="J542" s="1" t="s">
        <v>274</v>
      </c>
      <c r="K542" s="1" t="s">
        <v>275</v>
      </c>
      <c r="L542" s="1" t="s">
        <v>877</v>
      </c>
      <c r="M542" s="1" t="s">
        <v>103</v>
      </c>
      <c r="N542" s="1" t="s">
        <v>121</v>
      </c>
      <c r="O542" s="1" t="s">
        <v>274</v>
      </c>
      <c r="P542" s="1" t="s">
        <v>50</v>
      </c>
      <c r="Q542" s="1" t="s">
        <v>105</v>
      </c>
      <c r="R542" s="1" t="s">
        <v>106</v>
      </c>
      <c r="S542" s="1" t="s">
        <v>186</v>
      </c>
      <c r="T542" s="1" t="s">
        <v>187</v>
      </c>
      <c r="U542" s="1" t="s">
        <v>186</v>
      </c>
      <c r="V542" s="1" t="s">
        <v>187</v>
      </c>
      <c r="W542" s="1" t="s">
        <v>109</v>
      </c>
      <c r="X542" s="1" t="s">
        <v>27</v>
      </c>
      <c r="Y542" s="1" t="s">
        <v>28</v>
      </c>
      <c r="Z542" s="1" t="s">
        <v>154</v>
      </c>
      <c r="AA542" s="1">
        <v>250607009</v>
      </c>
      <c r="AB542" s="1">
        <v>5</v>
      </c>
      <c r="AC542" s="1">
        <v>29.44</v>
      </c>
      <c r="AD542" s="1">
        <v>147.2</v>
      </c>
      <c r="AE542" s="1">
        <v>0.01472</v>
      </c>
      <c r="AF542" s="1">
        <v>29.44</v>
      </c>
      <c r="AG542" s="1">
        <v>147.2</v>
      </c>
      <c r="AH542" s="1">
        <v>0.01472</v>
      </c>
      <c r="AI542" s="1">
        <v>1026</v>
      </c>
      <c r="AJ542" s="1" t="s">
        <v>155</v>
      </c>
      <c r="AK542" s="1" t="s">
        <v>113</v>
      </c>
      <c r="AN542" s="1">
        <v>30.1</v>
      </c>
      <c r="AO542" s="1">
        <v>150.5</v>
      </c>
    </row>
    <row r="543" s="1" customFormat="1" spans="1:41">
      <c r="A543" s="1">
        <v>202301</v>
      </c>
      <c r="B543" s="1" t="s">
        <v>93</v>
      </c>
      <c r="C543" s="1" t="s">
        <v>94</v>
      </c>
      <c r="D543" s="1" t="s">
        <v>873</v>
      </c>
      <c r="E543" s="1" t="s">
        <v>874</v>
      </c>
      <c r="F543" s="1" t="s">
        <v>97</v>
      </c>
      <c r="G543" s="1" t="s">
        <v>128</v>
      </c>
      <c r="H543" s="1" t="s">
        <v>129</v>
      </c>
      <c r="I543" s="4">
        <v>44938</v>
      </c>
      <c r="J543" s="1" t="s">
        <v>274</v>
      </c>
      <c r="K543" s="1" t="s">
        <v>275</v>
      </c>
      <c r="L543" s="1" t="s">
        <v>877</v>
      </c>
      <c r="M543" s="1" t="s">
        <v>103</v>
      </c>
      <c r="N543" s="1" t="s">
        <v>121</v>
      </c>
      <c r="O543" s="1" t="s">
        <v>274</v>
      </c>
      <c r="P543" s="1" t="s">
        <v>50</v>
      </c>
      <c r="Q543" s="1" t="s">
        <v>105</v>
      </c>
      <c r="R543" s="1" t="s">
        <v>106</v>
      </c>
      <c r="S543" s="1" t="s">
        <v>186</v>
      </c>
      <c r="T543" s="1" t="s">
        <v>187</v>
      </c>
      <c r="U543" s="1" t="s">
        <v>186</v>
      </c>
      <c r="V543" s="1" t="s">
        <v>187</v>
      </c>
      <c r="W543" s="1" t="s">
        <v>109</v>
      </c>
      <c r="X543" s="1" t="s">
        <v>110</v>
      </c>
      <c r="Y543" s="1" t="s">
        <v>38</v>
      </c>
      <c r="Z543" s="1" t="s">
        <v>310</v>
      </c>
      <c r="AA543" s="1">
        <v>220802</v>
      </c>
      <c r="AB543" s="1">
        <v>10</v>
      </c>
      <c r="AC543" s="1">
        <v>23.4</v>
      </c>
      <c r="AD543" s="1">
        <v>234</v>
      </c>
      <c r="AE543" s="1">
        <v>0.0234</v>
      </c>
      <c r="AF543" s="1">
        <v>23.4</v>
      </c>
      <c r="AG543" s="1">
        <v>234</v>
      </c>
      <c r="AH543" s="1">
        <v>0.0234</v>
      </c>
      <c r="AI543" s="1">
        <v>1006</v>
      </c>
      <c r="AJ543" s="1" t="s">
        <v>311</v>
      </c>
      <c r="AK543" s="1" t="s">
        <v>113</v>
      </c>
      <c r="AN543" s="1">
        <v>24</v>
      </c>
      <c r="AO543" s="1">
        <v>240</v>
      </c>
    </row>
    <row r="544" s="1" customFormat="1" spans="1:41">
      <c r="A544" s="1">
        <v>202301</v>
      </c>
      <c r="B544" s="1" t="s">
        <v>93</v>
      </c>
      <c r="C544" s="1" t="s">
        <v>94</v>
      </c>
      <c r="D544" s="1" t="s">
        <v>873</v>
      </c>
      <c r="E544" s="1" t="s">
        <v>874</v>
      </c>
      <c r="F544" s="1" t="s">
        <v>97</v>
      </c>
      <c r="G544" s="1" t="s">
        <v>128</v>
      </c>
      <c r="H544" s="1" t="s">
        <v>129</v>
      </c>
      <c r="I544" s="4">
        <v>44938</v>
      </c>
      <c r="J544" s="1" t="s">
        <v>907</v>
      </c>
      <c r="K544" s="1" t="s">
        <v>908</v>
      </c>
      <c r="L544" s="1" t="s">
        <v>877</v>
      </c>
      <c r="M544" s="1" t="s">
        <v>103</v>
      </c>
      <c r="N544" s="1" t="s">
        <v>121</v>
      </c>
      <c r="O544" s="1" t="s">
        <v>907</v>
      </c>
      <c r="P544" s="1" t="s">
        <v>50</v>
      </c>
      <c r="Q544" s="1" t="s">
        <v>105</v>
      </c>
      <c r="R544" s="1" t="s">
        <v>106</v>
      </c>
      <c r="S544" s="1" t="s">
        <v>138</v>
      </c>
      <c r="T544" s="1" t="s">
        <v>139</v>
      </c>
      <c r="U544" s="1" t="s">
        <v>138</v>
      </c>
      <c r="V544" s="1" t="s">
        <v>139</v>
      </c>
      <c r="W544" s="1" t="s">
        <v>109</v>
      </c>
      <c r="X544" s="1" t="s">
        <v>12</v>
      </c>
      <c r="Y544" s="1" t="s">
        <v>15</v>
      </c>
      <c r="Z544" s="1" t="s">
        <v>250</v>
      </c>
      <c r="AA544" s="1">
        <v>221122</v>
      </c>
      <c r="AB544" s="1">
        <v>30</v>
      </c>
      <c r="AC544" s="1">
        <v>48.96</v>
      </c>
      <c r="AD544" s="1">
        <v>1468.8</v>
      </c>
      <c r="AE544" s="1">
        <v>0.14688</v>
      </c>
      <c r="AF544" s="1">
        <v>48.96</v>
      </c>
      <c r="AG544" s="1">
        <v>1468.8</v>
      </c>
      <c r="AH544" s="1">
        <v>0.14688</v>
      </c>
      <c r="AI544" s="1">
        <v>3657</v>
      </c>
      <c r="AJ544" s="1" t="s">
        <v>251</v>
      </c>
      <c r="AK544" s="1" t="s">
        <v>113</v>
      </c>
      <c r="AN544" s="1">
        <v>53</v>
      </c>
      <c r="AO544" s="1">
        <v>1590</v>
      </c>
    </row>
    <row r="545" s="1" customFormat="1" spans="1:41">
      <c r="A545" s="1">
        <v>202301</v>
      </c>
      <c r="B545" s="1" t="s">
        <v>93</v>
      </c>
      <c r="C545" s="1" t="s">
        <v>94</v>
      </c>
      <c r="D545" s="1" t="s">
        <v>873</v>
      </c>
      <c r="E545" s="1" t="s">
        <v>874</v>
      </c>
      <c r="F545" s="1" t="s">
        <v>97</v>
      </c>
      <c r="G545" s="1" t="s">
        <v>128</v>
      </c>
      <c r="H545" s="1" t="s">
        <v>129</v>
      </c>
      <c r="I545" s="4">
        <v>44938</v>
      </c>
      <c r="J545" s="1" t="s">
        <v>916</v>
      </c>
      <c r="K545" s="1" t="s">
        <v>917</v>
      </c>
      <c r="L545" s="1" t="s">
        <v>918</v>
      </c>
      <c r="M545" s="1" t="s">
        <v>103</v>
      </c>
      <c r="N545" s="1" t="s">
        <v>121</v>
      </c>
      <c r="P545" s="1" t="s">
        <v>43</v>
      </c>
      <c r="Q545" s="1" t="s">
        <v>105</v>
      </c>
      <c r="R545" s="1" t="s">
        <v>106</v>
      </c>
      <c r="S545" s="1" t="s">
        <v>174</v>
      </c>
      <c r="T545" s="1" t="s">
        <v>175</v>
      </c>
      <c r="U545" s="1" t="s">
        <v>174</v>
      </c>
      <c r="V545" s="1" t="s">
        <v>175</v>
      </c>
      <c r="W545" s="1" t="s">
        <v>109</v>
      </c>
      <c r="X545" s="1" t="s">
        <v>12</v>
      </c>
      <c r="Y545" s="1" t="s">
        <v>15</v>
      </c>
      <c r="Z545" s="1" t="s">
        <v>250</v>
      </c>
      <c r="AA545" s="1">
        <v>220712</v>
      </c>
      <c r="AB545" s="1">
        <v>-2</v>
      </c>
      <c r="AC545" s="1">
        <v>48.96</v>
      </c>
      <c r="AD545" s="1">
        <v>-97.92</v>
      </c>
      <c r="AE545" s="1">
        <v>-0.009792</v>
      </c>
      <c r="AF545" s="1">
        <v>48.96</v>
      </c>
      <c r="AG545" s="1">
        <v>-97.92</v>
      </c>
      <c r="AH545" s="1">
        <v>-0.009792</v>
      </c>
      <c r="AI545" s="1">
        <v>3657</v>
      </c>
      <c r="AJ545" s="1" t="s">
        <v>251</v>
      </c>
      <c r="AK545" s="1" t="s">
        <v>113</v>
      </c>
      <c r="AN545" s="1">
        <v>52.8</v>
      </c>
      <c r="AO545" s="1">
        <v>-105.6</v>
      </c>
    </row>
    <row r="546" s="1" customFormat="1" spans="1:41">
      <c r="A546" s="1">
        <v>202301</v>
      </c>
      <c r="B546" s="1" t="s">
        <v>93</v>
      </c>
      <c r="C546" s="1" t="s">
        <v>94</v>
      </c>
      <c r="D546" s="1" t="s">
        <v>873</v>
      </c>
      <c r="E546" s="1" t="s">
        <v>874</v>
      </c>
      <c r="F546" s="1" t="s">
        <v>97</v>
      </c>
      <c r="G546" s="1" t="s">
        <v>128</v>
      </c>
      <c r="H546" s="1" t="s">
        <v>129</v>
      </c>
      <c r="I546" s="4">
        <v>44938</v>
      </c>
      <c r="J546" s="1" t="s">
        <v>916</v>
      </c>
      <c r="K546" s="1" t="s">
        <v>917</v>
      </c>
      <c r="L546" s="1" t="s">
        <v>918</v>
      </c>
      <c r="M546" s="1" t="s">
        <v>103</v>
      </c>
      <c r="N546" s="1" t="s">
        <v>121</v>
      </c>
      <c r="P546" s="1" t="s">
        <v>43</v>
      </c>
      <c r="Q546" s="1" t="s">
        <v>105</v>
      </c>
      <c r="R546" s="1" t="s">
        <v>106</v>
      </c>
      <c r="S546" s="1" t="s">
        <v>174</v>
      </c>
      <c r="T546" s="1" t="s">
        <v>175</v>
      </c>
      <c r="U546" s="1" t="s">
        <v>174</v>
      </c>
      <c r="V546" s="1" t="s">
        <v>175</v>
      </c>
      <c r="W546" s="1" t="s">
        <v>109</v>
      </c>
      <c r="X546" s="1" t="s">
        <v>110</v>
      </c>
      <c r="Y546" s="1" t="s">
        <v>35</v>
      </c>
      <c r="Z546" s="1" t="s">
        <v>111</v>
      </c>
      <c r="AA546" s="1">
        <v>220510</v>
      </c>
      <c r="AB546" s="1">
        <v>-10</v>
      </c>
      <c r="AC546" s="1">
        <v>31.29</v>
      </c>
      <c r="AD546" s="1">
        <v>-312.9</v>
      </c>
      <c r="AE546" s="1">
        <v>-0.03129</v>
      </c>
      <c r="AF546" s="1">
        <v>31.29</v>
      </c>
      <c r="AG546" s="1">
        <v>-312.9</v>
      </c>
      <c r="AH546" s="1">
        <v>-0.03129</v>
      </c>
      <c r="AI546" s="1">
        <v>1047</v>
      </c>
      <c r="AJ546" s="1" t="s">
        <v>112</v>
      </c>
      <c r="AK546" s="1" t="s">
        <v>113</v>
      </c>
      <c r="AN546" s="1">
        <v>31.8</v>
      </c>
      <c r="AO546" s="1">
        <v>-318</v>
      </c>
    </row>
    <row r="547" s="1" customFormat="1" spans="1:41">
      <c r="A547" s="1">
        <v>202301</v>
      </c>
      <c r="B547" s="1" t="s">
        <v>93</v>
      </c>
      <c r="C547" s="1" t="s">
        <v>94</v>
      </c>
      <c r="D547" s="1" t="s">
        <v>873</v>
      </c>
      <c r="E547" s="1" t="s">
        <v>874</v>
      </c>
      <c r="F547" s="1" t="s">
        <v>97</v>
      </c>
      <c r="G547" s="1" t="s">
        <v>128</v>
      </c>
      <c r="H547" s="1" t="s">
        <v>129</v>
      </c>
      <c r="I547" s="4">
        <v>44938</v>
      </c>
      <c r="J547" s="1" t="s">
        <v>554</v>
      </c>
      <c r="K547" s="1" t="s">
        <v>555</v>
      </c>
      <c r="L547" s="1" t="s">
        <v>877</v>
      </c>
      <c r="M547" s="1" t="s">
        <v>137</v>
      </c>
      <c r="N547" s="1" t="s">
        <v>137</v>
      </c>
      <c r="P547" s="1" t="s">
        <v>4</v>
      </c>
      <c r="Q547" s="1" t="s">
        <v>105</v>
      </c>
      <c r="R547" s="1" t="s">
        <v>106</v>
      </c>
      <c r="S547" s="1" t="s">
        <v>174</v>
      </c>
      <c r="T547" s="1" t="s">
        <v>175</v>
      </c>
      <c r="U547" s="1" t="s">
        <v>174</v>
      </c>
      <c r="V547" s="1" t="s">
        <v>175</v>
      </c>
      <c r="W547" s="1" t="s">
        <v>109</v>
      </c>
      <c r="X547" s="1" t="s">
        <v>16</v>
      </c>
      <c r="Y547" s="1" t="s">
        <v>17</v>
      </c>
      <c r="Z547" s="1" t="s">
        <v>164</v>
      </c>
      <c r="AA547" s="1">
        <v>221208</v>
      </c>
      <c r="AB547" s="1">
        <v>10</v>
      </c>
      <c r="AC547" s="1">
        <v>7.75</v>
      </c>
      <c r="AD547" s="1">
        <v>77.5</v>
      </c>
      <c r="AE547" s="1">
        <v>0.00775</v>
      </c>
      <c r="AF547" s="1">
        <v>12.8</v>
      </c>
      <c r="AG547" s="1">
        <v>128</v>
      </c>
      <c r="AH547" s="1">
        <v>0.0128</v>
      </c>
      <c r="AI547" s="1">
        <v>2597</v>
      </c>
      <c r="AJ547" s="1" t="s">
        <v>165</v>
      </c>
      <c r="AK547" s="1" t="s">
        <v>113</v>
      </c>
      <c r="AN547" s="1">
        <v>12.3</v>
      </c>
      <c r="AO547" s="1">
        <v>123</v>
      </c>
    </row>
    <row r="548" s="1" customFormat="1" spans="1:41">
      <c r="A548" s="1">
        <v>202301</v>
      </c>
      <c r="B548" s="1" t="s">
        <v>93</v>
      </c>
      <c r="C548" s="1" t="s">
        <v>94</v>
      </c>
      <c r="D548" s="1" t="s">
        <v>873</v>
      </c>
      <c r="E548" s="1" t="s">
        <v>874</v>
      </c>
      <c r="F548" s="1" t="s">
        <v>97</v>
      </c>
      <c r="G548" s="1" t="s">
        <v>128</v>
      </c>
      <c r="H548" s="1" t="s">
        <v>129</v>
      </c>
      <c r="I548" s="4">
        <v>44938</v>
      </c>
      <c r="J548" s="1" t="s">
        <v>919</v>
      </c>
      <c r="K548" s="1" t="s">
        <v>920</v>
      </c>
      <c r="L548" s="1" t="s">
        <v>877</v>
      </c>
      <c r="M548" s="1" t="s">
        <v>137</v>
      </c>
      <c r="N548" s="1" t="s">
        <v>137</v>
      </c>
      <c r="O548" s="1" t="s">
        <v>919</v>
      </c>
      <c r="P548" s="1" t="s">
        <v>50</v>
      </c>
      <c r="Q548" s="1" t="s">
        <v>105</v>
      </c>
      <c r="R548" s="1" t="s">
        <v>106</v>
      </c>
      <c r="S548" s="1" t="s">
        <v>174</v>
      </c>
      <c r="T548" s="1" t="s">
        <v>175</v>
      </c>
      <c r="U548" s="1" t="s">
        <v>174</v>
      </c>
      <c r="V548" s="1" t="s">
        <v>175</v>
      </c>
      <c r="W548" s="1" t="s">
        <v>109</v>
      </c>
      <c r="X548" s="1" t="s">
        <v>12</v>
      </c>
      <c r="Y548" s="1" t="s">
        <v>15</v>
      </c>
      <c r="Z548" s="1" t="s">
        <v>250</v>
      </c>
      <c r="AA548" s="1">
        <v>221122</v>
      </c>
      <c r="AB548" s="1">
        <v>200</v>
      </c>
      <c r="AC548" s="1">
        <v>48.96</v>
      </c>
      <c r="AD548" s="1">
        <v>9792</v>
      </c>
      <c r="AE548" s="1">
        <v>0.9792</v>
      </c>
      <c r="AF548" s="1">
        <v>48.96</v>
      </c>
      <c r="AG548" s="1">
        <v>9792</v>
      </c>
      <c r="AH548" s="1">
        <v>0.9792</v>
      </c>
      <c r="AI548" s="1">
        <v>3657</v>
      </c>
      <c r="AJ548" s="1" t="s">
        <v>251</v>
      </c>
      <c r="AK548" s="1" t="s">
        <v>113</v>
      </c>
      <c r="AN548" s="1">
        <v>52.8</v>
      </c>
      <c r="AO548" s="1">
        <v>10560</v>
      </c>
    </row>
    <row r="549" s="1" customFormat="1" spans="1:41">
      <c r="A549" s="1">
        <v>202301</v>
      </c>
      <c r="B549" s="1" t="s">
        <v>93</v>
      </c>
      <c r="C549" s="1" t="s">
        <v>94</v>
      </c>
      <c r="D549" s="1" t="s">
        <v>873</v>
      </c>
      <c r="E549" s="1" t="s">
        <v>874</v>
      </c>
      <c r="F549" s="1" t="s">
        <v>97</v>
      </c>
      <c r="G549" s="1" t="s">
        <v>128</v>
      </c>
      <c r="H549" s="1" t="s">
        <v>129</v>
      </c>
      <c r="I549" s="4">
        <v>44938</v>
      </c>
      <c r="J549" s="1" t="s">
        <v>919</v>
      </c>
      <c r="K549" s="1" t="s">
        <v>920</v>
      </c>
      <c r="L549" s="1" t="s">
        <v>877</v>
      </c>
      <c r="M549" s="1" t="s">
        <v>137</v>
      </c>
      <c r="N549" s="1" t="s">
        <v>137</v>
      </c>
      <c r="O549" s="1" t="s">
        <v>919</v>
      </c>
      <c r="P549" s="1" t="s">
        <v>50</v>
      </c>
      <c r="Q549" s="1" t="s">
        <v>105</v>
      </c>
      <c r="R549" s="1" t="s">
        <v>106</v>
      </c>
      <c r="S549" s="1" t="s">
        <v>174</v>
      </c>
      <c r="T549" s="1" t="s">
        <v>175</v>
      </c>
      <c r="U549" s="1" t="s">
        <v>174</v>
      </c>
      <c r="V549" s="1" t="s">
        <v>175</v>
      </c>
      <c r="W549" s="1" t="s">
        <v>109</v>
      </c>
      <c r="X549" s="1" t="s">
        <v>16</v>
      </c>
      <c r="Y549" s="1" t="s">
        <v>17</v>
      </c>
      <c r="Z549" s="1" t="s">
        <v>164</v>
      </c>
      <c r="AA549" s="1">
        <v>221208</v>
      </c>
      <c r="AB549" s="1">
        <v>20</v>
      </c>
      <c r="AC549" s="1">
        <v>7.75</v>
      </c>
      <c r="AD549" s="1">
        <v>155</v>
      </c>
      <c r="AE549" s="1">
        <v>0.0155</v>
      </c>
      <c r="AF549" s="1">
        <v>12.8</v>
      </c>
      <c r="AG549" s="1">
        <v>256</v>
      </c>
      <c r="AH549" s="1">
        <v>0.0256</v>
      </c>
      <c r="AI549" s="1">
        <v>2597</v>
      </c>
      <c r="AJ549" s="1" t="s">
        <v>165</v>
      </c>
      <c r="AK549" s="1" t="s">
        <v>113</v>
      </c>
      <c r="AN549" s="1">
        <v>12.3</v>
      </c>
      <c r="AO549" s="1">
        <v>246</v>
      </c>
    </row>
    <row r="550" s="1" customFormat="1" spans="1:41">
      <c r="A550" s="1">
        <v>202301</v>
      </c>
      <c r="B550" s="1" t="s">
        <v>93</v>
      </c>
      <c r="C550" s="1" t="s">
        <v>94</v>
      </c>
      <c r="D550" s="1" t="s">
        <v>873</v>
      </c>
      <c r="E550" s="1" t="s">
        <v>874</v>
      </c>
      <c r="F550" s="1" t="s">
        <v>97</v>
      </c>
      <c r="G550" s="1" t="s">
        <v>128</v>
      </c>
      <c r="H550" s="1" t="s">
        <v>129</v>
      </c>
      <c r="I550" s="4">
        <v>44938</v>
      </c>
      <c r="J550" s="1" t="s">
        <v>921</v>
      </c>
      <c r="K550" s="1" t="s">
        <v>922</v>
      </c>
      <c r="L550" s="1" t="s">
        <v>877</v>
      </c>
      <c r="M550" s="1" t="s">
        <v>103</v>
      </c>
      <c r="N550" s="1" t="s">
        <v>121</v>
      </c>
      <c r="P550" s="1" t="s">
        <v>4</v>
      </c>
      <c r="Q550" s="1" t="s">
        <v>105</v>
      </c>
      <c r="R550" s="1" t="s">
        <v>106</v>
      </c>
      <c r="S550" s="1" t="s">
        <v>107</v>
      </c>
      <c r="T550" s="1" t="s">
        <v>108</v>
      </c>
      <c r="U550" s="1" t="s">
        <v>107</v>
      </c>
      <c r="V550" s="1" t="s">
        <v>108</v>
      </c>
      <c r="W550" s="1" t="s">
        <v>109</v>
      </c>
      <c r="X550" s="1" t="s">
        <v>16</v>
      </c>
      <c r="Y550" s="1" t="s">
        <v>17</v>
      </c>
      <c r="Z550" s="1" t="s">
        <v>164</v>
      </c>
      <c r="AA550" s="1">
        <v>221208</v>
      </c>
      <c r="AB550" s="1">
        <v>10</v>
      </c>
      <c r="AC550" s="1">
        <v>7.75</v>
      </c>
      <c r="AD550" s="1">
        <v>77.5</v>
      </c>
      <c r="AE550" s="1">
        <v>0.00775</v>
      </c>
      <c r="AF550" s="1">
        <v>12.8</v>
      </c>
      <c r="AG550" s="1">
        <v>128</v>
      </c>
      <c r="AH550" s="1">
        <v>0.0128</v>
      </c>
      <c r="AI550" s="1">
        <v>2597</v>
      </c>
      <c r="AJ550" s="1" t="s">
        <v>165</v>
      </c>
      <c r="AK550" s="1" t="s">
        <v>113</v>
      </c>
      <c r="AN550" s="1">
        <v>12.3</v>
      </c>
      <c r="AO550" s="1">
        <v>123</v>
      </c>
    </row>
    <row r="551" s="1" customFormat="1" spans="1:41">
      <c r="A551" s="1">
        <v>202301</v>
      </c>
      <c r="B551" s="1" t="s">
        <v>93</v>
      </c>
      <c r="C551" s="1" t="s">
        <v>94</v>
      </c>
      <c r="D551" s="1" t="s">
        <v>873</v>
      </c>
      <c r="E551" s="1" t="s">
        <v>874</v>
      </c>
      <c r="F551" s="1" t="s">
        <v>97</v>
      </c>
      <c r="G551" s="1" t="s">
        <v>128</v>
      </c>
      <c r="H551" s="1" t="s">
        <v>129</v>
      </c>
      <c r="I551" s="4">
        <v>44938</v>
      </c>
      <c r="J551" s="1" t="s">
        <v>344</v>
      </c>
      <c r="K551" s="1" t="s">
        <v>345</v>
      </c>
      <c r="L551" s="1" t="s">
        <v>877</v>
      </c>
      <c r="M551" s="1" t="s">
        <v>346</v>
      </c>
      <c r="N551" s="1" t="s">
        <v>346</v>
      </c>
      <c r="P551" s="1" t="s">
        <v>4</v>
      </c>
      <c r="Q551" s="1" t="s">
        <v>105</v>
      </c>
      <c r="R551" s="1" t="s">
        <v>106</v>
      </c>
      <c r="S551" s="1" t="s">
        <v>152</v>
      </c>
      <c r="T551" s="1" t="s">
        <v>153</v>
      </c>
      <c r="U551" s="1" t="s">
        <v>152</v>
      </c>
      <c r="V551" s="1" t="s">
        <v>153</v>
      </c>
      <c r="W551" s="1" t="s">
        <v>109</v>
      </c>
      <c r="X551" s="1" t="s">
        <v>16</v>
      </c>
      <c r="Y551" s="1" t="s">
        <v>17</v>
      </c>
      <c r="Z551" s="1" t="s">
        <v>164</v>
      </c>
      <c r="AA551" s="1">
        <v>221208</v>
      </c>
      <c r="AB551" s="1">
        <v>300</v>
      </c>
      <c r="AC551" s="1">
        <v>7.75</v>
      </c>
      <c r="AD551" s="1">
        <v>2325</v>
      </c>
      <c r="AE551" s="1">
        <v>0.2325</v>
      </c>
      <c r="AF551" s="1">
        <v>12.8</v>
      </c>
      <c r="AG551" s="1">
        <v>3840</v>
      </c>
      <c r="AH551" s="1">
        <v>0.384</v>
      </c>
      <c r="AI551" s="1">
        <v>2597</v>
      </c>
      <c r="AJ551" s="1" t="s">
        <v>165</v>
      </c>
      <c r="AK551" s="1" t="s">
        <v>113</v>
      </c>
      <c r="AN551" s="1">
        <v>12.28</v>
      </c>
      <c r="AO551" s="1">
        <v>3684</v>
      </c>
    </row>
    <row r="552" s="1" customFormat="1" spans="1:41">
      <c r="A552" s="1">
        <v>202301</v>
      </c>
      <c r="B552" s="1" t="s">
        <v>93</v>
      </c>
      <c r="C552" s="1" t="s">
        <v>94</v>
      </c>
      <c r="D552" s="1" t="s">
        <v>873</v>
      </c>
      <c r="E552" s="1" t="s">
        <v>874</v>
      </c>
      <c r="F552" s="1" t="s">
        <v>97</v>
      </c>
      <c r="G552" s="1" t="s">
        <v>128</v>
      </c>
      <c r="H552" s="1" t="s">
        <v>129</v>
      </c>
      <c r="I552" s="4">
        <v>44938</v>
      </c>
      <c r="J552" s="1" t="s">
        <v>647</v>
      </c>
      <c r="K552" s="1" t="s">
        <v>648</v>
      </c>
      <c r="L552" s="1" t="s">
        <v>877</v>
      </c>
      <c r="M552" s="1" t="s">
        <v>103</v>
      </c>
      <c r="N552" s="1" t="s">
        <v>121</v>
      </c>
      <c r="P552" s="1" t="s">
        <v>43</v>
      </c>
      <c r="Q552" s="1" t="s">
        <v>105</v>
      </c>
      <c r="R552" s="1" t="s">
        <v>106</v>
      </c>
      <c r="S552" s="1" t="s">
        <v>152</v>
      </c>
      <c r="T552" s="1" t="s">
        <v>153</v>
      </c>
      <c r="U552" s="1" t="s">
        <v>152</v>
      </c>
      <c r="V552" s="1" t="s">
        <v>153</v>
      </c>
      <c r="W552" s="1" t="s">
        <v>109</v>
      </c>
      <c r="X552" s="1" t="s">
        <v>12</v>
      </c>
      <c r="Y552" s="1" t="s">
        <v>15</v>
      </c>
      <c r="Z552" s="1" t="s">
        <v>250</v>
      </c>
      <c r="AA552" s="1">
        <v>221122</v>
      </c>
      <c r="AB552" s="1">
        <v>25</v>
      </c>
      <c r="AC552" s="1">
        <v>48.96</v>
      </c>
      <c r="AD552" s="1">
        <v>1224</v>
      </c>
      <c r="AE552" s="1">
        <v>0.1224</v>
      </c>
      <c r="AF552" s="1">
        <v>48.96</v>
      </c>
      <c r="AG552" s="1">
        <v>1224</v>
      </c>
      <c r="AH552" s="1">
        <v>0.1224</v>
      </c>
      <c r="AI552" s="1">
        <v>3657</v>
      </c>
      <c r="AJ552" s="1" t="s">
        <v>251</v>
      </c>
      <c r="AK552" s="1" t="s">
        <v>113</v>
      </c>
      <c r="AN552" s="1">
        <v>53</v>
      </c>
      <c r="AO552" s="1">
        <v>1325</v>
      </c>
    </row>
    <row r="553" s="1" customFormat="1" spans="1:41">
      <c r="A553" s="1">
        <v>202301</v>
      </c>
      <c r="B553" s="1" t="s">
        <v>93</v>
      </c>
      <c r="C553" s="1" t="s">
        <v>94</v>
      </c>
      <c r="D553" s="1" t="s">
        <v>873</v>
      </c>
      <c r="E553" s="1" t="s">
        <v>874</v>
      </c>
      <c r="F553" s="1" t="s">
        <v>97</v>
      </c>
      <c r="G553" s="1" t="s">
        <v>128</v>
      </c>
      <c r="H553" s="1" t="s">
        <v>129</v>
      </c>
      <c r="I553" s="4">
        <v>44942</v>
      </c>
      <c r="J553" s="1" t="s">
        <v>923</v>
      </c>
      <c r="K553" s="1" t="s">
        <v>924</v>
      </c>
      <c r="L553" s="1" t="s">
        <v>877</v>
      </c>
      <c r="M553" s="1" t="s">
        <v>137</v>
      </c>
      <c r="N553" s="1" t="s">
        <v>137</v>
      </c>
      <c r="P553" s="1" t="s">
        <v>43</v>
      </c>
      <c r="Q553" s="1" t="s">
        <v>105</v>
      </c>
      <c r="R553" s="1" t="s">
        <v>106</v>
      </c>
      <c r="S553" s="1" t="s">
        <v>186</v>
      </c>
      <c r="T553" s="1" t="s">
        <v>187</v>
      </c>
      <c r="U553" s="1" t="s">
        <v>186</v>
      </c>
      <c r="V553" s="1" t="s">
        <v>187</v>
      </c>
      <c r="W553" s="1" t="s">
        <v>109</v>
      </c>
      <c r="X553" s="1" t="s">
        <v>12</v>
      </c>
      <c r="Y553" s="1" t="s">
        <v>15</v>
      </c>
      <c r="Z553" s="1" t="s">
        <v>250</v>
      </c>
      <c r="AA553" s="1">
        <v>221122</v>
      </c>
      <c r="AB553" s="1">
        <v>10</v>
      </c>
      <c r="AC553" s="1">
        <v>48.96</v>
      </c>
      <c r="AD553" s="1">
        <v>489.6</v>
      </c>
      <c r="AE553" s="1">
        <v>0.04896</v>
      </c>
      <c r="AF553" s="1">
        <v>48.96</v>
      </c>
      <c r="AG553" s="1">
        <v>489.6</v>
      </c>
      <c r="AH553" s="1">
        <v>0.04896</v>
      </c>
      <c r="AI553" s="1">
        <v>3657</v>
      </c>
      <c r="AJ553" s="1" t="s">
        <v>251</v>
      </c>
      <c r="AK553" s="1" t="s">
        <v>113</v>
      </c>
      <c r="AN553" s="1">
        <v>52.9</v>
      </c>
      <c r="AO553" s="1">
        <v>529</v>
      </c>
    </row>
    <row r="554" s="1" customFormat="1" spans="1:41">
      <c r="A554" s="1">
        <v>202301</v>
      </c>
      <c r="B554" s="1" t="s">
        <v>93</v>
      </c>
      <c r="C554" s="1" t="s">
        <v>94</v>
      </c>
      <c r="D554" s="1" t="s">
        <v>873</v>
      </c>
      <c r="E554" s="1" t="s">
        <v>874</v>
      </c>
      <c r="F554" s="1" t="s">
        <v>97</v>
      </c>
      <c r="G554" s="1" t="s">
        <v>128</v>
      </c>
      <c r="H554" s="1" t="s">
        <v>129</v>
      </c>
      <c r="I554" s="4">
        <v>44942</v>
      </c>
      <c r="J554" s="1" t="s">
        <v>925</v>
      </c>
      <c r="K554" s="1" t="s">
        <v>926</v>
      </c>
      <c r="L554" s="1" t="s">
        <v>877</v>
      </c>
      <c r="M554" s="1" t="s">
        <v>103</v>
      </c>
      <c r="N554" s="1" t="s">
        <v>121</v>
      </c>
      <c r="O554" s="1" t="s">
        <v>925</v>
      </c>
      <c r="P554" s="1" t="s">
        <v>50</v>
      </c>
      <c r="Q554" s="1" t="s">
        <v>105</v>
      </c>
      <c r="R554" s="1" t="s">
        <v>106</v>
      </c>
      <c r="S554" s="1" t="s">
        <v>146</v>
      </c>
      <c r="T554" s="1" t="s">
        <v>147</v>
      </c>
      <c r="U554" s="1" t="s">
        <v>146</v>
      </c>
      <c r="V554" s="1" t="s">
        <v>147</v>
      </c>
      <c r="W554" s="1" t="s">
        <v>109</v>
      </c>
      <c r="X554" s="1" t="s">
        <v>12</v>
      </c>
      <c r="Y554" s="1" t="s">
        <v>15</v>
      </c>
      <c r="Z554" s="1" t="s">
        <v>250</v>
      </c>
      <c r="AA554" s="1">
        <v>221122</v>
      </c>
      <c r="AB554" s="1">
        <v>56</v>
      </c>
      <c r="AC554" s="1">
        <v>48.96</v>
      </c>
      <c r="AD554" s="1">
        <v>2741.76</v>
      </c>
      <c r="AE554" s="1">
        <v>0.274176</v>
      </c>
      <c r="AF554" s="1">
        <v>48.96</v>
      </c>
      <c r="AG554" s="1">
        <v>2741.76</v>
      </c>
      <c r="AH554" s="1">
        <v>0.274176</v>
      </c>
      <c r="AI554" s="1">
        <v>3657</v>
      </c>
      <c r="AJ554" s="1" t="s">
        <v>251</v>
      </c>
      <c r="AK554" s="1" t="s">
        <v>113</v>
      </c>
      <c r="AN554" s="1">
        <v>52.8</v>
      </c>
      <c r="AO554" s="1">
        <v>2956.8</v>
      </c>
    </row>
    <row r="555" s="1" customFormat="1" spans="1:41">
      <c r="A555" s="1">
        <v>202301</v>
      </c>
      <c r="B555" s="1" t="s">
        <v>93</v>
      </c>
      <c r="C555" s="1" t="s">
        <v>94</v>
      </c>
      <c r="D555" s="1" t="s">
        <v>873</v>
      </c>
      <c r="E555" s="1" t="s">
        <v>874</v>
      </c>
      <c r="F555" s="1" t="s">
        <v>97</v>
      </c>
      <c r="G555" s="1" t="s">
        <v>128</v>
      </c>
      <c r="H555" s="1" t="s">
        <v>129</v>
      </c>
      <c r="I555" s="4">
        <v>44942</v>
      </c>
      <c r="J555" s="1" t="s">
        <v>927</v>
      </c>
      <c r="K555" s="1" t="s">
        <v>928</v>
      </c>
      <c r="L555" s="1" t="s">
        <v>877</v>
      </c>
      <c r="M555" s="1" t="s">
        <v>103</v>
      </c>
      <c r="N555" s="1" t="s">
        <v>121</v>
      </c>
      <c r="P555" s="1" t="s">
        <v>4</v>
      </c>
      <c r="Q555" s="1" t="s">
        <v>105</v>
      </c>
      <c r="R555" s="1" t="s">
        <v>106</v>
      </c>
      <c r="S555" s="1" t="s">
        <v>146</v>
      </c>
      <c r="T555" s="1" t="s">
        <v>147</v>
      </c>
      <c r="U555" s="1" t="s">
        <v>146</v>
      </c>
      <c r="V555" s="1" t="s">
        <v>147</v>
      </c>
      <c r="W555" s="1" t="s">
        <v>109</v>
      </c>
      <c r="X555" s="1" t="s">
        <v>12</v>
      </c>
      <c r="Y555" s="1" t="s">
        <v>15</v>
      </c>
      <c r="Z555" s="1" t="s">
        <v>250</v>
      </c>
      <c r="AA555" s="1">
        <v>221122</v>
      </c>
      <c r="AB555" s="1">
        <v>5</v>
      </c>
      <c r="AC555" s="1">
        <v>48.96</v>
      </c>
      <c r="AD555" s="1">
        <v>244.8</v>
      </c>
      <c r="AE555" s="1">
        <v>0.02448</v>
      </c>
      <c r="AF555" s="1">
        <v>48.96</v>
      </c>
      <c r="AG555" s="1">
        <v>244.8</v>
      </c>
      <c r="AH555" s="1">
        <v>0.02448</v>
      </c>
      <c r="AI555" s="1">
        <v>3657</v>
      </c>
      <c r="AJ555" s="1" t="s">
        <v>251</v>
      </c>
      <c r="AK555" s="1" t="s">
        <v>113</v>
      </c>
      <c r="AN555" s="1">
        <v>53</v>
      </c>
      <c r="AO555" s="1">
        <v>265</v>
      </c>
    </row>
    <row r="556" s="1" customFormat="1" spans="1:41">
      <c r="A556" s="1">
        <v>202301</v>
      </c>
      <c r="B556" s="1" t="s">
        <v>93</v>
      </c>
      <c r="C556" s="1" t="s">
        <v>94</v>
      </c>
      <c r="D556" s="1" t="s">
        <v>873</v>
      </c>
      <c r="E556" s="1" t="s">
        <v>874</v>
      </c>
      <c r="F556" s="1" t="s">
        <v>97</v>
      </c>
      <c r="G556" s="1" t="s">
        <v>128</v>
      </c>
      <c r="H556" s="1" t="s">
        <v>129</v>
      </c>
      <c r="I556" s="4">
        <v>44942</v>
      </c>
      <c r="J556" s="1" t="s">
        <v>929</v>
      </c>
      <c r="K556" s="1" t="s">
        <v>930</v>
      </c>
      <c r="L556" s="1" t="s">
        <v>877</v>
      </c>
      <c r="M556" s="1" t="s">
        <v>137</v>
      </c>
      <c r="N556" s="1" t="s">
        <v>137</v>
      </c>
      <c r="P556" s="1" t="s">
        <v>4</v>
      </c>
      <c r="Q556" s="1" t="s">
        <v>105</v>
      </c>
      <c r="R556" s="1" t="s">
        <v>106</v>
      </c>
      <c r="S556" s="1" t="s">
        <v>122</v>
      </c>
      <c r="T556" s="1" t="s">
        <v>123</v>
      </c>
      <c r="U556" s="1" t="s">
        <v>122</v>
      </c>
      <c r="V556" s="1" t="s">
        <v>123</v>
      </c>
      <c r="W556" s="1" t="s">
        <v>109</v>
      </c>
      <c r="X556" s="1" t="s">
        <v>12</v>
      </c>
      <c r="Y556" s="1" t="s">
        <v>15</v>
      </c>
      <c r="Z556" s="1" t="s">
        <v>250</v>
      </c>
      <c r="AA556" s="1">
        <v>221122</v>
      </c>
      <c r="AB556" s="1">
        <v>25</v>
      </c>
      <c r="AC556" s="1">
        <v>48.96</v>
      </c>
      <c r="AD556" s="1">
        <v>1224</v>
      </c>
      <c r="AE556" s="1">
        <v>0.1224</v>
      </c>
      <c r="AF556" s="1">
        <v>48.96</v>
      </c>
      <c r="AG556" s="1">
        <v>1224</v>
      </c>
      <c r="AH556" s="1">
        <v>0.1224</v>
      </c>
      <c r="AI556" s="1">
        <v>3657</v>
      </c>
      <c r="AJ556" s="1" t="s">
        <v>251</v>
      </c>
      <c r="AK556" s="1" t="s">
        <v>113</v>
      </c>
      <c r="AN556" s="1">
        <v>53</v>
      </c>
      <c r="AO556" s="1">
        <v>1325</v>
      </c>
    </row>
    <row r="557" s="1" customFormat="1" spans="1:41">
      <c r="A557" s="1">
        <v>202301</v>
      </c>
      <c r="B557" s="1" t="s">
        <v>93</v>
      </c>
      <c r="C557" s="1" t="s">
        <v>94</v>
      </c>
      <c r="D557" s="1" t="s">
        <v>873</v>
      </c>
      <c r="E557" s="1" t="s">
        <v>874</v>
      </c>
      <c r="F557" s="1" t="s">
        <v>97</v>
      </c>
      <c r="G557" s="1" t="s">
        <v>128</v>
      </c>
      <c r="H557" s="1" t="s">
        <v>129</v>
      </c>
      <c r="I557" s="4">
        <v>44942</v>
      </c>
      <c r="J557" s="1" t="s">
        <v>573</v>
      </c>
      <c r="K557" s="1" t="s">
        <v>574</v>
      </c>
      <c r="L557" s="1" t="s">
        <v>877</v>
      </c>
      <c r="M557" s="1" t="s">
        <v>103</v>
      </c>
      <c r="N557" s="1" t="s">
        <v>121</v>
      </c>
      <c r="P557" s="1" t="s">
        <v>4</v>
      </c>
      <c r="Q557" s="1" t="s">
        <v>105</v>
      </c>
      <c r="R557" s="1" t="s">
        <v>106</v>
      </c>
      <c r="S557" s="1" t="s">
        <v>152</v>
      </c>
      <c r="T557" s="1" t="s">
        <v>153</v>
      </c>
      <c r="U557" s="1" t="s">
        <v>152</v>
      </c>
      <c r="V557" s="1" t="s">
        <v>153</v>
      </c>
      <c r="W557" s="1" t="s">
        <v>109</v>
      </c>
      <c r="X557" s="1" t="s">
        <v>110</v>
      </c>
      <c r="Y557" s="1" t="s">
        <v>35</v>
      </c>
      <c r="Z557" s="1" t="s">
        <v>111</v>
      </c>
      <c r="AA557" s="1">
        <v>220510</v>
      </c>
      <c r="AB557" s="1">
        <v>5</v>
      </c>
      <c r="AC557" s="1">
        <v>31.29</v>
      </c>
      <c r="AD557" s="1">
        <v>156.45</v>
      </c>
      <c r="AE557" s="1">
        <v>0.015645</v>
      </c>
      <c r="AF557" s="1">
        <v>31.29</v>
      </c>
      <c r="AG557" s="1">
        <v>156.45</v>
      </c>
      <c r="AH557" s="1">
        <v>0.015645</v>
      </c>
      <c r="AI557" s="1">
        <v>1047</v>
      </c>
      <c r="AJ557" s="1" t="s">
        <v>112</v>
      </c>
      <c r="AK557" s="1" t="s">
        <v>113</v>
      </c>
      <c r="AN557" s="1">
        <v>32</v>
      </c>
      <c r="AO557" s="1">
        <v>160</v>
      </c>
    </row>
    <row r="558" s="1" customFormat="1" spans="1:41">
      <c r="A558" s="1">
        <v>202301</v>
      </c>
      <c r="B558" s="1" t="s">
        <v>93</v>
      </c>
      <c r="C558" s="1" t="s">
        <v>94</v>
      </c>
      <c r="D558" s="1" t="s">
        <v>873</v>
      </c>
      <c r="E558" s="1" t="s">
        <v>874</v>
      </c>
      <c r="F558" s="1" t="s">
        <v>97</v>
      </c>
      <c r="G558" s="1" t="s">
        <v>128</v>
      </c>
      <c r="H558" s="1" t="s">
        <v>129</v>
      </c>
      <c r="I558" s="4">
        <v>44943</v>
      </c>
      <c r="J558" s="1" t="s">
        <v>886</v>
      </c>
      <c r="K558" s="1" t="s">
        <v>887</v>
      </c>
      <c r="L558" s="1" t="s">
        <v>888</v>
      </c>
      <c r="M558" s="1" t="s">
        <v>228</v>
      </c>
      <c r="N558" s="1" t="s">
        <v>228</v>
      </c>
      <c r="P558" s="1" t="s">
        <v>43</v>
      </c>
      <c r="Q558" s="1" t="s">
        <v>105</v>
      </c>
      <c r="R558" s="1" t="s">
        <v>106</v>
      </c>
      <c r="S558" s="1" t="s">
        <v>138</v>
      </c>
      <c r="T558" s="1" t="s">
        <v>139</v>
      </c>
      <c r="U558" s="1" t="s">
        <v>138</v>
      </c>
      <c r="V558" s="1" t="s">
        <v>139</v>
      </c>
      <c r="W558" s="1" t="s">
        <v>109</v>
      </c>
      <c r="X558" s="1" t="s">
        <v>12</v>
      </c>
      <c r="Y558" s="1" t="s">
        <v>13</v>
      </c>
      <c r="Z558" s="1" t="s">
        <v>124</v>
      </c>
      <c r="AA558" s="1">
        <v>220707</v>
      </c>
      <c r="AB558" s="1">
        <v>29</v>
      </c>
      <c r="AC558" s="1">
        <v>26.08</v>
      </c>
      <c r="AD558" s="1">
        <v>756.32</v>
      </c>
      <c r="AE558" s="1">
        <v>0.075632</v>
      </c>
      <c r="AF558" s="1">
        <v>26.08</v>
      </c>
      <c r="AG558" s="1">
        <v>756.32</v>
      </c>
      <c r="AH558" s="1">
        <v>0.075632</v>
      </c>
      <c r="AI558" s="1">
        <v>1044</v>
      </c>
      <c r="AJ558" s="1" t="s">
        <v>125</v>
      </c>
      <c r="AK558" s="1" t="s">
        <v>113</v>
      </c>
      <c r="AN558" s="1">
        <v>26.08</v>
      </c>
      <c r="AO558" s="1">
        <v>756.32</v>
      </c>
    </row>
    <row r="559" s="1" customFormat="1" spans="1:41">
      <c r="A559" s="1">
        <v>202301</v>
      </c>
      <c r="B559" s="1" t="s">
        <v>93</v>
      </c>
      <c r="C559" s="1" t="s">
        <v>94</v>
      </c>
      <c r="D559" s="1" t="s">
        <v>873</v>
      </c>
      <c r="E559" s="1" t="s">
        <v>874</v>
      </c>
      <c r="F559" s="1" t="s">
        <v>97</v>
      </c>
      <c r="G559" s="1" t="s">
        <v>128</v>
      </c>
      <c r="H559" s="1" t="s">
        <v>129</v>
      </c>
      <c r="I559" s="4">
        <v>44943</v>
      </c>
      <c r="J559" s="1" t="s">
        <v>886</v>
      </c>
      <c r="K559" s="1" t="s">
        <v>887</v>
      </c>
      <c r="L559" s="1" t="s">
        <v>888</v>
      </c>
      <c r="M559" s="1" t="s">
        <v>228</v>
      </c>
      <c r="N559" s="1" t="s">
        <v>228</v>
      </c>
      <c r="P559" s="1" t="s">
        <v>43</v>
      </c>
      <c r="Q559" s="1" t="s">
        <v>105</v>
      </c>
      <c r="R559" s="1" t="s">
        <v>106</v>
      </c>
      <c r="S559" s="1" t="s">
        <v>138</v>
      </c>
      <c r="T559" s="1" t="s">
        <v>139</v>
      </c>
      <c r="U559" s="1" t="s">
        <v>138</v>
      </c>
      <c r="V559" s="1" t="s">
        <v>139</v>
      </c>
      <c r="W559" s="1" t="s">
        <v>109</v>
      </c>
      <c r="X559" s="1" t="s">
        <v>12</v>
      </c>
      <c r="Y559" s="1" t="s">
        <v>13</v>
      </c>
      <c r="Z559" s="1" t="s">
        <v>124</v>
      </c>
      <c r="AA559" s="1">
        <v>220906</v>
      </c>
      <c r="AB559" s="1">
        <v>21</v>
      </c>
      <c r="AC559" s="1">
        <v>26.08</v>
      </c>
      <c r="AD559" s="1">
        <v>547.68</v>
      </c>
      <c r="AE559" s="1">
        <v>0.054768</v>
      </c>
      <c r="AF559" s="1">
        <v>26.08</v>
      </c>
      <c r="AG559" s="1">
        <v>547.68</v>
      </c>
      <c r="AH559" s="1">
        <v>0.054768</v>
      </c>
      <c r="AI559" s="1">
        <v>1044</v>
      </c>
      <c r="AJ559" s="1" t="s">
        <v>125</v>
      </c>
      <c r="AK559" s="1" t="s">
        <v>113</v>
      </c>
      <c r="AN559" s="1">
        <v>26.08</v>
      </c>
      <c r="AO559" s="1">
        <v>547.68</v>
      </c>
    </row>
    <row r="560" s="1" customFormat="1" spans="1:41">
      <c r="A560" s="1">
        <v>202301</v>
      </c>
      <c r="B560" s="1" t="s">
        <v>93</v>
      </c>
      <c r="C560" s="1" t="s">
        <v>94</v>
      </c>
      <c r="D560" s="1" t="s">
        <v>873</v>
      </c>
      <c r="E560" s="1" t="s">
        <v>874</v>
      </c>
      <c r="F560" s="1" t="s">
        <v>97</v>
      </c>
      <c r="G560" s="1" t="s">
        <v>128</v>
      </c>
      <c r="H560" s="1" t="s">
        <v>129</v>
      </c>
      <c r="I560" s="4">
        <v>44943</v>
      </c>
      <c r="J560" s="1" t="s">
        <v>916</v>
      </c>
      <c r="K560" s="1" t="s">
        <v>917</v>
      </c>
      <c r="L560" s="1" t="s">
        <v>918</v>
      </c>
      <c r="M560" s="1" t="s">
        <v>103</v>
      </c>
      <c r="N560" s="1" t="s">
        <v>121</v>
      </c>
      <c r="P560" s="1" t="s">
        <v>43</v>
      </c>
      <c r="Q560" s="1" t="s">
        <v>105</v>
      </c>
      <c r="R560" s="1" t="s">
        <v>106</v>
      </c>
      <c r="S560" s="1" t="s">
        <v>174</v>
      </c>
      <c r="T560" s="1" t="s">
        <v>175</v>
      </c>
      <c r="U560" s="1" t="s">
        <v>174</v>
      </c>
      <c r="V560" s="1" t="s">
        <v>175</v>
      </c>
      <c r="W560" s="1" t="s">
        <v>109</v>
      </c>
      <c r="X560" s="1" t="s">
        <v>12</v>
      </c>
      <c r="Y560" s="1" t="s">
        <v>15</v>
      </c>
      <c r="Z560" s="1" t="s">
        <v>250</v>
      </c>
      <c r="AA560" s="1">
        <v>220519</v>
      </c>
      <c r="AB560" s="1">
        <v>-10</v>
      </c>
      <c r="AC560" s="1">
        <v>48.96</v>
      </c>
      <c r="AD560" s="1">
        <v>-489.6</v>
      </c>
      <c r="AE560" s="1">
        <v>-0.04896</v>
      </c>
      <c r="AF560" s="1">
        <v>48.96</v>
      </c>
      <c r="AG560" s="1">
        <v>-489.6</v>
      </c>
      <c r="AH560" s="1">
        <v>-0.04896</v>
      </c>
      <c r="AI560" s="1">
        <v>3657</v>
      </c>
      <c r="AJ560" s="1" t="s">
        <v>251</v>
      </c>
      <c r="AK560" s="1" t="s">
        <v>113</v>
      </c>
      <c r="AN560" s="1">
        <v>52.8</v>
      </c>
      <c r="AO560" s="1">
        <v>-528</v>
      </c>
    </row>
    <row r="561" s="1" customFormat="1" spans="1:41">
      <c r="A561" s="1">
        <v>202301</v>
      </c>
      <c r="B561" s="1" t="s">
        <v>93</v>
      </c>
      <c r="C561" s="1" t="s">
        <v>94</v>
      </c>
      <c r="D561" s="1" t="s">
        <v>873</v>
      </c>
      <c r="E561" s="1" t="s">
        <v>874</v>
      </c>
      <c r="F561" s="1" t="s">
        <v>97</v>
      </c>
      <c r="G561" s="1" t="s">
        <v>128</v>
      </c>
      <c r="H561" s="1" t="s">
        <v>129</v>
      </c>
      <c r="I561" s="4">
        <v>44943</v>
      </c>
      <c r="J561" s="1" t="s">
        <v>916</v>
      </c>
      <c r="K561" s="1" t="s">
        <v>917</v>
      </c>
      <c r="L561" s="1" t="s">
        <v>918</v>
      </c>
      <c r="M561" s="1" t="s">
        <v>103</v>
      </c>
      <c r="N561" s="1" t="s">
        <v>121</v>
      </c>
      <c r="P561" s="1" t="s">
        <v>43</v>
      </c>
      <c r="Q561" s="1" t="s">
        <v>105</v>
      </c>
      <c r="R561" s="1" t="s">
        <v>106</v>
      </c>
      <c r="S561" s="1" t="s">
        <v>174</v>
      </c>
      <c r="T561" s="1" t="s">
        <v>175</v>
      </c>
      <c r="U561" s="1" t="s">
        <v>174</v>
      </c>
      <c r="V561" s="1" t="s">
        <v>175</v>
      </c>
      <c r="W561" s="1" t="s">
        <v>109</v>
      </c>
      <c r="X561" s="1" t="s">
        <v>12</v>
      </c>
      <c r="Y561" s="1" t="s">
        <v>15</v>
      </c>
      <c r="Z561" s="1" t="s">
        <v>250</v>
      </c>
      <c r="AA561" s="1">
        <v>220712</v>
      </c>
      <c r="AB561" s="1">
        <v>-18</v>
      </c>
      <c r="AC561" s="1">
        <v>48.96</v>
      </c>
      <c r="AD561" s="1">
        <v>-881.28</v>
      </c>
      <c r="AE561" s="1">
        <v>-0.088128</v>
      </c>
      <c r="AF561" s="1">
        <v>48.96</v>
      </c>
      <c r="AG561" s="1">
        <v>-881.28</v>
      </c>
      <c r="AH561" s="1">
        <v>-0.088128</v>
      </c>
      <c r="AI561" s="1">
        <v>3657</v>
      </c>
      <c r="AJ561" s="1" t="s">
        <v>251</v>
      </c>
      <c r="AK561" s="1" t="s">
        <v>113</v>
      </c>
      <c r="AN561" s="1">
        <v>52.8</v>
      </c>
      <c r="AO561" s="1">
        <v>-950.4</v>
      </c>
    </row>
    <row r="562" s="1" customFormat="1" spans="1:41">
      <c r="A562" s="1">
        <v>202301</v>
      </c>
      <c r="B562" s="1" t="s">
        <v>93</v>
      </c>
      <c r="C562" s="1" t="s">
        <v>94</v>
      </c>
      <c r="D562" s="1" t="s">
        <v>873</v>
      </c>
      <c r="E562" s="1" t="s">
        <v>874</v>
      </c>
      <c r="F562" s="1" t="s">
        <v>97</v>
      </c>
      <c r="G562" s="1" t="s">
        <v>128</v>
      </c>
      <c r="H562" s="1" t="s">
        <v>129</v>
      </c>
      <c r="I562" s="4">
        <v>44943</v>
      </c>
      <c r="J562" s="1" t="s">
        <v>916</v>
      </c>
      <c r="K562" s="1" t="s">
        <v>917</v>
      </c>
      <c r="L562" s="1" t="s">
        <v>918</v>
      </c>
      <c r="M562" s="1" t="s">
        <v>103</v>
      </c>
      <c r="N562" s="1" t="s">
        <v>121</v>
      </c>
      <c r="P562" s="1" t="s">
        <v>43</v>
      </c>
      <c r="Q562" s="1" t="s">
        <v>105</v>
      </c>
      <c r="R562" s="1" t="s">
        <v>106</v>
      </c>
      <c r="S562" s="1" t="s">
        <v>174</v>
      </c>
      <c r="T562" s="1" t="s">
        <v>175</v>
      </c>
      <c r="U562" s="1" t="s">
        <v>174</v>
      </c>
      <c r="V562" s="1" t="s">
        <v>175</v>
      </c>
      <c r="W562" s="1" t="s">
        <v>109</v>
      </c>
      <c r="X562" s="1" t="s">
        <v>12</v>
      </c>
      <c r="Y562" s="1" t="s">
        <v>15</v>
      </c>
      <c r="Z562" s="1" t="s">
        <v>250</v>
      </c>
      <c r="AA562" s="1">
        <v>220712</v>
      </c>
      <c r="AB562" s="1">
        <v>-2</v>
      </c>
      <c r="AC562" s="1">
        <v>48.96</v>
      </c>
      <c r="AD562" s="1">
        <v>-97.92</v>
      </c>
      <c r="AE562" s="1">
        <v>-0.009792</v>
      </c>
      <c r="AF562" s="1">
        <v>48.96</v>
      </c>
      <c r="AG562" s="1">
        <v>-97.92</v>
      </c>
      <c r="AH562" s="1">
        <v>-0.009792</v>
      </c>
      <c r="AI562" s="1">
        <v>3657</v>
      </c>
      <c r="AJ562" s="1" t="s">
        <v>251</v>
      </c>
      <c r="AK562" s="1" t="s">
        <v>113</v>
      </c>
      <c r="AN562" s="1">
        <v>52.8</v>
      </c>
      <c r="AO562" s="1">
        <v>-105.6</v>
      </c>
    </row>
    <row r="563" s="1" customFormat="1" spans="1:41">
      <c r="A563" s="1">
        <v>202301</v>
      </c>
      <c r="B563" s="1" t="s">
        <v>93</v>
      </c>
      <c r="C563" s="1" t="s">
        <v>94</v>
      </c>
      <c r="D563" s="1" t="s">
        <v>873</v>
      </c>
      <c r="E563" s="1" t="s">
        <v>874</v>
      </c>
      <c r="F563" s="1" t="s">
        <v>97</v>
      </c>
      <c r="G563" s="1" t="s">
        <v>128</v>
      </c>
      <c r="H563" s="1" t="s">
        <v>129</v>
      </c>
      <c r="I563" s="4">
        <v>44943</v>
      </c>
      <c r="J563" s="1" t="s">
        <v>931</v>
      </c>
      <c r="K563" s="1" t="s">
        <v>932</v>
      </c>
      <c r="L563" s="1" t="s">
        <v>877</v>
      </c>
      <c r="M563" s="1" t="s">
        <v>137</v>
      </c>
      <c r="N563" s="1" t="s">
        <v>137</v>
      </c>
      <c r="P563" s="1" t="s">
        <v>4</v>
      </c>
      <c r="Q563" s="1" t="s">
        <v>105</v>
      </c>
      <c r="R563" s="1" t="s">
        <v>106</v>
      </c>
      <c r="S563" s="1" t="s">
        <v>146</v>
      </c>
      <c r="T563" s="1" t="s">
        <v>147</v>
      </c>
      <c r="U563" s="1" t="s">
        <v>146</v>
      </c>
      <c r="V563" s="1" t="s">
        <v>147</v>
      </c>
      <c r="W563" s="1" t="s">
        <v>109</v>
      </c>
      <c r="X563" s="1" t="s">
        <v>12</v>
      </c>
      <c r="Y563" s="1" t="s">
        <v>13</v>
      </c>
      <c r="Z563" s="1" t="s">
        <v>124</v>
      </c>
      <c r="AA563" s="1">
        <v>220707</v>
      </c>
      <c r="AB563" s="1">
        <v>10</v>
      </c>
      <c r="AC563" s="1">
        <v>26.08</v>
      </c>
      <c r="AD563" s="1">
        <v>260.8</v>
      </c>
      <c r="AE563" s="1">
        <v>0.02608</v>
      </c>
      <c r="AF563" s="1">
        <v>26.08</v>
      </c>
      <c r="AG563" s="1">
        <v>260.8</v>
      </c>
      <c r="AH563" s="1">
        <v>0.02608</v>
      </c>
      <c r="AI563" s="1">
        <v>1044</v>
      </c>
      <c r="AJ563" s="1" t="s">
        <v>125</v>
      </c>
      <c r="AK563" s="1" t="s">
        <v>113</v>
      </c>
      <c r="AN563" s="1">
        <v>26.5</v>
      </c>
      <c r="AO563" s="1">
        <v>265</v>
      </c>
    </row>
    <row r="564" s="1" customFormat="1" spans="1:41">
      <c r="A564" s="1">
        <v>202301</v>
      </c>
      <c r="B564" s="1" t="s">
        <v>93</v>
      </c>
      <c r="C564" s="1" t="s">
        <v>94</v>
      </c>
      <c r="D564" s="1" t="s">
        <v>873</v>
      </c>
      <c r="E564" s="1" t="s">
        <v>874</v>
      </c>
      <c r="F564" s="1" t="s">
        <v>97</v>
      </c>
      <c r="G564" s="1" t="s">
        <v>128</v>
      </c>
      <c r="H564" s="1" t="s">
        <v>129</v>
      </c>
      <c r="I564" s="4">
        <v>44943</v>
      </c>
      <c r="J564" s="1" t="s">
        <v>933</v>
      </c>
      <c r="K564" s="1" t="s">
        <v>934</v>
      </c>
      <c r="L564" s="1" t="s">
        <v>877</v>
      </c>
      <c r="M564" s="1" t="s">
        <v>137</v>
      </c>
      <c r="N564" s="1" t="s">
        <v>137</v>
      </c>
      <c r="P564" s="1" t="s">
        <v>4</v>
      </c>
      <c r="Q564" s="1" t="s">
        <v>105</v>
      </c>
      <c r="R564" s="1" t="s">
        <v>106</v>
      </c>
      <c r="S564" s="1" t="s">
        <v>122</v>
      </c>
      <c r="T564" s="1" t="s">
        <v>123</v>
      </c>
      <c r="U564" s="1" t="s">
        <v>122</v>
      </c>
      <c r="V564" s="1" t="s">
        <v>123</v>
      </c>
      <c r="W564" s="1" t="s">
        <v>109</v>
      </c>
      <c r="X564" s="1" t="s">
        <v>12</v>
      </c>
      <c r="Y564" s="1" t="s">
        <v>15</v>
      </c>
      <c r="Z564" s="1" t="s">
        <v>250</v>
      </c>
      <c r="AA564" s="1">
        <v>221122</v>
      </c>
      <c r="AB564" s="1">
        <v>5</v>
      </c>
      <c r="AC564" s="1">
        <v>48.96</v>
      </c>
      <c r="AD564" s="1">
        <v>244.8</v>
      </c>
      <c r="AE564" s="1">
        <v>0.02448</v>
      </c>
      <c r="AF564" s="1">
        <v>48.96</v>
      </c>
      <c r="AG564" s="1">
        <v>244.8</v>
      </c>
      <c r="AH564" s="1">
        <v>0.02448</v>
      </c>
      <c r="AI564" s="1">
        <v>3657</v>
      </c>
      <c r="AJ564" s="1" t="s">
        <v>251</v>
      </c>
      <c r="AK564" s="1" t="s">
        <v>113</v>
      </c>
      <c r="AN564" s="1">
        <v>53</v>
      </c>
      <c r="AO564" s="1">
        <v>265</v>
      </c>
    </row>
    <row r="565" s="1" customFormat="1" spans="1:41">
      <c r="A565" s="1">
        <v>202301</v>
      </c>
      <c r="B565" s="1" t="s">
        <v>93</v>
      </c>
      <c r="C565" s="1" t="s">
        <v>94</v>
      </c>
      <c r="D565" s="1" t="s">
        <v>873</v>
      </c>
      <c r="E565" s="1" t="s">
        <v>874</v>
      </c>
      <c r="F565" s="1" t="s">
        <v>97</v>
      </c>
      <c r="G565" s="1" t="s">
        <v>128</v>
      </c>
      <c r="H565" s="1" t="s">
        <v>129</v>
      </c>
      <c r="I565" s="4">
        <v>44944</v>
      </c>
      <c r="J565" s="1" t="s">
        <v>923</v>
      </c>
      <c r="K565" s="1" t="s">
        <v>924</v>
      </c>
      <c r="L565" s="1" t="s">
        <v>877</v>
      </c>
      <c r="M565" s="1" t="s">
        <v>137</v>
      </c>
      <c r="N565" s="1" t="s">
        <v>137</v>
      </c>
      <c r="P565" s="1" t="s">
        <v>43</v>
      </c>
      <c r="Q565" s="1" t="s">
        <v>105</v>
      </c>
      <c r="R565" s="1" t="s">
        <v>106</v>
      </c>
      <c r="S565" s="1" t="s">
        <v>186</v>
      </c>
      <c r="T565" s="1" t="s">
        <v>187</v>
      </c>
      <c r="U565" s="1" t="s">
        <v>186</v>
      </c>
      <c r="V565" s="1" t="s">
        <v>187</v>
      </c>
      <c r="W565" s="1" t="s">
        <v>109</v>
      </c>
      <c r="X565" s="1" t="s">
        <v>12</v>
      </c>
      <c r="Y565" s="1" t="s">
        <v>15</v>
      </c>
      <c r="Z565" s="1" t="s">
        <v>250</v>
      </c>
      <c r="AA565" s="1">
        <v>220712</v>
      </c>
      <c r="AB565" s="1">
        <v>20</v>
      </c>
      <c r="AC565" s="1">
        <v>48.96</v>
      </c>
      <c r="AD565" s="1">
        <v>979.2</v>
      </c>
      <c r="AE565" s="1">
        <v>0.09792</v>
      </c>
      <c r="AF565" s="1">
        <v>48.96</v>
      </c>
      <c r="AG565" s="1">
        <v>979.2</v>
      </c>
      <c r="AH565" s="1">
        <v>0.09792</v>
      </c>
      <c r="AI565" s="1">
        <v>3657</v>
      </c>
      <c r="AJ565" s="1" t="s">
        <v>251</v>
      </c>
      <c r="AK565" s="1" t="s">
        <v>113</v>
      </c>
      <c r="AN565" s="1">
        <v>52.9</v>
      </c>
      <c r="AO565" s="1">
        <v>1058</v>
      </c>
    </row>
    <row r="566" s="1" customFormat="1" spans="1:41">
      <c r="A566" s="1">
        <v>202301</v>
      </c>
      <c r="B566" s="1" t="s">
        <v>93</v>
      </c>
      <c r="C566" s="1" t="s">
        <v>94</v>
      </c>
      <c r="D566" s="1" t="s">
        <v>873</v>
      </c>
      <c r="E566" s="1" t="s">
        <v>874</v>
      </c>
      <c r="F566" s="1" t="s">
        <v>97</v>
      </c>
      <c r="G566" s="1" t="s">
        <v>128</v>
      </c>
      <c r="H566" s="1" t="s">
        <v>129</v>
      </c>
      <c r="I566" s="4">
        <v>44944</v>
      </c>
      <c r="J566" s="1" t="s">
        <v>935</v>
      </c>
      <c r="K566" s="1" t="s">
        <v>936</v>
      </c>
      <c r="L566" s="1" t="s">
        <v>877</v>
      </c>
      <c r="M566" s="1" t="s">
        <v>103</v>
      </c>
      <c r="N566" s="1" t="s">
        <v>121</v>
      </c>
      <c r="P566" s="1" t="s">
        <v>4</v>
      </c>
      <c r="Q566" s="1" t="s">
        <v>105</v>
      </c>
      <c r="R566" s="1" t="s">
        <v>106</v>
      </c>
      <c r="S566" s="1" t="s">
        <v>146</v>
      </c>
      <c r="T566" s="1" t="s">
        <v>147</v>
      </c>
      <c r="U566" s="1" t="s">
        <v>146</v>
      </c>
      <c r="V566" s="1" t="s">
        <v>147</v>
      </c>
      <c r="W566" s="1" t="s">
        <v>109</v>
      </c>
      <c r="X566" s="1" t="s">
        <v>12</v>
      </c>
      <c r="Y566" s="1" t="s">
        <v>13</v>
      </c>
      <c r="Z566" s="1" t="s">
        <v>124</v>
      </c>
      <c r="AA566" s="1">
        <v>220906</v>
      </c>
      <c r="AB566" s="1">
        <v>10</v>
      </c>
      <c r="AC566" s="1">
        <v>26.08</v>
      </c>
      <c r="AD566" s="1">
        <v>260.8</v>
      </c>
      <c r="AE566" s="1">
        <v>0.02608</v>
      </c>
      <c r="AF566" s="1">
        <v>26.08</v>
      </c>
      <c r="AG566" s="1">
        <v>260.8</v>
      </c>
      <c r="AH566" s="1">
        <v>0.02608</v>
      </c>
      <c r="AI566" s="1">
        <v>1044</v>
      </c>
      <c r="AJ566" s="1" t="s">
        <v>125</v>
      </c>
      <c r="AK566" s="1" t="s">
        <v>113</v>
      </c>
      <c r="AN566" s="1">
        <v>26.5</v>
      </c>
      <c r="AO566" s="1">
        <v>265</v>
      </c>
    </row>
    <row r="567" s="1" customFormat="1" spans="1:41">
      <c r="A567" s="1">
        <v>202301</v>
      </c>
      <c r="B567" s="1" t="s">
        <v>93</v>
      </c>
      <c r="C567" s="1" t="s">
        <v>94</v>
      </c>
      <c r="D567" s="1" t="s">
        <v>873</v>
      </c>
      <c r="E567" s="1" t="s">
        <v>874</v>
      </c>
      <c r="F567" s="1" t="s">
        <v>97</v>
      </c>
      <c r="G567" s="1" t="s">
        <v>128</v>
      </c>
      <c r="H567" s="1" t="s">
        <v>129</v>
      </c>
      <c r="I567" s="4">
        <v>44944</v>
      </c>
      <c r="J567" s="1" t="s">
        <v>391</v>
      </c>
      <c r="K567" s="1" t="s">
        <v>392</v>
      </c>
      <c r="L567" s="1" t="s">
        <v>877</v>
      </c>
      <c r="M567" s="1" t="s">
        <v>103</v>
      </c>
      <c r="N567" s="1" t="s">
        <v>121</v>
      </c>
      <c r="P567" s="1" t="s">
        <v>4</v>
      </c>
      <c r="Q567" s="1" t="s">
        <v>105</v>
      </c>
      <c r="R567" s="1" t="s">
        <v>106</v>
      </c>
      <c r="S567" s="1" t="s">
        <v>174</v>
      </c>
      <c r="T567" s="1" t="s">
        <v>175</v>
      </c>
      <c r="U567" s="1" t="s">
        <v>174</v>
      </c>
      <c r="V567" s="1" t="s">
        <v>175</v>
      </c>
      <c r="W567" s="1" t="s">
        <v>109</v>
      </c>
      <c r="X567" s="1" t="s">
        <v>110</v>
      </c>
      <c r="Y567" s="1" t="s">
        <v>35</v>
      </c>
      <c r="Z567" s="1" t="s">
        <v>111</v>
      </c>
      <c r="AA567" s="1">
        <v>220717</v>
      </c>
      <c r="AB567" s="1">
        <v>5</v>
      </c>
      <c r="AC567" s="1">
        <v>31.29</v>
      </c>
      <c r="AD567" s="1">
        <v>156.45</v>
      </c>
      <c r="AE567" s="1">
        <v>0.015645</v>
      </c>
      <c r="AF567" s="1">
        <v>31.29</v>
      </c>
      <c r="AG567" s="1">
        <v>156.45</v>
      </c>
      <c r="AH567" s="1">
        <v>0.015645</v>
      </c>
      <c r="AI567" s="1">
        <v>1047</v>
      </c>
      <c r="AJ567" s="1" t="s">
        <v>112</v>
      </c>
      <c r="AK567" s="1" t="s">
        <v>113</v>
      </c>
      <c r="AN567" s="1">
        <v>31.7</v>
      </c>
      <c r="AO567" s="1">
        <v>158.5</v>
      </c>
    </row>
    <row r="568" s="1" customFormat="1" spans="1:41">
      <c r="A568" s="1">
        <v>202301</v>
      </c>
      <c r="B568" s="1" t="s">
        <v>93</v>
      </c>
      <c r="C568" s="1" t="s">
        <v>94</v>
      </c>
      <c r="D568" s="1" t="s">
        <v>873</v>
      </c>
      <c r="E568" s="1" t="s">
        <v>874</v>
      </c>
      <c r="F568" s="1" t="s">
        <v>97</v>
      </c>
      <c r="G568" s="1" t="s">
        <v>128</v>
      </c>
      <c r="H568" s="1" t="s">
        <v>129</v>
      </c>
      <c r="I568" s="4">
        <v>44944</v>
      </c>
      <c r="J568" s="1" t="s">
        <v>937</v>
      </c>
      <c r="K568" s="1" t="s">
        <v>938</v>
      </c>
      <c r="L568" s="1" t="s">
        <v>877</v>
      </c>
      <c r="M568" s="1" t="s">
        <v>103</v>
      </c>
      <c r="N568" s="1" t="s">
        <v>121</v>
      </c>
      <c r="P568" s="1" t="s">
        <v>4</v>
      </c>
      <c r="Q568" s="1" t="s">
        <v>105</v>
      </c>
      <c r="R568" s="1" t="s">
        <v>106</v>
      </c>
      <c r="S568" s="1" t="s">
        <v>152</v>
      </c>
      <c r="T568" s="1" t="s">
        <v>153</v>
      </c>
      <c r="U568" s="1" t="s">
        <v>152</v>
      </c>
      <c r="V568" s="1" t="s">
        <v>153</v>
      </c>
      <c r="W568" s="1" t="s">
        <v>109</v>
      </c>
      <c r="X568" s="1" t="s">
        <v>110</v>
      </c>
      <c r="Y568" s="1" t="s">
        <v>35</v>
      </c>
      <c r="Z568" s="1" t="s">
        <v>111</v>
      </c>
      <c r="AA568" s="1">
        <v>220510</v>
      </c>
      <c r="AB568" s="1">
        <v>5</v>
      </c>
      <c r="AC568" s="1">
        <v>31.29</v>
      </c>
      <c r="AD568" s="1">
        <v>156.45</v>
      </c>
      <c r="AE568" s="1">
        <v>0.015645</v>
      </c>
      <c r="AF568" s="1">
        <v>31.29</v>
      </c>
      <c r="AG568" s="1">
        <v>156.45</v>
      </c>
      <c r="AH568" s="1">
        <v>0.015645</v>
      </c>
      <c r="AI568" s="1">
        <v>1047</v>
      </c>
      <c r="AJ568" s="1" t="s">
        <v>112</v>
      </c>
      <c r="AK568" s="1" t="s">
        <v>113</v>
      </c>
      <c r="AN568" s="1">
        <v>32</v>
      </c>
      <c r="AO568" s="1">
        <v>160</v>
      </c>
    </row>
    <row r="569" s="1" customFormat="1" spans="1:41">
      <c r="A569" s="1">
        <v>202301</v>
      </c>
      <c r="B569" s="1" t="s">
        <v>93</v>
      </c>
      <c r="C569" s="1" t="s">
        <v>94</v>
      </c>
      <c r="D569" s="1" t="s">
        <v>873</v>
      </c>
      <c r="E569" s="1" t="s">
        <v>874</v>
      </c>
      <c r="F569" s="1" t="s">
        <v>97</v>
      </c>
      <c r="G569" s="1" t="s">
        <v>128</v>
      </c>
      <c r="H569" s="1" t="s">
        <v>129</v>
      </c>
      <c r="I569" s="4">
        <v>44944</v>
      </c>
      <c r="J569" s="1" t="s">
        <v>937</v>
      </c>
      <c r="K569" s="1" t="s">
        <v>938</v>
      </c>
      <c r="L569" s="1" t="s">
        <v>877</v>
      </c>
      <c r="M569" s="1" t="s">
        <v>103</v>
      </c>
      <c r="N569" s="1" t="s">
        <v>121</v>
      </c>
      <c r="P569" s="1" t="s">
        <v>4</v>
      </c>
      <c r="Q569" s="1" t="s">
        <v>105</v>
      </c>
      <c r="R569" s="1" t="s">
        <v>106</v>
      </c>
      <c r="S569" s="1" t="s">
        <v>152</v>
      </c>
      <c r="T569" s="1" t="s">
        <v>153</v>
      </c>
      <c r="U569" s="1" t="s">
        <v>152</v>
      </c>
      <c r="V569" s="1" t="s">
        <v>153</v>
      </c>
      <c r="W569" s="1" t="s">
        <v>109</v>
      </c>
      <c r="X569" s="1" t="s">
        <v>110</v>
      </c>
      <c r="Y569" s="1" t="s">
        <v>35</v>
      </c>
      <c r="Z569" s="1" t="s">
        <v>111</v>
      </c>
      <c r="AA569" s="1">
        <v>220717</v>
      </c>
      <c r="AB569" s="1">
        <v>5</v>
      </c>
      <c r="AC569" s="1">
        <v>31.29</v>
      </c>
      <c r="AD569" s="1">
        <v>156.45</v>
      </c>
      <c r="AE569" s="1">
        <v>0.015645</v>
      </c>
      <c r="AF569" s="1">
        <v>31.29</v>
      </c>
      <c r="AG569" s="1">
        <v>156.45</v>
      </c>
      <c r="AH569" s="1">
        <v>0.015645</v>
      </c>
      <c r="AI569" s="1">
        <v>1047</v>
      </c>
      <c r="AJ569" s="1" t="s">
        <v>112</v>
      </c>
      <c r="AK569" s="1" t="s">
        <v>113</v>
      </c>
      <c r="AN569" s="1">
        <v>32</v>
      </c>
      <c r="AO569" s="1">
        <v>160</v>
      </c>
    </row>
    <row r="570" s="1" customFormat="1" spans="1:41">
      <c r="A570" s="1">
        <v>202301</v>
      </c>
      <c r="B570" s="1" t="s">
        <v>93</v>
      </c>
      <c r="C570" s="1" t="s">
        <v>94</v>
      </c>
      <c r="D570" s="1" t="s">
        <v>873</v>
      </c>
      <c r="E570" s="1" t="s">
        <v>874</v>
      </c>
      <c r="F570" s="1" t="s">
        <v>97</v>
      </c>
      <c r="G570" s="1" t="s">
        <v>128</v>
      </c>
      <c r="H570" s="1" t="s">
        <v>129</v>
      </c>
      <c r="I570" s="4">
        <v>44945</v>
      </c>
      <c r="J570" s="1" t="s">
        <v>939</v>
      </c>
      <c r="K570" s="1" t="s">
        <v>940</v>
      </c>
      <c r="L570" s="1" t="s">
        <v>877</v>
      </c>
      <c r="M570" s="1" t="s">
        <v>137</v>
      </c>
      <c r="N570" s="1" t="s">
        <v>137</v>
      </c>
      <c r="P570" s="1" t="s">
        <v>43</v>
      </c>
      <c r="Q570" s="1" t="s">
        <v>105</v>
      </c>
      <c r="R570" s="1" t="s">
        <v>106</v>
      </c>
      <c r="S570" s="1" t="s">
        <v>186</v>
      </c>
      <c r="T570" s="1" t="s">
        <v>187</v>
      </c>
      <c r="U570" s="1" t="s">
        <v>186</v>
      </c>
      <c r="V570" s="1" t="s">
        <v>187</v>
      </c>
      <c r="W570" s="1" t="s">
        <v>109</v>
      </c>
      <c r="X570" s="1" t="s">
        <v>12</v>
      </c>
      <c r="Y570" s="1" t="s">
        <v>13</v>
      </c>
      <c r="Z570" s="1" t="s">
        <v>124</v>
      </c>
      <c r="AA570" s="1">
        <v>220906</v>
      </c>
      <c r="AB570" s="1">
        <v>50</v>
      </c>
      <c r="AC570" s="1">
        <v>26.08</v>
      </c>
      <c r="AD570" s="1">
        <v>1304</v>
      </c>
      <c r="AE570" s="1">
        <v>0.1304</v>
      </c>
      <c r="AF570" s="1">
        <v>26.08</v>
      </c>
      <c r="AG570" s="1">
        <v>1304</v>
      </c>
      <c r="AH570" s="1">
        <v>0.1304</v>
      </c>
      <c r="AI570" s="1">
        <v>1044</v>
      </c>
      <c r="AJ570" s="1" t="s">
        <v>125</v>
      </c>
      <c r="AK570" s="1" t="s">
        <v>113</v>
      </c>
      <c r="AN570" s="1">
        <v>26.6</v>
      </c>
      <c r="AO570" s="1">
        <v>1330</v>
      </c>
    </row>
    <row r="571" s="1" customFormat="1" spans="1:41">
      <c r="A571" s="1">
        <v>202301</v>
      </c>
      <c r="B571" s="1" t="s">
        <v>93</v>
      </c>
      <c r="C571" s="1" t="s">
        <v>94</v>
      </c>
      <c r="D571" s="1" t="s">
        <v>873</v>
      </c>
      <c r="E571" s="1" t="s">
        <v>874</v>
      </c>
      <c r="F571" s="1" t="s">
        <v>97</v>
      </c>
      <c r="G571" s="1" t="s">
        <v>128</v>
      </c>
      <c r="H571" s="1" t="s">
        <v>129</v>
      </c>
      <c r="I571" s="4">
        <v>44954</v>
      </c>
      <c r="J571" s="1" t="s">
        <v>941</v>
      </c>
      <c r="K571" s="1" t="s">
        <v>942</v>
      </c>
      <c r="L571" s="1" t="s">
        <v>941</v>
      </c>
      <c r="M571" s="1" t="s">
        <v>103</v>
      </c>
      <c r="N571" s="1" t="s">
        <v>121</v>
      </c>
      <c r="P571" s="1" t="s">
        <v>43</v>
      </c>
      <c r="Q571" s="1" t="s">
        <v>105</v>
      </c>
      <c r="R571" s="1" t="s">
        <v>106</v>
      </c>
      <c r="S571" s="1" t="s">
        <v>174</v>
      </c>
      <c r="T571" s="1" t="s">
        <v>175</v>
      </c>
      <c r="U571" s="1" t="s">
        <v>174</v>
      </c>
      <c r="V571" s="1" t="s">
        <v>175</v>
      </c>
      <c r="W571" s="1" t="s">
        <v>109</v>
      </c>
      <c r="X571" s="1" t="s">
        <v>12</v>
      </c>
      <c r="Y571" s="1" t="s">
        <v>15</v>
      </c>
      <c r="Z571" s="1" t="s">
        <v>250</v>
      </c>
      <c r="AA571" s="1">
        <v>220519</v>
      </c>
      <c r="AB571" s="1">
        <v>10</v>
      </c>
      <c r="AC571" s="1">
        <v>48.96</v>
      </c>
      <c r="AD571" s="1">
        <v>489.6</v>
      </c>
      <c r="AE571" s="1">
        <v>0.04896</v>
      </c>
      <c r="AF571" s="1">
        <v>48.96</v>
      </c>
      <c r="AG571" s="1">
        <v>489.6</v>
      </c>
      <c r="AH571" s="1">
        <v>0.04896</v>
      </c>
      <c r="AI571" s="1">
        <v>3657</v>
      </c>
      <c r="AJ571" s="1" t="s">
        <v>251</v>
      </c>
      <c r="AK571" s="1" t="s">
        <v>113</v>
      </c>
      <c r="AN571" s="1">
        <v>52.8</v>
      </c>
      <c r="AO571" s="1">
        <v>528</v>
      </c>
    </row>
    <row r="572" s="1" customFormat="1" spans="1:41">
      <c r="A572" s="1">
        <v>202301</v>
      </c>
      <c r="B572" s="1" t="s">
        <v>93</v>
      </c>
      <c r="C572" s="1" t="s">
        <v>94</v>
      </c>
      <c r="D572" s="1" t="s">
        <v>873</v>
      </c>
      <c r="E572" s="1" t="s">
        <v>874</v>
      </c>
      <c r="F572" s="1" t="s">
        <v>97</v>
      </c>
      <c r="G572" s="1" t="s">
        <v>128</v>
      </c>
      <c r="H572" s="1" t="s">
        <v>129</v>
      </c>
      <c r="I572" s="4">
        <v>44954</v>
      </c>
      <c r="J572" s="1" t="s">
        <v>941</v>
      </c>
      <c r="K572" s="1" t="s">
        <v>942</v>
      </c>
      <c r="L572" s="1" t="s">
        <v>941</v>
      </c>
      <c r="M572" s="1" t="s">
        <v>103</v>
      </c>
      <c r="N572" s="1" t="s">
        <v>121</v>
      </c>
      <c r="P572" s="1" t="s">
        <v>43</v>
      </c>
      <c r="Q572" s="1" t="s">
        <v>105</v>
      </c>
      <c r="R572" s="1" t="s">
        <v>106</v>
      </c>
      <c r="S572" s="1" t="s">
        <v>174</v>
      </c>
      <c r="T572" s="1" t="s">
        <v>175</v>
      </c>
      <c r="U572" s="1" t="s">
        <v>174</v>
      </c>
      <c r="V572" s="1" t="s">
        <v>175</v>
      </c>
      <c r="W572" s="1" t="s">
        <v>109</v>
      </c>
      <c r="X572" s="1" t="s">
        <v>12</v>
      </c>
      <c r="Y572" s="1" t="s">
        <v>15</v>
      </c>
      <c r="Z572" s="1" t="s">
        <v>250</v>
      </c>
      <c r="AA572" s="1">
        <v>221122</v>
      </c>
      <c r="AB572" s="1">
        <v>15</v>
      </c>
      <c r="AC572" s="1">
        <v>48.96</v>
      </c>
      <c r="AD572" s="1">
        <v>734.4</v>
      </c>
      <c r="AE572" s="1">
        <v>0.07344</v>
      </c>
      <c r="AF572" s="1">
        <v>48.96</v>
      </c>
      <c r="AG572" s="1">
        <v>734.4</v>
      </c>
      <c r="AH572" s="1">
        <v>0.07344</v>
      </c>
      <c r="AI572" s="1">
        <v>3657</v>
      </c>
      <c r="AJ572" s="1" t="s">
        <v>251</v>
      </c>
      <c r="AK572" s="1" t="s">
        <v>113</v>
      </c>
      <c r="AN572" s="1">
        <v>52.8</v>
      </c>
      <c r="AO572" s="1">
        <v>792</v>
      </c>
    </row>
    <row r="573" s="1" customFormat="1" spans="1:41">
      <c r="A573" s="1">
        <v>202301</v>
      </c>
      <c r="B573" s="1" t="s">
        <v>93</v>
      </c>
      <c r="C573" s="1" t="s">
        <v>94</v>
      </c>
      <c r="D573" s="1" t="s">
        <v>873</v>
      </c>
      <c r="E573" s="1" t="s">
        <v>874</v>
      </c>
      <c r="F573" s="1" t="s">
        <v>97</v>
      </c>
      <c r="G573" s="1" t="s">
        <v>128</v>
      </c>
      <c r="H573" s="1" t="s">
        <v>129</v>
      </c>
      <c r="I573" s="4">
        <v>44954</v>
      </c>
      <c r="J573" s="1" t="s">
        <v>391</v>
      </c>
      <c r="K573" s="1" t="s">
        <v>392</v>
      </c>
      <c r="L573" s="1" t="s">
        <v>877</v>
      </c>
      <c r="M573" s="1" t="s">
        <v>103</v>
      </c>
      <c r="N573" s="1" t="s">
        <v>121</v>
      </c>
      <c r="P573" s="1" t="s">
        <v>4</v>
      </c>
      <c r="Q573" s="1" t="s">
        <v>105</v>
      </c>
      <c r="R573" s="1" t="s">
        <v>106</v>
      </c>
      <c r="S573" s="1" t="s">
        <v>174</v>
      </c>
      <c r="T573" s="1" t="s">
        <v>175</v>
      </c>
      <c r="U573" s="1" t="s">
        <v>174</v>
      </c>
      <c r="V573" s="1" t="s">
        <v>175</v>
      </c>
      <c r="W573" s="1" t="s">
        <v>109</v>
      </c>
      <c r="X573" s="1" t="s">
        <v>27</v>
      </c>
      <c r="Y573" s="1" t="s">
        <v>28</v>
      </c>
      <c r="Z573" s="1" t="s">
        <v>154</v>
      </c>
      <c r="AA573" s="1">
        <v>250607009</v>
      </c>
      <c r="AB573" s="1">
        <v>2</v>
      </c>
      <c r="AC573" s="1">
        <v>29.44</v>
      </c>
      <c r="AD573" s="1">
        <v>58.88</v>
      </c>
      <c r="AE573" s="1">
        <v>0.005888</v>
      </c>
      <c r="AF573" s="1">
        <v>29.44</v>
      </c>
      <c r="AG573" s="1">
        <v>58.88</v>
      </c>
      <c r="AH573" s="1">
        <v>0.005888</v>
      </c>
      <c r="AI573" s="1">
        <v>1026</v>
      </c>
      <c r="AJ573" s="1" t="s">
        <v>155</v>
      </c>
      <c r="AK573" s="1" t="s">
        <v>113</v>
      </c>
      <c r="AN573" s="1">
        <v>30.6</v>
      </c>
      <c r="AO573" s="1">
        <v>61.2</v>
      </c>
    </row>
    <row r="574" s="1" customFormat="1" spans="1:41">
      <c r="A574" s="1">
        <v>202301</v>
      </c>
      <c r="B574" s="1" t="s">
        <v>93</v>
      </c>
      <c r="C574" s="1" t="s">
        <v>94</v>
      </c>
      <c r="D574" s="1" t="s">
        <v>873</v>
      </c>
      <c r="E574" s="1" t="s">
        <v>874</v>
      </c>
      <c r="F574" s="1" t="s">
        <v>97</v>
      </c>
      <c r="G574" s="1" t="s">
        <v>128</v>
      </c>
      <c r="H574" s="1" t="s">
        <v>129</v>
      </c>
      <c r="I574" s="4">
        <v>44954</v>
      </c>
      <c r="J574" s="1" t="s">
        <v>391</v>
      </c>
      <c r="K574" s="1" t="s">
        <v>392</v>
      </c>
      <c r="L574" s="1" t="s">
        <v>877</v>
      </c>
      <c r="M574" s="1" t="s">
        <v>103</v>
      </c>
      <c r="N574" s="1" t="s">
        <v>121</v>
      </c>
      <c r="P574" s="1" t="s">
        <v>4</v>
      </c>
      <c r="Q574" s="1" t="s">
        <v>105</v>
      </c>
      <c r="R574" s="1" t="s">
        <v>106</v>
      </c>
      <c r="S574" s="1" t="s">
        <v>174</v>
      </c>
      <c r="T574" s="1" t="s">
        <v>175</v>
      </c>
      <c r="U574" s="1" t="s">
        <v>174</v>
      </c>
      <c r="V574" s="1" t="s">
        <v>175</v>
      </c>
      <c r="W574" s="1" t="s">
        <v>109</v>
      </c>
      <c r="X574" s="1" t="s">
        <v>24</v>
      </c>
      <c r="Y574" s="1" t="s">
        <v>25</v>
      </c>
      <c r="Z574" s="1" t="s">
        <v>160</v>
      </c>
      <c r="AA574" s="1">
        <v>220835</v>
      </c>
      <c r="AB574" s="1">
        <v>5</v>
      </c>
      <c r="AC574" s="1">
        <v>33.29</v>
      </c>
      <c r="AD574" s="1">
        <v>166.45</v>
      </c>
      <c r="AE574" s="1">
        <v>0.016645</v>
      </c>
      <c r="AF574" s="1">
        <v>33.29</v>
      </c>
      <c r="AG574" s="1">
        <v>166.45</v>
      </c>
      <c r="AH574" s="1">
        <v>0.016645</v>
      </c>
      <c r="AI574" s="1">
        <v>1048</v>
      </c>
      <c r="AJ574" s="1" t="s">
        <v>161</v>
      </c>
      <c r="AK574" s="1" t="s">
        <v>113</v>
      </c>
      <c r="AN574" s="1">
        <v>33.7</v>
      </c>
      <c r="AO574" s="1">
        <v>168.5</v>
      </c>
    </row>
    <row r="575" s="1" customFormat="1" spans="1:41">
      <c r="A575" s="1">
        <v>202301</v>
      </c>
      <c r="B575" s="1" t="s">
        <v>93</v>
      </c>
      <c r="C575" s="1" t="s">
        <v>94</v>
      </c>
      <c r="D575" s="1" t="s">
        <v>873</v>
      </c>
      <c r="E575" s="1" t="s">
        <v>874</v>
      </c>
      <c r="F575" s="1" t="s">
        <v>97</v>
      </c>
      <c r="G575" s="1" t="s">
        <v>128</v>
      </c>
      <c r="H575" s="1" t="s">
        <v>129</v>
      </c>
      <c r="I575" s="4">
        <v>44954</v>
      </c>
      <c r="J575" s="1" t="s">
        <v>943</v>
      </c>
      <c r="K575" s="1" t="s">
        <v>944</v>
      </c>
      <c r="L575" s="1" t="s">
        <v>877</v>
      </c>
      <c r="M575" s="1" t="s">
        <v>103</v>
      </c>
      <c r="N575" s="1" t="s">
        <v>121</v>
      </c>
      <c r="P575" s="1" t="s">
        <v>4</v>
      </c>
      <c r="Q575" s="1" t="s">
        <v>105</v>
      </c>
      <c r="R575" s="1" t="s">
        <v>106</v>
      </c>
      <c r="S575" s="1" t="s">
        <v>168</v>
      </c>
      <c r="T575" s="1" t="s">
        <v>169</v>
      </c>
      <c r="U575" s="1" t="s">
        <v>168</v>
      </c>
      <c r="V575" s="1" t="s">
        <v>169</v>
      </c>
      <c r="W575" s="1" t="s">
        <v>109</v>
      </c>
      <c r="X575" s="1" t="s">
        <v>19</v>
      </c>
      <c r="Y575" s="1" t="s">
        <v>20</v>
      </c>
      <c r="Z575" s="1" t="s">
        <v>202</v>
      </c>
      <c r="AA575" s="1">
        <v>210509</v>
      </c>
      <c r="AB575" s="1">
        <v>5</v>
      </c>
      <c r="AC575" s="1">
        <v>19.68</v>
      </c>
      <c r="AD575" s="1">
        <v>98.4</v>
      </c>
      <c r="AE575" s="1">
        <v>0.00984</v>
      </c>
      <c r="AF575" s="1">
        <v>19.68</v>
      </c>
      <c r="AG575" s="1">
        <v>98.4</v>
      </c>
      <c r="AH575" s="1">
        <v>0.00984</v>
      </c>
      <c r="AI575" s="1">
        <v>3560</v>
      </c>
      <c r="AJ575" s="1" t="s">
        <v>203</v>
      </c>
      <c r="AK575" s="1" t="s">
        <v>113</v>
      </c>
      <c r="AN575" s="1">
        <v>19.7</v>
      </c>
      <c r="AO575" s="1">
        <v>98.5</v>
      </c>
    </row>
    <row r="576" s="1" customFormat="1" spans="1:41">
      <c r="A576" s="1">
        <v>202301</v>
      </c>
      <c r="B576" s="1" t="s">
        <v>93</v>
      </c>
      <c r="C576" s="1" t="s">
        <v>94</v>
      </c>
      <c r="D576" s="1" t="s">
        <v>873</v>
      </c>
      <c r="E576" s="1" t="s">
        <v>874</v>
      </c>
      <c r="F576" s="1" t="s">
        <v>97</v>
      </c>
      <c r="G576" s="1" t="s">
        <v>128</v>
      </c>
      <c r="H576" s="1" t="s">
        <v>129</v>
      </c>
      <c r="I576" s="4">
        <v>44955</v>
      </c>
      <c r="J576" s="1" t="s">
        <v>945</v>
      </c>
      <c r="K576" s="1" t="s">
        <v>946</v>
      </c>
      <c r="L576" s="1" t="s">
        <v>877</v>
      </c>
      <c r="M576" s="1" t="s">
        <v>228</v>
      </c>
      <c r="N576" s="1" t="s">
        <v>228</v>
      </c>
      <c r="O576" s="1" t="s">
        <v>945</v>
      </c>
      <c r="P576" s="1" t="s">
        <v>50</v>
      </c>
      <c r="Q576" s="1" t="s">
        <v>105</v>
      </c>
      <c r="R576" s="1" t="s">
        <v>106</v>
      </c>
      <c r="S576" s="1" t="s">
        <v>174</v>
      </c>
      <c r="T576" s="1" t="s">
        <v>175</v>
      </c>
      <c r="U576" s="1" t="s">
        <v>174</v>
      </c>
      <c r="V576" s="1" t="s">
        <v>175</v>
      </c>
      <c r="W576" s="1" t="s">
        <v>109</v>
      </c>
      <c r="X576" s="1" t="s">
        <v>12</v>
      </c>
      <c r="Y576" s="1" t="s">
        <v>13</v>
      </c>
      <c r="Z576" s="1" t="s">
        <v>124</v>
      </c>
      <c r="AA576" s="1">
        <v>220906</v>
      </c>
      <c r="AB576" s="1">
        <v>20</v>
      </c>
      <c r="AC576" s="1">
        <v>26.08</v>
      </c>
      <c r="AD576" s="1">
        <v>521.6</v>
      </c>
      <c r="AE576" s="1">
        <v>0.05216</v>
      </c>
      <c r="AF576" s="1">
        <v>26.08</v>
      </c>
      <c r="AG576" s="1">
        <v>521.6</v>
      </c>
      <c r="AH576" s="1">
        <v>0.05216</v>
      </c>
      <c r="AI576" s="1">
        <v>1044</v>
      </c>
      <c r="AJ576" s="1" t="s">
        <v>125</v>
      </c>
      <c r="AK576" s="1" t="s">
        <v>113</v>
      </c>
      <c r="AN576" s="1">
        <v>26.5</v>
      </c>
      <c r="AO576" s="1">
        <v>530</v>
      </c>
    </row>
    <row r="577" s="1" customFormat="1" spans="1:41">
      <c r="A577" s="1">
        <v>202301</v>
      </c>
      <c r="B577" s="1" t="s">
        <v>93</v>
      </c>
      <c r="C577" s="1" t="s">
        <v>94</v>
      </c>
      <c r="D577" s="1" t="s">
        <v>873</v>
      </c>
      <c r="E577" s="1" t="s">
        <v>874</v>
      </c>
      <c r="F577" s="1" t="s">
        <v>97</v>
      </c>
      <c r="G577" s="1" t="s">
        <v>128</v>
      </c>
      <c r="H577" s="1" t="s">
        <v>129</v>
      </c>
      <c r="I577" s="4">
        <v>44955</v>
      </c>
      <c r="J577" s="1" t="s">
        <v>945</v>
      </c>
      <c r="K577" s="1" t="s">
        <v>946</v>
      </c>
      <c r="L577" s="1" t="s">
        <v>877</v>
      </c>
      <c r="M577" s="1" t="s">
        <v>228</v>
      </c>
      <c r="N577" s="1" t="s">
        <v>228</v>
      </c>
      <c r="O577" s="1" t="s">
        <v>945</v>
      </c>
      <c r="P577" s="1" t="s">
        <v>50</v>
      </c>
      <c r="Q577" s="1" t="s">
        <v>105</v>
      </c>
      <c r="R577" s="1" t="s">
        <v>106</v>
      </c>
      <c r="S577" s="1" t="s">
        <v>174</v>
      </c>
      <c r="T577" s="1" t="s">
        <v>175</v>
      </c>
      <c r="U577" s="1" t="s">
        <v>174</v>
      </c>
      <c r="V577" s="1" t="s">
        <v>175</v>
      </c>
      <c r="W577" s="1" t="s">
        <v>109</v>
      </c>
      <c r="X577" s="1" t="s">
        <v>12</v>
      </c>
      <c r="Y577" s="1" t="s">
        <v>15</v>
      </c>
      <c r="Z577" s="1" t="s">
        <v>250</v>
      </c>
      <c r="AA577" s="1">
        <v>221122</v>
      </c>
      <c r="AB577" s="1">
        <v>30</v>
      </c>
      <c r="AC577" s="1">
        <v>48.96</v>
      </c>
      <c r="AD577" s="1">
        <v>1468.8</v>
      </c>
      <c r="AE577" s="1">
        <v>0.14688</v>
      </c>
      <c r="AF577" s="1">
        <v>48.96</v>
      </c>
      <c r="AG577" s="1">
        <v>1468.8</v>
      </c>
      <c r="AH577" s="1">
        <v>0.14688</v>
      </c>
      <c r="AI577" s="1">
        <v>3657</v>
      </c>
      <c r="AJ577" s="1" t="s">
        <v>251</v>
      </c>
      <c r="AK577" s="1" t="s">
        <v>113</v>
      </c>
      <c r="AN577" s="1">
        <v>52.8</v>
      </c>
      <c r="AO577" s="1">
        <v>1584</v>
      </c>
    </row>
    <row r="578" s="1" customFormat="1" spans="1:41">
      <c r="A578" s="1">
        <v>202301</v>
      </c>
      <c r="B578" s="1" t="s">
        <v>93</v>
      </c>
      <c r="C578" s="1" t="s">
        <v>94</v>
      </c>
      <c r="D578" s="1" t="s">
        <v>873</v>
      </c>
      <c r="E578" s="1" t="s">
        <v>874</v>
      </c>
      <c r="F578" s="1" t="s">
        <v>97</v>
      </c>
      <c r="G578" s="1" t="s">
        <v>128</v>
      </c>
      <c r="H578" s="1" t="s">
        <v>129</v>
      </c>
      <c r="I578" s="4">
        <v>44957</v>
      </c>
      <c r="J578" s="1" t="s">
        <v>947</v>
      </c>
      <c r="K578" s="1" t="s">
        <v>948</v>
      </c>
      <c r="L578" s="1" t="s">
        <v>877</v>
      </c>
      <c r="M578" s="1" t="s">
        <v>137</v>
      </c>
      <c r="N578" s="1" t="s">
        <v>137</v>
      </c>
      <c r="P578" s="1" t="s">
        <v>4</v>
      </c>
      <c r="Q578" s="1" t="s">
        <v>105</v>
      </c>
      <c r="R578" s="1" t="s">
        <v>106</v>
      </c>
      <c r="S578" s="1" t="s">
        <v>158</v>
      </c>
      <c r="T578" s="1" t="s">
        <v>159</v>
      </c>
      <c r="U578" s="1" t="s">
        <v>158</v>
      </c>
      <c r="V578" s="1" t="s">
        <v>159</v>
      </c>
      <c r="W578" s="1" t="s">
        <v>109</v>
      </c>
      <c r="X578" s="1" t="s">
        <v>24</v>
      </c>
      <c r="Y578" s="1" t="s">
        <v>26</v>
      </c>
      <c r="Z578" s="1" t="s">
        <v>296</v>
      </c>
      <c r="AA578" s="1">
        <v>220937</v>
      </c>
      <c r="AB578" s="1">
        <v>5</v>
      </c>
      <c r="AC578" s="1">
        <v>22.68</v>
      </c>
      <c r="AD578" s="1">
        <v>113.4</v>
      </c>
      <c r="AE578" s="1">
        <v>0.01134</v>
      </c>
      <c r="AF578" s="1">
        <v>22.68</v>
      </c>
      <c r="AG578" s="1">
        <v>113.4</v>
      </c>
      <c r="AH578" s="1">
        <v>0.01134</v>
      </c>
      <c r="AI578" s="1">
        <v>1055</v>
      </c>
      <c r="AJ578" s="1" t="s">
        <v>297</v>
      </c>
      <c r="AK578" s="1" t="s">
        <v>113</v>
      </c>
      <c r="AN578" s="1">
        <v>23.5</v>
      </c>
      <c r="AO578" s="1">
        <v>117.5</v>
      </c>
    </row>
    <row r="579" s="1" customFormat="1" spans="1:41">
      <c r="A579" s="1">
        <v>202301</v>
      </c>
      <c r="B579" s="1" t="s">
        <v>93</v>
      </c>
      <c r="C579" s="1" t="s">
        <v>94</v>
      </c>
      <c r="D579" s="1" t="s">
        <v>873</v>
      </c>
      <c r="E579" s="1" t="s">
        <v>874</v>
      </c>
      <c r="F579" s="1" t="s">
        <v>97</v>
      </c>
      <c r="G579" s="1" t="s">
        <v>128</v>
      </c>
      <c r="H579" s="1" t="s">
        <v>129</v>
      </c>
      <c r="I579" s="4">
        <v>44957</v>
      </c>
      <c r="J579" s="1" t="s">
        <v>891</v>
      </c>
      <c r="K579" s="1" t="s">
        <v>892</v>
      </c>
      <c r="L579" s="1" t="s">
        <v>877</v>
      </c>
      <c r="M579" s="1" t="s">
        <v>103</v>
      </c>
      <c r="N579" s="1" t="s">
        <v>121</v>
      </c>
      <c r="O579" s="1" t="s">
        <v>891</v>
      </c>
      <c r="P579" s="1" t="s">
        <v>50</v>
      </c>
      <c r="Q579" s="1" t="s">
        <v>105</v>
      </c>
      <c r="R579" s="1" t="s">
        <v>106</v>
      </c>
      <c r="S579" s="1" t="s">
        <v>186</v>
      </c>
      <c r="T579" s="1" t="s">
        <v>187</v>
      </c>
      <c r="U579" s="1" t="s">
        <v>186</v>
      </c>
      <c r="V579" s="1" t="s">
        <v>187</v>
      </c>
      <c r="W579" s="1" t="s">
        <v>109</v>
      </c>
      <c r="X579" s="1" t="s">
        <v>24</v>
      </c>
      <c r="Y579" s="1" t="s">
        <v>25</v>
      </c>
      <c r="Z579" s="1" t="s">
        <v>160</v>
      </c>
      <c r="AA579" s="1">
        <v>220835</v>
      </c>
      <c r="AB579" s="1">
        <v>18</v>
      </c>
      <c r="AC579" s="1">
        <v>33.29</v>
      </c>
      <c r="AD579" s="1">
        <v>599.22</v>
      </c>
      <c r="AE579" s="1">
        <v>0.059922</v>
      </c>
      <c r="AF579" s="1">
        <v>33.29</v>
      </c>
      <c r="AG579" s="1">
        <v>599.22</v>
      </c>
      <c r="AH579" s="1">
        <v>0.059922</v>
      </c>
      <c r="AI579" s="1">
        <v>1048</v>
      </c>
      <c r="AJ579" s="1" t="s">
        <v>161</v>
      </c>
      <c r="AK579" s="1" t="s">
        <v>113</v>
      </c>
      <c r="AN579" s="1">
        <v>33.7</v>
      </c>
      <c r="AO579" s="1">
        <v>606.6</v>
      </c>
    </row>
    <row r="580" s="1" customFormat="1" spans="1:41">
      <c r="A580" s="1">
        <v>202301</v>
      </c>
      <c r="B580" s="1" t="s">
        <v>93</v>
      </c>
      <c r="C580" s="1" t="s">
        <v>94</v>
      </c>
      <c r="D580" s="1" t="s">
        <v>873</v>
      </c>
      <c r="E580" s="1" t="s">
        <v>874</v>
      </c>
      <c r="F580" s="1" t="s">
        <v>97</v>
      </c>
      <c r="G580" s="1" t="s">
        <v>128</v>
      </c>
      <c r="H580" s="1" t="s">
        <v>129</v>
      </c>
      <c r="I580" s="4">
        <v>44957</v>
      </c>
      <c r="J580" s="1" t="s">
        <v>891</v>
      </c>
      <c r="K580" s="1" t="s">
        <v>892</v>
      </c>
      <c r="L580" s="1" t="s">
        <v>877</v>
      </c>
      <c r="M580" s="1" t="s">
        <v>103</v>
      </c>
      <c r="N580" s="1" t="s">
        <v>121</v>
      </c>
      <c r="O580" s="1" t="s">
        <v>891</v>
      </c>
      <c r="P580" s="1" t="s">
        <v>50</v>
      </c>
      <c r="Q580" s="1" t="s">
        <v>105</v>
      </c>
      <c r="R580" s="1" t="s">
        <v>106</v>
      </c>
      <c r="S580" s="1" t="s">
        <v>186</v>
      </c>
      <c r="T580" s="1" t="s">
        <v>187</v>
      </c>
      <c r="U580" s="1" t="s">
        <v>186</v>
      </c>
      <c r="V580" s="1" t="s">
        <v>187</v>
      </c>
      <c r="W580" s="1" t="s">
        <v>109</v>
      </c>
      <c r="X580" s="1" t="s">
        <v>24</v>
      </c>
      <c r="Y580" s="1" t="s">
        <v>25</v>
      </c>
      <c r="Z580" s="1" t="s">
        <v>160</v>
      </c>
      <c r="AA580" s="1">
        <v>220932</v>
      </c>
      <c r="AB580" s="1">
        <v>2</v>
      </c>
      <c r="AC580" s="1">
        <v>33.29</v>
      </c>
      <c r="AD580" s="1">
        <v>66.58</v>
      </c>
      <c r="AE580" s="1">
        <v>0.006658</v>
      </c>
      <c r="AF580" s="1">
        <v>33.29</v>
      </c>
      <c r="AG580" s="1">
        <v>66.58</v>
      </c>
      <c r="AH580" s="1">
        <v>0.006658</v>
      </c>
      <c r="AI580" s="1">
        <v>1048</v>
      </c>
      <c r="AJ580" s="1" t="s">
        <v>161</v>
      </c>
      <c r="AK580" s="1" t="s">
        <v>113</v>
      </c>
      <c r="AN580" s="1">
        <v>33.7</v>
      </c>
      <c r="AO580" s="1">
        <v>67.4</v>
      </c>
    </row>
    <row r="581" s="1" customFormat="1" spans="1:41">
      <c r="A581" s="1">
        <v>202301</v>
      </c>
      <c r="B581" s="1" t="s">
        <v>93</v>
      </c>
      <c r="C581" s="1" t="s">
        <v>94</v>
      </c>
      <c r="D581" s="1" t="s">
        <v>949</v>
      </c>
      <c r="E581" s="1" t="s">
        <v>950</v>
      </c>
      <c r="F581" s="1" t="s">
        <v>97</v>
      </c>
      <c r="G581" s="1" t="s">
        <v>951</v>
      </c>
      <c r="H581" s="1" t="s">
        <v>952</v>
      </c>
      <c r="I581" s="4">
        <v>44931.4132060185</v>
      </c>
      <c r="J581" s="1" t="s">
        <v>953</v>
      </c>
      <c r="K581" s="1" t="s">
        <v>954</v>
      </c>
      <c r="L581" s="1" t="s">
        <v>955</v>
      </c>
      <c r="M581" s="1" t="s">
        <v>228</v>
      </c>
      <c r="N581" s="1" t="s">
        <v>228</v>
      </c>
      <c r="P581" s="1" t="s">
        <v>4</v>
      </c>
      <c r="Q581" s="1" t="s">
        <v>105</v>
      </c>
      <c r="R581" s="1" t="s">
        <v>106</v>
      </c>
      <c r="S581" s="1" t="s">
        <v>122</v>
      </c>
      <c r="T581" s="1" t="s">
        <v>123</v>
      </c>
      <c r="U581" s="1" t="s">
        <v>122</v>
      </c>
      <c r="V581" s="1" t="s">
        <v>123</v>
      </c>
      <c r="W581" s="1" t="s">
        <v>109</v>
      </c>
      <c r="X581" s="1" t="s">
        <v>12</v>
      </c>
      <c r="Y581" s="1" t="s">
        <v>13</v>
      </c>
      <c r="Z581" s="1" t="s">
        <v>124</v>
      </c>
      <c r="AA581" s="1">
        <v>221022</v>
      </c>
      <c r="AB581" s="1">
        <v>200</v>
      </c>
      <c r="AC581" s="1">
        <v>26.08</v>
      </c>
      <c r="AD581" s="1">
        <v>5216</v>
      </c>
      <c r="AE581" s="1">
        <v>0.5216</v>
      </c>
      <c r="AF581" s="1">
        <v>26.08</v>
      </c>
      <c r="AG581" s="1">
        <v>5216</v>
      </c>
      <c r="AH581" s="1">
        <v>0.5216</v>
      </c>
      <c r="AI581" s="1">
        <v>1044</v>
      </c>
      <c r="AJ581" s="1" t="s">
        <v>125</v>
      </c>
      <c r="AK581" s="1" t="s">
        <v>113</v>
      </c>
      <c r="AN581" s="1">
        <v>26.08</v>
      </c>
      <c r="AO581" s="1">
        <v>5216</v>
      </c>
    </row>
    <row r="582" s="1" customFormat="1" spans="1:41">
      <c r="A582" s="1">
        <v>202301</v>
      </c>
      <c r="B582" s="1" t="s">
        <v>93</v>
      </c>
      <c r="C582" s="1" t="s">
        <v>94</v>
      </c>
      <c r="D582" s="1" t="s">
        <v>956</v>
      </c>
      <c r="E582" s="1" t="s">
        <v>957</v>
      </c>
      <c r="F582" s="1" t="s">
        <v>97</v>
      </c>
      <c r="G582" s="1" t="s">
        <v>128</v>
      </c>
      <c r="H582" s="1" t="s">
        <v>129</v>
      </c>
      <c r="I582" s="4">
        <v>44928</v>
      </c>
      <c r="J582" s="1" t="s">
        <v>434</v>
      </c>
      <c r="K582" s="1" t="s">
        <v>435</v>
      </c>
      <c r="L582" s="1" t="s">
        <v>958</v>
      </c>
      <c r="M582" s="1" t="s">
        <v>137</v>
      </c>
      <c r="N582" s="1" t="s">
        <v>137</v>
      </c>
      <c r="O582" s="1" t="s">
        <v>434</v>
      </c>
      <c r="P582" s="1" t="s">
        <v>50</v>
      </c>
      <c r="Q582" s="1" t="s">
        <v>105</v>
      </c>
      <c r="R582" s="1" t="s">
        <v>106</v>
      </c>
      <c r="S582" s="1" t="s">
        <v>174</v>
      </c>
      <c r="T582" s="1" t="s">
        <v>175</v>
      </c>
      <c r="U582" s="1" t="s">
        <v>174</v>
      </c>
      <c r="V582" s="1" t="s">
        <v>175</v>
      </c>
      <c r="W582" s="1" t="s">
        <v>109</v>
      </c>
      <c r="X582" s="1" t="s">
        <v>12</v>
      </c>
      <c r="Y582" s="1" t="s">
        <v>13</v>
      </c>
      <c r="Z582" s="1" t="s">
        <v>124</v>
      </c>
      <c r="AA582" s="1">
        <v>221021</v>
      </c>
      <c r="AB582" s="1">
        <v>30</v>
      </c>
      <c r="AC582" s="1">
        <v>26.08</v>
      </c>
      <c r="AD582" s="1">
        <v>782.4</v>
      </c>
      <c r="AE582" s="1">
        <v>0.07824</v>
      </c>
      <c r="AF582" s="1">
        <v>26.08</v>
      </c>
      <c r="AG582" s="1">
        <v>782.4</v>
      </c>
      <c r="AH582" s="1">
        <v>0.07824</v>
      </c>
      <c r="AI582" s="1">
        <v>1044</v>
      </c>
      <c r="AJ582" s="1" t="s">
        <v>125</v>
      </c>
      <c r="AK582" s="1" t="s">
        <v>113</v>
      </c>
      <c r="AN582" s="1">
        <v>27.39</v>
      </c>
      <c r="AO582" s="1">
        <v>821.7</v>
      </c>
    </row>
    <row r="583" s="1" customFormat="1" spans="1:41">
      <c r="A583" s="1">
        <v>202301</v>
      </c>
      <c r="B583" s="1" t="s">
        <v>93</v>
      </c>
      <c r="C583" s="1" t="s">
        <v>94</v>
      </c>
      <c r="D583" s="1" t="s">
        <v>956</v>
      </c>
      <c r="E583" s="1" t="s">
        <v>957</v>
      </c>
      <c r="F583" s="1" t="s">
        <v>97</v>
      </c>
      <c r="G583" s="1" t="s">
        <v>128</v>
      </c>
      <c r="H583" s="1" t="s">
        <v>129</v>
      </c>
      <c r="I583" s="4">
        <v>44932</v>
      </c>
      <c r="J583" s="1" t="s">
        <v>260</v>
      </c>
      <c r="K583" s="1" t="s">
        <v>261</v>
      </c>
      <c r="L583" s="1" t="s">
        <v>260</v>
      </c>
      <c r="M583" s="1" t="s">
        <v>228</v>
      </c>
      <c r="N583" s="1" t="s">
        <v>228</v>
      </c>
      <c r="P583" s="1" t="s">
        <v>43</v>
      </c>
      <c r="Q583" s="1" t="s">
        <v>105</v>
      </c>
      <c r="R583" s="1" t="s">
        <v>106</v>
      </c>
      <c r="S583" s="1" t="s">
        <v>186</v>
      </c>
      <c r="T583" s="1" t="s">
        <v>187</v>
      </c>
      <c r="U583" s="1" t="s">
        <v>186</v>
      </c>
      <c r="V583" s="1" t="s">
        <v>187</v>
      </c>
      <c r="W583" s="1" t="s">
        <v>109</v>
      </c>
      <c r="X583" s="1" t="s">
        <v>12</v>
      </c>
      <c r="Y583" s="1" t="s">
        <v>13</v>
      </c>
      <c r="Z583" s="1" t="s">
        <v>124</v>
      </c>
      <c r="AA583" s="1">
        <v>220814</v>
      </c>
      <c r="AB583" s="1">
        <v>800</v>
      </c>
      <c r="AC583" s="1">
        <v>26.08</v>
      </c>
      <c r="AD583" s="1">
        <v>20864</v>
      </c>
      <c r="AE583" s="1">
        <v>2.0864</v>
      </c>
      <c r="AF583" s="1">
        <v>26.08</v>
      </c>
      <c r="AG583" s="1">
        <v>20864</v>
      </c>
      <c r="AH583" s="1">
        <v>2.0864</v>
      </c>
      <c r="AI583" s="1">
        <v>1044</v>
      </c>
      <c r="AJ583" s="1" t="s">
        <v>125</v>
      </c>
      <c r="AK583" s="1" t="s">
        <v>113</v>
      </c>
      <c r="AN583" s="1">
        <v>26.08</v>
      </c>
      <c r="AO583" s="1">
        <v>20864</v>
      </c>
    </row>
    <row r="584" s="1" customFormat="1" spans="1:41">
      <c r="A584" s="1">
        <v>202301</v>
      </c>
      <c r="B584" s="1" t="s">
        <v>93</v>
      </c>
      <c r="C584" s="1" t="s">
        <v>94</v>
      </c>
      <c r="D584" s="1" t="s">
        <v>956</v>
      </c>
      <c r="E584" s="1" t="s">
        <v>957</v>
      </c>
      <c r="F584" s="1" t="s">
        <v>97</v>
      </c>
      <c r="G584" s="1" t="s">
        <v>128</v>
      </c>
      <c r="H584" s="1" t="s">
        <v>129</v>
      </c>
      <c r="I584" s="4">
        <v>44935</v>
      </c>
      <c r="J584" s="1" t="s">
        <v>402</v>
      </c>
      <c r="K584" s="1" t="s">
        <v>403</v>
      </c>
      <c r="L584" s="1" t="s">
        <v>958</v>
      </c>
      <c r="M584" s="1" t="s">
        <v>228</v>
      </c>
      <c r="N584" s="1" t="s">
        <v>228</v>
      </c>
      <c r="O584" s="1" t="s">
        <v>402</v>
      </c>
      <c r="P584" s="1" t="s">
        <v>50</v>
      </c>
      <c r="Q584" s="1" t="s">
        <v>105</v>
      </c>
      <c r="R584" s="1" t="s">
        <v>106</v>
      </c>
      <c r="S584" s="1" t="s">
        <v>107</v>
      </c>
      <c r="T584" s="1" t="s">
        <v>108</v>
      </c>
      <c r="U584" s="1" t="s">
        <v>107</v>
      </c>
      <c r="V584" s="1" t="s">
        <v>108</v>
      </c>
      <c r="W584" s="1" t="s">
        <v>109</v>
      </c>
      <c r="X584" s="1" t="s">
        <v>12</v>
      </c>
      <c r="Y584" s="1" t="s">
        <v>13</v>
      </c>
      <c r="Z584" s="1" t="s">
        <v>124</v>
      </c>
      <c r="AA584" s="1">
        <v>220814</v>
      </c>
      <c r="AB584" s="1">
        <v>100</v>
      </c>
      <c r="AC584" s="1">
        <v>26.08</v>
      </c>
      <c r="AD584" s="1">
        <v>2608</v>
      </c>
      <c r="AE584" s="1">
        <v>0.2608</v>
      </c>
      <c r="AF584" s="1">
        <v>26.08</v>
      </c>
      <c r="AG584" s="1">
        <v>2608</v>
      </c>
      <c r="AH584" s="1">
        <v>0.2608</v>
      </c>
      <c r="AI584" s="1">
        <v>1044</v>
      </c>
      <c r="AJ584" s="1" t="s">
        <v>125</v>
      </c>
      <c r="AK584" s="1" t="s">
        <v>113</v>
      </c>
      <c r="AN584" s="1">
        <v>26.08</v>
      </c>
      <c r="AO584" s="1">
        <v>2608</v>
      </c>
    </row>
    <row r="585" s="1" customFormat="1" spans="1:41">
      <c r="A585" s="1">
        <v>202301</v>
      </c>
      <c r="B585" s="1" t="s">
        <v>93</v>
      </c>
      <c r="C585" s="1" t="s">
        <v>94</v>
      </c>
      <c r="D585" s="1" t="s">
        <v>956</v>
      </c>
      <c r="E585" s="1" t="s">
        <v>957</v>
      </c>
      <c r="F585" s="1" t="s">
        <v>97</v>
      </c>
      <c r="G585" s="1" t="s">
        <v>128</v>
      </c>
      <c r="H585" s="1" t="s">
        <v>129</v>
      </c>
      <c r="I585" s="4">
        <v>44935</v>
      </c>
      <c r="J585" s="1" t="s">
        <v>260</v>
      </c>
      <c r="K585" s="1" t="s">
        <v>261</v>
      </c>
      <c r="L585" s="1" t="s">
        <v>260</v>
      </c>
      <c r="M585" s="1" t="s">
        <v>228</v>
      </c>
      <c r="N585" s="1" t="s">
        <v>228</v>
      </c>
      <c r="P585" s="1" t="s">
        <v>43</v>
      </c>
      <c r="Q585" s="1" t="s">
        <v>105</v>
      </c>
      <c r="R585" s="1" t="s">
        <v>106</v>
      </c>
      <c r="S585" s="1" t="s">
        <v>186</v>
      </c>
      <c r="T585" s="1" t="s">
        <v>187</v>
      </c>
      <c r="U585" s="1" t="s">
        <v>186</v>
      </c>
      <c r="V585" s="1" t="s">
        <v>187</v>
      </c>
      <c r="W585" s="1" t="s">
        <v>109</v>
      </c>
      <c r="X585" s="1" t="s">
        <v>12</v>
      </c>
      <c r="Y585" s="1" t="s">
        <v>13</v>
      </c>
      <c r="Z585" s="1" t="s">
        <v>124</v>
      </c>
      <c r="AA585" s="1">
        <v>220814</v>
      </c>
      <c r="AB585" s="1">
        <v>-800</v>
      </c>
      <c r="AC585" s="1">
        <v>26.08</v>
      </c>
      <c r="AD585" s="1">
        <v>-20864</v>
      </c>
      <c r="AE585" s="1">
        <v>-2.0864</v>
      </c>
      <c r="AF585" s="1">
        <v>26.08</v>
      </c>
      <c r="AG585" s="1">
        <v>-20864</v>
      </c>
      <c r="AH585" s="1">
        <v>-2.0864</v>
      </c>
      <c r="AI585" s="1">
        <v>1044</v>
      </c>
      <c r="AJ585" s="1" t="s">
        <v>125</v>
      </c>
      <c r="AK585" s="1" t="s">
        <v>113</v>
      </c>
      <c r="AN585" s="1">
        <v>26.08</v>
      </c>
      <c r="AO585" s="1">
        <v>-20864</v>
      </c>
    </row>
    <row r="586" s="1" customFormat="1" spans="1:41">
      <c r="A586" s="1">
        <v>202301</v>
      </c>
      <c r="B586" s="1" t="s">
        <v>93</v>
      </c>
      <c r="C586" s="1" t="s">
        <v>94</v>
      </c>
      <c r="D586" s="1" t="s">
        <v>956</v>
      </c>
      <c r="E586" s="1" t="s">
        <v>957</v>
      </c>
      <c r="F586" s="1" t="s">
        <v>97</v>
      </c>
      <c r="G586" s="1" t="s">
        <v>128</v>
      </c>
      <c r="H586" s="1" t="s">
        <v>129</v>
      </c>
      <c r="I586" s="4">
        <v>44942</v>
      </c>
      <c r="J586" s="1" t="s">
        <v>959</v>
      </c>
      <c r="K586" s="1" t="s">
        <v>960</v>
      </c>
      <c r="L586" s="1" t="s">
        <v>958</v>
      </c>
      <c r="M586" s="1" t="s">
        <v>228</v>
      </c>
      <c r="N586" s="1" t="s">
        <v>228</v>
      </c>
      <c r="P586" s="1" t="s">
        <v>4</v>
      </c>
      <c r="Q586" s="1" t="s">
        <v>105</v>
      </c>
      <c r="R586" s="1" t="s">
        <v>106</v>
      </c>
      <c r="S586" s="1" t="s">
        <v>186</v>
      </c>
      <c r="T586" s="1" t="s">
        <v>187</v>
      </c>
      <c r="U586" s="1" t="s">
        <v>186</v>
      </c>
      <c r="V586" s="1" t="s">
        <v>187</v>
      </c>
      <c r="W586" s="1" t="s">
        <v>109</v>
      </c>
      <c r="X586" s="1" t="s">
        <v>12</v>
      </c>
      <c r="Y586" s="1" t="s">
        <v>13</v>
      </c>
      <c r="Z586" s="1" t="s">
        <v>124</v>
      </c>
      <c r="AA586" s="1">
        <v>220814</v>
      </c>
      <c r="AB586" s="1">
        <v>30</v>
      </c>
      <c r="AC586" s="1">
        <v>26.08</v>
      </c>
      <c r="AD586" s="1">
        <v>782.4</v>
      </c>
      <c r="AE586" s="1">
        <v>0.07824</v>
      </c>
      <c r="AF586" s="1">
        <v>26.08</v>
      </c>
      <c r="AG586" s="1">
        <v>782.4</v>
      </c>
      <c r="AH586" s="1">
        <v>0.07824</v>
      </c>
      <c r="AI586" s="1">
        <v>1044</v>
      </c>
      <c r="AJ586" s="1" t="s">
        <v>125</v>
      </c>
      <c r="AK586" s="1" t="s">
        <v>113</v>
      </c>
      <c r="AN586" s="1">
        <v>26.08</v>
      </c>
      <c r="AO586" s="1">
        <v>782.4</v>
      </c>
    </row>
    <row r="587" s="1" customFormat="1" spans="1:41">
      <c r="A587" s="1">
        <v>202301</v>
      </c>
      <c r="B587" s="1" t="s">
        <v>93</v>
      </c>
      <c r="C587" s="1" t="s">
        <v>94</v>
      </c>
      <c r="D587" s="1" t="s">
        <v>961</v>
      </c>
      <c r="E587" s="1" t="s">
        <v>962</v>
      </c>
      <c r="F587" s="1" t="s">
        <v>97</v>
      </c>
      <c r="G587" s="1" t="s">
        <v>951</v>
      </c>
      <c r="H587" s="1" t="s">
        <v>952</v>
      </c>
      <c r="I587" s="4">
        <v>44937</v>
      </c>
      <c r="J587" s="1" t="s">
        <v>963</v>
      </c>
      <c r="K587" s="1" t="s">
        <v>964</v>
      </c>
      <c r="L587" s="1" t="s">
        <v>965</v>
      </c>
      <c r="M587" s="1" t="s">
        <v>346</v>
      </c>
      <c r="N587" s="1" t="s">
        <v>346</v>
      </c>
      <c r="P587" s="1" t="s">
        <v>43</v>
      </c>
      <c r="Q587" s="1" t="s">
        <v>105</v>
      </c>
      <c r="R587" s="1" t="s">
        <v>106</v>
      </c>
      <c r="S587" s="1" t="s">
        <v>138</v>
      </c>
      <c r="T587" s="1" t="s">
        <v>139</v>
      </c>
      <c r="U587" s="1" t="s">
        <v>138</v>
      </c>
      <c r="V587" s="1" t="s">
        <v>139</v>
      </c>
      <c r="W587" s="1" t="s">
        <v>109</v>
      </c>
      <c r="X587" s="1" t="s">
        <v>12</v>
      </c>
      <c r="Y587" s="1" t="s">
        <v>13</v>
      </c>
      <c r="Z587" s="1" t="s">
        <v>124</v>
      </c>
      <c r="AA587" s="1">
        <v>221113</v>
      </c>
      <c r="AB587" s="1">
        <v>1200</v>
      </c>
      <c r="AC587" s="1">
        <v>26.08</v>
      </c>
      <c r="AD587" s="1">
        <v>31296</v>
      </c>
      <c r="AE587" s="1">
        <v>3.1296</v>
      </c>
      <c r="AF587" s="1">
        <v>26.08</v>
      </c>
      <c r="AG587" s="1">
        <v>31296</v>
      </c>
      <c r="AH587" s="1">
        <v>3.1296</v>
      </c>
      <c r="AI587" s="1">
        <v>1044</v>
      </c>
      <c r="AJ587" s="1" t="s">
        <v>125</v>
      </c>
      <c r="AK587" s="1" t="s">
        <v>113</v>
      </c>
      <c r="AN587" s="1">
        <v>26.8</v>
      </c>
      <c r="AO587" s="1">
        <v>32160</v>
      </c>
    </row>
    <row r="588" s="1" customFormat="1" spans="1:41">
      <c r="A588" s="1">
        <v>202301</v>
      </c>
      <c r="B588" s="1" t="s">
        <v>93</v>
      </c>
      <c r="C588" s="1" t="s">
        <v>94</v>
      </c>
      <c r="D588" s="1" t="s">
        <v>961</v>
      </c>
      <c r="E588" s="1" t="s">
        <v>962</v>
      </c>
      <c r="F588" s="1" t="s">
        <v>97</v>
      </c>
      <c r="G588" s="1" t="s">
        <v>951</v>
      </c>
      <c r="H588" s="1" t="s">
        <v>952</v>
      </c>
      <c r="I588" s="4">
        <v>44937</v>
      </c>
      <c r="J588" s="1" t="s">
        <v>966</v>
      </c>
      <c r="K588" s="1" t="s">
        <v>967</v>
      </c>
      <c r="L588" s="1" t="s">
        <v>968</v>
      </c>
      <c r="M588" s="1" t="s">
        <v>137</v>
      </c>
      <c r="N588" s="1" t="s">
        <v>137</v>
      </c>
      <c r="P588" s="1" t="s">
        <v>4</v>
      </c>
      <c r="Q588" s="1" t="s">
        <v>105</v>
      </c>
      <c r="R588" s="1" t="s">
        <v>106</v>
      </c>
      <c r="S588" s="1" t="s">
        <v>168</v>
      </c>
      <c r="T588" s="1" t="s">
        <v>169</v>
      </c>
      <c r="U588" s="1" t="s">
        <v>168</v>
      </c>
      <c r="V588" s="1" t="s">
        <v>169</v>
      </c>
      <c r="W588" s="1" t="s">
        <v>109</v>
      </c>
      <c r="X588" s="1" t="s">
        <v>12</v>
      </c>
      <c r="Y588" s="1" t="s">
        <v>13</v>
      </c>
      <c r="Z588" s="1" t="s">
        <v>124</v>
      </c>
      <c r="AA588" s="1">
        <v>221113</v>
      </c>
      <c r="AB588" s="1">
        <v>10</v>
      </c>
      <c r="AC588" s="1">
        <v>26.08</v>
      </c>
      <c r="AD588" s="1">
        <v>260.8</v>
      </c>
      <c r="AE588" s="1">
        <v>0.02608</v>
      </c>
      <c r="AF588" s="1">
        <v>26.08</v>
      </c>
      <c r="AG588" s="1">
        <v>260.8</v>
      </c>
      <c r="AH588" s="1">
        <v>0.02608</v>
      </c>
      <c r="AI588" s="1">
        <v>1044</v>
      </c>
      <c r="AJ588" s="1" t="s">
        <v>125</v>
      </c>
      <c r="AK588" s="1" t="s">
        <v>113</v>
      </c>
      <c r="AN588" s="1">
        <v>26.6</v>
      </c>
      <c r="AO588" s="1">
        <v>266</v>
      </c>
    </row>
    <row r="589" s="1" customFormat="1" spans="1:41">
      <c r="A589" s="1">
        <v>202301</v>
      </c>
      <c r="B589" s="1" t="s">
        <v>93</v>
      </c>
      <c r="C589" s="1" t="s">
        <v>94</v>
      </c>
      <c r="D589" s="1" t="s">
        <v>969</v>
      </c>
      <c r="E589" s="1" t="s">
        <v>970</v>
      </c>
      <c r="F589" s="1" t="s">
        <v>97</v>
      </c>
      <c r="G589" s="1" t="s">
        <v>128</v>
      </c>
      <c r="H589" s="1" t="s">
        <v>129</v>
      </c>
      <c r="I589" s="4">
        <v>44928</v>
      </c>
      <c r="J589" s="1" t="s">
        <v>971</v>
      </c>
      <c r="K589" s="1" t="s">
        <v>972</v>
      </c>
      <c r="L589" s="1" t="s">
        <v>973</v>
      </c>
      <c r="M589" s="1" t="s">
        <v>228</v>
      </c>
      <c r="N589" s="1" t="s">
        <v>228</v>
      </c>
      <c r="P589" s="1" t="s">
        <v>4</v>
      </c>
      <c r="Q589" s="1" t="s">
        <v>105</v>
      </c>
      <c r="R589" s="1" t="s">
        <v>106</v>
      </c>
      <c r="S589" s="1" t="s">
        <v>186</v>
      </c>
      <c r="T589" s="1" t="s">
        <v>187</v>
      </c>
      <c r="U589" s="1" t="s">
        <v>186</v>
      </c>
      <c r="V589" s="1" t="s">
        <v>187</v>
      </c>
      <c r="W589" s="1" t="s">
        <v>109</v>
      </c>
      <c r="X589" s="1" t="s">
        <v>110</v>
      </c>
      <c r="Y589" s="1" t="s">
        <v>35</v>
      </c>
      <c r="Z589" s="1" t="s">
        <v>111</v>
      </c>
      <c r="AA589" s="1">
        <v>220823</v>
      </c>
      <c r="AB589" s="1">
        <v>30</v>
      </c>
      <c r="AC589" s="1">
        <v>31.29</v>
      </c>
      <c r="AD589" s="1">
        <v>938.7</v>
      </c>
      <c r="AE589" s="1">
        <v>0.09387</v>
      </c>
      <c r="AF589" s="1">
        <v>31.29</v>
      </c>
      <c r="AG589" s="1">
        <v>938.7</v>
      </c>
      <c r="AH589" s="1">
        <v>0.09387</v>
      </c>
      <c r="AI589" s="1">
        <v>1047</v>
      </c>
      <c r="AJ589" s="1" t="s">
        <v>112</v>
      </c>
      <c r="AK589" s="1" t="s">
        <v>113</v>
      </c>
      <c r="AN589" s="1">
        <v>31.29</v>
      </c>
      <c r="AO589" s="1">
        <v>938.7</v>
      </c>
    </row>
    <row r="590" s="1" customFormat="1" spans="1:41">
      <c r="A590" s="1">
        <v>202301</v>
      </c>
      <c r="B590" s="1" t="s">
        <v>93</v>
      </c>
      <c r="C590" s="1" t="s">
        <v>94</v>
      </c>
      <c r="D590" s="1" t="s">
        <v>969</v>
      </c>
      <c r="E590" s="1" t="s">
        <v>970</v>
      </c>
      <c r="F590" s="1" t="s">
        <v>97</v>
      </c>
      <c r="G590" s="1" t="s">
        <v>128</v>
      </c>
      <c r="H590" s="1" t="s">
        <v>129</v>
      </c>
      <c r="I590" s="4">
        <v>44935</v>
      </c>
      <c r="J590" s="1" t="s">
        <v>971</v>
      </c>
      <c r="K590" s="1" t="s">
        <v>972</v>
      </c>
      <c r="L590" s="1" t="s">
        <v>973</v>
      </c>
      <c r="M590" s="1" t="s">
        <v>228</v>
      </c>
      <c r="N590" s="1" t="s">
        <v>228</v>
      </c>
      <c r="P590" s="1" t="s">
        <v>4</v>
      </c>
      <c r="Q590" s="1" t="s">
        <v>105</v>
      </c>
      <c r="R590" s="1" t="s">
        <v>106</v>
      </c>
      <c r="S590" s="1" t="s">
        <v>186</v>
      </c>
      <c r="T590" s="1" t="s">
        <v>187</v>
      </c>
      <c r="U590" s="1" t="s">
        <v>186</v>
      </c>
      <c r="V590" s="1" t="s">
        <v>187</v>
      </c>
      <c r="W590" s="1" t="s">
        <v>109</v>
      </c>
      <c r="X590" s="1" t="s">
        <v>12</v>
      </c>
      <c r="Y590" s="1" t="s">
        <v>13</v>
      </c>
      <c r="Z590" s="1" t="s">
        <v>124</v>
      </c>
      <c r="AA590" s="1">
        <v>221016</v>
      </c>
      <c r="AB590" s="1">
        <v>50</v>
      </c>
      <c r="AC590" s="1">
        <v>26.08</v>
      </c>
      <c r="AD590" s="1">
        <v>1304</v>
      </c>
      <c r="AE590" s="1">
        <v>0.1304</v>
      </c>
      <c r="AF590" s="1">
        <v>26.08</v>
      </c>
      <c r="AG590" s="1">
        <v>1304</v>
      </c>
      <c r="AH590" s="1">
        <v>0.1304</v>
      </c>
      <c r="AI590" s="1">
        <v>1044</v>
      </c>
      <c r="AJ590" s="1" t="s">
        <v>125</v>
      </c>
      <c r="AK590" s="1" t="s">
        <v>113</v>
      </c>
      <c r="AN590" s="1">
        <v>26.08</v>
      </c>
      <c r="AO590" s="1">
        <v>1304</v>
      </c>
    </row>
    <row r="591" s="1" customFormat="1" spans="1:41">
      <c r="A591" s="1">
        <v>202301</v>
      </c>
      <c r="B591" s="1" t="s">
        <v>93</v>
      </c>
      <c r="C591" s="1" t="s">
        <v>94</v>
      </c>
      <c r="D591" s="1" t="s">
        <v>969</v>
      </c>
      <c r="E591" s="1" t="s">
        <v>970</v>
      </c>
      <c r="F591" s="1" t="s">
        <v>97</v>
      </c>
      <c r="G591" s="1" t="s">
        <v>128</v>
      </c>
      <c r="H591" s="1" t="s">
        <v>129</v>
      </c>
      <c r="I591" s="4">
        <v>44935</v>
      </c>
      <c r="J591" s="1" t="s">
        <v>974</v>
      </c>
      <c r="K591" s="1" t="s">
        <v>975</v>
      </c>
      <c r="L591" s="1" t="s">
        <v>973</v>
      </c>
      <c r="M591" s="1" t="s">
        <v>228</v>
      </c>
      <c r="N591" s="1" t="s">
        <v>228</v>
      </c>
      <c r="P591" s="1" t="s">
        <v>4</v>
      </c>
      <c r="Q591" s="1" t="s">
        <v>105</v>
      </c>
      <c r="R591" s="1" t="s">
        <v>106</v>
      </c>
      <c r="S591" s="1" t="s">
        <v>146</v>
      </c>
      <c r="T591" s="1" t="s">
        <v>147</v>
      </c>
      <c r="U591" s="1" t="s">
        <v>146</v>
      </c>
      <c r="V591" s="1" t="s">
        <v>147</v>
      </c>
      <c r="W591" s="1" t="s">
        <v>109</v>
      </c>
      <c r="X591" s="1" t="s">
        <v>12</v>
      </c>
      <c r="Y591" s="1" t="s">
        <v>13</v>
      </c>
      <c r="Z591" s="1" t="s">
        <v>124</v>
      </c>
      <c r="AA591" s="1">
        <v>221016</v>
      </c>
      <c r="AB591" s="1">
        <v>50</v>
      </c>
      <c r="AC591" s="1">
        <v>26.08</v>
      </c>
      <c r="AD591" s="1">
        <v>1304</v>
      </c>
      <c r="AE591" s="1">
        <v>0.1304</v>
      </c>
      <c r="AF591" s="1">
        <v>26.08</v>
      </c>
      <c r="AG591" s="1">
        <v>1304</v>
      </c>
      <c r="AH591" s="1">
        <v>0.1304</v>
      </c>
      <c r="AI591" s="1">
        <v>1044</v>
      </c>
      <c r="AJ591" s="1" t="s">
        <v>125</v>
      </c>
      <c r="AK591" s="1" t="s">
        <v>113</v>
      </c>
      <c r="AN591" s="1">
        <v>26.08</v>
      </c>
      <c r="AO591" s="1">
        <v>1304</v>
      </c>
    </row>
    <row r="592" s="1" customFormat="1" spans="1:37">
      <c r="A592" s="1">
        <v>202301</v>
      </c>
      <c r="B592" s="1" t="s">
        <v>93</v>
      </c>
      <c r="C592" s="1" t="s">
        <v>94</v>
      </c>
      <c r="D592" s="1" t="s">
        <v>976</v>
      </c>
      <c r="E592" s="1" t="s">
        <v>977</v>
      </c>
      <c r="F592" s="1" t="s">
        <v>97</v>
      </c>
      <c r="G592" s="1" t="s">
        <v>128</v>
      </c>
      <c r="H592" s="1" t="s">
        <v>129</v>
      </c>
      <c r="I592" s="4">
        <v>44946</v>
      </c>
      <c r="J592" s="1" t="s">
        <v>978</v>
      </c>
      <c r="K592" s="1" t="s">
        <v>979</v>
      </c>
      <c r="L592" s="1" t="s">
        <v>410</v>
      </c>
      <c r="M592" s="1" t="s">
        <v>103</v>
      </c>
      <c r="N592" s="1" t="s">
        <v>104</v>
      </c>
      <c r="P592" s="1" t="s">
        <v>4</v>
      </c>
      <c r="Q592" s="1" t="s">
        <v>105</v>
      </c>
      <c r="R592" s="1" t="s">
        <v>106</v>
      </c>
      <c r="S592" s="1" t="s">
        <v>186</v>
      </c>
      <c r="T592" s="1" t="s">
        <v>187</v>
      </c>
      <c r="U592" s="1" t="s">
        <v>186</v>
      </c>
      <c r="V592" s="1" t="s">
        <v>187</v>
      </c>
      <c r="W592" s="1" t="s">
        <v>109</v>
      </c>
      <c r="X592" s="1" t="s">
        <v>12</v>
      </c>
      <c r="Y592" s="1" t="s">
        <v>15</v>
      </c>
      <c r="Z592" s="1" t="s">
        <v>250</v>
      </c>
      <c r="AA592" s="1">
        <v>221122</v>
      </c>
      <c r="AB592" s="1">
        <v>300</v>
      </c>
      <c r="AC592" s="1">
        <v>48.96</v>
      </c>
      <c r="AD592" s="1">
        <v>14688</v>
      </c>
      <c r="AE592" s="1">
        <v>1.4688</v>
      </c>
      <c r="AF592" s="1">
        <v>48.96</v>
      </c>
      <c r="AG592" s="1">
        <v>14688</v>
      </c>
      <c r="AH592" s="1">
        <v>1.4688</v>
      </c>
      <c r="AI592" s="1">
        <v>3657</v>
      </c>
      <c r="AJ592" s="1" t="s">
        <v>251</v>
      </c>
      <c r="AK592" s="1" t="s">
        <v>980</v>
      </c>
    </row>
    <row r="593" s="1" customFormat="1" spans="1:37">
      <c r="A593" s="1">
        <v>202301</v>
      </c>
      <c r="B593" s="1" t="s">
        <v>93</v>
      </c>
      <c r="C593" s="1" t="s">
        <v>94</v>
      </c>
      <c r="D593" s="1" t="s">
        <v>976</v>
      </c>
      <c r="E593" s="1" t="s">
        <v>977</v>
      </c>
      <c r="F593" s="1" t="s">
        <v>97</v>
      </c>
      <c r="G593" s="1" t="s">
        <v>128</v>
      </c>
      <c r="H593" s="1" t="s">
        <v>129</v>
      </c>
      <c r="I593" s="4">
        <v>44946</v>
      </c>
      <c r="J593" s="1" t="s">
        <v>981</v>
      </c>
      <c r="K593" s="1" t="s">
        <v>982</v>
      </c>
      <c r="L593" s="1" t="s">
        <v>410</v>
      </c>
      <c r="M593" s="1" t="s">
        <v>103</v>
      </c>
      <c r="N593" s="1" t="s">
        <v>104</v>
      </c>
      <c r="P593" s="1" t="s">
        <v>4</v>
      </c>
      <c r="Q593" s="1" t="s">
        <v>105</v>
      </c>
      <c r="R593" s="1" t="s">
        <v>106</v>
      </c>
      <c r="S593" s="1" t="s">
        <v>122</v>
      </c>
      <c r="T593" s="1" t="s">
        <v>123</v>
      </c>
      <c r="U593" s="1" t="s">
        <v>122</v>
      </c>
      <c r="V593" s="1" t="s">
        <v>123</v>
      </c>
      <c r="W593" s="1" t="s">
        <v>109</v>
      </c>
      <c r="X593" s="1" t="s">
        <v>12</v>
      </c>
      <c r="Y593" s="1" t="s">
        <v>15</v>
      </c>
      <c r="Z593" s="1" t="s">
        <v>250</v>
      </c>
      <c r="AA593" s="1">
        <v>221122</v>
      </c>
      <c r="AB593" s="1">
        <v>300</v>
      </c>
      <c r="AC593" s="1">
        <v>48.96</v>
      </c>
      <c r="AD593" s="1">
        <v>14688</v>
      </c>
      <c r="AE593" s="1">
        <v>1.4688</v>
      </c>
      <c r="AF593" s="1">
        <v>48.96</v>
      </c>
      <c r="AG593" s="1">
        <v>14688</v>
      </c>
      <c r="AH593" s="1">
        <v>1.4688</v>
      </c>
      <c r="AI593" s="1">
        <v>3657</v>
      </c>
      <c r="AJ593" s="1" t="s">
        <v>251</v>
      </c>
      <c r="AK593" s="1" t="s">
        <v>980</v>
      </c>
    </row>
    <row r="594" s="1" customFormat="1" spans="1:37">
      <c r="A594" s="1">
        <v>202301</v>
      </c>
      <c r="B594" s="1" t="s">
        <v>93</v>
      </c>
      <c r="C594" s="1" t="s">
        <v>94</v>
      </c>
      <c r="D594" s="1" t="s">
        <v>976</v>
      </c>
      <c r="E594" s="1" t="s">
        <v>977</v>
      </c>
      <c r="F594" s="1" t="s">
        <v>97</v>
      </c>
      <c r="G594" s="1" t="s">
        <v>128</v>
      </c>
      <c r="H594" s="1" t="s">
        <v>129</v>
      </c>
      <c r="I594" s="4">
        <v>44946</v>
      </c>
      <c r="J594" s="1" t="s">
        <v>983</v>
      </c>
      <c r="K594" s="1" t="s">
        <v>984</v>
      </c>
      <c r="L594" s="1" t="s">
        <v>410</v>
      </c>
      <c r="M594" s="1" t="s">
        <v>103</v>
      </c>
      <c r="N594" s="1" t="s">
        <v>104</v>
      </c>
      <c r="P594" s="1" t="s">
        <v>4</v>
      </c>
      <c r="Q594" s="1" t="s">
        <v>105</v>
      </c>
      <c r="R594" s="1" t="s">
        <v>106</v>
      </c>
      <c r="S594" s="1" t="s">
        <v>146</v>
      </c>
      <c r="T594" s="1" t="s">
        <v>147</v>
      </c>
      <c r="U594" s="1" t="s">
        <v>146</v>
      </c>
      <c r="V594" s="1" t="s">
        <v>147</v>
      </c>
      <c r="W594" s="1" t="s">
        <v>109</v>
      </c>
      <c r="X594" s="1" t="s">
        <v>12</v>
      </c>
      <c r="Y594" s="1" t="s">
        <v>15</v>
      </c>
      <c r="Z594" s="1" t="s">
        <v>250</v>
      </c>
      <c r="AA594" s="1">
        <v>221122</v>
      </c>
      <c r="AB594" s="1">
        <v>300</v>
      </c>
      <c r="AC594" s="1">
        <v>48.96</v>
      </c>
      <c r="AD594" s="1">
        <v>14688</v>
      </c>
      <c r="AE594" s="1">
        <v>1.4688</v>
      </c>
      <c r="AF594" s="1">
        <v>48.96</v>
      </c>
      <c r="AG594" s="1">
        <v>14688</v>
      </c>
      <c r="AH594" s="1">
        <v>1.4688</v>
      </c>
      <c r="AI594" s="1">
        <v>3657</v>
      </c>
      <c r="AJ594" s="1" t="s">
        <v>251</v>
      </c>
      <c r="AK594" s="1" t="s">
        <v>980</v>
      </c>
    </row>
    <row r="595" s="1" customFormat="1" spans="1:37">
      <c r="A595" s="1">
        <v>202301</v>
      </c>
      <c r="B595" s="1" t="s">
        <v>93</v>
      </c>
      <c r="C595" s="1" t="s">
        <v>94</v>
      </c>
      <c r="D595" s="1" t="s">
        <v>976</v>
      </c>
      <c r="E595" s="1" t="s">
        <v>977</v>
      </c>
      <c r="F595" s="1" t="s">
        <v>97</v>
      </c>
      <c r="G595" s="1" t="s">
        <v>128</v>
      </c>
      <c r="H595" s="1" t="s">
        <v>129</v>
      </c>
      <c r="I595" s="4">
        <v>44946</v>
      </c>
      <c r="J595" s="1" t="s">
        <v>853</v>
      </c>
      <c r="K595" s="1" t="s">
        <v>854</v>
      </c>
      <c r="L595" s="1" t="s">
        <v>410</v>
      </c>
      <c r="M595" s="1" t="s">
        <v>103</v>
      </c>
      <c r="N595" s="1" t="s">
        <v>104</v>
      </c>
      <c r="P595" s="1" t="s">
        <v>4</v>
      </c>
      <c r="Q595" s="1" t="s">
        <v>105</v>
      </c>
      <c r="R595" s="1" t="s">
        <v>106</v>
      </c>
      <c r="S595" s="1" t="s">
        <v>186</v>
      </c>
      <c r="T595" s="1" t="s">
        <v>187</v>
      </c>
      <c r="U595" s="1" t="s">
        <v>186</v>
      </c>
      <c r="V595" s="1" t="s">
        <v>187</v>
      </c>
      <c r="W595" s="1" t="s">
        <v>109</v>
      </c>
      <c r="X595" s="1" t="s">
        <v>12</v>
      </c>
      <c r="Y595" s="1" t="s">
        <v>15</v>
      </c>
      <c r="Z595" s="1" t="s">
        <v>250</v>
      </c>
      <c r="AA595" s="1">
        <v>220910</v>
      </c>
      <c r="AB595" s="1">
        <v>180</v>
      </c>
      <c r="AC595" s="1">
        <v>48.96</v>
      </c>
      <c r="AD595" s="1">
        <v>8812.8</v>
      </c>
      <c r="AE595" s="1">
        <v>0.88128</v>
      </c>
      <c r="AF595" s="1">
        <v>48.96</v>
      </c>
      <c r="AG595" s="1">
        <v>8812.8</v>
      </c>
      <c r="AH595" s="1">
        <v>0.88128</v>
      </c>
      <c r="AI595" s="1">
        <v>3657</v>
      </c>
      <c r="AJ595" s="1" t="s">
        <v>251</v>
      </c>
      <c r="AK595" s="1" t="s">
        <v>980</v>
      </c>
    </row>
    <row r="596" s="1" customFormat="1" spans="1:37">
      <c r="A596" s="1">
        <v>202301</v>
      </c>
      <c r="B596" s="1" t="s">
        <v>93</v>
      </c>
      <c r="C596" s="1" t="s">
        <v>94</v>
      </c>
      <c r="D596" s="1" t="s">
        <v>985</v>
      </c>
      <c r="E596" s="1" t="s">
        <v>986</v>
      </c>
      <c r="F596" s="1" t="s">
        <v>97</v>
      </c>
      <c r="G596" s="1" t="s">
        <v>116</v>
      </c>
      <c r="H596" s="1" t="s">
        <v>117</v>
      </c>
      <c r="I596" s="4">
        <v>44934</v>
      </c>
      <c r="J596" s="1" t="s">
        <v>987</v>
      </c>
      <c r="K596" s="1" t="s">
        <v>988</v>
      </c>
      <c r="L596" s="1" t="s">
        <v>989</v>
      </c>
      <c r="M596" s="1" t="s">
        <v>103</v>
      </c>
      <c r="N596" s="1" t="s">
        <v>121</v>
      </c>
      <c r="P596" s="1" t="s">
        <v>4</v>
      </c>
      <c r="Q596" s="1" t="s">
        <v>105</v>
      </c>
      <c r="R596" s="1" t="s">
        <v>106</v>
      </c>
      <c r="S596" s="1" t="s">
        <v>146</v>
      </c>
      <c r="T596" s="1" t="s">
        <v>147</v>
      </c>
      <c r="U596" s="1" t="s">
        <v>146</v>
      </c>
      <c r="V596" s="1" t="s">
        <v>147</v>
      </c>
      <c r="W596" s="1" t="s">
        <v>109</v>
      </c>
      <c r="X596" s="1" t="s">
        <v>110</v>
      </c>
      <c r="Y596" s="1" t="s">
        <v>35</v>
      </c>
      <c r="Z596" s="1" t="s">
        <v>111</v>
      </c>
      <c r="AA596" s="1">
        <v>220706</v>
      </c>
      <c r="AB596" s="1">
        <v>1</v>
      </c>
      <c r="AC596" s="1">
        <v>31.29</v>
      </c>
      <c r="AD596" s="1">
        <v>31.29</v>
      </c>
      <c r="AE596" s="1">
        <v>0.003129</v>
      </c>
      <c r="AF596" s="1">
        <v>31.29</v>
      </c>
      <c r="AG596" s="1">
        <v>31.29</v>
      </c>
      <c r="AH596" s="1">
        <v>0.003129</v>
      </c>
      <c r="AI596" s="1">
        <v>1047</v>
      </c>
      <c r="AJ596" s="1" t="s">
        <v>112</v>
      </c>
      <c r="AK596" s="1" t="s">
        <v>113</v>
      </c>
    </row>
    <row r="597" s="1" customFormat="1" spans="1:37">
      <c r="A597" s="1">
        <v>202301</v>
      </c>
      <c r="B597" s="1" t="s">
        <v>93</v>
      </c>
      <c r="C597" s="1" t="s">
        <v>94</v>
      </c>
      <c r="D597" s="1" t="s">
        <v>985</v>
      </c>
      <c r="E597" s="1" t="s">
        <v>986</v>
      </c>
      <c r="F597" s="1" t="s">
        <v>97</v>
      </c>
      <c r="G597" s="1" t="s">
        <v>116</v>
      </c>
      <c r="H597" s="1" t="s">
        <v>117</v>
      </c>
      <c r="I597" s="4">
        <v>44934</v>
      </c>
      <c r="J597" s="1" t="s">
        <v>990</v>
      </c>
      <c r="K597" s="1" t="s">
        <v>991</v>
      </c>
      <c r="L597" s="1" t="s">
        <v>989</v>
      </c>
      <c r="M597" s="1" t="s">
        <v>103</v>
      </c>
      <c r="N597" s="1" t="s">
        <v>121</v>
      </c>
      <c r="P597" s="1" t="s">
        <v>4</v>
      </c>
      <c r="Q597" s="1" t="s">
        <v>105</v>
      </c>
      <c r="R597" s="1" t="s">
        <v>106</v>
      </c>
      <c r="S597" s="1" t="s">
        <v>186</v>
      </c>
      <c r="T597" s="1" t="s">
        <v>187</v>
      </c>
      <c r="U597" s="1" t="s">
        <v>186</v>
      </c>
      <c r="V597" s="1" t="s">
        <v>187</v>
      </c>
      <c r="W597" s="1" t="s">
        <v>109</v>
      </c>
      <c r="X597" s="1" t="s">
        <v>27</v>
      </c>
      <c r="Y597" s="1" t="s">
        <v>29</v>
      </c>
      <c r="Z597" s="1" t="s">
        <v>290</v>
      </c>
      <c r="AA597" s="1">
        <v>250704030</v>
      </c>
      <c r="AB597" s="1">
        <v>5</v>
      </c>
      <c r="AC597" s="1">
        <v>40.26</v>
      </c>
      <c r="AD597" s="1">
        <v>201.3</v>
      </c>
      <c r="AE597" s="1">
        <v>0.02013</v>
      </c>
      <c r="AF597" s="1">
        <v>40.26</v>
      </c>
      <c r="AG597" s="1">
        <v>201.3</v>
      </c>
      <c r="AH597" s="1">
        <v>0.02013</v>
      </c>
      <c r="AI597" s="1">
        <v>1041</v>
      </c>
      <c r="AJ597" s="1" t="s">
        <v>291</v>
      </c>
      <c r="AK597" s="1" t="s">
        <v>113</v>
      </c>
    </row>
    <row r="598" s="1" customFormat="1" spans="1:37">
      <c r="A598" s="1">
        <v>202301</v>
      </c>
      <c r="B598" s="1" t="s">
        <v>93</v>
      </c>
      <c r="C598" s="1" t="s">
        <v>94</v>
      </c>
      <c r="D598" s="1" t="s">
        <v>985</v>
      </c>
      <c r="E598" s="1" t="s">
        <v>986</v>
      </c>
      <c r="F598" s="1" t="s">
        <v>97</v>
      </c>
      <c r="G598" s="1" t="s">
        <v>116</v>
      </c>
      <c r="H598" s="1" t="s">
        <v>117</v>
      </c>
      <c r="I598" s="4">
        <v>44936</v>
      </c>
      <c r="J598" s="1" t="s">
        <v>992</v>
      </c>
      <c r="K598" s="1" t="s">
        <v>993</v>
      </c>
      <c r="L598" s="1" t="s">
        <v>989</v>
      </c>
      <c r="M598" s="1" t="s">
        <v>103</v>
      </c>
      <c r="N598" s="1" t="s">
        <v>121</v>
      </c>
      <c r="P598" s="1" t="s">
        <v>4</v>
      </c>
      <c r="Q598" s="1" t="s">
        <v>105</v>
      </c>
      <c r="R598" s="1" t="s">
        <v>106</v>
      </c>
      <c r="S598" s="1" t="s">
        <v>138</v>
      </c>
      <c r="T598" s="1" t="s">
        <v>139</v>
      </c>
      <c r="U598" s="1" t="s">
        <v>138</v>
      </c>
      <c r="V598" s="1" t="s">
        <v>139</v>
      </c>
      <c r="W598" s="1" t="s">
        <v>109</v>
      </c>
      <c r="X598" s="1" t="s">
        <v>110</v>
      </c>
      <c r="Y598" s="1" t="s">
        <v>35</v>
      </c>
      <c r="Z598" s="1" t="s">
        <v>111</v>
      </c>
      <c r="AA598" s="1">
        <v>220706</v>
      </c>
      <c r="AB598" s="1">
        <v>4</v>
      </c>
      <c r="AC598" s="1">
        <v>31.29</v>
      </c>
      <c r="AD598" s="1">
        <v>125.16</v>
      </c>
      <c r="AE598" s="1">
        <v>0.012516</v>
      </c>
      <c r="AF598" s="1">
        <v>31.29</v>
      </c>
      <c r="AG598" s="1">
        <v>125.16</v>
      </c>
      <c r="AH598" s="1">
        <v>0.012516</v>
      </c>
      <c r="AI598" s="1">
        <v>1047</v>
      </c>
      <c r="AJ598" s="1" t="s">
        <v>112</v>
      </c>
      <c r="AK598" s="1" t="s">
        <v>113</v>
      </c>
    </row>
    <row r="599" s="1" customFormat="1" spans="1:37">
      <c r="A599" s="1">
        <v>202301</v>
      </c>
      <c r="B599" s="1" t="s">
        <v>93</v>
      </c>
      <c r="C599" s="1" t="s">
        <v>94</v>
      </c>
      <c r="D599" s="1" t="s">
        <v>985</v>
      </c>
      <c r="E599" s="1" t="s">
        <v>986</v>
      </c>
      <c r="F599" s="1" t="s">
        <v>97</v>
      </c>
      <c r="G599" s="1" t="s">
        <v>116</v>
      </c>
      <c r="H599" s="1" t="s">
        <v>117</v>
      </c>
      <c r="I599" s="4">
        <v>44936</v>
      </c>
      <c r="J599" s="1" t="s">
        <v>994</v>
      </c>
      <c r="K599" s="1" t="s">
        <v>995</v>
      </c>
      <c r="L599" s="1" t="s">
        <v>989</v>
      </c>
      <c r="M599" s="1" t="s">
        <v>103</v>
      </c>
      <c r="N599" s="1" t="s">
        <v>121</v>
      </c>
      <c r="P599" s="1" t="s">
        <v>4</v>
      </c>
      <c r="Q599" s="1" t="s">
        <v>105</v>
      </c>
      <c r="R599" s="1" t="s">
        <v>106</v>
      </c>
      <c r="S599" s="1" t="s">
        <v>146</v>
      </c>
      <c r="T599" s="1" t="s">
        <v>147</v>
      </c>
      <c r="U599" s="1" t="s">
        <v>146</v>
      </c>
      <c r="V599" s="1" t="s">
        <v>147</v>
      </c>
      <c r="W599" s="1" t="s">
        <v>109</v>
      </c>
      <c r="X599" s="1" t="s">
        <v>110</v>
      </c>
      <c r="Y599" s="1" t="s">
        <v>36</v>
      </c>
      <c r="Z599" s="1" t="s">
        <v>587</v>
      </c>
      <c r="AA599" s="1">
        <v>220819</v>
      </c>
      <c r="AB599" s="1">
        <v>3</v>
      </c>
      <c r="AC599" s="1">
        <v>21</v>
      </c>
      <c r="AD599" s="1">
        <v>63</v>
      </c>
      <c r="AE599" s="1">
        <v>0.0063</v>
      </c>
      <c r="AF599" s="1">
        <v>21</v>
      </c>
      <c r="AG599" s="1">
        <v>63</v>
      </c>
      <c r="AH599" s="1">
        <v>0.0063</v>
      </c>
      <c r="AI599" s="1">
        <v>1032</v>
      </c>
      <c r="AJ599" s="1" t="s">
        <v>588</v>
      </c>
      <c r="AK599" s="1" t="s">
        <v>113</v>
      </c>
    </row>
    <row r="600" s="1" customFormat="1" spans="1:37">
      <c r="A600" s="1">
        <v>202301</v>
      </c>
      <c r="B600" s="1" t="s">
        <v>93</v>
      </c>
      <c r="C600" s="1" t="s">
        <v>94</v>
      </c>
      <c r="D600" s="1" t="s">
        <v>985</v>
      </c>
      <c r="E600" s="1" t="s">
        <v>986</v>
      </c>
      <c r="F600" s="1" t="s">
        <v>97</v>
      </c>
      <c r="G600" s="1" t="s">
        <v>116</v>
      </c>
      <c r="H600" s="1" t="s">
        <v>117</v>
      </c>
      <c r="I600" s="4">
        <v>44936</v>
      </c>
      <c r="J600" s="1" t="s">
        <v>996</v>
      </c>
      <c r="K600" s="1" t="s">
        <v>997</v>
      </c>
      <c r="L600" s="1" t="s">
        <v>989</v>
      </c>
      <c r="M600" s="1" t="s">
        <v>103</v>
      </c>
      <c r="N600" s="1" t="s">
        <v>121</v>
      </c>
      <c r="P600" s="1" t="s">
        <v>4</v>
      </c>
      <c r="Q600" s="1" t="s">
        <v>105</v>
      </c>
      <c r="R600" s="1" t="s">
        <v>106</v>
      </c>
      <c r="S600" s="1" t="s">
        <v>168</v>
      </c>
      <c r="T600" s="1" t="s">
        <v>169</v>
      </c>
      <c r="U600" s="1" t="s">
        <v>168</v>
      </c>
      <c r="V600" s="1" t="s">
        <v>169</v>
      </c>
      <c r="W600" s="1" t="s">
        <v>109</v>
      </c>
      <c r="X600" s="1" t="s">
        <v>12</v>
      </c>
      <c r="Y600" s="1" t="s">
        <v>15</v>
      </c>
      <c r="Z600" s="1" t="s">
        <v>250</v>
      </c>
      <c r="AA600" s="1">
        <v>220712</v>
      </c>
      <c r="AB600" s="1">
        <v>1</v>
      </c>
      <c r="AC600" s="1">
        <v>48.96</v>
      </c>
      <c r="AD600" s="1">
        <v>48.96</v>
      </c>
      <c r="AE600" s="1">
        <v>0.004896</v>
      </c>
      <c r="AF600" s="1">
        <v>48.96</v>
      </c>
      <c r="AG600" s="1">
        <v>48.96</v>
      </c>
      <c r="AH600" s="1">
        <v>0.004896</v>
      </c>
      <c r="AI600" s="1">
        <v>3657</v>
      </c>
      <c r="AJ600" s="1" t="s">
        <v>251</v>
      </c>
      <c r="AK600" s="1" t="s">
        <v>113</v>
      </c>
    </row>
    <row r="601" s="1" customFormat="1" spans="1:37">
      <c r="A601" s="1">
        <v>202301</v>
      </c>
      <c r="B601" s="1" t="s">
        <v>93</v>
      </c>
      <c r="C601" s="1" t="s">
        <v>94</v>
      </c>
      <c r="D601" s="1" t="s">
        <v>985</v>
      </c>
      <c r="E601" s="1" t="s">
        <v>986</v>
      </c>
      <c r="F601" s="1" t="s">
        <v>97</v>
      </c>
      <c r="G601" s="1" t="s">
        <v>116</v>
      </c>
      <c r="H601" s="1" t="s">
        <v>117</v>
      </c>
      <c r="I601" s="4">
        <v>44937</v>
      </c>
      <c r="J601" s="1" t="s">
        <v>998</v>
      </c>
      <c r="K601" s="1" t="s">
        <v>999</v>
      </c>
      <c r="L601" s="1" t="s">
        <v>989</v>
      </c>
      <c r="M601" s="1" t="s">
        <v>103</v>
      </c>
      <c r="N601" s="1" t="s">
        <v>104</v>
      </c>
      <c r="P601" s="1" t="s">
        <v>4</v>
      </c>
      <c r="Q601" s="1" t="s">
        <v>105</v>
      </c>
      <c r="R601" s="1" t="s">
        <v>106</v>
      </c>
      <c r="S601" s="1" t="s">
        <v>186</v>
      </c>
      <c r="T601" s="1" t="s">
        <v>187</v>
      </c>
      <c r="U601" s="1" t="s">
        <v>186</v>
      </c>
      <c r="V601" s="1" t="s">
        <v>187</v>
      </c>
      <c r="W601" s="1" t="s">
        <v>109</v>
      </c>
      <c r="X601" s="1" t="s">
        <v>12</v>
      </c>
      <c r="Y601" s="1" t="s">
        <v>15</v>
      </c>
      <c r="Z601" s="1" t="s">
        <v>250</v>
      </c>
      <c r="AA601" s="1">
        <v>220805</v>
      </c>
      <c r="AB601" s="1">
        <v>6</v>
      </c>
      <c r="AC601" s="1">
        <v>48.96</v>
      </c>
      <c r="AD601" s="1">
        <v>293.76</v>
      </c>
      <c r="AE601" s="1">
        <v>0.029376</v>
      </c>
      <c r="AF601" s="1">
        <v>48.96</v>
      </c>
      <c r="AG601" s="1">
        <v>293.76</v>
      </c>
      <c r="AH601" s="1">
        <v>0.029376</v>
      </c>
      <c r="AI601" s="1">
        <v>3657</v>
      </c>
      <c r="AJ601" s="1" t="s">
        <v>251</v>
      </c>
      <c r="AK601" s="1" t="s">
        <v>113</v>
      </c>
    </row>
    <row r="602" s="1" customFormat="1" spans="1:37">
      <c r="A602" s="1">
        <v>202301</v>
      </c>
      <c r="B602" s="1" t="s">
        <v>93</v>
      </c>
      <c r="C602" s="1" t="s">
        <v>94</v>
      </c>
      <c r="D602" s="1" t="s">
        <v>985</v>
      </c>
      <c r="E602" s="1" t="s">
        <v>986</v>
      </c>
      <c r="F602" s="1" t="s">
        <v>97</v>
      </c>
      <c r="G602" s="1" t="s">
        <v>116</v>
      </c>
      <c r="H602" s="1" t="s">
        <v>117</v>
      </c>
      <c r="I602" s="4">
        <v>44938</v>
      </c>
      <c r="J602" s="1" t="s">
        <v>1000</v>
      </c>
      <c r="K602" s="1" t="s">
        <v>1001</v>
      </c>
      <c r="L602" s="1" t="s">
        <v>989</v>
      </c>
      <c r="M602" s="1" t="s">
        <v>103</v>
      </c>
      <c r="N602" s="1" t="s">
        <v>121</v>
      </c>
      <c r="P602" s="1" t="s">
        <v>4</v>
      </c>
      <c r="Q602" s="1" t="s">
        <v>105</v>
      </c>
      <c r="R602" s="1" t="s">
        <v>106</v>
      </c>
      <c r="S602" s="1" t="s">
        <v>152</v>
      </c>
      <c r="T602" s="1" t="s">
        <v>153</v>
      </c>
      <c r="U602" s="1" t="s">
        <v>152</v>
      </c>
      <c r="V602" s="1" t="s">
        <v>153</v>
      </c>
      <c r="W602" s="1" t="s">
        <v>109</v>
      </c>
      <c r="X602" s="1" t="s">
        <v>27</v>
      </c>
      <c r="Y602" s="1" t="s">
        <v>29</v>
      </c>
      <c r="Z602" s="1" t="s">
        <v>290</v>
      </c>
      <c r="AA602" s="1">
        <v>250705040</v>
      </c>
      <c r="AB602" s="1">
        <v>1</v>
      </c>
      <c r="AC602" s="1">
        <v>40.26</v>
      </c>
      <c r="AD602" s="1">
        <v>40.26</v>
      </c>
      <c r="AE602" s="1">
        <v>0.004026</v>
      </c>
      <c r="AF602" s="1">
        <v>40.26</v>
      </c>
      <c r="AG602" s="1">
        <v>40.26</v>
      </c>
      <c r="AH602" s="1">
        <v>0.004026</v>
      </c>
      <c r="AI602" s="1">
        <v>1041</v>
      </c>
      <c r="AJ602" s="1" t="s">
        <v>291</v>
      </c>
      <c r="AK602" s="1" t="s">
        <v>113</v>
      </c>
    </row>
    <row r="603" s="1" customFormat="1" spans="1:37">
      <c r="A603" s="1">
        <v>202301</v>
      </c>
      <c r="B603" s="1" t="s">
        <v>93</v>
      </c>
      <c r="C603" s="1" t="s">
        <v>94</v>
      </c>
      <c r="D603" s="1" t="s">
        <v>985</v>
      </c>
      <c r="E603" s="1" t="s">
        <v>986</v>
      </c>
      <c r="F603" s="1" t="s">
        <v>97</v>
      </c>
      <c r="G603" s="1" t="s">
        <v>116</v>
      </c>
      <c r="H603" s="1" t="s">
        <v>117</v>
      </c>
      <c r="I603" s="4">
        <v>44939</v>
      </c>
      <c r="J603" s="1" t="s">
        <v>1002</v>
      </c>
      <c r="K603" s="1" t="s">
        <v>1003</v>
      </c>
      <c r="L603" s="1" t="s">
        <v>989</v>
      </c>
      <c r="M603" s="1" t="s">
        <v>103</v>
      </c>
      <c r="N603" s="1" t="s">
        <v>121</v>
      </c>
      <c r="P603" s="1" t="s">
        <v>4</v>
      </c>
      <c r="Q603" s="1" t="s">
        <v>105</v>
      </c>
      <c r="R603" s="1" t="s">
        <v>106</v>
      </c>
      <c r="S603" s="1" t="s">
        <v>158</v>
      </c>
      <c r="T603" s="1" t="s">
        <v>159</v>
      </c>
      <c r="U603" s="1" t="s">
        <v>158</v>
      </c>
      <c r="V603" s="1" t="s">
        <v>159</v>
      </c>
      <c r="W603" s="1" t="s">
        <v>109</v>
      </c>
      <c r="X603" s="1" t="s">
        <v>24</v>
      </c>
      <c r="Y603" s="1" t="s">
        <v>25</v>
      </c>
      <c r="Z603" s="1" t="s">
        <v>160</v>
      </c>
      <c r="AA603" s="1">
        <v>220734</v>
      </c>
      <c r="AB603" s="1">
        <v>2</v>
      </c>
      <c r="AC603" s="1">
        <v>33.29</v>
      </c>
      <c r="AD603" s="1">
        <v>66.58</v>
      </c>
      <c r="AE603" s="1">
        <v>0.006658</v>
      </c>
      <c r="AF603" s="1">
        <v>33.29</v>
      </c>
      <c r="AG603" s="1">
        <v>66.58</v>
      </c>
      <c r="AH603" s="1">
        <v>0.006658</v>
      </c>
      <c r="AI603" s="1">
        <v>1048</v>
      </c>
      <c r="AJ603" s="1" t="s">
        <v>161</v>
      </c>
      <c r="AK603" s="1" t="s">
        <v>113</v>
      </c>
    </row>
    <row r="604" s="1" customFormat="1" spans="1:37">
      <c r="A604" s="1">
        <v>202301</v>
      </c>
      <c r="B604" s="1" t="s">
        <v>93</v>
      </c>
      <c r="C604" s="1" t="s">
        <v>94</v>
      </c>
      <c r="D604" s="1" t="s">
        <v>985</v>
      </c>
      <c r="E604" s="1" t="s">
        <v>986</v>
      </c>
      <c r="F604" s="1" t="s">
        <v>97</v>
      </c>
      <c r="G604" s="1" t="s">
        <v>116</v>
      </c>
      <c r="H604" s="1" t="s">
        <v>117</v>
      </c>
      <c r="I604" s="4">
        <v>44939</v>
      </c>
      <c r="J604" s="1" t="s">
        <v>1004</v>
      </c>
      <c r="K604" s="1" t="s">
        <v>1005</v>
      </c>
      <c r="L604" s="1" t="s">
        <v>989</v>
      </c>
      <c r="M604" s="1" t="s">
        <v>103</v>
      </c>
      <c r="N604" s="1" t="s">
        <v>121</v>
      </c>
      <c r="P604" s="1" t="s">
        <v>4</v>
      </c>
      <c r="Q604" s="1" t="s">
        <v>105</v>
      </c>
      <c r="R604" s="1" t="s">
        <v>106</v>
      </c>
      <c r="S604" s="1" t="s">
        <v>146</v>
      </c>
      <c r="T604" s="1" t="s">
        <v>147</v>
      </c>
      <c r="U604" s="1" t="s">
        <v>146</v>
      </c>
      <c r="V604" s="1" t="s">
        <v>147</v>
      </c>
      <c r="W604" s="1" t="s">
        <v>109</v>
      </c>
      <c r="X604" s="1" t="s">
        <v>19</v>
      </c>
      <c r="Y604" s="1" t="s">
        <v>20</v>
      </c>
      <c r="Z604" s="1" t="s">
        <v>202</v>
      </c>
      <c r="AA604" s="1">
        <v>220603</v>
      </c>
      <c r="AB604" s="1">
        <v>3</v>
      </c>
      <c r="AC604" s="1">
        <v>19.68</v>
      </c>
      <c r="AD604" s="1">
        <v>59.04</v>
      </c>
      <c r="AE604" s="1">
        <v>0.005904</v>
      </c>
      <c r="AF604" s="1">
        <v>19.68</v>
      </c>
      <c r="AG604" s="1">
        <v>59.04</v>
      </c>
      <c r="AH604" s="1">
        <v>0.005904</v>
      </c>
      <c r="AI604" s="1">
        <v>3560</v>
      </c>
      <c r="AJ604" s="1" t="s">
        <v>203</v>
      </c>
      <c r="AK604" s="1" t="s">
        <v>113</v>
      </c>
    </row>
    <row r="605" s="1" customFormat="1" spans="1:37">
      <c r="A605" s="1">
        <v>202301</v>
      </c>
      <c r="B605" s="1" t="s">
        <v>93</v>
      </c>
      <c r="C605" s="1" t="s">
        <v>94</v>
      </c>
      <c r="D605" s="1" t="s">
        <v>985</v>
      </c>
      <c r="E605" s="1" t="s">
        <v>986</v>
      </c>
      <c r="F605" s="1" t="s">
        <v>97</v>
      </c>
      <c r="G605" s="1" t="s">
        <v>116</v>
      </c>
      <c r="H605" s="1" t="s">
        <v>117</v>
      </c>
      <c r="I605" s="4">
        <v>44939</v>
      </c>
      <c r="J605" s="1" t="s">
        <v>1006</v>
      </c>
      <c r="K605" s="1" t="s">
        <v>1007</v>
      </c>
      <c r="L605" s="1" t="s">
        <v>989</v>
      </c>
      <c r="M605" s="1" t="s">
        <v>103</v>
      </c>
      <c r="N605" s="1" t="s">
        <v>121</v>
      </c>
      <c r="P605" s="1" t="s">
        <v>4</v>
      </c>
      <c r="Q605" s="1" t="s">
        <v>105</v>
      </c>
      <c r="R605" s="1" t="s">
        <v>106</v>
      </c>
      <c r="S605" s="1" t="s">
        <v>122</v>
      </c>
      <c r="T605" s="1" t="s">
        <v>123</v>
      </c>
      <c r="U605" s="1" t="s">
        <v>122</v>
      </c>
      <c r="V605" s="1" t="s">
        <v>123</v>
      </c>
      <c r="W605" s="1" t="s">
        <v>109</v>
      </c>
      <c r="X605" s="1" t="s">
        <v>12</v>
      </c>
      <c r="Y605" s="1" t="s">
        <v>15</v>
      </c>
      <c r="Z605" s="1" t="s">
        <v>250</v>
      </c>
      <c r="AA605" s="1">
        <v>220805</v>
      </c>
      <c r="AB605" s="1">
        <v>20</v>
      </c>
      <c r="AC605" s="1">
        <v>48.96</v>
      </c>
      <c r="AD605" s="1">
        <v>979.2</v>
      </c>
      <c r="AE605" s="1">
        <v>0.09792</v>
      </c>
      <c r="AF605" s="1">
        <v>48.96</v>
      </c>
      <c r="AG605" s="1">
        <v>979.2</v>
      </c>
      <c r="AH605" s="1">
        <v>0.09792</v>
      </c>
      <c r="AI605" s="1">
        <v>3657</v>
      </c>
      <c r="AJ605" s="1" t="s">
        <v>251</v>
      </c>
      <c r="AK605" s="1" t="s">
        <v>113</v>
      </c>
    </row>
    <row r="606" s="1" customFormat="1" spans="1:37">
      <c r="A606" s="1">
        <v>202301</v>
      </c>
      <c r="B606" s="1" t="s">
        <v>93</v>
      </c>
      <c r="C606" s="1" t="s">
        <v>94</v>
      </c>
      <c r="D606" s="1" t="s">
        <v>985</v>
      </c>
      <c r="E606" s="1" t="s">
        <v>986</v>
      </c>
      <c r="F606" s="1" t="s">
        <v>97</v>
      </c>
      <c r="G606" s="1" t="s">
        <v>116</v>
      </c>
      <c r="H606" s="1" t="s">
        <v>117</v>
      </c>
      <c r="I606" s="4">
        <v>44940</v>
      </c>
      <c r="J606" s="1" t="s">
        <v>1008</v>
      </c>
      <c r="K606" s="1" t="s">
        <v>1009</v>
      </c>
      <c r="L606" s="1" t="s">
        <v>989</v>
      </c>
      <c r="M606" s="1" t="s">
        <v>103</v>
      </c>
      <c r="N606" s="1" t="s">
        <v>121</v>
      </c>
      <c r="P606" s="1" t="s">
        <v>4</v>
      </c>
      <c r="Q606" s="1" t="s">
        <v>105</v>
      </c>
      <c r="R606" s="1" t="s">
        <v>106</v>
      </c>
      <c r="S606" s="1" t="s">
        <v>133</v>
      </c>
      <c r="T606" s="1" t="s">
        <v>134</v>
      </c>
      <c r="U606" s="1" t="s">
        <v>133</v>
      </c>
      <c r="V606" s="1" t="s">
        <v>134</v>
      </c>
      <c r="W606" s="1" t="s">
        <v>109</v>
      </c>
      <c r="X606" s="1" t="s">
        <v>24</v>
      </c>
      <c r="Y606" s="1" t="s">
        <v>25</v>
      </c>
      <c r="Z606" s="1" t="s">
        <v>160</v>
      </c>
      <c r="AA606" s="1">
        <v>221032</v>
      </c>
      <c r="AB606" s="1">
        <v>5</v>
      </c>
      <c r="AC606" s="1">
        <v>33.29</v>
      </c>
      <c r="AD606" s="1">
        <v>166.45</v>
      </c>
      <c r="AE606" s="1">
        <v>0.016645</v>
      </c>
      <c r="AF606" s="1">
        <v>33.29</v>
      </c>
      <c r="AG606" s="1">
        <v>166.45</v>
      </c>
      <c r="AH606" s="1">
        <v>0.016645</v>
      </c>
      <c r="AI606" s="1">
        <v>1048</v>
      </c>
      <c r="AJ606" s="1" t="s">
        <v>161</v>
      </c>
      <c r="AK606" s="1" t="s">
        <v>113</v>
      </c>
    </row>
    <row r="607" s="1" customFormat="1" spans="1:37">
      <c r="A607" s="1">
        <v>202301</v>
      </c>
      <c r="B607" s="1" t="s">
        <v>93</v>
      </c>
      <c r="C607" s="1" t="s">
        <v>94</v>
      </c>
      <c r="D607" s="1" t="s">
        <v>985</v>
      </c>
      <c r="E607" s="1" t="s">
        <v>986</v>
      </c>
      <c r="F607" s="1" t="s">
        <v>97</v>
      </c>
      <c r="G607" s="1" t="s">
        <v>116</v>
      </c>
      <c r="H607" s="1" t="s">
        <v>117</v>
      </c>
      <c r="I607" s="4">
        <v>44940</v>
      </c>
      <c r="J607" s="1" t="s">
        <v>1010</v>
      </c>
      <c r="K607" s="1" t="s">
        <v>1011</v>
      </c>
      <c r="L607" s="1" t="s">
        <v>989</v>
      </c>
      <c r="M607" s="1" t="s">
        <v>103</v>
      </c>
      <c r="N607" s="1" t="s">
        <v>121</v>
      </c>
      <c r="P607" s="1" t="s">
        <v>4</v>
      </c>
      <c r="Q607" s="1" t="s">
        <v>105</v>
      </c>
      <c r="R607" s="1" t="s">
        <v>106</v>
      </c>
      <c r="S607" s="1" t="s">
        <v>158</v>
      </c>
      <c r="T607" s="1" t="s">
        <v>159</v>
      </c>
      <c r="U607" s="1" t="s">
        <v>158</v>
      </c>
      <c r="V607" s="1" t="s">
        <v>159</v>
      </c>
      <c r="W607" s="1" t="s">
        <v>109</v>
      </c>
      <c r="X607" s="1" t="s">
        <v>24</v>
      </c>
      <c r="Y607" s="1" t="s">
        <v>25</v>
      </c>
      <c r="Z607" s="1" t="s">
        <v>160</v>
      </c>
      <c r="AA607" s="1">
        <v>221032</v>
      </c>
      <c r="AB607" s="1">
        <v>11</v>
      </c>
      <c r="AC607" s="1">
        <v>33.29</v>
      </c>
      <c r="AD607" s="1">
        <v>366.19</v>
      </c>
      <c r="AE607" s="1">
        <v>0.036619</v>
      </c>
      <c r="AF607" s="1">
        <v>33.29</v>
      </c>
      <c r="AG607" s="1">
        <v>366.19</v>
      </c>
      <c r="AH607" s="1">
        <v>0.036619</v>
      </c>
      <c r="AI607" s="1">
        <v>1048</v>
      </c>
      <c r="AJ607" s="1" t="s">
        <v>161</v>
      </c>
      <c r="AK607" s="1" t="s">
        <v>113</v>
      </c>
    </row>
    <row r="608" s="1" customFormat="1" spans="1:37">
      <c r="A608" s="1">
        <v>202301</v>
      </c>
      <c r="B608" s="1" t="s">
        <v>93</v>
      </c>
      <c r="C608" s="1" t="s">
        <v>94</v>
      </c>
      <c r="D608" s="1" t="s">
        <v>985</v>
      </c>
      <c r="E608" s="1" t="s">
        <v>986</v>
      </c>
      <c r="F608" s="1" t="s">
        <v>97</v>
      </c>
      <c r="G608" s="1" t="s">
        <v>116</v>
      </c>
      <c r="H608" s="1" t="s">
        <v>117</v>
      </c>
      <c r="I608" s="4">
        <v>44940</v>
      </c>
      <c r="J608" s="1" t="s">
        <v>1012</v>
      </c>
      <c r="K608" s="1" t="s">
        <v>1013</v>
      </c>
      <c r="L608" s="1" t="s">
        <v>989</v>
      </c>
      <c r="M608" s="1" t="s">
        <v>137</v>
      </c>
      <c r="N608" s="1" t="s">
        <v>137</v>
      </c>
      <c r="P608" s="1" t="s">
        <v>43</v>
      </c>
      <c r="Q608" s="1" t="s">
        <v>105</v>
      </c>
      <c r="R608" s="1" t="s">
        <v>106</v>
      </c>
      <c r="S608" s="1" t="s">
        <v>146</v>
      </c>
      <c r="T608" s="1" t="s">
        <v>147</v>
      </c>
      <c r="U608" s="1" t="s">
        <v>146</v>
      </c>
      <c r="V608" s="1" t="s">
        <v>147</v>
      </c>
      <c r="W608" s="1" t="s">
        <v>109</v>
      </c>
      <c r="X608" s="1" t="s">
        <v>12</v>
      </c>
      <c r="Y608" s="1" t="s">
        <v>15</v>
      </c>
      <c r="Z608" s="1" t="s">
        <v>250</v>
      </c>
      <c r="AA608" s="1">
        <v>220805</v>
      </c>
      <c r="AB608" s="1">
        <v>45</v>
      </c>
      <c r="AC608" s="1">
        <v>48.96</v>
      </c>
      <c r="AD608" s="1">
        <v>2203.2</v>
      </c>
      <c r="AE608" s="1">
        <v>0.22032</v>
      </c>
      <c r="AF608" s="1">
        <v>48.96</v>
      </c>
      <c r="AG608" s="1">
        <v>2203.2</v>
      </c>
      <c r="AH608" s="1">
        <v>0.22032</v>
      </c>
      <c r="AI608" s="1">
        <v>3657</v>
      </c>
      <c r="AJ608" s="1" t="s">
        <v>251</v>
      </c>
      <c r="AK608" s="1" t="s">
        <v>113</v>
      </c>
    </row>
    <row r="609" s="1" customFormat="1" spans="1:37">
      <c r="A609" s="1">
        <v>202301</v>
      </c>
      <c r="B609" s="1" t="s">
        <v>93</v>
      </c>
      <c r="D609" s="1" t="s">
        <v>1014</v>
      </c>
      <c r="E609" s="1" t="s">
        <v>1015</v>
      </c>
      <c r="F609" s="1" t="s">
        <v>97</v>
      </c>
      <c r="G609" s="1" t="s">
        <v>128</v>
      </c>
      <c r="H609" s="1" t="s">
        <v>129</v>
      </c>
      <c r="I609" s="4">
        <v>44929</v>
      </c>
      <c r="J609" s="1" t="s">
        <v>1016</v>
      </c>
      <c r="K609" s="1" t="s">
        <v>1017</v>
      </c>
      <c r="L609" s="1" t="s">
        <v>1016</v>
      </c>
      <c r="M609" s="1" t="s">
        <v>103</v>
      </c>
      <c r="N609" s="1" t="s">
        <v>104</v>
      </c>
      <c r="P609" s="1" t="s">
        <v>4</v>
      </c>
      <c r="Q609" s="1" t="s">
        <v>105</v>
      </c>
      <c r="R609" s="1" t="s">
        <v>106</v>
      </c>
      <c r="S609" s="1" t="s">
        <v>168</v>
      </c>
      <c r="T609" s="1" t="s">
        <v>169</v>
      </c>
      <c r="U609" s="1" t="s">
        <v>168</v>
      </c>
      <c r="V609" s="1" t="s">
        <v>169</v>
      </c>
      <c r="W609" s="1" t="s">
        <v>109</v>
      </c>
      <c r="X609" s="1" t="s">
        <v>16</v>
      </c>
      <c r="Y609" s="1" t="s">
        <v>17</v>
      </c>
      <c r="Z609" s="1" t="s">
        <v>164</v>
      </c>
      <c r="AA609" s="1">
        <v>220707</v>
      </c>
      <c r="AB609" s="1">
        <v>3</v>
      </c>
      <c r="AC609" s="1">
        <v>7.75</v>
      </c>
      <c r="AD609" s="1">
        <v>23.25</v>
      </c>
      <c r="AE609" s="1">
        <v>0.002325</v>
      </c>
      <c r="AF609" s="1">
        <v>12.8</v>
      </c>
      <c r="AG609" s="1">
        <v>38.4</v>
      </c>
      <c r="AH609" s="1">
        <v>0.00384</v>
      </c>
      <c r="AI609" s="1">
        <v>2597</v>
      </c>
      <c r="AJ609" s="1" t="s">
        <v>165</v>
      </c>
      <c r="AK609" s="1" t="s">
        <v>980</v>
      </c>
    </row>
    <row r="610" s="1" customFormat="1" spans="1:37">
      <c r="A610" s="1">
        <v>202301</v>
      </c>
      <c r="B610" s="1" t="s">
        <v>93</v>
      </c>
      <c r="D610" s="1" t="s">
        <v>1014</v>
      </c>
      <c r="E610" s="1" t="s">
        <v>1015</v>
      </c>
      <c r="F610" s="1" t="s">
        <v>97</v>
      </c>
      <c r="G610" s="1" t="s">
        <v>128</v>
      </c>
      <c r="H610" s="1" t="s">
        <v>129</v>
      </c>
      <c r="I610" s="4">
        <v>44936</v>
      </c>
      <c r="J610" s="1" t="s">
        <v>1018</v>
      </c>
      <c r="K610" s="1" t="s">
        <v>1019</v>
      </c>
      <c r="L610" s="1" t="s">
        <v>1018</v>
      </c>
      <c r="M610" s="1" t="s">
        <v>103</v>
      </c>
      <c r="N610" s="1" t="s">
        <v>104</v>
      </c>
      <c r="P610" s="1" t="s">
        <v>4</v>
      </c>
      <c r="Q610" s="1" t="s">
        <v>105</v>
      </c>
      <c r="R610" s="1" t="s">
        <v>106</v>
      </c>
      <c r="S610" s="1" t="s">
        <v>168</v>
      </c>
      <c r="T610" s="1" t="s">
        <v>169</v>
      </c>
      <c r="U610" s="1" t="s">
        <v>168</v>
      </c>
      <c r="V610" s="1" t="s">
        <v>169</v>
      </c>
      <c r="W610" s="1" t="s">
        <v>109</v>
      </c>
      <c r="X610" s="1" t="s">
        <v>16</v>
      </c>
      <c r="Y610" s="1" t="s">
        <v>17</v>
      </c>
      <c r="Z610" s="1" t="s">
        <v>164</v>
      </c>
      <c r="AA610" s="1">
        <v>221205</v>
      </c>
      <c r="AB610" s="1">
        <v>10</v>
      </c>
      <c r="AC610" s="1">
        <v>7.75</v>
      </c>
      <c r="AD610" s="1">
        <v>77.5</v>
      </c>
      <c r="AE610" s="1">
        <v>0.00775</v>
      </c>
      <c r="AF610" s="1">
        <v>12.8</v>
      </c>
      <c r="AG610" s="1">
        <v>128</v>
      </c>
      <c r="AH610" s="1">
        <v>0.0128</v>
      </c>
      <c r="AI610" s="1">
        <v>2597</v>
      </c>
      <c r="AJ610" s="1" t="s">
        <v>165</v>
      </c>
      <c r="AK610" s="1" t="s">
        <v>980</v>
      </c>
    </row>
    <row r="611" s="1" customFormat="1" spans="1:37">
      <c r="A611" s="1">
        <v>202301</v>
      </c>
      <c r="B611" s="1" t="s">
        <v>93</v>
      </c>
      <c r="D611" s="1" t="s">
        <v>1014</v>
      </c>
      <c r="E611" s="1" t="s">
        <v>1015</v>
      </c>
      <c r="F611" s="1" t="s">
        <v>97</v>
      </c>
      <c r="G611" s="1" t="s">
        <v>128</v>
      </c>
      <c r="H611" s="1" t="s">
        <v>129</v>
      </c>
      <c r="I611" s="4">
        <v>44936</v>
      </c>
      <c r="J611" s="1" t="s">
        <v>1020</v>
      </c>
      <c r="K611" s="1" t="s">
        <v>1021</v>
      </c>
      <c r="L611" s="1" t="s">
        <v>1020</v>
      </c>
      <c r="M611" s="1" t="s">
        <v>103</v>
      </c>
      <c r="N611" s="1" t="s">
        <v>104</v>
      </c>
      <c r="P611" s="1" t="s">
        <v>4</v>
      </c>
      <c r="Q611" s="1" t="s">
        <v>105</v>
      </c>
      <c r="R611" s="1" t="s">
        <v>106</v>
      </c>
      <c r="S611" s="1" t="s">
        <v>168</v>
      </c>
      <c r="T611" s="1" t="s">
        <v>169</v>
      </c>
      <c r="U611" s="1" t="s">
        <v>168</v>
      </c>
      <c r="V611" s="1" t="s">
        <v>169</v>
      </c>
      <c r="W611" s="1" t="s">
        <v>109</v>
      </c>
      <c r="X611" s="1" t="s">
        <v>16</v>
      </c>
      <c r="Y611" s="1" t="s">
        <v>17</v>
      </c>
      <c r="Z611" s="1" t="s">
        <v>164</v>
      </c>
      <c r="AA611" s="1">
        <v>220707</v>
      </c>
      <c r="AB611" s="1">
        <v>10</v>
      </c>
      <c r="AC611" s="1">
        <v>7.75</v>
      </c>
      <c r="AD611" s="1">
        <v>77.5</v>
      </c>
      <c r="AE611" s="1">
        <v>0.00775</v>
      </c>
      <c r="AF611" s="1">
        <v>12.8</v>
      </c>
      <c r="AG611" s="1">
        <v>128</v>
      </c>
      <c r="AH611" s="1">
        <v>0.0128</v>
      </c>
      <c r="AI611" s="1">
        <v>2597</v>
      </c>
      <c r="AJ611" s="1" t="s">
        <v>165</v>
      </c>
      <c r="AK611" s="1" t="s">
        <v>980</v>
      </c>
    </row>
    <row r="612" s="1" customFormat="1" spans="1:41">
      <c r="A612" s="1">
        <v>202301</v>
      </c>
      <c r="B612" s="1" t="s">
        <v>93</v>
      </c>
      <c r="D612" s="1" t="s">
        <v>95</v>
      </c>
      <c r="E612" s="1" t="s">
        <v>96</v>
      </c>
      <c r="F612" s="1" t="s">
        <v>97</v>
      </c>
      <c r="G612" s="1" t="s">
        <v>98</v>
      </c>
      <c r="H612" s="1" t="s">
        <v>99</v>
      </c>
      <c r="I612" s="4">
        <v>44936</v>
      </c>
      <c r="J612" s="1" t="s">
        <v>100</v>
      </c>
      <c r="K612" s="1" t="s">
        <v>101</v>
      </c>
      <c r="L612" s="1" t="s">
        <v>102</v>
      </c>
      <c r="M612" s="1" t="s">
        <v>103</v>
      </c>
      <c r="N612" s="1" t="s">
        <v>104</v>
      </c>
      <c r="P612" s="1" t="s">
        <v>4</v>
      </c>
      <c r="Q612" s="1" t="s">
        <v>105</v>
      </c>
      <c r="R612" s="1" t="s">
        <v>106</v>
      </c>
      <c r="S612" s="1" t="s">
        <v>107</v>
      </c>
      <c r="T612" s="1" t="s">
        <v>108</v>
      </c>
      <c r="U612" s="1" t="s">
        <v>107</v>
      </c>
      <c r="V612" s="1" t="s">
        <v>108</v>
      </c>
      <c r="W612" s="1" t="s">
        <v>109</v>
      </c>
      <c r="X612" s="1" t="s">
        <v>16</v>
      </c>
      <c r="Y612" s="1" t="s">
        <v>18</v>
      </c>
      <c r="Z612" s="1" t="s">
        <v>1022</v>
      </c>
      <c r="AA612" s="1">
        <v>220614</v>
      </c>
      <c r="AB612" s="1">
        <v>2</v>
      </c>
      <c r="AC612" s="1">
        <v>13.7025</v>
      </c>
      <c r="AD612" s="1">
        <v>27.405</v>
      </c>
      <c r="AE612" s="1">
        <v>0.0027405</v>
      </c>
      <c r="AF612" s="1">
        <v>16.56</v>
      </c>
      <c r="AG612" s="1">
        <v>33.12</v>
      </c>
      <c r="AH612" s="1">
        <v>0.003312</v>
      </c>
      <c r="AI612" s="1">
        <v>1018</v>
      </c>
      <c r="AJ612" s="1" t="s">
        <v>1023</v>
      </c>
      <c r="AK612" s="1" t="s">
        <v>113</v>
      </c>
      <c r="AN612" s="1">
        <v>0</v>
      </c>
      <c r="AO612" s="1">
        <v>0</v>
      </c>
    </row>
    <row r="613" s="1" customFormat="1" spans="1:41">
      <c r="A613" s="1">
        <v>202301</v>
      </c>
      <c r="B613" s="1" t="s">
        <v>93</v>
      </c>
      <c r="D613" s="1" t="s">
        <v>95</v>
      </c>
      <c r="E613" s="1" t="s">
        <v>96</v>
      </c>
      <c r="F613" s="1" t="s">
        <v>97</v>
      </c>
      <c r="G613" s="1" t="s">
        <v>98</v>
      </c>
      <c r="H613" s="1" t="s">
        <v>99</v>
      </c>
      <c r="I613" s="4">
        <v>44952</v>
      </c>
      <c r="J613" s="1" t="s">
        <v>100</v>
      </c>
      <c r="K613" s="1" t="s">
        <v>101</v>
      </c>
      <c r="L613" s="1" t="s">
        <v>102</v>
      </c>
      <c r="M613" s="1" t="s">
        <v>103</v>
      </c>
      <c r="N613" s="1" t="s">
        <v>104</v>
      </c>
      <c r="P613" s="1" t="s">
        <v>4</v>
      </c>
      <c r="Q613" s="1" t="s">
        <v>105</v>
      </c>
      <c r="R613" s="1" t="s">
        <v>106</v>
      </c>
      <c r="S613" s="1" t="s">
        <v>107</v>
      </c>
      <c r="T613" s="1" t="s">
        <v>108</v>
      </c>
      <c r="U613" s="1" t="s">
        <v>107</v>
      </c>
      <c r="V613" s="1" t="s">
        <v>108</v>
      </c>
      <c r="W613" s="1" t="s">
        <v>109</v>
      </c>
      <c r="X613" s="1" t="s">
        <v>12</v>
      </c>
      <c r="Y613" s="1" t="s">
        <v>14</v>
      </c>
      <c r="Z613" s="1" t="s">
        <v>1024</v>
      </c>
      <c r="AA613" s="1">
        <v>221246</v>
      </c>
      <c r="AB613" s="1">
        <v>2</v>
      </c>
      <c r="AC613" s="1">
        <v>40.8</v>
      </c>
      <c r="AD613" s="1">
        <v>81.6</v>
      </c>
      <c r="AE613" s="1">
        <v>0.00816</v>
      </c>
      <c r="AF613" s="1">
        <v>40.8</v>
      </c>
      <c r="AG613" s="1">
        <v>81.6</v>
      </c>
      <c r="AH613" s="1">
        <v>0.00816</v>
      </c>
      <c r="AI613" s="1">
        <v>1117</v>
      </c>
      <c r="AJ613" s="1" t="s">
        <v>1025</v>
      </c>
      <c r="AK613" s="1" t="s">
        <v>113</v>
      </c>
      <c r="AN613" s="1">
        <v>0</v>
      </c>
      <c r="AO613" s="1">
        <v>0</v>
      </c>
    </row>
    <row r="614" s="1" customFormat="1" spans="1:41">
      <c r="A614" s="1">
        <v>202301</v>
      </c>
      <c r="B614" s="1" t="s">
        <v>93</v>
      </c>
      <c r="D614" s="1" t="s">
        <v>95</v>
      </c>
      <c r="E614" s="1" t="s">
        <v>96</v>
      </c>
      <c r="F614" s="1" t="s">
        <v>97</v>
      </c>
      <c r="G614" s="1" t="s">
        <v>98</v>
      </c>
      <c r="H614" s="1" t="s">
        <v>99</v>
      </c>
      <c r="I614" s="4">
        <v>44956</v>
      </c>
      <c r="J614" s="1" t="s">
        <v>100</v>
      </c>
      <c r="K614" s="1" t="s">
        <v>101</v>
      </c>
      <c r="L614" s="1" t="s">
        <v>102</v>
      </c>
      <c r="M614" s="1" t="s">
        <v>103</v>
      </c>
      <c r="N614" s="1" t="s">
        <v>104</v>
      </c>
      <c r="P614" s="1" t="s">
        <v>4</v>
      </c>
      <c r="Q614" s="1" t="s">
        <v>105</v>
      </c>
      <c r="R614" s="1" t="s">
        <v>106</v>
      </c>
      <c r="S614" s="1" t="s">
        <v>107</v>
      </c>
      <c r="T614" s="1" t="s">
        <v>108</v>
      </c>
      <c r="U614" s="1" t="s">
        <v>107</v>
      </c>
      <c r="V614" s="1" t="s">
        <v>108</v>
      </c>
      <c r="W614" s="1" t="s">
        <v>109</v>
      </c>
      <c r="X614" s="1" t="s">
        <v>10</v>
      </c>
      <c r="Y614" s="1" t="s">
        <v>11</v>
      </c>
      <c r="Z614" s="1" t="s">
        <v>1026</v>
      </c>
      <c r="AA614" s="1">
        <v>20221146</v>
      </c>
      <c r="AB614" s="1">
        <v>1</v>
      </c>
      <c r="AC614" s="1">
        <v>13.902</v>
      </c>
      <c r="AD614" s="1">
        <v>13.902</v>
      </c>
      <c r="AE614" s="1">
        <v>0.0013902</v>
      </c>
      <c r="AF614" s="1">
        <v>13.902</v>
      </c>
      <c r="AG614" s="1">
        <v>13.902</v>
      </c>
      <c r="AH614" s="1">
        <v>0.0013902</v>
      </c>
      <c r="AI614" s="1">
        <v>2358</v>
      </c>
      <c r="AJ614" s="1" t="s">
        <v>1027</v>
      </c>
      <c r="AK614" s="1" t="s">
        <v>113</v>
      </c>
      <c r="AN614" s="1">
        <v>0</v>
      </c>
      <c r="AO614" s="1">
        <v>0</v>
      </c>
    </row>
    <row r="615" s="1" customFormat="1" spans="1:37">
      <c r="A615" s="1">
        <v>202301</v>
      </c>
      <c r="B615" s="1" t="s">
        <v>93</v>
      </c>
      <c r="D615" s="1" t="s">
        <v>1028</v>
      </c>
      <c r="E615" s="1" t="s">
        <v>1029</v>
      </c>
      <c r="F615" s="1" t="s">
        <v>97</v>
      </c>
      <c r="G615" s="1" t="s">
        <v>128</v>
      </c>
      <c r="H615" s="1" t="s">
        <v>129</v>
      </c>
      <c r="I615" s="4">
        <v>44946</v>
      </c>
      <c r="J615" s="1" t="s">
        <v>1030</v>
      </c>
      <c r="K615" s="1" t="s">
        <v>1031</v>
      </c>
      <c r="L615" s="1" t="s">
        <v>1030</v>
      </c>
      <c r="M615" s="1" t="s">
        <v>103</v>
      </c>
      <c r="N615" s="1" t="s">
        <v>104</v>
      </c>
      <c r="P615" s="1" t="s">
        <v>4</v>
      </c>
      <c r="Q615" s="1" t="s">
        <v>105</v>
      </c>
      <c r="R615" s="1" t="s">
        <v>106</v>
      </c>
      <c r="S615" s="1" t="s">
        <v>174</v>
      </c>
      <c r="T615" s="1" t="s">
        <v>175</v>
      </c>
      <c r="U615" s="1" t="s">
        <v>174</v>
      </c>
      <c r="V615" s="1" t="s">
        <v>175</v>
      </c>
      <c r="W615" s="1" t="s">
        <v>109</v>
      </c>
      <c r="X615" s="1" t="s">
        <v>30</v>
      </c>
      <c r="Y615" s="1" t="s">
        <v>31</v>
      </c>
      <c r="Z615" s="1" t="s">
        <v>286</v>
      </c>
      <c r="AA615" s="1">
        <v>202112053</v>
      </c>
      <c r="AB615" s="1">
        <v>0</v>
      </c>
      <c r="AC615" s="1">
        <v>48.75</v>
      </c>
      <c r="AD615" s="1">
        <v>0</v>
      </c>
      <c r="AE615" s="1">
        <v>0</v>
      </c>
      <c r="AF615" s="1">
        <v>48.75</v>
      </c>
      <c r="AG615" s="1">
        <v>0</v>
      </c>
      <c r="AH615" s="1">
        <v>0</v>
      </c>
      <c r="AI615" s="1">
        <v>3759</v>
      </c>
      <c r="AJ615" s="1" t="s">
        <v>287</v>
      </c>
      <c r="AK615" s="1" t="s">
        <v>980</v>
      </c>
    </row>
    <row r="616" s="1" customFormat="1" spans="1:37">
      <c r="A616" s="1">
        <v>202301</v>
      </c>
      <c r="B616" s="1" t="s">
        <v>93</v>
      </c>
      <c r="D616" s="1" t="s">
        <v>1028</v>
      </c>
      <c r="E616" s="1" t="s">
        <v>1029</v>
      </c>
      <c r="F616" s="1" t="s">
        <v>97</v>
      </c>
      <c r="G616" s="1" t="s">
        <v>128</v>
      </c>
      <c r="H616" s="1" t="s">
        <v>129</v>
      </c>
      <c r="I616" s="4">
        <v>44946</v>
      </c>
      <c r="J616" s="1" t="s">
        <v>1030</v>
      </c>
      <c r="K616" s="1" t="s">
        <v>1031</v>
      </c>
      <c r="L616" s="1" t="s">
        <v>1030</v>
      </c>
      <c r="M616" s="1" t="s">
        <v>103</v>
      </c>
      <c r="N616" s="1" t="s">
        <v>104</v>
      </c>
      <c r="P616" s="1" t="s">
        <v>4</v>
      </c>
      <c r="Q616" s="1" t="s">
        <v>105</v>
      </c>
      <c r="R616" s="1" t="s">
        <v>106</v>
      </c>
      <c r="S616" s="1" t="s">
        <v>174</v>
      </c>
      <c r="T616" s="1" t="s">
        <v>175</v>
      </c>
      <c r="U616" s="1" t="s">
        <v>174</v>
      </c>
      <c r="V616" s="1" t="s">
        <v>175</v>
      </c>
      <c r="W616" s="1" t="s">
        <v>109</v>
      </c>
      <c r="X616" s="1" t="s">
        <v>30</v>
      </c>
      <c r="Y616" s="1" t="s">
        <v>31</v>
      </c>
      <c r="Z616" s="1" t="s">
        <v>286</v>
      </c>
      <c r="AA616" s="1">
        <v>202207142</v>
      </c>
      <c r="AB616" s="1">
        <v>0</v>
      </c>
      <c r="AC616" s="1">
        <v>48.75</v>
      </c>
      <c r="AD616" s="1">
        <v>0</v>
      </c>
      <c r="AE616" s="1">
        <v>0</v>
      </c>
      <c r="AF616" s="1">
        <v>48.75</v>
      </c>
      <c r="AG616" s="1">
        <v>0</v>
      </c>
      <c r="AH616" s="1">
        <v>0</v>
      </c>
      <c r="AI616" s="1">
        <v>3759</v>
      </c>
      <c r="AJ616" s="1" t="s">
        <v>287</v>
      </c>
      <c r="AK616" s="1" t="s">
        <v>980</v>
      </c>
    </row>
    <row r="617" s="1" customFormat="1" spans="1:37">
      <c r="A617" s="1">
        <v>202301</v>
      </c>
      <c r="B617" s="1" t="s">
        <v>93</v>
      </c>
      <c r="D617" s="1" t="s">
        <v>1028</v>
      </c>
      <c r="E617" s="1" t="s">
        <v>1029</v>
      </c>
      <c r="F617" s="1" t="s">
        <v>97</v>
      </c>
      <c r="G617" s="1" t="s">
        <v>128</v>
      </c>
      <c r="H617" s="1" t="s">
        <v>129</v>
      </c>
      <c r="I617" s="4">
        <v>44946</v>
      </c>
      <c r="J617" s="1" t="s">
        <v>1030</v>
      </c>
      <c r="K617" s="1" t="s">
        <v>1031</v>
      </c>
      <c r="L617" s="1" t="s">
        <v>1030</v>
      </c>
      <c r="M617" s="1" t="s">
        <v>103</v>
      </c>
      <c r="N617" s="1" t="s">
        <v>104</v>
      </c>
      <c r="P617" s="1" t="s">
        <v>4</v>
      </c>
      <c r="Q617" s="1" t="s">
        <v>105</v>
      </c>
      <c r="R617" s="1" t="s">
        <v>106</v>
      </c>
      <c r="S617" s="1" t="s">
        <v>174</v>
      </c>
      <c r="T617" s="1" t="s">
        <v>175</v>
      </c>
      <c r="U617" s="1" t="s">
        <v>174</v>
      </c>
      <c r="V617" s="1" t="s">
        <v>175</v>
      </c>
      <c r="W617" s="1" t="s">
        <v>109</v>
      </c>
      <c r="X617" s="1" t="s">
        <v>30</v>
      </c>
      <c r="Y617" s="1" t="s">
        <v>31</v>
      </c>
      <c r="Z617" s="1" t="s">
        <v>286</v>
      </c>
      <c r="AA617" s="1">
        <v>202208121</v>
      </c>
      <c r="AB617" s="1">
        <v>71</v>
      </c>
      <c r="AC617" s="1">
        <v>48.75</v>
      </c>
      <c r="AD617" s="1">
        <v>3461.25</v>
      </c>
      <c r="AE617" s="1">
        <v>0.346125</v>
      </c>
      <c r="AF617" s="1">
        <v>48.75</v>
      </c>
      <c r="AG617" s="1">
        <v>3461.25</v>
      </c>
      <c r="AH617" s="1">
        <v>0.346125</v>
      </c>
      <c r="AI617" s="1">
        <v>3759</v>
      </c>
      <c r="AJ617" s="1" t="s">
        <v>287</v>
      </c>
      <c r="AK617" s="1" t="s">
        <v>980</v>
      </c>
    </row>
    <row r="618" s="1" customFormat="1" spans="1:41">
      <c r="A618" s="1">
        <v>202301</v>
      </c>
      <c r="B618" s="1" t="s">
        <v>93</v>
      </c>
      <c r="D618" s="1" t="s">
        <v>114</v>
      </c>
      <c r="E618" s="1" t="s">
        <v>115</v>
      </c>
      <c r="F618" s="1" t="s">
        <v>97</v>
      </c>
      <c r="G618" s="1" t="s">
        <v>116</v>
      </c>
      <c r="H618" s="1" t="s">
        <v>117</v>
      </c>
      <c r="I618" s="4">
        <v>44929</v>
      </c>
      <c r="J618" s="1" t="s">
        <v>118</v>
      </c>
      <c r="K618" s="1" t="s">
        <v>119</v>
      </c>
      <c r="L618" s="1" t="s">
        <v>120</v>
      </c>
      <c r="M618" s="1" t="s">
        <v>103</v>
      </c>
      <c r="N618" s="1" t="s">
        <v>121</v>
      </c>
      <c r="P618" s="1" t="s">
        <v>4</v>
      </c>
      <c r="Q618" s="1" t="s">
        <v>105</v>
      </c>
      <c r="R618" s="1" t="s">
        <v>106</v>
      </c>
      <c r="S618" s="1" t="s">
        <v>122</v>
      </c>
      <c r="T618" s="1" t="s">
        <v>123</v>
      </c>
      <c r="U618" s="1" t="s">
        <v>122</v>
      </c>
      <c r="V618" s="1" t="s">
        <v>123</v>
      </c>
      <c r="W618" s="1" t="s">
        <v>109</v>
      </c>
      <c r="X618" s="1" t="s">
        <v>12</v>
      </c>
      <c r="Y618" s="1" t="s">
        <v>14</v>
      </c>
      <c r="Z618" s="1" t="s">
        <v>1024</v>
      </c>
      <c r="AA618" s="1">
        <v>220849</v>
      </c>
      <c r="AB618" s="1">
        <v>2</v>
      </c>
      <c r="AC618" s="1">
        <v>40.8</v>
      </c>
      <c r="AD618" s="1">
        <v>81.6</v>
      </c>
      <c r="AE618" s="1">
        <v>0.00816</v>
      </c>
      <c r="AF618" s="1">
        <v>40.8</v>
      </c>
      <c r="AG618" s="1">
        <v>81.6</v>
      </c>
      <c r="AH618" s="1">
        <v>0.00816</v>
      </c>
      <c r="AI618" s="1">
        <v>1117</v>
      </c>
      <c r="AJ618" s="1" t="s">
        <v>1025</v>
      </c>
      <c r="AK618" s="1" t="s">
        <v>113</v>
      </c>
      <c r="AN618" s="1">
        <v>47.8</v>
      </c>
      <c r="AO618" s="1">
        <v>95.6</v>
      </c>
    </row>
    <row r="619" s="1" customFormat="1" spans="1:41">
      <c r="A619" s="1">
        <v>202301</v>
      </c>
      <c r="B619" s="1" t="s">
        <v>93</v>
      </c>
      <c r="D619" s="1" t="s">
        <v>114</v>
      </c>
      <c r="E619" s="1" t="s">
        <v>115</v>
      </c>
      <c r="F619" s="1" t="s">
        <v>97</v>
      </c>
      <c r="G619" s="1" t="s">
        <v>116</v>
      </c>
      <c r="H619" s="1" t="s">
        <v>117</v>
      </c>
      <c r="I619" s="4">
        <v>44957</v>
      </c>
      <c r="J619" s="1" t="s">
        <v>118</v>
      </c>
      <c r="K619" s="1" t="s">
        <v>119</v>
      </c>
      <c r="L619" s="1" t="s">
        <v>120</v>
      </c>
      <c r="M619" s="1" t="s">
        <v>103</v>
      </c>
      <c r="N619" s="1" t="s">
        <v>121</v>
      </c>
      <c r="P619" s="1" t="s">
        <v>4</v>
      </c>
      <c r="Q619" s="1" t="s">
        <v>105</v>
      </c>
      <c r="R619" s="1" t="s">
        <v>106</v>
      </c>
      <c r="S619" s="1" t="s">
        <v>122</v>
      </c>
      <c r="T619" s="1" t="s">
        <v>123</v>
      </c>
      <c r="U619" s="1" t="s">
        <v>122</v>
      </c>
      <c r="V619" s="1" t="s">
        <v>123</v>
      </c>
      <c r="W619" s="1" t="s">
        <v>109</v>
      </c>
      <c r="X619" s="1" t="s">
        <v>7</v>
      </c>
      <c r="Y619" s="1" t="s">
        <v>8</v>
      </c>
      <c r="Z619" s="1" t="s">
        <v>1032</v>
      </c>
      <c r="AA619" s="1">
        <v>230104</v>
      </c>
      <c r="AB619" s="1">
        <v>2</v>
      </c>
      <c r="AC619" s="1">
        <v>22.8585</v>
      </c>
      <c r="AD619" s="1">
        <v>45.717</v>
      </c>
      <c r="AE619" s="1">
        <v>0.0045717</v>
      </c>
      <c r="AF619" s="1">
        <v>22.8585</v>
      </c>
      <c r="AG619" s="1">
        <v>45.717</v>
      </c>
      <c r="AH619" s="1">
        <v>0.0045717</v>
      </c>
      <c r="AI619" s="1">
        <v>3557</v>
      </c>
      <c r="AJ619" s="1" t="s">
        <v>1033</v>
      </c>
      <c r="AK619" s="1" t="s">
        <v>113</v>
      </c>
      <c r="AN619" s="1">
        <v>29.2</v>
      </c>
      <c r="AO619" s="1">
        <v>58.4</v>
      </c>
    </row>
    <row r="620" s="1" customFormat="1" spans="1:41">
      <c r="A620" s="1">
        <v>202301</v>
      </c>
      <c r="B620" s="1" t="s">
        <v>93</v>
      </c>
      <c r="D620" s="1" t="s">
        <v>126</v>
      </c>
      <c r="E620" s="1" t="s">
        <v>127</v>
      </c>
      <c r="F620" s="1" t="s">
        <v>97</v>
      </c>
      <c r="G620" s="1" t="s">
        <v>128</v>
      </c>
      <c r="H620" s="1" t="s">
        <v>129</v>
      </c>
      <c r="I620" s="4">
        <v>44936</v>
      </c>
      <c r="J620" s="1" t="s">
        <v>1034</v>
      </c>
      <c r="K620" s="1" t="s">
        <v>1035</v>
      </c>
      <c r="L620" s="1" t="s">
        <v>1034</v>
      </c>
      <c r="M620" s="1" t="s">
        <v>103</v>
      </c>
      <c r="N620" s="1" t="s">
        <v>121</v>
      </c>
      <c r="P620" s="1" t="s">
        <v>4</v>
      </c>
      <c r="Q620" s="1" t="s">
        <v>105</v>
      </c>
      <c r="R620" s="1" t="s">
        <v>106</v>
      </c>
      <c r="S620" s="1" t="s">
        <v>133</v>
      </c>
      <c r="T620" s="1" t="s">
        <v>134</v>
      </c>
      <c r="U620" s="1" t="s">
        <v>133</v>
      </c>
      <c r="V620" s="1" t="s">
        <v>134</v>
      </c>
      <c r="W620" s="1" t="s">
        <v>109</v>
      </c>
      <c r="X620" s="1" t="s">
        <v>12</v>
      </c>
      <c r="Y620" s="1" t="s">
        <v>13</v>
      </c>
      <c r="Z620" s="1" t="s">
        <v>124</v>
      </c>
      <c r="AA620" s="1">
        <v>221018</v>
      </c>
      <c r="AB620" s="1">
        <v>10</v>
      </c>
      <c r="AC620" s="1">
        <v>26.08</v>
      </c>
      <c r="AD620" s="1">
        <v>260.8</v>
      </c>
      <c r="AE620" s="1">
        <v>0.02608</v>
      </c>
      <c r="AF620" s="1">
        <v>26.08</v>
      </c>
      <c r="AG620" s="1">
        <v>260.8</v>
      </c>
      <c r="AH620" s="1">
        <v>0.02608</v>
      </c>
      <c r="AI620" s="1">
        <v>1044</v>
      </c>
      <c r="AJ620" s="1" t="s">
        <v>125</v>
      </c>
      <c r="AK620" s="1" t="s">
        <v>113</v>
      </c>
      <c r="AN620" s="1">
        <v>29.9</v>
      </c>
      <c r="AO620" s="1">
        <v>299</v>
      </c>
    </row>
    <row r="621" s="1" customFormat="1" spans="1:41">
      <c r="A621" s="1">
        <v>202301</v>
      </c>
      <c r="B621" s="1" t="s">
        <v>93</v>
      </c>
      <c r="D621" s="1" t="s">
        <v>126</v>
      </c>
      <c r="E621" s="1" t="s">
        <v>127</v>
      </c>
      <c r="F621" s="1" t="s">
        <v>97</v>
      </c>
      <c r="G621" s="1" t="s">
        <v>128</v>
      </c>
      <c r="H621" s="1" t="s">
        <v>129</v>
      </c>
      <c r="I621" s="4">
        <v>44943</v>
      </c>
      <c r="J621" s="1" t="s">
        <v>1036</v>
      </c>
      <c r="K621" s="1" t="s">
        <v>1037</v>
      </c>
      <c r="L621" s="1" t="s">
        <v>1036</v>
      </c>
      <c r="M621" s="1" t="s">
        <v>103</v>
      </c>
      <c r="N621" s="1" t="s">
        <v>104</v>
      </c>
      <c r="P621" s="1" t="s">
        <v>4</v>
      </c>
      <c r="Q621" s="1" t="s">
        <v>105</v>
      </c>
      <c r="R621" s="1" t="s">
        <v>106</v>
      </c>
      <c r="S621" s="1" t="s">
        <v>152</v>
      </c>
      <c r="T621" s="1" t="s">
        <v>153</v>
      </c>
      <c r="U621" s="1" t="s">
        <v>152</v>
      </c>
      <c r="V621" s="1" t="s">
        <v>153</v>
      </c>
      <c r="W621" s="1" t="s">
        <v>109</v>
      </c>
      <c r="X621" s="1" t="s">
        <v>7</v>
      </c>
      <c r="Y621" s="1" t="s">
        <v>9</v>
      </c>
      <c r="Z621" s="1" t="s">
        <v>395</v>
      </c>
      <c r="AA621" s="1">
        <v>221109</v>
      </c>
      <c r="AB621" s="1">
        <v>2</v>
      </c>
      <c r="AC621" s="1">
        <v>9</v>
      </c>
      <c r="AD621" s="1">
        <v>18</v>
      </c>
      <c r="AE621" s="1">
        <v>0.0018</v>
      </c>
      <c r="AF621" s="1">
        <v>9</v>
      </c>
      <c r="AG621" s="1">
        <v>18</v>
      </c>
      <c r="AH621" s="1">
        <v>0.0018</v>
      </c>
      <c r="AI621" s="1">
        <v>3057</v>
      </c>
      <c r="AJ621" s="1" t="s">
        <v>396</v>
      </c>
      <c r="AK621" s="1" t="s">
        <v>113</v>
      </c>
      <c r="AN621" s="1">
        <v>14.12</v>
      </c>
      <c r="AO621" s="1">
        <v>28.24</v>
      </c>
    </row>
    <row r="622" s="1" customFormat="1" spans="1:41">
      <c r="A622" s="1">
        <v>202301</v>
      </c>
      <c r="B622" s="1" t="s">
        <v>93</v>
      </c>
      <c r="D622" s="1" t="s">
        <v>126</v>
      </c>
      <c r="E622" s="1" t="s">
        <v>127</v>
      </c>
      <c r="F622" s="1" t="s">
        <v>97</v>
      </c>
      <c r="G622" s="1" t="s">
        <v>128</v>
      </c>
      <c r="H622" s="1" t="s">
        <v>129</v>
      </c>
      <c r="I622" s="4">
        <v>44944</v>
      </c>
      <c r="J622" s="1" t="s">
        <v>1034</v>
      </c>
      <c r="K622" s="1" t="s">
        <v>1035</v>
      </c>
      <c r="L622" s="1" t="s">
        <v>1034</v>
      </c>
      <c r="M622" s="1" t="s">
        <v>103</v>
      </c>
      <c r="N622" s="1" t="s">
        <v>121</v>
      </c>
      <c r="P622" s="1" t="s">
        <v>4</v>
      </c>
      <c r="Q622" s="1" t="s">
        <v>105</v>
      </c>
      <c r="R622" s="1" t="s">
        <v>106</v>
      </c>
      <c r="S622" s="1" t="s">
        <v>133</v>
      </c>
      <c r="T622" s="1" t="s">
        <v>134</v>
      </c>
      <c r="U622" s="1" t="s">
        <v>133</v>
      </c>
      <c r="V622" s="1" t="s">
        <v>134</v>
      </c>
      <c r="W622" s="1" t="s">
        <v>109</v>
      </c>
      <c r="X622" s="1" t="s">
        <v>12</v>
      </c>
      <c r="Y622" s="1" t="s">
        <v>13</v>
      </c>
      <c r="Z622" s="1" t="s">
        <v>124</v>
      </c>
      <c r="AA622" s="1">
        <v>221113</v>
      </c>
      <c r="AB622" s="1">
        <v>20</v>
      </c>
      <c r="AC622" s="1">
        <v>26.08</v>
      </c>
      <c r="AD622" s="1">
        <v>521.6</v>
      </c>
      <c r="AE622" s="1">
        <v>0.05216</v>
      </c>
      <c r="AF622" s="1">
        <v>26.08</v>
      </c>
      <c r="AG622" s="1">
        <v>521.6</v>
      </c>
      <c r="AH622" s="1">
        <v>0.05216</v>
      </c>
      <c r="AI622" s="1">
        <v>1044</v>
      </c>
      <c r="AJ622" s="1" t="s">
        <v>125</v>
      </c>
      <c r="AK622" s="1" t="s">
        <v>113</v>
      </c>
      <c r="AN622" s="1">
        <v>27.38</v>
      </c>
      <c r="AO622" s="1">
        <v>547.6</v>
      </c>
    </row>
    <row r="623" s="1" customFormat="1" spans="1:37">
      <c r="A623" s="1">
        <v>202301</v>
      </c>
      <c r="B623" s="1" t="s">
        <v>93</v>
      </c>
      <c r="D623" s="1" t="s">
        <v>1038</v>
      </c>
      <c r="E623" s="1" t="s">
        <v>1039</v>
      </c>
      <c r="F623" s="1" t="s">
        <v>97</v>
      </c>
      <c r="G623" s="1" t="s">
        <v>128</v>
      </c>
      <c r="H623" s="1" t="s">
        <v>129</v>
      </c>
      <c r="I623" s="4">
        <v>44946</v>
      </c>
      <c r="J623" s="1" t="s">
        <v>1040</v>
      </c>
      <c r="K623" s="1" t="s">
        <v>1041</v>
      </c>
      <c r="L623" s="1" t="s">
        <v>1040</v>
      </c>
      <c r="M623" s="1" t="s">
        <v>103</v>
      </c>
      <c r="N623" s="1" t="s">
        <v>104</v>
      </c>
      <c r="P623" s="1" t="s">
        <v>4</v>
      </c>
      <c r="Q623" s="1" t="s">
        <v>105</v>
      </c>
      <c r="R623" s="1" t="s">
        <v>106</v>
      </c>
      <c r="S623" s="1" t="s">
        <v>186</v>
      </c>
      <c r="T623" s="1" t="s">
        <v>187</v>
      </c>
      <c r="U623" s="1" t="s">
        <v>186</v>
      </c>
      <c r="V623" s="1" t="s">
        <v>187</v>
      </c>
      <c r="W623" s="1" t="s">
        <v>109</v>
      </c>
      <c r="X623" s="1" t="s">
        <v>30</v>
      </c>
      <c r="Y623" s="1" t="s">
        <v>31</v>
      </c>
      <c r="Z623" s="1" t="s">
        <v>286</v>
      </c>
      <c r="AA623" s="1">
        <v>202209022</v>
      </c>
      <c r="AB623" s="1">
        <v>5</v>
      </c>
      <c r="AC623" s="1">
        <v>48.75</v>
      </c>
      <c r="AD623" s="1">
        <v>243.75</v>
      </c>
      <c r="AE623" s="1">
        <v>0.024375</v>
      </c>
      <c r="AF623" s="1">
        <v>48.75</v>
      </c>
      <c r="AG623" s="1">
        <v>243.75</v>
      </c>
      <c r="AH623" s="1">
        <v>0.024375</v>
      </c>
      <c r="AI623" s="1">
        <v>3759</v>
      </c>
      <c r="AJ623" s="1" t="s">
        <v>287</v>
      </c>
      <c r="AK623" s="1" t="s">
        <v>980</v>
      </c>
    </row>
    <row r="624" s="1" customFormat="1" spans="1:37">
      <c r="A624" s="1">
        <v>202301</v>
      </c>
      <c r="B624" s="1" t="s">
        <v>93</v>
      </c>
      <c r="D624" s="1" t="s">
        <v>1038</v>
      </c>
      <c r="E624" s="1" t="s">
        <v>1039</v>
      </c>
      <c r="F624" s="1" t="s">
        <v>97</v>
      </c>
      <c r="G624" s="1" t="s">
        <v>128</v>
      </c>
      <c r="H624" s="1" t="s">
        <v>129</v>
      </c>
      <c r="I624" s="4">
        <v>44946</v>
      </c>
      <c r="J624" s="1" t="s">
        <v>1042</v>
      </c>
      <c r="K624" s="1" t="s">
        <v>1043</v>
      </c>
      <c r="L624" s="1" t="s">
        <v>1042</v>
      </c>
      <c r="M624" s="1" t="s">
        <v>103</v>
      </c>
      <c r="N624" s="1" t="s">
        <v>104</v>
      </c>
      <c r="P624" s="1" t="s">
        <v>4</v>
      </c>
      <c r="Q624" s="1" t="s">
        <v>105</v>
      </c>
      <c r="R624" s="1" t="s">
        <v>106</v>
      </c>
      <c r="S624" s="1" t="s">
        <v>186</v>
      </c>
      <c r="T624" s="1" t="s">
        <v>187</v>
      </c>
      <c r="U624" s="1" t="s">
        <v>186</v>
      </c>
      <c r="V624" s="1" t="s">
        <v>187</v>
      </c>
      <c r="W624" s="1" t="s">
        <v>109</v>
      </c>
      <c r="X624" s="1" t="s">
        <v>30</v>
      </c>
      <c r="Y624" s="1" t="s">
        <v>31</v>
      </c>
      <c r="Z624" s="1" t="s">
        <v>286</v>
      </c>
      <c r="AA624" s="1">
        <v>202209022</v>
      </c>
      <c r="AB624" s="1">
        <v>5</v>
      </c>
      <c r="AC624" s="1">
        <v>48.75</v>
      </c>
      <c r="AD624" s="1">
        <v>243.75</v>
      </c>
      <c r="AE624" s="1">
        <v>0.024375</v>
      </c>
      <c r="AF624" s="1">
        <v>48.75</v>
      </c>
      <c r="AG624" s="1">
        <v>243.75</v>
      </c>
      <c r="AH624" s="1">
        <v>0.024375</v>
      </c>
      <c r="AI624" s="1">
        <v>3759</v>
      </c>
      <c r="AJ624" s="1" t="s">
        <v>287</v>
      </c>
      <c r="AK624" s="1" t="s">
        <v>980</v>
      </c>
    </row>
    <row r="625" s="1" customFormat="1" spans="1:37">
      <c r="A625" s="1">
        <v>202301</v>
      </c>
      <c r="B625" s="1" t="s">
        <v>93</v>
      </c>
      <c r="D625" s="1" t="s">
        <v>1038</v>
      </c>
      <c r="E625" s="1" t="s">
        <v>1039</v>
      </c>
      <c r="F625" s="1" t="s">
        <v>97</v>
      </c>
      <c r="G625" s="1" t="s">
        <v>128</v>
      </c>
      <c r="H625" s="1" t="s">
        <v>129</v>
      </c>
      <c r="I625" s="4">
        <v>44946</v>
      </c>
      <c r="J625" s="1" t="s">
        <v>1044</v>
      </c>
      <c r="K625" s="1" t="s">
        <v>1045</v>
      </c>
      <c r="L625" s="1" t="s">
        <v>1044</v>
      </c>
      <c r="M625" s="1" t="s">
        <v>103</v>
      </c>
      <c r="N625" s="1" t="s">
        <v>104</v>
      </c>
      <c r="P625" s="1" t="s">
        <v>4</v>
      </c>
      <c r="Q625" s="1" t="s">
        <v>105</v>
      </c>
      <c r="R625" s="1" t="s">
        <v>106</v>
      </c>
      <c r="S625" s="1" t="s">
        <v>174</v>
      </c>
      <c r="T625" s="1" t="s">
        <v>175</v>
      </c>
      <c r="U625" s="1" t="s">
        <v>174</v>
      </c>
      <c r="V625" s="1" t="s">
        <v>175</v>
      </c>
      <c r="W625" s="1" t="s">
        <v>109</v>
      </c>
      <c r="X625" s="1" t="s">
        <v>30</v>
      </c>
      <c r="Y625" s="1" t="s">
        <v>31</v>
      </c>
      <c r="Z625" s="1" t="s">
        <v>286</v>
      </c>
      <c r="AA625" s="1">
        <v>202209022</v>
      </c>
      <c r="AB625" s="1">
        <v>10</v>
      </c>
      <c r="AC625" s="1">
        <v>48.75</v>
      </c>
      <c r="AD625" s="1">
        <v>487.5</v>
      </c>
      <c r="AE625" s="1">
        <v>0.04875</v>
      </c>
      <c r="AF625" s="1">
        <v>48.75</v>
      </c>
      <c r="AG625" s="1">
        <v>487.5</v>
      </c>
      <c r="AH625" s="1">
        <v>0.04875</v>
      </c>
      <c r="AI625" s="1">
        <v>3759</v>
      </c>
      <c r="AJ625" s="1" t="s">
        <v>287</v>
      </c>
      <c r="AK625" s="1" t="s">
        <v>980</v>
      </c>
    </row>
    <row r="626" s="1" customFormat="1" spans="1:37">
      <c r="A626" s="1">
        <v>202301</v>
      </c>
      <c r="B626" s="1" t="s">
        <v>93</v>
      </c>
      <c r="D626" s="1" t="s">
        <v>1038</v>
      </c>
      <c r="E626" s="1" t="s">
        <v>1039</v>
      </c>
      <c r="F626" s="1" t="s">
        <v>97</v>
      </c>
      <c r="G626" s="1" t="s">
        <v>128</v>
      </c>
      <c r="H626" s="1" t="s">
        <v>129</v>
      </c>
      <c r="I626" s="4">
        <v>44946</v>
      </c>
      <c r="J626" s="1" t="s">
        <v>1046</v>
      </c>
      <c r="K626" s="1" t="s">
        <v>1047</v>
      </c>
      <c r="L626" s="1" t="s">
        <v>1046</v>
      </c>
      <c r="M626" s="1" t="s">
        <v>103</v>
      </c>
      <c r="N626" s="1" t="s">
        <v>104</v>
      </c>
      <c r="P626" s="1" t="s">
        <v>4</v>
      </c>
      <c r="Q626" s="1" t="s">
        <v>105</v>
      </c>
      <c r="R626" s="1" t="s">
        <v>106</v>
      </c>
      <c r="S626" s="1" t="s">
        <v>122</v>
      </c>
      <c r="T626" s="1" t="s">
        <v>123</v>
      </c>
      <c r="U626" s="1" t="s">
        <v>122</v>
      </c>
      <c r="V626" s="1" t="s">
        <v>123</v>
      </c>
      <c r="W626" s="1" t="s">
        <v>109</v>
      </c>
      <c r="X626" s="1" t="s">
        <v>30</v>
      </c>
      <c r="Y626" s="1" t="s">
        <v>31</v>
      </c>
      <c r="Z626" s="1" t="s">
        <v>286</v>
      </c>
      <c r="AA626" s="1">
        <v>202209022</v>
      </c>
      <c r="AB626" s="1">
        <v>5</v>
      </c>
      <c r="AC626" s="1">
        <v>48.75</v>
      </c>
      <c r="AD626" s="1">
        <v>243.75</v>
      </c>
      <c r="AE626" s="1">
        <v>0.024375</v>
      </c>
      <c r="AF626" s="1">
        <v>48.75</v>
      </c>
      <c r="AG626" s="1">
        <v>243.75</v>
      </c>
      <c r="AH626" s="1">
        <v>0.024375</v>
      </c>
      <c r="AI626" s="1">
        <v>3759</v>
      </c>
      <c r="AJ626" s="1" t="s">
        <v>287</v>
      </c>
      <c r="AK626" s="1" t="s">
        <v>980</v>
      </c>
    </row>
    <row r="627" s="1" customFormat="1" spans="1:37">
      <c r="A627" s="1">
        <v>202301</v>
      </c>
      <c r="B627" s="1" t="s">
        <v>93</v>
      </c>
      <c r="D627" s="1" t="s">
        <v>1038</v>
      </c>
      <c r="E627" s="1" t="s">
        <v>1039</v>
      </c>
      <c r="F627" s="1" t="s">
        <v>97</v>
      </c>
      <c r="G627" s="1" t="s">
        <v>128</v>
      </c>
      <c r="H627" s="1" t="s">
        <v>129</v>
      </c>
      <c r="I627" s="4">
        <v>44946</v>
      </c>
      <c r="J627" s="1" t="s">
        <v>1048</v>
      </c>
      <c r="K627" s="1" t="s">
        <v>1049</v>
      </c>
      <c r="L627" s="1" t="s">
        <v>1048</v>
      </c>
      <c r="M627" s="1" t="s">
        <v>103</v>
      </c>
      <c r="N627" s="1" t="s">
        <v>104</v>
      </c>
      <c r="P627" s="1" t="s">
        <v>4</v>
      </c>
      <c r="Q627" s="1" t="s">
        <v>105</v>
      </c>
      <c r="R627" s="1" t="s">
        <v>106</v>
      </c>
      <c r="S627" s="1" t="s">
        <v>122</v>
      </c>
      <c r="T627" s="1" t="s">
        <v>123</v>
      </c>
      <c r="U627" s="1" t="s">
        <v>122</v>
      </c>
      <c r="V627" s="1" t="s">
        <v>123</v>
      </c>
      <c r="W627" s="1" t="s">
        <v>109</v>
      </c>
      <c r="X627" s="1" t="s">
        <v>30</v>
      </c>
      <c r="Y627" s="1" t="s">
        <v>31</v>
      </c>
      <c r="Z627" s="1" t="s">
        <v>286</v>
      </c>
      <c r="AA627" s="1">
        <v>202209022</v>
      </c>
      <c r="AB627" s="1">
        <v>5</v>
      </c>
      <c r="AC627" s="1">
        <v>48.75</v>
      </c>
      <c r="AD627" s="1">
        <v>243.75</v>
      </c>
      <c r="AE627" s="1">
        <v>0.024375</v>
      </c>
      <c r="AF627" s="1">
        <v>48.75</v>
      </c>
      <c r="AG627" s="1">
        <v>243.75</v>
      </c>
      <c r="AH627" s="1">
        <v>0.024375</v>
      </c>
      <c r="AI627" s="1">
        <v>3759</v>
      </c>
      <c r="AJ627" s="1" t="s">
        <v>287</v>
      </c>
      <c r="AK627" s="1" t="s">
        <v>980</v>
      </c>
    </row>
    <row r="628" s="1" customFormat="1" spans="1:37">
      <c r="A628" s="1">
        <v>202301</v>
      </c>
      <c r="B628" s="1" t="s">
        <v>93</v>
      </c>
      <c r="D628" s="1" t="s">
        <v>1038</v>
      </c>
      <c r="E628" s="1" t="s">
        <v>1039</v>
      </c>
      <c r="F628" s="1" t="s">
        <v>97</v>
      </c>
      <c r="G628" s="1" t="s">
        <v>128</v>
      </c>
      <c r="H628" s="1" t="s">
        <v>129</v>
      </c>
      <c r="I628" s="4">
        <v>44946</v>
      </c>
      <c r="J628" s="1" t="s">
        <v>1050</v>
      </c>
      <c r="K628" s="1" t="s">
        <v>1051</v>
      </c>
      <c r="L628" s="1" t="s">
        <v>1050</v>
      </c>
      <c r="M628" s="1" t="s">
        <v>103</v>
      </c>
      <c r="N628" s="1" t="s">
        <v>104</v>
      </c>
      <c r="P628" s="1" t="s">
        <v>4</v>
      </c>
      <c r="Q628" s="1" t="s">
        <v>105</v>
      </c>
      <c r="R628" s="1" t="s">
        <v>106</v>
      </c>
      <c r="S628" s="1" t="s">
        <v>122</v>
      </c>
      <c r="T628" s="1" t="s">
        <v>123</v>
      </c>
      <c r="U628" s="1" t="s">
        <v>122</v>
      </c>
      <c r="V628" s="1" t="s">
        <v>123</v>
      </c>
      <c r="W628" s="1" t="s">
        <v>109</v>
      </c>
      <c r="X628" s="1" t="s">
        <v>30</v>
      </c>
      <c r="Y628" s="1" t="s">
        <v>31</v>
      </c>
      <c r="Z628" s="1" t="s">
        <v>286</v>
      </c>
      <c r="AA628" s="1">
        <v>202209022</v>
      </c>
      <c r="AB628" s="1">
        <v>10</v>
      </c>
      <c r="AC628" s="1">
        <v>48.75</v>
      </c>
      <c r="AD628" s="1">
        <v>487.5</v>
      </c>
      <c r="AE628" s="1">
        <v>0.04875</v>
      </c>
      <c r="AF628" s="1">
        <v>48.75</v>
      </c>
      <c r="AG628" s="1">
        <v>487.5</v>
      </c>
      <c r="AH628" s="1">
        <v>0.04875</v>
      </c>
      <c r="AI628" s="1">
        <v>3759</v>
      </c>
      <c r="AJ628" s="1" t="s">
        <v>287</v>
      </c>
      <c r="AK628" s="1" t="s">
        <v>980</v>
      </c>
    </row>
    <row r="629" s="1" customFormat="1" spans="1:37">
      <c r="A629" s="1">
        <v>202301</v>
      </c>
      <c r="B629" s="1" t="s">
        <v>93</v>
      </c>
      <c r="D629" s="1" t="s">
        <v>1038</v>
      </c>
      <c r="E629" s="1" t="s">
        <v>1039</v>
      </c>
      <c r="F629" s="1" t="s">
        <v>97</v>
      </c>
      <c r="G629" s="1" t="s">
        <v>128</v>
      </c>
      <c r="H629" s="1" t="s">
        <v>129</v>
      </c>
      <c r="I629" s="4">
        <v>44946</v>
      </c>
      <c r="J629" s="1" t="s">
        <v>1052</v>
      </c>
      <c r="K629" s="1" t="s">
        <v>1053</v>
      </c>
      <c r="L629" s="1" t="s">
        <v>1052</v>
      </c>
      <c r="M629" s="1" t="s">
        <v>103</v>
      </c>
      <c r="N629" s="1" t="s">
        <v>104</v>
      </c>
      <c r="P629" s="1" t="s">
        <v>4</v>
      </c>
      <c r="Q629" s="1" t="s">
        <v>105</v>
      </c>
      <c r="R629" s="1" t="s">
        <v>106</v>
      </c>
      <c r="S629" s="1" t="s">
        <v>174</v>
      </c>
      <c r="T629" s="1" t="s">
        <v>175</v>
      </c>
      <c r="U629" s="1" t="s">
        <v>174</v>
      </c>
      <c r="V629" s="1" t="s">
        <v>175</v>
      </c>
      <c r="W629" s="1" t="s">
        <v>109</v>
      </c>
      <c r="X629" s="1" t="s">
        <v>30</v>
      </c>
      <c r="Y629" s="1" t="s">
        <v>31</v>
      </c>
      <c r="Z629" s="1" t="s">
        <v>286</v>
      </c>
      <c r="AA629" s="1">
        <v>202209022</v>
      </c>
      <c r="AB629" s="1">
        <v>2</v>
      </c>
      <c r="AC629" s="1">
        <v>48.75</v>
      </c>
      <c r="AD629" s="1">
        <v>97.5</v>
      </c>
      <c r="AE629" s="1">
        <v>0.00975</v>
      </c>
      <c r="AF629" s="1">
        <v>48.75</v>
      </c>
      <c r="AG629" s="1">
        <v>97.5</v>
      </c>
      <c r="AH629" s="1">
        <v>0.00975</v>
      </c>
      <c r="AI629" s="1">
        <v>3759</v>
      </c>
      <c r="AJ629" s="1" t="s">
        <v>287</v>
      </c>
      <c r="AK629" s="1" t="s">
        <v>980</v>
      </c>
    </row>
    <row r="630" s="1" customFormat="1" spans="1:37">
      <c r="A630" s="1">
        <v>202301</v>
      </c>
      <c r="B630" s="1" t="s">
        <v>93</v>
      </c>
      <c r="D630" s="1" t="s">
        <v>1038</v>
      </c>
      <c r="E630" s="1" t="s">
        <v>1039</v>
      </c>
      <c r="F630" s="1" t="s">
        <v>97</v>
      </c>
      <c r="G630" s="1" t="s">
        <v>128</v>
      </c>
      <c r="H630" s="1" t="s">
        <v>129</v>
      </c>
      <c r="I630" s="4">
        <v>44946</v>
      </c>
      <c r="J630" s="1" t="s">
        <v>1054</v>
      </c>
      <c r="K630" s="1" t="s">
        <v>1055</v>
      </c>
      <c r="L630" s="1" t="s">
        <v>1054</v>
      </c>
      <c r="M630" s="1" t="s">
        <v>103</v>
      </c>
      <c r="N630" s="1" t="s">
        <v>104</v>
      </c>
      <c r="P630" s="1" t="s">
        <v>4</v>
      </c>
      <c r="Q630" s="1" t="s">
        <v>105</v>
      </c>
      <c r="R630" s="1" t="s">
        <v>106</v>
      </c>
      <c r="S630" s="1" t="s">
        <v>174</v>
      </c>
      <c r="T630" s="1" t="s">
        <v>175</v>
      </c>
      <c r="U630" s="1" t="s">
        <v>174</v>
      </c>
      <c r="V630" s="1" t="s">
        <v>175</v>
      </c>
      <c r="W630" s="1" t="s">
        <v>109</v>
      </c>
      <c r="X630" s="1" t="s">
        <v>30</v>
      </c>
      <c r="Y630" s="1" t="s">
        <v>31</v>
      </c>
      <c r="Z630" s="1" t="s">
        <v>286</v>
      </c>
      <c r="AA630" s="1">
        <v>202209022</v>
      </c>
      <c r="AB630" s="1">
        <v>10</v>
      </c>
      <c r="AC630" s="1">
        <v>48.75</v>
      </c>
      <c r="AD630" s="1">
        <v>487.5</v>
      </c>
      <c r="AE630" s="1">
        <v>0.04875</v>
      </c>
      <c r="AF630" s="1">
        <v>48.75</v>
      </c>
      <c r="AG630" s="1">
        <v>487.5</v>
      </c>
      <c r="AH630" s="1">
        <v>0.04875</v>
      </c>
      <c r="AI630" s="1">
        <v>3759</v>
      </c>
      <c r="AJ630" s="1" t="s">
        <v>287</v>
      </c>
      <c r="AK630" s="1" t="s">
        <v>980</v>
      </c>
    </row>
    <row r="631" s="1" customFormat="1" spans="1:37">
      <c r="A631" s="1">
        <v>202301</v>
      </c>
      <c r="B631" s="1" t="s">
        <v>93</v>
      </c>
      <c r="D631" s="1" t="s">
        <v>1038</v>
      </c>
      <c r="E631" s="1" t="s">
        <v>1039</v>
      </c>
      <c r="F631" s="1" t="s">
        <v>97</v>
      </c>
      <c r="G631" s="1" t="s">
        <v>128</v>
      </c>
      <c r="H631" s="1" t="s">
        <v>129</v>
      </c>
      <c r="I631" s="4">
        <v>44946</v>
      </c>
      <c r="J631" s="1" t="s">
        <v>1056</v>
      </c>
      <c r="K631" s="1" t="s">
        <v>1057</v>
      </c>
      <c r="L631" s="1" t="s">
        <v>1056</v>
      </c>
      <c r="M631" s="1" t="s">
        <v>103</v>
      </c>
      <c r="N631" s="1" t="s">
        <v>104</v>
      </c>
      <c r="P631" s="1" t="s">
        <v>4</v>
      </c>
      <c r="Q631" s="1" t="s">
        <v>105</v>
      </c>
      <c r="R631" s="1" t="s">
        <v>106</v>
      </c>
      <c r="S631" s="1" t="s">
        <v>174</v>
      </c>
      <c r="T631" s="1" t="s">
        <v>175</v>
      </c>
      <c r="U631" s="1" t="s">
        <v>174</v>
      </c>
      <c r="V631" s="1" t="s">
        <v>175</v>
      </c>
      <c r="W631" s="1" t="s">
        <v>109</v>
      </c>
      <c r="X631" s="1" t="s">
        <v>30</v>
      </c>
      <c r="Y631" s="1" t="s">
        <v>31</v>
      </c>
      <c r="Z631" s="1" t="s">
        <v>286</v>
      </c>
      <c r="AA631" s="1">
        <v>202209022</v>
      </c>
      <c r="AB631" s="1">
        <v>10</v>
      </c>
      <c r="AC631" s="1">
        <v>48.75</v>
      </c>
      <c r="AD631" s="1">
        <v>487.5</v>
      </c>
      <c r="AE631" s="1">
        <v>0.04875</v>
      </c>
      <c r="AF631" s="1">
        <v>48.75</v>
      </c>
      <c r="AG631" s="1">
        <v>487.5</v>
      </c>
      <c r="AH631" s="1">
        <v>0.04875</v>
      </c>
      <c r="AI631" s="1">
        <v>3759</v>
      </c>
      <c r="AJ631" s="1" t="s">
        <v>287</v>
      </c>
      <c r="AK631" s="1" t="s">
        <v>980</v>
      </c>
    </row>
    <row r="632" s="1" customFormat="1" spans="1:41">
      <c r="A632" s="1">
        <v>202301</v>
      </c>
      <c r="B632" s="1" t="s">
        <v>93</v>
      </c>
      <c r="D632" s="1" t="s">
        <v>245</v>
      </c>
      <c r="E632" s="1" t="s">
        <v>246</v>
      </c>
      <c r="F632" s="1" t="s">
        <v>97</v>
      </c>
      <c r="G632" s="1" t="s">
        <v>128</v>
      </c>
      <c r="H632" s="1" t="s">
        <v>129</v>
      </c>
      <c r="I632" s="4">
        <v>44928</v>
      </c>
      <c r="J632" s="1" t="s">
        <v>676</v>
      </c>
      <c r="K632" s="1" t="s">
        <v>677</v>
      </c>
      <c r="L632" s="1" t="s">
        <v>249</v>
      </c>
      <c r="M632" s="1" t="s">
        <v>228</v>
      </c>
      <c r="N632" s="1" t="s">
        <v>228</v>
      </c>
      <c r="O632" s="1" t="s">
        <v>676</v>
      </c>
      <c r="P632" s="1" t="s">
        <v>50</v>
      </c>
      <c r="Q632" s="1" t="s">
        <v>105</v>
      </c>
      <c r="R632" s="1" t="s">
        <v>106</v>
      </c>
      <c r="S632" s="1" t="s">
        <v>158</v>
      </c>
      <c r="T632" s="1" t="s">
        <v>159</v>
      </c>
      <c r="U632" s="1" t="s">
        <v>158</v>
      </c>
      <c r="V632" s="1" t="s">
        <v>159</v>
      </c>
      <c r="W632" s="1" t="s">
        <v>109</v>
      </c>
      <c r="X632" s="1" t="s">
        <v>12</v>
      </c>
      <c r="Y632" s="1" t="s">
        <v>14</v>
      </c>
      <c r="Z632" s="1" t="s">
        <v>1024</v>
      </c>
      <c r="AA632" s="1">
        <v>220647</v>
      </c>
      <c r="AB632" s="1">
        <v>10</v>
      </c>
      <c r="AC632" s="1">
        <v>40.8</v>
      </c>
      <c r="AD632" s="1">
        <v>408</v>
      </c>
      <c r="AE632" s="1">
        <v>0.0408</v>
      </c>
      <c r="AF632" s="1">
        <v>40.8</v>
      </c>
      <c r="AG632" s="1">
        <v>408</v>
      </c>
      <c r="AH632" s="1">
        <v>0.0408</v>
      </c>
      <c r="AI632" s="1">
        <v>1117</v>
      </c>
      <c r="AJ632" s="1" t="s">
        <v>1025</v>
      </c>
      <c r="AK632" s="1" t="s">
        <v>113</v>
      </c>
      <c r="AN632" s="1">
        <v>43.25</v>
      </c>
      <c r="AO632" s="1">
        <v>432.5</v>
      </c>
    </row>
    <row r="633" s="1" customFormat="1" spans="1:41">
      <c r="A633" s="1">
        <v>202301</v>
      </c>
      <c r="B633" s="1" t="s">
        <v>93</v>
      </c>
      <c r="D633" s="1" t="s">
        <v>245</v>
      </c>
      <c r="E633" s="1" t="s">
        <v>246</v>
      </c>
      <c r="F633" s="1" t="s">
        <v>97</v>
      </c>
      <c r="G633" s="1" t="s">
        <v>128</v>
      </c>
      <c r="H633" s="1" t="s">
        <v>129</v>
      </c>
      <c r="I633" s="4">
        <v>44928</v>
      </c>
      <c r="J633" s="1" t="s">
        <v>676</v>
      </c>
      <c r="K633" s="1" t="s">
        <v>677</v>
      </c>
      <c r="L633" s="1" t="s">
        <v>249</v>
      </c>
      <c r="M633" s="1" t="s">
        <v>228</v>
      </c>
      <c r="N633" s="1" t="s">
        <v>228</v>
      </c>
      <c r="O633" s="1" t="s">
        <v>676</v>
      </c>
      <c r="P633" s="1" t="s">
        <v>50</v>
      </c>
      <c r="Q633" s="1" t="s">
        <v>105</v>
      </c>
      <c r="R633" s="1" t="s">
        <v>106</v>
      </c>
      <c r="S633" s="1" t="s">
        <v>158</v>
      </c>
      <c r="T633" s="1" t="s">
        <v>159</v>
      </c>
      <c r="U633" s="1" t="s">
        <v>158</v>
      </c>
      <c r="V633" s="1" t="s">
        <v>159</v>
      </c>
      <c r="W633" s="1" t="s">
        <v>109</v>
      </c>
      <c r="X633" s="1" t="s">
        <v>12</v>
      </c>
      <c r="Y633" s="1" t="s">
        <v>14</v>
      </c>
      <c r="Z633" s="1" t="s">
        <v>1024</v>
      </c>
      <c r="AA633" s="1">
        <v>220849</v>
      </c>
      <c r="AB633" s="1">
        <v>190</v>
      </c>
      <c r="AC633" s="1">
        <v>40.8</v>
      </c>
      <c r="AD633" s="1">
        <v>7752</v>
      </c>
      <c r="AE633" s="1">
        <v>0.7752</v>
      </c>
      <c r="AF633" s="1">
        <v>40.8</v>
      </c>
      <c r="AG633" s="1">
        <v>7752</v>
      </c>
      <c r="AH633" s="1">
        <v>0.7752</v>
      </c>
      <c r="AI633" s="1">
        <v>1117</v>
      </c>
      <c r="AJ633" s="1" t="s">
        <v>1025</v>
      </c>
      <c r="AK633" s="1" t="s">
        <v>113</v>
      </c>
      <c r="AN633" s="1">
        <v>43.25</v>
      </c>
      <c r="AO633" s="1">
        <v>8217.5</v>
      </c>
    </row>
    <row r="634" s="1" customFormat="1" spans="1:41">
      <c r="A634" s="1">
        <v>202301</v>
      </c>
      <c r="B634" s="1" t="s">
        <v>93</v>
      </c>
      <c r="D634" s="1" t="s">
        <v>245</v>
      </c>
      <c r="E634" s="1" t="s">
        <v>246</v>
      </c>
      <c r="F634" s="1" t="s">
        <v>97</v>
      </c>
      <c r="G634" s="1" t="s">
        <v>128</v>
      </c>
      <c r="H634" s="1" t="s">
        <v>129</v>
      </c>
      <c r="I634" s="4">
        <v>44928</v>
      </c>
      <c r="J634" s="1" t="s">
        <v>448</v>
      </c>
      <c r="K634" s="1" t="s">
        <v>449</v>
      </c>
      <c r="L634" s="1" t="s">
        <v>249</v>
      </c>
      <c r="M634" s="1" t="s">
        <v>103</v>
      </c>
      <c r="N634" s="1" t="s">
        <v>121</v>
      </c>
      <c r="P634" s="1" t="s">
        <v>4</v>
      </c>
      <c r="Q634" s="1" t="s">
        <v>105</v>
      </c>
      <c r="R634" s="1" t="s">
        <v>106</v>
      </c>
      <c r="S634" s="1" t="s">
        <v>168</v>
      </c>
      <c r="T634" s="1" t="s">
        <v>169</v>
      </c>
      <c r="U634" s="1" t="s">
        <v>168</v>
      </c>
      <c r="V634" s="1" t="s">
        <v>169</v>
      </c>
      <c r="W634" s="1" t="s">
        <v>109</v>
      </c>
      <c r="X634" s="1" t="s">
        <v>12</v>
      </c>
      <c r="Y634" s="1" t="s">
        <v>14</v>
      </c>
      <c r="Z634" s="1" t="s">
        <v>1024</v>
      </c>
      <c r="AA634" s="1">
        <v>220647</v>
      </c>
      <c r="AB634" s="1">
        <v>10</v>
      </c>
      <c r="AC634" s="1">
        <v>40.8</v>
      </c>
      <c r="AD634" s="1">
        <v>408</v>
      </c>
      <c r="AE634" s="1">
        <v>0.0408</v>
      </c>
      <c r="AF634" s="1">
        <v>40.8</v>
      </c>
      <c r="AG634" s="1">
        <v>408</v>
      </c>
      <c r="AH634" s="1">
        <v>0.0408</v>
      </c>
      <c r="AI634" s="1">
        <v>1117</v>
      </c>
      <c r="AJ634" s="1" t="s">
        <v>1025</v>
      </c>
      <c r="AK634" s="1" t="s">
        <v>113</v>
      </c>
      <c r="AN634" s="1">
        <v>43.25</v>
      </c>
      <c r="AO634" s="1">
        <v>432.5</v>
      </c>
    </row>
    <row r="635" s="1" customFormat="1" spans="1:41">
      <c r="A635" s="1">
        <v>202301</v>
      </c>
      <c r="B635" s="1" t="s">
        <v>93</v>
      </c>
      <c r="D635" s="1" t="s">
        <v>245</v>
      </c>
      <c r="E635" s="1" t="s">
        <v>246</v>
      </c>
      <c r="F635" s="1" t="s">
        <v>97</v>
      </c>
      <c r="G635" s="1" t="s">
        <v>128</v>
      </c>
      <c r="H635" s="1" t="s">
        <v>129</v>
      </c>
      <c r="I635" s="4">
        <v>44936</v>
      </c>
      <c r="J635" s="1" t="s">
        <v>1058</v>
      </c>
      <c r="K635" s="1" t="s">
        <v>1059</v>
      </c>
      <c r="L635" s="1" t="s">
        <v>249</v>
      </c>
      <c r="M635" s="1" t="s">
        <v>137</v>
      </c>
      <c r="N635" s="1" t="s">
        <v>137</v>
      </c>
      <c r="P635" s="1" t="s">
        <v>4</v>
      </c>
      <c r="Q635" s="1" t="s">
        <v>105</v>
      </c>
      <c r="R635" s="1" t="s">
        <v>106</v>
      </c>
      <c r="S635" s="1" t="s">
        <v>158</v>
      </c>
      <c r="T635" s="1" t="s">
        <v>159</v>
      </c>
      <c r="U635" s="1" t="s">
        <v>158</v>
      </c>
      <c r="V635" s="1" t="s">
        <v>159</v>
      </c>
      <c r="W635" s="1" t="s">
        <v>109</v>
      </c>
      <c r="X635" s="1" t="s">
        <v>12</v>
      </c>
      <c r="Y635" s="1" t="s">
        <v>14</v>
      </c>
      <c r="Z635" s="1" t="s">
        <v>1024</v>
      </c>
      <c r="AA635" s="1">
        <v>220849</v>
      </c>
      <c r="AB635" s="1">
        <v>2</v>
      </c>
      <c r="AC635" s="1">
        <v>40.8</v>
      </c>
      <c r="AD635" s="1">
        <v>81.6</v>
      </c>
      <c r="AE635" s="1">
        <v>0.00816</v>
      </c>
      <c r="AF635" s="1">
        <v>40.8</v>
      </c>
      <c r="AG635" s="1">
        <v>81.6</v>
      </c>
      <c r="AH635" s="1">
        <v>0.00816</v>
      </c>
      <c r="AI635" s="1">
        <v>1117</v>
      </c>
      <c r="AJ635" s="1" t="s">
        <v>1025</v>
      </c>
      <c r="AK635" s="1" t="s">
        <v>113</v>
      </c>
      <c r="AN635" s="1">
        <v>43.3</v>
      </c>
      <c r="AO635" s="1">
        <v>86.6</v>
      </c>
    </row>
    <row r="636" s="1" customFormat="1" spans="1:41">
      <c r="A636" s="1">
        <v>202301</v>
      </c>
      <c r="B636" s="1" t="s">
        <v>93</v>
      </c>
      <c r="D636" s="1" t="s">
        <v>245</v>
      </c>
      <c r="E636" s="1" t="s">
        <v>246</v>
      </c>
      <c r="F636" s="1" t="s">
        <v>97</v>
      </c>
      <c r="G636" s="1" t="s">
        <v>128</v>
      </c>
      <c r="H636" s="1" t="s">
        <v>129</v>
      </c>
      <c r="I636" s="4">
        <v>44936</v>
      </c>
      <c r="J636" s="1" t="s">
        <v>1060</v>
      </c>
      <c r="K636" s="1" t="s">
        <v>1061</v>
      </c>
      <c r="L636" s="1" t="s">
        <v>249</v>
      </c>
      <c r="M636" s="1" t="s">
        <v>137</v>
      </c>
      <c r="N636" s="1" t="s">
        <v>137</v>
      </c>
      <c r="P636" s="1" t="s">
        <v>4</v>
      </c>
      <c r="Q636" s="1" t="s">
        <v>105</v>
      </c>
      <c r="R636" s="1" t="s">
        <v>106</v>
      </c>
      <c r="S636" s="1" t="s">
        <v>107</v>
      </c>
      <c r="T636" s="1" t="s">
        <v>108</v>
      </c>
      <c r="U636" s="1" t="s">
        <v>107</v>
      </c>
      <c r="V636" s="1" t="s">
        <v>108</v>
      </c>
      <c r="W636" s="1" t="s">
        <v>109</v>
      </c>
      <c r="X636" s="1" t="s">
        <v>12</v>
      </c>
      <c r="Y636" s="1" t="s">
        <v>14</v>
      </c>
      <c r="Z636" s="1" t="s">
        <v>1024</v>
      </c>
      <c r="AA636" s="1">
        <v>220849</v>
      </c>
      <c r="AB636" s="1">
        <v>2</v>
      </c>
      <c r="AC636" s="1">
        <v>40.8</v>
      </c>
      <c r="AD636" s="1">
        <v>81.6</v>
      </c>
      <c r="AE636" s="1">
        <v>0.00816</v>
      </c>
      <c r="AF636" s="1">
        <v>40.8</v>
      </c>
      <c r="AG636" s="1">
        <v>81.6</v>
      </c>
      <c r="AH636" s="1">
        <v>0.00816</v>
      </c>
      <c r="AI636" s="1">
        <v>1117</v>
      </c>
      <c r="AJ636" s="1" t="s">
        <v>1025</v>
      </c>
      <c r="AK636" s="1" t="s">
        <v>113</v>
      </c>
      <c r="AN636" s="1">
        <v>43.5</v>
      </c>
      <c r="AO636" s="1">
        <v>87</v>
      </c>
    </row>
    <row r="637" s="1" customFormat="1" spans="1:41">
      <c r="A637" s="1">
        <v>202301</v>
      </c>
      <c r="B637" s="1" t="s">
        <v>93</v>
      </c>
      <c r="D637" s="1" t="s">
        <v>245</v>
      </c>
      <c r="E637" s="1" t="s">
        <v>246</v>
      </c>
      <c r="F637" s="1" t="s">
        <v>97</v>
      </c>
      <c r="G637" s="1" t="s">
        <v>128</v>
      </c>
      <c r="H637" s="1" t="s">
        <v>129</v>
      </c>
      <c r="I637" s="4">
        <v>44936</v>
      </c>
      <c r="J637" s="1" t="s">
        <v>1062</v>
      </c>
      <c r="K637" s="1" t="s">
        <v>1063</v>
      </c>
      <c r="L637" s="1" t="s">
        <v>249</v>
      </c>
      <c r="M637" s="1" t="s">
        <v>137</v>
      </c>
      <c r="N637" s="1" t="s">
        <v>137</v>
      </c>
      <c r="P637" s="1" t="s">
        <v>4</v>
      </c>
      <c r="Q637" s="1" t="s">
        <v>105</v>
      </c>
      <c r="R637" s="1" t="s">
        <v>106</v>
      </c>
      <c r="S637" s="1" t="s">
        <v>186</v>
      </c>
      <c r="T637" s="1" t="s">
        <v>187</v>
      </c>
      <c r="U637" s="1" t="s">
        <v>186</v>
      </c>
      <c r="V637" s="1" t="s">
        <v>187</v>
      </c>
      <c r="W637" s="1" t="s">
        <v>109</v>
      </c>
      <c r="X637" s="1" t="s">
        <v>12</v>
      </c>
      <c r="Y637" s="1" t="s">
        <v>14</v>
      </c>
      <c r="Z637" s="1" t="s">
        <v>1024</v>
      </c>
      <c r="AA637" s="1">
        <v>220849</v>
      </c>
      <c r="AB637" s="1">
        <v>5</v>
      </c>
      <c r="AC637" s="1">
        <v>40.8</v>
      </c>
      <c r="AD637" s="1">
        <v>204</v>
      </c>
      <c r="AE637" s="1">
        <v>0.0204</v>
      </c>
      <c r="AF637" s="1">
        <v>40.8</v>
      </c>
      <c r="AG637" s="1">
        <v>204</v>
      </c>
      <c r="AH637" s="1">
        <v>0.0204</v>
      </c>
      <c r="AI637" s="1">
        <v>1117</v>
      </c>
      <c r="AJ637" s="1" t="s">
        <v>1025</v>
      </c>
      <c r="AK637" s="1" t="s">
        <v>113</v>
      </c>
      <c r="AN637" s="1">
        <v>43.5</v>
      </c>
      <c r="AO637" s="1">
        <v>217.5</v>
      </c>
    </row>
    <row r="638" s="1" customFormat="1" spans="1:41">
      <c r="A638" s="1">
        <v>202301</v>
      </c>
      <c r="B638" s="1" t="s">
        <v>93</v>
      </c>
      <c r="D638" s="1" t="s">
        <v>245</v>
      </c>
      <c r="E638" s="1" t="s">
        <v>246</v>
      </c>
      <c r="F638" s="1" t="s">
        <v>97</v>
      </c>
      <c r="G638" s="1" t="s">
        <v>128</v>
      </c>
      <c r="H638" s="1" t="s">
        <v>129</v>
      </c>
      <c r="I638" s="4">
        <v>44937</v>
      </c>
      <c r="J638" s="1" t="s">
        <v>1064</v>
      </c>
      <c r="K638" s="1" t="s">
        <v>1065</v>
      </c>
      <c r="L638" s="1" t="s">
        <v>249</v>
      </c>
      <c r="M638" s="1" t="s">
        <v>137</v>
      </c>
      <c r="N638" s="1" t="s">
        <v>137</v>
      </c>
      <c r="P638" s="1" t="s">
        <v>4</v>
      </c>
      <c r="Q638" s="1" t="s">
        <v>105</v>
      </c>
      <c r="R638" s="1" t="s">
        <v>106</v>
      </c>
      <c r="S638" s="1" t="s">
        <v>122</v>
      </c>
      <c r="T638" s="1" t="s">
        <v>123</v>
      </c>
      <c r="U638" s="1" t="s">
        <v>122</v>
      </c>
      <c r="V638" s="1" t="s">
        <v>123</v>
      </c>
      <c r="W638" s="1" t="s">
        <v>109</v>
      </c>
      <c r="X638" s="1" t="s">
        <v>12</v>
      </c>
      <c r="Y638" s="1" t="s">
        <v>14</v>
      </c>
      <c r="Z638" s="1" t="s">
        <v>1024</v>
      </c>
      <c r="AA638" s="1">
        <v>220849</v>
      </c>
      <c r="AB638" s="1">
        <v>2</v>
      </c>
      <c r="AC638" s="1">
        <v>40.8</v>
      </c>
      <c r="AD638" s="1">
        <v>81.6</v>
      </c>
      <c r="AE638" s="1">
        <v>0.00816</v>
      </c>
      <c r="AF638" s="1">
        <v>40.8</v>
      </c>
      <c r="AG638" s="1">
        <v>81.6</v>
      </c>
      <c r="AH638" s="1">
        <v>0.00816</v>
      </c>
      <c r="AI638" s="1">
        <v>1117</v>
      </c>
      <c r="AJ638" s="1" t="s">
        <v>1025</v>
      </c>
      <c r="AK638" s="1" t="s">
        <v>113</v>
      </c>
      <c r="AN638" s="1">
        <v>43.25</v>
      </c>
      <c r="AO638" s="1">
        <v>86.5</v>
      </c>
    </row>
    <row r="639" s="1" customFormat="1" spans="1:41">
      <c r="A639" s="1">
        <v>202301</v>
      </c>
      <c r="B639" s="1" t="s">
        <v>93</v>
      </c>
      <c r="D639" s="1" t="s">
        <v>245</v>
      </c>
      <c r="E639" s="1" t="s">
        <v>246</v>
      </c>
      <c r="F639" s="1" t="s">
        <v>97</v>
      </c>
      <c r="G639" s="1" t="s">
        <v>128</v>
      </c>
      <c r="H639" s="1" t="s">
        <v>129</v>
      </c>
      <c r="I639" s="4">
        <v>44943</v>
      </c>
      <c r="J639" s="1" t="s">
        <v>1066</v>
      </c>
      <c r="K639" s="1" t="s">
        <v>1067</v>
      </c>
      <c r="L639" s="1" t="s">
        <v>249</v>
      </c>
      <c r="M639" s="1" t="s">
        <v>103</v>
      </c>
      <c r="N639" s="1" t="s">
        <v>121</v>
      </c>
      <c r="P639" s="1" t="s">
        <v>43</v>
      </c>
      <c r="Q639" s="1" t="s">
        <v>105</v>
      </c>
      <c r="R639" s="1" t="s">
        <v>106</v>
      </c>
      <c r="S639" s="1" t="s">
        <v>158</v>
      </c>
      <c r="T639" s="1" t="s">
        <v>159</v>
      </c>
      <c r="U639" s="1" t="s">
        <v>158</v>
      </c>
      <c r="V639" s="1" t="s">
        <v>159</v>
      </c>
      <c r="W639" s="1" t="s">
        <v>109</v>
      </c>
      <c r="X639" s="1" t="s">
        <v>12</v>
      </c>
      <c r="Y639" s="1" t="s">
        <v>14</v>
      </c>
      <c r="Z639" s="1" t="s">
        <v>1024</v>
      </c>
      <c r="AA639" s="1">
        <v>221242</v>
      </c>
      <c r="AB639" s="1">
        <v>5</v>
      </c>
      <c r="AC639" s="1">
        <v>40.8</v>
      </c>
      <c r="AD639" s="1">
        <v>204</v>
      </c>
      <c r="AE639" s="1">
        <v>0.0204</v>
      </c>
      <c r="AF639" s="1">
        <v>40.8</v>
      </c>
      <c r="AG639" s="1">
        <v>204</v>
      </c>
      <c r="AH639" s="1">
        <v>0.0204</v>
      </c>
      <c r="AI639" s="1">
        <v>1117</v>
      </c>
      <c r="AJ639" s="1" t="s">
        <v>1025</v>
      </c>
      <c r="AK639" s="1" t="s">
        <v>113</v>
      </c>
      <c r="AN639" s="1">
        <v>41.8</v>
      </c>
      <c r="AO639" s="1">
        <v>209</v>
      </c>
    </row>
    <row r="640" s="1" customFormat="1" spans="1:41">
      <c r="A640" s="1">
        <v>202301</v>
      </c>
      <c r="B640" s="1" t="s">
        <v>93</v>
      </c>
      <c r="D640" s="1" t="s">
        <v>406</v>
      </c>
      <c r="E640" s="1" t="s">
        <v>407</v>
      </c>
      <c r="F640" s="1" t="s">
        <v>97</v>
      </c>
      <c r="G640" s="1" t="s">
        <v>128</v>
      </c>
      <c r="H640" s="1" t="s">
        <v>129</v>
      </c>
      <c r="I640" s="4">
        <v>44927</v>
      </c>
      <c r="J640" s="1" t="s">
        <v>676</v>
      </c>
      <c r="K640" s="1" t="s">
        <v>677</v>
      </c>
      <c r="L640" s="1" t="s">
        <v>410</v>
      </c>
      <c r="M640" s="1" t="s">
        <v>228</v>
      </c>
      <c r="N640" s="1" t="s">
        <v>228</v>
      </c>
      <c r="O640" s="1" t="s">
        <v>676</v>
      </c>
      <c r="P640" s="1" t="s">
        <v>50</v>
      </c>
      <c r="Q640" s="1" t="s">
        <v>105</v>
      </c>
      <c r="R640" s="1" t="s">
        <v>106</v>
      </c>
      <c r="S640" s="1" t="s">
        <v>158</v>
      </c>
      <c r="T640" s="1" t="s">
        <v>159</v>
      </c>
      <c r="U640" s="1" t="s">
        <v>158</v>
      </c>
      <c r="V640" s="1" t="s">
        <v>159</v>
      </c>
      <c r="W640" s="1" t="s">
        <v>109</v>
      </c>
      <c r="X640" s="1" t="s">
        <v>12</v>
      </c>
      <c r="Y640" s="1" t="s">
        <v>14</v>
      </c>
      <c r="Z640" s="1" t="s">
        <v>1024</v>
      </c>
      <c r="AA640" s="1">
        <v>220849</v>
      </c>
      <c r="AB640" s="1">
        <v>54</v>
      </c>
      <c r="AC640" s="1">
        <v>40.8</v>
      </c>
      <c r="AD640" s="1">
        <v>2203.2</v>
      </c>
      <c r="AE640" s="1">
        <v>0.22032</v>
      </c>
      <c r="AF640" s="1">
        <v>40.8</v>
      </c>
      <c r="AG640" s="1">
        <v>2203.2</v>
      </c>
      <c r="AH640" s="1">
        <v>0.22032</v>
      </c>
      <c r="AI640" s="1">
        <v>1117</v>
      </c>
      <c r="AJ640" s="1" t="s">
        <v>1025</v>
      </c>
      <c r="AK640" s="1" t="s">
        <v>113</v>
      </c>
      <c r="AN640" s="1">
        <v>42.06</v>
      </c>
      <c r="AO640" s="1">
        <v>2271.24</v>
      </c>
    </row>
    <row r="641" s="1" customFormat="1" spans="1:41">
      <c r="A641" s="1">
        <v>202301</v>
      </c>
      <c r="B641" s="1" t="s">
        <v>93</v>
      </c>
      <c r="D641" s="1" t="s">
        <v>406</v>
      </c>
      <c r="E641" s="1" t="s">
        <v>407</v>
      </c>
      <c r="F641" s="1" t="s">
        <v>97</v>
      </c>
      <c r="G641" s="1" t="s">
        <v>128</v>
      </c>
      <c r="H641" s="1" t="s">
        <v>129</v>
      </c>
      <c r="I641" s="4">
        <v>44927</v>
      </c>
      <c r="J641" s="1" t="s">
        <v>676</v>
      </c>
      <c r="K641" s="1" t="s">
        <v>677</v>
      </c>
      <c r="L641" s="1" t="s">
        <v>410</v>
      </c>
      <c r="M641" s="1" t="s">
        <v>228</v>
      </c>
      <c r="N641" s="1" t="s">
        <v>228</v>
      </c>
      <c r="O641" s="1" t="s">
        <v>676</v>
      </c>
      <c r="P641" s="1" t="s">
        <v>50</v>
      </c>
      <c r="Q641" s="1" t="s">
        <v>105</v>
      </c>
      <c r="R641" s="1" t="s">
        <v>106</v>
      </c>
      <c r="S641" s="1" t="s">
        <v>158</v>
      </c>
      <c r="T641" s="1" t="s">
        <v>159</v>
      </c>
      <c r="U641" s="1" t="s">
        <v>158</v>
      </c>
      <c r="V641" s="1" t="s">
        <v>159</v>
      </c>
      <c r="W641" s="1" t="s">
        <v>109</v>
      </c>
      <c r="X641" s="1" t="s">
        <v>12</v>
      </c>
      <c r="Y641" s="1" t="s">
        <v>14</v>
      </c>
      <c r="Z641" s="1" t="s">
        <v>1024</v>
      </c>
      <c r="AA641" s="1">
        <v>221142</v>
      </c>
      <c r="AB641" s="1">
        <v>46</v>
      </c>
      <c r="AC641" s="1">
        <v>40.8</v>
      </c>
      <c r="AD641" s="1">
        <v>1876.8</v>
      </c>
      <c r="AE641" s="1">
        <v>0.18768</v>
      </c>
      <c r="AF641" s="1">
        <v>40.8</v>
      </c>
      <c r="AG641" s="1">
        <v>1876.8</v>
      </c>
      <c r="AH641" s="1">
        <v>0.18768</v>
      </c>
      <c r="AI641" s="1">
        <v>1117</v>
      </c>
      <c r="AJ641" s="1" t="s">
        <v>1025</v>
      </c>
      <c r="AK641" s="1" t="s">
        <v>113</v>
      </c>
      <c r="AN641" s="1">
        <v>42.06</v>
      </c>
      <c r="AO641" s="1">
        <v>1934.76</v>
      </c>
    </row>
    <row r="642" s="1" customFormat="1" spans="1:41">
      <c r="A642" s="1">
        <v>202301</v>
      </c>
      <c r="B642" s="1" t="s">
        <v>93</v>
      </c>
      <c r="D642" s="1" t="s">
        <v>406</v>
      </c>
      <c r="E642" s="1" t="s">
        <v>407</v>
      </c>
      <c r="F642" s="1" t="s">
        <v>97</v>
      </c>
      <c r="G642" s="1" t="s">
        <v>128</v>
      </c>
      <c r="H642" s="1" t="s">
        <v>129</v>
      </c>
      <c r="I642" s="4">
        <v>44927</v>
      </c>
      <c r="J642" s="1" t="s">
        <v>1068</v>
      </c>
      <c r="K642" s="1" t="s">
        <v>1069</v>
      </c>
      <c r="L642" s="1" t="s">
        <v>410</v>
      </c>
      <c r="M642" s="1" t="s">
        <v>103</v>
      </c>
      <c r="N642" s="1" t="s">
        <v>104</v>
      </c>
      <c r="P642" s="1" t="s">
        <v>4</v>
      </c>
      <c r="Q642" s="1" t="s">
        <v>105</v>
      </c>
      <c r="R642" s="1" t="s">
        <v>106</v>
      </c>
      <c r="S642" s="1" t="s">
        <v>146</v>
      </c>
      <c r="T642" s="1" t="s">
        <v>147</v>
      </c>
      <c r="U642" s="1" t="s">
        <v>146</v>
      </c>
      <c r="V642" s="1" t="s">
        <v>147</v>
      </c>
      <c r="W642" s="1" t="s">
        <v>109</v>
      </c>
      <c r="X642" s="1" t="s">
        <v>39</v>
      </c>
      <c r="Y642" s="1" t="s">
        <v>40</v>
      </c>
      <c r="Z642" s="1" t="s">
        <v>1070</v>
      </c>
      <c r="AA642" s="1">
        <v>2022060</v>
      </c>
      <c r="AB642" s="1">
        <v>20</v>
      </c>
      <c r="AC642" s="1">
        <v>19.8</v>
      </c>
      <c r="AD642" s="1">
        <v>396</v>
      </c>
      <c r="AE642" s="1">
        <v>0.0396</v>
      </c>
      <c r="AF642" s="1">
        <v>19.8</v>
      </c>
      <c r="AG642" s="1">
        <v>396</v>
      </c>
      <c r="AH642" s="1">
        <v>0.0396</v>
      </c>
      <c r="AI642" s="1">
        <v>3957</v>
      </c>
      <c r="AJ642" s="1" t="s">
        <v>1071</v>
      </c>
      <c r="AK642" s="1" t="s">
        <v>113</v>
      </c>
      <c r="AN642" s="1">
        <v>19.8</v>
      </c>
      <c r="AO642" s="1">
        <v>396</v>
      </c>
    </row>
    <row r="643" s="1" customFormat="1" spans="1:41">
      <c r="A643" s="1">
        <v>202301</v>
      </c>
      <c r="B643" s="1" t="s">
        <v>93</v>
      </c>
      <c r="D643" s="1" t="s">
        <v>406</v>
      </c>
      <c r="E643" s="1" t="s">
        <v>407</v>
      </c>
      <c r="F643" s="1" t="s">
        <v>97</v>
      </c>
      <c r="G643" s="1" t="s">
        <v>128</v>
      </c>
      <c r="H643" s="1" t="s">
        <v>129</v>
      </c>
      <c r="I643" s="4">
        <v>44927</v>
      </c>
      <c r="J643" s="1" t="s">
        <v>1072</v>
      </c>
      <c r="K643" s="1" t="s">
        <v>1073</v>
      </c>
      <c r="L643" s="1" t="s">
        <v>1074</v>
      </c>
      <c r="M643" s="1" t="s">
        <v>137</v>
      </c>
      <c r="N643" s="1" t="s">
        <v>137</v>
      </c>
      <c r="P643" s="1" t="s">
        <v>4</v>
      </c>
      <c r="Q643" s="1" t="s">
        <v>105</v>
      </c>
      <c r="R643" s="1" t="s">
        <v>106</v>
      </c>
      <c r="S643" s="1" t="s">
        <v>174</v>
      </c>
      <c r="T643" s="1" t="s">
        <v>175</v>
      </c>
      <c r="U643" s="1" t="s">
        <v>174</v>
      </c>
      <c r="V643" s="1" t="s">
        <v>175</v>
      </c>
      <c r="W643" s="1" t="s">
        <v>109</v>
      </c>
      <c r="X643" s="1" t="s">
        <v>12</v>
      </c>
      <c r="Y643" s="1" t="s">
        <v>15</v>
      </c>
      <c r="Z643" s="1" t="s">
        <v>250</v>
      </c>
      <c r="AA643" s="1">
        <v>220910</v>
      </c>
      <c r="AB643" s="1">
        <v>10</v>
      </c>
      <c r="AC643" s="1">
        <v>48.96</v>
      </c>
      <c r="AD643" s="1">
        <v>489.6</v>
      </c>
      <c r="AE643" s="1">
        <v>0.04896</v>
      </c>
      <c r="AF643" s="1">
        <v>48.96</v>
      </c>
      <c r="AG643" s="1">
        <v>489.6</v>
      </c>
      <c r="AH643" s="1">
        <v>0.04896</v>
      </c>
      <c r="AI643" s="1">
        <v>3657</v>
      </c>
      <c r="AJ643" s="1" t="s">
        <v>251</v>
      </c>
      <c r="AK643" s="1" t="s">
        <v>113</v>
      </c>
      <c r="AN643" s="1">
        <v>53.3</v>
      </c>
      <c r="AO643" s="1">
        <v>533</v>
      </c>
    </row>
    <row r="644" s="1" customFormat="1" spans="1:41">
      <c r="A644" s="1">
        <v>202301</v>
      </c>
      <c r="B644" s="1" t="s">
        <v>93</v>
      </c>
      <c r="D644" s="1" t="s">
        <v>406</v>
      </c>
      <c r="E644" s="1" t="s">
        <v>407</v>
      </c>
      <c r="F644" s="1" t="s">
        <v>97</v>
      </c>
      <c r="G644" s="1" t="s">
        <v>128</v>
      </c>
      <c r="H644" s="1" t="s">
        <v>129</v>
      </c>
      <c r="I644" s="4">
        <v>44927</v>
      </c>
      <c r="J644" s="1" t="s">
        <v>1075</v>
      </c>
      <c r="K644" s="1" t="s">
        <v>1076</v>
      </c>
      <c r="L644" s="1" t="s">
        <v>410</v>
      </c>
      <c r="M644" s="1" t="s">
        <v>137</v>
      </c>
      <c r="N644" s="1" t="s">
        <v>137</v>
      </c>
      <c r="O644" s="1" t="s">
        <v>1075</v>
      </c>
      <c r="P644" s="1" t="s">
        <v>50</v>
      </c>
      <c r="Q644" s="1" t="s">
        <v>105</v>
      </c>
      <c r="R644" s="1" t="s">
        <v>106</v>
      </c>
      <c r="S644" s="1" t="s">
        <v>174</v>
      </c>
      <c r="T644" s="1" t="s">
        <v>175</v>
      </c>
      <c r="U644" s="1" t="s">
        <v>174</v>
      </c>
      <c r="V644" s="1" t="s">
        <v>175</v>
      </c>
      <c r="W644" s="1" t="s">
        <v>109</v>
      </c>
      <c r="X644" s="1" t="s">
        <v>12</v>
      </c>
      <c r="Y644" s="1" t="s">
        <v>14</v>
      </c>
      <c r="Z644" s="1" t="s">
        <v>1024</v>
      </c>
      <c r="AA644" s="1">
        <v>221142</v>
      </c>
      <c r="AB644" s="1">
        <v>10</v>
      </c>
      <c r="AC644" s="1">
        <v>40.8</v>
      </c>
      <c r="AD644" s="1">
        <v>408</v>
      </c>
      <c r="AE644" s="1">
        <v>0.0408</v>
      </c>
      <c r="AF644" s="1">
        <v>40.8</v>
      </c>
      <c r="AG644" s="1">
        <v>408</v>
      </c>
      <c r="AH644" s="1">
        <v>0.0408</v>
      </c>
      <c r="AI644" s="1">
        <v>1117</v>
      </c>
      <c r="AJ644" s="1" t="s">
        <v>1025</v>
      </c>
      <c r="AK644" s="1" t="s">
        <v>113</v>
      </c>
      <c r="AN644" s="1">
        <v>42.06</v>
      </c>
      <c r="AO644" s="1">
        <v>420.6</v>
      </c>
    </row>
    <row r="645" s="1" customFormat="1" spans="1:41">
      <c r="A645" s="1">
        <v>202301</v>
      </c>
      <c r="B645" s="1" t="s">
        <v>93</v>
      </c>
      <c r="D645" s="1" t="s">
        <v>406</v>
      </c>
      <c r="E645" s="1" t="s">
        <v>407</v>
      </c>
      <c r="F645" s="1" t="s">
        <v>97</v>
      </c>
      <c r="G645" s="1" t="s">
        <v>128</v>
      </c>
      <c r="H645" s="1" t="s">
        <v>129</v>
      </c>
      <c r="I645" s="4">
        <v>44927</v>
      </c>
      <c r="J645" s="1" t="s">
        <v>1077</v>
      </c>
      <c r="K645" s="1" t="s">
        <v>1078</v>
      </c>
      <c r="L645" s="1" t="s">
        <v>410</v>
      </c>
      <c r="M645" s="1" t="s">
        <v>103</v>
      </c>
      <c r="N645" s="1" t="s">
        <v>104</v>
      </c>
      <c r="P645" s="1" t="s">
        <v>4</v>
      </c>
      <c r="Q645" s="1" t="s">
        <v>105</v>
      </c>
      <c r="R645" s="1" t="s">
        <v>106</v>
      </c>
      <c r="S645" s="1" t="s">
        <v>122</v>
      </c>
      <c r="T645" s="1" t="s">
        <v>123</v>
      </c>
      <c r="U645" s="1" t="s">
        <v>122</v>
      </c>
      <c r="V645" s="1" t="s">
        <v>123</v>
      </c>
      <c r="W645" s="1" t="s">
        <v>109</v>
      </c>
      <c r="X645" s="1" t="s">
        <v>12</v>
      </c>
      <c r="Y645" s="1" t="s">
        <v>14</v>
      </c>
      <c r="Z645" s="1" t="s">
        <v>1024</v>
      </c>
      <c r="AA645" s="1">
        <v>220849</v>
      </c>
      <c r="AB645" s="1">
        <v>10</v>
      </c>
      <c r="AC645" s="1">
        <v>40.8</v>
      </c>
      <c r="AD645" s="1">
        <v>408</v>
      </c>
      <c r="AE645" s="1">
        <v>0.0408</v>
      </c>
      <c r="AF645" s="1">
        <v>40.8</v>
      </c>
      <c r="AG645" s="1">
        <v>408</v>
      </c>
      <c r="AH645" s="1">
        <v>0.0408</v>
      </c>
      <c r="AI645" s="1">
        <v>1117</v>
      </c>
      <c r="AJ645" s="1" t="s">
        <v>1025</v>
      </c>
      <c r="AK645" s="1" t="s">
        <v>113</v>
      </c>
      <c r="AN645" s="1">
        <v>42.06</v>
      </c>
      <c r="AO645" s="1">
        <v>420.6</v>
      </c>
    </row>
    <row r="646" s="1" customFormat="1" spans="1:41">
      <c r="A646" s="1">
        <v>202301</v>
      </c>
      <c r="B646" s="1" t="s">
        <v>93</v>
      </c>
      <c r="D646" s="1" t="s">
        <v>406</v>
      </c>
      <c r="E646" s="1" t="s">
        <v>407</v>
      </c>
      <c r="F646" s="1" t="s">
        <v>97</v>
      </c>
      <c r="G646" s="1" t="s">
        <v>128</v>
      </c>
      <c r="H646" s="1" t="s">
        <v>129</v>
      </c>
      <c r="I646" s="4">
        <v>44928</v>
      </c>
      <c r="J646" s="1" t="s">
        <v>1079</v>
      </c>
      <c r="K646" s="1" t="s">
        <v>1080</v>
      </c>
      <c r="L646" s="1" t="s">
        <v>410</v>
      </c>
      <c r="M646" s="1" t="s">
        <v>103</v>
      </c>
      <c r="N646" s="1" t="s">
        <v>121</v>
      </c>
      <c r="P646" s="1" t="s">
        <v>4</v>
      </c>
      <c r="Q646" s="1" t="s">
        <v>105</v>
      </c>
      <c r="R646" s="1" t="s">
        <v>106</v>
      </c>
      <c r="S646" s="1" t="s">
        <v>122</v>
      </c>
      <c r="T646" s="1" t="s">
        <v>123</v>
      </c>
      <c r="U646" s="1" t="s">
        <v>122</v>
      </c>
      <c r="V646" s="1" t="s">
        <v>123</v>
      </c>
      <c r="W646" s="1" t="s">
        <v>109</v>
      </c>
      <c r="X646" s="1" t="s">
        <v>12</v>
      </c>
      <c r="Y646" s="1" t="s">
        <v>14</v>
      </c>
      <c r="Z646" s="1" t="s">
        <v>1024</v>
      </c>
      <c r="AA646" s="1">
        <v>221142</v>
      </c>
      <c r="AB646" s="1">
        <v>19</v>
      </c>
      <c r="AC646" s="1">
        <v>40.8</v>
      </c>
      <c r="AD646" s="1">
        <v>775.2</v>
      </c>
      <c r="AE646" s="1">
        <v>0.07752</v>
      </c>
      <c r="AF646" s="1">
        <v>40.8</v>
      </c>
      <c r="AG646" s="1">
        <v>775.2</v>
      </c>
      <c r="AH646" s="1">
        <v>0.07752</v>
      </c>
      <c r="AI646" s="1">
        <v>1117</v>
      </c>
      <c r="AJ646" s="1" t="s">
        <v>1025</v>
      </c>
      <c r="AK646" s="1" t="s">
        <v>113</v>
      </c>
      <c r="AN646" s="1">
        <v>42.06</v>
      </c>
      <c r="AO646" s="1">
        <v>799.14</v>
      </c>
    </row>
    <row r="647" s="1" customFormat="1" spans="1:41">
      <c r="A647" s="1">
        <v>202301</v>
      </c>
      <c r="B647" s="1" t="s">
        <v>93</v>
      </c>
      <c r="D647" s="1" t="s">
        <v>406</v>
      </c>
      <c r="E647" s="1" t="s">
        <v>407</v>
      </c>
      <c r="F647" s="1" t="s">
        <v>97</v>
      </c>
      <c r="G647" s="1" t="s">
        <v>128</v>
      </c>
      <c r="H647" s="1" t="s">
        <v>129</v>
      </c>
      <c r="I647" s="4">
        <v>44928</v>
      </c>
      <c r="J647" s="1" t="s">
        <v>1079</v>
      </c>
      <c r="K647" s="1" t="s">
        <v>1080</v>
      </c>
      <c r="L647" s="1" t="s">
        <v>410</v>
      </c>
      <c r="M647" s="1" t="s">
        <v>103</v>
      </c>
      <c r="N647" s="1" t="s">
        <v>121</v>
      </c>
      <c r="P647" s="1" t="s">
        <v>4</v>
      </c>
      <c r="Q647" s="1" t="s">
        <v>105</v>
      </c>
      <c r="R647" s="1" t="s">
        <v>106</v>
      </c>
      <c r="S647" s="1" t="s">
        <v>122</v>
      </c>
      <c r="T647" s="1" t="s">
        <v>123</v>
      </c>
      <c r="U647" s="1" t="s">
        <v>122</v>
      </c>
      <c r="V647" s="1" t="s">
        <v>123</v>
      </c>
      <c r="W647" s="1" t="s">
        <v>109</v>
      </c>
      <c r="X647" s="1" t="s">
        <v>12</v>
      </c>
      <c r="Y647" s="1" t="s">
        <v>14</v>
      </c>
      <c r="Z647" s="1" t="s">
        <v>1024</v>
      </c>
      <c r="AA647" s="1">
        <v>221142</v>
      </c>
      <c r="AB647" s="1">
        <v>28</v>
      </c>
      <c r="AC647" s="1">
        <v>40.8</v>
      </c>
      <c r="AD647" s="1">
        <v>1142.4</v>
      </c>
      <c r="AE647" s="1">
        <v>0.11424</v>
      </c>
      <c r="AF647" s="1">
        <v>40.8</v>
      </c>
      <c r="AG647" s="1">
        <v>1142.4</v>
      </c>
      <c r="AH647" s="1">
        <v>0.11424</v>
      </c>
      <c r="AI647" s="1">
        <v>1117</v>
      </c>
      <c r="AJ647" s="1" t="s">
        <v>1025</v>
      </c>
      <c r="AK647" s="1" t="s">
        <v>113</v>
      </c>
      <c r="AN647" s="1">
        <v>42.06</v>
      </c>
      <c r="AO647" s="1">
        <v>1177.68</v>
      </c>
    </row>
    <row r="648" s="1" customFormat="1" spans="1:41">
      <c r="A648" s="1">
        <v>202301</v>
      </c>
      <c r="B648" s="1" t="s">
        <v>93</v>
      </c>
      <c r="D648" s="1" t="s">
        <v>406</v>
      </c>
      <c r="E648" s="1" t="s">
        <v>407</v>
      </c>
      <c r="F648" s="1" t="s">
        <v>97</v>
      </c>
      <c r="G648" s="1" t="s">
        <v>128</v>
      </c>
      <c r="H648" s="1" t="s">
        <v>129</v>
      </c>
      <c r="I648" s="4">
        <v>44928</v>
      </c>
      <c r="J648" s="1" t="s">
        <v>1081</v>
      </c>
      <c r="K648" s="1" t="s">
        <v>1082</v>
      </c>
      <c r="L648" s="1" t="s">
        <v>1083</v>
      </c>
      <c r="M648" s="1" t="s">
        <v>137</v>
      </c>
      <c r="N648" s="1" t="s">
        <v>137</v>
      </c>
      <c r="P648" s="1" t="s">
        <v>4</v>
      </c>
      <c r="Q648" s="1" t="s">
        <v>105</v>
      </c>
      <c r="R648" s="1" t="s">
        <v>106</v>
      </c>
      <c r="S648" s="1" t="s">
        <v>122</v>
      </c>
      <c r="T648" s="1" t="s">
        <v>123</v>
      </c>
      <c r="U648" s="1" t="s">
        <v>122</v>
      </c>
      <c r="V648" s="1" t="s">
        <v>123</v>
      </c>
      <c r="W648" s="1" t="s">
        <v>109</v>
      </c>
      <c r="X648" s="1" t="s">
        <v>16</v>
      </c>
      <c r="Y648" s="1" t="s">
        <v>17</v>
      </c>
      <c r="Z648" s="1" t="s">
        <v>164</v>
      </c>
      <c r="AA648" s="1">
        <v>221205</v>
      </c>
      <c r="AB648" s="1">
        <v>39</v>
      </c>
      <c r="AC648" s="1">
        <v>7.75</v>
      </c>
      <c r="AD648" s="1">
        <v>302.25</v>
      </c>
      <c r="AE648" s="1">
        <v>0.030225</v>
      </c>
      <c r="AF648" s="1">
        <v>12.8</v>
      </c>
      <c r="AG648" s="1">
        <v>499.2</v>
      </c>
      <c r="AH648" s="1">
        <v>0.04992</v>
      </c>
      <c r="AI648" s="1">
        <v>2597</v>
      </c>
      <c r="AJ648" s="1" t="s">
        <v>165</v>
      </c>
      <c r="AK648" s="1" t="s">
        <v>113</v>
      </c>
      <c r="AN648" s="1">
        <v>12.16</v>
      </c>
      <c r="AO648" s="1">
        <v>474.24</v>
      </c>
    </row>
    <row r="649" s="1" customFormat="1" spans="1:41">
      <c r="A649" s="1">
        <v>202301</v>
      </c>
      <c r="B649" s="1" t="s">
        <v>93</v>
      </c>
      <c r="D649" s="1" t="s">
        <v>406</v>
      </c>
      <c r="E649" s="1" t="s">
        <v>407</v>
      </c>
      <c r="F649" s="1" t="s">
        <v>97</v>
      </c>
      <c r="G649" s="1" t="s">
        <v>128</v>
      </c>
      <c r="H649" s="1" t="s">
        <v>129</v>
      </c>
      <c r="I649" s="4">
        <v>44928</v>
      </c>
      <c r="J649" s="1" t="s">
        <v>1084</v>
      </c>
      <c r="K649" s="1" t="s">
        <v>1085</v>
      </c>
      <c r="L649" s="1" t="s">
        <v>1086</v>
      </c>
      <c r="M649" s="1" t="s">
        <v>137</v>
      </c>
      <c r="N649" s="1" t="s">
        <v>137</v>
      </c>
      <c r="P649" s="1" t="s">
        <v>43</v>
      </c>
      <c r="Q649" s="1" t="s">
        <v>105</v>
      </c>
      <c r="R649" s="1" t="s">
        <v>106</v>
      </c>
      <c r="S649" s="1" t="s">
        <v>122</v>
      </c>
      <c r="T649" s="1" t="s">
        <v>123</v>
      </c>
      <c r="U649" s="1" t="s">
        <v>122</v>
      </c>
      <c r="V649" s="1" t="s">
        <v>123</v>
      </c>
      <c r="W649" s="1" t="s">
        <v>109</v>
      </c>
      <c r="X649" s="1" t="s">
        <v>16</v>
      </c>
      <c r="Y649" s="1" t="s">
        <v>17</v>
      </c>
      <c r="Z649" s="1" t="s">
        <v>164</v>
      </c>
      <c r="AA649" s="1">
        <v>221205</v>
      </c>
      <c r="AB649" s="1">
        <v>20</v>
      </c>
      <c r="AC649" s="1">
        <v>7.75</v>
      </c>
      <c r="AD649" s="1">
        <v>155</v>
      </c>
      <c r="AE649" s="1">
        <v>0.0155</v>
      </c>
      <c r="AF649" s="1">
        <v>12.8</v>
      </c>
      <c r="AG649" s="1">
        <v>256</v>
      </c>
      <c r="AH649" s="1">
        <v>0.0256</v>
      </c>
      <c r="AI649" s="1">
        <v>2597</v>
      </c>
      <c r="AJ649" s="1" t="s">
        <v>165</v>
      </c>
      <c r="AK649" s="1" t="s">
        <v>113</v>
      </c>
      <c r="AN649" s="1">
        <v>12.16</v>
      </c>
      <c r="AO649" s="1">
        <v>243.2</v>
      </c>
    </row>
    <row r="650" s="1" customFormat="1" spans="1:41">
      <c r="A650" s="1">
        <v>202301</v>
      </c>
      <c r="B650" s="1" t="s">
        <v>93</v>
      </c>
      <c r="D650" s="1" t="s">
        <v>406</v>
      </c>
      <c r="E650" s="1" t="s">
        <v>407</v>
      </c>
      <c r="F650" s="1" t="s">
        <v>97</v>
      </c>
      <c r="G650" s="1" t="s">
        <v>128</v>
      </c>
      <c r="H650" s="1" t="s">
        <v>129</v>
      </c>
      <c r="I650" s="4">
        <v>44929</v>
      </c>
      <c r="J650" s="1" t="s">
        <v>1087</v>
      </c>
      <c r="K650" s="1" t="s">
        <v>1088</v>
      </c>
      <c r="L650" s="1" t="s">
        <v>1089</v>
      </c>
      <c r="M650" s="1" t="s">
        <v>137</v>
      </c>
      <c r="N650" s="1" t="s">
        <v>137</v>
      </c>
      <c r="O650" s="1" t="s">
        <v>1087</v>
      </c>
      <c r="P650" s="1" t="s">
        <v>50</v>
      </c>
      <c r="Q650" s="1" t="s">
        <v>105</v>
      </c>
      <c r="R650" s="1" t="s">
        <v>106</v>
      </c>
      <c r="S650" s="1" t="s">
        <v>174</v>
      </c>
      <c r="T650" s="1" t="s">
        <v>175</v>
      </c>
      <c r="U650" s="1" t="s">
        <v>174</v>
      </c>
      <c r="V650" s="1" t="s">
        <v>175</v>
      </c>
      <c r="W650" s="1" t="s">
        <v>109</v>
      </c>
      <c r="X650" s="1" t="s">
        <v>16</v>
      </c>
      <c r="Y650" s="1" t="s">
        <v>17</v>
      </c>
      <c r="Z650" s="1" t="s">
        <v>164</v>
      </c>
      <c r="AA650" s="1">
        <v>221205</v>
      </c>
      <c r="AB650" s="1">
        <v>32</v>
      </c>
      <c r="AC650" s="1">
        <v>7.75</v>
      </c>
      <c r="AD650" s="1">
        <v>248</v>
      </c>
      <c r="AE650" s="1">
        <v>0.0248</v>
      </c>
      <c r="AF650" s="1">
        <v>12.8</v>
      </c>
      <c r="AG650" s="1">
        <v>409.6</v>
      </c>
      <c r="AH650" s="1">
        <v>0.04096</v>
      </c>
      <c r="AI650" s="1">
        <v>2597</v>
      </c>
      <c r="AJ650" s="1" t="s">
        <v>165</v>
      </c>
      <c r="AK650" s="1" t="s">
        <v>113</v>
      </c>
      <c r="AN650" s="1">
        <v>12.04</v>
      </c>
      <c r="AO650" s="1">
        <v>385.28</v>
      </c>
    </row>
    <row r="651" s="1" customFormat="1" spans="1:41">
      <c r="A651" s="1">
        <v>202301</v>
      </c>
      <c r="B651" s="1" t="s">
        <v>93</v>
      </c>
      <c r="D651" s="1" t="s">
        <v>406</v>
      </c>
      <c r="E651" s="1" t="s">
        <v>407</v>
      </c>
      <c r="F651" s="1" t="s">
        <v>97</v>
      </c>
      <c r="G651" s="1" t="s">
        <v>128</v>
      </c>
      <c r="H651" s="1" t="s">
        <v>129</v>
      </c>
      <c r="I651" s="4">
        <v>44931</v>
      </c>
      <c r="J651" s="1" t="s">
        <v>1090</v>
      </c>
      <c r="K651" s="1" t="s">
        <v>1091</v>
      </c>
      <c r="L651" s="1" t="s">
        <v>410</v>
      </c>
      <c r="M651" s="1" t="s">
        <v>103</v>
      </c>
      <c r="N651" s="1" t="s">
        <v>121</v>
      </c>
      <c r="P651" s="1" t="s">
        <v>43</v>
      </c>
      <c r="Q651" s="1" t="s">
        <v>105</v>
      </c>
      <c r="R651" s="1" t="s">
        <v>106</v>
      </c>
      <c r="S651" s="1" t="s">
        <v>122</v>
      </c>
      <c r="T651" s="1" t="s">
        <v>123</v>
      </c>
      <c r="U651" s="1" t="s">
        <v>122</v>
      </c>
      <c r="V651" s="1" t="s">
        <v>123</v>
      </c>
      <c r="W651" s="1" t="s">
        <v>109</v>
      </c>
      <c r="X651" s="1" t="s">
        <v>12</v>
      </c>
      <c r="Y651" s="1" t="s">
        <v>14</v>
      </c>
      <c r="Z651" s="1" t="s">
        <v>1024</v>
      </c>
      <c r="AA651" s="1">
        <v>221142</v>
      </c>
      <c r="AB651" s="1">
        <v>5</v>
      </c>
      <c r="AC651" s="1">
        <v>40.8</v>
      </c>
      <c r="AD651" s="1">
        <v>204</v>
      </c>
      <c r="AE651" s="1">
        <v>0.0204</v>
      </c>
      <c r="AF651" s="1">
        <v>40.8</v>
      </c>
      <c r="AG651" s="1">
        <v>204</v>
      </c>
      <c r="AH651" s="1">
        <v>0.0204</v>
      </c>
      <c r="AI651" s="1">
        <v>1117</v>
      </c>
      <c r="AJ651" s="1" t="s">
        <v>1025</v>
      </c>
      <c r="AK651" s="1" t="s">
        <v>113</v>
      </c>
      <c r="AN651" s="1">
        <v>42.06</v>
      </c>
      <c r="AO651" s="1">
        <v>210.3</v>
      </c>
    </row>
    <row r="652" s="1" customFormat="1" spans="1:41">
      <c r="A652" s="1">
        <v>202301</v>
      </c>
      <c r="B652" s="1" t="s">
        <v>93</v>
      </c>
      <c r="D652" s="1" t="s">
        <v>406</v>
      </c>
      <c r="E652" s="1" t="s">
        <v>407</v>
      </c>
      <c r="F652" s="1" t="s">
        <v>97</v>
      </c>
      <c r="G652" s="1" t="s">
        <v>128</v>
      </c>
      <c r="H652" s="1" t="s">
        <v>129</v>
      </c>
      <c r="I652" s="4">
        <v>44936</v>
      </c>
      <c r="J652" s="1" t="s">
        <v>1092</v>
      </c>
      <c r="K652" s="1" t="s">
        <v>1093</v>
      </c>
      <c r="L652" s="1" t="s">
        <v>1094</v>
      </c>
      <c r="M652" s="1" t="s">
        <v>103</v>
      </c>
      <c r="N652" s="1" t="s">
        <v>104</v>
      </c>
      <c r="P652" s="1" t="s">
        <v>43</v>
      </c>
      <c r="Q652" s="1" t="s">
        <v>105</v>
      </c>
      <c r="R652" s="1" t="s">
        <v>106</v>
      </c>
      <c r="S652" s="1" t="s">
        <v>174</v>
      </c>
      <c r="T652" s="1" t="s">
        <v>175</v>
      </c>
      <c r="U652" s="1" t="s">
        <v>174</v>
      </c>
      <c r="V652" s="1" t="s">
        <v>175</v>
      </c>
      <c r="W652" s="1" t="s">
        <v>109</v>
      </c>
      <c r="X652" s="1" t="s">
        <v>12</v>
      </c>
      <c r="Y652" s="1" t="s">
        <v>13</v>
      </c>
      <c r="Z652" s="1" t="s">
        <v>124</v>
      </c>
      <c r="AA652" s="1">
        <v>221016</v>
      </c>
      <c r="AB652" s="1">
        <v>1</v>
      </c>
      <c r="AC652" s="1">
        <v>26.08</v>
      </c>
      <c r="AD652" s="1">
        <v>26.08</v>
      </c>
      <c r="AE652" s="1">
        <v>0.002608</v>
      </c>
      <c r="AF652" s="1">
        <v>26.08</v>
      </c>
      <c r="AG652" s="1">
        <v>26.08</v>
      </c>
      <c r="AH652" s="1">
        <v>0.002608</v>
      </c>
      <c r="AI652" s="1">
        <v>1044</v>
      </c>
      <c r="AJ652" s="1" t="s">
        <v>125</v>
      </c>
      <c r="AK652" s="1" t="s">
        <v>113</v>
      </c>
      <c r="AN652" s="1">
        <v>26.08</v>
      </c>
      <c r="AO652" s="1">
        <v>26.08</v>
      </c>
    </row>
    <row r="653" s="1" customFormat="1" spans="1:41">
      <c r="A653" s="1">
        <v>202301</v>
      </c>
      <c r="B653" s="1" t="s">
        <v>93</v>
      </c>
      <c r="D653" s="1" t="s">
        <v>406</v>
      </c>
      <c r="E653" s="1" t="s">
        <v>407</v>
      </c>
      <c r="F653" s="1" t="s">
        <v>97</v>
      </c>
      <c r="G653" s="1" t="s">
        <v>128</v>
      </c>
      <c r="H653" s="1" t="s">
        <v>129</v>
      </c>
      <c r="I653" s="4">
        <v>44937</v>
      </c>
      <c r="J653" s="1" t="s">
        <v>1072</v>
      </c>
      <c r="K653" s="1" t="s">
        <v>1073</v>
      </c>
      <c r="L653" s="1" t="s">
        <v>1074</v>
      </c>
      <c r="M653" s="1" t="s">
        <v>137</v>
      </c>
      <c r="N653" s="1" t="s">
        <v>137</v>
      </c>
      <c r="P653" s="1" t="s">
        <v>4</v>
      </c>
      <c r="Q653" s="1" t="s">
        <v>105</v>
      </c>
      <c r="R653" s="1" t="s">
        <v>106</v>
      </c>
      <c r="S653" s="1" t="s">
        <v>174</v>
      </c>
      <c r="T653" s="1" t="s">
        <v>175</v>
      </c>
      <c r="U653" s="1" t="s">
        <v>174</v>
      </c>
      <c r="V653" s="1" t="s">
        <v>175</v>
      </c>
      <c r="W653" s="1" t="s">
        <v>109</v>
      </c>
      <c r="X653" s="1" t="s">
        <v>16</v>
      </c>
      <c r="Y653" s="1" t="s">
        <v>17</v>
      </c>
      <c r="Z653" s="1" t="s">
        <v>164</v>
      </c>
      <c r="AA653" s="1">
        <v>221208</v>
      </c>
      <c r="AB653" s="1">
        <v>13</v>
      </c>
      <c r="AC653" s="1">
        <v>7.75</v>
      </c>
      <c r="AD653" s="1">
        <v>100.75</v>
      </c>
      <c r="AE653" s="1">
        <v>0.010075</v>
      </c>
      <c r="AF653" s="1">
        <v>12.8</v>
      </c>
      <c r="AG653" s="1">
        <v>166.4</v>
      </c>
      <c r="AH653" s="1">
        <v>0.01664</v>
      </c>
      <c r="AI653" s="1">
        <v>2597</v>
      </c>
      <c r="AJ653" s="1" t="s">
        <v>165</v>
      </c>
      <c r="AK653" s="1" t="s">
        <v>113</v>
      </c>
      <c r="AN653" s="1">
        <v>12.16</v>
      </c>
      <c r="AO653" s="1">
        <v>158.08</v>
      </c>
    </row>
    <row r="654" s="1" customFormat="1" spans="1:41">
      <c r="A654" s="1">
        <v>202301</v>
      </c>
      <c r="B654" s="1" t="s">
        <v>93</v>
      </c>
      <c r="D654" s="1" t="s">
        <v>406</v>
      </c>
      <c r="E654" s="1" t="s">
        <v>407</v>
      </c>
      <c r="F654" s="1" t="s">
        <v>97</v>
      </c>
      <c r="G654" s="1" t="s">
        <v>128</v>
      </c>
      <c r="H654" s="1" t="s">
        <v>129</v>
      </c>
      <c r="I654" s="4">
        <v>44937</v>
      </c>
      <c r="J654" s="1" t="s">
        <v>1095</v>
      </c>
      <c r="K654" s="1" t="s">
        <v>1096</v>
      </c>
      <c r="L654" s="1" t="s">
        <v>410</v>
      </c>
      <c r="M654" s="1" t="s">
        <v>103</v>
      </c>
      <c r="N654" s="1" t="s">
        <v>121</v>
      </c>
      <c r="P654" s="1" t="s">
        <v>4</v>
      </c>
      <c r="Q654" s="1" t="s">
        <v>105</v>
      </c>
      <c r="R654" s="1" t="s">
        <v>106</v>
      </c>
      <c r="S654" s="1" t="s">
        <v>168</v>
      </c>
      <c r="T654" s="1" t="s">
        <v>169</v>
      </c>
      <c r="U654" s="1" t="s">
        <v>168</v>
      </c>
      <c r="V654" s="1" t="s">
        <v>169</v>
      </c>
      <c r="W654" s="1" t="s">
        <v>109</v>
      </c>
      <c r="X654" s="1" t="s">
        <v>16</v>
      </c>
      <c r="Y654" s="1" t="s">
        <v>18</v>
      </c>
      <c r="Z654" s="1" t="s">
        <v>1022</v>
      </c>
      <c r="AA654" s="1">
        <v>221212</v>
      </c>
      <c r="AB654" s="1">
        <v>2</v>
      </c>
      <c r="AC654" s="1">
        <v>13.7025</v>
      </c>
      <c r="AD654" s="1">
        <v>27.405</v>
      </c>
      <c r="AE654" s="1">
        <v>0.0027405</v>
      </c>
      <c r="AF654" s="1">
        <v>16.56</v>
      </c>
      <c r="AG654" s="1">
        <v>33.12</v>
      </c>
      <c r="AH654" s="1">
        <v>0.003312</v>
      </c>
      <c r="AI654" s="1">
        <v>1018</v>
      </c>
      <c r="AJ654" s="1" t="s">
        <v>1023</v>
      </c>
      <c r="AK654" s="1" t="s">
        <v>113</v>
      </c>
      <c r="AN654" s="1">
        <v>16.27</v>
      </c>
      <c r="AO654" s="1">
        <v>32.54</v>
      </c>
    </row>
    <row r="655" s="1" customFormat="1" spans="1:41">
      <c r="A655" s="1">
        <v>202301</v>
      </c>
      <c r="B655" s="1" t="s">
        <v>93</v>
      </c>
      <c r="D655" s="1" t="s">
        <v>406</v>
      </c>
      <c r="E655" s="1" t="s">
        <v>407</v>
      </c>
      <c r="F655" s="1" t="s">
        <v>97</v>
      </c>
      <c r="G655" s="1" t="s">
        <v>128</v>
      </c>
      <c r="H655" s="1" t="s">
        <v>129</v>
      </c>
      <c r="I655" s="4">
        <v>44938</v>
      </c>
      <c r="J655" s="1" t="s">
        <v>1090</v>
      </c>
      <c r="K655" s="1" t="s">
        <v>1091</v>
      </c>
      <c r="L655" s="1" t="s">
        <v>410</v>
      </c>
      <c r="M655" s="1" t="s">
        <v>103</v>
      </c>
      <c r="N655" s="1" t="s">
        <v>121</v>
      </c>
      <c r="P655" s="1" t="s">
        <v>43</v>
      </c>
      <c r="Q655" s="1" t="s">
        <v>105</v>
      </c>
      <c r="R655" s="1" t="s">
        <v>106</v>
      </c>
      <c r="S655" s="1" t="s">
        <v>122</v>
      </c>
      <c r="T655" s="1" t="s">
        <v>123</v>
      </c>
      <c r="U655" s="1" t="s">
        <v>122</v>
      </c>
      <c r="V655" s="1" t="s">
        <v>123</v>
      </c>
      <c r="W655" s="1" t="s">
        <v>109</v>
      </c>
      <c r="X655" s="1" t="s">
        <v>12</v>
      </c>
      <c r="Y655" s="1" t="s">
        <v>14</v>
      </c>
      <c r="Z655" s="1" t="s">
        <v>1024</v>
      </c>
      <c r="AA655" s="1">
        <v>221242</v>
      </c>
      <c r="AB655" s="1">
        <v>1</v>
      </c>
      <c r="AC655" s="1">
        <v>40.8</v>
      </c>
      <c r="AD655" s="1">
        <v>40.8</v>
      </c>
      <c r="AE655" s="1">
        <v>0.00408</v>
      </c>
      <c r="AF655" s="1">
        <v>40.8</v>
      </c>
      <c r="AG655" s="1">
        <v>40.8</v>
      </c>
      <c r="AH655" s="1">
        <v>0.00408</v>
      </c>
      <c r="AI655" s="1">
        <v>1117</v>
      </c>
      <c r="AJ655" s="1" t="s">
        <v>1025</v>
      </c>
      <c r="AK655" s="1" t="s">
        <v>113</v>
      </c>
      <c r="AN655" s="1">
        <v>42.06</v>
      </c>
      <c r="AO655" s="1">
        <v>42.06</v>
      </c>
    </row>
    <row r="656" s="1" customFormat="1" spans="1:41">
      <c r="A656" s="1">
        <v>202301</v>
      </c>
      <c r="B656" s="1" t="s">
        <v>93</v>
      </c>
      <c r="D656" s="1" t="s">
        <v>406</v>
      </c>
      <c r="E656" s="1" t="s">
        <v>407</v>
      </c>
      <c r="F656" s="1" t="s">
        <v>97</v>
      </c>
      <c r="G656" s="1" t="s">
        <v>128</v>
      </c>
      <c r="H656" s="1" t="s">
        <v>129</v>
      </c>
      <c r="I656" s="4">
        <v>44938</v>
      </c>
      <c r="J656" s="1" t="s">
        <v>1090</v>
      </c>
      <c r="K656" s="1" t="s">
        <v>1091</v>
      </c>
      <c r="L656" s="1" t="s">
        <v>410</v>
      </c>
      <c r="M656" s="1" t="s">
        <v>103</v>
      </c>
      <c r="N656" s="1" t="s">
        <v>121</v>
      </c>
      <c r="P656" s="1" t="s">
        <v>43</v>
      </c>
      <c r="Q656" s="1" t="s">
        <v>105</v>
      </c>
      <c r="R656" s="1" t="s">
        <v>106</v>
      </c>
      <c r="S656" s="1" t="s">
        <v>122</v>
      </c>
      <c r="T656" s="1" t="s">
        <v>123</v>
      </c>
      <c r="U656" s="1" t="s">
        <v>122</v>
      </c>
      <c r="V656" s="1" t="s">
        <v>123</v>
      </c>
      <c r="W656" s="1" t="s">
        <v>109</v>
      </c>
      <c r="X656" s="1" t="s">
        <v>12</v>
      </c>
      <c r="Y656" s="1" t="s">
        <v>14</v>
      </c>
      <c r="Z656" s="1" t="s">
        <v>1024</v>
      </c>
      <c r="AA656" s="1">
        <v>221242</v>
      </c>
      <c r="AB656" s="1">
        <v>9</v>
      </c>
      <c r="AC656" s="1">
        <v>40.8</v>
      </c>
      <c r="AD656" s="1">
        <v>367.2</v>
      </c>
      <c r="AE656" s="1">
        <v>0.03672</v>
      </c>
      <c r="AF656" s="1">
        <v>40.8</v>
      </c>
      <c r="AG656" s="1">
        <v>367.2</v>
      </c>
      <c r="AH656" s="1">
        <v>0.03672</v>
      </c>
      <c r="AI656" s="1">
        <v>1117</v>
      </c>
      <c r="AJ656" s="1" t="s">
        <v>1025</v>
      </c>
      <c r="AK656" s="1" t="s">
        <v>113</v>
      </c>
      <c r="AN656" s="1">
        <v>42.06</v>
      </c>
      <c r="AO656" s="1">
        <v>378.54</v>
      </c>
    </row>
    <row r="657" s="1" customFormat="1" spans="1:41">
      <c r="A657" s="1">
        <v>202301</v>
      </c>
      <c r="B657" s="1" t="s">
        <v>93</v>
      </c>
      <c r="D657" s="1" t="s">
        <v>406</v>
      </c>
      <c r="E657" s="1" t="s">
        <v>407</v>
      </c>
      <c r="F657" s="1" t="s">
        <v>97</v>
      </c>
      <c r="G657" s="1" t="s">
        <v>128</v>
      </c>
      <c r="H657" s="1" t="s">
        <v>129</v>
      </c>
      <c r="I657" s="4">
        <v>44939</v>
      </c>
      <c r="J657" s="1" t="s">
        <v>1097</v>
      </c>
      <c r="K657" s="1" t="s">
        <v>1098</v>
      </c>
      <c r="L657" s="1" t="s">
        <v>410</v>
      </c>
      <c r="M657" s="1" t="s">
        <v>228</v>
      </c>
      <c r="N657" s="1" t="s">
        <v>228</v>
      </c>
      <c r="P657" s="1" t="s">
        <v>4</v>
      </c>
      <c r="Q657" s="1" t="s">
        <v>105</v>
      </c>
      <c r="R657" s="1" t="s">
        <v>106</v>
      </c>
      <c r="S657" s="1" t="s">
        <v>174</v>
      </c>
      <c r="T657" s="1" t="s">
        <v>175</v>
      </c>
      <c r="U657" s="1" t="s">
        <v>174</v>
      </c>
      <c r="V657" s="1" t="s">
        <v>175</v>
      </c>
      <c r="W657" s="1" t="s">
        <v>109</v>
      </c>
      <c r="X657" s="1" t="s">
        <v>16</v>
      </c>
      <c r="Y657" s="1" t="s">
        <v>18</v>
      </c>
      <c r="Z657" s="1" t="s">
        <v>1022</v>
      </c>
      <c r="AA657" s="1">
        <v>221212</v>
      </c>
      <c r="AB657" s="1">
        <v>10</v>
      </c>
      <c r="AC657" s="1">
        <v>13.7025</v>
      </c>
      <c r="AD657" s="1">
        <v>137.025</v>
      </c>
      <c r="AE657" s="1">
        <v>0.0137025</v>
      </c>
      <c r="AF657" s="1">
        <v>16.56</v>
      </c>
      <c r="AG657" s="1">
        <v>165.6</v>
      </c>
      <c r="AH657" s="1">
        <v>0.01656</v>
      </c>
      <c r="AI657" s="1">
        <v>1018</v>
      </c>
      <c r="AJ657" s="1" t="s">
        <v>1023</v>
      </c>
      <c r="AK657" s="1" t="s">
        <v>113</v>
      </c>
      <c r="AN657" s="1">
        <v>16.27</v>
      </c>
      <c r="AO657" s="1">
        <v>162.7</v>
      </c>
    </row>
    <row r="658" s="1" customFormat="1" spans="1:41">
      <c r="A658" s="1">
        <v>202301</v>
      </c>
      <c r="B658" s="1" t="s">
        <v>93</v>
      </c>
      <c r="D658" s="1" t="s">
        <v>406</v>
      </c>
      <c r="E658" s="1" t="s">
        <v>407</v>
      </c>
      <c r="F658" s="1" t="s">
        <v>97</v>
      </c>
      <c r="G658" s="1" t="s">
        <v>128</v>
      </c>
      <c r="H658" s="1" t="s">
        <v>129</v>
      </c>
      <c r="I658" s="4">
        <v>44939</v>
      </c>
      <c r="J658" s="1" t="s">
        <v>1099</v>
      </c>
      <c r="K658" s="1" t="s">
        <v>1100</v>
      </c>
      <c r="L658" s="1" t="s">
        <v>1101</v>
      </c>
      <c r="M658" s="1" t="s">
        <v>103</v>
      </c>
      <c r="N658" s="1" t="s">
        <v>121</v>
      </c>
      <c r="P658" s="1" t="s">
        <v>4</v>
      </c>
      <c r="Q658" s="1" t="s">
        <v>105</v>
      </c>
      <c r="R658" s="1" t="s">
        <v>106</v>
      </c>
      <c r="S658" s="1" t="s">
        <v>168</v>
      </c>
      <c r="T658" s="1" t="s">
        <v>169</v>
      </c>
      <c r="U658" s="1" t="s">
        <v>168</v>
      </c>
      <c r="V658" s="1" t="s">
        <v>169</v>
      </c>
      <c r="W658" s="1" t="s">
        <v>109</v>
      </c>
      <c r="X658" s="1" t="s">
        <v>16</v>
      </c>
      <c r="Y658" s="1" t="s">
        <v>17</v>
      </c>
      <c r="Z658" s="1" t="s">
        <v>164</v>
      </c>
      <c r="AA658" s="1">
        <v>220707</v>
      </c>
      <c r="AB658" s="1">
        <v>-284</v>
      </c>
      <c r="AC658" s="1">
        <v>7.75</v>
      </c>
      <c r="AD658" s="1">
        <v>-2201</v>
      </c>
      <c r="AE658" s="1">
        <v>-0.2201</v>
      </c>
      <c r="AF658" s="1">
        <v>12.8</v>
      </c>
      <c r="AG658" s="1">
        <v>-3635.2</v>
      </c>
      <c r="AH658" s="1">
        <v>-0.36352</v>
      </c>
      <c r="AI658" s="1">
        <v>2597</v>
      </c>
      <c r="AJ658" s="1" t="s">
        <v>165</v>
      </c>
      <c r="AK658" s="1" t="s">
        <v>113</v>
      </c>
      <c r="AN658" s="1">
        <v>12.04</v>
      </c>
      <c r="AO658" s="1">
        <v>-3419.36</v>
      </c>
    </row>
    <row r="659" s="1" customFormat="1" spans="1:41">
      <c r="A659" s="1">
        <v>202301</v>
      </c>
      <c r="B659" s="1" t="s">
        <v>93</v>
      </c>
      <c r="D659" s="1" t="s">
        <v>406</v>
      </c>
      <c r="E659" s="1" t="s">
        <v>407</v>
      </c>
      <c r="F659" s="1" t="s">
        <v>97</v>
      </c>
      <c r="G659" s="1" t="s">
        <v>128</v>
      </c>
      <c r="H659" s="1" t="s">
        <v>129</v>
      </c>
      <c r="I659" s="4">
        <v>44943</v>
      </c>
      <c r="J659" s="1" t="s">
        <v>1102</v>
      </c>
      <c r="K659" s="1" t="s">
        <v>1103</v>
      </c>
      <c r="L659" s="1" t="s">
        <v>1102</v>
      </c>
      <c r="M659" s="1" t="s">
        <v>228</v>
      </c>
      <c r="N659" s="1" t="s">
        <v>228</v>
      </c>
      <c r="P659" s="1" t="s">
        <v>43</v>
      </c>
      <c r="Q659" s="1" t="s">
        <v>105</v>
      </c>
      <c r="R659" s="1" t="s">
        <v>106</v>
      </c>
      <c r="S659" s="1" t="s">
        <v>122</v>
      </c>
      <c r="T659" s="1" t="s">
        <v>123</v>
      </c>
      <c r="U659" s="1" t="s">
        <v>122</v>
      </c>
      <c r="V659" s="1" t="s">
        <v>123</v>
      </c>
      <c r="W659" s="1" t="s">
        <v>109</v>
      </c>
      <c r="X659" s="1" t="s">
        <v>16</v>
      </c>
      <c r="Y659" s="1" t="s">
        <v>17</v>
      </c>
      <c r="Z659" s="1" t="s">
        <v>164</v>
      </c>
      <c r="AA659" s="1">
        <v>220707</v>
      </c>
      <c r="AB659" s="1">
        <v>30</v>
      </c>
      <c r="AC659" s="1">
        <v>7.75</v>
      </c>
      <c r="AD659" s="1">
        <v>232.5</v>
      </c>
      <c r="AE659" s="1">
        <v>0.02325</v>
      </c>
      <c r="AF659" s="1">
        <v>12.8</v>
      </c>
      <c r="AG659" s="1">
        <v>384</v>
      </c>
      <c r="AH659" s="1">
        <v>0.0384</v>
      </c>
      <c r="AI659" s="1">
        <v>2597</v>
      </c>
      <c r="AJ659" s="1" t="s">
        <v>165</v>
      </c>
      <c r="AK659" s="1" t="s">
        <v>113</v>
      </c>
      <c r="AN659" s="1">
        <v>12.04</v>
      </c>
      <c r="AO659" s="1">
        <v>361.2</v>
      </c>
    </row>
    <row r="660" s="1" customFormat="1" spans="1:41">
      <c r="A660" s="1">
        <v>202301</v>
      </c>
      <c r="B660" s="1" t="s">
        <v>93</v>
      </c>
      <c r="D660" s="1" t="s">
        <v>406</v>
      </c>
      <c r="E660" s="1" t="s">
        <v>407</v>
      </c>
      <c r="F660" s="1" t="s">
        <v>97</v>
      </c>
      <c r="G660" s="1" t="s">
        <v>128</v>
      </c>
      <c r="H660" s="1" t="s">
        <v>129</v>
      </c>
      <c r="I660" s="4">
        <v>44945</v>
      </c>
      <c r="J660" s="1" t="s">
        <v>1104</v>
      </c>
      <c r="K660" s="1" t="s">
        <v>1105</v>
      </c>
      <c r="L660" s="1" t="s">
        <v>410</v>
      </c>
      <c r="M660" s="1" t="s">
        <v>103</v>
      </c>
      <c r="N660" s="1" t="s">
        <v>104</v>
      </c>
      <c r="P660" s="1" t="s">
        <v>4</v>
      </c>
      <c r="Q660" s="1" t="s">
        <v>105</v>
      </c>
      <c r="R660" s="1" t="s">
        <v>106</v>
      </c>
      <c r="S660" s="1" t="s">
        <v>174</v>
      </c>
      <c r="T660" s="1" t="s">
        <v>175</v>
      </c>
      <c r="U660" s="1" t="s">
        <v>174</v>
      </c>
      <c r="V660" s="1" t="s">
        <v>175</v>
      </c>
      <c r="W660" s="1" t="s">
        <v>109</v>
      </c>
      <c r="X660" s="1" t="s">
        <v>7</v>
      </c>
      <c r="Y660" s="1" t="s">
        <v>8</v>
      </c>
      <c r="Z660" s="1" t="s">
        <v>1032</v>
      </c>
      <c r="AA660" s="1">
        <v>230104</v>
      </c>
      <c r="AB660" s="1">
        <v>10</v>
      </c>
      <c r="AC660" s="1">
        <v>22.8585</v>
      </c>
      <c r="AD660" s="1">
        <v>228.585</v>
      </c>
      <c r="AE660" s="1">
        <v>0.0228585</v>
      </c>
      <c r="AF660" s="1">
        <v>22.8585</v>
      </c>
      <c r="AG660" s="1">
        <v>228.585</v>
      </c>
      <c r="AH660" s="1">
        <v>0.0228585</v>
      </c>
      <c r="AI660" s="1">
        <v>3557</v>
      </c>
      <c r="AJ660" s="1" t="s">
        <v>1033</v>
      </c>
      <c r="AK660" s="1" t="s">
        <v>113</v>
      </c>
      <c r="AN660" s="1">
        <v>27.79</v>
      </c>
      <c r="AO660" s="1">
        <v>277.9</v>
      </c>
    </row>
    <row r="661" s="1" customFormat="1" spans="1:41">
      <c r="A661" s="1">
        <v>202301</v>
      </c>
      <c r="B661" s="1" t="s">
        <v>93</v>
      </c>
      <c r="D661" s="1" t="s">
        <v>406</v>
      </c>
      <c r="E661" s="1" t="s">
        <v>407</v>
      </c>
      <c r="F661" s="1" t="s">
        <v>97</v>
      </c>
      <c r="G661" s="1" t="s">
        <v>128</v>
      </c>
      <c r="H661" s="1" t="s">
        <v>129</v>
      </c>
      <c r="I661" s="4">
        <v>44945</v>
      </c>
      <c r="J661" s="1" t="s">
        <v>1106</v>
      </c>
      <c r="K661" s="1" t="s">
        <v>1107</v>
      </c>
      <c r="L661" s="1" t="s">
        <v>1106</v>
      </c>
      <c r="M661" s="1" t="s">
        <v>103</v>
      </c>
      <c r="N661" s="1" t="s">
        <v>104</v>
      </c>
      <c r="P661" s="1" t="s">
        <v>4</v>
      </c>
      <c r="Q661" s="1" t="s">
        <v>105</v>
      </c>
      <c r="R661" s="1" t="s">
        <v>106</v>
      </c>
      <c r="S661" s="1" t="s">
        <v>158</v>
      </c>
      <c r="T661" s="1" t="s">
        <v>159</v>
      </c>
      <c r="U661" s="1" t="s">
        <v>158</v>
      </c>
      <c r="V661" s="1" t="s">
        <v>159</v>
      </c>
      <c r="W661" s="1" t="s">
        <v>109</v>
      </c>
      <c r="X661" s="1" t="s">
        <v>16</v>
      </c>
      <c r="Y661" s="1" t="s">
        <v>17</v>
      </c>
      <c r="Z661" s="1" t="s">
        <v>164</v>
      </c>
      <c r="AA661" s="1">
        <v>220707</v>
      </c>
      <c r="AB661" s="1">
        <v>5</v>
      </c>
      <c r="AC661" s="1">
        <v>7.75</v>
      </c>
      <c r="AD661" s="1">
        <v>38.75</v>
      </c>
      <c r="AE661" s="1">
        <v>0.003875</v>
      </c>
      <c r="AF661" s="1">
        <v>12.8</v>
      </c>
      <c r="AG661" s="1">
        <v>64</v>
      </c>
      <c r="AH661" s="1">
        <v>0.0064</v>
      </c>
      <c r="AI661" s="1">
        <v>2597</v>
      </c>
      <c r="AJ661" s="1" t="s">
        <v>165</v>
      </c>
      <c r="AK661" s="1" t="s">
        <v>113</v>
      </c>
      <c r="AN661" s="1">
        <v>12.04</v>
      </c>
      <c r="AO661" s="1">
        <v>60.2</v>
      </c>
    </row>
    <row r="662" s="1" customFormat="1" spans="1:41">
      <c r="A662" s="1">
        <v>202301</v>
      </c>
      <c r="B662" s="1" t="s">
        <v>93</v>
      </c>
      <c r="D662" s="1" t="s">
        <v>406</v>
      </c>
      <c r="E662" s="1" t="s">
        <v>407</v>
      </c>
      <c r="F662" s="1" t="s">
        <v>97</v>
      </c>
      <c r="G662" s="1" t="s">
        <v>128</v>
      </c>
      <c r="H662" s="1" t="s">
        <v>129</v>
      </c>
      <c r="I662" s="4">
        <v>44954</v>
      </c>
      <c r="J662" s="1" t="s">
        <v>1087</v>
      </c>
      <c r="K662" s="1" t="s">
        <v>1088</v>
      </c>
      <c r="L662" s="1" t="s">
        <v>1089</v>
      </c>
      <c r="M662" s="1" t="s">
        <v>137</v>
      </c>
      <c r="N662" s="1" t="s">
        <v>137</v>
      </c>
      <c r="O662" s="1" t="s">
        <v>1087</v>
      </c>
      <c r="P662" s="1" t="s">
        <v>50</v>
      </c>
      <c r="Q662" s="1" t="s">
        <v>105</v>
      </c>
      <c r="R662" s="1" t="s">
        <v>106</v>
      </c>
      <c r="S662" s="1" t="s">
        <v>174</v>
      </c>
      <c r="T662" s="1" t="s">
        <v>175</v>
      </c>
      <c r="U662" s="1" t="s">
        <v>174</v>
      </c>
      <c r="V662" s="1" t="s">
        <v>175</v>
      </c>
      <c r="W662" s="1" t="s">
        <v>109</v>
      </c>
      <c r="X662" s="1" t="s">
        <v>16</v>
      </c>
      <c r="Y662" s="1" t="s">
        <v>17</v>
      </c>
      <c r="Z662" s="1" t="s">
        <v>164</v>
      </c>
      <c r="AA662" s="1">
        <v>220707</v>
      </c>
      <c r="AB662" s="1">
        <v>10</v>
      </c>
      <c r="AC662" s="1">
        <v>7.75</v>
      </c>
      <c r="AD662" s="1">
        <v>77.5</v>
      </c>
      <c r="AE662" s="1">
        <v>0.00775</v>
      </c>
      <c r="AF662" s="1">
        <v>12.8</v>
      </c>
      <c r="AG662" s="1">
        <v>128</v>
      </c>
      <c r="AH662" s="1">
        <v>0.0128</v>
      </c>
      <c r="AI662" s="1">
        <v>2597</v>
      </c>
      <c r="AJ662" s="1" t="s">
        <v>165</v>
      </c>
      <c r="AK662" s="1" t="s">
        <v>113</v>
      </c>
      <c r="AN662" s="1">
        <v>12.04</v>
      </c>
      <c r="AO662" s="1">
        <v>120.4</v>
      </c>
    </row>
    <row r="663" s="1" customFormat="1" spans="1:41">
      <c r="A663" s="1">
        <v>202301</v>
      </c>
      <c r="B663" s="1" t="s">
        <v>93</v>
      </c>
      <c r="D663" s="1" t="s">
        <v>406</v>
      </c>
      <c r="E663" s="1" t="s">
        <v>407</v>
      </c>
      <c r="F663" s="1" t="s">
        <v>97</v>
      </c>
      <c r="G663" s="1" t="s">
        <v>128</v>
      </c>
      <c r="H663" s="1" t="s">
        <v>129</v>
      </c>
      <c r="I663" s="4">
        <v>44956</v>
      </c>
      <c r="J663" s="1" t="s">
        <v>252</v>
      </c>
      <c r="K663" s="1" t="s">
        <v>253</v>
      </c>
      <c r="L663" s="1" t="s">
        <v>410</v>
      </c>
      <c r="M663" s="1" t="s">
        <v>103</v>
      </c>
      <c r="N663" s="1" t="s">
        <v>121</v>
      </c>
      <c r="P663" s="1" t="s">
        <v>43</v>
      </c>
      <c r="Q663" s="1" t="s">
        <v>105</v>
      </c>
      <c r="R663" s="1" t="s">
        <v>106</v>
      </c>
      <c r="S663" s="1" t="s">
        <v>146</v>
      </c>
      <c r="T663" s="1" t="s">
        <v>147</v>
      </c>
      <c r="U663" s="1" t="s">
        <v>146</v>
      </c>
      <c r="V663" s="1" t="s">
        <v>147</v>
      </c>
      <c r="W663" s="1" t="s">
        <v>109</v>
      </c>
      <c r="X663" s="1" t="s">
        <v>7</v>
      </c>
      <c r="Y663" s="1" t="s">
        <v>8</v>
      </c>
      <c r="Z663" s="1" t="s">
        <v>1032</v>
      </c>
      <c r="AA663" s="1">
        <v>230104</v>
      </c>
      <c r="AB663" s="1">
        <v>2</v>
      </c>
      <c r="AC663" s="1">
        <v>22.8585</v>
      </c>
      <c r="AD663" s="1">
        <v>45.717</v>
      </c>
      <c r="AE663" s="1">
        <v>0.0045717</v>
      </c>
      <c r="AF663" s="1">
        <v>22.8585</v>
      </c>
      <c r="AG663" s="1">
        <v>45.717</v>
      </c>
      <c r="AH663" s="1">
        <v>0.0045717</v>
      </c>
      <c r="AI663" s="1">
        <v>3557</v>
      </c>
      <c r="AJ663" s="1" t="s">
        <v>1033</v>
      </c>
      <c r="AK663" s="1" t="s">
        <v>113</v>
      </c>
      <c r="AN663" s="1">
        <v>28</v>
      </c>
      <c r="AO663" s="1">
        <v>56</v>
      </c>
    </row>
    <row r="664" s="1" customFormat="1" spans="1:41">
      <c r="A664" s="1">
        <v>202301</v>
      </c>
      <c r="B664" s="1" t="s">
        <v>93</v>
      </c>
      <c r="D664" s="1" t="s">
        <v>406</v>
      </c>
      <c r="E664" s="1" t="s">
        <v>407</v>
      </c>
      <c r="F664" s="1" t="s">
        <v>97</v>
      </c>
      <c r="G664" s="1" t="s">
        <v>128</v>
      </c>
      <c r="H664" s="1" t="s">
        <v>129</v>
      </c>
      <c r="I664" s="4">
        <v>44957</v>
      </c>
      <c r="J664" s="1" t="s">
        <v>1077</v>
      </c>
      <c r="K664" s="1" t="s">
        <v>1078</v>
      </c>
      <c r="L664" s="1" t="s">
        <v>410</v>
      </c>
      <c r="M664" s="1" t="s">
        <v>103</v>
      </c>
      <c r="N664" s="1" t="s">
        <v>104</v>
      </c>
      <c r="P664" s="1" t="s">
        <v>4</v>
      </c>
      <c r="Q664" s="1" t="s">
        <v>105</v>
      </c>
      <c r="R664" s="1" t="s">
        <v>106</v>
      </c>
      <c r="S664" s="1" t="s">
        <v>122</v>
      </c>
      <c r="T664" s="1" t="s">
        <v>123</v>
      </c>
      <c r="U664" s="1" t="s">
        <v>122</v>
      </c>
      <c r="V664" s="1" t="s">
        <v>123</v>
      </c>
      <c r="W664" s="1" t="s">
        <v>109</v>
      </c>
      <c r="X664" s="1" t="s">
        <v>12</v>
      </c>
      <c r="Y664" s="1" t="s">
        <v>14</v>
      </c>
      <c r="Z664" s="1" t="s">
        <v>1024</v>
      </c>
      <c r="AA664" s="1">
        <v>221242</v>
      </c>
      <c r="AB664" s="1">
        <v>3</v>
      </c>
      <c r="AC664" s="1">
        <v>40.8</v>
      </c>
      <c r="AD664" s="1">
        <v>122.4</v>
      </c>
      <c r="AE664" s="1">
        <v>0.01224</v>
      </c>
      <c r="AF664" s="1">
        <v>40.8</v>
      </c>
      <c r="AG664" s="1">
        <v>122.4</v>
      </c>
      <c r="AH664" s="1">
        <v>0.01224</v>
      </c>
      <c r="AI664" s="1">
        <v>1117</v>
      </c>
      <c r="AJ664" s="1" t="s">
        <v>1025</v>
      </c>
      <c r="AK664" s="1" t="s">
        <v>113</v>
      </c>
      <c r="AN664" s="1">
        <v>42.06</v>
      </c>
      <c r="AO664" s="1">
        <v>126.18</v>
      </c>
    </row>
    <row r="665" s="1" customFormat="1" spans="1:41">
      <c r="A665" s="1">
        <v>202301</v>
      </c>
      <c r="B665" s="1" t="s">
        <v>93</v>
      </c>
      <c r="D665" s="1" t="s">
        <v>956</v>
      </c>
      <c r="E665" s="1" t="s">
        <v>957</v>
      </c>
      <c r="F665" s="1" t="s">
        <v>97</v>
      </c>
      <c r="G665" s="1" t="s">
        <v>128</v>
      </c>
      <c r="H665" s="1" t="s">
        <v>129</v>
      </c>
      <c r="I665" s="4">
        <v>44935</v>
      </c>
      <c r="J665" s="1" t="s">
        <v>1108</v>
      </c>
      <c r="K665" s="1" t="s">
        <v>1109</v>
      </c>
      <c r="L665" s="1" t="s">
        <v>1110</v>
      </c>
      <c r="M665" s="1" t="s">
        <v>228</v>
      </c>
      <c r="N665" s="1" t="s">
        <v>228</v>
      </c>
      <c r="O665" s="1" t="s">
        <v>1108</v>
      </c>
      <c r="P665" s="1" t="s">
        <v>50</v>
      </c>
      <c r="Q665" s="1" t="s">
        <v>105</v>
      </c>
      <c r="R665" s="1" t="s">
        <v>106</v>
      </c>
      <c r="S665" s="1" t="s">
        <v>186</v>
      </c>
      <c r="T665" s="1" t="s">
        <v>187</v>
      </c>
      <c r="U665" s="1" t="s">
        <v>186</v>
      </c>
      <c r="V665" s="1" t="s">
        <v>187</v>
      </c>
      <c r="W665" s="1" t="s">
        <v>109</v>
      </c>
      <c r="X665" s="1" t="s">
        <v>12</v>
      </c>
      <c r="Y665" s="1" t="s">
        <v>13</v>
      </c>
      <c r="Z665" s="1" t="s">
        <v>124</v>
      </c>
      <c r="AA665" s="1">
        <v>220814</v>
      </c>
      <c r="AB665" s="1">
        <v>20</v>
      </c>
      <c r="AC665" s="1">
        <v>26.08</v>
      </c>
      <c r="AD665" s="1">
        <v>521.6</v>
      </c>
      <c r="AE665" s="1">
        <v>0.05216</v>
      </c>
      <c r="AF665" s="1">
        <v>26.08</v>
      </c>
      <c r="AG665" s="1">
        <v>521.6</v>
      </c>
      <c r="AH665" s="1">
        <v>0.05216</v>
      </c>
      <c r="AI665" s="1">
        <v>1044</v>
      </c>
      <c r="AJ665" s="1" t="s">
        <v>125</v>
      </c>
      <c r="AK665" s="1" t="s">
        <v>113</v>
      </c>
      <c r="AN665" s="1">
        <v>26.08</v>
      </c>
      <c r="AO665" s="1">
        <v>521.6</v>
      </c>
    </row>
    <row r="666" s="1" customFormat="1" spans="1:41">
      <c r="A666" s="1">
        <v>202301</v>
      </c>
      <c r="B666" s="1" t="s">
        <v>93</v>
      </c>
      <c r="D666" s="1" t="s">
        <v>956</v>
      </c>
      <c r="E666" s="1" t="s">
        <v>957</v>
      </c>
      <c r="F666" s="1" t="s">
        <v>97</v>
      </c>
      <c r="G666" s="1" t="s">
        <v>128</v>
      </c>
      <c r="H666" s="1" t="s">
        <v>129</v>
      </c>
      <c r="I666" s="4">
        <v>44943</v>
      </c>
      <c r="J666" s="1" t="s">
        <v>1108</v>
      </c>
      <c r="K666" s="1" t="s">
        <v>1109</v>
      </c>
      <c r="L666" s="1" t="s">
        <v>1110</v>
      </c>
      <c r="M666" s="1" t="s">
        <v>228</v>
      </c>
      <c r="N666" s="1" t="s">
        <v>228</v>
      </c>
      <c r="O666" s="1" t="s">
        <v>1108</v>
      </c>
      <c r="P666" s="1" t="s">
        <v>50</v>
      </c>
      <c r="Q666" s="1" t="s">
        <v>105</v>
      </c>
      <c r="R666" s="1" t="s">
        <v>106</v>
      </c>
      <c r="S666" s="1" t="s">
        <v>186</v>
      </c>
      <c r="T666" s="1" t="s">
        <v>187</v>
      </c>
      <c r="U666" s="1" t="s">
        <v>186</v>
      </c>
      <c r="V666" s="1" t="s">
        <v>187</v>
      </c>
      <c r="W666" s="1" t="s">
        <v>109</v>
      </c>
      <c r="X666" s="1" t="s">
        <v>12</v>
      </c>
      <c r="Y666" s="1" t="s">
        <v>13</v>
      </c>
      <c r="Z666" s="1" t="s">
        <v>124</v>
      </c>
      <c r="AA666" s="1">
        <v>220814</v>
      </c>
      <c r="AB666" s="1">
        <v>20</v>
      </c>
      <c r="AC666" s="1">
        <v>26.08</v>
      </c>
      <c r="AD666" s="1">
        <v>521.6</v>
      </c>
      <c r="AE666" s="1">
        <v>0.05216</v>
      </c>
      <c r="AF666" s="1">
        <v>26.08</v>
      </c>
      <c r="AG666" s="1">
        <v>521.6</v>
      </c>
      <c r="AH666" s="1">
        <v>0.05216</v>
      </c>
      <c r="AI666" s="1">
        <v>1044</v>
      </c>
      <c r="AJ666" s="1" t="s">
        <v>125</v>
      </c>
      <c r="AK666" s="1" t="s">
        <v>113</v>
      </c>
      <c r="AN666" s="1">
        <v>26.08</v>
      </c>
      <c r="AO666" s="1">
        <v>521.6</v>
      </c>
    </row>
    <row r="667" s="1" customFormat="1" spans="1:41">
      <c r="A667" s="1">
        <v>202301</v>
      </c>
      <c r="B667" s="1" t="s">
        <v>93</v>
      </c>
      <c r="D667" s="1" t="s">
        <v>956</v>
      </c>
      <c r="E667" s="1" t="s">
        <v>957</v>
      </c>
      <c r="F667" s="1" t="s">
        <v>97</v>
      </c>
      <c r="G667" s="1" t="s">
        <v>128</v>
      </c>
      <c r="H667" s="1" t="s">
        <v>129</v>
      </c>
      <c r="I667" s="4">
        <v>44954</v>
      </c>
      <c r="J667" s="1" t="s">
        <v>1108</v>
      </c>
      <c r="K667" s="1" t="s">
        <v>1109</v>
      </c>
      <c r="L667" s="1" t="s">
        <v>1110</v>
      </c>
      <c r="M667" s="1" t="s">
        <v>228</v>
      </c>
      <c r="N667" s="1" t="s">
        <v>228</v>
      </c>
      <c r="O667" s="1" t="s">
        <v>1108</v>
      </c>
      <c r="P667" s="1" t="s">
        <v>50</v>
      </c>
      <c r="Q667" s="1" t="s">
        <v>105</v>
      </c>
      <c r="R667" s="1" t="s">
        <v>106</v>
      </c>
      <c r="S667" s="1" t="s">
        <v>186</v>
      </c>
      <c r="T667" s="1" t="s">
        <v>187</v>
      </c>
      <c r="U667" s="1" t="s">
        <v>186</v>
      </c>
      <c r="V667" s="1" t="s">
        <v>187</v>
      </c>
      <c r="W667" s="1" t="s">
        <v>109</v>
      </c>
      <c r="X667" s="1" t="s">
        <v>24</v>
      </c>
      <c r="Y667" s="1" t="s">
        <v>25</v>
      </c>
      <c r="Z667" s="1" t="s">
        <v>160</v>
      </c>
      <c r="AA667" s="1">
        <v>221236</v>
      </c>
      <c r="AB667" s="1">
        <v>12</v>
      </c>
      <c r="AC667" s="1">
        <v>33.29</v>
      </c>
      <c r="AD667" s="1">
        <v>399.48</v>
      </c>
      <c r="AE667" s="1">
        <v>0.039948</v>
      </c>
      <c r="AF667" s="1">
        <v>33.29</v>
      </c>
      <c r="AG667" s="1">
        <v>399.48</v>
      </c>
      <c r="AH667" s="1">
        <v>0.039948</v>
      </c>
      <c r="AI667" s="1">
        <v>1048</v>
      </c>
      <c r="AJ667" s="1" t="s">
        <v>161</v>
      </c>
      <c r="AK667" s="1" t="s">
        <v>113</v>
      </c>
      <c r="AN667" s="1">
        <v>33.29</v>
      </c>
      <c r="AO667" s="1">
        <v>399.48</v>
      </c>
    </row>
    <row r="668" s="1" customFormat="1" spans="1:41">
      <c r="A668" s="1">
        <v>202301</v>
      </c>
      <c r="B668" s="1" t="s">
        <v>93</v>
      </c>
      <c r="D668" s="1" t="s">
        <v>1111</v>
      </c>
      <c r="E668" s="1" t="s">
        <v>1112</v>
      </c>
      <c r="F668" s="1" t="s">
        <v>97</v>
      </c>
      <c r="G668" s="1" t="s">
        <v>98</v>
      </c>
      <c r="H668" s="1" t="s">
        <v>99</v>
      </c>
      <c r="I668" s="4">
        <v>44938</v>
      </c>
      <c r="J668" s="1" t="s">
        <v>1113</v>
      </c>
      <c r="K668" s="1" t="s">
        <v>1114</v>
      </c>
      <c r="L668" s="1" t="s">
        <v>1115</v>
      </c>
      <c r="M668" s="1" t="s">
        <v>103</v>
      </c>
      <c r="N668" s="1" t="s">
        <v>104</v>
      </c>
      <c r="P668" s="1" t="s">
        <v>4</v>
      </c>
      <c r="Q668" s="1" t="s">
        <v>105</v>
      </c>
      <c r="R668" s="1" t="s">
        <v>106</v>
      </c>
      <c r="S668" s="1" t="s">
        <v>158</v>
      </c>
      <c r="T668" s="1" t="s">
        <v>159</v>
      </c>
      <c r="U668" s="1" t="s">
        <v>158</v>
      </c>
      <c r="V668" s="1" t="s">
        <v>159</v>
      </c>
      <c r="W668" s="1" t="s">
        <v>109</v>
      </c>
      <c r="X668" s="1" t="s">
        <v>110</v>
      </c>
      <c r="Y668" s="1" t="s">
        <v>36</v>
      </c>
      <c r="Z668" s="1" t="s">
        <v>587</v>
      </c>
      <c r="AA668" s="1">
        <v>220939</v>
      </c>
      <c r="AB668" s="1">
        <v>4</v>
      </c>
      <c r="AC668" s="1">
        <v>21</v>
      </c>
      <c r="AD668" s="1">
        <v>84</v>
      </c>
      <c r="AE668" s="1">
        <v>0.0084</v>
      </c>
      <c r="AF668" s="1">
        <v>21</v>
      </c>
      <c r="AG668" s="1">
        <v>84</v>
      </c>
      <c r="AH668" s="1">
        <v>0.0084</v>
      </c>
      <c r="AI668" s="1">
        <v>1032</v>
      </c>
      <c r="AJ668" s="1" t="s">
        <v>588</v>
      </c>
      <c r="AK668" s="1" t="s">
        <v>113</v>
      </c>
      <c r="AN668" s="1">
        <v>19.97</v>
      </c>
      <c r="AO668" s="1">
        <v>79.88</v>
      </c>
    </row>
    <row r="669" s="1" customFormat="1" spans="1:41">
      <c r="A669" s="1">
        <v>202301</v>
      </c>
      <c r="B669" s="1" t="s">
        <v>93</v>
      </c>
      <c r="D669" s="1" t="s">
        <v>1111</v>
      </c>
      <c r="E669" s="1" t="s">
        <v>1112</v>
      </c>
      <c r="F669" s="1" t="s">
        <v>97</v>
      </c>
      <c r="G669" s="1" t="s">
        <v>98</v>
      </c>
      <c r="H669" s="1" t="s">
        <v>99</v>
      </c>
      <c r="I669" s="4">
        <v>44954</v>
      </c>
      <c r="J669" s="1" t="s">
        <v>1113</v>
      </c>
      <c r="K669" s="1" t="s">
        <v>1114</v>
      </c>
      <c r="L669" s="1" t="s">
        <v>1115</v>
      </c>
      <c r="M669" s="1" t="s">
        <v>103</v>
      </c>
      <c r="N669" s="1" t="s">
        <v>104</v>
      </c>
      <c r="P669" s="1" t="s">
        <v>4</v>
      </c>
      <c r="Q669" s="1" t="s">
        <v>105</v>
      </c>
      <c r="R669" s="1" t="s">
        <v>106</v>
      </c>
      <c r="S669" s="1" t="s">
        <v>158</v>
      </c>
      <c r="T669" s="1" t="s">
        <v>159</v>
      </c>
      <c r="U669" s="1" t="s">
        <v>158</v>
      </c>
      <c r="V669" s="1" t="s">
        <v>159</v>
      </c>
      <c r="W669" s="1" t="s">
        <v>109</v>
      </c>
      <c r="X669" s="1" t="s">
        <v>110</v>
      </c>
      <c r="Y669" s="1" t="s">
        <v>36</v>
      </c>
      <c r="Z669" s="1" t="s">
        <v>587</v>
      </c>
      <c r="AA669" s="1">
        <v>220939</v>
      </c>
      <c r="AB669" s="1">
        <v>5</v>
      </c>
      <c r="AC669" s="1">
        <v>21</v>
      </c>
      <c r="AD669" s="1">
        <v>105</v>
      </c>
      <c r="AE669" s="1">
        <v>0.0105</v>
      </c>
      <c r="AF669" s="1">
        <v>21</v>
      </c>
      <c r="AG669" s="1">
        <v>105</v>
      </c>
      <c r="AH669" s="1">
        <v>0.0105</v>
      </c>
      <c r="AI669" s="1">
        <v>1032</v>
      </c>
      <c r="AJ669" s="1" t="s">
        <v>588</v>
      </c>
      <c r="AK669" s="1" t="s">
        <v>113</v>
      </c>
      <c r="AN669" s="1">
        <v>19.66</v>
      </c>
      <c r="AO669" s="1">
        <v>98.3</v>
      </c>
    </row>
    <row r="670" s="1" customFormat="1" spans="1:37">
      <c r="A670" s="1">
        <v>202301</v>
      </c>
      <c r="B670" s="1" t="s">
        <v>93</v>
      </c>
      <c r="D670" s="1" t="s">
        <v>1116</v>
      </c>
      <c r="E670" s="1" t="s">
        <v>1117</v>
      </c>
      <c r="F670" s="1" t="s">
        <v>97</v>
      </c>
      <c r="G670" s="1" t="s">
        <v>1118</v>
      </c>
      <c r="H670" s="1" t="s">
        <v>1119</v>
      </c>
      <c r="I670" s="4">
        <v>44957</v>
      </c>
      <c r="J670" s="1" t="s">
        <v>1120</v>
      </c>
      <c r="K670" s="1" t="s">
        <v>1121</v>
      </c>
      <c r="L670" s="1" t="s">
        <v>1122</v>
      </c>
      <c r="M670" s="1" t="s">
        <v>228</v>
      </c>
      <c r="N670" s="1" t="s">
        <v>228</v>
      </c>
      <c r="P670" s="1" t="s">
        <v>43</v>
      </c>
      <c r="Q670" s="1" t="s">
        <v>105</v>
      </c>
      <c r="R670" s="1" t="s">
        <v>106</v>
      </c>
      <c r="S670" s="1" t="s">
        <v>168</v>
      </c>
      <c r="T670" s="1" t="s">
        <v>169</v>
      </c>
      <c r="U670" s="1" t="s">
        <v>168</v>
      </c>
      <c r="V670" s="1" t="s">
        <v>169</v>
      </c>
      <c r="W670" s="1" t="s">
        <v>109</v>
      </c>
      <c r="X670" s="1" t="s">
        <v>5</v>
      </c>
      <c r="Y670" s="1" t="s">
        <v>6</v>
      </c>
      <c r="Z670" s="1" t="s">
        <v>280</v>
      </c>
      <c r="AA670" s="1">
        <v>20220728</v>
      </c>
      <c r="AB670" s="1">
        <v>1</v>
      </c>
      <c r="AC670" s="1">
        <v>495</v>
      </c>
      <c r="AD670" s="1">
        <v>495</v>
      </c>
      <c r="AE670" s="1">
        <v>0.0495</v>
      </c>
      <c r="AF670" s="1">
        <v>495</v>
      </c>
      <c r="AG670" s="1">
        <v>495</v>
      </c>
      <c r="AH670" s="1">
        <v>0.0495</v>
      </c>
      <c r="AI670" s="1">
        <v>3417</v>
      </c>
      <c r="AJ670" s="1" t="s">
        <v>281</v>
      </c>
      <c r="AK670" s="1" t="s">
        <v>980</v>
      </c>
    </row>
    <row r="671" s="1" customFormat="1" spans="1:37">
      <c r="A671" s="1">
        <v>202301</v>
      </c>
      <c r="B671" s="1" t="s">
        <v>93</v>
      </c>
      <c r="D671" s="1" t="s">
        <v>1116</v>
      </c>
      <c r="E671" s="1" t="s">
        <v>1117</v>
      </c>
      <c r="F671" s="1" t="s">
        <v>97</v>
      </c>
      <c r="G671" s="1" t="s">
        <v>1118</v>
      </c>
      <c r="H671" s="1" t="s">
        <v>1119</v>
      </c>
      <c r="I671" s="4">
        <v>44957</v>
      </c>
      <c r="J671" s="1" t="s">
        <v>1120</v>
      </c>
      <c r="K671" s="1" t="s">
        <v>1121</v>
      </c>
      <c r="L671" s="1" t="s">
        <v>1122</v>
      </c>
      <c r="M671" s="1" t="s">
        <v>228</v>
      </c>
      <c r="N671" s="1" t="s">
        <v>228</v>
      </c>
      <c r="P671" s="1" t="s">
        <v>43</v>
      </c>
      <c r="Q671" s="1" t="s">
        <v>105</v>
      </c>
      <c r="R671" s="1" t="s">
        <v>106</v>
      </c>
      <c r="S671" s="1" t="s">
        <v>168</v>
      </c>
      <c r="T671" s="1" t="s">
        <v>169</v>
      </c>
      <c r="U671" s="1" t="s">
        <v>168</v>
      </c>
      <c r="V671" s="1" t="s">
        <v>169</v>
      </c>
      <c r="W671" s="1" t="s">
        <v>109</v>
      </c>
      <c r="X671" s="1" t="s">
        <v>12</v>
      </c>
      <c r="Y671" s="1" t="s">
        <v>14</v>
      </c>
      <c r="Z671" s="1" t="s">
        <v>1024</v>
      </c>
      <c r="AA671" s="1">
        <v>220945</v>
      </c>
      <c r="AB671" s="1">
        <v>2</v>
      </c>
      <c r="AC671" s="1">
        <v>40.8</v>
      </c>
      <c r="AD671" s="1">
        <v>81.6</v>
      </c>
      <c r="AE671" s="1">
        <v>0.00816</v>
      </c>
      <c r="AF671" s="1">
        <v>40.8</v>
      </c>
      <c r="AG671" s="1">
        <v>81.6</v>
      </c>
      <c r="AH671" s="1">
        <v>0.00816</v>
      </c>
      <c r="AI671" s="1">
        <v>1117</v>
      </c>
      <c r="AJ671" s="1" t="s">
        <v>1025</v>
      </c>
      <c r="AK671" s="1" t="s">
        <v>980</v>
      </c>
    </row>
    <row r="672" s="1" customFormat="1" spans="1:37">
      <c r="A672" s="1">
        <v>202301</v>
      </c>
      <c r="B672" s="1" t="s">
        <v>93</v>
      </c>
      <c r="D672" s="1" t="s">
        <v>1116</v>
      </c>
      <c r="E672" s="1" t="s">
        <v>1117</v>
      </c>
      <c r="F672" s="1" t="s">
        <v>97</v>
      </c>
      <c r="G672" s="1" t="s">
        <v>1118</v>
      </c>
      <c r="H672" s="1" t="s">
        <v>1119</v>
      </c>
      <c r="I672" s="4">
        <v>44957</v>
      </c>
      <c r="J672" s="1" t="s">
        <v>1120</v>
      </c>
      <c r="K672" s="1" t="s">
        <v>1121</v>
      </c>
      <c r="L672" s="1" t="s">
        <v>1122</v>
      </c>
      <c r="M672" s="1" t="s">
        <v>228</v>
      </c>
      <c r="N672" s="1" t="s">
        <v>228</v>
      </c>
      <c r="P672" s="1" t="s">
        <v>43</v>
      </c>
      <c r="Q672" s="1" t="s">
        <v>105</v>
      </c>
      <c r="R672" s="1" t="s">
        <v>106</v>
      </c>
      <c r="S672" s="1" t="s">
        <v>168</v>
      </c>
      <c r="T672" s="1" t="s">
        <v>169</v>
      </c>
      <c r="U672" s="1" t="s">
        <v>168</v>
      </c>
      <c r="V672" s="1" t="s">
        <v>169</v>
      </c>
      <c r="W672" s="1" t="s">
        <v>109</v>
      </c>
      <c r="X672" s="1" t="s">
        <v>30</v>
      </c>
      <c r="Y672" s="1" t="s">
        <v>51</v>
      </c>
      <c r="Z672" s="1" t="s">
        <v>1123</v>
      </c>
      <c r="AA672" s="1">
        <v>202209201</v>
      </c>
      <c r="AB672" s="1">
        <v>1</v>
      </c>
      <c r="AC672" s="1">
        <v>60.95</v>
      </c>
      <c r="AD672" s="1">
        <v>60.95</v>
      </c>
      <c r="AE672" s="1">
        <v>0.006095</v>
      </c>
      <c r="AF672" s="1">
        <v>60.95</v>
      </c>
      <c r="AG672" s="1">
        <v>60.95</v>
      </c>
      <c r="AH672" s="1">
        <v>0.006095</v>
      </c>
      <c r="AI672" s="1">
        <v>4238</v>
      </c>
      <c r="AJ672" s="1" t="s">
        <v>1124</v>
      </c>
      <c r="AK672" s="1" t="s">
        <v>980</v>
      </c>
    </row>
    <row r="673" s="1" customFormat="1" spans="1:41">
      <c r="A673" s="1">
        <v>202302</v>
      </c>
      <c r="B673" s="1" t="s">
        <v>93</v>
      </c>
      <c r="C673" s="1" t="s">
        <v>94</v>
      </c>
      <c r="D673" s="1" t="s">
        <v>114</v>
      </c>
      <c r="E673" s="1" t="s">
        <v>115</v>
      </c>
      <c r="F673" s="1" t="s">
        <v>97</v>
      </c>
      <c r="G673" s="1" t="s">
        <v>116</v>
      </c>
      <c r="H673" s="1" t="s">
        <v>117</v>
      </c>
      <c r="I673" s="4">
        <v>44964</v>
      </c>
      <c r="J673" s="1" t="s">
        <v>118</v>
      </c>
      <c r="K673" s="1" t="s">
        <v>119</v>
      </c>
      <c r="L673" s="1" t="s">
        <v>120</v>
      </c>
      <c r="M673" s="1" t="s">
        <v>103</v>
      </c>
      <c r="N673" s="1" t="s">
        <v>121</v>
      </c>
      <c r="P673" s="1" t="s">
        <v>4</v>
      </c>
      <c r="Q673" s="1" t="s">
        <v>105</v>
      </c>
      <c r="R673" s="1" t="s">
        <v>106</v>
      </c>
      <c r="S673" s="1" t="s">
        <v>122</v>
      </c>
      <c r="T673" s="1" t="s">
        <v>123</v>
      </c>
      <c r="U673" s="1" t="s">
        <v>122</v>
      </c>
      <c r="V673" s="1" t="s">
        <v>123</v>
      </c>
      <c r="W673" s="1" t="s">
        <v>109</v>
      </c>
      <c r="X673" s="1" t="s">
        <v>10</v>
      </c>
      <c r="Y673" s="1" t="s">
        <v>1125</v>
      </c>
      <c r="Z673" s="1" t="s">
        <v>1126</v>
      </c>
      <c r="AA673" s="1">
        <v>20221054</v>
      </c>
      <c r="AB673" s="1">
        <v>1</v>
      </c>
      <c r="AC673" s="1">
        <v>6.6255</v>
      </c>
      <c r="AD673" s="1">
        <v>6.6255</v>
      </c>
      <c r="AE673" s="1">
        <v>0.00066255</v>
      </c>
      <c r="AF673" s="1">
        <v>6.6255</v>
      </c>
      <c r="AG673" s="1">
        <v>6.6255</v>
      </c>
      <c r="AH673" s="1">
        <v>0.00066255</v>
      </c>
      <c r="AI673" s="1">
        <v>2277</v>
      </c>
      <c r="AJ673" s="1" t="s">
        <v>1127</v>
      </c>
      <c r="AK673" s="1" t="s">
        <v>113</v>
      </c>
      <c r="AN673" s="1">
        <v>19.8</v>
      </c>
      <c r="AO673" s="1">
        <v>19.8</v>
      </c>
    </row>
    <row r="674" s="1" customFormat="1" spans="1:41">
      <c r="A674" s="1">
        <v>202302</v>
      </c>
      <c r="B674" s="1" t="s">
        <v>93</v>
      </c>
      <c r="C674" s="1" t="s">
        <v>94</v>
      </c>
      <c r="D674" s="1" t="s">
        <v>114</v>
      </c>
      <c r="E674" s="1" t="s">
        <v>115</v>
      </c>
      <c r="F674" s="1" t="s">
        <v>97</v>
      </c>
      <c r="G674" s="1" t="s">
        <v>116</v>
      </c>
      <c r="H674" s="1" t="s">
        <v>117</v>
      </c>
      <c r="I674" s="4">
        <v>44978</v>
      </c>
      <c r="J674" s="1" t="s">
        <v>118</v>
      </c>
      <c r="K674" s="1" t="s">
        <v>119</v>
      </c>
      <c r="L674" s="1" t="s">
        <v>120</v>
      </c>
      <c r="M674" s="1" t="s">
        <v>103</v>
      </c>
      <c r="N674" s="1" t="s">
        <v>121</v>
      </c>
      <c r="P674" s="1" t="s">
        <v>4</v>
      </c>
      <c r="Q674" s="1" t="s">
        <v>105</v>
      </c>
      <c r="R674" s="1" t="s">
        <v>106</v>
      </c>
      <c r="S674" s="1" t="s">
        <v>122</v>
      </c>
      <c r="T674" s="1" t="s">
        <v>123</v>
      </c>
      <c r="U674" s="1" t="s">
        <v>122</v>
      </c>
      <c r="V674" s="1" t="s">
        <v>123</v>
      </c>
      <c r="W674" s="1" t="s">
        <v>109</v>
      </c>
      <c r="X674" s="1" t="s">
        <v>10</v>
      </c>
      <c r="Y674" s="1" t="s">
        <v>1125</v>
      </c>
      <c r="Z674" s="1" t="s">
        <v>1126</v>
      </c>
      <c r="AA674" s="1">
        <v>20221054</v>
      </c>
      <c r="AB674" s="1">
        <v>2</v>
      </c>
      <c r="AC674" s="1">
        <v>6.6255</v>
      </c>
      <c r="AD674" s="1">
        <v>13.251</v>
      </c>
      <c r="AE674" s="1">
        <v>0.0013251</v>
      </c>
      <c r="AF674" s="1">
        <v>6.6255</v>
      </c>
      <c r="AG674" s="1">
        <v>13.251</v>
      </c>
      <c r="AH674" s="1">
        <v>0.0013251</v>
      </c>
      <c r="AI674" s="1">
        <v>2277</v>
      </c>
      <c r="AJ674" s="1" t="s">
        <v>1127</v>
      </c>
      <c r="AK674" s="1" t="s">
        <v>113</v>
      </c>
      <c r="AN674" s="1">
        <v>19.8</v>
      </c>
      <c r="AO674" s="1">
        <v>39.6</v>
      </c>
    </row>
    <row r="675" s="1" customFormat="1" spans="1:41">
      <c r="A675" s="1">
        <v>202302</v>
      </c>
      <c r="B675" s="1" t="s">
        <v>93</v>
      </c>
      <c r="C675" s="1" t="s">
        <v>94</v>
      </c>
      <c r="D675" s="1" t="s">
        <v>114</v>
      </c>
      <c r="E675" s="1" t="s">
        <v>115</v>
      </c>
      <c r="F675" s="1" t="s">
        <v>97</v>
      </c>
      <c r="G675" s="1" t="s">
        <v>116</v>
      </c>
      <c r="H675" s="1" t="s">
        <v>117</v>
      </c>
      <c r="I675" s="4">
        <v>44978</v>
      </c>
      <c r="J675" s="1" t="s">
        <v>118</v>
      </c>
      <c r="K675" s="1" t="s">
        <v>119</v>
      </c>
      <c r="L675" s="1" t="s">
        <v>120</v>
      </c>
      <c r="M675" s="1" t="s">
        <v>103</v>
      </c>
      <c r="N675" s="1" t="s">
        <v>121</v>
      </c>
      <c r="P675" s="1" t="s">
        <v>4</v>
      </c>
      <c r="Q675" s="1" t="s">
        <v>105</v>
      </c>
      <c r="R675" s="1" t="s">
        <v>106</v>
      </c>
      <c r="S675" s="1" t="s">
        <v>122</v>
      </c>
      <c r="T675" s="1" t="s">
        <v>123</v>
      </c>
      <c r="U675" s="1" t="s">
        <v>122</v>
      </c>
      <c r="V675" s="1" t="s">
        <v>123</v>
      </c>
      <c r="W675" s="1" t="s">
        <v>109</v>
      </c>
      <c r="X675" s="1" t="s">
        <v>32</v>
      </c>
      <c r="Y675" s="1" t="s">
        <v>33</v>
      </c>
      <c r="Z675" s="1" t="s">
        <v>841</v>
      </c>
      <c r="AA675" s="1">
        <v>230106</v>
      </c>
      <c r="AB675" s="1">
        <v>2</v>
      </c>
      <c r="AC675" s="1">
        <v>18.4275</v>
      </c>
      <c r="AD675" s="1">
        <v>36.855</v>
      </c>
      <c r="AE675" s="1">
        <v>0.0036855</v>
      </c>
      <c r="AF675" s="1">
        <v>18.4275</v>
      </c>
      <c r="AG675" s="1">
        <v>36.855</v>
      </c>
      <c r="AH675" s="1">
        <v>0.0036855</v>
      </c>
      <c r="AI675" s="1">
        <v>3357</v>
      </c>
      <c r="AJ675" s="1" t="s">
        <v>842</v>
      </c>
      <c r="AK675" s="1" t="s">
        <v>113</v>
      </c>
      <c r="AN675" s="1">
        <v>39</v>
      </c>
      <c r="AO675" s="1">
        <v>78</v>
      </c>
    </row>
    <row r="676" s="1" customFormat="1" spans="1:41">
      <c r="A676" s="1">
        <v>202302</v>
      </c>
      <c r="B676" s="1" t="s">
        <v>93</v>
      </c>
      <c r="C676" s="1" t="s">
        <v>94</v>
      </c>
      <c r="D676" s="1" t="s">
        <v>114</v>
      </c>
      <c r="E676" s="1" t="s">
        <v>115</v>
      </c>
      <c r="F676" s="1" t="s">
        <v>97</v>
      </c>
      <c r="G676" s="1" t="s">
        <v>116</v>
      </c>
      <c r="H676" s="1" t="s">
        <v>117</v>
      </c>
      <c r="I676" s="4">
        <v>44981</v>
      </c>
      <c r="J676" s="1" t="s">
        <v>118</v>
      </c>
      <c r="K676" s="1" t="s">
        <v>119</v>
      </c>
      <c r="L676" s="1" t="s">
        <v>120</v>
      </c>
      <c r="M676" s="1" t="s">
        <v>103</v>
      </c>
      <c r="N676" s="1" t="s">
        <v>121</v>
      </c>
      <c r="P676" s="1" t="s">
        <v>4</v>
      </c>
      <c r="Q676" s="1" t="s">
        <v>105</v>
      </c>
      <c r="R676" s="1" t="s">
        <v>106</v>
      </c>
      <c r="S676" s="1" t="s">
        <v>122</v>
      </c>
      <c r="T676" s="1" t="s">
        <v>123</v>
      </c>
      <c r="U676" s="1" t="s">
        <v>122</v>
      </c>
      <c r="V676" s="1" t="s">
        <v>123</v>
      </c>
      <c r="W676" s="1" t="s">
        <v>109</v>
      </c>
      <c r="X676" s="1" t="s">
        <v>19</v>
      </c>
      <c r="Y676" s="1" t="s">
        <v>20</v>
      </c>
      <c r="Z676" s="1" t="s">
        <v>202</v>
      </c>
      <c r="AA676" s="1">
        <v>220707</v>
      </c>
      <c r="AB676" s="1">
        <v>-2</v>
      </c>
      <c r="AC676" s="1">
        <v>19.68</v>
      </c>
      <c r="AD676" s="1">
        <v>-39.36</v>
      </c>
      <c r="AE676" s="1">
        <v>-0.003936</v>
      </c>
      <c r="AF676" s="1">
        <v>19.68</v>
      </c>
      <c r="AG676" s="1">
        <v>-39.36</v>
      </c>
      <c r="AH676" s="1">
        <v>-0.003936</v>
      </c>
      <c r="AI676" s="1">
        <v>3560</v>
      </c>
      <c r="AJ676" s="1" t="s">
        <v>203</v>
      </c>
      <c r="AK676" s="1" t="s">
        <v>113</v>
      </c>
      <c r="AN676" s="1">
        <v>32</v>
      </c>
      <c r="AO676" s="1">
        <v>64</v>
      </c>
    </row>
    <row r="677" s="1" customFormat="1" spans="1:41">
      <c r="A677" s="1">
        <v>202302</v>
      </c>
      <c r="B677" s="1" t="s">
        <v>93</v>
      </c>
      <c r="C677" s="1" t="s">
        <v>94</v>
      </c>
      <c r="D677" s="1" t="s">
        <v>126</v>
      </c>
      <c r="E677" s="1" t="s">
        <v>127</v>
      </c>
      <c r="F677" s="1" t="s">
        <v>97</v>
      </c>
      <c r="G677" s="1" t="s">
        <v>128</v>
      </c>
      <c r="H677" s="1" t="s">
        <v>129</v>
      </c>
      <c r="I677" s="4">
        <v>44958</v>
      </c>
      <c r="J677" s="1" t="s">
        <v>1128</v>
      </c>
      <c r="K677" s="1" t="s">
        <v>1129</v>
      </c>
      <c r="L677" s="1" t="s">
        <v>1130</v>
      </c>
      <c r="M677" s="1" t="s">
        <v>103</v>
      </c>
      <c r="N677" s="1" t="s">
        <v>104</v>
      </c>
      <c r="P677" s="1" t="s">
        <v>4</v>
      </c>
      <c r="Q677" s="1" t="s">
        <v>105</v>
      </c>
      <c r="R677" s="1" t="s">
        <v>106</v>
      </c>
      <c r="S677" s="1" t="s">
        <v>168</v>
      </c>
      <c r="T677" s="1" t="s">
        <v>169</v>
      </c>
      <c r="U677" s="1" t="s">
        <v>168</v>
      </c>
      <c r="V677" s="1" t="s">
        <v>169</v>
      </c>
      <c r="W677" s="1" t="s">
        <v>109</v>
      </c>
      <c r="X677" s="1" t="s">
        <v>12</v>
      </c>
      <c r="Y677" s="1" t="s">
        <v>13</v>
      </c>
      <c r="Z677" s="1" t="s">
        <v>124</v>
      </c>
      <c r="AA677" s="1">
        <v>221113</v>
      </c>
      <c r="AB677" s="1">
        <v>2</v>
      </c>
      <c r="AC677" s="1">
        <v>26.08</v>
      </c>
      <c r="AD677" s="1">
        <v>52.16</v>
      </c>
      <c r="AE677" s="1">
        <v>0.005216</v>
      </c>
      <c r="AF677" s="1">
        <v>26.08</v>
      </c>
      <c r="AG677" s="1">
        <v>52.16</v>
      </c>
      <c r="AH677" s="1">
        <v>0.005216</v>
      </c>
      <c r="AI677" s="1">
        <v>1044</v>
      </c>
      <c r="AJ677" s="1" t="s">
        <v>125</v>
      </c>
      <c r="AK677" s="1" t="s">
        <v>113</v>
      </c>
      <c r="AN677" s="1">
        <v>26.86</v>
      </c>
      <c r="AO677" s="1">
        <v>53.72</v>
      </c>
    </row>
    <row r="678" s="1" customFormat="1" spans="1:41">
      <c r="A678" s="1">
        <v>202302</v>
      </c>
      <c r="B678" s="1" t="s">
        <v>93</v>
      </c>
      <c r="C678" s="1" t="s">
        <v>94</v>
      </c>
      <c r="D678" s="1" t="s">
        <v>126</v>
      </c>
      <c r="E678" s="1" t="s">
        <v>127</v>
      </c>
      <c r="F678" s="1" t="s">
        <v>97</v>
      </c>
      <c r="G678" s="1" t="s">
        <v>128</v>
      </c>
      <c r="H678" s="1" t="s">
        <v>129</v>
      </c>
      <c r="I678" s="4">
        <v>44958</v>
      </c>
      <c r="J678" s="1" t="s">
        <v>150</v>
      </c>
      <c r="K678" s="1" t="s">
        <v>151</v>
      </c>
      <c r="L678" s="1" t="s">
        <v>1131</v>
      </c>
      <c r="M678" s="1" t="s">
        <v>103</v>
      </c>
      <c r="N678" s="1" t="s">
        <v>121</v>
      </c>
      <c r="P678" s="1" t="s">
        <v>4</v>
      </c>
      <c r="Q678" s="1" t="s">
        <v>105</v>
      </c>
      <c r="R678" s="1" t="s">
        <v>106</v>
      </c>
      <c r="S678" s="1" t="s">
        <v>152</v>
      </c>
      <c r="T678" s="1" t="s">
        <v>153</v>
      </c>
      <c r="U678" s="1" t="s">
        <v>152</v>
      </c>
      <c r="V678" s="1" t="s">
        <v>153</v>
      </c>
      <c r="W678" s="1" t="s">
        <v>109</v>
      </c>
      <c r="X678" s="1" t="s">
        <v>27</v>
      </c>
      <c r="Y678" s="1" t="s">
        <v>28</v>
      </c>
      <c r="Z678" s="1" t="s">
        <v>154</v>
      </c>
      <c r="AA678" s="1">
        <v>250606006</v>
      </c>
      <c r="AB678" s="1">
        <v>5</v>
      </c>
      <c r="AC678" s="1">
        <v>29.44</v>
      </c>
      <c r="AD678" s="1">
        <v>147.2</v>
      </c>
      <c r="AE678" s="1">
        <v>0.01472</v>
      </c>
      <c r="AF678" s="1">
        <v>29.44</v>
      </c>
      <c r="AG678" s="1">
        <v>147.2</v>
      </c>
      <c r="AH678" s="1">
        <v>0.01472</v>
      </c>
      <c r="AI678" s="1">
        <v>1026</v>
      </c>
      <c r="AJ678" s="1" t="s">
        <v>155</v>
      </c>
      <c r="AK678" s="1" t="s">
        <v>113</v>
      </c>
      <c r="AN678" s="1">
        <v>30.69</v>
      </c>
      <c r="AO678" s="1">
        <v>153.45</v>
      </c>
    </row>
    <row r="679" s="1" customFormat="1" spans="1:41">
      <c r="A679" s="1">
        <v>202302</v>
      </c>
      <c r="B679" s="1" t="s">
        <v>93</v>
      </c>
      <c r="C679" s="1" t="s">
        <v>94</v>
      </c>
      <c r="D679" s="1" t="s">
        <v>126</v>
      </c>
      <c r="E679" s="1" t="s">
        <v>127</v>
      </c>
      <c r="F679" s="1" t="s">
        <v>97</v>
      </c>
      <c r="G679" s="1" t="s">
        <v>128</v>
      </c>
      <c r="H679" s="1" t="s">
        <v>129</v>
      </c>
      <c r="I679" s="4">
        <v>44959</v>
      </c>
      <c r="J679" s="1" t="s">
        <v>1132</v>
      </c>
      <c r="K679" s="1" t="s">
        <v>1133</v>
      </c>
      <c r="L679" s="1" t="s">
        <v>1134</v>
      </c>
      <c r="M679" s="1" t="s">
        <v>137</v>
      </c>
      <c r="N679" s="1" t="s">
        <v>137</v>
      </c>
      <c r="P679" s="1" t="s">
        <v>43</v>
      </c>
      <c r="Q679" s="1" t="s">
        <v>105</v>
      </c>
      <c r="R679" s="1" t="s">
        <v>106</v>
      </c>
      <c r="S679" s="1" t="s">
        <v>186</v>
      </c>
      <c r="T679" s="1" t="s">
        <v>187</v>
      </c>
      <c r="U679" s="1" t="s">
        <v>186</v>
      </c>
      <c r="V679" s="1" t="s">
        <v>187</v>
      </c>
      <c r="W679" s="1" t="s">
        <v>109</v>
      </c>
      <c r="X679" s="1" t="s">
        <v>110</v>
      </c>
      <c r="Y679" s="1" t="s">
        <v>35</v>
      </c>
      <c r="Z679" s="1" t="s">
        <v>111</v>
      </c>
      <c r="AA679" s="1">
        <v>221036</v>
      </c>
      <c r="AB679" s="1">
        <v>2</v>
      </c>
      <c r="AC679" s="1">
        <v>31.29</v>
      </c>
      <c r="AD679" s="1">
        <v>62.58</v>
      </c>
      <c r="AE679" s="1">
        <v>0.006258</v>
      </c>
      <c r="AF679" s="1">
        <v>31.29</v>
      </c>
      <c r="AG679" s="1">
        <v>62.58</v>
      </c>
      <c r="AH679" s="1">
        <v>0.006258</v>
      </c>
      <c r="AI679" s="1">
        <v>1047</v>
      </c>
      <c r="AJ679" s="1" t="s">
        <v>112</v>
      </c>
      <c r="AK679" s="1" t="s">
        <v>113</v>
      </c>
      <c r="AN679" s="1">
        <v>31.92</v>
      </c>
      <c r="AO679" s="1">
        <v>63.84</v>
      </c>
    </row>
    <row r="680" s="1" customFormat="1" spans="1:41">
      <c r="A680" s="1">
        <v>202302</v>
      </c>
      <c r="B680" s="1" t="s">
        <v>93</v>
      </c>
      <c r="C680" s="1" t="s">
        <v>94</v>
      </c>
      <c r="D680" s="1" t="s">
        <v>126</v>
      </c>
      <c r="E680" s="1" t="s">
        <v>127</v>
      </c>
      <c r="F680" s="1" t="s">
        <v>97</v>
      </c>
      <c r="G680" s="1" t="s">
        <v>128</v>
      </c>
      <c r="H680" s="1" t="s">
        <v>129</v>
      </c>
      <c r="I680" s="4">
        <v>44963</v>
      </c>
      <c r="J680" s="1" t="s">
        <v>1135</v>
      </c>
      <c r="K680" s="1" t="s">
        <v>1136</v>
      </c>
      <c r="L680" s="1" t="s">
        <v>1137</v>
      </c>
      <c r="M680" s="1" t="s">
        <v>103</v>
      </c>
      <c r="N680" s="1" t="s">
        <v>121</v>
      </c>
      <c r="O680" s="1" t="s">
        <v>1135</v>
      </c>
      <c r="P680" s="1" t="s">
        <v>50</v>
      </c>
      <c r="Q680" s="1" t="s">
        <v>105</v>
      </c>
      <c r="R680" s="1" t="s">
        <v>106</v>
      </c>
      <c r="S680" s="1" t="s">
        <v>158</v>
      </c>
      <c r="T680" s="1" t="s">
        <v>159</v>
      </c>
      <c r="U680" s="1" t="s">
        <v>158</v>
      </c>
      <c r="V680" s="1" t="s">
        <v>159</v>
      </c>
      <c r="W680" s="1" t="s">
        <v>109</v>
      </c>
      <c r="X680" s="1" t="s">
        <v>12</v>
      </c>
      <c r="Y680" s="1" t="s">
        <v>13</v>
      </c>
      <c r="Z680" s="1" t="s">
        <v>124</v>
      </c>
      <c r="AA680" s="1">
        <v>221113</v>
      </c>
      <c r="AB680" s="1">
        <v>2</v>
      </c>
      <c r="AC680" s="1">
        <v>26.08</v>
      </c>
      <c r="AD680" s="1">
        <v>52.16</v>
      </c>
      <c r="AE680" s="1">
        <v>0.005216</v>
      </c>
      <c r="AF680" s="1">
        <v>26.08</v>
      </c>
      <c r="AG680" s="1">
        <v>52.16</v>
      </c>
      <c r="AH680" s="1">
        <v>0.005216</v>
      </c>
      <c r="AI680" s="1">
        <v>1044</v>
      </c>
      <c r="AJ680" s="1" t="s">
        <v>125</v>
      </c>
      <c r="AK680" s="1" t="s">
        <v>113</v>
      </c>
      <c r="AN680" s="1">
        <v>26.08</v>
      </c>
      <c r="AO680" s="1">
        <v>52.16</v>
      </c>
    </row>
    <row r="681" s="1" customFormat="1" spans="1:41">
      <c r="A681" s="1">
        <v>202302</v>
      </c>
      <c r="B681" s="1" t="s">
        <v>93</v>
      </c>
      <c r="C681" s="1" t="s">
        <v>94</v>
      </c>
      <c r="D681" s="1" t="s">
        <v>126</v>
      </c>
      <c r="E681" s="1" t="s">
        <v>127</v>
      </c>
      <c r="F681" s="1" t="s">
        <v>97</v>
      </c>
      <c r="G681" s="1" t="s">
        <v>128</v>
      </c>
      <c r="H681" s="1" t="s">
        <v>129</v>
      </c>
      <c r="I681" s="4">
        <v>44963</v>
      </c>
      <c r="J681" s="1" t="s">
        <v>1138</v>
      </c>
      <c r="K681" s="1" t="s">
        <v>1139</v>
      </c>
      <c r="L681" s="1" t="s">
        <v>1134</v>
      </c>
      <c r="M681" s="1" t="s">
        <v>137</v>
      </c>
      <c r="N681" s="1" t="s">
        <v>137</v>
      </c>
      <c r="P681" s="1" t="s">
        <v>4</v>
      </c>
      <c r="Q681" s="1" t="s">
        <v>105</v>
      </c>
      <c r="R681" s="1" t="s">
        <v>106</v>
      </c>
      <c r="S681" s="1" t="s">
        <v>186</v>
      </c>
      <c r="T681" s="1" t="s">
        <v>187</v>
      </c>
      <c r="U681" s="1" t="s">
        <v>186</v>
      </c>
      <c r="V681" s="1" t="s">
        <v>187</v>
      </c>
      <c r="W681" s="1" t="s">
        <v>109</v>
      </c>
      <c r="X681" s="1" t="s">
        <v>12</v>
      </c>
      <c r="Y681" s="1" t="s">
        <v>13</v>
      </c>
      <c r="Z681" s="1" t="s">
        <v>124</v>
      </c>
      <c r="AA681" s="1">
        <v>221113</v>
      </c>
      <c r="AB681" s="1">
        <v>5</v>
      </c>
      <c r="AC681" s="1">
        <v>26.08</v>
      </c>
      <c r="AD681" s="1">
        <v>130.4</v>
      </c>
      <c r="AE681" s="1">
        <v>0.01304</v>
      </c>
      <c r="AF681" s="1">
        <v>26.08</v>
      </c>
      <c r="AG681" s="1">
        <v>130.4</v>
      </c>
      <c r="AH681" s="1">
        <v>0.01304</v>
      </c>
      <c r="AI681" s="1">
        <v>1044</v>
      </c>
      <c r="AJ681" s="1" t="s">
        <v>125</v>
      </c>
      <c r="AK681" s="1" t="s">
        <v>113</v>
      </c>
      <c r="AN681" s="1">
        <v>26.08</v>
      </c>
      <c r="AO681" s="1">
        <v>130.4</v>
      </c>
    </row>
    <row r="682" s="1" customFormat="1" spans="1:41">
      <c r="A682" s="1">
        <v>202302</v>
      </c>
      <c r="B682" s="1" t="s">
        <v>93</v>
      </c>
      <c r="C682" s="1" t="s">
        <v>94</v>
      </c>
      <c r="D682" s="1" t="s">
        <v>126</v>
      </c>
      <c r="E682" s="1" t="s">
        <v>127</v>
      </c>
      <c r="F682" s="1" t="s">
        <v>97</v>
      </c>
      <c r="G682" s="1" t="s">
        <v>128</v>
      </c>
      <c r="H682" s="1" t="s">
        <v>129</v>
      </c>
      <c r="I682" s="4">
        <v>44963</v>
      </c>
      <c r="J682" s="1" t="s">
        <v>1140</v>
      </c>
      <c r="K682" s="1" t="s">
        <v>1141</v>
      </c>
      <c r="L682" s="1" t="s">
        <v>1130</v>
      </c>
      <c r="M682" s="1" t="s">
        <v>103</v>
      </c>
      <c r="N682" s="1" t="s">
        <v>104</v>
      </c>
      <c r="P682" s="1" t="s">
        <v>43</v>
      </c>
      <c r="Q682" s="1" t="s">
        <v>105</v>
      </c>
      <c r="R682" s="1" t="s">
        <v>106</v>
      </c>
      <c r="S682" s="1" t="s">
        <v>168</v>
      </c>
      <c r="T682" s="1" t="s">
        <v>169</v>
      </c>
      <c r="U682" s="1" t="s">
        <v>168</v>
      </c>
      <c r="V682" s="1" t="s">
        <v>169</v>
      </c>
      <c r="W682" s="1" t="s">
        <v>109</v>
      </c>
      <c r="X682" s="1" t="s">
        <v>24</v>
      </c>
      <c r="Y682" s="1" t="s">
        <v>25</v>
      </c>
      <c r="Z682" s="1" t="s">
        <v>160</v>
      </c>
      <c r="AA682" s="1">
        <v>221032</v>
      </c>
      <c r="AB682" s="1">
        <v>5</v>
      </c>
      <c r="AC682" s="1">
        <v>33.29</v>
      </c>
      <c r="AD682" s="1">
        <v>166.45</v>
      </c>
      <c r="AE682" s="1">
        <v>0.016645</v>
      </c>
      <c r="AF682" s="1">
        <v>33.29</v>
      </c>
      <c r="AG682" s="1">
        <v>166.45</v>
      </c>
      <c r="AH682" s="1">
        <v>0.016645</v>
      </c>
      <c r="AI682" s="1">
        <v>1048</v>
      </c>
      <c r="AJ682" s="1" t="s">
        <v>161</v>
      </c>
      <c r="AK682" s="1" t="s">
        <v>113</v>
      </c>
      <c r="AN682" s="1">
        <v>34.9</v>
      </c>
      <c r="AO682" s="1">
        <v>174.5</v>
      </c>
    </row>
    <row r="683" s="1" customFormat="1" spans="1:41">
      <c r="A683" s="1">
        <v>202302</v>
      </c>
      <c r="B683" s="1" t="s">
        <v>93</v>
      </c>
      <c r="C683" s="1" t="s">
        <v>94</v>
      </c>
      <c r="D683" s="1" t="s">
        <v>126</v>
      </c>
      <c r="E683" s="1" t="s">
        <v>127</v>
      </c>
      <c r="F683" s="1" t="s">
        <v>97</v>
      </c>
      <c r="G683" s="1" t="s">
        <v>128</v>
      </c>
      <c r="H683" s="1" t="s">
        <v>129</v>
      </c>
      <c r="I683" s="4">
        <v>44963</v>
      </c>
      <c r="J683" s="1" t="s">
        <v>1142</v>
      </c>
      <c r="K683" s="1" t="s">
        <v>1143</v>
      </c>
      <c r="L683" s="1" t="s">
        <v>1130</v>
      </c>
      <c r="M683" s="1" t="s">
        <v>103</v>
      </c>
      <c r="N683" s="1" t="s">
        <v>121</v>
      </c>
      <c r="P683" s="1" t="s">
        <v>4</v>
      </c>
      <c r="Q683" s="1" t="s">
        <v>105</v>
      </c>
      <c r="R683" s="1" t="s">
        <v>106</v>
      </c>
      <c r="S683" s="1" t="s">
        <v>168</v>
      </c>
      <c r="T683" s="1" t="s">
        <v>169</v>
      </c>
      <c r="U683" s="1" t="s">
        <v>168</v>
      </c>
      <c r="V683" s="1" t="s">
        <v>169</v>
      </c>
      <c r="W683" s="1" t="s">
        <v>109</v>
      </c>
      <c r="X683" s="1" t="s">
        <v>24</v>
      </c>
      <c r="Y683" s="1" t="s">
        <v>25</v>
      </c>
      <c r="Z683" s="1" t="s">
        <v>160</v>
      </c>
      <c r="AA683" s="1">
        <v>221032</v>
      </c>
      <c r="AB683" s="1">
        <v>1</v>
      </c>
      <c r="AC683" s="1">
        <v>33.29</v>
      </c>
      <c r="AD683" s="1">
        <v>33.29</v>
      </c>
      <c r="AE683" s="1">
        <v>0.003329</v>
      </c>
      <c r="AF683" s="1">
        <v>33.29</v>
      </c>
      <c r="AG683" s="1">
        <v>33.29</v>
      </c>
      <c r="AH683" s="1">
        <v>0.003329</v>
      </c>
      <c r="AI683" s="1">
        <v>1048</v>
      </c>
      <c r="AJ683" s="1" t="s">
        <v>161</v>
      </c>
      <c r="AK683" s="1" t="s">
        <v>113</v>
      </c>
      <c r="AN683" s="1">
        <v>34.99</v>
      </c>
      <c r="AO683" s="1">
        <v>34.99</v>
      </c>
    </row>
    <row r="684" s="1" customFormat="1" spans="1:41">
      <c r="A684" s="1">
        <v>202302</v>
      </c>
      <c r="B684" s="1" t="s">
        <v>93</v>
      </c>
      <c r="C684" s="1" t="s">
        <v>94</v>
      </c>
      <c r="D684" s="1" t="s">
        <v>126</v>
      </c>
      <c r="E684" s="1" t="s">
        <v>127</v>
      </c>
      <c r="F684" s="1" t="s">
        <v>97</v>
      </c>
      <c r="G684" s="1" t="s">
        <v>128</v>
      </c>
      <c r="H684" s="1" t="s">
        <v>129</v>
      </c>
      <c r="I684" s="4">
        <v>44963</v>
      </c>
      <c r="J684" s="1" t="s">
        <v>1144</v>
      </c>
      <c r="K684" s="1" t="s">
        <v>1145</v>
      </c>
      <c r="L684" s="1" t="s">
        <v>1130</v>
      </c>
      <c r="M684" s="1" t="s">
        <v>103</v>
      </c>
      <c r="N684" s="1" t="s">
        <v>121</v>
      </c>
      <c r="P684" s="1" t="s">
        <v>4</v>
      </c>
      <c r="Q684" s="1" t="s">
        <v>105</v>
      </c>
      <c r="R684" s="1" t="s">
        <v>106</v>
      </c>
      <c r="S684" s="1" t="s">
        <v>168</v>
      </c>
      <c r="T684" s="1" t="s">
        <v>169</v>
      </c>
      <c r="U684" s="1" t="s">
        <v>168</v>
      </c>
      <c r="V684" s="1" t="s">
        <v>169</v>
      </c>
      <c r="W684" s="1" t="s">
        <v>109</v>
      </c>
      <c r="X684" s="1" t="s">
        <v>12</v>
      </c>
      <c r="Y684" s="1" t="s">
        <v>13</v>
      </c>
      <c r="Z684" s="1" t="s">
        <v>124</v>
      </c>
      <c r="AA684" s="1">
        <v>221113</v>
      </c>
      <c r="AB684" s="1">
        <v>5</v>
      </c>
      <c r="AC684" s="1">
        <v>26.08</v>
      </c>
      <c r="AD684" s="1">
        <v>130.4</v>
      </c>
      <c r="AE684" s="1">
        <v>0.01304</v>
      </c>
      <c r="AF684" s="1">
        <v>26.08</v>
      </c>
      <c r="AG684" s="1">
        <v>130.4</v>
      </c>
      <c r="AH684" s="1">
        <v>0.01304</v>
      </c>
      <c r="AI684" s="1">
        <v>1044</v>
      </c>
      <c r="AJ684" s="1" t="s">
        <v>125</v>
      </c>
      <c r="AK684" s="1" t="s">
        <v>113</v>
      </c>
      <c r="AN684" s="1">
        <v>26.08</v>
      </c>
      <c r="AO684" s="1">
        <v>130.4</v>
      </c>
    </row>
    <row r="685" s="1" customFormat="1" spans="1:41">
      <c r="A685" s="1">
        <v>202302</v>
      </c>
      <c r="B685" s="1" t="s">
        <v>93</v>
      </c>
      <c r="C685" s="1" t="s">
        <v>94</v>
      </c>
      <c r="D685" s="1" t="s">
        <v>126</v>
      </c>
      <c r="E685" s="1" t="s">
        <v>127</v>
      </c>
      <c r="F685" s="1" t="s">
        <v>97</v>
      </c>
      <c r="G685" s="1" t="s">
        <v>128</v>
      </c>
      <c r="H685" s="1" t="s">
        <v>129</v>
      </c>
      <c r="I685" s="4">
        <v>44965</v>
      </c>
      <c r="J685" s="1" t="s">
        <v>1146</v>
      </c>
      <c r="K685" s="1" t="s">
        <v>1147</v>
      </c>
      <c r="L685" s="1" t="s">
        <v>1148</v>
      </c>
      <c r="M685" s="1" t="s">
        <v>103</v>
      </c>
      <c r="N685" s="1" t="s">
        <v>121</v>
      </c>
      <c r="P685" s="1" t="s">
        <v>4</v>
      </c>
      <c r="Q685" s="1" t="s">
        <v>105</v>
      </c>
      <c r="R685" s="1" t="s">
        <v>106</v>
      </c>
      <c r="S685" s="1" t="s">
        <v>146</v>
      </c>
      <c r="T685" s="1" t="s">
        <v>147</v>
      </c>
      <c r="U685" s="1" t="s">
        <v>146</v>
      </c>
      <c r="V685" s="1" t="s">
        <v>147</v>
      </c>
      <c r="W685" s="1" t="s">
        <v>109</v>
      </c>
      <c r="X685" s="1" t="s">
        <v>19</v>
      </c>
      <c r="Y685" s="1" t="s">
        <v>20</v>
      </c>
      <c r="Z685" s="1" t="s">
        <v>202</v>
      </c>
      <c r="AA685" s="1">
        <v>220809</v>
      </c>
      <c r="AB685" s="1">
        <v>5</v>
      </c>
      <c r="AC685" s="1">
        <v>19.68</v>
      </c>
      <c r="AD685" s="1">
        <v>98.4</v>
      </c>
      <c r="AE685" s="1">
        <v>0.00984</v>
      </c>
      <c r="AF685" s="1">
        <v>19.68</v>
      </c>
      <c r="AG685" s="1">
        <v>98.4</v>
      </c>
      <c r="AH685" s="1">
        <v>0.00984</v>
      </c>
      <c r="AI685" s="1">
        <v>3560</v>
      </c>
      <c r="AJ685" s="1" t="s">
        <v>203</v>
      </c>
      <c r="AK685" s="1" t="s">
        <v>113</v>
      </c>
      <c r="AN685" s="1">
        <v>20.48</v>
      </c>
      <c r="AO685" s="1">
        <v>102.4</v>
      </c>
    </row>
    <row r="686" s="1" customFormat="1" spans="1:41">
      <c r="A686" s="1">
        <v>202302</v>
      </c>
      <c r="B686" s="1" t="s">
        <v>93</v>
      </c>
      <c r="C686" s="1" t="s">
        <v>94</v>
      </c>
      <c r="D686" s="1" t="s">
        <v>126</v>
      </c>
      <c r="E686" s="1" t="s">
        <v>127</v>
      </c>
      <c r="F686" s="1" t="s">
        <v>97</v>
      </c>
      <c r="G686" s="1" t="s">
        <v>128</v>
      </c>
      <c r="H686" s="1" t="s">
        <v>129</v>
      </c>
      <c r="I686" s="4">
        <v>44965</v>
      </c>
      <c r="J686" s="1" t="s">
        <v>190</v>
      </c>
      <c r="K686" s="1" t="s">
        <v>191</v>
      </c>
      <c r="L686" s="1" t="s">
        <v>1148</v>
      </c>
      <c r="M686" s="1" t="s">
        <v>103</v>
      </c>
      <c r="N686" s="1" t="s">
        <v>121</v>
      </c>
      <c r="P686" s="1" t="s">
        <v>4</v>
      </c>
      <c r="Q686" s="1" t="s">
        <v>105</v>
      </c>
      <c r="R686" s="1" t="s">
        <v>106</v>
      </c>
      <c r="S686" s="1" t="s">
        <v>146</v>
      </c>
      <c r="T686" s="1" t="s">
        <v>147</v>
      </c>
      <c r="U686" s="1" t="s">
        <v>146</v>
      </c>
      <c r="V686" s="1" t="s">
        <v>147</v>
      </c>
      <c r="W686" s="1" t="s">
        <v>109</v>
      </c>
      <c r="X686" s="1" t="s">
        <v>12</v>
      </c>
      <c r="Y686" s="1" t="s">
        <v>13</v>
      </c>
      <c r="Z686" s="1" t="s">
        <v>124</v>
      </c>
      <c r="AA686" s="1">
        <v>221113</v>
      </c>
      <c r="AB686" s="1">
        <v>5</v>
      </c>
      <c r="AC686" s="1">
        <v>26.08</v>
      </c>
      <c r="AD686" s="1">
        <v>130.4</v>
      </c>
      <c r="AE686" s="1">
        <v>0.01304</v>
      </c>
      <c r="AF686" s="1">
        <v>26.08</v>
      </c>
      <c r="AG686" s="1">
        <v>130.4</v>
      </c>
      <c r="AH686" s="1">
        <v>0.01304</v>
      </c>
      <c r="AI686" s="1">
        <v>1044</v>
      </c>
      <c r="AJ686" s="1" t="s">
        <v>125</v>
      </c>
      <c r="AK686" s="1" t="s">
        <v>113</v>
      </c>
      <c r="AN686" s="1">
        <v>26.08</v>
      </c>
      <c r="AO686" s="1">
        <v>130.4</v>
      </c>
    </row>
    <row r="687" s="1" customFormat="1" spans="1:41">
      <c r="A687" s="1">
        <v>202302</v>
      </c>
      <c r="B687" s="1" t="s">
        <v>93</v>
      </c>
      <c r="C687" s="1" t="s">
        <v>94</v>
      </c>
      <c r="D687" s="1" t="s">
        <v>126</v>
      </c>
      <c r="E687" s="1" t="s">
        <v>127</v>
      </c>
      <c r="F687" s="1" t="s">
        <v>97</v>
      </c>
      <c r="G687" s="1" t="s">
        <v>128</v>
      </c>
      <c r="H687" s="1" t="s">
        <v>129</v>
      </c>
      <c r="I687" s="4">
        <v>44965</v>
      </c>
      <c r="J687" s="1" t="s">
        <v>1149</v>
      </c>
      <c r="K687" s="1" t="s">
        <v>1150</v>
      </c>
      <c r="L687" s="1" t="s">
        <v>1137</v>
      </c>
      <c r="M687" s="1" t="s">
        <v>103</v>
      </c>
      <c r="N687" s="1" t="s">
        <v>121</v>
      </c>
      <c r="O687" s="1" t="s">
        <v>1149</v>
      </c>
      <c r="P687" s="1" t="s">
        <v>50</v>
      </c>
      <c r="Q687" s="1" t="s">
        <v>105</v>
      </c>
      <c r="R687" s="1" t="s">
        <v>106</v>
      </c>
      <c r="S687" s="1" t="s">
        <v>158</v>
      </c>
      <c r="T687" s="1" t="s">
        <v>159</v>
      </c>
      <c r="U687" s="1" t="s">
        <v>158</v>
      </c>
      <c r="V687" s="1" t="s">
        <v>159</v>
      </c>
      <c r="W687" s="1" t="s">
        <v>109</v>
      </c>
      <c r="X687" s="1" t="s">
        <v>19</v>
      </c>
      <c r="Y687" s="1" t="s">
        <v>20</v>
      </c>
      <c r="Z687" s="1" t="s">
        <v>202</v>
      </c>
      <c r="AA687" s="1">
        <v>220809</v>
      </c>
      <c r="AB687" s="1">
        <v>2</v>
      </c>
      <c r="AC687" s="1">
        <v>19.68</v>
      </c>
      <c r="AD687" s="1">
        <v>39.36</v>
      </c>
      <c r="AE687" s="1">
        <v>0.003936</v>
      </c>
      <c r="AF687" s="1">
        <v>19.68</v>
      </c>
      <c r="AG687" s="1">
        <v>39.36</v>
      </c>
      <c r="AH687" s="1">
        <v>0.003936</v>
      </c>
      <c r="AI687" s="1">
        <v>3560</v>
      </c>
      <c r="AJ687" s="1" t="s">
        <v>203</v>
      </c>
      <c r="AK687" s="1" t="s">
        <v>113</v>
      </c>
      <c r="AN687" s="1">
        <v>20.48</v>
      </c>
      <c r="AO687" s="1">
        <v>40.96</v>
      </c>
    </row>
    <row r="688" s="1" customFormat="1" spans="1:41">
      <c r="A688" s="1">
        <v>202302</v>
      </c>
      <c r="B688" s="1" t="s">
        <v>93</v>
      </c>
      <c r="C688" s="1" t="s">
        <v>94</v>
      </c>
      <c r="D688" s="1" t="s">
        <v>126</v>
      </c>
      <c r="E688" s="1" t="s">
        <v>127</v>
      </c>
      <c r="F688" s="1" t="s">
        <v>97</v>
      </c>
      <c r="G688" s="1" t="s">
        <v>128</v>
      </c>
      <c r="H688" s="1" t="s">
        <v>129</v>
      </c>
      <c r="I688" s="4">
        <v>44966</v>
      </c>
      <c r="J688" s="1" t="s">
        <v>1142</v>
      </c>
      <c r="K688" s="1" t="s">
        <v>1143</v>
      </c>
      <c r="L688" s="1" t="s">
        <v>1130</v>
      </c>
      <c r="M688" s="1" t="s">
        <v>103</v>
      </c>
      <c r="N688" s="1" t="s">
        <v>121</v>
      </c>
      <c r="P688" s="1" t="s">
        <v>4</v>
      </c>
      <c r="Q688" s="1" t="s">
        <v>105</v>
      </c>
      <c r="R688" s="1" t="s">
        <v>106</v>
      </c>
      <c r="S688" s="1" t="s">
        <v>168</v>
      </c>
      <c r="T688" s="1" t="s">
        <v>169</v>
      </c>
      <c r="U688" s="1" t="s">
        <v>168</v>
      </c>
      <c r="V688" s="1" t="s">
        <v>169</v>
      </c>
      <c r="W688" s="1" t="s">
        <v>109</v>
      </c>
      <c r="X688" s="1" t="s">
        <v>24</v>
      </c>
      <c r="Y688" s="1" t="s">
        <v>25</v>
      </c>
      <c r="Z688" s="1" t="s">
        <v>160</v>
      </c>
      <c r="AA688" s="1">
        <v>221032</v>
      </c>
      <c r="AB688" s="1">
        <v>-1</v>
      </c>
      <c r="AC688" s="1">
        <v>33.29</v>
      </c>
      <c r="AD688" s="1">
        <v>-33.29</v>
      </c>
      <c r="AE688" s="1">
        <v>-0.003329</v>
      </c>
      <c r="AF688" s="1">
        <v>33.29</v>
      </c>
      <c r="AG688" s="1">
        <v>-33.29</v>
      </c>
      <c r="AH688" s="1">
        <v>-0.003329</v>
      </c>
      <c r="AI688" s="1">
        <v>1048</v>
      </c>
      <c r="AJ688" s="1" t="s">
        <v>161</v>
      </c>
      <c r="AK688" s="1" t="s">
        <v>113</v>
      </c>
      <c r="AN688" s="1">
        <v>34.99</v>
      </c>
      <c r="AO688" s="1">
        <v>-34.99</v>
      </c>
    </row>
    <row r="689" s="1" customFormat="1" spans="1:41">
      <c r="A689" s="1">
        <v>202302</v>
      </c>
      <c r="B689" s="1" t="s">
        <v>93</v>
      </c>
      <c r="C689" s="1" t="s">
        <v>94</v>
      </c>
      <c r="D689" s="1" t="s">
        <v>126</v>
      </c>
      <c r="E689" s="1" t="s">
        <v>127</v>
      </c>
      <c r="F689" s="1" t="s">
        <v>97</v>
      </c>
      <c r="G689" s="1" t="s">
        <v>128</v>
      </c>
      <c r="H689" s="1" t="s">
        <v>129</v>
      </c>
      <c r="I689" s="4">
        <v>44966</v>
      </c>
      <c r="J689" s="1" t="s">
        <v>1151</v>
      </c>
      <c r="K689" s="1" t="s">
        <v>1152</v>
      </c>
      <c r="L689" s="1" t="s">
        <v>1131</v>
      </c>
      <c r="M689" s="1" t="s">
        <v>103</v>
      </c>
      <c r="N689" s="1" t="s">
        <v>121</v>
      </c>
      <c r="P689" s="1" t="s">
        <v>4</v>
      </c>
      <c r="Q689" s="1" t="s">
        <v>105</v>
      </c>
      <c r="R689" s="1" t="s">
        <v>106</v>
      </c>
      <c r="S689" s="1" t="s">
        <v>152</v>
      </c>
      <c r="T689" s="1" t="s">
        <v>153</v>
      </c>
      <c r="U689" s="1" t="s">
        <v>152</v>
      </c>
      <c r="V689" s="1" t="s">
        <v>153</v>
      </c>
      <c r="W689" s="1" t="s">
        <v>109</v>
      </c>
      <c r="X689" s="1" t="s">
        <v>12</v>
      </c>
      <c r="Y689" s="1" t="s">
        <v>13</v>
      </c>
      <c r="Z689" s="1" t="s">
        <v>124</v>
      </c>
      <c r="AA689" s="1">
        <v>221113</v>
      </c>
      <c r="AB689" s="1">
        <v>2</v>
      </c>
      <c r="AC689" s="1">
        <v>26.08</v>
      </c>
      <c r="AD689" s="1">
        <v>52.16</v>
      </c>
      <c r="AE689" s="1">
        <v>0.005216</v>
      </c>
      <c r="AF689" s="1">
        <v>26.08</v>
      </c>
      <c r="AG689" s="1">
        <v>52.16</v>
      </c>
      <c r="AH689" s="1">
        <v>0.005216</v>
      </c>
      <c r="AI689" s="1">
        <v>1044</v>
      </c>
      <c r="AJ689" s="1" t="s">
        <v>125</v>
      </c>
      <c r="AK689" s="1" t="s">
        <v>113</v>
      </c>
      <c r="AN689" s="1">
        <v>26.08</v>
      </c>
      <c r="AO689" s="1">
        <v>52.16</v>
      </c>
    </row>
    <row r="690" s="1" customFormat="1" spans="1:41">
      <c r="A690" s="1">
        <v>202302</v>
      </c>
      <c r="B690" s="1" t="s">
        <v>93</v>
      </c>
      <c r="C690" s="1" t="s">
        <v>94</v>
      </c>
      <c r="D690" s="1" t="s">
        <v>126</v>
      </c>
      <c r="E690" s="1" t="s">
        <v>127</v>
      </c>
      <c r="F690" s="1" t="s">
        <v>97</v>
      </c>
      <c r="G690" s="1" t="s">
        <v>128</v>
      </c>
      <c r="H690" s="1" t="s">
        <v>129</v>
      </c>
      <c r="I690" s="4">
        <v>44967</v>
      </c>
      <c r="J690" s="1" t="s">
        <v>1153</v>
      </c>
      <c r="K690" s="1" t="s">
        <v>1154</v>
      </c>
      <c r="L690" s="1" t="s">
        <v>1155</v>
      </c>
      <c r="M690" s="1" t="s">
        <v>103</v>
      </c>
      <c r="N690" s="1" t="s">
        <v>121</v>
      </c>
      <c r="P690" s="1" t="s">
        <v>4</v>
      </c>
      <c r="Q690" s="1" t="s">
        <v>105</v>
      </c>
      <c r="R690" s="1" t="s">
        <v>106</v>
      </c>
      <c r="S690" s="1" t="s">
        <v>133</v>
      </c>
      <c r="T690" s="1" t="s">
        <v>134</v>
      </c>
      <c r="U690" s="1" t="s">
        <v>133</v>
      </c>
      <c r="V690" s="1" t="s">
        <v>134</v>
      </c>
      <c r="W690" s="1" t="s">
        <v>109</v>
      </c>
      <c r="X690" s="1" t="s">
        <v>110</v>
      </c>
      <c r="Y690" s="1" t="s">
        <v>35</v>
      </c>
      <c r="Z690" s="1" t="s">
        <v>111</v>
      </c>
      <c r="AA690" s="1">
        <v>221118</v>
      </c>
      <c r="AB690" s="1">
        <v>1</v>
      </c>
      <c r="AC690" s="1">
        <v>31.29</v>
      </c>
      <c r="AD690" s="1">
        <v>31.29</v>
      </c>
      <c r="AE690" s="1">
        <v>0.003129</v>
      </c>
      <c r="AF690" s="1">
        <v>31.29</v>
      </c>
      <c r="AG690" s="1">
        <v>31.29</v>
      </c>
      <c r="AH690" s="1">
        <v>0.003129</v>
      </c>
      <c r="AI690" s="1">
        <v>1047</v>
      </c>
      <c r="AJ690" s="1" t="s">
        <v>112</v>
      </c>
      <c r="AK690" s="1" t="s">
        <v>113</v>
      </c>
      <c r="AN690" s="1">
        <v>31.92</v>
      </c>
      <c r="AO690" s="1">
        <v>31.92</v>
      </c>
    </row>
    <row r="691" s="1" customFormat="1" spans="1:41">
      <c r="A691" s="1">
        <v>202302</v>
      </c>
      <c r="B691" s="1" t="s">
        <v>93</v>
      </c>
      <c r="C691" s="1" t="s">
        <v>94</v>
      </c>
      <c r="D691" s="1" t="s">
        <v>126</v>
      </c>
      <c r="E691" s="1" t="s">
        <v>127</v>
      </c>
      <c r="F691" s="1" t="s">
        <v>97</v>
      </c>
      <c r="G691" s="1" t="s">
        <v>128</v>
      </c>
      <c r="H691" s="1" t="s">
        <v>129</v>
      </c>
      <c r="I691" s="4">
        <v>44967</v>
      </c>
      <c r="J691" s="1" t="s">
        <v>1156</v>
      </c>
      <c r="K691" s="1" t="s">
        <v>1157</v>
      </c>
      <c r="L691" s="1" t="s">
        <v>1148</v>
      </c>
      <c r="M691" s="1" t="s">
        <v>137</v>
      </c>
      <c r="N691" s="1" t="s">
        <v>137</v>
      </c>
      <c r="P691" s="1" t="s">
        <v>4</v>
      </c>
      <c r="Q691" s="1" t="s">
        <v>105</v>
      </c>
      <c r="R691" s="1" t="s">
        <v>106</v>
      </c>
      <c r="S691" s="1" t="s">
        <v>186</v>
      </c>
      <c r="T691" s="1" t="s">
        <v>187</v>
      </c>
      <c r="U691" s="1" t="s">
        <v>186</v>
      </c>
      <c r="V691" s="1" t="s">
        <v>187</v>
      </c>
      <c r="W691" s="1" t="s">
        <v>109</v>
      </c>
      <c r="X691" s="1" t="s">
        <v>12</v>
      </c>
      <c r="Y691" s="1" t="s">
        <v>13</v>
      </c>
      <c r="Z691" s="1" t="s">
        <v>124</v>
      </c>
      <c r="AA691" s="1">
        <v>221113</v>
      </c>
      <c r="AB691" s="1">
        <v>2</v>
      </c>
      <c r="AC691" s="1">
        <v>26.08</v>
      </c>
      <c r="AD691" s="1">
        <v>52.16</v>
      </c>
      <c r="AE691" s="1">
        <v>0.005216</v>
      </c>
      <c r="AF691" s="1">
        <v>26.08</v>
      </c>
      <c r="AG691" s="1">
        <v>52.16</v>
      </c>
      <c r="AH691" s="1">
        <v>0.005216</v>
      </c>
      <c r="AI691" s="1">
        <v>1044</v>
      </c>
      <c r="AJ691" s="1" t="s">
        <v>125</v>
      </c>
      <c r="AK691" s="1" t="s">
        <v>113</v>
      </c>
      <c r="AN691" s="1">
        <v>26.08</v>
      </c>
      <c r="AO691" s="1">
        <v>52.16</v>
      </c>
    </row>
    <row r="692" s="1" customFormat="1" spans="1:41">
      <c r="A692" s="1">
        <v>202302</v>
      </c>
      <c r="B692" s="1" t="s">
        <v>93</v>
      </c>
      <c r="C692" s="1" t="s">
        <v>94</v>
      </c>
      <c r="D692" s="1" t="s">
        <v>126</v>
      </c>
      <c r="E692" s="1" t="s">
        <v>127</v>
      </c>
      <c r="F692" s="1" t="s">
        <v>97</v>
      </c>
      <c r="G692" s="1" t="s">
        <v>128</v>
      </c>
      <c r="H692" s="1" t="s">
        <v>129</v>
      </c>
      <c r="I692" s="4">
        <v>44967</v>
      </c>
      <c r="J692" s="1" t="s">
        <v>1158</v>
      </c>
      <c r="K692" s="1" t="s">
        <v>1159</v>
      </c>
      <c r="L692" s="1" t="s">
        <v>1131</v>
      </c>
      <c r="M692" s="1" t="s">
        <v>103</v>
      </c>
      <c r="N692" s="1" t="s">
        <v>121</v>
      </c>
      <c r="P692" s="1" t="s">
        <v>4</v>
      </c>
      <c r="Q692" s="1" t="s">
        <v>105</v>
      </c>
      <c r="R692" s="1" t="s">
        <v>106</v>
      </c>
      <c r="S692" s="1" t="s">
        <v>152</v>
      </c>
      <c r="T692" s="1" t="s">
        <v>153</v>
      </c>
      <c r="U692" s="1" t="s">
        <v>152</v>
      </c>
      <c r="V692" s="1" t="s">
        <v>153</v>
      </c>
      <c r="W692" s="1" t="s">
        <v>109</v>
      </c>
      <c r="X692" s="1" t="s">
        <v>27</v>
      </c>
      <c r="Y692" s="1" t="s">
        <v>28</v>
      </c>
      <c r="Z692" s="1" t="s">
        <v>154</v>
      </c>
      <c r="AA692" s="1">
        <v>250606006</v>
      </c>
      <c r="AB692" s="1">
        <v>4</v>
      </c>
      <c r="AC692" s="1">
        <v>29.44</v>
      </c>
      <c r="AD692" s="1">
        <v>117.76</v>
      </c>
      <c r="AE692" s="1">
        <v>0.011776</v>
      </c>
      <c r="AF692" s="1">
        <v>29.44</v>
      </c>
      <c r="AG692" s="1">
        <v>117.76</v>
      </c>
      <c r="AH692" s="1">
        <v>0.011776</v>
      </c>
      <c r="AI692" s="1">
        <v>1026</v>
      </c>
      <c r="AJ692" s="1" t="s">
        <v>155</v>
      </c>
      <c r="AK692" s="1" t="s">
        <v>113</v>
      </c>
      <c r="AN692" s="1">
        <v>30.4</v>
      </c>
      <c r="AO692" s="1">
        <v>121.6</v>
      </c>
    </row>
    <row r="693" s="1" customFormat="1" spans="1:41">
      <c r="A693" s="1">
        <v>202302</v>
      </c>
      <c r="B693" s="1" t="s">
        <v>93</v>
      </c>
      <c r="C693" s="1" t="s">
        <v>94</v>
      </c>
      <c r="D693" s="1" t="s">
        <v>126</v>
      </c>
      <c r="E693" s="1" t="s">
        <v>127</v>
      </c>
      <c r="F693" s="1" t="s">
        <v>97</v>
      </c>
      <c r="G693" s="1" t="s">
        <v>128</v>
      </c>
      <c r="H693" s="1" t="s">
        <v>129</v>
      </c>
      <c r="I693" s="4">
        <v>44970</v>
      </c>
      <c r="J693" s="1" t="s">
        <v>140</v>
      </c>
      <c r="K693" s="1" t="s">
        <v>141</v>
      </c>
      <c r="L693" s="1" t="s">
        <v>1134</v>
      </c>
      <c r="M693" s="1" t="s">
        <v>103</v>
      </c>
      <c r="N693" s="1" t="s">
        <v>121</v>
      </c>
      <c r="P693" s="1" t="s">
        <v>4</v>
      </c>
      <c r="Q693" s="1" t="s">
        <v>105</v>
      </c>
      <c r="R693" s="1" t="s">
        <v>106</v>
      </c>
      <c r="S693" s="1" t="s">
        <v>138</v>
      </c>
      <c r="T693" s="1" t="s">
        <v>139</v>
      </c>
      <c r="U693" s="1" t="s">
        <v>138</v>
      </c>
      <c r="V693" s="1" t="s">
        <v>139</v>
      </c>
      <c r="W693" s="1" t="s">
        <v>109</v>
      </c>
      <c r="X693" s="1" t="s">
        <v>110</v>
      </c>
      <c r="Y693" s="1" t="s">
        <v>35</v>
      </c>
      <c r="Z693" s="1" t="s">
        <v>111</v>
      </c>
      <c r="AA693" s="1">
        <v>221118</v>
      </c>
      <c r="AB693" s="1">
        <v>5</v>
      </c>
      <c r="AC693" s="1">
        <v>31.29</v>
      </c>
      <c r="AD693" s="1">
        <v>156.45</v>
      </c>
      <c r="AE693" s="1">
        <v>0.015645</v>
      </c>
      <c r="AF693" s="1">
        <v>31.29</v>
      </c>
      <c r="AG693" s="1">
        <v>156.45</v>
      </c>
      <c r="AH693" s="1">
        <v>0.015645</v>
      </c>
      <c r="AI693" s="1">
        <v>1047</v>
      </c>
      <c r="AJ693" s="1" t="s">
        <v>112</v>
      </c>
      <c r="AK693" s="1" t="s">
        <v>113</v>
      </c>
      <c r="AN693" s="1">
        <v>31.92</v>
      </c>
      <c r="AO693" s="1">
        <v>159.6</v>
      </c>
    </row>
    <row r="694" s="1" customFormat="1" spans="1:41">
      <c r="A694" s="1">
        <v>202302</v>
      </c>
      <c r="B694" s="1" t="s">
        <v>93</v>
      </c>
      <c r="C694" s="1" t="s">
        <v>94</v>
      </c>
      <c r="D694" s="1" t="s">
        <v>126</v>
      </c>
      <c r="E694" s="1" t="s">
        <v>127</v>
      </c>
      <c r="F694" s="1" t="s">
        <v>97</v>
      </c>
      <c r="G694" s="1" t="s">
        <v>128</v>
      </c>
      <c r="H694" s="1" t="s">
        <v>129</v>
      </c>
      <c r="I694" s="4">
        <v>44970</v>
      </c>
      <c r="J694" s="1" t="s">
        <v>212</v>
      </c>
      <c r="K694" s="1" t="s">
        <v>213</v>
      </c>
      <c r="L694" s="1" t="s">
        <v>1130</v>
      </c>
      <c r="M694" s="1" t="s">
        <v>103</v>
      </c>
      <c r="N694" s="1" t="s">
        <v>121</v>
      </c>
      <c r="P694" s="1" t="s">
        <v>4</v>
      </c>
      <c r="Q694" s="1" t="s">
        <v>105</v>
      </c>
      <c r="R694" s="1" t="s">
        <v>106</v>
      </c>
      <c r="S694" s="1" t="s">
        <v>168</v>
      </c>
      <c r="T694" s="1" t="s">
        <v>169</v>
      </c>
      <c r="U694" s="1" t="s">
        <v>168</v>
      </c>
      <c r="V694" s="1" t="s">
        <v>169</v>
      </c>
      <c r="W694" s="1" t="s">
        <v>109</v>
      </c>
      <c r="X694" s="1" t="s">
        <v>19</v>
      </c>
      <c r="Y694" s="1" t="s">
        <v>20</v>
      </c>
      <c r="Z694" s="1" t="s">
        <v>202</v>
      </c>
      <c r="AA694" s="1">
        <v>220809</v>
      </c>
      <c r="AB694" s="1">
        <v>5</v>
      </c>
      <c r="AC694" s="1">
        <v>19.68</v>
      </c>
      <c r="AD694" s="1">
        <v>98.4</v>
      </c>
      <c r="AE694" s="1">
        <v>0.00984</v>
      </c>
      <c r="AF694" s="1">
        <v>19.68</v>
      </c>
      <c r="AG694" s="1">
        <v>98.4</v>
      </c>
      <c r="AH694" s="1">
        <v>0.00984</v>
      </c>
      <c r="AI694" s="1">
        <v>3560</v>
      </c>
      <c r="AJ694" s="1" t="s">
        <v>203</v>
      </c>
      <c r="AK694" s="1" t="s">
        <v>113</v>
      </c>
      <c r="AN694" s="1">
        <v>20.48</v>
      </c>
      <c r="AO694" s="1">
        <v>102.4</v>
      </c>
    </row>
    <row r="695" s="1" customFormat="1" spans="1:41">
      <c r="A695" s="1">
        <v>202302</v>
      </c>
      <c r="B695" s="1" t="s">
        <v>93</v>
      </c>
      <c r="C695" s="1" t="s">
        <v>94</v>
      </c>
      <c r="D695" s="1" t="s">
        <v>126</v>
      </c>
      <c r="E695" s="1" t="s">
        <v>127</v>
      </c>
      <c r="F695" s="1" t="s">
        <v>97</v>
      </c>
      <c r="G695" s="1" t="s">
        <v>128</v>
      </c>
      <c r="H695" s="1" t="s">
        <v>129</v>
      </c>
      <c r="I695" s="4">
        <v>44970</v>
      </c>
      <c r="J695" s="1" t="s">
        <v>1140</v>
      </c>
      <c r="K695" s="1" t="s">
        <v>1141</v>
      </c>
      <c r="L695" s="1" t="s">
        <v>1130</v>
      </c>
      <c r="M695" s="1" t="s">
        <v>103</v>
      </c>
      <c r="N695" s="1" t="s">
        <v>104</v>
      </c>
      <c r="P695" s="1" t="s">
        <v>43</v>
      </c>
      <c r="Q695" s="1" t="s">
        <v>105</v>
      </c>
      <c r="R695" s="1" t="s">
        <v>106</v>
      </c>
      <c r="S695" s="1" t="s">
        <v>168</v>
      </c>
      <c r="T695" s="1" t="s">
        <v>169</v>
      </c>
      <c r="U695" s="1" t="s">
        <v>168</v>
      </c>
      <c r="V695" s="1" t="s">
        <v>169</v>
      </c>
      <c r="W695" s="1" t="s">
        <v>109</v>
      </c>
      <c r="X695" s="1" t="s">
        <v>24</v>
      </c>
      <c r="Y695" s="1" t="s">
        <v>25</v>
      </c>
      <c r="Z695" s="1" t="s">
        <v>160</v>
      </c>
      <c r="AA695" s="1">
        <v>221032</v>
      </c>
      <c r="AB695" s="1">
        <v>5</v>
      </c>
      <c r="AC695" s="1">
        <v>33.29</v>
      </c>
      <c r="AD695" s="1">
        <v>166.45</v>
      </c>
      <c r="AE695" s="1">
        <v>0.016645</v>
      </c>
      <c r="AF695" s="1">
        <v>33.29</v>
      </c>
      <c r="AG695" s="1">
        <v>166.45</v>
      </c>
      <c r="AH695" s="1">
        <v>0.016645</v>
      </c>
      <c r="AI695" s="1">
        <v>1048</v>
      </c>
      <c r="AJ695" s="1" t="s">
        <v>161</v>
      </c>
      <c r="AK695" s="1" t="s">
        <v>113</v>
      </c>
      <c r="AN695" s="1">
        <v>34.9</v>
      </c>
      <c r="AO695" s="1">
        <v>174.5</v>
      </c>
    </row>
    <row r="696" s="1" customFormat="1" spans="1:41">
      <c r="A696" s="1">
        <v>202302</v>
      </c>
      <c r="B696" s="1" t="s">
        <v>93</v>
      </c>
      <c r="C696" s="1" t="s">
        <v>94</v>
      </c>
      <c r="D696" s="1" t="s">
        <v>126</v>
      </c>
      <c r="E696" s="1" t="s">
        <v>127</v>
      </c>
      <c r="F696" s="1" t="s">
        <v>97</v>
      </c>
      <c r="G696" s="1" t="s">
        <v>128</v>
      </c>
      <c r="H696" s="1" t="s">
        <v>129</v>
      </c>
      <c r="I696" s="4">
        <v>44971</v>
      </c>
      <c r="J696" s="1" t="s">
        <v>1132</v>
      </c>
      <c r="K696" s="1" t="s">
        <v>1133</v>
      </c>
      <c r="L696" s="1" t="s">
        <v>1134</v>
      </c>
      <c r="M696" s="1" t="s">
        <v>137</v>
      </c>
      <c r="N696" s="1" t="s">
        <v>137</v>
      </c>
      <c r="P696" s="1" t="s">
        <v>43</v>
      </c>
      <c r="Q696" s="1" t="s">
        <v>105</v>
      </c>
      <c r="R696" s="1" t="s">
        <v>106</v>
      </c>
      <c r="S696" s="1" t="s">
        <v>186</v>
      </c>
      <c r="T696" s="1" t="s">
        <v>187</v>
      </c>
      <c r="U696" s="1" t="s">
        <v>186</v>
      </c>
      <c r="V696" s="1" t="s">
        <v>187</v>
      </c>
      <c r="W696" s="1" t="s">
        <v>109</v>
      </c>
      <c r="X696" s="1" t="s">
        <v>110</v>
      </c>
      <c r="Y696" s="1" t="s">
        <v>35</v>
      </c>
      <c r="Z696" s="1" t="s">
        <v>111</v>
      </c>
      <c r="AA696" s="1">
        <v>221118</v>
      </c>
      <c r="AB696" s="1">
        <v>2</v>
      </c>
      <c r="AC696" s="1">
        <v>31.29</v>
      </c>
      <c r="AD696" s="1">
        <v>62.58</v>
      </c>
      <c r="AE696" s="1">
        <v>0.006258</v>
      </c>
      <c r="AF696" s="1">
        <v>31.29</v>
      </c>
      <c r="AG696" s="1">
        <v>62.58</v>
      </c>
      <c r="AH696" s="1">
        <v>0.006258</v>
      </c>
      <c r="AI696" s="1">
        <v>1047</v>
      </c>
      <c r="AJ696" s="1" t="s">
        <v>112</v>
      </c>
      <c r="AK696" s="1" t="s">
        <v>113</v>
      </c>
      <c r="AN696" s="1">
        <v>31.92</v>
      </c>
      <c r="AO696" s="1">
        <v>63.84</v>
      </c>
    </row>
    <row r="697" s="1" customFormat="1" spans="1:41">
      <c r="A697" s="1">
        <v>202302</v>
      </c>
      <c r="B697" s="1" t="s">
        <v>93</v>
      </c>
      <c r="C697" s="1" t="s">
        <v>94</v>
      </c>
      <c r="D697" s="1" t="s">
        <v>126</v>
      </c>
      <c r="E697" s="1" t="s">
        <v>127</v>
      </c>
      <c r="F697" s="1" t="s">
        <v>97</v>
      </c>
      <c r="G697" s="1" t="s">
        <v>128</v>
      </c>
      <c r="H697" s="1" t="s">
        <v>129</v>
      </c>
      <c r="I697" s="4">
        <v>44971</v>
      </c>
      <c r="J697" s="1" t="s">
        <v>1160</v>
      </c>
      <c r="K697" s="1" t="s">
        <v>1161</v>
      </c>
      <c r="L697" s="1" t="s">
        <v>1131</v>
      </c>
      <c r="M697" s="1" t="s">
        <v>103</v>
      </c>
      <c r="N697" s="1" t="s">
        <v>121</v>
      </c>
      <c r="P697" s="1" t="s">
        <v>4</v>
      </c>
      <c r="Q697" s="1" t="s">
        <v>105</v>
      </c>
      <c r="R697" s="1" t="s">
        <v>106</v>
      </c>
      <c r="S697" s="1" t="s">
        <v>152</v>
      </c>
      <c r="T697" s="1" t="s">
        <v>153</v>
      </c>
      <c r="U697" s="1" t="s">
        <v>152</v>
      </c>
      <c r="V697" s="1" t="s">
        <v>153</v>
      </c>
      <c r="W697" s="1" t="s">
        <v>109</v>
      </c>
      <c r="X697" s="1" t="s">
        <v>12</v>
      </c>
      <c r="Y697" s="1" t="s">
        <v>13</v>
      </c>
      <c r="Z697" s="1" t="s">
        <v>124</v>
      </c>
      <c r="AA697" s="1">
        <v>221113</v>
      </c>
      <c r="AB697" s="1">
        <v>2</v>
      </c>
      <c r="AC697" s="1">
        <v>26.08</v>
      </c>
      <c r="AD697" s="1">
        <v>52.16</v>
      </c>
      <c r="AE697" s="1">
        <v>0.005216</v>
      </c>
      <c r="AF697" s="1">
        <v>26.08</v>
      </c>
      <c r="AG697" s="1">
        <v>52.16</v>
      </c>
      <c r="AH697" s="1">
        <v>0.005216</v>
      </c>
      <c r="AI697" s="1">
        <v>1044</v>
      </c>
      <c r="AJ697" s="1" t="s">
        <v>125</v>
      </c>
      <c r="AK697" s="1" t="s">
        <v>113</v>
      </c>
      <c r="AN697" s="1">
        <v>25.56</v>
      </c>
      <c r="AO697" s="1">
        <v>51.12</v>
      </c>
    </row>
    <row r="698" s="1" customFormat="1" spans="1:41">
      <c r="A698" s="1">
        <v>202302</v>
      </c>
      <c r="B698" s="1" t="s">
        <v>93</v>
      </c>
      <c r="C698" s="1" t="s">
        <v>94</v>
      </c>
      <c r="D698" s="1" t="s">
        <v>126</v>
      </c>
      <c r="E698" s="1" t="s">
        <v>127</v>
      </c>
      <c r="F698" s="1" t="s">
        <v>97</v>
      </c>
      <c r="G698" s="1" t="s">
        <v>128</v>
      </c>
      <c r="H698" s="1" t="s">
        <v>129</v>
      </c>
      <c r="I698" s="4">
        <v>44971</v>
      </c>
      <c r="J698" s="1" t="s">
        <v>1151</v>
      </c>
      <c r="K698" s="1" t="s">
        <v>1152</v>
      </c>
      <c r="L698" s="1" t="s">
        <v>1131</v>
      </c>
      <c r="M698" s="1" t="s">
        <v>103</v>
      </c>
      <c r="N698" s="1" t="s">
        <v>121</v>
      </c>
      <c r="P698" s="1" t="s">
        <v>4</v>
      </c>
      <c r="Q698" s="1" t="s">
        <v>105</v>
      </c>
      <c r="R698" s="1" t="s">
        <v>106</v>
      </c>
      <c r="S698" s="1" t="s">
        <v>152</v>
      </c>
      <c r="T698" s="1" t="s">
        <v>153</v>
      </c>
      <c r="U698" s="1" t="s">
        <v>152</v>
      </c>
      <c r="V698" s="1" t="s">
        <v>153</v>
      </c>
      <c r="W698" s="1" t="s">
        <v>109</v>
      </c>
      <c r="X698" s="1" t="s">
        <v>12</v>
      </c>
      <c r="Y698" s="1" t="s">
        <v>13</v>
      </c>
      <c r="Z698" s="1" t="s">
        <v>124</v>
      </c>
      <c r="AA698" s="1">
        <v>221113</v>
      </c>
      <c r="AB698" s="1">
        <v>3</v>
      </c>
      <c r="AC698" s="1">
        <v>26.08</v>
      </c>
      <c r="AD698" s="1">
        <v>78.24</v>
      </c>
      <c r="AE698" s="1">
        <v>0.007824</v>
      </c>
      <c r="AF698" s="1">
        <v>26.08</v>
      </c>
      <c r="AG698" s="1">
        <v>78.24</v>
      </c>
      <c r="AH698" s="1">
        <v>0.007824</v>
      </c>
      <c r="AI698" s="1">
        <v>1044</v>
      </c>
      <c r="AJ698" s="1" t="s">
        <v>125</v>
      </c>
      <c r="AK698" s="1" t="s">
        <v>113</v>
      </c>
      <c r="AN698" s="1">
        <v>25.56</v>
      </c>
      <c r="AO698" s="1">
        <v>76.68</v>
      </c>
    </row>
    <row r="699" s="1" customFormat="1" spans="1:41">
      <c r="A699" s="1">
        <v>202302</v>
      </c>
      <c r="B699" s="1" t="s">
        <v>93</v>
      </c>
      <c r="C699" s="1" t="s">
        <v>94</v>
      </c>
      <c r="D699" s="1" t="s">
        <v>126</v>
      </c>
      <c r="E699" s="1" t="s">
        <v>127</v>
      </c>
      <c r="F699" s="1" t="s">
        <v>97</v>
      </c>
      <c r="G699" s="1" t="s">
        <v>128</v>
      </c>
      <c r="H699" s="1" t="s">
        <v>129</v>
      </c>
      <c r="I699" s="4">
        <v>44972</v>
      </c>
      <c r="J699" s="1" t="s">
        <v>235</v>
      </c>
      <c r="K699" s="1" t="s">
        <v>236</v>
      </c>
      <c r="L699" s="1" t="s">
        <v>235</v>
      </c>
      <c r="M699" s="1" t="s">
        <v>103</v>
      </c>
      <c r="N699" s="1" t="s">
        <v>121</v>
      </c>
      <c r="P699" s="1" t="s">
        <v>43</v>
      </c>
      <c r="Q699" s="1" t="s">
        <v>105</v>
      </c>
      <c r="R699" s="1" t="s">
        <v>106</v>
      </c>
      <c r="S699" s="1" t="s">
        <v>146</v>
      </c>
      <c r="T699" s="1" t="s">
        <v>147</v>
      </c>
      <c r="U699" s="1" t="s">
        <v>146</v>
      </c>
      <c r="V699" s="1" t="s">
        <v>147</v>
      </c>
      <c r="W699" s="1" t="s">
        <v>109</v>
      </c>
      <c r="X699" s="1" t="s">
        <v>12</v>
      </c>
      <c r="Y699" s="1" t="s">
        <v>13</v>
      </c>
      <c r="Z699" s="1" t="s">
        <v>124</v>
      </c>
      <c r="AA699" s="1">
        <v>221113</v>
      </c>
      <c r="AB699" s="1">
        <v>20</v>
      </c>
      <c r="AC699" s="1">
        <v>26.08</v>
      </c>
      <c r="AD699" s="1">
        <v>521.6</v>
      </c>
      <c r="AE699" s="1">
        <v>0.05216</v>
      </c>
      <c r="AF699" s="1">
        <v>26.08</v>
      </c>
      <c r="AG699" s="1">
        <v>521.6</v>
      </c>
      <c r="AH699" s="1">
        <v>0.05216</v>
      </c>
      <c r="AI699" s="1">
        <v>1044</v>
      </c>
      <c r="AJ699" s="1" t="s">
        <v>125</v>
      </c>
      <c r="AK699" s="1" t="s">
        <v>113</v>
      </c>
      <c r="AN699" s="1">
        <v>25.56</v>
      </c>
      <c r="AO699" s="1">
        <v>511.2</v>
      </c>
    </row>
    <row r="700" s="1" customFormat="1" spans="1:41">
      <c r="A700" s="1">
        <v>202302</v>
      </c>
      <c r="B700" s="1" t="s">
        <v>93</v>
      </c>
      <c r="C700" s="1" t="s">
        <v>94</v>
      </c>
      <c r="D700" s="1" t="s">
        <v>126</v>
      </c>
      <c r="E700" s="1" t="s">
        <v>127</v>
      </c>
      <c r="F700" s="1" t="s">
        <v>97</v>
      </c>
      <c r="G700" s="1" t="s">
        <v>128</v>
      </c>
      <c r="H700" s="1" t="s">
        <v>129</v>
      </c>
      <c r="I700" s="4">
        <v>44972</v>
      </c>
      <c r="J700" s="1" t="s">
        <v>1162</v>
      </c>
      <c r="K700" s="1" t="s">
        <v>1163</v>
      </c>
      <c r="L700" s="1" t="s">
        <v>1130</v>
      </c>
      <c r="M700" s="1" t="s">
        <v>103</v>
      </c>
      <c r="N700" s="1" t="s">
        <v>121</v>
      </c>
      <c r="P700" s="1" t="s">
        <v>4</v>
      </c>
      <c r="Q700" s="1" t="s">
        <v>105</v>
      </c>
      <c r="R700" s="1" t="s">
        <v>106</v>
      </c>
      <c r="S700" s="1" t="s">
        <v>168</v>
      </c>
      <c r="T700" s="1" t="s">
        <v>169</v>
      </c>
      <c r="U700" s="1" t="s">
        <v>168</v>
      </c>
      <c r="V700" s="1" t="s">
        <v>169</v>
      </c>
      <c r="W700" s="1" t="s">
        <v>109</v>
      </c>
      <c r="X700" s="1" t="s">
        <v>110</v>
      </c>
      <c r="Y700" s="1" t="s">
        <v>35</v>
      </c>
      <c r="Z700" s="1" t="s">
        <v>111</v>
      </c>
      <c r="AA700" s="1">
        <v>221118</v>
      </c>
      <c r="AB700" s="1">
        <v>10</v>
      </c>
      <c r="AC700" s="1">
        <v>31.29</v>
      </c>
      <c r="AD700" s="1">
        <v>312.9</v>
      </c>
      <c r="AE700" s="1">
        <v>0.03129</v>
      </c>
      <c r="AF700" s="1">
        <v>31.29</v>
      </c>
      <c r="AG700" s="1">
        <v>312.9</v>
      </c>
      <c r="AH700" s="1">
        <v>0.03129</v>
      </c>
      <c r="AI700" s="1">
        <v>1047</v>
      </c>
      <c r="AJ700" s="1" t="s">
        <v>112</v>
      </c>
      <c r="AK700" s="1" t="s">
        <v>113</v>
      </c>
      <c r="AN700" s="1">
        <v>31.29</v>
      </c>
      <c r="AO700" s="1">
        <v>312.9</v>
      </c>
    </row>
    <row r="701" s="1" customFormat="1" spans="1:41">
      <c r="A701" s="1">
        <v>202302</v>
      </c>
      <c r="B701" s="1" t="s">
        <v>93</v>
      </c>
      <c r="C701" s="1" t="s">
        <v>94</v>
      </c>
      <c r="D701" s="1" t="s">
        <v>126</v>
      </c>
      <c r="E701" s="1" t="s">
        <v>127</v>
      </c>
      <c r="F701" s="1" t="s">
        <v>97</v>
      </c>
      <c r="G701" s="1" t="s">
        <v>128</v>
      </c>
      <c r="H701" s="1" t="s">
        <v>129</v>
      </c>
      <c r="I701" s="4">
        <v>44972</v>
      </c>
      <c r="J701" s="1" t="s">
        <v>1128</v>
      </c>
      <c r="K701" s="1" t="s">
        <v>1129</v>
      </c>
      <c r="L701" s="1" t="s">
        <v>1130</v>
      </c>
      <c r="M701" s="1" t="s">
        <v>103</v>
      </c>
      <c r="N701" s="1" t="s">
        <v>104</v>
      </c>
      <c r="P701" s="1" t="s">
        <v>4</v>
      </c>
      <c r="Q701" s="1" t="s">
        <v>105</v>
      </c>
      <c r="R701" s="1" t="s">
        <v>106</v>
      </c>
      <c r="S701" s="1" t="s">
        <v>168</v>
      </c>
      <c r="T701" s="1" t="s">
        <v>169</v>
      </c>
      <c r="U701" s="1" t="s">
        <v>168</v>
      </c>
      <c r="V701" s="1" t="s">
        <v>169</v>
      </c>
      <c r="W701" s="1" t="s">
        <v>109</v>
      </c>
      <c r="X701" s="1" t="s">
        <v>12</v>
      </c>
      <c r="Y701" s="1" t="s">
        <v>13</v>
      </c>
      <c r="Z701" s="1" t="s">
        <v>124</v>
      </c>
      <c r="AA701" s="1">
        <v>221113</v>
      </c>
      <c r="AB701" s="1">
        <v>-2</v>
      </c>
      <c r="AC701" s="1">
        <v>26.08</v>
      </c>
      <c r="AD701" s="1">
        <v>-52.16</v>
      </c>
      <c r="AE701" s="1">
        <v>-0.005216</v>
      </c>
      <c r="AF701" s="1">
        <v>26.08</v>
      </c>
      <c r="AG701" s="1">
        <v>-52.16</v>
      </c>
      <c r="AH701" s="1">
        <v>-0.005216</v>
      </c>
      <c r="AI701" s="1">
        <v>1044</v>
      </c>
      <c r="AJ701" s="1" t="s">
        <v>125</v>
      </c>
      <c r="AK701" s="1" t="s">
        <v>113</v>
      </c>
      <c r="AN701" s="1">
        <v>26.86</v>
      </c>
      <c r="AO701" s="1">
        <v>-53.72</v>
      </c>
    </row>
    <row r="702" s="1" customFormat="1" spans="1:41">
      <c r="A702" s="1">
        <v>202302</v>
      </c>
      <c r="B702" s="1" t="s">
        <v>93</v>
      </c>
      <c r="C702" s="1" t="s">
        <v>94</v>
      </c>
      <c r="D702" s="1" t="s">
        <v>126</v>
      </c>
      <c r="E702" s="1" t="s">
        <v>127</v>
      </c>
      <c r="F702" s="1" t="s">
        <v>97</v>
      </c>
      <c r="G702" s="1" t="s">
        <v>128</v>
      </c>
      <c r="H702" s="1" t="s">
        <v>129</v>
      </c>
      <c r="I702" s="4">
        <v>44973</v>
      </c>
      <c r="J702" s="1" t="s">
        <v>1164</v>
      </c>
      <c r="K702" s="1" t="s">
        <v>1165</v>
      </c>
      <c r="L702" s="1" t="s">
        <v>1131</v>
      </c>
      <c r="M702" s="1" t="s">
        <v>103</v>
      </c>
      <c r="N702" s="1" t="s">
        <v>121</v>
      </c>
      <c r="P702" s="1" t="s">
        <v>4</v>
      </c>
      <c r="Q702" s="1" t="s">
        <v>105</v>
      </c>
      <c r="R702" s="1" t="s">
        <v>106</v>
      </c>
      <c r="S702" s="1" t="s">
        <v>152</v>
      </c>
      <c r="T702" s="1" t="s">
        <v>153</v>
      </c>
      <c r="U702" s="1" t="s">
        <v>152</v>
      </c>
      <c r="V702" s="1" t="s">
        <v>153</v>
      </c>
      <c r="W702" s="1" t="s">
        <v>109</v>
      </c>
      <c r="X702" s="1" t="s">
        <v>27</v>
      </c>
      <c r="Y702" s="1" t="s">
        <v>28</v>
      </c>
      <c r="Z702" s="1" t="s">
        <v>154</v>
      </c>
      <c r="AA702" s="1">
        <v>250609015</v>
      </c>
      <c r="AB702" s="1">
        <v>5</v>
      </c>
      <c r="AC702" s="1">
        <v>29.44</v>
      </c>
      <c r="AD702" s="1">
        <v>147.2</v>
      </c>
      <c r="AE702" s="1">
        <v>0.01472</v>
      </c>
      <c r="AF702" s="1">
        <v>29.44</v>
      </c>
      <c r="AG702" s="1">
        <v>147.2</v>
      </c>
      <c r="AH702" s="1">
        <v>0.01472</v>
      </c>
      <c r="AI702" s="1">
        <v>1026</v>
      </c>
      <c r="AJ702" s="1" t="s">
        <v>155</v>
      </c>
      <c r="AK702" s="1" t="s">
        <v>113</v>
      </c>
      <c r="AN702" s="1">
        <v>30.64</v>
      </c>
      <c r="AO702" s="1">
        <v>153.2</v>
      </c>
    </row>
    <row r="703" s="1" customFormat="1" spans="1:41">
      <c r="A703" s="1">
        <v>202302</v>
      </c>
      <c r="B703" s="1" t="s">
        <v>93</v>
      </c>
      <c r="C703" s="1" t="s">
        <v>94</v>
      </c>
      <c r="D703" s="1" t="s">
        <v>126</v>
      </c>
      <c r="E703" s="1" t="s">
        <v>127</v>
      </c>
      <c r="F703" s="1" t="s">
        <v>97</v>
      </c>
      <c r="G703" s="1" t="s">
        <v>128</v>
      </c>
      <c r="H703" s="1" t="s">
        <v>129</v>
      </c>
      <c r="I703" s="4">
        <v>44974</v>
      </c>
      <c r="J703" s="1" t="s">
        <v>658</v>
      </c>
      <c r="K703" s="1" t="s">
        <v>659</v>
      </c>
      <c r="L703" s="1" t="s">
        <v>658</v>
      </c>
      <c r="M703" s="1" t="s">
        <v>103</v>
      </c>
      <c r="N703" s="1" t="s">
        <v>121</v>
      </c>
      <c r="P703" s="1" t="s">
        <v>43</v>
      </c>
      <c r="Q703" s="1" t="s">
        <v>105</v>
      </c>
      <c r="R703" s="1" t="s">
        <v>106</v>
      </c>
      <c r="S703" s="1" t="s">
        <v>152</v>
      </c>
      <c r="T703" s="1" t="s">
        <v>153</v>
      </c>
      <c r="U703" s="1" t="s">
        <v>152</v>
      </c>
      <c r="V703" s="1" t="s">
        <v>153</v>
      </c>
      <c r="W703" s="1" t="s">
        <v>109</v>
      </c>
      <c r="X703" s="1" t="s">
        <v>12</v>
      </c>
      <c r="Y703" s="1" t="s">
        <v>13</v>
      </c>
      <c r="Z703" s="1" t="s">
        <v>124</v>
      </c>
      <c r="AA703" s="1">
        <v>221113</v>
      </c>
      <c r="AB703" s="1">
        <v>30</v>
      </c>
      <c r="AC703" s="1">
        <v>26.08</v>
      </c>
      <c r="AD703" s="1">
        <v>782.4</v>
      </c>
      <c r="AE703" s="1">
        <v>0.07824</v>
      </c>
      <c r="AF703" s="1">
        <v>26.08</v>
      </c>
      <c r="AG703" s="1">
        <v>782.4</v>
      </c>
      <c r="AH703" s="1">
        <v>0.07824</v>
      </c>
      <c r="AI703" s="1">
        <v>1044</v>
      </c>
      <c r="AJ703" s="1" t="s">
        <v>125</v>
      </c>
      <c r="AK703" s="1" t="s">
        <v>113</v>
      </c>
      <c r="AN703" s="1">
        <v>25.56</v>
      </c>
      <c r="AO703" s="1">
        <v>766.8</v>
      </c>
    </row>
    <row r="704" s="1" customFormat="1" spans="1:41">
      <c r="A704" s="1">
        <v>202302</v>
      </c>
      <c r="B704" s="1" t="s">
        <v>93</v>
      </c>
      <c r="C704" s="1" t="s">
        <v>94</v>
      </c>
      <c r="D704" s="1" t="s">
        <v>126</v>
      </c>
      <c r="E704" s="1" t="s">
        <v>127</v>
      </c>
      <c r="F704" s="1" t="s">
        <v>97</v>
      </c>
      <c r="G704" s="1" t="s">
        <v>128</v>
      </c>
      <c r="H704" s="1" t="s">
        <v>129</v>
      </c>
      <c r="I704" s="4">
        <v>44974</v>
      </c>
      <c r="J704" s="1" t="s">
        <v>150</v>
      </c>
      <c r="K704" s="1" t="s">
        <v>151</v>
      </c>
      <c r="L704" s="1" t="s">
        <v>1131</v>
      </c>
      <c r="M704" s="1" t="s">
        <v>103</v>
      </c>
      <c r="N704" s="1" t="s">
        <v>121</v>
      </c>
      <c r="P704" s="1" t="s">
        <v>4</v>
      </c>
      <c r="Q704" s="1" t="s">
        <v>105</v>
      </c>
      <c r="R704" s="1" t="s">
        <v>106</v>
      </c>
      <c r="S704" s="1" t="s">
        <v>152</v>
      </c>
      <c r="T704" s="1" t="s">
        <v>153</v>
      </c>
      <c r="U704" s="1" t="s">
        <v>152</v>
      </c>
      <c r="V704" s="1" t="s">
        <v>153</v>
      </c>
      <c r="W704" s="1" t="s">
        <v>109</v>
      </c>
      <c r="X704" s="1" t="s">
        <v>12</v>
      </c>
      <c r="Y704" s="1" t="s">
        <v>13</v>
      </c>
      <c r="Z704" s="1" t="s">
        <v>124</v>
      </c>
      <c r="AA704" s="1">
        <v>221113</v>
      </c>
      <c r="AB704" s="1">
        <v>10</v>
      </c>
      <c r="AC704" s="1">
        <v>26.08</v>
      </c>
      <c r="AD704" s="1">
        <v>260.8</v>
      </c>
      <c r="AE704" s="1">
        <v>0.02608</v>
      </c>
      <c r="AF704" s="1">
        <v>26.08</v>
      </c>
      <c r="AG704" s="1">
        <v>260.8</v>
      </c>
      <c r="AH704" s="1">
        <v>0.02608</v>
      </c>
      <c r="AI704" s="1">
        <v>1044</v>
      </c>
      <c r="AJ704" s="1" t="s">
        <v>125</v>
      </c>
      <c r="AK704" s="1" t="s">
        <v>113</v>
      </c>
      <c r="AN704" s="1">
        <v>25.56</v>
      </c>
      <c r="AO704" s="1">
        <v>255.6</v>
      </c>
    </row>
    <row r="705" s="1" customFormat="1" spans="1:41">
      <c r="A705" s="1">
        <v>202302</v>
      </c>
      <c r="B705" s="1" t="s">
        <v>93</v>
      </c>
      <c r="C705" s="1" t="s">
        <v>94</v>
      </c>
      <c r="D705" s="1" t="s">
        <v>126</v>
      </c>
      <c r="E705" s="1" t="s">
        <v>127</v>
      </c>
      <c r="F705" s="1" t="s">
        <v>97</v>
      </c>
      <c r="G705" s="1" t="s">
        <v>128</v>
      </c>
      <c r="H705" s="1" t="s">
        <v>129</v>
      </c>
      <c r="I705" s="4">
        <v>44974</v>
      </c>
      <c r="J705" s="1" t="s">
        <v>1166</v>
      </c>
      <c r="K705" s="1" t="s">
        <v>1167</v>
      </c>
      <c r="L705" s="1" t="s">
        <v>1131</v>
      </c>
      <c r="M705" s="1" t="s">
        <v>103</v>
      </c>
      <c r="N705" s="1" t="s">
        <v>121</v>
      </c>
      <c r="P705" s="1" t="s">
        <v>4</v>
      </c>
      <c r="Q705" s="1" t="s">
        <v>105</v>
      </c>
      <c r="R705" s="1" t="s">
        <v>106</v>
      </c>
      <c r="S705" s="1" t="s">
        <v>152</v>
      </c>
      <c r="T705" s="1" t="s">
        <v>153</v>
      </c>
      <c r="U705" s="1" t="s">
        <v>152</v>
      </c>
      <c r="V705" s="1" t="s">
        <v>153</v>
      </c>
      <c r="W705" s="1" t="s">
        <v>109</v>
      </c>
      <c r="X705" s="1" t="s">
        <v>19</v>
      </c>
      <c r="Y705" s="1" t="s">
        <v>20</v>
      </c>
      <c r="Z705" s="1" t="s">
        <v>202</v>
      </c>
      <c r="AA705" s="1">
        <v>220809</v>
      </c>
      <c r="AB705" s="1">
        <v>5</v>
      </c>
      <c r="AC705" s="1">
        <v>19.68</v>
      </c>
      <c r="AD705" s="1">
        <v>98.4</v>
      </c>
      <c r="AE705" s="1">
        <v>0.00984</v>
      </c>
      <c r="AF705" s="1">
        <v>19.68</v>
      </c>
      <c r="AG705" s="1">
        <v>98.4</v>
      </c>
      <c r="AH705" s="1">
        <v>0.00984</v>
      </c>
      <c r="AI705" s="1">
        <v>3560</v>
      </c>
      <c r="AJ705" s="1" t="s">
        <v>203</v>
      </c>
      <c r="AK705" s="1" t="s">
        <v>113</v>
      </c>
      <c r="AN705" s="1">
        <v>20.08</v>
      </c>
      <c r="AO705" s="1">
        <v>100.4</v>
      </c>
    </row>
    <row r="706" s="1" customFormat="1" spans="1:41">
      <c r="A706" s="1">
        <v>202302</v>
      </c>
      <c r="B706" s="1" t="s">
        <v>93</v>
      </c>
      <c r="C706" s="1" t="s">
        <v>94</v>
      </c>
      <c r="D706" s="1" t="s">
        <v>126</v>
      </c>
      <c r="E706" s="1" t="s">
        <v>127</v>
      </c>
      <c r="F706" s="1" t="s">
        <v>97</v>
      </c>
      <c r="G706" s="1" t="s">
        <v>128</v>
      </c>
      <c r="H706" s="1" t="s">
        <v>129</v>
      </c>
      <c r="I706" s="4">
        <v>44977</v>
      </c>
      <c r="J706" s="1" t="s">
        <v>1168</v>
      </c>
      <c r="K706" s="1" t="s">
        <v>1169</v>
      </c>
      <c r="L706" s="1" t="s">
        <v>1137</v>
      </c>
      <c r="M706" s="1" t="s">
        <v>103</v>
      </c>
      <c r="N706" s="1" t="s">
        <v>121</v>
      </c>
      <c r="P706" s="1" t="s">
        <v>43</v>
      </c>
      <c r="Q706" s="1" t="s">
        <v>105</v>
      </c>
      <c r="R706" s="1" t="s">
        <v>106</v>
      </c>
      <c r="S706" s="1" t="s">
        <v>158</v>
      </c>
      <c r="T706" s="1" t="s">
        <v>159</v>
      </c>
      <c r="U706" s="1" t="s">
        <v>158</v>
      </c>
      <c r="V706" s="1" t="s">
        <v>159</v>
      </c>
      <c r="W706" s="1" t="s">
        <v>109</v>
      </c>
      <c r="X706" s="1" t="s">
        <v>12</v>
      </c>
      <c r="Y706" s="1" t="s">
        <v>13</v>
      </c>
      <c r="Z706" s="1" t="s">
        <v>124</v>
      </c>
      <c r="AA706" s="1">
        <v>221113</v>
      </c>
      <c r="AB706" s="1">
        <v>10</v>
      </c>
      <c r="AC706" s="1">
        <v>26.08</v>
      </c>
      <c r="AD706" s="1">
        <v>260.8</v>
      </c>
      <c r="AE706" s="1">
        <v>0.02608</v>
      </c>
      <c r="AF706" s="1">
        <v>26.08</v>
      </c>
      <c r="AG706" s="1">
        <v>260.8</v>
      </c>
      <c r="AH706" s="1">
        <v>0.02608</v>
      </c>
      <c r="AI706" s="1">
        <v>1044</v>
      </c>
      <c r="AJ706" s="1" t="s">
        <v>125</v>
      </c>
      <c r="AK706" s="1" t="s">
        <v>113</v>
      </c>
      <c r="AN706" s="1">
        <v>25.56</v>
      </c>
      <c r="AO706" s="1">
        <v>255.6</v>
      </c>
    </row>
    <row r="707" s="1" customFormat="1" spans="1:41">
      <c r="A707" s="1">
        <v>202302</v>
      </c>
      <c r="B707" s="1" t="s">
        <v>93</v>
      </c>
      <c r="C707" s="1" t="s">
        <v>94</v>
      </c>
      <c r="D707" s="1" t="s">
        <v>126</v>
      </c>
      <c r="E707" s="1" t="s">
        <v>127</v>
      </c>
      <c r="F707" s="1" t="s">
        <v>97</v>
      </c>
      <c r="G707" s="1" t="s">
        <v>128</v>
      </c>
      <c r="H707" s="1" t="s">
        <v>129</v>
      </c>
      <c r="I707" s="4">
        <v>44977</v>
      </c>
      <c r="J707" s="1" t="s">
        <v>1135</v>
      </c>
      <c r="K707" s="1" t="s">
        <v>1136</v>
      </c>
      <c r="L707" s="1" t="s">
        <v>1137</v>
      </c>
      <c r="M707" s="1" t="s">
        <v>103</v>
      </c>
      <c r="N707" s="1" t="s">
        <v>121</v>
      </c>
      <c r="O707" s="1" t="s">
        <v>1135</v>
      </c>
      <c r="P707" s="1" t="s">
        <v>50</v>
      </c>
      <c r="Q707" s="1" t="s">
        <v>105</v>
      </c>
      <c r="R707" s="1" t="s">
        <v>106</v>
      </c>
      <c r="S707" s="1" t="s">
        <v>158</v>
      </c>
      <c r="T707" s="1" t="s">
        <v>159</v>
      </c>
      <c r="U707" s="1" t="s">
        <v>158</v>
      </c>
      <c r="V707" s="1" t="s">
        <v>159</v>
      </c>
      <c r="W707" s="1" t="s">
        <v>109</v>
      </c>
      <c r="X707" s="1" t="s">
        <v>12</v>
      </c>
      <c r="Y707" s="1" t="s">
        <v>13</v>
      </c>
      <c r="Z707" s="1" t="s">
        <v>124</v>
      </c>
      <c r="AA707" s="1">
        <v>221113</v>
      </c>
      <c r="AB707" s="1">
        <v>10</v>
      </c>
      <c r="AC707" s="1">
        <v>26.08</v>
      </c>
      <c r="AD707" s="1">
        <v>260.8</v>
      </c>
      <c r="AE707" s="1">
        <v>0.02608</v>
      </c>
      <c r="AF707" s="1">
        <v>26.08</v>
      </c>
      <c r="AG707" s="1">
        <v>260.8</v>
      </c>
      <c r="AH707" s="1">
        <v>0.02608</v>
      </c>
      <c r="AI707" s="1">
        <v>1044</v>
      </c>
      <c r="AJ707" s="1" t="s">
        <v>125</v>
      </c>
      <c r="AK707" s="1" t="s">
        <v>113</v>
      </c>
      <c r="AN707" s="1">
        <v>25.56</v>
      </c>
      <c r="AO707" s="1">
        <v>255.6</v>
      </c>
    </row>
    <row r="708" s="1" customFormat="1" spans="1:41">
      <c r="A708" s="1">
        <v>202302</v>
      </c>
      <c r="B708" s="1" t="s">
        <v>93</v>
      </c>
      <c r="C708" s="1" t="s">
        <v>94</v>
      </c>
      <c r="D708" s="1" t="s">
        <v>126</v>
      </c>
      <c r="E708" s="1" t="s">
        <v>127</v>
      </c>
      <c r="F708" s="1" t="s">
        <v>97</v>
      </c>
      <c r="G708" s="1" t="s">
        <v>128</v>
      </c>
      <c r="H708" s="1" t="s">
        <v>129</v>
      </c>
      <c r="I708" s="4">
        <v>44977</v>
      </c>
      <c r="J708" s="1" t="s">
        <v>1170</v>
      </c>
      <c r="K708" s="1" t="s">
        <v>1171</v>
      </c>
      <c r="L708" s="1" t="s">
        <v>1148</v>
      </c>
      <c r="M708" s="1" t="s">
        <v>137</v>
      </c>
      <c r="N708" s="1" t="s">
        <v>137</v>
      </c>
      <c r="P708" s="1" t="s">
        <v>4</v>
      </c>
      <c r="Q708" s="1" t="s">
        <v>105</v>
      </c>
      <c r="R708" s="1" t="s">
        <v>106</v>
      </c>
      <c r="S708" s="1" t="s">
        <v>146</v>
      </c>
      <c r="T708" s="1" t="s">
        <v>147</v>
      </c>
      <c r="U708" s="1" t="s">
        <v>146</v>
      </c>
      <c r="V708" s="1" t="s">
        <v>147</v>
      </c>
      <c r="W708" s="1" t="s">
        <v>109</v>
      </c>
      <c r="X708" s="1" t="s">
        <v>12</v>
      </c>
      <c r="Y708" s="1" t="s">
        <v>13</v>
      </c>
      <c r="Z708" s="1" t="s">
        <v>124</v>
      </c>
      <c r="AA708" s="1">
        <v>221113</v>
      </c>
      <c r="AB708" s="1">
        <v>10</v>
      </c>
      <c r="AC708" s="1">
        <v>26.08</v>
      </c>
      <c r="AD708" s="1">
        <v>260.8</v>
      </c>
      <c r="AE708" s="1">
        <v>0.02608</v>
      </c>
      <c r="AF708" s="1">
        <v>26.08</v>
      </c>
      <c r="AG708" s="1">
        <v>260.8</v>
      </c>
      <c r="AH708" s="1">
        <v>0.02608</v>
      </c>
      <c r="AI708" s="1">
        <v>1044</v>
      </c>
      <c r="AJ708" s="1" t="s">
        <v>125</v>
      </c>
      <c r="AK708" s="1" t="s">
        <v>113</v>
      </c>
      <c r="AN708" s="1">
        <v>25.56</v>
      </c>
      <c r="AO708" s="1">
        <v>255.6</v>
      </c>
    </row>
    <row r="709" s="1" customFormat="1" spans="1:41">
      <c r="A709" s="1">
        <v>202302</v>
      </c>
      <c r="B709" s="1" t="s">
        <v>93</v>
      </c>
      <c r="C709" s="1" t="s">
        <v>94</v>
      </c>
      <c r="D709" s="1" t="s">
        <v>126</v>
      </c>
      <c r="E709" s="1" t="s">
        <v>127</v>
      </c>
      <c r="F709" s="1" t="s">
        <v>97</v>
      </c>
      <c r="G709" s="1" t="s">
        <v>128</v>
      </c>
      <c r="H709" s="1" t="s">
        <v>129</v>
      </c>
      <c r="I709" s="4">
        <v>44977</v>
      </c>
      <c r="J709" s="1" t="s">
        <v>1153</v>
      </c>
      <c r="K709" s="1" t="s">
        <v>1154</v>
      </c>
      <c r="L709" s="1" t="s">
        <v>1155</v>
      </c>
      <c r="M709" s="1" t="s">
        <v>103</v>
      </c>
      <c r="N709" s="1" t="s">
        <v>121</v>
      </c>
      <c r="P709" s="1" t="s">
        <v>4</v>
      </c>
      <c r="Q709" s="1" t="s">
        <v>105</v>
      </c>
      <c r="R709" s="1" t="s">
        <v>106</v>
      </c>
      <c r="S709" s="1" t="s">
        <v>133</v>
      </c>
      <c r="T709" s="1" t="s">
        <v>134</v>
      </c>
      <c r="U709" s="1" t="s">
        <v>133</v>
      </c>
      <c r="V709" s="1" t="s">
        <v>134</v>
      </c>
      <c r="W709" s="1" t="s">
        <v>109</v>
      </c>
      <c r="X709" s="1" t="s">
        <v>110</v>
      </c>
      <c r="Y709" s="1" t="s">
        <v>35</v>
      </c>
      <c r="Z709" s="1" t="s">
        <v>111</v>
      </c>
      <c r="AA709" s="1">
        <v>221118</v>
      </c>
      <c r="AB709" s="1">
        <v>1</v>
      </c>
      <c r="AC709" s="1">
        <v>31.29</v>
      </c>
      <c r="AD709" s="1">
        <v>31.29</v>
      </c>
      <c r="AE709" s="1">
        <v>0.003129</v>
      </c>
      <c r="AF709" s="1">
        <v>31.29</v>
      </c>
      <c r="AG709" s="1">
        <v>31.29</v>
      </c>
      <c r="AH709" s="1">
        <v>0.003129</v>
      </c>
      <c r="AI709" s="1">
        <v>1047</v>
      </c>
      <c r="AJ709" s="1" t="s">
        <v>112</v>
      </c>
      <c r="AK709" s="1" t="s">
        <v>113</v>
      </c>
      <c r="AN709" s="1">
        <v>31.29</v>
      </c>
      <c r="AO709" s="1">
        <v>31.29</v>
      </c>
    </row>
    <row r="710" s="1" customFormat="1" spans="1:41">
      <c r="A710" s="1">
        <v>202302</v>
      </c>
      <c r="B710" s="1" t="s">
        <v>93</v>
      </c>
      <c r="C710" s="1" t="s">
        <v>94</v>
      </c>
      <c r="D710" s="1" t="s">
        <v>126</v>
      </c>
      <c r="E710" s="1" t="s">
        <v>127</v>
      </c>
      <c r="F710" s="1" t="s">
        <v>97</v>
      </c>
      <c r="G710" s="1" t="s">
        <v>128</v>
      </c>
      <c r="H710" s="1" t="s">
        <v>129</v>
      </c>
      <c r="I710" s="4">
        <v>44977</v>
      </c>
      <c r="J710" s="1" t="s">
        <v>1172</v>
      </c>
      <c r="K710" s="1" t="s">
        <v>1173</v>
      </c>
      <c r="L710" s="1" t="s">
        <v>1134</v>
      </c>
      <c r="M710" s="1" t="s">
        <v>103</v>
      </c>
      <c r="N710" s="1" t="s">
        <v>121</v>
      </c>
      <c r="P710" s="1" t="s">
        <v>4</v>
      </c>
      <c r="Q710" s="1" t="s">
        <v>105</v>
      </c>
      <c r="R710" s="1" t="s">
        <v>106</v>
      </c>
      <c r="S710" s="1" t="s">
        <v>138</v>
      </c>
      <c r="T710" s="1" t="s">
        <v>139</v>
      </c>
      <c r="U710" s="1" t="s">
        <v>138</v>
      </c>
      <c r="V710" s="1" t="s">
        <v>139</v>
      </c>
      <c r="W710" s="1" t="s">
        <v>109</v>
      </c>
      <c r="X710" s="1" t="s">
        <v>12</v>
      </c>
      <c r="Y710" s="1" t="s">
        <v>13</v>
      </c>
      <c r="Z710" s="1" t="s">
        <v>124</v>
      </c>
      <c r="AA710" s="1">
        <v>221113</v>
      </c>
      <c r="AB710" s="1">
        <v>2</v>
      </c>
      <c r="AC710" s="1">
        <v>26.08</v>
      </c>
      <c r="AD710" s="1">
        <v>52.16</v>
      </c>
      <c r="AE710" s="1">
        <v>0.005216</v>
      </c>
      <c r="AF710" s="1">
        <v>26.08</v>
      </c>
      <c r="AG710" s="1">
        <v>52.16</v>
      </c>
      <c r="AH710" s="1">
        <v>0.005216</v>
      </c>
      <c r="AI710" s="1">
        <v>1044</v>
      </c>
      <c r="AJ710" s="1" t="s">
        <v>125</v>
      </c>
      <c r="AK710" s="1" t="s">
        <v>113</v>
      </c>
      <c r="AN710" s="1">
        <v>25.56</v>
      </c>
      <c r="AO710" s="1">
        <v>51.12</v>
      </c>
    </row>
    <row r="711" s="1" customFormat="1" spans="1:41">
      <c r="A711" s="1">
        <v>202302</v>
      </c>
      <c r="B711" s="1" t="s">
        <v>93</v>
      </c>
      <c r="C711" s="1" t="s">
        <v>94</v>
      </c>
      <c r="D711" s="1" t="s">
        <v>126</v>
      </c>
      <c r="E711" s="1" t="s">
        <v>127</v>
      </c>
      <c r="F711" s="1" t="s">
        <v>97</v>
      </c>
      <c r="G711" s="1" t="s">
        <v>128</v>
      </c>
      <c r="H711" s="1" t="s">
        <v>129</v>
      </c>
      <c r="I711" s="4">
        <v>44977</v>
      </c>
      <c r="J711" s="1" t="s">
        <v>1174</v>
      </c>
      <c r="K711" s="1" t="s">
        <v>1175</v>
      </c>
      <c r="L711" s="1" t="s">
        <v>1130</v>
      </c>
      <c r="M711" s="1" t="s">
        <v>103</v>
      </c>
      <c r="N711" s="1" t="s">
        <v>121</v>
      </c>
      <c r="P711" s="1" t="s">
        <v>43</v>
      </c>
      <c r="Q711" s="1" t="s">
        <v>105</v>
      </c>
      <c r="R711" s="1" t="s">
        <v>106</v>
      </c>
      <c r="S711" s="1" t="s">
        <v>168</v>
      </c>
      <c r="T711" s="1" t="s">
        <v>169</v>
      </c>
      <c r="U711" s="1" t="s">
        <v>168</v>
      </c>
      <c r="V711" s="1" t="s">
        <v>169</v>
      </c>
      <c r="W711" s="1" t="s">
        <v>109</v>
      </c>
      <c r="X711" s="1" t="s">
        <v>12</v>
      </c>
      <c r="Y711" s="1" t="s">
        <v>13</v>
      </c>
      <c r="Z711" s="1" t="s">
        <v>124</v>
      </c>
      <c r="AA711" s="1">
        <v>221113</v>
      </c>
      <c r="AB711" s="1">
        <v>10</v>
      </c>
      <c r="AC711" s="1">
        <v>26.08</v>
      </c>
      <c r="AD711" s="1">
        <v>260.8</v>
      </c>
      <c r="AE711" s="1">
        <v>0.02608</v>
      </c>
      <c r="AF711" s="1">
        <v>26.08</v>
      </c>
      <c r="AG711" s="1">
        <v>260.8</v>
      </c>
      <c r="AH711" s="1">
        <v>0.02608</v>
      </c>
      <c r="AI711" s="1">
        <v>1044</v>
      </c>
      <c r="AJ711" s="1" t="s">
        <v>125</v>
      </c>
      <c r="AK711" s="1" t="s">
        <v>113</v>
      </c>
      <c r="AN711" s="1">
        <v>25.56</v>
      </c>
      <c r="AO711" s="1">
        <v>255.6</v>
      </c>
    </row>
    <row r="712" s="1" customFormat="1" spans="1:41">
      <c r="A712" s="1">
        <v>202302</v>
      </c>
      <c r="B712" s="1" t="s">
        <v>93</v>
      </c>
      <c r="C712" s="1" t="s">
        <v>94</v>
      </c>
      <c r="D712" s="1" t="s">
        <v>126</v>
      </c>
      <c r="E712" s="1" t="s">
        <v>127</v>
      </c>
      <c r="F712" s="1" t="s">
        <v>97</v>
      </c>
      <c r="G712" s="1" t="s">
        <v>128</v>
      </c>
      <c r="H712" s="1" t="s">
        <v>129</v>
      </c>
      <c r="I712" s="4">
        <v>44977</v>
      </c>
      <c r="J712" s="1" t="s">
        <v>222</v>
      </c>
      <c r="K712" s="1" t="s">
        <v>223</v>
      </c>
      <c r="L712" s="1" t="s">
        <v>1131</v>
      </c>
      <c r="M712" s="1" t="s">
        <v>103</v>
      </c>
      <c r="N712" s="1" t="s">
        <v>121</v>
      </c>
      <c r="P712" s="1" t="s">
        <v>4</v>
      </c>
      <c r="Q712" s="1" t="s">
        <v>105</v>
      </c>
      <c r="R712" s="1" t="s">
        <v>106</v>
      </c>
      <c r="S712" s="1" t="s">
        <v>152</v>
      </c>
      <c r="T712" s="1" t="s">
        <v>153</v>
      </c>
      <c r="U712" s="1" t="s">
        <v>152</v>
      </c>
      <c r="V712" s="1" t="s">
        <v>153</v>
      </c>
      <c r="W712" s="1" t="s">
        <v>109</v>
      </c>
      <c r="X712" s="1" t="s">
        <v>110</v>
      </c>
      <c r="Y712" s="1" t="s">
        <v>35</v>
      </c>
      <c r="Z712" s="1" t="s">
        <v>111</v>
      </c>
      <c r="AA712" s="1">
        <v>221118</v>
      </c>
      <c r="AB712" s="1">
        <v>10</v>
      </c>
      <c r="AC712" s="1">
        <v>31.29</v>
      </c>
      <c r="AD712" s="1">
        <v>312.9</v>
      </c>
      <c r="AE712" s="1">
        <v>0.03129</v>
      </c>
      <c r="AF712" s="1">
        <v>31.29</v>
      </c>
      <c r="AG712" s="1">
        <v>312.9</v>
      </c>
      <c r="AH712" s="1">
        <v>0.03129</v>
      </c>
      <c r="AI712" s="1">
        <v>1047</v>
      </c>
      <c r="AJ712" s="1" t="s">
        <v>112</v>
      </c>
      <c r="AK712" s="1" t="s">
        <v>113</v>
      </c>
      <c r="AN712" s="1">
        <v>31.29</v>
      </c>
      <c r="AO712" s="1">
        <v>312.9</v>
      </c>
    </row>
    <row r="713" s="1" customFormat="1" spans="1:41">
      <c r="A713" s="1">
        <v>202302</v>
      </c>
      <c r="B713" s="1" t="s">
        <v>93</v>
      </c>
      <c r="C713" s="1" t="s">
        <v>94</v>
      </c>
      <c r="D713" s="1" t="s">
        <v>126</v>
      </c>
      <c r="E713" s="1" t="s">
        <v>127</v>
      </c>
      <c r="F713" s="1" t="s">
        <v>97</v>
      </c>
      <c r="G713" s="1" t="s">
        <v>128</v>
      </c>
      <c r="H713" s="1" t="s">
        <v>129</v>
      </c>
      <c r="I713" s="4">
        <v>44977</v>
      </c>
      <c r="J713" s="1" t="s">
        <v>742</v>
      </c>
      <c r="K713" s="1" t="s">
        <v>743</v>
      </c>
      <c r="L713" s="1" t="s">
        <v>1131</v>
      </c>
      <c r="M713" s="1" t="s">
        <v>103</v>
      </c>
      <c r="N713" s="1" t="s">
        <v>121</v>
      </c>
      <c r="P713" s="1" t="s">
        <v>4</v>
      </c>
      <c r="Q713" s="1" t="s">
        <v>105</v>
      </c>
      <c r="R713" s="1" t="s">
        <v>106</v>
      </c>
      <c r="S713" s="1" t="s">
        <v>152</v>
      </c>
      <c r="T713" s="1" t="s">
        <v>153</v>
      </c>
      <c r="U713" s="1" t="s">
        <v>152</v>
      </c>
      <c r="V713" s="1" t="s">
        <v>153</v>
      </c>
      <c r="W713" s="1" t="s">
        <v>109</v>
      </c>
      <c r="X713" s="1" t="s">
        <v>7</v>
      </c>
      <c r="Y713" s="1" t="s">
        <v>9</v>
      </c>
      <c r="Z713" s="1" t="s">
        <v>395</v>
      </c>
      <c r="AA713" s="1">
        <v>230105</v>
      </c>
      <c r="AB713" s="1">
        <v>5</v>
      </c>
      <c r="AC713" s="1">
        <v>9</v>
      </c>
      <c r="AD713" s="1">
        <v>45</v>
      </c>
      <c r="AE713" s="1">
        <v>0.0045</v>
      </c>
      <c r="AF713" s="1">
        <v>9</v>
      </c>
      <c r="AG713" s="1">
        <v>45</v>
      </c>
      <c r="AH713" s="1">
        <v>0.0045</v>
      </c>
      <c r="AI713" s="1">
        <v>3057</v>
      </c>
      <c r="AJ713" s="1" t="s">
        <v>396</v>
      </c>
      <c r="AK713" s="1" t="s">
        <v>113</v>
      </c>
      <c r="AN713" s="1">
        <v>13.98</v>
      </c>
      <c r="AO713" s="1">
        <v>69.9</v>
      </c>
    </row>
    <row r="714" s="1" customFormat="1" spans="1:41">
      <c r="A714" s="1">
        <v>202302</v>
      </c>
      <c r="B714" s="1" t="s">
        <v>93</v>
      </c>
      <c r="C714" s="1" t="s">
        <v>94</v>
      </c>
      <c r="D714" s="1" t="s">
        <v>126</v>
      </c>
      <c r="E714" s="1" t="s">
        <v>127</v>
      </c>
      <c r="F714" s="1" t="s">
        <v>97</v>
      </c>
      <c r="G714" s="1" t="s">
        <v>128</v>
      </c>
      <c r="H714" s="1" t="s">
        <v>129</v>
      </c>
      <c r="I714" s="4">
        <v>44978</v>
      </c>
      <c r="J714" s="1" t="s">
        <v>1166</v>
      </c>
      <c r="K714" s="1" t="s">
        <v>1167</v>
      </c>
      <c r="L714" s="1" t="s">
        <v>1131</v>
      </c>
      <c r="M714" s="1" t="s">
        <v>103</v>
      </c>
      <c r="N714" s="1" t="s">
        <v>121</v>
      </c>
      <c r="P714" s="1" t="s">
        <v>4</v>
      </c>
      <c r="Q714" s="1" t="s">
        <v>105</v>
      </c>
      <c r="R714" s="1" t="s">
        <v>106</v>
      </c>
      <c r="S714" s="1" t="s">
        <v>152</v>
      </c>
      <c r="T714" s="1" t="s">
        <v>153</v>
      </c>
      <c r="U714" s="1" t="s">
        <v>152</v>
      </c>
      <c r="V714" s="1" t="s">
        <v>153</v>
      </c>
      <c r="W714" s="1" t="s">
        <v>109</v>
      </c>
      <c r="X714" s="1" t="s">
        <v>19</v>
      </c>
      <c r="Y714" s="1" t="s">
        <v>20</v>
      </c>
      <c r="Z714" s="1" t="s">
        <v>202</v>
      </c>
      <c r="AA714" s="1">
        <v>220810</v>
      </c>
      <c r="AB714" s="1">
        <v>5</v>
      </c>
      <c r="AC714" s="1">
        <v>19.68</v>
      </c>
      <c r="AD714" s="1">
        <v>98.4</v>
      </c>
      <c r="AE714" s="1">
        <v>0.00984</v>
      </c>
      <c r="AF714" s="1">
        <v>19.68</v>
      </c>
      <c r="AG714" s="1">
        <v>98.4</v>
      </c>
      <c r="AH714" s="1">
        <v>0.00984</v>
      </c>
      <c r="AI714" s="1">
        <v>3560</v>
      </c>
      <c r="AJ714" s="1" t="s">
        <v>203</v>
      </c>
      <c r="AK714" s="1" t="s">
        <v>113</v>
      </c>
      <c r="AN714" s="1">
        <v>20.08</v>
      </c>
      <c r="AO714" s="1">
        <v>100.4</v>
      </c>
    </row>
    <row r="715" s="1" customFormat="1" spans="1:41">
      <c r="A715" s="1">
        <v>202302</v>
      </c>
      <c r="B715" s="1" t="s">
        <v>93</v>
      </c>
      <c r="C715" s="1" t="s">
        <v>94</v>
      </c>
      <c r="D715" s="1" t="s">
        <v>126</v>
      </c>
      <c r="E715" s="1" t="s">
        <v>127</v>
      </c>
      <c r="F715" s="1" t="s">
        <v>97</v>
      </c>
      <c r="G715" s="1" t="s">
        <v>128</v>
      </c>
      <c r="H715" s="1" t="s">
        <v>129</v>
      </c>
      <c r="I715" s="4">
        <v>44979</v>
      </c>
      <c r="J715" s="1" t="s">
        <v>1176</v>
      </c>
      <c r="K715" s="1" t="s">
        <v>1177</v>
      </c>
      <c r="L715" s="1" t="s">
        <v>1134</v>
      </c>
      <c r="M715" s="1" t="s">
        <v>103</v>
      </c>
      <c r="N715" s="1" t="s">
        <v>121</v>
      </c>
      <c r="P715" s="1" t="s">
        <v>4</v>
      </c>
      <c r="Q715" s="1" t="s">
        <v>105</v>
      </c>
      <c r="R715" s="1" t="s">
        <v>106</v>
      </c>
      <c r="S715" s="1" t="s">
        <v>186</v>
      </c>
      <c r="T715" s="1" t="s">
        <v>187</v>
      </c>
      <c r="U715" s="1" t="s">
        <v>186</v>
      </c>
      <c r="V715" s="1" t="s">
        <v>187</v>
      </c>
      <c r="W715" s="1" t="s">
        <v>109</v>
      </c>
      <c r="X715" s="1" t="s">
        <v>12</v>
      </c>
      <c r="Y715" s="1" t="s">
        <v>13</v>
      </c>
      <c r="Z715" s="1" t="s">
        <v>124</v>
      </c>
      <c r="AA715" s="1">
        <v>221113</v>
      </c>
      <c r="AB715" s="1">
        <v>10</v>
      </c>
      <c r="AC715" s="1">
        <v>26.08</v>
      </c>
      <c r="AD715" s="1">
        <v>260.8</v>
      </c>
      <c r="AE715" s="1">
        <v>0.02608</v>
      </c>
      <c r="AF715" s="1">
        <v>26.08</v>
      </c>
      <c r="AG715" s="1">
        <v>260.8</v>
      </c>
      <c r="AH715" s="1">
        <v>0.02608</v>
      </c>
      <c r="AI715" s="1">
        <v>1044</v>
      </c>
      <c r="AJ715" s="1" t="s">
        <v>125</v>
      </c>
      <c r="AK715" s="1" t="s">
        <v>113</v>
      </c>
      <c r="AN715" s="1">
        <v>25.56</v>
      </c>
      <c r="AO715" s="1">
        <v>255.6</v>
      </c>
    </row>
    <row r="716" s="1" customFormat="1" spans="1:41">
      <c r="A716" s="1">
        <v>202302</v>
      </c>
      <c r="B716" s="1" t="s">
        <v>93</v>
      </c>
      <c r="C716" s="1" t="s">
        <v>94</v>
      </c>
      <c r="D716" s="1" t="s">
        <v>126</v>
      </c>
      <c r="E716" s="1" t="s">
        <v>127</v>
      </c>
      <c r="F716" s="1" t="s">
        <v>97</v>
      </c>
      <c r="G716" s="1" t="s">
        <v>128</v>
      </c>
      <c r="H716" s="1" t="s">
        <v>129</v>
      </c>
      <c r="I716" s="4">
        <v>44980</v>
      </c>
      <c r="J716" s="1" t="s">
        <v>1178</v>
      </c>
      <c r="K716" s="1" t="s">
        <v>1179</v>
      </c>
      <c r="L716" s="1" t="s">
        <v>1155</v>
      </c>
      <c r="M716" s="1" t="s">
        <v>103</v>
      </c>
      <c r="N716" s="1" t="s">
        <v>104</v>
      </c>
      <c r="P716" s="1" t="s">
        <v>4</v>
      </c>
      <c r="Q716" s="1" t="s">
        <v>105</v>
      </c>
      <c r="R716" s="1" t="s">
        <v>106</v>
      </c>
      <c r="S716" s="1" t="s">
        <v>133</v>
      </c>
      <c r="T716" s="1" t="s">
        <v>134</v>
      </c>
      <c r="U716" s="1" t="s">
        <v>133</v>
      </c>
      <c r="V716" s="1" t="s">
        <v>134</v>
      </c>
      <c r="W716" s="1" t="s">
        <v>109</v>
      </c>
      <c r="X716" s="1" t="s">
        <v>12</v>
      </c>
      <c r="Y716" s="1" t="s">
        <v>13</v>
      </c>
      <c r="Z716" s="1" t="s">
        <v>124</v>
      </c>
      <c r="AA716" s="1">
        <v>221113</v>
      </c>
      <c r="AB716" s="1">
        <v>5</v>
      </c>
      <c r="AC716" s="1">
        <v>26.08</v>
      </c>
      <c r="AD716" s="1">
        <v>130.4</v>
      </c>
      <c r="AE716" s="1">
        <v>0.01304</v>
      </c>
      <c r="AF716" s="1">
        <v>26.08</v>
      </c>
      <c r="AG716" s="1">
        <v>130.4</v>
      </c>
      <c r="AH716" s="1">
        <v>0.01304</v>
      </c>
      <c r="AI716" s="1">
        <v>1044</v>
      </c>
      <c r="AJ716" s="1" t="s">
        <v>125</v>
      </c>
      <c r="AK716" s="1" t="s">
        <v>113</v>
      </c>
      <c r="AN716" s="1">
        <v>25.56</v>
      </c>
      <c r="AO716" s="1">
        <v>127.8</v>
      </c>
    </row>
    <row r="717" s="1" customFormat="1" spans="1:41">
      <c r="A717" s="1">
        <v>202302</v>
      </c>
      <c r="B717" s="1" t="s">
        <v>93</v>
      </c>
      <c r="C717" s="1" t="s">
        <v>94</v>
      </c>
      <c r="D717" s="1" t="s">
        <v>126</v>
      </c>
      <c r="E717" s="1" t="s">
        <v>127</v>
      </c>
      <c r="F717" s="1" t="s">
        <v>97</v>
      </c>
      <c r="G717" s="1" t="s">
        <v>128</v>
      </c>
      <c r="H717" s="1" t="s">
        <v>129</v>
      </c>
      <c r="I717" s="4">
        <v>44980</v>
      </c>
      <c r="J717" s="1" t="s">
        <v>1180</v>
      </c>
      <c r="K717" s="1" t="s">
        <v>1181</v>
      </c>
      <c r="L717" s="1" t="s">
        <v>1130</v>
      </c>
      <c r="M717" s="1" t="s">
        <v>103</v>
      </c>
      <c r="N717" s="1" t="s">
        <v>121</v>
      </c>
      <c r="P717" s="1" t="s">
        <v>4</v>
      </c>
      <c r="Q717" s="1" t="s">
        <v>105</v>
      </c>
      <c r="R717" s="1" t="s">
        <v>106</v>
      </c>
      <c r="S717" s="1" t="s">
        <v>168</v>
      </c>
      <c r="T717" s="1" t="s">
        <v>169</v>
      </c>
      <c r="U717" s="1" t="s">
        <v>168</v>
      </c>
      <c r="V717" s="1" t="s">
        <v>169</v>
      </c>
      <c r="W717" s="1" t="s">
        <v>109</v>
      </c>
      <c r="X717" s="1" t="s">
        <v>16</v>
      </c>
      <c r="Y717" s="1" t="s">
        <v>17</v>
      </c>
      <c r="Z717" s="1" t="s">
        <v>164</v>
      </c>
      <c r="AA717" s="1">
        <v>220707</v>
      </c>
      <c r="AB717" s="1">
        <v>2</v>
      </c>
      <c r="AC717" s="1">
        <v>7.75</v>
      </c>
      <c r="AD717" s="1">
        <v>15.5</v>
      </c>
      <c r="AE717" s="1">
        <v>0.00155</v>
      </c>
      <c r="AF717" s="1">
        <v>12.8</v>
      </c>
      <c r="AG717" s="1">
        <v>25.6</v>
      </c>
      <c r="AH717" s="1">
        <v>0.00256</v>
      </c>
      <c r="AI717" s="1">
        <v>2597</v>
      </c>
      <c r="AJ717" s="1" t="s">
        <v>165</v>
      </c>
      <c r="AK717" s="1" t="s">
        <v>113</v>
      </c>
      <c r="AN717" s="1">
        <v>12.04</v>
      </c>
      <c r="AO717" s="1">
        <v>24.08</v>
      </c>
    </row>
    <row r="718" s="1" customFormat="1" spans="1:41">
      <c r="A718" s="1">
        <v>202302</v>
      </c>
      <c r="B718" s="1" t="s">
        <v>93</v>
      </c>
      <c r="C718" s="1" t="s">
        <v>94</v>
      </c>
      <c r="D718" s="1" t="s">
        <v>126</v>
      </c>
      <c r="E718" s="1" t="s">
        <v>127</v>
      </c>
      <c r="F718" s="1" t="s">
        <v>97</v>
      </c>
      <c r="G718" s="1" t="s">
        <v>128</v>
      </c>
      <c r="H718" s="1" t="s">
        <v>129</v>
      </c>
      <c r="I718" s="4">
        <v>44980</v>
      </c>
      <c r="J718" s="1" t="s">
        <v>1182</v>
      </c>
      <c r="K718" s="1" t="s">
        <v>1183</v>
      </c>
      <c r="L718" s="1" t="s">
        <v>1131</v>
      </c>
      <c r="M718" s="1" t="s">
        <v>103</v>
      </c>
      <c r="N718" s="1" t="s">
        <v>121</v>
      </c>
      <c r="P718" s="1" t="s">
        <v>4</v>
      </c>
      <c r="Q718" s="1" t="s">
        <v>105</v>
      </c>
      <c r="R718" s="1" t="s">
        <v>106</v>
      </c>
      <c r="S718" s="1" t="s">
        <v>152</v>
      </c>
      <c r="T718" s="1" t="s">
        <v>153</v>
      </c>
      <c r="U718" s="1" t="s">
        <v>152</v>
      </c>
      <c r="V718" s="1" t="s">
        <v>153</v>
      </c>
      <c r="W718" s="1" t="s">
        <v>109</v>
      </c>
      <c r="X718" s="1" t="s">
        <v>24</v>
      </c>
      <c r="Y718" s="1" t="s">
        <v>25</v>
      </c>
      <c r="Z718" s="1" t="s">
        <v>160</v>
      </c>
      <c r="AA718" s="1">
        <v>221032</v>
      </c>
      <c r="AB718" s="1">
        <v>5</v>
      </c>
      <c r="AC718" s="1">
        <v>33.29</v>
      </c>
      <c r="AD718" s="1">
        <v>166.45</v>
      </c>
      <c r="AE718" s="1">
        <v>0.016645</v>
      </c>
      <c r="AF718" s="1">
        <v>33.29</v>
      </c>
      <c r="AG718" s="1">
        <v>166.45</v>
      </c>
      <c r="AH718" s="1">
        <v>0.016645</v>
      </c>
      <c r="AI718" s="1">
        <v>1048</v>
      </c>
      <c r="AJ718" s="1" t="s">
        <v>161</v>
      </c>
      <c r="AK718" s="1" t="s">
        <v>113</v>
      </c>
      <c r="AN718" s="1">
        <v>34.65</v>
      </c>
      <c r="AO718" s="1">
        <v>173.25</v>
      </c>
    </row>
    <row r="719" s="1" customFormat="1" spans="1:41">
      <c r="A719" s="1">
        <v>202302</v>
      </c>
      <c r="B719" s="1" t="s">
        <v>93</v>
      </c>
      <c r="C719" s="1" t="s">
        <v>94</v>
      </c>
      <c r="D719" s="1" t="s">
        <v>126</v>
      </c>
      <c r="E719" s="1" t="s">
        <v>127</v>
      </c>
      <c r="F719" s="1" t="s">
        <v>97</v>
      </c>
      <c r="G719" s="1" t="s">
        <v>128</v>
      </c>
      <c r="H719" s="1" t="s">
        <v>129</v>
      </c>
      <c r="I719" s="4">
        <v>44981</v>
      </c>
      <c r="J719" s="1" t="s">
        <v>373</v>
      </c>
      <c r="K719" s="1" t="s">
        <v>374</v>
      </c>
      <c r="L719" s="1" t="s">
        <v>1137</v>
      </c>
      <c r="M719" s="1" t="s">
        <v>103</v>
      </c>
      <c r="N719" s="1" t="s">
        <v>121</v>
      </c>
      <c r="P719" s="1" t="s">
        <v>43</v>
      </c>
      <c r="Q719" s="1" t="s">
        <v>105</v>
      </c>
      <c r="R719" s="1" t="s">
        <v>106</v>
      </c>
      <c r="S719" s="1" t="s">
        <v>158</v>
      </c>
      <c r="T719" s="1" t="s">
        <v>159</v>
      </c>
      <c r="U719" s="1" t="s">
        <v>158</v>
      </c>
      <c r="V719" s="1" t="s">
        <v>159</v>
      </c>
      <c r="W719" s="1" t="s">
        <v>109</v>
      </c>
      <c r="X719" s="1" t="s">
        <v>12</v>
      </c>
      <c r="Y719" s="1" t="s">
        <v>13</v>
      </c>
      <c r="Z719" s="1" t="s">
        <v>124</v>
      </c>
      <c r="AA719" s="1">
        <v>221113</v>
      </c>
      <c r="AB719" s="1">
        <v>10</v>
      </c>
      <c r="AC719" s="1">
        <v>26.08</v>
      </c>
      <c r="AD719" s="1">
        <v>260.8</v>
      </c>
      <c r="AE719" s="1">
        <v>0.02608</v>
      </c>
      <c r="AF719" s="1">
        <v>26.08</v>
      </c>
      <c r="AG719" s="1">
        <v>260.8</v>
      </c>
      <c r="AH719" s="1">
        <v>0.02608</v>
      </c>
      <c r="AI719" s="1">
        <v>1044</v>
      </c>
      <c r="AJ719" s="1" t="s">
        <v>125</v>
      </c>
      <c r="AK719" s="1" t="s">
        <v>113</v>
      </c>
      <c r="AN719" s="1">
        <v>25.56</v>
      </c>
      <c r="AO719" s="1">
        <v>255.6</v>
      </c>
    </row>
    <row r="720" s="1" customFormat="1" spans="1:41">
      <c r="A720" s="1">
        <v>202302</v>
      </c>
      <c r="B720" s="1" t="s">
        <v>93</v>
      </c>
      <c r="C720" s="1" t="s">
        <v>94</v>
      </c>
      <c r="D720" s="1" t="s">
        <v>126</v>
      </c>
      <c r="E720" s="1" t="s">
        <v>127</v>
      </c>
      <c r="F720" s="1" t="s">
        <v>97</v>
      </c>
      <c r="G720" s="1" t="s">
        <v>128</v>
      </c>
      <c r="H720" s="1" t="s">
        <v>129</v>
      </c>
      <c r="I720" s="4">
        <v>44981</v>
      </c>
      <c r="J720" s="1" t="s">
        <v>1184</v>
      </c>
      <c r="K720" s="1" t="s">
        <v>1185</v>
      </c>
      <c r="L720" s="1" t="s">
        <v>1137</v>
      </c>
      <c r="M720" s="1" t="s">
        <v>103</v>
      </c>
      <c r="N720" s="1" t="s">
        <v>121</v>
      </c>
      <c r="P720" s="1" t="s">
        <v>43</v>
      </c>
      <c r="Q720" s="1" t="s">
        <v>105</v>
      </c>
      <c r="R720" s="1" t="s">
        <v>106</v>
      </c>
      <c r="S720" s="1" t="s">
        <v>158</v>
      </c>
      <c r="T720" s="1" t="s">
        <v>159</v>
      </c>
      <c r="U720" s="1" t="s">
        <v>158</v>
      </c>
      <c r="V720" s="1" t="s">
        <v>159</v>
      </c>
      <c r="W720" s="1" t="s">
        <v>109</v>
      </c>
      <c r="X720" s="1" t="s">
        <v>12</v>
      </c>
      <c r="Y720" s="1" t="s">
        <v>13</v>
      </c>
      <c r="Z720" s="1" t="s">
        <v>124</v>
      </c>
      <c r="AA720" s="1">
        <v>221113</v>
      </c>
      <c r="AB720" s="1">
        <v>10</v>
      </c>
      <c r="AC720" s="1">
        <v>26.08</v>
      </c>
      <c r="AD720" s="1">
        <v>260.8</v>
      </c>
      <c r="AE720" s="1">
        <v>0.02608</v>
      </c>
      <c r="AF720" s="1">
        <v>26.08</v>
      </c>
      <c r="AG720" s="1">
        <v>260.8</v>
      </c>
      <c r="AH720" s="1">
        <v>0.02608</v>
      </c>
      <c r="AI720" s="1">
        <v>1044</v>
      </c>
      <c r="AJ720" s="1" t="s">
        <v>125</v>
      </c>
      <c r="AK720" s="1" t="s">
        <v>113</v>
      </c>
      <c r="AN720" s="1">
        <v>25.56</v>
      </c>
      <c r="AO720" s="1">
        <v>255.6</v>
      </c>
    </row>
    <row r="721" s="1" customFormat="1" spans="1:41">
      <c r="A721" s="1">
        <v>202302</v>
      </c>
      <c r="B721" s="1" t="s">
        <v>93</v>
      </c>
      <c r="C721" s="1" t="s">
        <v>94</v>
      </c>
      <c r="D721" s="1" t="s">
        <v>126</v>
      </c>
      <c r="E721" s="1" t="s">
        <v>127</v>
      </c>
      <c r="F721" s="1" t="s">
        <v>97</v>
      </c>
      <c r="G721" s="1" t="s">
        <v>128</v>
      </c>
      <c r="H721" s="1" t="s">
        <v>129</v>
      </c>
      <c r="I721" s="4">
        <v>44981</v>
      </c>
      <c r="J721" s="1" t="s">
        <v>1162</v>
      </c>
      <c r="K721" s="1" t="s">
        <v>1163</v>
      </c>
      <c r="L721" s="1" t="s">
        <v>1130</v>
      </c>
      <c r="M721" s="1" t="s">
        <v>103</v>
      </c>
      <c r="N721" s="1" t="s">
        <v>121</v>
      </c>
      <c r="P721" s="1" t="s">
        <v>4</v>
      </c>
      <c r="Q721" s="1" t="s">
        <v>105</v>
      </c>
      <c r="R721" s="1" t="s">
        <v>106</v>
      </c>
      <c r="S721" s="1" t="s">
        <v>168</v>
      </c>
      <c r="T721" s="1" t="s">
        <v>169</v>
      </c>
      <c r="U721" s="1" t="s">
        <v>168</v>
      </c>
      <c r="V721" s="1" t="s">
        <v>169</v>
      </c>
      <c r="W721" s="1" t="s">
        <v>109</v>
      </c>
      <c r="X721" s="1" t="s">
        <v>24</v>
      </c>
      <c r="Y721" s="1" t="s">
        <v>25</v>
      </c>
      <c r="Z721" s="1" t="s">
        <v>160</v>
      </c>
      <c r="AA721" s="1">
        <v>221032</v>
      </c>
      <c r="AB721" s="1">
        <v>5</v>
      </c>
      <c r="AC721" s="1">
        <v>33.29</v>
      </c>
      <c r="AD721" s="1">
        <v>166.45</v>
      </c>
      <c r="AE721" s="1">
        <v>0.016645</v>
      </c>
      <c r="AF721" s="1">
        <v>33.29</v>
      </c>
      <c r="AG721" s="1">
        <v>166.45</v>
      </c>
      <c r="AH721" s="1">
        <v>0.016645</v>
      </c>
      <c r="AI721" s="1">
        <v>1048</v>
      </c>
      <c r="AJ721" s="1" t="s">
        <v>161</v>
      </c>
      <c r="AK721" s="1" t="s">
        <v>113</v>
      </c>
      <c r="AN721" s="1">
        <v>34.65</v>
      </c>
      <c r="AO721" s="1">
        <v>173.25</v>
      </c>
    </row>
    <row r="722" s="1" customFormat="1" spans="1:41">
      <c r="A722" s="1">
        <v>202302</v>
      </c>
      <c r="B722" s="1" t="s">
        <v>93</v>
      </c>
      <c r="C722" s="1" t="s">
        <v>94</v>
      </c>
      <c r="D722" s="1" t="s">
        <v>126</v>
      </c>
      <c r="E722" s="1" t="s">
        <v>127</v>
      </c>
      <c r="F722" s="1" t="s">
        <v>97</v>
      </c>
      <c r="G722" s="1" t="s">
        <v>128</v>
      </c>
      <c r="H722" s="1" t="s">
        <v>129</v>
      </c>
      <c r="I722" s="4">
        <v>44981</v>
      </c>
      <c r="J722" s="1" t="s">
        <v>851</v>
      </c>
      <c r="K722" s="1" t="s">
        <v>852</v>
      </c>
      <c r="L722" s="1" t="s">
        <v>851</v>
      </c>
      <c r="M722" s="1" t="s">
        <v>103</v>
      </c>
      <c r="N722" s="1" t="s">
        <v>121</v>
      </c>
      <c r="O722" s="1" t="s">
        <v>851</v>
      </c>
      <c r="P722" s="1" t="s">
        <v>50</v>
      </c>
      <c r="Q722" s="1" t="s">
        <v>105</v>
      </c>
      <c r="R722" s="1" t="s">
        <v>106</v>
      </c>
      <c r="S722" s="1" t="s">
        <v>152</v>
      </c>
      <c r="T722" s="1" t="s">
        <v>153</v>
      </c>
      <c r="U722" s="1" t="s">
        <v>152</v>
      </c>
      <c r="V722" s="1" t="s">
        <v>153</v>
      </c>
      <c r="W722" s="1" t="s">
        <v>109</v>
      </c>
      <c r="X722" s="1" t="s">
        <v>110</v>
      </c>
      <c r="Y722" s="1" t="s">
        <v>35</v>
      </c>
      <c r="Z722" s="1" t="s">
        <v>111</v>
      </c>
      <c r="AA722" s="1">
        <v>221118</v>
      </c>
      <c r="AB722" s="1">
        <v>10</v>
      </c>
      <c r="AC722" s="1">
        <v>31.29</v>
      </c>
      <c r="AD722" s="1">
        <v>312.9</v>
      </c>
      <c r="AE722" s="1">
        <v>0.03129</v>
      </c>
      <c r="AF722" s="1">
        <v>31.29</v>
      </c>
      <c r="AG722" s="1">
        <v>312.9</v>
      </c>
      <c r="AH722" s="1">
        <v>0.03129</v>
      </c>
      <c r="AI722" s="1">
        <v>1047</v>
      </c>
      <c r="AJ722" s="1" t="s">
        <v>112</v>
      </c>
      <c r="AK722" s="1" t="s">
        <v>113</v>
      </c>
      <c r="AN722" s="1">
        <v>31.29</v>
      </c>
      <c r="AO722" s="1">
        <v>312.9</v>
      </c>
    </row>
    <row r="723" s="1" customFormat="1" spans="1:41">
      <c r="A723" s="1">
        <v>202302</v>
      </c>
      <c r="B723" s="1" t="s">
        <v>93</v>
      </c>
      <c r="C723" s="1" t="s">
        <v>94</v>
      </c>
      <c r="D723" s="1" t="s">
        <v>126</v>
      </c>
      <c r="E723" s="1" t="s">
        <v>127</v>
      </c>
      <c r="F723" s="1" t="s">
        <v>97</v>
      </c>
      <c r="G723" s="1" t="s">
        <v>128</v>
      </c>
      <c r="H723" s="1" t="s">
        <v>129</v>
      </c>
      <c r="I723" s="4">
        <v>44984</v>
      </c>
      <c r="J723" s="1" t="s">
        <v>1186</v>
      </c>
      <c r="K723" s="1" t="s">
        <v>1187</v>
      </c>
      <c r="L723" s="1" t="s">
        <v>1155</v>
      </c>
      <c r="M723" s="1" t="s">
        <v>103</v>
      </c>
      <c r="N723" s="1" t="s">
        <v>121</v>
      </c>
      <c r="P723" s="1" t="s">
        <v>43</v>
      </c>
      <c r="Q723" s="1" t="s">
        <v>105</v>
      </c>
      <c r="R723" s="1" t="s">
        <v>106</v>
      </c>
      <c r="S723" s="1" t="s">
        <v>133</v>
      </c>
      <c r="T723" s="1" t="s">
        <v>134</v>
      </c>
      <c r="U723" s="1" t="s">
        <v>133</v>
      </c>
      <c r="V723" s="1" t="s">
        <v>134</v>
      </c>
      <c r="W723" s="1" t="s">
        <v>109</v>
      </c>
      <c r="X723" s="1" t="s">
        <v>19</v>
      </c>
      <c r="Y723" s="1" t="s">
        <v>20</v>
      </c>
      <c r="Z723" s="1" t="s">
        <v>202</v>
      </c>
      <c r="AA723" s="1">
        <v>220810</v>
      </c>
      <c r="AB723" s="1">
        <v>10</v>
      </c>
      <c r="AC723" s="1">
        <v>19.68</v>
      </c>
      <c r="AD723" s="1">
        <v>196.8</v>
      </c>
      <c r="AE723" s="1">
        <v>0.01968</v>
      </c>
      <c r="AF723" s="1">
        <v>19.68</v>
      </c>
      <c r="AG723" s="1">
        <v>196.8</v>
      </c>
      <c r="AH723" s="1">
        <v>0.01968</v>
      </c>
      <c r="AI723" s="1">
        <v>3560</v>
      </c>
      <c r="AJ723" s="1" t="s">
        <v>203</v>
      </c>
      <c r="AK723" s="1" t="s">
        <v>113</v>
      </c>
      <c r="AN723" s="1">
        <v>20.08</v>
      </c>
      <c r="AO723" s="1">
        <v>200.8</v>
      </c>
    </row>
    <row r="724" s="1" customFormat="1" spans="1:41">
      <c r="A724" s="1">
        <v>202302</v>
      </c>
      <c r="B724" s="1" t="s">
        <v>93</v>
      </c>
      <c r="C724" s="1" t="s">
        <v>94</v>
      </c>
      <c r="D724" s="1" t="s">
        <v>126</v>
      </c>
      <c r="E724" s="1" t="s">
        <v>127</v>
      </c>
      <c r="F724" s="1" t="s">
        <v>97</v>
      </c>
      <c r="G724" s="1" t="s">
        <v>128</v>
      </c>
      <c r="H724" s="1" t="s">
        <v>129</v>
      </c>
      <c r="I724" s="4">
        <v>44984</v>
      </c>
      <c r="J724" s="1" t="s">
        <v>302</v>
      </c>
      <c r="K724" s="1" t="s">
        <v>303</v>
      </c>
      <c r="L724" s="1" t="s">
        <v>1148</v>
      </c>
      <c r="M724" s="1" t="s">
        <v>103</v>
      </c>
      <c r="N724" s="1" t="s">
        <v>121</v>
      </c>
      <c r="P724" s="1" t="s">
        <v>4</v>
      </c>
      <c r="Q724" s="1" t="s">
        <v>105</v>
      </c>
      <c r="R724" s="1" t="s">
        <v>106</v>
      </c>
      <c r="S724" s="1" t="s">
        <v>146</v>
      </c>
      <c r="T724" s="1" t="s">
        <v>147</v>
      </c>
      <c r="U724" s="1" t="s">
        <v>146</v>
      </c>
      <c r="V724" s="1" t="s">
        <v>147</v>
      </c>
      <c r="W724" s="1" t="s">
        <v>109</v>
      </c>
      <c r="X724" s="1" t="s">
        <v>19</v>
      </c>
      <c r="Y724" s="1" t="s">
        <v>20</v>
      </c>
      <c r="Z724" s="1" t="s">
        <v>202</v>
      </c>
      <c r="AA724" s="1">
        <v>220810</v>
      </c>
      <c r="AB724" s="1">
        <v>2</v>
      </c>
      <c r="AC724" s="1">
        <v>19.68</v>
      </c>
      <c r="AD724" s="1">
        <v>39.36</v>
      </c>
      <c r="AE724" s="1">
        <v>0.003936</v>
      </c>
      <c r="AF724" s="1">
        <v>19.68</v>
      </c>
      <c r="AG724" s="1">
        <v>39.36</v>
      </c>
      <c r="AH724" s="1">
        <v>0.003936</v>
      </c>
      <c r="AI724" s="1">
        <v>3560</v>
      </c>
      <c r="AJ724" s="1" t="s">
        <v>203</v>
      </c>
      <c r="AK724" s="1" t="s">
        <v>113</v>
      </c>
      <c r="AN724" s="1">
        <v>20.08</v>
      </c>
      <c r="AO724" s="1">
        <v>40.16</v>
      </c>
    </row>
    <row r="725" s="1" customFormat="1" spans="1:41">
      <c r="A725" s="1">
        <v>202302</v>
      </c>
      <c r="B725" s="1" t="s">
        <v>93</v>
      </c>
      <c r="C725" s="1" t="s">
        <v>94</v>
      </c>
      <c r="D725" s="1" t="s">
        <v>126</v>
      </c>
      <c r="E725" s="1" t="s">
        <v>127</v>
      </c>
      <c r="F725" s="1" t="s">
        <v>97</v>
      </c>
      <c r="G725" s="1" t="s">
        <v>128</v>
      </c>
      <c r="H725" s="1" t="s">
        <v>129</v>
      </c>
      <c r="I725" s="4">
        <v>44984</v>
      </c>
      <c r="J725" s="1" t="s">
        <v>1188</v>
      </c>
      <c r="K725" s="1" t="s">
        <v>1189</v>
      </c>
      <c r="L725" s="1" t="s">
        <v>1131</v>
      </c>
      <c r="M725" s="1" t="s">
        <v>137</v>
      </c>
      <c r="N725" s="1" t="s">
        <v>137</v>
      </c>
      <c r="P725" s="1" t="s">
        <v>4</v>
      </c>
      <c r="Q725" s="1" t="s">
        <v>105</v>
      </c>
      <c r="R725" s="1" t="s">
        <v>106</v>
      </c>
      <c r="S725" s="1" t="s">
        <v>152</v>
      </c>
      <c r="T725" s="1" t="s">
        <v>153</v>
      </c>
      <c r="U725" s="1" t="s">
        <v>152</v>
      </c>
      <c r="V725" s="1" t="s">
        <v>153</v>
      </c>
      <c r="W725" s="1" t="s">
        <v>109</v>
      </c>
      <c r="X725" s="1" t="s">
        <v>110</v>
      </c>
      <c r="Y725" s="1" t="s">
        <v>35</v>
      </c>
      <c r="Z725" s="1" t="s">
        <v>111</v>
      </c>
      <c r="AA725" s="1">
        <v>221118</v>
      </c>
      <c r="AB725" s="1">
        <v>10</v>
      </c>
      <c r="AC725" s="1">
        <v>31.29</v>
      </c>
      <c r="AD725" s="1">
        <v>312.9</v>
      </c>
      <c r="AE725" s="1">
        <v>0.03129</v>
      </c>
      <c r="AF725" s="1">
        <v>31.29</v>
      </c>
      <c r="AG725" s="1">
        <v>312.9</v>
      </c>
      <c r="AH725" s="1">
        <v>0.03129</v>
      </c>
      <c r="AI725" s="1">
        <v>1047</v>
      </c>
      <c r="AJ725" s="1" t="s">
        <v>112</v>
      </c>
      <c r="AK725" s="1" t="s">
        <v>113</v>
      </c>
      <c r="AN725" s="1">
        <v>31.29</v>
      </c>
      <c r="AO725" s="1">
        <v>312.9</v>
      </c>
    </row>
    <row r="726" s="1" customFormat="1" spans="1:41">
      <c r="A726" s="1">
        <v>202302</v>
      </c>
      <c r="B726" s="1" t="s">
        <v>93</v>
      </c>
      <c r="C726" s="1" t="s">
        <v>94</v>
      </c>
      <c r="D726" s="1" t="s">
        <v>126</v>
      </c>
      <c r="E726" s="1" t="s">
        <v>127</v>
      </c>
      <c r="F726" s="1" t="s">
        <v>97</v>
      </c>
      <c r="G726" s="1" t="s">
        <v>128</v>
      </c>
      <c r="H726" s="1" t="s">
        <v>129</v>
      </c>
      <c r="I726" s="4">
        <v>44985</v>
      </c>
      <c r="J726" s="1" t="s">
        <v>1190</v>
      </c>
      <c r="K726" s="1" t="s">
        <v>1191</v>
      </c>
      <c r="L726" s="1" t="s">
        <v>1131</v>
      </c>
      <c r="M726" s="1" t="s">
        <v>103</v>
      </c>
      <c r="N726" s="1" t="s">
        <v>121</v>
      </c>
      <c r="P726" s="1" t="s">
        <v>4</v>
      </c>
      <c r="Q726" s="1" t="s">
        <v>105</v>
      </c>
      <c r="R726" s="1" t="s">
        <v>106</v>
      </c>
      <c r="S726" s="1" t="s">
        <v>152</v>
      </c>
      <c r="T726" s="1" t="s">
        <v>153</v>
      </c>
      <c r="U726" s="1" t="s">
        <v>152</v>
      </c>
      <c r="V726" s="1" t="s">
        <v>153</v>
      </c>
      <c r="W726" s="1" t="s">
        <v>109</v>
      </c>
      <c r="X726" s="1" t="s">
        <v>12</v>
      </c>
      <c r="Y726" s="1" t="s">
        <v>13</v>
      </c>
      <c r="Z726" s="1" t="s">
        <v>124</v>
      </c>
      <c r="AA726" s="1">
        <v>221113</v>
      </c>
      <c r="AB726" s="1">
        <v>10</v>
      </c>
      <c r="AC726" s="1">
        <v>26.08</v>
      </c>
      <c r="AD726" s="1">
        <v>260.8</v>
      </c>
      <c r="AE726" s="1">
        <v>0.02608</v>
      </c>
      <c r="AF726" s="1">
        <v>26.08</v>
      </c>
      <c r="AG726" s="1">
        <v>260.8</v>
      </c>
      <c r="AH726" s="1">
        <v>0.02608</v>
      </c>
      <c r="AI726" s="1">
        <v>1044</v>
      </c>
      <c r="AJ726" s="1" t="s">
        <v>125</v>
      </c>
      <c r="AK726" s="1" t="s">
        <v>113</v>
      </c>
      <c r="AN726" s="1">
        <v>25.56</v>
      </c>
      <c r="AO726" s="1">
        <v>255.6</v>
      </c>
    </row>
    <row r="727" s="1" customFormat="1" spans="1:41">
      <c r="A727" s="1">
        <v>202302</v>
      </c>
      <c r="B727" s="1" t="s">
        <v>93</v>
      </c>
      <c r="C727" s="1" t="s">
        <v>94</v>
      </c>
      <c r="D727" s="1" t="s">
        <v>245</v>
      </c>
      <c r="E727" s="1" t="s">
        <v>246</v>
      </c>
      <c r="F727" s="1" t="s">
        <v>97</v>
      </c>
      <c r="G727" s="1" t="s">
        <v>128</v>
      </c>
      <c r="H727" s="1" t="s">
        <v>129</v>
      </c>
      <c r="I727" s="4">
        <v>44958</v>
      </c>
      <c r="J727" s="1" t="s">
        <v>1192</v>
      </c>
      <c r="K727" s="1" t="s">
        <v>1193</v>
      </c>
      <c r="L727" s="1" t="s">
        <v>1137</v>
      </c>
      <c r="M727" s="1" t="s">
        <v>228</v>
      </c>
      <c r="N727" s="1" t="s">
        <v>228</v>
      </c>
      <c r="P727" s="1" t="s">
        <v>43</v>
      </c>
      <c r="Q727" s="1" t="s">
        <v>105</v>
      </c>
      <c r="R727" s="1" t="s">
        <v>106</v>
      </c>
      <c r="S727" s="1" t="s">
        <v>158</v>
      </c>
      <c r="T727" s="1" t="s">
        <v>159</v>
      </c>
      <c r="U727" s="1" t="s">
        <v>158</v>
      </c>
      <c r="V727" s="1" t="s">
        <v>159</v>
      </c>
      <c r="W727" s="1" t="s">
        <v>109</v>
      </c>
      <c r="X727" s="1" t="s">
        <v>110</v>
      </c>
      <c r="Y727" s="1" t="s">
        <v>35</v>
      </c>
      <c r="Z727" s="1" t="s">
        <v>111</v>
      </c>
      <c r="AA727" s="1">
        <v>220953</v>
      </c>
      <c r="AB727" s="1">
        <v>10</v>
      </c>
      <c r="AC727" s="1">
        <v>31.29</v>
      </c>
      <c r="AD727" s="1">
        <v>312.9</v>
      </c>
      <c r="AE727" s="1">
        <v>0.03129</v>
      </c>
      <c r="AF727" s="1">
        <v>31.29</v>
      </c>
      <c r="AG727" s="1">
        <v>312.9</v>
      </c>
      <c r="AH727" s="1">
        <v>0.03129</v>
      </c>
      <c r="AI727" s="1">
        <v>1047</v>
      </c>
      <c r="AJ727" s="1" t="s">
        <v>112</v>
      </c>
      <c r="AK727" s="1" t="s">
        <v>113</v>
      </c>
      <c r="AN727" s="1">
        <v>32.23</v>
      </c>
      <c r="AO727" s="1">
        <v>322.3</v>
      </c>
    </row>
    <row r="728" s="1" customFormat="1" spans="1:41">
      <c r="A728" s="1">
        <v>202302</v>
      </c>
      <c r="B728" s="1" t="s">
        <v>93</v>
      </c>
      <c r="C728" s="1" t="s">
        <v>94</v>
      </c>
      <c r="D728" s="1" t="s">
        <v>245</v>
      </c>
      <c r="E728" s="1" t="s">
        <v>246</v>
      </c>
      <c r="F728" s="1" t="s">
        <v>97</v>
      </c>
      <c r="G728" s="1" t="s">
        <v>128</v>
      </c>
      <c r="H728" s="1" t="s">
        <v>129</v>
      </c>
      <c r="I728" s="4">
        <v>44958</v>
      </c>
      <c r="J728" s="1" t="s">
        <v>1194</v>
      </c>
      <c r="K728" s="1" t="s">
        <v>1195</v>
      </c>
      <c r="L728" s="1" t="s">
        <v>1196</v>
      </c>
      <c r="M728" s="1" t="s">
        <v>137</v>
      </c>
      <c r="N728" s="1" t="s">
        <v>137</v>
      </c>
      <c r="P728" s="1" t="s">
        <v>4</v>
      </c>
      <c r="Q728" s="1" t="s">
        <v>105</v>
      </c>
      <c r="R728" s="1" t="s">
        <v>106</v>
      </c>
      <c r="S728" s="1" t="s">
        <v>186</v>
      </c>
      <c r="T728" s="1" t="s">
        <v>187</v>
      </c>
      <c r="U728" s="1" t="s">
        <v>186</v>
      </c>
      <c r="V728" s="1" t="s">
        <v>187</v>
      </c>
      <c r="W728" s="1" t="s">
        <v>109</v>
      </c>
      <c r="X728" s="1" t="s">
        <v>12</v>
      </c>
      <c r="Y728" s="1" t="s">
        <v>13</v>
      </c>
      <c r="Z728" s="1" t="s">
        <v>124</v>
      </c>
      <c r="AA728" s="1">
        <v>221107</v>
      </c>
      <c r="AB728" s="1">
        <v>5</v>
      </c>
      <c r="AC728" s="1">
        <v>26.08</v>
      </c>
      <c r="AD728" s="1">
        <v>130.4</v>
      </c>
      <c r="AE728" s="1">
        <v>0.01304</v>
      </c>
      <c r="AF728" s="1">
        <v>26.08</v>
      </c>
      <c r="AG728" s="1">
        <v>130.4</v>
      </c>
      <c r="AH728" s="1">
        <v>0.01304</v>
      </c>
      <c r="AI728" s="1">
        <v>1044</v>
      </c>
      <c r="AJ728" s="1" t="s">
        <v>125</v>
      </c>
      <c r="AK728" s="1" t="s">
        <v>113</v>
      </c>
      <c r="AN728" s="1">
        <v>26.6</v>
      </c>
      <c r="AO728" s="1">
        <v>133</v>
      </c>
    </row>
    <row r="729" s="1" customFormat="1" spans="1:41">
      <c r="A729" s="1">
        <v>202302</v>
      </c>
      <c r="B729" s="1" t="s">
        <v>93</v>
      </c>
      <c r="C729" s="1" t="s">
        <v>94</v>
      </c>
      <c r="D729" s="1" t="s">
        <v>245</v>
      </c>
      <c r="E729" s="1" t="s">
        <v>246</v>
      </c>
      <c r="F729" s="1" t="s">
        <v>97</v>
      </c>
      <c r="G729" s="1" t="s">
        <v>128</v>
      </c>
      <c r="H729" s="1" t="s">
        <v>129</v>
      </c>
      <c r="I729" s="4">
        <v>44958</v>
      </c>
      <c r="J729" s="1" t="s">
        <v>1197</v>
      </c>
      <c r="K729" s="1" t="s">
        <v>1198</v>
      </c>
      <c r="L729" s="1" t="s">
        <v>1134</v>
      </c>
      <c r="M729" s="1" t="s">
        <v>346</v>
      </c>
      <c r="N729" s="1" t="s">
        <v>346</v>
      </c>
      <c r="P729" s="1" t="s">
        <v>43</v>
      </c>
      <c r="Q729" s="1" t="s">
        <v>105</v>
      </c>
      <c r="R729" s="1" t="s">
        <v>106</v>
      </c>
      <c r="S729" s="1" t="s">
        <v>186</v>
      </c>
      <c r="T729" s="1" t="s">
        <v>187</v>
      </c>
      <c r="U729" s="1" t="s">
        <v>186</v>
      </c>
      <c r="V729" s="1" t="s">
        <v>187</v>
      </c>
      <c r="W729" s="1" t="s">
        <v>109</v>
      </c>
      <c r="X729" s="1" t="s">
        <v>12</v>
      </c>
      <c r="Y729" s="1" t="s">
        <v>15</v>
      </c>
      <c r="Z729" s="1" t="s">
        <v>250</v>
      </c>
      <c r="AA729" s="1">
        <v>221122</v>
      </c>
      <c r="AB729" s="1">
        <v>20</v>
      </c>
      <c r="AC729" s="1">
        <v>48.96</v>
      </c>
      <c r="AD729" s="1">
        <v>979.2</v>
      </c>
      <c r="AE729" s="1">
        <v>0.09792</v>
      </c>
      <c r="AF729" s="1">
        <v>48.96</v>
      </c>
      <c r="AG729" s="1">
        <v>979.2</v>
      </c>
      <c r="AH729" s="1">
        <v>0.09792</v>
      </c>
      <c r="AI729" s="1">
        <v>3657</v>
      </c>
      <c r="AJ729" s="1" t="s">
        <v>251</v>
      </c>
      <c r="AK729" s="1" t="s">
        <v>113</v>
      </c>
      <c r="AN729" s="1">
        <v>52.8</v>
      </c>
      <c r="AO729" s="1">
        <v>1056</v>
      </c>
    </row>
    <row r="730" s="1" customFormat="1" spans="1:41">
      <c r="A730" s="1">
        <v>202302</v>
      </c>
      <c r="B730" s="1" t="s">
        <v>93</v>
      </c>
      <c r="C730" s="1" t="s">
        <v>94</v>
      </c>
      <c r="D730" s="1" t="s">
        <v>245</v>
      </c>
      <c r="E730" s="1" t="s">
        <v>246</v>
      </c>
      <c r="F730" s="1" t="s">
        <v>97</v>
      </c>
      <c r="G730" s="1" t="s">
        <v>128</v>
      </c>
      <c r="H730" s="1" t="s">
        <v>129</v>
      </c>
      <c r="I730" s="4">
        <v>44958</v>
      </c>
      <c r="J730" s="1" t="s">
        <v>1199</v>
      </c>
      <c r="K730" s="1" t="s">
        <v>1200</v>
      </c>
      <c r="L730" s="1" t="s">
        <v>1196</v>
      </c>
      <c r="M730" s="1" t="s">
        <v>228</v>
      </c>
      <c r="N730" s="1" t="s">
        <v>228</v>
      </c>
      <c r="P730" s="1" t="s">
        <v>4</v>
      </c>
      <c r="Q730" s="1" t="s">
        <v>105</v>
      </c>
      <c r="R730" s="1" t="s">
        <v>106</v>
      </c>
      <c r="S730" s="1" t="s">
        <v>186</v>
      </c>
      <c r="T730" s="1" t="s">
        <v>187</v>
      </c>
      <c r="U730" s="1" t="s">
        <v>186</v>
      </c>
      <c r="V730" s="1" t="s">
        <v>187</v>
      </c>
      <c r="W730" s="1" t="s">
        <v>109</v>
      </c>
      <c r="X730" s="1" t="s">
        <v>24</v>
      </c>
      <c r="Y730" s="1" t="s">
        <v>26</v>
      </c>
      <c r="Z730" s="1" t="s">
        <v>296</v>
      </c>
      <c r="AA730" s="1">
        <v>220937</v>
      </c>
      <c r="AB730" s="1">
        <v>10</v>
      </c>
      <c r="AC730" s="1">
        <v>22.68</v>
      </c>
      <c r="AD730" s="1">
        <v>226.8</v>
      </c>
      <c r="AE730" s="1">
        <v>0.02268</v>
      </c>
      <c r="AF730" s="1">
        <v>22.68</v>
      </c>
      <c r="AG730" s="1">
        <v>226.8</v>
      </c>
      <c r="AH730" s="1">
        <v>0.02268</v>
      </c>
      <c r="AI730" s="1">
        <v>1055</v>
      </c>
      <c r="AJ730" s="1" t="s">
        <v>297</v>
      </c>
      <c r="AK730" s="1" t="s">
        <v>113</v>
      </c>
      <c r="AN730" s="1">
        <v>23.65</v>
      </c>
      <c r="AO730" s="1">
        <v>236.5</v>
      </c>
    </row>
    <row r="731" s="1" customFormat="1" spans="1:41">
      <c r="A731" s="1">
        <v>202302</v>
      </c>
      <c r="B731" s="1" t="s">
        <v>93</v>
      </c>
      <c r="C731" s="1" t="s">
        <v>94</v>
      </c>
      <c r="D731" s="1" t="s">
        <v>245</v>
      </c>
      <c r="E731" s="1" t="s">
        <v>246</v>
      </c>
      <c r="F731" s="1" t="s">
        <v>97</v>
      </c>
      <c r="G731" s="1" t="s">
        <v>128</v>
      </c>
      <c r="H731" s="1" t="s">
        <v>129</v>
      </c>
      <c r="I731" s="4">
        <v>44959</v>
      </c>
      <c r="J731" s="1" t="s">
        <v>1201</v>
      </c>
      <c r="K731" s="1" t="s">
        <v>1202</v>
      </c>
      <c r="L731" s="1" t="s">
        <v>1203</v>
      </c>
      <c r="M731" s="1" t="s">
        <v>103</v>
      </c>
      <c r="N731" s="1" t="s">
        <v>121</v>
      </c>
      <c r="P731" s="1" t="s">
        <v>43</v>
      </c>
      <c r="Q731" s="1" t="s">
        <v>105</v>
      </c>
      <c r="R731" s="1" t="s">
        <v>106</v>
      </c>
      <c r="S731" s="1" t="s">
        <v>122</v>
      </c>
      <c r="T731" s="1" t="s">
        <v>123</v>
      </c>
      <c r="U731" s="1" t="s">
        <v>122</v>
      </c>
      <c r="V731" s="1" t="s">
        <v>123</v>
      </c>
      <c r="W731" s="1" t="s">
        <v>109</v>
      </c>
      <c r="X731" s="1" t="s">
        <v>27</v>
      </c>
      <c r="Y731" s="1" t="s">
        <v>29</v>
      </c>
      <c r="Z731" s="1" t="s">
        <v>290</v>
      </c>
      <c r="AA731" s="1">
        <v>250710079</v>
      </c>
      <c r="AB731" s="1">
        <v>5</v>
      </c>
      <c r="AC731" s="1">
        <v>40.26</v>
      </c>
      <c r="AD731" s="1">
        <v>201.3</v>
      </c>
      <c r="AE731" s="1">
        <v>0.02013</v>
      </c>
      <c r="AF731" s="1">
        <v>40.26</v>
      </c>
      <c r="AG731" s="1">
        <v>201.3</v>
      </c>
      <c r="AH731" s="1">
        <v>0.02013</v>
      </c>
      <c r="AI731" s="1">
        <v>1041</v>
      </c>
      <c r="AJ731" s="1" t="s">
        <v>291</v>
      </c>
      <c r="AK731" s="1" t="s">
        <v>113</v>
      </c>
      <c r="AN731" s="1">
        <v>40.8</v>
      </c>
      <c r="AO731" s="1">
        <v>204</v>
      </c>
    </row>
    <row r="732" s="1" customFormat="1" spans="1:41">
      <c r="A732" s="1">
        <v>202302</v>
      </c>
      <c r="B732" s="1" t="s">
        <v>93</v>
      </c>
      <c r="C732" s="1" t="s">
        <v>94</v>
      </c>
      <c r="D732" s="1" t="s">
        <v>245</v>
      </c>
      <c r="E732" s="1" t="s">
        <v>246</v>
      </c>
      <c r="F732" s="1" t="s">
        <v>97</v>
      </c>
      <c r="G732" s="1" t="s">
        <v>128</v>
      </c>
      <c r="H732" s="1" t="s">
        <v>129</v>
      </c>
      <c r="I732" s="4">
        <v>44959</v>
      </c>
      <c r="J732" s="1" t="s">
        <v>264</v>
      </c>
      <c r="K732" s="1" t="s">
        <v>265</v>
      </c>
      <c r="L732" s="1" t="s">
        <v>1134</v>
      </c>
      <c r="M732" s="1" t="s">
        <v>103</v>
      </c>
      <c r="N732" s="1" t="s">
        <v>104</v>
      </c>
      <c r="O732" s="1" t="s">
        <v>264</v>
      </c>
      <c r="P732" s="1" t="s">
        <v>50</v>
      </c>
      <c r="Q732" s="1" t="s">
        <v>105</v>
      </c>
      <c r="R732" s="1" t="s">
        <v>106</v>
      </c>
      <c r="S732" s="1" t="s">
        <v>138</v>
      </c>
      <c r="T732" s="1" t="s">
        <v>139</v>
      </c>
      <c r="U732" s="1" t="s">
        <v>138</v>
      </c>
      <c r="V732" s="1" t="s">
        <v>139</v>
      </c>
      <c r="W732" s="1" t="s">
        <v>109</v>
      </c>
      <c r="X732" s="1" t="s">
        <v>24</v>
      </c>
      <c r="Y732" s="1" t="s">
        <v>26</v>
      </c>
      <c r="Z732" s="1" t="s">
        <v>296</v>
      </c>
      <c r="AA732" s="1">
        <v>220937</v>
      </c>
      <c r="AB732" s="1">
        <v>20</v>
      </c>
      <c r="AC732" s="1">
        <v>22.68</v>
      </c>
      <c r="AD732" s="1">
        <v>453.6</v>
      </c>
      <c r="AE732" s="1">
        <v>0.04536</v>
      </c>
      <c r="AF732" s="1">
        <v>22.68</v>
      </c>
      <c r="AG732" s="1">
        <v>453.6</v>
      </c>
      <c r="AH732" s="1">
        <v>0.04536</v>
      </c>
      <c r="AI732" s="1">
        <v>1055</v>
      </c>
      <c r="AJ732" s="1" t="s">
        <v>297</v>
      </c>
      <c r="AK732" s="1" t="s">
        <v>113</v>
      </c>
      <c r="AN732" s="1">
        <v>23.61</v>
      </c>
      <c r="AO732" s="1">
        <v>472.2</v>
      </c>
    </row>
    <row r="733" s="1" customFormat="1" spans="1:41">
      <c r="A733" s="1">
        <v>202302</v>
      </c>
      <c r="B733" s="1" t="s">
        <v>93</v>
      </c>
      <c r="C733" s="1" t="s">
        <v>94</v>
      </c>
      <c r="D733" s="1" t="s">
        <v>245</v>
      </c>
      <c r="E733" s="1" t="s">
        <v>246</v>
      </c>
      <c r="F733" s="1" t="s">
        <v>97</v>
      </c>
      <c r="G733" s="1" t="s">
        <v>128</v>
      </c>
      <c r="H733" s="1" t="s">
        <v>129</v>
      </c>
      <c r="I733" s="4">
        <v>44960</v>
      </c>
      <c r="J733" s="1" t="s">
        <v>1204</v>
      </c>
      <c r="K733" s="1" t="s">
        <v>1205</v>
      </c>
      <c r="L733" s="1" t="s">
        <v>1137</v>
      </c>
      <c r="M733" s="1" t="s">
        <v>103</v>
      </c>
      <c r="N733" s="1" t="s">
        <v>121</v>
      </c>
      <c r="P733" s="1" t="s">
        <v>4</v>
      </c>
      <c r="Q733" s="1" t="s">
        <v>105</v>
      </c>
      <c r="R733" s="1" t="s">
        <v>106</v>
      </c>
      <c r="S733" s="1" t="s">
        <v>158</v>
      </c>
      <c r="T733" s="1" t="s">
        <v>159</v>
      </c>
      <c r="U733" s="1" t="s">
        <v>158</v>
      </c>
      <c r="V733" s="1" t="s">
        <v>159</v>
      </c>
      <c r="W733" s="1" t="s">
        <v>109</v>
      </c>
      <c r="X733" s="1" t="s">
        <v>12</v>
      </c>
      <c r="Y733" s="1" t="s">
        <v>13</v>
      </c>
      <c r="Z733" s="1" t="s">
        <v>124</v>
      </c>
      <c r="AA733" s="1">
        <v>221107</v>
      </c>
      <c r="AB733" s="1">
        <v>10</v>
      </c>
      <c r="AC733" s="1">
        <v>26.08</v>
      </c>
      <c r="AD733" s="1">
        <v>260.8</v>
      </c>
      <c r="AE733" s="1">
        <v>0.02608</v>
      </c>
      <c r="AF733" s="1">
        <v>26.08</v>
      </c>
      <c r="AG733" s="1">
        <v>260.8</v>
      </c>
      <c r="AH733" s="1">
        <v>0.02608</v>
      </c>
      <c r="AI733" s="1">
        <v>1044</v>
      </c>
      <c r="AJ733" s="1" t="s">
        <v>125</v>
      </c>
      <c r="AK733" s="1" t="s">
        <v>113</v>
      </c>
      <c r="AN733" s="1">
        <v>26.6</v>
      </c>
      <c r="AO733" s="1">
        <v>266</v>
      </c>
    </row>
    <row r="734" s="1" customFormat="1" spans="1:41">
      <c r="A734" s="1">
        <v>202302</v>
      </c>
      <c r="B734" s="1" t="s">
        <v>93</v>
      </c>
      <c r="C734" s="1" t="s">
        <v>94</v>
      </c>
      <c r="D734" s="1" t="s">
        <v>245</v>
      </c>
      <c r="E734" s="1" t="s">
        <v>246</v>
      </c>
      <c r="F734" s="1" t="s">
        <v>97</v>
      </c>
      <c r="G734" s="1" t="s">
        <v>128</v>
      </c>
      <c r="H734" s="1" t="s">
        <v>129</v>
      </c>
      <c r="I734" s="4">
        <v>44960</v>
      </c>
      <c r="J734" s="1" t="s">
        <v>1192</v>
      </c>
      <c r="K734" s="1" t="s">
        <v>1193</v>
      </c>
      <c r="L734" s="1" t="s">
        <v>1137</v>
      </c>
      <c r="M734" s="1" t="s">
        <v>228</v>
      </c>
      <c r="N734" s="1" t="s">
        <v>228</v>
      </c>
      <c r="P734" s="1" t="s">
        <v>43</v>
      </c>
      <c r="Q734" s="1" t="s">
        <v>105</v>
      </c>
      <c r="R734" s="1" t="s">
        <v>106</v>
      </c>
      <c r="S734" s="1" t="s">
        <v>158</v>
      </c>
      <c r="T734" s="1" t="s">
        <v>159</v>
      </c>
      <c r="U734" s="1" t="s">
        <v>158</v>
      </c>
      <c r="V734" s="1" t="s">
        <v>159</v>
      </c>
      <c r="W734" s="1" t="s">
        <v>109</v>
      </c>
      <c r="X734" s="1" t="s">
        <v>110</v>
      </c>
      <c r="Y734" s="1" t="s">
        <v>35</v>
      </c>
      <c r="Z734" s="1" t="s">
        <v>111</v>
      </c>
      <c r="AA734" s="1">
        <v>220953</v>
      </c>
      <c r="AB734" s="1">
        <v>10</v>
      </c>
      <c r="AC734" s="1">
        <v>31.29</v>
      </c>
      <c r="AD734" s="1">
        <v>312.9</v>
      </c>
      <c r="AE734" s="1">
        <v>0.03129</v>
      </c>
      <c r="AF734" s="1">
        <v>31.29</v>
      </c>
      <c r="AG734" s="1">
        <v>312.9</v>
      </c>
      <c r="AH734" s="1">
        <v>0.03129</v>
      </c>
      <c r="AI734" s="1">
        <v>1047</v>
      </c>
      <c r="AJ734" s="1" t="s">
        <v>112</v>
      </c>
      <c r="AK734" s="1" t="s">
        <v>113</v>
      </c>
      <c r="AN734" s="1">
        <v>32.23</v>
      </c>
      <c r="AO734" s="1">
        <v>322.3</v>
      </c>
    </row>
    <row r="735" s="1" customFormat="1" spans="1:41">
      <c r="A735" s="1">
        <v>202302</v>
      </c>
      <c r="B735" s="1" t="s">
        <v>93</v>
      </c>
      <c r="C735" s="1" t="s">
        <v>94</v>
      </c>
      <c r="D735" s="1" t="s">
        <v>245</v>
      </c>
      <c r="E735" s="1" t="s">
        <v>246</v>
      </c>
      <c r="F735" s="1" t="s">
        <v>97</v>
      </c>
      <c r="G735" s="1" t="s">
        <v>128</v>
      </c>
      <c r="H735" s="1" t="s">
        <v>129</v>
      </c>
      <c r="I735" s="4">
        <v>44960</v>
      </c>
      <c r="J735" s="1" t="s">
        <v>1206</v>
      </c>
      <c r="K735" s="1" t="s">
        <v>1207</v>
      </c>
      <c r="L735" s="1" t="s">
        <v>1206</v>
      </c>
      <c r="M735" s="1" t="s">
        <v>103</v>
      </c>
      <c r="N735" s="1" t="s">
        <v>121</v>
      </c>
      <c r="P735" s="1" t="s">
        <v>43</v>
      </c>
      <c r="Q735" s="1" t="s">
        <v>105</v>
      </c>
      <c r="R735" s="1" t="s">
        <v>106</v>
      </c>
      <c r="S735" s="1" t="s">
        <v>174</v>
      </c>
      <c r="T735" s="1" t="s">
        <v>175</v>
      </c>
      <c r="U735" s="1" t="s">
        <v>174</v>
      </c>
      <c r="V735" s="1" t="s">
        <v>175</v>
      </c>
      <c r="W735" s="1" t="s">
        <v>109</v>
      </c>
      <c r="X735" s="1" t="s">
        <v>12</v>
      </c>
      <c r="Y735" s="1" t="s">
        <v>13</v>
      </c>
      <c r="Z735" s="1" t="s">
        <v>124</v>
      </c>
      <c r="AA735" s="1">
        <v>221107</v>
      </c>
      <c r="AB735" s="1">
        <v>10</v>
      </c>
      <c r="AC735" s="1">
        <v>26.08</v>
      </c>
      <c r="AD735" s="1">
        <v>260.8</v>
      </c>
      <c r="AE735" s="1">
        <v>0.02608</v>
      </c>
      <c r="AF735" s="1">
        <v>26.08</v>
      </c>
      <c r="AG735" s="1">
        <v>260.8</v>
      </c>
      <c r="AH735" s="1">
        <v>0.02608</v>
      </c>
      <c r="AI735" s="1">
        <v>1044</v>
      </c>
      <c r="AJ735" s="1" t="s">
        <v>125</v>
      </c>
      <c r="AK735" s="1" t="s">
        <v>113</v>
      </c>
      <c r="AN735" s="1">
        <v>26.6</v>
      </c>
      <c r="AO735" s="1">
        <v>266</v>
      </c>
    </row>
    <row r="736" s="1" customFormat="1" spans="1:41">
      <c r="A736" s="1">
        <v>202302</v>
      </c>
      <c r="B736" s="1" t="s">
        <v>93</v>
      </c>
      <c r="C736" s="1" t="s">
        <v>94</v>
      </c>
      <c r="D736" s="1" t="s">
        <v>245</v>
      </c>
      <c r="E736" s="1" t="s">
        <v>246</v>
      </c>
      <c r="F736" s="1" t="s">
        <v>97</v>
      </c>
      <c r="G736" s="1" t="s">
        <v>128</v>
      </c>
      <c r="H736" s="1" t="s">
        <v>129</v>
      </c>
      <c r="I736" s="4">
        <v>44960</v>
      </c>
      <c r="J736" s="1" t="s">
        <v>1208</v>
      </c>
      <c r="K736" s="1" t="s">
        <v>1209</v>
      </c>
      <c r="L736" s="1" t="s">
        <v>1130</v>
      </c>
      <c r="M736" s="1" t="s">
        <v>103</v>
      </c>
      <c r="N736" s="1" t="s">
        <v>121</v>
      </c>
      <c r="P736" s="1" t="s">
        <v>4</v>
      </c>
      <c r="Q736" s="1" t="s">
        <v>105</v>
      </c>
      <c r="R736" s="1" t="s">
        <v>106</v>
      </c>
      <c r="S736" s="1" t="s">
        <v>168</v>
      </c>
      <c r="T736" s="1" t="s">
        <v>169</v>
      </c>
      <c r="U736" s="1" t="s">
        <v>168</v>
      </c>
      <c r="V736" s="1" t="s">
        <v>169</v>
      </c>
      <c r="W736" s="1" t="s">
        <v>109</v>
      </c>
      <c r="X736" s="1" t="s">
        <v>24</v>
      </c>
      <c r="Y736" s="1" t="s">
        <v>25</v>
      </c>
      <c r="Z736" s="1" t="s">
        <v>160</v>
      </c>
      <c r="AA736" s="1">
        <v>220844</v>
      </c>
      <c r="AB736" s="1">
        <v>5</v>
      </c>
      <c r="AC736" s="1">
        <v>33.29</v>
      </c>
      <c r="AD736" s="1">
        <v>166.45</v>
      </c>
      <c r="AE736" s="1">
        <v>0.016645</v>
      </c>
      <c r="AF736" s="1">
        <v>33.29</v>
      </c>
      <c r="AG736" s="1">
        <v>166.45</v>
      </c>
      <c r="AH736" s="1">
        <v>0.016645</v>
      </c>
      <c r="AI736" s="1">
        <v>1048</v>
      </c>
      <c r="AJ736" s="1" t="s">
        <v>161</v>
      </c>
      <c r="AK736" s="1" t="s">
        <v>113</v>
      </c>
      <c r="AN736" s="1">
        <v>34</v>
      </c>
      <c r="AO736" s="1">
        <v>170</v>
      </c>
    </row>
    <row r="737" s="1" customFormat="1" spans="1:41">
      <c r="A737" s="1">
        <v>202302</v>
      </c>
      <c r="B737" s="1" t="s">
        <v>93</v>
      </c>
      <c r="C737" s="1" t="s">
        <v>94</v>
      </c>
      <c r="D737" s="1" t="s">
        <v>245</v>
      </c>
      <c r="E737" s="1" t="s">
        <v>246</v>
      </c>
      <c r="F737" s="1" t="s">
        <v>97</v>
      </c>
      <c r="G737" s="1" t="s">
        <v>128</v>
      </c>
      <c r="H737" s="1" t="s">
        <v>129</v>
      </c>
      <c r="I737" s="4">
        <v>44960</v>
      </c>
      <c r="J737" s="1" t="s">
        <v>1210</v>
      </c>
      <c r="K737" s="1" t="s">
        <v>1211</v>
      </c>
      <c r="L737" s="1" t="s">
        <v>1148</v>
      </c>
      <c r="M737" s="1" t="s">
        <v>137</v>
      </c>
      <c r="N737" s="1" t="s">
        <v>137</v>
      </c>
      <c r="O737" s="1" t="s">
        <v>1210</v>
      </c>
      <c r="P737" s="1" t="s">
        <v>50</v>
      </c>
      <c r="Q737" s="1" t="s">
        <v>105</v>
      </c>
      <c r="R737" s="1" t="s">
        <v>106</v>
      </c>
      <c r="S737" s="1" t="s">
        <v>146</v>
      </c>
      <c r="T737" s="1" t="s">
        <v>147</v>
      </c>
      <c r="U737" s="1" t="s">
        <v>146</v>
      </c>
      <c r="V737" s="1" t="s">
        <v>147</v>
      </c>
      <c r="W737" s="1" t="s">
        <v>109</v>
      </c>
      <c r="X737" s="1" t="s">
        <v>12</v>
      </c>
      <c r="Y737" s="1" t="s">
        <v>13</v>
      </c>
      <c r="Z737" s="1" t="s">
        <v>124</v>
      </c>
      <c r="AA737" s="1">
        <v>221107</v>
      </c>
      <c r="AB737" s="1">
        <v>20</v>
      </c>
      <c r="AC737" s="1">
        <v>26.08</v>
      </c>
      <c r="AD737" s="1">
        <v>521.6</v>
      </c>
      <c r="AE737" s="1">
        <v>0.05216</v>
      </c>
      <c r="AF737" s="1">
        <v>26.08</v>
      </c>
      <c r="AG737" s="1">
        <v>521.6</v>
      </c>
      <c r="AH737" s="1">
        <v>0.05216</v>
      </c>
      <c r="AI737" s="1">
        <v>1044</v>
      </c>
      <c r="AJ737" s="1" t="s">
        <v>125</v>
      </c>
      <c r="AK737" s="1" t="s">
        <v>113</v>
      </c>
      <c r="AN737" s="1">
        <v>26.7</v>
      </c>
      <c r="AO737" s="1">
        <v>534</v>
      </c>
    </row>
    <row r="738" s="1" customFormat="1" spans="1:41">
      <c r="A738" s="1">
        <v>202302</v>
      </c>
      <c r="B738" s="1" t="s">
        <v>93</v>
      </c>
      <c r="C738" s="1" t="s">
        <v>94</v>
      </c>
      <c r="D738" s="1" t="s">
        <v>245</v>
      </c>
      <c r="E738" s="1" t="s">
        <v>246</v>
      </c>
      <c r="F738" s="1" t="s">
        <v>97</v>
      </c>
      <c r="G738" s="1" t="s">
        <v>128</v>
      </c>
      <c r="H738" s="1" t="s">
        <v>129</v>
      </c>
      <c r="I738" s="4">
        <v>44960</v>
      </c>
      <c r="J738" s="1" t="s">
        <v>1210</v>
      </c>
      <c r="K738" s="1" t="s">
        <v>1211</v>
      </c>
      <c r="L738" s="1" t="s">
        <v>1148</v>
      </c>
      <c r="M738" s="1" t="s">
        <v>137</v>
      </c>
      <c r="N738" s="1" t="s">
        <v>137</v>
      </c>
      <c r="O738" s="1" t="s">
        <v>1210</v>
      </c>
      <c r="P738" s="1" t="s">
        <v>50</v>
      </c>
      <c r="Q738" s="1" t="s">
        <v>105</v>
      </c>
      <c r="R738" s="1" t="s">
        <v>106</v>
      </c>
      <c r="S738" s="1" t="s">
        <v>146</v>
      </c>
      <c r="T738" s="1" t="s">
        <v>147</v>
      </c>
      <c r="U738" s="1" t="s">
        <v>146</v>
      </c>
      <c r="V738" s="1" t="s">
        <v>147</v>
      </c>
      <c r="W738" s="1" t="s">
        <v>109</v>
      </c>
      <c r="X738" s="1" t="s">
        <v>12</v>
      </c>
      <c r="Y738" s="1" t="s">
        <v>15</v>
      </c>
      <c r="Z738" s="1" t="s">
        <v>250</v>
      </c>
      <c r="AA738" s="1">
        <v>221122</v>
      </c>
      <c r="AB738" s="1">
        <v>25</v>
      </c>
      <c r="AC738" s="1">
        <v>48.96</v>
      </c>
      <c r="AD738" s="1">
        <v>1224</v>
      </c>
      <c r="AE738" s="1">
        <v>0.1224</v>
      </c>
      <c r="AF738" s="1">
        <v>48.96</v>
      </c>
      <c r="AG738" s="1">
        <v>1224</v>
      </c>
      <c r="AH738" s="1">
        <v>0.1224</v>
      </c>
      <c r="AI738" s="1">
        <v>3657</v>
      </c>
      <c r="AJ738" s="1" t="s">
        <v>251</v>
      </c>
      <c r="AK738" s="1" t="s">
        <v>113</v>
      </c>
      <c r="AN738" s="1">
        <v>52.8</v>
      </c>
      <c r="AO738" s="1">
        <v>1320</v>
      </c>
    </row>
    <row r="739" s="1" customFormat="1" spans="1:41">
      <c r="A739" s="1">
        <v>202302</v>
      </c>
      <c r="B739" s="1" t="s">
        <v>93</v>
      </c>
      <c r="C739" s="1" t="s">
        <v>94</v>
      </c>
      <c r="D739" s="1" t="s">
        <v>245</v>
      </c>
      <c r="E739" s="1" t="s">
        <v>246</v>
      </c>
      <c r="F739" s="1" t="s">
        <v>97</v>
      </c>
      <c r="G739" s="1" t="s">
        <v>128</v>
      </c>
      <c r="H739" s="1" t="s">
        <v>129</v>
      </c>
      <c r="I739" s="4">
        <v>44960</v>
      </c>
      <c r="J739" s="1" t="s">
        <v>845</v>
      </c>
      <c r="K739" s="1" t="s">
        <v>846</v>
      </c>
      <c r="L739" s="1" t="s">
        <v>1212</v>
      </c>
      <c r="M739" s="1" t="s">
        <v>137</v>
      </c>
      <c r="N739" s="1" t="s">
        <v>137</v>
      </c>
      <c r="P739" s="1" t="s">
        <v>4</v>
      </c>
      <c r="Q739" s="1" t="s">
        <v>105</v>
      </c>
      <c r="R739" s="1" t="s">
        <v>106</v>
      </c>
      <c r="S739" s="1" t="s">
        <v>174</v>
      </c>
      <c r="T739" s="1" t="s">
        <v>175</v>
      </c>
      <c r="U739" s="1" t="s">
        <v>174</v>
      </c>
      <c r="V739" s="1" t="s">
        <v>175</v>
      </c>
      <c r="W739" s="1" t="s">
        <v>109</v>
      </c>
      <c r="X739" s="1" t="s">
        <v>12</v>
      </c>
      <c r="Y739" s="1" t="s">
        <v>13</v>
      </c>
      <c r="Z739" s="1" t="s">
        <v>124</v>
      </c>
      <c r="AA739" s="1">
        <v>221107</v>
      </c>
      <c r="AB739" s="1">
        <v>2</v>
      </c>
      <c r="AC739" s="1">
        <v>26.08</v>
      </c>
      <c r="AD739" s="1">
        <v>52.16</v>
      </c>
      <c r="AE739" s="1">
        <v>0.005216</v>
      </c>
      <c r="AF739" s="1">
        <v>26.08</v>
      </c>
      <c r="AG739" s="1">
        <v>52.16</v>
      </c>
      <c r="AH739" s="1">
        <v>0.005216</v>
      </c>
      <c r="AI739" s="1">
        <v>1044</v>
      </c>
      <c r="AJ739" s="1" t="s">
        <v>125</v>
      </c>
      <c r="AK739" s="1" t="s">
        <v>113</v>
      </c>
      <c r="AN739" s="1">
        <v>26.74</v>
      </c>
      <c r="AO739" s="1">
        <v>53.48</v>
      </c>
    </row>
    <row r="740" s="1" customFormat="1" spans="1:41">
      <c r="A740" s="1">
        <v>202302</v>
      </c>
      <c r="B740" s="1" t="s">
        <v>93</v>
      </c>
      <c r="C740" s="1" t="s">
        <v>94</v>
      </c>
      <c r="D740" s="1" t="s">
        <v>245</v>
      </c>
      <c r="E740" s="1" t="s">
        <v>246</v>
      </c>
      <c r="F740" s="1" t="s">
        <v>97</v>
      </c>
      <c r="G740" s="1" t="s">
        <v>128</v>
      </c>
      <c r="H740" s="1" t="s">
        <v>129</v>
      </c>
      <c r="I740" s="4">
        <v>44960</v>
      </c>
      <c r="J740" s="1" t="s">
        <v>304</v>
      </c>
      <c r="K740" s="1" t="s">
        <v>305</v>
      </c>
      <c r="L740" s="1" t="s">
        <v>1148</v>
      </c>
      <c r="M740" s="1" t="s">
        <v>103</v>
      </c>
      <c r="N740" s="1" t="s">
        <v>121</v>
      </c>
      <c r="P740" s="1" t="s">
        <v>4</v>
      </c>
      <c r="Q740" s="1" t="s">
        <v>105</v>
      </c>
      <c r="R740" s="1" t="s">
        <v>106</v>
      </c>
      <c r="S740" s="1" t="s">
        <v>146</v>
      </c>
      <c r="T740" s="1" t="s">
        <v>147</v>
      </c>
      <c r="U740" s="1" t="s">
        <v>146</v>
      </c>
      <c r="V740" s="1" t="s">
        <v>147</v>
      </c>
      <c r="W740" s="1" t="s">
        <v>109</v>
      </c>
      <c r="X740" s="1" t="s">
        <v>12</v>
      </c>
      <c r="Y740" s="1" t="s">
        <v>15</v>
      </c>
      <c r="Z740" s="1" t="s">
        <v>250</v>
      </c>
      <c r="AA740" s="1">
        <v>221122</v>
      </c>
      <c r="AB740" s="1">
        <v>5</v>
      </c>
      <c r="AC740" s="1">
        <v>48.96</v>
      </c>
      <c r="AD740" s="1">
        <v>244.8</v>
      </c>
      <c r="AE740" s="1">
        <v>0.02448</v>
      </c>
      <c r="AF740" s="1">
        <v>48.96</v>
      </c>
      <c r="AG740" s="1">
        <v>244.8</v>
      </c>
      <c r="AH740" s="1">
        <v>0.02448</v>
      </c>
      <c r="AI740" s="1">
        <v>3657</v>
      </c>
      <c r="AJ740" s="1" t="s">
        <v>251</v>
      </c>
      <c r="AK740" s="1" t="s">
        <v>113</v>
      </c>
      <c r="AN740" s="1">
        <v>52.8</v>
      </c>
      <c r="AO740" s="1">
        <v>264</v>
      </c>
    </row>
    <row r="741" s="1" customFormat="1" spans="1:41">
      <c r="A741" s="1">
        <v>202302</v>
      </c>
      <c r="B741" s="1" t="s">
        <v>93</v>
      </c>
      <c r="C741" s="1" t="s">
        <v>94</v>
      </c>
      <c r="D741" s="1" t="s">
        <v>245</v>
      </c>
      <c r="E741" s="1" t="s">
        <v>246</v>
      </c>
      <c r="F741" s="1" t="s">
        <v>97</v>
      </c>
      <c r="G741" s="1" t="s">
        <v>128</v>
      </c>
      <c r="H741" s="1" t="s">
        <v>129</v>
      </c>
      <c r="I741" s="4">
        <v>44960</v>
      </c>
      <c r="J741" s="1" t="s">
        <v>617</v>
      </c>
      <c r="K741" s="1" t="s">
        <v>618</v>
      </c>
      <c r="L741" s="1" t="s">
        <v>1148</v>
      </c>
      <c r="M741" s="1" t="s">
        <v>137</v>
      </c>
      <c r="N741" s="1" t="s">
        <v>137</v>
      </c>
      <c r="P741" s="1" t="s">
        <v>43</v>
      </c>
      <c r="Q741" s="1" t="s">
        <v>105</v>
      </c>
      <c r="R741" s="1" t="s">
        <v>106</v>
      </c>
      <c r="S741" s="1" t="s">
        <v>146</v>
      </c>
      <c r="T741" s="1" t="s">
        <v>147</v>
      </c>
      <c r="U741" s="1" t="s">
        <v>146</v>
      </c>
      <c r="V741" s="1" t="s">
        <v>147</v>
      </c>
      <c r="W741" s="1" t="s">
        <v>109</v>
      </c>
      <c r="X741" s="1" t="s">
        <v>24</v>
      </c>
      <c r="Y741" s="1" t="s">
        <v>25</v>
      </c>
      <c r="Z741" s="1" t="s">
        <v>160</v>
      </c>
      <c r="AA741" s="1">
        <v>220844</v>
      </c>
      <c r="AB741" s="1">
        <v>3</v>
      </c>
      <c r="AC741" s="1">
        <v>33.29</v>
      </c>
      <c r="AD741" s="1">
        <v>99.87</v>
      </c>
      <c r="AE741" s="1">
        <v>0.009987</v>
      </c>
      <c r="AF741" s="1">
        <v>33.29</v>
      </c>
      <c r="AG741" s="1">
        <v>99.87</v>
      </c>
      <c r="AH741" s="1">
        <v>0.009987</v>
      </c>
      <c r="AI741" s="1">
        <v>1048</v>
      </c>
      <c r="AJ741" s="1" t="s">
        <v>161</v>
      </c>
      <c r="AK741" s="1" t="s">
        <v>113</v>
      </c>
      <c r="AN741" s="1">
        <v>34.27</v>
      </c>
      <c r="AO741" s="1">
        <v>102.81</v>
      </c>
    </row>
    <row r="742" s="1" customFormat="1" spans="1:41">
      <c r="A742" s="1">
        <v>202302</v>
      </c>
      <c r="B742" s="1" t="s">
        <v>93</v>
      </c>
      <c r="C742" s="1" t="s">
        <v>94</v>
      </c>
      <c r="D742" s="1" t="s">
        <v>245</v>
      </c>
      <c r="E742" s="1" t="s">
        <v>246</v>
      </c>
      <c r="F742" s="1" t="s">
        <v>97</v>
      </c>
      <c r="G742" s="1" t="s">
        <v>128</v>
      </c>
      <c r="H742" s="1" t="s">
        <v>129</v>
      </c>
      <c r="I742" s="4">
        <v>44960</v>
      </c>
      <c r="J742" s="1" t="s">
        <v>365</v>
      </c>
      <c r="K742" s="1" t="s">
        <v>366</v>
      </c>
      <c r="L742" s="1" t="s">
        <v>1130</v>
      </c>
      <c r="M742" s="1" t="s">
        <v>103</v>
      </c>
      <c r="N742" s="1" t="s">
        <v>121</v>
      </c>
      <c r="P742" s="1" t="s">
        <v>4</v>
      </c>
      <c r="Q742" s="1" t="s">
        <v>105</v>
      </c>
      <c r="R742" s="1" t="s">
        <v>106</v>
      </c>
      <c r="S742" s="1" t="s">
        <v>168</v>
      </c>
      <c r="T742" s="1" t="s">
        <v>169</v>
      </c>
      <c r="U742" s="1" t="s">
        <v>168</v>
      </c>
      <c r="V742" s="1" t="s">
        <v>169</v>
      </c>
      <c r="W742" s="1" t="s">
        <v>109</v>
      </c>
      <c r="X742" s="1" t="s">
        <v>19</v>
      </c>
      <c r="Y742" s="1" t="s">
        <v>20</v>
      </c>
      <c r="Z742" s="1" t="s">
        <v>202</v>
      </c>
      <c r="AA742" s="1">
        <v>220809</v>
      </c>
      <c r="AB742" s="1">
        <v>1</v>
      </c>
      <c r="AC742" s="1">
        <v>19.68</v>
      </c>
      <c r="AD742" s="1">
        <v>19.68</v>
      </c>
      <c r="AE742" s="1">
        <v>0.001968</v>
      </c>
      <c r="AF742" s="1">
        <v>19.68</v>
      </c>
      <c r="AG742" s="1">
        <v>19.68</v>
      </c>
      <c r="AH742" s="1">
        <v>0.001968</v>
      </c>
      <c r="AI742" s="1">
        <v>3560</v>
      </c>
      <c r="AJ742" s="1" t="s">
        <v>203</v>
      </c>
      <c r="AK742" s="1" t="s">
        <v>113</v>
      </c>
      <c r="AN742" s="1">
        <v>20.1</v>
      </c>
      <c r="AO742" s="1">
        <v>20.1</v>
      </c>
    </row>
    <row r="743" s="1" customFormat="1" spans="1:41">
      <c r="A743" s="1">
        <v>202302</v>
      </c>
      <c r="B743" s="1" t="s">
        <v>93</v>
      </c>
      <c r="C743" s="1" t="s">
        <v>94</v>
      </c>
      <c r="D743" s="1" t="s">
        <v>245</v>
      </c>
      <c r="E743" s="1" t="s">
        <v>246</v>
      </c>
      <c r="F743" s="1" t="s">
        <v>97</v>
      </c>
      <c r="G743" s="1" t="s">
        <v>128</v>
      </c>
      <c r="H743" s="1" t="s">
        <v>129</v>
      </c>
      <c r="I743" s="4">
        <v>44963</v>
      </c>
      <c r="J743" s="1" t="s">
        <v>373</v>
      </c>
      <c r="K743" s="1" t="s">
        <v>374</v>
      </c>
      <c r="L743" s="1" t="s">
        <v>1137</v>
      </c>
      <c r="M743" s="1" t="s">
        <v>103</v>
      </c>
      <c r="N743" s="1" t="s">
        <v>121</v>
      </c>
      <c r="P743" s="1" t="s">
        <v>43</v>
      </c>
      <c r="Q743" s="1" t="s">
        <v>105</v>
      </c>
      <c r="R743" s="1" t="s">
        <v>106</v>
      </c>
      <c r="S743" s="1" t="s">
        <v>158</v>
      </c>
      <c r="T743" s="1" t="s">
        <v>159</v>
      </c>
      <c r="U743" s="1" t="s">
        <v>158</v>
      </c>
      <c r="V743" s="1" t="s">
        <v>159</v>
      </c>
      <c r="W743" s="1" t="s">
        <v>109</v>
      </c>
      <c r="X743" s="1" t="s">
        <v>110</v>
      </c>
      <c r="Y743" s="1" t="s">
        <v>35</v>
      </c>
      <c r="Z743" s="1" t="s">
        <v>111</v>
      </c>
      <c r="AA743" s="1">
        <v>220953</v>
      </c>
      <c r="AB743" s="1">
        <v>5</v>
      </c>
      <c r="AC743" s="1">
        <v>31.29</v>
      </c>
      <c r="AD743" s="1">
        <v>156.45</v>
      </c>
      <c r="AE743" s="1">
        <v>0.015645</v>
      </c>
      <c r="AF743" s="1">
        <v>31.29</v>
      </c>
      <c r="AG743" s="1">
        <v>156.45</v>
      </c>
      <c r="AH743" s="1">
        <v>0.015645</v>
      </c>
      <c r="AI743" s="1">
        <v>1047</v>
      </c>
      <c r="AJ743" s="1" t="s">
        <v>112</v>
      </c>
      <c r="AK743" s="1" t="s">
        <v>113</v>
      </c>
      <c r="AN743" s="1">
        <v>32.3</v>
      </c>
      <c r="AO743" s="1">
        <v>161.5</v>
      </c>
    </row>
    <row r="744" s="1" customFormat="1" spans="1:41">
      <c r="A744" s="1">
        <v>202302</v>
      </c>
      <c r="B744" s="1" t="s">
        <v>93</v>
      </c>
      <c r="C744" s="1" t="s">
        <v>94</v>
      </c>
      <c r="D744" s="1" t="s">
        <v>245</v>
      </c>
      <c r="E744" s="1" t="s">
        <v>246</v>
      </c>
      <c r="F744" s="1" t="s">
        <v>97</v>
      </c>
      <c r="G744" s="1" t="s">
        <v>128</v>
      </c>
      <c r="H744" s="1" t="s">
        <v>129</v>
      </c>
      <c r="I744" s="4">
        <v>44963</v>
      </c>
      <c r="J744" s="1" t="s">
        <v>1213</v>
      </c>
      <c r="K744" s="1" t="s">
        <v>1214</v>
      </c>
      <c r="L744" s="1" t="s">
        <v>1137</v>
      </c>
      <c r="M744" s="1" t="s">
        <v>103</v>
      </c>
      <c r="N744" s="1" t="s">
        <v>121</v>
      </c>
      <c r="P744" s="1" t="s">
        <v>4</v>
      </c>
      <c r="Q744" s="1" t="s">
        <v>105</v>
      </c>
      <c r="R744" s="1" t="s">
        <v>106</v>
      </c>
      <c r="S744" s="1" t="s">
        <v>158</v>
      </c>
      <c r="T744" s="1" t="s">
        <v>159</v>
      </c>
      <c r="U744" s="1" t="s">
        <v>158</v>
      </c>
      <c r="V744" s="1" t="s">
        <v>159</v>
      </c>
      <c r="W744" s="1" t="s">
        <v>109</v>
      </c>
      <c r="X744" s="1" t="s">
        <v>12</v>
      </c>
      <c r="Y744" s="1" t="s">
        <v>13</v>
      </c>
      <c r="Z744" s="1" t="s">
        <v>124</v>
      </c>
      <c r="AA744" s="1">
        <v>221107</v>
      </c>
      <c r="AB744" s="1">
        <v>2</v>
      </c>
      <c r="AC744" s="1">
        <v>26.08</v>
      </c>
      <c r="AD744" s="1">
        <v>52.16</v>
      </c>
      <c r="AE744" s="1">
        <v>0.005216</v>
      </c>
      <c r="AF744" s="1">
        <v>26.08</v>
      </c>
      <c r="AG744" s="1">
        <v>52.16</v>
      </c>
      <c r="AH744" s="1">
        <v>0.005216</v>
      </c>
      <c r="AI744" s="1">
        <v>1044</v>
      </c>
      <c r="AJ744" s="1" t="s">
        <v>125</v>
      </c>
      <c r="AK744" s="1" t="s">
        <v>113</v>
      </c>
      <c r="AN744" s="1">
        <v>26.6</v>
      </c>
      <c r="AO744" s="1">
        <v>53.2</v>
      </c>
    </row>
    <row r="745" s="1" customFormat="1" spans="1:41">
      <c r="A745" s="1">
        <v>202302</v>
      </c>
      <c r="B745" s="1" t="s">
        <v>93</v>
      </c>
      <c r="C745" s="1" t="s">
        <v>94</v>
      </c>
      <c r="D745" s="1" t="s">
        <v>245</v>
      </c>
      <c r="E745" s="1" t="s">
        <v>246</v>
      </c>
      <c r="F745" s="1" t="s">
        <v>97</v>
      </c>
      <c r="G745" s="1" t="s">
        <v>128</v>
      </c>
      <c r="H745" s="1" t="s">
        <v>129</v>
      </c>
      <c r="I745" s="4">
        <v>44963</v>
      </c>
      <c r="J745" s="1" t="s">
        <v>272</v>
      </c>
      <c r="K745" s="1" t="s">
        <v>273</v>
      </c>
      <c r="L745" s="1" t="s">
        <v>272</v>
      </c>
      <c r="M745" s="1" t="s">
        <v>103</v>
      </c>
      <c r="N745" s="1" t="s">
        <v>121</v>
      </c>
      <c r="O745" s="1" t="s">
        <v>272</v>
      </c>
      <c r="P745" s="1" t="s">
        <v>50</v>
      </c>
      <c r="Q745" s="1" t="s">
        <v>105</v>
      </c>
      <c r="R745" s="1" t="s">
        <v>106</v>
      </c>
      <c r="S745" s="1" t="s">
        <v>186</v>
      </c>
      <c r="T745" s="1" t="s">
        <v>187</v>
      </c>
      <c r="U745" s="1" t="s">
        <v>186</v>
      </c>
      <c r="V745" s="1" t="s">
        <v>187</v>
      </c>
      <c r="W745" s="1" t="s">
        <v>109</v>
      </c>
      <c r="X745" s="1" t="s">
        <v>110</v>
      </c>
      <c r="Y745" s="1" t="s">
        <v>35</v>
      </c>
      <c r="Z745" s="1" t="s">
        <v>111</v>
      </c>
      <c r="AA745" s="1">
        <v>220953</v>
      </c>
      <c r="AB745" s="1">
        <v>10</v>
      </c>
      <c r="AC745" s="1">
        <v>31.29</v>
      </c>
      <c r="AD745" s="1">
        <v>312.9</v>
      </c>
      <c r="AE745" s="1">
        <v>0.03129</v>
      </c>
      <c r="AF745" s="1">
        <v>31.29</v>
      </c>
      <c r="AG745" s="1">
        <v>312.9</v>
      </c>
      <c r="AH745" s="1">
        <v>0.03129</v>
      </c>
      <c r="AI745" s="1">
        <v>1047</v>
      </c>
      <c r="AJ745" s="1" t="s">
        <v>112</v>
      </c>
      <c r="AK745" s="1" t="s">
        <v>113</v>
      </c>
      <c r="AN745" s="1">
        <v>32</v>
      </c>
      <c r="AO745" s="1">
        <v>320</v>
      </c>
    </row>
    <row r="746" s="1" customFormat="1" spans="1:41">
      <c r="A746" s="1">
        <v>202302</v>
      </c>
      <c r="B746" s="1" t="s">
        <v>93</v>
      </c>
      <c r="C746" s="1" t="s">
        <v>94</v>
      </c>
      <c r="D746" s="1" t="s">
        <v>245</v>
      </c>
      <c r="E746" s="1" t="s">
        <v>246</v>
      </c>
      <c r="F746" s="1" t="s">
        <v>97</v>
      </c>
      <c r="G746" s="1" t="s">
        <v>128</v>
      </c>
      <c r="H746" s="1" t="s">
        <v>129</v>
      </c>
      <c r="I746" s="4">
        <v>44964</v>
      </c>
      <c r="J746" s="1" t="s">
        <v>1215</v>
      </c>
      <c r="K746" s="1" t="s">
        <v>1216</v>
      </c>
      <c r="L746" s="1" t="s">
        <v>1148</v>
      </c>
      <c r="M746" s="1" t="s">
        <v>137</v>
      </c>
      <c r="N746" s="1" t="s">
        <v>137</v>
      </c>
      <c r="P746" s="1" t="s">
        <v>4</v>
      </c>
      <c r="Q746" s="1" t="s">
        <v>105</v>
      </c>
      <c r="R746" s="1" t="s">
        <v>106</v>
      </c>
      <c r="S746" s="1" t="s">
        <v>146</v>
      </c>
      <c r="T746" s="1" t="s">
        <v>147</v>
      </c>
      <c r="U746" s="1" t="s">
        <v>146</v>
      </c>
      <c r="V746" s="1" t="s">
        <v>147</v>
      </c>
      <c r="W746" s="1" t="s">
        <v>109</v>
      </c>
      <c r="X746" s="1" t="s">
        <v>12</v>
      </c>
      <c r="Y746" s="1" t="s">
        <v>13</v>
      </c>
      <c r="Z746" s="1" t="s">
        <v>124</v>
      </c>
      <c r="AA746" s="1">
        <v>221107</v>
      </c>
      <c r="AB746" s="1">
        <v>5</v>
      </c>
      <c r="AC746" s="1">
        <v>26.08</v>
      </c>
      <c r="AD746" s="1">
        <v>130.4</v>
      </c>
      <c r="AE746" s="1">
        <v>0.01304</v>
      </c>
      <c r="AF746" s="1">
        <v>26.08</v>
      </c>
      <c r="AG746" s="1">
        <v>130.4</v>
      </c>
      <c r="AH746" s="1">
        <v>0.01304</v>
      </c>
      <c r="AI746" s="1">
        <v>1044</v>
      </c>
      <c r="AJ746" s="1" t="s">
        <v>125</v>
      </c>
      <c r="AK746" s="1" t="s">
        <v>113</v>
      </c>
      <c r="AN746" s="1">
        <v>26.6</v>
      </c>
      <c r="AO746" s="1">
        <v>133</v>
      </c>
    </row>
    <row r="747" s="1" customFormat="1" spans="1:41">
      <c r="A747" s="1">
        <v>202302</v>
      </c>
      <c r="B747" s="1" t="s">
        <v>93</v>
      </c>
      <c r="C747" s="1" t="s">
        <v>94</v>
      </c>
      <c r="D747" s="1" t="s">
        <v>245</v>
      </c>
      <c r="E747" s="1" t="s">
        <v>246</v>
      </c>
      <c r="F747" s="1" t="s">
        <v>97</v>
      </c>
      <c r="G747" s="1" t="s">
        <v>128</v>
      </c>
      <c r="H747" s="1" t="s">
        <v>129</v>
      </c>
      <c r="I747" s="4">
        <v>44964</v>
      </c>
      <c r="J747" s="1" t="s">
        <v>1217</v>
      </c>
      <c r="K747" s="1" t="s">
        <v>1218</v>
      </c>
      <c r="L747" s="1" t="s">
        <v>1203</v>
      </c>
      <c r="M747" s="1" t="s">
        <v>137</v>
      </c>
      <c r="N747" s="1" t="s">
        <v>137</v>
      </c>
      <c r="P747" s="1" t="s">
        <v>43</v>
      </c>
      <c r="Q747" s="1" t="s">
        <v>105</v>
      </c>
      <c r="R747" s="1" t="s">
        <v>106</v>
      </c>
      <c r="S747" s="1" t="s">
        <v>122</v>
      </c>
      <c r="T747" s="1" t="s">
        <v>123</v>
      </c>
      <c r="U747" s="1" t="s">
        <v>122</v>
      </c>
      <c r="V747" s="1" t="s">
        <v>123</v>
      </c>
      <c r="W747" s="1" t="s">
        <v>109</v>
      </c>
      <c r="X747" s="1" t="s">
        <v>5</v>
      </c>
      <c r="Y747" s="1" t="s">
        <v>6</v>
      </c>
      <c r="Z747" s="1" t="s">
        <v>280</v>
      </c>
      <c r="AA747" s="1">
        <v>20220403</v>
      </c>
      <c r="AB747" s="1">
        <v>1</v>
      </c>
      <c r="AC747" s="1">
        <v>495</v>
      </c>
      <c r="AD747" s="1">
        <v>495</v>
      </c>
      <c r="AE747" s="1">
        <v>0.0495</v>
      </c>
      <c r="AF747" s="1">
        <v>495</v>
      </c>
      <c r="AG747" s="1">
        <v>495</v>
      </c>
      <c r="AH747" s="1">
        <v>0.0495</v>
      </c>
      <c r="AI747" s="1">
        <v>3417</v>
      </c>
      <c r="AJ747" s="1" t="s">
        <v>281</v>
      </c>
      <c r="AK747" s="1" t="s">
        <v>113</v>
      </c>
      <c r="AN747" s="1">
        <v>545</v>
      </c>
      <c r="AO747" s="1">
        <v>545</v>
      </c>
    </row>
    <row r="748" s="1" customFormat="1" spans="1:41">
      <c r="A748" s="1">
        <v>202302</v>
      </c>
      <c r="B748" s="1" t="s">
        <v>93</v>
      </c>
      <c r="C748" s="1" t="s">
        <v>94</v>
      </c>
      <c r="D748" s="1" t="s">
        <v>245</v>
      </c>
      <c r="E748" s="1" t="s">
        <v>246</v>
      </c>
      <c r="F748" s="1" t="s">
        <v>97</v>
      </c>
      <c r="G748" s="1" t="s">
        <v>128</v>
      </c>
      <c r="H748" s="1" t="s">
        <v>129</v>
      </c>
      <c r="I748" s="4">
        <v>44964</v>
      </c>
      <c r="J748" s="1" t="s">
        <v>1219</v>
      </c>
      <c r="K748" s="1" t="s">
        <v>1220</v>
      </c>
      <c r="L748" s="1" t="s">
        <v>1203</v>
      </c>
      <c r="M748" s="1" t="s">
        <v>103</v>
      </c>
      <c r="N748" s="1" t="s">
        <v>121</v>
      </c>
      <c r="P748" s="1" t="s">
        <v>4</v>
      </c>
      <c r="Q748" s="1" t="s">
        <v>105</v>
      </c>
      <c r="R748" s="1" t="s">
        <v>106</v>
      </c>
      <c r="S748" s="1" t="s">
        <v>122</v>
      </c>
      <c r="T748" s="1" t="s">
        <v>123</v>
      </c>
      <c r="U748" s="1" t="s">
        <v>122</v>
      </c>
      <c r="V748" s="1" t="s">
        <v>123</v>
      </c>
      <c r="W748" s="1" t="s">
        <v>109</v>
      </c>
      <c r="X748" s="1" t="s">
        <v>12</v>
      </c>
      <c r="Y748" s="1" t="s">
        <v>15</v>
      </c>
      <c r="Z748" s="1" t="s">
        <v>250</v>
      </c>
      <c r="AA748" s="1">
        <v>221122</v>
      </c>
      <c r="AB748" s="1">
        <v>5</v>
      </c>
      <c r="AC748" s="1">
        <v>48.96</v>
      </c>
      <c r="AD748" s="1">
        <v>244.8</v>
      </c>
      <c r="AE748" s="1">
        <v>0.02448</v>
      </c>
      <c r="AF748" s="1">
        <v>48.96</v>
      </c>
      <c r="AG748" s="1">
        <v>244.8</v>
      </c>
      <c r="AH748" s="1">
        <v>0.02448</v>
      </c>
      <c r="AI748" s="1">
        <v>3657</v>
      </c>
      <c r="AJ748" s="1" t="s">
        <v>251</v>
      </c>
      <c r="AK748" s="1" t="s">
        <v>113</v>
      </c>
      <c r="AN748" s="1">
        <v>52.8</v>
      </c>
      <c r="AO748" s="1">
        <v>264</v>
      </c>
    </row>
    <row r="749" s="1" customFormat="1" spans="1:41">
      <c r="A749" s="1">
        <v>202302</v>
      </c>
      <c r="B749" s="1" t="s">
        <v>93</v>
      </c>
      <c r="C749" s="1" t="s">
        <v>94</v>
      </c>
      <c r="D749" s="1" t="s">
        <v>245</v>
      </c>
      <c r="E749" s="1" t="s">
        <v>246</v>
      </c>
      <c r="F749" s="1" t="s">
        <v>97</v>
      </c>
      <c r="G749" s="1" t="s">
        <v>128</v>
      </c>
      <c r="H749" s="1" t="s">
        <v>129</v>
      </c>
      <c r="I749" s="4">
        <v>44964</v>
      </c>
      <c r="J749" s="1" t="s">
        <v>324</v>
      </c>
      <c r="K749" s="1" t="s">
        <v>325</v>
      </c>
      <c r="L749" s="1" t="s">
        <v>1130</v>
      </c>
      <c r="M749" s="1" t="s">
        <v>228</v>
      </c>
      <c r="N749" s="1" t="s">
        <v>228</v>
      </c>
      <c r="P749" s="1" t="s">
        <v>43</v>
      </c>
      <c r="Q749" s="1" t="s">
        <v>105</v>
      </c>
      <c r="R749" s="1" t="s">
        <v>106</v>
      </c>
      <c r="S749" s="1" t="s">
        <v>168</v>
      </c>
      <c r="T749" s="1" t="s">
        <v>169</v>
      </c>
      <c r="U749" s="1" t="s">
        <v>168</v>
      </c>
      <c r="V749" s="1" t="s">
        <v>169</v>
      </c>
      <c r="W749" s="1" t="s">
        <v>109</v>
      </c>
      <c r="X749" s="1" t="s">
        <v>12</v>
      </c>
      <c r="Y749" s="1" t="s">
        <v>15</v>
      </c>
      <c r="Z749" s="1" t="s">
        <v>250</v>
      </c>
      <c r="AA749" s="1">
        <v>221122</v>
      </c>
      <c r="AB749" s="1">
        <v>50</v>
      </c>
      <c r="AC749" s="1">
        <v>48.96</v>
      </c>
      <c r="AD749" s="1">
        <v>2448</v>
      </c>
      <c r="AE749" s="1">
        <v>0.2448</v>
      </c>
      <c r="AF749" s="1">
        <v>48.96</v>
      </c>
      <c r="AG749" s="1">
        <v>2448</v>
      </c>
      <c r="AH749" s="1">
        <v>0.2448</v>
      </c>
      <c r="AI749" s="1">
        <v>3657</v>
      </c>
      <c r="AJ749" s="1" t="s">
        <v>251</v>
      </c>
      <c r="AK749" s="1" t="s">
        <v>113</v>
      </c>
      <c r="AN749" s="1">
        <v>53</v>
      </c>
      <c r="AO749" s="1">
        <v>2650</v>
      </c>
    </row>
    <row r="750" s="1" customFormat="1" spans="1:41">
      <c r="A750" s="1">
        <v>202302</v>
      </c>
      <c r="B750" s="1" t="s">
        <v>93</v>
      </c>
      <c r="C750" s="1" t="s">
        <v>94</v>
      </c>
      <c r="D750" s="1" t="s">
        <v>245</v>
      </c>
      <c r="E750" s="1" t="s">
        <v>246</v>
      </c>
      <c r="F750" s="1" t="s">
        <v>97</v>
      </c>
      <c r="G750" s="1" t="s">
        <v>128</v>
      </c>
      <c r="H750" s="1" t="s">
        <v>129</v>
      </c>
      <c r="I750" s="4">
        <v>44965</v>
      </c>
      <c r="J750" s="1" t="s">
        <v>1221</v>
      </c>
      <c r="K750" s="1" t="s">
        <v>1222</v>
      </c>
      <c r="L750" s="1" t="s">
        <v>1203</v>
      </c>
      <c r="M750" s="1" t="s">
        <v>103</v>
      </c>
      <c r="N750" s="1" t="s">
        <v>104</v>
      </c>
      <c r="P750" s="1" t="s">
        <v>43</v>
      </c>
      <c r="Q750" s="1" t="s">
        <v>105</v>
      </c>
      <c r="R750" s="1" t="s">
        <v>106</v>
      </c>
      <c r="S750" s="1" t="s">
        <v>122</v>
      </c>
      <c r="T750" s="1" t="s">
        <v>123</v>
      </c>
      <c r="U750" s="1" t="s">
        <v>122</v>
      </c>
      <c r="V750" s="1" t="s">
        <v>123</v>
      </c>
      <c r="W750" s="1" t="s">
        <v>109</v>
      </c>
      <c r="X750" s="1" t="s">
        <v>16</v>
      </c>
      <c r="Y750" s="1" t="s">
        <v>17</v>
      </c>
      <c r="Z750" s="1" t="s">
        <v>164</v>
      </c>
      <c r="AA750" s="1">
        <v>230105</v>
      </c>
      <c r="AB750" s="1">
        <v>5</v>
      </c>
      <c r="AC750" s="1">
        <v>7.75</v>
      </c>
      <c r="AD750" s="1">
        <v>38.75</v>
      </c>
      <c r="AE750" s="1">
        <v>0.003875</v>
      </c>
      <c r="AF750" s="1">
        <v>12.8</v>
      </c>
      <c r="AG750" s="1">
        <v>64</v>
      </c>
      <c r="AH750" s="1">
        <v>0.0064</v>
      </c>
      <c r="AI750" s="1">
        <v>2597</v>
      </c>
      <c r="AJ750" s="1" t="s">
        <v>165</v>
      </c>
      <c r="AK750" s="1" t="s">
        <v>113</v>
      </c>
      <c r="AN750" s="1">
        <v>12.52</v>
      </c>
      <c r="AO750" s="1">
        <v>62.6</v>
      </c>
    </row>
    <row r="751" s="1" customFormat="1" spans="1:41">
      <c r="A751" s="1">
        <v>202302</v>
      </c>
      <c r="B751" s="1" t="s">
        <v>93</v>
      </c>
      <c r="C751" s="1" t="s">
        <v>94</v>
      </c>
      <c r="D751" s="1" t="s">
        <v>245</v>
      </c>
      <c r="E751" s="1" t="s">
        <v>246</v>
      </c>
      <c r="F751" s="1" t="s">
        <v>97</v>
      </c>
      <c r="G751" s="1" t="s">
        <v>128</v>
      </c>
      <c r="H751" s="1" t="s">
        <v>129</v>
      </c>
      <c r="I751" s="4">
        <v>44966</v>
      </c>
      <c r="J751" s="1" t="s">
        <v>1223</v>
      </c>
      <c r="K751" s="1" t="s">
        <v>1224</v>
      </c>
      <c r="L751" s="1" t="s">
        <v>1225</v>
      </c>
      <c r="M751" s="1" t="s">
        <v>137</v>
      </c>
      <c r="N751" s="1" t="s">
        <v>137</v>
      </c>
      <c r="P751" s="1" t="s">
        <v>4</v>
      </c>
      <c r="Q751" s="1" t="s">
        <v>105</v>
      </c>
      <c r="R751" s="1" t="s">
        <v>106</v>
      </c>
      <c r="S751" s="1" t="s">
        <v>107</v>
      </c>
      <c r="T751" s="1" t="s">
        <v>108</v>
      </c>
      <c r="U751" s="1" t="s">
        <v>107</v>
      </c>
      <c r="V751" s="1" t="s">
        <v>108</v>
      </c>
      <c r="W751" s="1" t="s">
        <v>109</v>
      </c>
      <c r="X751" s="1" t="s">
        <v>12</v>
      </c>
      <c r="Y751" s="1" t="s">
        <v>13</v>
      </c>
      <c r="Z751" s="1" t="s">
        <v>124</v>
      </c>
      <c r="AA751" s="1">
        <v>221107</v>
      </c>
      <c r="AB751" s="1">
        <v>5</v>
      </c>
      <c r="AC751" s="1">
        <v>26.08</v>
      </c>
      <c r="AD751" s="1">
        <v>130.4</v>
      </c>
      <c r="AE751" s="1">
        <v>0.01304</v>
      </c>
      <c r="AF751" s="1">
        <v>26.08</v>
      </c>
      <c r="AG751" s="1">
        <v>130.4</v>
      </c>
      <c r="AH751" s="1">
        <v>0.01304</v>
      </c>
      <c r="AI751" s="1">
        <v>1044</v>
      </c>
      <c r="AJ751" s="1" t="s">
        <v>125</v>
      </c>
      <c r="AK751" s="1" t="s">
        <v>113</v>
      </c>
      <c r="AN751" s="1">
        <v>26.6</v>
      </c>
      <c r="AO751" s="1">
        <v>133</v>
      </c>
    </row>
    <row r="752" s="1" customFormat="1" spans="1:41">
      <c r="A752" s="1">
        <v>202302</v>
      </c>
      <c r="B752" s="1" t="s">
        <v>93</v>
      </c>
      <c r="C752" s="1" t="s">
        <v>94</v>
      </c>
      <c r="D752" s="1" t="s">
        <v>245</v>
      </c>
      <c r="E752" s="1" t="s">
        <v>246</v>
      </c>
      <c r="F752" s="1" t="s">
        <v>97</v>
      </c>
      <c r="G752" s="1" t="s">
        <v>128</v>
      </c>
      <c r="H752" s="1" t="s">
        <v>129</v>
      </c>
      <c r="I752" s="4">
        <v>44966</v>
      </c>
      <c r="J752" s="1" t="s">
        <v>1226</v>
      </c>
      <c r="K752" s="1" t="s">
        <v>1227</v>
      </c>
      <c r="L752" s="1" t="s">
        <v>1225</v>
      </c>
      <c r="M752" s="1" t="s">
        <v>103</v>
      </c>
      <c r="N752" s="1" t="s">
        <v>121</v>
      </c>
      <c r="P752" s="1" t="s">
        <v>4</v>
      </c>
      <c r="Q752" s="1" t="s">
        <v>105</v>
      </c>
      <c r="R752" s="1" t="s">
        <v>106</v>
      </c>
      <c r="S752" s="1" t="s">
        <v>107</v>
      </c>
      <c r="T752" s="1" t="s">
        <v>108</v>
      </c>
      <c r="U752" s="1" t="s">
        <v>107</v>
      </c>
      <c r="V752" s="1" t="s">
        <v>108</v>
      </c>
      <c r="W752" s="1" t="s">
        <v>109</v>
      </c>
      <c r="X752" s="1" t="s">
        <v>16</v>
      </c>
      <c r="Y752" s="1" t="s">
        <v>17</v>
      </c>
      <c r="Z752" s="1" t="s">
        <v>164</v>
      </c>
      <c r="AA752" s="1">
        <v>230105</v>
      </c>
      <c r="AB752" s="1">
        <v>10</v>
      </c>
      <c r="AC752" s="1">
        <v>7.75</v>
      </c>
      <c r="AD752" s="1">
        <v>77.5</v>
      </c>
      <c r="AE752" s="1">
        <v>0.00775</v>
      </c>
      <c r="AF752" s="1">
        <v>12.8</v>
      </c>
      <c r="AG752" s="1">
        <v>128</v>
      </c>
      <c r="AH752" s="1">
        <v>0.0128</v>
      </c>
      <c r="AI752" s="1">
        <v>2597</v>
      </c>
      <c r="AJ752" s="1" t="s">
        <v>165</v>
      </c>
      <c r="AK752" s="1" t="s">
        <v>113</v>
      </c>
      <c r="AN752" s="1">
        <v>12.52</v>
      </c>
      <c r="AO752" s="1">
        <v>125.2</v>
      </c>
    </row>
    <row r="753" s="1" customFormat="1" spans="1:41">
      <c r="A753" s="1">
        <v>202302</v>
      </c>
      <c r="B753" s="1" t="s">
        <v>93</v>
      </c>
      <c r="C753" s="1" t="s">
        <v>94</v>
      </c>
      <c r="D753" s="1" t="s">
        <v>245</v>
      </c>
      <c r="E753" s="1" t="s">
        <v>246</v>
      </c>
      <c r="F753" s="1" t="s">
        <v>97</v>
      </c>
      <c r="G753" s="1" t="s">
        <v>128</v>
      </c>
      <c r="H753" s="1" t="s">
        <v>129</v>
      </c>
      <c r="I753" s="4">
        <v>44966</v>
      </c>
      <c r="J753" s="1" t="s">
        <v>1228</v>
      </c>
      <c r="K753" s="1" t="s">
        <v>1229</v>
      </c>
      <c r="L753" s="1" t="s">
        <v>1212</v>
      </c>
      <c r="M753" s="1" t="s">
        <v>137</v>
      </c>
      <c r="N753" s="1" t="s">
        <v>137</v>
      </c>
      <c r="P753" s="1" t="s">
        <v>4</v>
      </c>
      <c r="Q753" s="1" t="s">
        <v>105</v>
      </c>
      <c r="R753" s="1" t="s">
        <v>106</v>
      </c>
      <c r="S753" s="1" t="s">
        <v>174</v>
      </c>
      <c r="T753" s="1" t="s">
        <v>175</v>
      </c>
      <c r="U753" s="1" t="s">
        <v>174</v>
      </c>
      <c r="V753" s="1" t="s">
        <v>175</v>
      </c>
      <c r="W753" s="1" t="s">
        <v>109</v>
      </c>
      <c r="X753" s="1" t="s">
        <v>12</v>
      </c>
      <c r="Y753" s="1" t="s">
        <v>15</v>
      </c>
      <c r="Z753" s="1" t="s">
        <v>250</v>
      </c>
      <c r="AA753" s="1">
        <v>221122</v>
      </c>
      <c r="AB753" s="1">
        <v>5</v>
      </c>
      <c r="AC753" s="1">
        <v>48.96</v>
      </c>
      <c r="AD753" s="1">
        <v>244.8</v>
      </c>
      <c r="AE753" s="1">
        <v>0.02448</v>
      </c>
      <c r="AF753" s="1">
        <v>48.96</v>
      </c>
      <c r="AG753" s="1">
        <v>244.8</v>
      </c>
      <c r="AH753" s="1">
        <v>0.02448</v>
      </c>
      <c r="AI753" s="1">
        <v>3657</v>
      </c>
      <c r="AJ753" s="1" t="s">
        <v>251</v>
      </c>
      <c r="AK753" s="1" t="s">
        <v>113</v>
      </c>
      <c r="AN753" s="1">
        <v>52.8</v>
      </c>
      <c r="AO753" s="1">
        <v>264</v>
      </c>
    </row>
    <row r="754" s="1" customFormat="1" spans="1:41">
      <c r="A754" s="1">
        <v>202302</v>
      </c>
      <c r="B754" s="1" t="s">
        <v>93</v>
      </c>
      <c r="C754" s="1" t="s">
        <v>94</v>
      </c>
      <c r="D754" s="1" t="s">
        <v>245</v>
      </c>
      <c r="E754" s="1" t="s">
        <v>246</v>
      </c>
      <c r="F754" s="1" t="s">
        <v>97</v>
      </c>
      <c r="G754" s="1" t="s">
        <v>128</v>
      </c>
      <c r="H754" s="1" t="s">
        <v>129</v>
      </c>
      <c r="I754" s="4">
        <v>44967</v>
      </c>
      <c r="J754" s="1" t="s">
        <v>1230</v>
      </c>
      <c r="K754" s="1" t="s">
        <v>1231</v>
      </c>
      <c r="L754" s="1" t="s">
        <v>1203</v>
      </c>
      <c r="M754" s="1" t="s">
        <v>103</v>
      </c>
      <c r="N754" s="1" t="s">
        <v>121</v>
      </c>
      <c r="P754" s="1" t="s">
        <v>4</v>
      </c>
      <c r="Q754" s="1" t="s">
        <v>105</v>
      </c>
      <c r="R754" s="1" t="s">
        <v>106</v>
      </c>
      <c r="S754" s="1" t="s">
        <v>122</v>
      </c>
      <c r="T754" s="1" t="s">
        <v>123</v>
      </c>
      <c r="U754" s="1" t="s">
        <v>122</v>
      </c>
      <c r="V754" s="1" t="s">
        <v>123</v>
      </c>
      <c r="W754" s="1" t="s">
        <v>109</v>
      </c>
      <c r="X754" s="1" t="s">
        <v>27</v>
      </c>
      <c r="Y754" s="1" t="s">
        <v>28</v>
      </c>
      <c r="Z754" s="1" t="s">
        <v>154</v>
      </c>
      <c r="AA754" s="1">
        <v>250609014</v>
      </c>
      <c r="AB754" s="1">
        <v>5</v>
      </c>
      <c r="AC754" s="1">
        <v>29.44</v>
      </c>
      <c r="AD754" s="1">
        <v>147.2</v>
      </c>
      <c r="AE754" s="1">
        <v>0.01472</v>
      </c>
      <c r="AF754" s="1">
        <v>29.44</v>
      </c>
      <c r="AG754" s="1">
        <v>147.2</v>
      </c>
      <c r="AH754" s="1">
        <v>0.01472</v>
      </c>
      <c r="AI754" s="1">
        <v>1026</v>
      </c>
      <c r="AJ754" s="1" t="s">
        <v>155</v>
      </c>
      <c r="AK754" s="1" t="s">
        <v>113</v>
      </c>
      <c r="AN754" s="1">
        <v>30.1</v>
      </c>
      <c r="AO754" s="1">
        <v>150.5</v>
      </c>
    </row>
    <row r="755" s="1" customFormat="1" spans="1:41">
      <c r="A755" s="1">
        <v>202302</v>
      </c>
      <c r="B755" s="1" t="s">
        <v>93</v>
      </c>
      <c r="C755" s="1" t="s">
        <v>94</v>
      </c>
      <c r="D755" s="1" t="s">
        <v>245</v>
      </c>
      <c r="E755" s="1" t="s">
        <v>246</v>
      </c>
      <c r="F755" s="1" t="s">
        <v>97</v>
      </c>
      <c r="G755" s="1" t="s">
        <v>128</v>
      </c>
      <c r="H755" s="1" t="s">
        <v>129</v>
      </c>
      <c r="I755" s="4">
        <v>44967</v>
      </c>
      <c r="J755" s="1" t="s">
        <v>1232</v>
      </c>
      <c r="K755" s="1" t="s">
        <v>1233</v>
      </c>
      <c r="L755" s="1" t="s">
        <v>1196</v>
      </c>
      <c r="M755" s="1" t="s">
        <v>103</v>
      </c>
      <c r="N755" s="1" t="s">
        <v>121</v>
      </c>
      <c r="P755" s="1" t="s">
        <v>4</v>
      </c>
      <c r="Q755" s="1" t="s">
        <v>105</v>
      </c>
      <c r="R755" s="1" t="s">
        <v>106</v>
      </c>
      <c r="S755" s="1" t="s">
        <v>146</v>
      </c>
      <c r="T755" s="1" t="s">
        <v>147</v>
      </c>
      <c r="U755" s="1" t="s">
        <v>146</v>
      </c>
      <c r="V755" s="1" t="s">
        <v>147</v>
      </c>
      <c r="W755" s="1" t="s">
        <v>109</v>
      </c>
      <c r="X755" s="1" t="s">
        <v>19</v>
      </c>
      <c r="Y755" s="1" t="s">
        <v>20</v>
      </c>
      <c r="Z755" s="1" t="s">
        <v>202</v>
      </c>
      <c r="AA755" s="1">
        <v>220809</v>
      </c>
      <c r="AB755" s="1">
        <v>5</v>
      </c>
      <c r="AC755" s="1">
        <v>19.68</v>
      </c>
      <c r="AD755" s="1">
        <v>98.4</v>
      </c>
      <c r="AE755" s="1">
        <v>0.00984</v>
      </c>
      <c r="AF755" s="1">
        <v>19.68</v>
      </c>
      <c r="AG755" s="1">
        <v>98.4</v>
      </c>
      <c r="AH755" s="1">
        <v>0.00984</v>
      </c>
      <c r="AI755" s="1">
        <v>3560</v>
      </c>
      <c r="AJ755" s="1" t="s">
        <v>203</v>
      </c>
      <c r="AK755" s="1" t="s">
        <v>113</v>
      </c>
      <c r="AN755" s="1">
        <v>20.1</v>
      </c>
      <c r="AO755" s="1">
        <v>100.5</v>
      </c>
    </row>
    <row r="756" s="1" customFormat="1" spans="1:41">
      <c r="A756" s="1">
        <v>202302</v>
      </c>
      <c r="B756" s="1" t="s">
        <v>93</v>
      </c>
      <c r="C756" s="1" t="s">
        <v>94</v>
      </c>
      <c r="D756" s="1" t="s">
        <v>245</v>
      </c>
      <c r="E756" s="1" t="s">
        <v>246</v>
      </c>
      <c r="F756" s="1" t="s">
        <v>97</v>
      </c>
      <c r="G756" s="1" t="s">
        <v>128</v>
      </c>
      <c r="H756" s="1" t="s">
        <v>129</v>
      </c>
      <c r="I756" s="4">
        <v>44967</v>
      </c>
      <c r="J756" s="1" t="s">
        <v>385</v>
      </c>
      <c r="K756" s="1" t="s">
        <v>386</v>
      </c>
      <c r="L756" s="1" t="s">
        <v>1134</v>
      </c>
      <c r="M756" s="1" t="s">
        <v>103</v>
      </c>
      <c r="N756" s="1" t="s">
        <v>121</v>
      </c>
      <c r="P756" s="1" t="s">
        <v>4</v>
      </c>
      <c r="Q756" s="1" t="s">
        <v>105</v>
      </c>
      <c r="R756" s="1" t="s">
        <v>106</v>
      </c>
      <c r="S756" s="1" t="s">
        <v>146</v>
      </c>
      <c r="T756" s="1" t="s">
        <v>147</v>
      </c>
      <c r="U756" s="1" t="s">
        <v>146</v>
      </c>
      <c r="V756" s="1" t="s">
        <v>147</v>
      </c>
      <c r="W756" s="1" t="s">
        <v>109</v>
      </c>
      <c r="X756" s="1" t="s">
        <v>12</v>
      </c>
      <c r="Y756" s="1" t="s">
        <v>13</v>
      </c>
      <c r="Z756" s="1" t="s">
        <v>124</v>
      </c>
      <c r="AA756" s="1">
        <v>221107</v>
      </c>
      <c r="AB756" s="1">
        <v>3</v>
      </c>
      <c r="AC756" s="1">
        <v>26.08</v>
      </c>
      <c r="AD756" s="1">
        <v>78.24</v>
      </c>
      <c r="AE756" s="1">
        <v>0.007824</v>
      </c>
      <c r="AF756" s="1">
        <v>26.08</v>
      </c>
      <c r="AG756" s="1">
        <v>78.24</v>
      </c>
      <c r="AH756" s="1">
        <v>0.007824</v>
      </c>
      <c r="AI756" s="1">
        <v>1044</v>
      </c>
      <c r="AJ756" s="1" t="s">
        <v>125</v>
      </c>
      <c r="AK756" s="1" t="s">
        <v>113</v>
      </c>
      <c r="AN756" s="1">
        <v>26.6</v>
      </c>
      <c r="AO756" s="1">
        <v>79.8</v>
      </c>
    </row>
    <row r="757" s="1" customFormat="1" spans="1:41">
      <c r="A757" s="1">
        <v>202302</v>
      </c>
      <c r="B757" s="1" t="s">
        <v>93</v>
      </c>
      <c r="C757" s="1" t="s">
        <v>94</v>
      </c>
      <c r="D757" s="1" t="s">
        <v>245</v>
      </c>
      <c r="E757" s="1" t="s">
        <v>246</v>
      </c>
      <c r="F757" s="1" t="s">
        <v>97</v>
      </c>
      <c r="G757" s="1" t="s">
        <v>128</v>
      </c>
      <c r="H757" s="1" t="s">
        <v>129</v>
      </c>
      <c r="I757" s="4">
        <v>44970</v>
      </c>
      <c r="J757" s="1" t="s">
        <v>1234</v>
      </c>
      <c r="K757" s="1" t="s">
        <v>1235</v>
      </c>
      <c r="L757" s="1" t="s">
        <v>1137</v>
      </c>
      <c r="M757" s="1" t="s">
        <v>103</v>
      </c>
      <c r="N757" s="1" t="s">
        <v>121</v>
      </c>
      <c r="P757" s="1" t="s">
        <v>4</v>
      </c>
      <c r="Q757" s="1" t="s">
        <v>105</v>
      </c>
      <c r="R757" s="1" t="s">
        <v>106</v>
      </c>
      <c r="S757" s="1" t="s">
        <v>158</v>
      </c>
      <c r="T757" s="1" t="s">
        <v>159</v>
      </c>
      <c r="U757" s="1" t="s">
        <v>158</v>
      </c>
      <c r="V757" s="1" t="s">
        <v>159</v>
      </c>
      <c r="W757" s="1" t="s">
        <v>109</v>
      </c>
      <c r="X757" s="1" t="s">
        <v>12</v>
      </c>
      <c r="Y757" s="1" t="s">
        <v>15</v>
      </c>
      <c r="Z757" s="1" t="s">
        <v>250</v>
      </c>
      <c r="AA757" s="1">
        <v>221122</v>
      </c>
      <c r="AB757" s="1">
        <v>10</v>
      </c>
      <c r="AC757" s="1">
        <v>48.96</v>
      </c>
      <c r="AD757" s="1">
        <v>489.6</v>
      </c>
      <c r="AE757" s="1">
        <v>0.04896</v>
      </c>
      <c r="AF757" s="1">
        <v>48.96</v>
      </c>
      <c r="AG757" s="1">
        <v>489.6</v>
      </c>
      <c r="AH757" s="1">
        <v>0.04896</v>
      </c>
      <c r="AI757" s="1">
        <v>3657</v>
      </c>
      <c r="AJ757" s="1" t="s">
        <v>251</v>
      </c>
      <c r="AK757" s="1" t="s">
        <v>113</v>
      </c>
      <c r="AN757" s="1">
        <v>52.8</v>
      </c>
      <c r="AO757" s="1">
        <v>528</v>
      </c>
    </row>
    <row r="758" s="1" customFormat="1" spans="1:41">
      <c r="A758" s="1">
        <v>202302</v>
      </c>
      <c r="B758" s="1" t="s">
        <v>93</v>
      </c>
      <c r="C758" s="1" t="s">
        <v>94</v>
      </c>
      <c r="D758" s="1" t="s">
        <v>245</v>
      </c>
      <c r="E758" s="1" t="s">
        <v>246</v>
      </c>
      <c r="F758" s="1" t="s">
        <v>97</v>
      </c>
      <c r="G758" s="1" t="s">
        <v>128</v>
      </c>
      <c r="H758" s="1" t="s">
        <v>129</v>
      </c>
      <c r="I758" s="4">
        <v>44970</v>
      </c>
      <c r="J758" s="1" t="s">
        <v>1236</v>
      </c>
      <c r="K758" s="1" t="s">
        <v>1237</v>
      </c>
      <c r="L758" s="1" t="s">
        <v>1134</v>
      </c>
      <c r="M758" s="1" t="s">
        <v>137</v>
      </c>
      <c r="N758" s="1" t="s">
        <v>137</v>
      </c>
      <c r="P758" s="1" t="s">
        <v>4</v>
      </c>
      <c r="Q758" s="1" t="s">
        <v>105</v>
      </c>
      <c r="R758" s="1" t="s">
        <v>106</v>
      </c>
      <c r="S758" s="1" t="s">
        <v>138</v>
      </c>
      <c r="T758" s="1" t="s">
        <v>139</v>
      </c>
      <c r="U758" s="1" t="s">
        <v>138</v>
      </c>
      <c r="V758" s="1" t="s">
        <v>139</v>
      </c>
      <c r="W758" s="1" t="s">
        <v>109</v>
      </c>
      <c r="X758" s="1" t="s">
        <v>27</v>
      </c>
      <c r="Y758" s="1" t="s">
        <v>28</v>
      </c>
      <c r="Z758" s="1" t="s">
        <v>154</v>
      </c>
      <c r="AA758" s="1">
        <v>250609014</v>
      </c>
      <c r="AB758" s="1">
        <v>30</v>
      </c>
      <c r="AC758" s="1">
        <v>29.44</v>
      </c>
      <c r="AD758" s="1">
        <v>883.2</v>
      </c>
      <c r="AE758" s="1">
        <v>0.08832</v>
      </c>
      <c r="AF758" s="1">
        <v>29.44</v>
      </c>
      <c r="AG758" s="1">
        <v>883.2</v>
      </c>
      <c r="AH758" s="1">
        <v>0.08832</v>
      </c>
      <c r="AI758" s="1">
        <v>1026</v>
      </c>
      <c r="AJ758" s="1" t="s">
        <v>155</v>
      </c>
      <c r="AK758" s="1" t="s">
        <v>113</v>
      </c>
      <c r="AN758" s="1">
        <v>30.6</v>
      </c>
      <c r="AO758" s="1">
        <v>918</v>
      </c>
    </row>
    <row r="759" s="1" customFormat="1" spans="1:41">
      <c r="A759" s="1">
        <v>202302</v>
      </c>
      <c r="B759" s="1" t="s">
        <v>93</v>
      </c>
      <c r="C759" s="1" t="s">
        <v>94</v>
      </c>
      <c r="D759" s="1" t="s">
        <v>245</v>
      </c>
      <c r="E759" s="1" t="s">
        <v>246</v>
      </c>
      <c r="F759" s="1" t="s">
        <v>97</v>
      </c>
      <c r="G759" s="1" t="s">
        <v>128</v>
      </c>
      <c r="H759" s="1" t="s">
        <v>129</v>
      </c>
      <c r="I759" s="4">
        <v>44970</v>
      </c>
      <c r="J759" s="1" t="s">
        <v>1238</v>
      </c>
      <c r="K759" s="1" t="s">
        <v>1239</v>
      </c>
      <c r="L759" s="1" t="s">
        <v>1225</v>
      </c>
      <c r="M759" s="1" t="s">
        <v>228</v>
      </c>
      <c r="N759" s="1" t="s">
        <v>228</v>
      </c>
      <c r="P759" s="1" t="s">
        <v>4</v>
      </c>
      <c r="Q759" s="1" t="s">
        <v>105</v>
      </c>
      <c r="R759" s="1" t="s">
        <v>106</v>
      </c>
      <c r="S759" s="1" t="s">
        <v>107</v>
      </c>
      <c r="T759" s="1" t="s">
        <v>108</v>
      </c>
      <c r="U759" s="1" t="s">
        <v>107</v>
      </c>
      <c r="V759" s="1" t="s">
        <v>108</v>
      </c>
      <c r="W759" s="1" t="s">
        <v>109</v>
      </c>
      <c r="X759" s="1" t="s">
        <v>12</v>
      </c>
      <c r="Y759" s="1" t="s">
        <v>13</v>
      </c>
      <c r="Z759" s="1" t="s">
        <v>124</v>
      </c>
      <c r="AA759" s="1">
        <v>221107</v>
      </c>
      <c r="AB759" s="1">
        <v>10</v>
      </c>
      <c r="AC759" s="1">
        <v>26.08</v>
      </c>
      <c r="AD759" s="1">
        <v>260.8</v>
      </c>
      <c r="AE759" s="1">
        <v>0.02608</v>
      </c>
      <c r="AF759" s="1">
        <v>26.08</v>
      </c>
      <c r="AG759" s="1">
        <v>260.8</v>
      </c>
      <c r="AH759" s="1">
        <v>0.02608</v>
      </c>
      <c r="AI759" s="1">
        <v>1044</v>
      </c>
      <c r="AJ759" s="1" t="s">
        <v>125</v>
      </c>
      <c r="AK759" s="1" t="s">
        <v>113</v>
      </c>
      <c r="AN759" s="1">
        <v>26.6</v>
      </c>
      <c r="AO759" s="1">
        <v>266</v>
      </c>
    </row>
    <row r="760" s="1" customFormat="1" spans="1:41">
      <c r="A760" s="1">
        <v>202302</v>
      </c>
      <c r="B760" s="1" t="s">
        <v>93</v>
      </c>
      <c r="C760" s="1" t="s">
        <v>94</v>
      </c>
      <c r="D760" s="1" t="s">
        <v>245</v>
      </c>
      <c r="E760" s="1" t="s">
        <v>246</v>
      </c>
      <c r="F760" s="1" t="s">
        <v>97</v>
      </c>
      <c r="G760" s="1" t="s">
        <v>128</v>
      </c>
      <c r="H760" s="1" t="s">
        <v>129</v>
      </c>
      <c r="I760" s="4">
        <v>44970</v>
      </c>
      <c r="J760" s="1" t="s">
        <v>1206</v>
      </c>
      <c r="K760" s="1" t="s">
        <v>1207</v>
      </c>
      <c r="L760" s="1" t="s">
        <v>1206</v>
      </c>
      <c r="M760" s="1" t="s">
        <v>103</v>
      </c>
      <c r="N760" s="1" t="s">
        <v>121</v>
      </c>
      <c r="P760" s="1" t="s">
        <v>43</v>
      </c>
      <c r="Q760" s="1" t="s">
        <v>105</v>
      </c>
      <c r="R760" s="1" t="s">
        <v>106</v>
      </c>
      <c r="S760" s="1" t="s">
        <v>174</v>
      </c>
      <c r="T760" s="1" t="s">
        <v>175</v>
      </c>
      <c r="U760" s="1" t="s">
        <v>174</v>
      </c>
      <c r="V760" s="1" t="s">
        <v>175</v>
      </c>
      <c r="W760" s="1" t="s">
        <v>109</v>
      </c>
      <c r="X760" s="1" t="s">
        <v>19</v>
      </c>
      <c r="Y760" s="1" t="s">
        <v>20</v>
      </c>
      <c r="Z760" s="1" t="s">
        <v>202</v>
      </c>
      <c r="AA760" s="1">
        <v>220809</v>
      </c>
      <c r="AB760" s="1">
        <v>6</v>
      </c>
      <c r="AC760" s="1">
        <v>19.68</v>
      </c>
      <c r="AD760" s="1">
        <v>118.08</v>
      </c>
      <c r="AE760" s="1">
        <v>0.011808</v>
      </c>
      <c r="AF760" s="1">
        <v>19.68</v>
      </c>
      <c r="AG760" s="1">
        <v>118.08</v>
      </c>
      <c r="AH760" s="1">
        <v>0.011808</v>
      </c>
      <c r="AI760" s="1">
        <v>3560</v>
      </c>
      <c r="AJ760" s="1" t="s">
        <v>203</v>
      </c>
      <c r="AK760" s="1" t="s">
        <v>113</v>
      </c>
      <c r="AN760" s="1">
        <v>20.1</v>
      </c>
      <c r="AO760" s="1">
        <v>120.6</v>
      </c>
    </row>
    <row r="761" s="1" customFormat="1" spans="1:41">
      <c r="A761" s="1">
        <v>202302</v>
      </c>
      <c r="B761" s="1" t="s">
        <v>93</v>
      </c>
      <c r="C761" s="1" t="s">
        <v>94</v>
      </c>
      <c r="D761" s="1" t="s">
        <v>245</v>
      </c>
      <c r="E761" s="1" t="s">
        <v>246</v>
      </c>
      <c r="F761" s="1" t="s">
        <v>97</v>
      </c>
      <c r="G761" s="1" t="s">
        <v>128</v>
      </c>
      <c r="H761" s="1" t="s">
        <v>129</v>
      </c>
      <c r="I761" s="4">
        <v>44970</v>
      </c>
      <c r="J761" s="1" t="s">
        <v>1240</v>
      </c>
      <c r="K761" s="1" t="s">
        <v>1241</v>
      </c>
      <c r="L761" s="1" t="s">
        <v>1196</v>
      </c>
      <c r="M761" s="1" t="s">
        <v>137</v>
      </c>
      <c r="N761" s="1" t="s">
        <v>137</v>
      </c>
      <c r="P761" s="1" t="s">
        <v>4</v>
      </c>
      <c r="Q761" s="1" t="s">
        <v>105</v>
      </c>
      <c r="R761" s="1" t="s">
        <v>106</v>
      </c>
      <c r="S761" s="1" t="s">
        <v>186</v>
      </c>
      <c r="T761" s="1" t="s">
        <v>187</v>
      </c>
      <c r="U761" s="1" t="s">
        <v>186</v>
      </c>
      <c r="V761" s="1" t="s">
        <v>187</v>
      </c>
      <c r="W761" s="1" t="s">
        <v>109</v>
      </c>
      <c r="X761" s="1" t="s">
        <v>12</v>
      </c>
      <c r="Y761" s="1" t="s">
        <v>13</v>
      </c>
      <c r="Z761" s="1" t="s">
        <v>124</v>
      </c>
      <c r="AA761" s="1">
        <v>221107</v>
      </c>
      <c r="AB761" s="1">
        <v>5</v>
      </c>
      <c r="AC761" s="1">
        <v>26.08</v>
      </c>
      <c r="AD761" s="1">
        <v>130.4</v>
      </c>
      <c r="AE761" s="1">
        <v>0.01304</v>
      </c>
      <c r="AF761" s="1">
        <v>26.08</v>
      </c>
      <c r="AG761" s="1">
        <v>130.4</v>
      </c>
      <c r="AH761" s="1">
        <v>0.01304</v>
      </c>
      <c r="AI761" s="1">
        <v>1044</v>
      </c>
      <c r="AJ761" s="1" t="s">
        <v>125</v>
      </c>
      <c r="AK761" s="1" t="s">
        <v>113</v>
      </c>
      <c r="AN761" s="1">
        <v>26.6</v>
      </c>
      <c r="AO761" s="1">
        <v>133</v>
      </c>
    </row>
    <row r="762" s="1" customFormat="1" spans="1:41">
      <c r="A762" s="1">
        <v>202302</v>
      </c>
      <c r="B762" s="1" t="s">
        <v>93</v>
      </c>
      <c r="C762" s="1" t="s">
        <v>94</v>
      </c>
      <c r="D762" s="1" t="s">
        <v>245</v>
      </c>
      <c r="E762" s="1" t="s">
        <v>246</v>
      </c>
      <c r="F762" s="1" t="s">
        <v>97</v>
      </c>
      <c r="G762" s="1" t="s">
        <v>128</v>
      </c>
      <c r="H762" s="1" t="s">
        <v>129</v>
      </c>
      <c r="I762" s="4">
        <v>44970</v>
      </c>
      <c r="J762" s="1" t="s">
        <v>1242</v>
      </c>
      <c r="K762" s="1" t="s">
        <v>1243</v>
      </c>
      <c r="L762" s="1" t="s">
        <v>1212</v>
      </c>
      <c r="M762" s="1" t="s">
        <v>103</v>
      </c>
      <c r="N762" s="1" t="s">
        <v>121</v>
      </c>
      <c r="P762" s="1" t="s">
        <v>4</v>
      </c>
      <c r="Q762" s="1" t="s">
        <v>105</v>
      </c>
      <c r="R762" s="1" t="s">
        <v>106</v>
      </c>
      <c r="S762" s="1" t="s">
        <v>174</v>
      </c>
      <c r="T762" s="1" t="s">
        <v>175</v>
      </c>
      <c r="U762" s="1" t="s">
        <v>174</v>
      </c>
      <c r="V762" s="1" t="s">
        <v>175</v>
      </c>
      <c r="W762" s="1" t="s">
        <v>109</v>
      </c>
      <c r="X762" s="1" t="s">
        <v>12</v>
      </c>
      <c r="Y762" s="1" t="s">
        <v>13</v>
      </c>
      <c r="Z762" s="1" t="s">
        <v>124</v>
      </c>
      <c r="AA762" s="1">
        <v>221107</v>
      </c>
      <c r="AB762" s="1">
        <v>1</v>
      </c>
      <c r="AC762" s="1">
        <v>26.08</v>
      </c>
      <c r="AD762" s="1">
        <v>26.08</v>
      </c>
      <c r="AE762" s="1">
        <v>0.002608</v>
      </c>
      <c r="AF762" s="1">
        <v>26.08</v>
      </c>
      <c r="AG762" s="1">
        <v>26.08</v>
      </c>
      <c r="AH762" s="1">
        <v>0.002608</v>
      </c>
      <c r="AI762" s="1">
        <v>1044</v>
      </c>
      <c r="AJ762" s="1" t="s">
        <v>125</v>
      </c>
      <c r="AK762" s="1" t="s">
        <v>113</v>
      </c>
      <c r="AN762" s="1">
        <v>26.74</v>
      </c>
      <c r="AO762" s="1">
        <v>26.74</v>
      </c>
    </row>
    <row r="763" s="1" customFormat="1" spans="1:41">
      <c r="A763" s="1">
        <v>202302</v>
      </c>
      <c r="B763" s="1" t="s">
        <v>93</v>
      </c>
      <c r="C763" s="1" t="s">
        <v>94</v>
      </c>
      <c r="D763" s="1" t="s">
        <v>245</v>
      </c>
      <c r="E763" s="1" t="s">
        <v>246</v>
      </c>
      <c r="F763" s="1" t="s">
        <v>97</v>
      </c>
      <c r="G763" s="1" t="s">
        <v>128</v>
      </c>
      <c r="H763" s="1" t="s">
        <v>129</v>
      </c>
      <c r="I763" s="4">
        <v>44970</v>
      </c>
      <c r="J763" s="1" t="s">
        <v>1244</v>
      </c>
      <c r="K763" s="1" t="s">
        <v>1245</v>
      </c>
      <c r="L763" s="1" t="s">
        <v>1148</v>
      </c>
      <c r="M763" s="1" t="s">
        <v>137</v>
      </c>
      <c r="N763" s="1" t="s">
        <v>137</v>
      </c>
      <c r="P763" s="1" t="s">
        <v>4</v>
      </c>
      <c r="Q763" s="1" t="s">
        <v>105</v>
      </c>
      <c r="R763" s="1" t="s">
        <v>106</v>
      </c>
      <c r="S763" s="1" t="s">
        <v>146</v>
      </c>
      <c r="T763" s="1" t="s">
        <v>147</v>
      </c>
      <c r="U763" s="1" t="s">
        <v>146</v>
      </c>
      <c r="V763" s="1" t="s">
        <v>147</v>
      </c>
      <c r="W763" s="1" t="s">
        <v>109</v>
      </c>
      <c r="X763" s="1" t="s">
        <v>30</v>
      </c>
      <c r="Y763" s="1" t="s">
        <v>31</v>
      </c>
      <c r="Z763" s="1" t="s">
        <v>286</v>
      </c>
      <c r="AA763" s="1">
        <v>202209022</v>
      </c>
      <c r="AB763" s="1">
        <v>4</v>
      </c>
      <c r="AC763" s="1">
        <v>48.75</v>
      </c>
      <c r="AD763" s="1">
        <v>195</v>
      </c>
      <c r="AE763" s="1">
        <v>0.0195</v>
      </c>
      <c r="AF763" s="1">
        <v>48.75</v>
      </c>
      <c r="AG763" s="1">
        <v>195</v>
      </c>
      <c r="AH763" s="1">
        <v>0.0195</v>
      </c>
      <c r="AI763" s="1">
        <v>3759</v>
      </c>
      <c r="AJ763" s="1" t="s">
        <v>287</v>
      </c>
      <c r="AK763" s="1" t="s">
        <v>113</v>
      </c>
      <c r="AN763" s="1">
        <v>85.6</v>
      </c>
      <c r="AO763" s="1">
        <v>342.4</v>
      </c>
    </row>
    <row r="764" s="1" customFormat="1" spans="1:41">
      <c r="A764" s="1">
        <v>202302</v>
      </c>
      <c r="B764" s="1" t="s">
        <v>93</v>
      </c>
      <c r="C764" s="1" t="s">
        <v>94</v>
      </c>
      <c r="D764" s="1" t="s">
        <v>245</v>
      </c>
      <c r="E764" s="1" t="s">
        <v>246</v>
      </c>
      <c r="F764" s="1" t="s">
        <v>97</v>
      </c>
      <c r="G764" s="1" t="s">
        <v>128</v>
      </c>
      <c r="H764" s="1" t="s">
        <v>129</v>
      </c>
      <c r="I764" s="4">
        <v>44970</v>
      </c>
      <c r="J764" s="1" t="s">
        <v>1244</v>
      </c>
      <c r="K764" s="1" t="s">
        <v>1245</v>
      </c>
      <c r="L764" s="1" t="s">
        <v>1148</v>
      </c>
      <c r="M764" s="1" t="s">
        <v>137</v>
      </c>
      <c r="N764" s="1" t="s">
        <v>137</v>
      </c>
      <c r="P764" s="1" t="s">
        <v>4</v>
      </c>
      <c r="Q764" s="1" t="s">
        <v>105</v>
      </c>
      <c r="R764" s="1" t="s">
        <v>106</v>
      </c>
      <c r="S764" s="1" t="s">
        <v>146</v>
      </c>
      <c r="T764" s="1" t="s">
        <v>147</v>
      </c>
      <c r="U764" s="1" t="s">
        <v>146</v>
      </c>
      <c r="V764" s="1" t="s">
        <v>147</v>
      </c>
      <c r="W764" s="1" t="s">
        <v>109</v>
      </c>
      <c r="X764" s="1" t="s">
        <v>30</v>
      </c>
      <c r="Y764" s="1" t="s">
        <v>31</v>
      </c>
      <c r="Z764" s="1" t="s">
        <v>286</v>
      </c>
      <c r="AA764" s="1">
        <v>202209022</v>
      </c>
      <c r="AB764" s="1">
        <v>6</v>
      </c>
      <c r="AC764" s="1">
        <v>48.75</v>
      </c>
      <c r="AD764" s="1">
        <v>292.5</v>
      </c>
      <c r="AE764" s="1">
        <v>0.02925</v>
      </c>
      <c r="AF764" s="1">
        <v>48.75</v>
      </c>
      <c r="AG764" s="1">
        <v>292.5</v>
      </c>
      <c r="AH764" s="1">
        <v>0.02925</v>
      </c>
      <c r="AI764" s="1">
        <v>3759</v>
      </c>
      <c r="AJ764" s="1" t="s">
        <v>287</v>
      </c>
      <c r="AK764" s="1" t="s">
        <v>113</v>
      </c>
      <c r="AN764" s="1">
        <v>85.6</v>
      </c>
      <c r="AO764" s="1">
        <v>513.6</v>
      </c>
    </row>
    <row r="765" s="1" customFormat="1" spans="1:41">
      <c r="A765" s="1">
        <v>202302</v>
      </c>
      <c r="B765" s="1" t="s">
        <v>93</v>
      </c>
      <c r="C765" s="1" t="s">
        <v>94</v>
      </c>
      <c r="D765" s="1" t="s">
        <v>245</v>
      </c>
      <c r="E765" s="1" t="s">
        <v>246</v>
      </c>
      <c r="F765" s="1" t="s">
        <v>97</v>
      </c>
      <c r="G765" s="1" t="s">
        <v>128</v>
      </c>
      <c r="H765" s="1" t="s">
        <v>129</v>
      </c>
      <c r="I765" s="4">
        <v>44970</v>
      </c>
      <c r="J765" s="1" t="s">
        <v>1246</v>
      </c>
      <c r="K765" s="1" t="s">
        <v>1247</v>
      </c>
      <c r="L765" s="1" t="s">
        <v>1148</v>
      </c>
      <c r="M765" s="1" t="s">
        <v>103</v>
      </c>
      <c r="N765" s="1" t="s">
        <v>121</v>
      </c>
      <c r="P765" s="1" t="s">
        <v>4</v>
      </c>
      <c r="Q765" s="1" t="s">
        <v>105</v>
      </c>
      <c r="R765" s="1" t="s">
        <v>106</v>
      </c>
      <c r="S765" s="1" t="s">
        <v>146</v>
      </c>
      <c r="T765" s="1" t="s">
        <v>147</v>
      </c>
      <c r="U765" s="1" t="s">
        <v>146</v>
      </c>
      <c r="V765" s="1" t="s">
        <v>147</v>
      </c>
      <c r="W765" s="1" t="s">
        <v>109</v>
      </c>
      <c r="X765" s="1" t="s">
        <v>30</v>
      </c>
      <c r="Y765" s="1" t="s">
        <v>31</v>
      </c>
      <c r="Z765" s="1" t="s">
        <v>286</v>
      </c>
      <c r="AA765" s="1">
        <v>202209022</v>
      </c>
      <c r="AB765" s="1">
        <v>2</v>
      </c>
      <c r="AC765" s="1">
        <v>48.75</v>
      </c>
      <c r="AD765" s="1">
        <v>97.5</v>
      </c>
      <c r="AE765" s="1">
        <v>0.00975</v>
      </c>
      <c r="AF765" s="1">
        <v>48.75</v>
      </c>
      <c r="AG765" s="1">
        <v>97.5</v>
      </c>
      <c r="AH765" s="1">
        <v>0.00975</v>
      </c>
      <c r="AI765" s="1">
        <v>3759</v>
      </c>
      <c r="AJ765" s="1" t="s">
        <v>287</v>
      </c>
      <c r="AK765" s="1" t="s">
        <v>113</v>
      </c>
      <c r="AN765" s="1">
        <v>85</v>
      </c>
      <c r="AO765" s="1">
        <v>170</v>
      </c>
    </row>
    <row r="766" s="1" customFormat="1" spans="1:41">
      <c r="A766" s="1">
        <v>202302</v>
      </c>
      <c r="B766" s="1" t="s">
        <v>93</v>
      </c>
      <c r="C766" s="1" t="s">
        <v>94</v>
      </c>
      <c r="D766" s="1" t="s">
        <v>245</v>
      </c>
      <c r="E766" s="1" t="s">
        <v>246</v>
      </c>
      <c r="F766" s="1" t="s">
        <v>97</v>
      </c>
      <c r="G766" s="1" t="s">
        <v>128</v>
      </c>
      <c r="H766" s="1" t="s">
        <v>129</v>
      </c>
      <c r="I766" s="4">
        <v>44970</v>
      </c>
      <c r="J766" s="1" t="s">
        <v>1246</v>
      </c>
      <c r="K766" s="1" t="s">
        <v>1247</v>
      </c>
      <c r="L766" s="1" t="s">
        <v>1148</v>
      </c>
      <c r="M766" s="1" t="s">
        <v>103</v>
      </c>
      <c r="N766" s="1" t="s">
        <v>121</v>
      </c>
      <c r="P766" s="1" t="s">
        <v>4</v>
      </c>
      <c r="Q766" s="1" t="s">
        <v>105</v>
      </c>
      <c r="R766" s="1" t="s">
        <v>106</v>
      </c>
      <c r="S766" s="1" t="s">
        <v>146</v>
      </c>
      <c r="T766" s="1" t="s">
        <v>147</v>
      </c>
      <c r="U766" s="1" t="s">
        <v>146</v>
      </c>
      <c r="V766" s="1" t="s">
        <v>147</v>
      </c>
      <c r="W766" s="1" t="s">
        <v>109</v>
      </c>
      <c r="X766" s="1" t="s">
        <v>30</v>
      </c>
      <c r="Y766" s="1" t="s">
        <v>31</v>
      </c>
      <c r="Z766" s="1" t="s">
        <v>286</v>
      </c>
      <c r="AA766" s="1">
        <v>202209022</v>
      </c>
      <c r="AB766" s="1">
        <v>3</v>
      </c>
      <c r="AC766" s="1">
        <v>48.75</v>
      </c>
      <c r="AD766" s="1">
        <v>146.25</v>
      </c>
      <c r="AE766" s="1">
        <v>0.014625</v>
      </c>
      <c r="AF766" s="1">
        <v>48.75</v>
      </c>
      <c r="AG766" s="1">
        <v>146.25</v>
      </c>
      <c r="AH766" s="1">
        <v>0.014625</v>
      </c>
      <c r="AI766" s="1">
        <v>3759</v>
      </c>
      <c r="AJ766" s="1" t="s">
        <v>287</v>
      </c>
      <c r="AK766" s="1" t="s">
        <v>113</v>
      </c>
      <c r="AN766" s="1">
        <v>85</v>
      </c>
      <c r="AO766" s="1">
        <v>255</v>
      </c>
    </row>
    <row r="767" s="1" customFormat="1" spans="1:41">
      <c r="A767" s="1">
        <v>202302</v>
      </c>
      <c r="B767" s="1" t="s">
        <v>93</v>
      </c>
      <c r="C767" s="1" t="s">
        <v>94</v>
      </c>
      <c r="D767" s="1" t="s">
        <v>245</v>
      </c>
      <c r="E767" s="1" t="s">
        <v>246</v>
      </c>
      <c r="F767" s="1" t="s">
        <v>97</v>
      </c>
      <c r="G767" s="1" t="s">
        <v>128</v>
      </c>
      <c r="H767" s="1" t="s">
        <v>129</v>
      </c>
      <c r="I767" s="4">
        <v>44971</v>
      </c>
      <c r="J767" s="1" t="s">
        <v>1248</v>
      </c>
      <c r="K767" s="1" t="s">
        <v>1249</v>
      </c>
      <c r="L767" s="1" t="s">
        <v>1137</v>
      </c>
      <c r="M767" s="1" t="s">
        <v>103</v>
      </c>
      <c r="N767" s="1" t="s">
        <v>121</v>
      </c>
      <c r="P767" s="1" t="s">
        <v>43</v>
      </c>
      <c r="Q767" s="1" t="s">
        <v>105</v>
      </c>
      <c r="R767" s="1" t="s">
        <v>106</v>
      </c>
      <c r="S767" s="1" t="s">
        <v>158</v>
      </c>
      <c r="T767" s="1" t="s">
        <v>159</v>
      </c>
      <c r="U767" s="1" t="s">
        <v>158</v>
      </c>
      <c r="V767" s="1" t="s">
        <v>159</v>
      </c>
      <c r="W767" s="1" t="s">
        <v>109</v>
      </c>
      <c r="X767" s="1" t="s">
        <v>12</v>
      </c>
      <c r="Y767" s="1" t="s">
        <v>15</v>
      </c>
      <c r="Z767" s="1" t="s">
        <v>250</v>
      </c>
      <c r="AA767" s="1">
        <v>221122</v>
      </c>
      <c r="AB767" s="1">
        <v>25</v>
      </c>
      <c r="AC767" s="1">
        <v>48.96</v>
      </c>
      <c r="AD767" s="1">
        <v>1224</v>
      </c>
      <c r="AE767" s="1">
        <v>0.1224</v>
      </c>
      <c r="AF767" s="1">
        <v>48.96</v>
      </c>
      <c r="AG767" s="1">
        <v>1224</v>
      </c>
      <c r="AH767" s="1">
        <v>0.1224</v>
      </c>
      <c r="AI767" s="1">
        <v>3657</v>
      </c>
      <c r="AJ767" s="1" t="s">
        <v>251</v>
      </c>
      <c r="AK767" s="1" t="s">
        <v>113</v>
      </c>
      <c r="AN767" s="1">
        <v>52.8</v>
      </c>
      <c r="AO767" s="1">
        <v>1320</v>
      </c>
    </row>
    <row r="768" s="1" customFormat="1" spans="1:41">
      <c r="A768" s="1">
        <v>202302</v>
      </c>
      <c r="B768" s="1" t="s">
        <v>93</v>
      </c>
      <c r="C768" s="1" t="s">
        <v>94</v>
      </c>
      <c r="D768" s="1" t="s">
        <v>245</v>
      </c>
      <c r="E768" s="1" t="s">
        <v>246</v>
      </c>
      <c r="F768" s="1" t="s">
        <v>97</v>
      </c>
      <c r="G768" s="1" t="s">
        <v>128</v>
      </c>
      <c r="H768" s="1" t="s">
        <v>129</v>
      </c>
      <c r="I768" s="4">
        <v>44971</v>
      </c>
      <c r="J768" s="1" t="s">
        <v>1250</v>
      </c>
      <c r="K768" s="1" t="s">
        <v>1251</v>
      </c>
      <c r="L768" s="1" t="s">
        <v>1148</v>
      </c>
      <c r="M768" s="1" t="s">
        <v>137</v>
      </c>
      <c r="N768" s="1" t="s">
        <v>137</v>
      </c>
      <c r="P768" s="1" t="s">
        <v>43</v>
      </c>
      <c r="Q768" s="1" t="s">
        <v>105</v>
      </c>
      <c r="R768" s="1" t="s">
        <v>106</v>
      </c>
      <c r="S768" s="1" t="s">
        <v>146</v>
      </c>
      <c r="T768" s="1" t="s">
        <v>147</v>
      </c>
      <c r="U768" s="1" t="s">
        <v>146</v>
      </c>
      <c r="V768" s="1" t="s">
        <v>147</v>
      </c>
      <c r="W768" s="1" t="s">
        <v>109</v>
      </c>
      <c r="X768" s="1" t="s">
        <v>12</v>
      </c>
      <c r="Y768" s="1" t="s">
        <v>15</v>
      </c>
      <c r="Z768" s="1" t="s">
        <v>250</v>
      </c>
      <c r="AA768" s="1">
        <v>221122</v>
      </c>
      <c r="AB768" s="1">
        <v>5</v>
      </c>
      <c r="AC768" s="1">
        <v>48.96</v>
      </c>
      <c r="AD768" s="1">
        <v>244.8</v>
      </c>
      <c r="AE768" s="1">
        <v>0.02448</v>
      </c>
      <c r="AF768" s="1">
        <v>48.96</v>
      </c>
      <c r="AG768" s="1">
        <v>244.8</v>
      </c>
      <c r="AH768" s="1">
        <v>0.02448</v>
      </c>
      <c r="AI768" s="1">
        <v>3657</v>
      </c>
      <c r="AJ768" s="1" t="s">
        <v>251</v>
      </c>
      <c r="AK768" s="1" t="s">
        <v>113</v>
      </c>
      <c r="AN768" s="1">
        <v>52.8</v>
      </c>
      <c r="AO768" s="1">
        <v>264</v>
      </c>
    </row>
    <row r="769" s="1" customFormat="1" spans="1:41">
      <c r="A769" s="1">
        <v>202302</v>
      </c>
      <c r="B769" s="1" t="s">
        <v>93</v>
      </c>
      <c r="C769" s="1" t="s">
        <v>94</v>
      </c>
      <c r="D769" s="1" t="s">
        <v>245</v>
      </c>
      <c r="E769" s="1" t="s">
        <v>246</v>
      </c>
      <c r="F769" s="1" t="s">
        <v>97</v>
      </c>
      <c r="G769" s="1" t="s">
        <v>128</v>
      </c>
      <c r="H769" s="1" t="s">
        <v>129</v>
      </c>
      <c r="I769" s="4">
        <v>44971</v>
      </c>
      <c r="J769" s="1" t="s">
        <v>415</v>
      </c>
      <c r="K769" s="1" t="s">
        <v>416</v>
      </c>
      <c r="L769" s="1" t="s">
        <v>1155</v>
      </c>
      <c r="M769" s="1" t="s">
        <v>228</v>
      </c>
      <c r="N769" s="1" t="s">
        <v>228</v>
      </c>
      <c r="P769" s="1" t="s">
        <v>43</v>
      </c>
      <c r="Q769" s="1" t="s">
        <v>105</v>
      </c>
      <c r="R769" s="1" t="s">
        <v>106</v>
      </c>
      <c r="S769" s="1" t="s">
        <v>133</v>
      </c>
      <c r="T769" s="1" t="s">
        <v>134</v>
      </c>
      <c r="U769" s="1" t="s">
        <v>133</v>
      </c>
      <c r="V769" s="1" t="s">
        <v>134</v>
      </c>
      <c r="W769" s="1" t="s">
        <v>109</v>
      </c>
      <c r="X769" s="1" t="s">
        <v>47</v>
      </c>
      <c r="Y769" s="1" t="s">
        <v>48</v>
      </c>
      <c r="Z769" s="1" t="s">
        <v>417</v>
      </c>
      <c r="AA769" s="1">
        <v>20220349</v>
      </c>
      <c r="AB769" s="1">
        <v>10</v>
      </c>
      <c r="AC769" s="1">
        <v>23.43</v>
      </c>
      <c r="AD769" s="1">
        <v>234.3</v>
      </c>
      <c r="AE769" s="1">
        <v>0.02343</v>
      </c>
      <c r="AF769" s="1">
        <v>23.43</v>
      </c>
      <c r="AG769" s="1">
        <v>234.3</v>
      </c>
      <c r="AH769" s="1">
        <v>0.02343</v>
      </c>
      <c r="AI769" s="1">
        <v>1419</v>
      </c>
      <c r="AJ769" s="1" t="s">
        <v>418</v>
      </c>
      <c r="AK769" s="1" t="s">
        <v>113</v>
      </c>
      <c r="AN769" s="1">
        <v>23.9</v>
      </c>
      <c r="AO769" s="1">
        <v>239</v>
      </c>
    </row>
    <row r="770" s="1" customFormat="1" spans="1:41">
      <c r="A770" s="1">
        <v>202302</v>
      </c>
      <c r="B770" s="1" t="s">
        <v>93</v>
      </c>
      <c r="C770" s="1" t="s">
        <v>94</v>
      </c>
      <c r="D770" s="1" t="s">
        <v>245</v>
      </c>
      <c r="E770" s="1" t="s">
        <v>246</v>
      </c>
      <c r="F770" s="1" t="s">
        <v>97</v>
      </c>
      <c r="G770" s="1" t="s">
        <v>128</v>
      </c>
      <c r="H770" s="1" t="s">
        <v>129</v>
      </c>
      <c r="I770" s="4">
        <v>44971</v>
      </c>
      <c r="J770" s="1" t="s">
        <v>1252</v>
      </c>
      <c r="K770" s="1" t="s">
        <v>1253</v>
      </c>
      <c r="L770" s="1" t="s">
        <v>1196</v>
      </c>
      <c r="M770" s="1" t="s">
        <v>228</v>
      </c>
      <c r="N770" s="1" t="s">
        <v>228</v>
      </c>
      <c r="P770" s="1" t="s">
        <v>4</v>
      </c>
      <c r="Q770" s="1" t="s">
        <v>105</v>
      </c>
      <c r="R770" s="1" t="s">
        <v>106</v>
      </c>
      <c r="S770" s="1" t="s">
        <v>186</v>
      </c>
      <c r="T770" s="1" t="s">
        <v>187</v>
      </c>
      <c r="U770" s="1" t="s">
        <v>186</v>
      </c>
      <c r="V770" s="1" t="s">
        <v>187</v>
      </c>
      <c r="W770" s="1" t="s">
        <v>109</v>
      </c>
      <c r="X770" s="1" t="s">
        <v>12</v>
      </c>
      <c r="Y770" s="1" t="s">
        <v>15</v>
      </c>
      <c r="Z770" s="1" t="s">
        <v>250</v>
      </c>
      <c r="AA770" s="1">
        <v>221122</v>
      </c>
      <c r="AB770" s="1">
        <v>5</v>
      </c>
      <c r="AC770" s="1">
        <v>48.96</v>
      </c>
      <c r="AD770" s="1">
        <v>244.8</v>
      </c>
      <c r="AE770" s="1">
        <v>0.02448</v>
      </c>
      <c r="AF770" s="1">
        <v>48.96</v>
      </c>
      <c r="AG770" s="1">
        <v>244.8</v>
      </c>
      <c r="AH770" s="1">
        <v>0.02448</v>
      </c>
      <c r="AI770" s="1">
        <v>3657</v>
      </c>
      <c r="AJ770" s="1" t="s">
        <v>251</v>
      </c>
      <c r="AK770" s="1" t="s">
        <v>113</v>
      </c>
      <c r="AN770" s="1">
        <v>52.8</v>
      </c>
      <c r="AO770" s="1">
        <v>264</v>
      </c>
    </row>
    <row r="771" s="1" customFormat="1" spans="1:41">
      <c r="A771" s="1">
        <v>202302</v>
      </c>
      <c r="B771" s="1" t="s">
        <v>93</v>
      </c>
      <c r="C771" s="1" t="s">
        <v>94</v>
      </c>
      <c r="D771" s="1" t="s">
        <v>245</v>
      </c>
      <c r="E771" s="1" t="s">
        <v>246</v>
      </c>
      <c r="F771" s="1" t="s">
        <v>97</v>
      </c>
      <c r="G771" s="1" t="s">
        <v>128</v>
      </c>
      <c r="H771" s="1" t="s">
        <v>129</v>
      </c>
      <c r="I771" s="4">
        <v>44971</v>
      </c>
      <c r="J771" s="1" t="s">
        <v>270</v>
      </c>
      <c r="K771" s="1" t="s">
        <v>271</v>
      </c>
      <c r="L771" s="1" t="s">
        <v>270</v>
      </c>
      <c r="M771" s="1" t="s">
        <v>103</v>
      </c>
      <c r="N771" s="1" t="s">
        <v>121</v>
      </c>
      <c r="O771" s="1" t="s">
        <v>270</v>
      </c>
      <c r="P771" s="1" t="s">
        <v>50</v>
      </c>
      <c r="Q771" s="1" t="s">
        <v>105</v>
      </c>
      <c r="R771" s="1" t="s">
        <v>106</v>
      </c>
      <c r="S771" s="1" t="s">
        <v>146</v>
      </c>
      <c r="T771" s="1" t="s">
        <v>147</v>
      </c>
      <c r="U771" s="1" t="s">
        <v>146</v>
      </c>
      <c r="V771" s="1" t="s">
        <v>147</v>
      </c>
      <c r="W771" s="1" t="s">
        <v>109</v>
      </c>
      <c r="X771" s="1" t="s">
        <v>19</v>
      </c>
      <c r="Y771" s="1" t="s">
        <v>21</v>
      </c>
      <c r="Z771" s="1" t="s">
        <v>393</v>
      </c>
      <c r="AA771" s="1">
        <v>220410</v>
      </c>
      <c r="AB771" s="1">
        <v>5</v>
      </c>
      <c r="AC771" s="1">
        <v>43.09</v>
      </c>
      <c r="AD771" s="1">
        <v>215.45</v>
      </c>
      <c r="AE771" s="1">
        <v>0.021545</v>
      </c>
      <c r="AF771" s="1">
        <v>43.09</v>
      </c>
      <c r="AG771" s="1">
        <v>215.45</v>
      </c>
      <c r="AH771" s="1">
        <v>0.021545</v>
      </c>
      <c r="AI771" s="1">
        <v>1038</v>
      </c>
      <c r="AJ771" s="1" t="s">
        <v>394</v>
      </c>
      <c r="AK771" s="1" t="s">
        <v>113</v>
      </c>
      <c r="AN771" s="1">
        <v>43.8</v>
      </c>
      <c r="AO771" s="1">
        <v>219</v>
      </c>
    </row>
    <row r="772" s="1" customFormat="1" spans="1:41">
      <c r="A772" s="1">
        <v>202302</v>
      </c>
      <c r="B772" s="1" t="s">
        <v>93</v>
      </c>
      <c r="C772" s="1" t="s">
        <v>94</v>
      </c>
      <c r="D772" s="1" t="s">
        <v>245</v>
      </c>
      <c r="E772" s="1" t="s">
        <v>246</v>
      </c>
      <c r="F772" s="1" t="s">
        <v>97</v>
      </c>
      <c r="G772" s="1" t="s">
        <v>128</v>
      </c>
      <c r="H772" s="1" t="s">
        <v>129</v>
      </c>
      <c r="I772" s="4">
        <v>44971</v>
      </c>
      <c r="J772" s="1" t="s">
        <v>274</v>
      </c>
      <c r="K772" s="1" t="s">
        <v>275</v>
      </c>
      <c r="L772" s="1" t="s">
        <v>274</v>
      </c>
      <c r="M772" s="1" t="s">
        <v>103</v>
      </c>
      <c r="N772" s="1" t="s">
        <v>121</v>
      </c>
      <c r="O772" s="1" t="s">
        <v>274</v>
      </c>
      <c r="P772" s="1" t="s">
        <v>50</v>
      </c>
      <c r="Q772" s="1" t="s">
        <v>105</v>
      </c>
      <c r="R772" s="1" t="s">
        <v>106</v>
      </c>
      <c r="S772" s="1" t="s">
        <v>186</v>
      </c>
      <c r="T772" s="1" t="s">
        <v>187</v>
      </c>
      <c r="U772" s="1" t="s">
        <v>186</v>
      </c>
      <c r="V772" s="1" t="s">
        <v>187</v>
      </c>
      <c r="W772" s="1" t="s">
        <v>109</v>
      </c>
      <c r="X772" s="1" t="s">
        <v>110</v>
      </c>
      <c r="Y772" s="1" t="s">
        <v>38</v>
      </c>
      <c r="Z772" s="1" t="s">
        <v>310</v>
      </c>
      <c r="AA772" s="1">
        <v>221008</v>
      </c>
      <c r="AB772" s="1">
        <v>10</v>
      </c>
      <c r="AC772" s="1">
        <v>23.4</v>
      </c>
      <c r="AD772" s="1">
        <v>234</v>
      </c>
      <c r="AE772" s="1">
        <v>0.0234</v>
      </c>
      <c r="AF772" s="1">
        <v>23.4</v>
      </c>
      <c r="AG772" s="1">
        <v>234</v>
      </c>
      <c r="AH772" s="1">
        <v>0.0234</v>
      </c>
      <c r="AI772" s="1">
        <v>1006</v>
      </c>
      <c r="AJ772" s="1" t="s">
        <v>311</v>
      </c>
      <c r="AK772" s="1" t="s">
        <v>113</v>
      </c>
      <c r="AN772" s="1">
        <v>24.1</v>
      </c>
      <c r="AO772" s="1">
        <v>241</v>
      </c>
    </row>
    <row r="773" s="1" customFormat="1" spans="1:41">
      <c r="A773" s="1">
        <v>202302</v>
      </c>
      <c r="B773" s="1" t="s">
        <v>93</v>
      </c>
      <c r="C773" s="1" t="s">
        <v>94</v>
      </c>
      <c r="D773" s="1" t="s">
        <v>245</v>
      </c>
      <c r="E773" s="1" t="s">
        <v>246</v>
      </c>
      <c r="F773" s="1" t="s">
        <v>97</v>
      </c>
      <c r="G773" s="1" t="s">
        <v>128</v>
      </c>
      <c r="H773" s="1" t="s">
        <v>129</v>
      </c>
      <c r="I773" s="4">
        <v>44972</v>
      </c>
      <c r="J773" s="1" t="s">
        <v>1254</v>
      </c>
      <c r="K773" s="1" t="s">
        <v>1255</v>
      </c>
      <c r="L773" s="1" t="s">
        <v>1137</v>
      </c>
      <c r="M773" s="1" t="s">
        <v>137</v>
      </c>
      <c r="N773" s="1" t="s">
        <v>137</v>
      </c>
      <c r="P773" s="1" t="s">
        <v>4</v>
      </c>
      <c r="Q773" s="1" t="s">
        <v>105</v>
      </c>
      <c r="R773" s="1" t="s">
        <v>106</v>
      </c>
      <c r="S773" s="1" t="s">
        <v>158</v>
      </c>
      <c r="T773" s="1" t="s">
        <v>159</v>
      </c>
      <c r="U773" s="1" t="s">
        <v>158</v>
      </c>
      <c r="V773" s="1" t="s">
        <v>159</v>
      </c>
      <c r="W773" s="1" t="s">
        <v>109</v>
      </c>
      <c r="X773" s="1" t="s">
        <v>110</v>
      </c>
      <c r="Y773" s="1" t="s">
        <v>35</v>
      </c>
      <c r="Z773" s="1" t="s">
        <v>111</v>
      </c>
      <c r="AA773" s="1">
        <v>220953</v>
      </c>
      <c r="AB773" s="1">
        <v>5</v>
      </c>
      <c r="AC773" s="1">
        <v>31.29</v>
      </c>
      <c r="AD773" s="1">
        <v>156.45</v>
      </c>
      <c r="AE773" s="1">
        <v>0.015645</v>
      </c>
      <c r="AF773" s="1">
        <v>31.29</v>
      </c>
      <c r="AG773" s="1">
        <v>156.45</v>
      </c>
      <c r="AH773" s="1">
        <v>0.015645</v>
      </c>
      <c r="AI773" s="1">
        <v>1047</v>
      </c>
      <c r="AJ773" s="1" t="s">
        <v>112</v>
      </c>
      <c r="AK773" s="1" t="s">
        <v>113</v>
      </c>
      <c r="AN773" s="1">
        <v>32.4</v>
      </c>
      <c r="AO773" s="1">
        <v>162</v>
      </c>
    </row>
    <row r="774" s="1" customFormat="1" spans="1:41">
      <c r="A774" s="1">
        <v>202302</v>
      </c>
      <c r="B774" s="1" t="s">
        <v>93</v>
      </c>
      <c r="C774" s="1" t="s">
        <v>94</v>
      </c>
      <c r="D774" s="1" t="s">
        <v>245</v>
      </c>
      <c r="E774" s="1" t="s">
        <v>246</v>
      </c>
      <c r="F774" s="1" t="s">
        <v>97</v>
      </c>
      <c r="G774" s="1" t="s">
        <v>128</v>
      </c>
      <c r="H774" s="1" t="s">
        <v>129</v>
      </c>
      <c r="I774" s="4">
        <v>44972</v>
      </c>
      <c r="J774" s="1" t="s">
        <v>1256</v>
      </c>
      <c r="K774" s="1" t="s">
        <v>1257</v>
      </c>
      <c r="L774" s="1" t="s">
        <v>1137</v>
      </c>
      <c r="M774" s="1" t="s">
        <v>137</v>
      </c>
      <c r="N774" s="1" t="s">
        <v>137</v>
      </c>
      <c r="P774" s="1" t="s">
        <v>4</v>
      </c>
      <c r="Q774" s="1" t="s">
        <v>105</v>
      </c>
      <c r="R774" s="1" t="s">
        <v>106</v>
      </c>
      <c r="S774" s="1" t="s">
        <v>158</v>
      </c>
      <c r="T774" s="1" t="s">
        <v>159</v>
      </c>
      <c r="U774" s="1" t="s">
        <v>158</v>
      </c>
      <c r="V774" s="1" t="s">
        <v>159</v>
      </c>
      <c r="W774" s="1" t="s">
        <v>109</v>
      </c>
      <c r="X774" s="1" t="s">
        <v>12</v>
      </c>
      <c r="Y774" s="1" t="s">
        <v>15</v>
      </c>
      <c r="Z774" s="1" t="s">
        <v>250</v>
      </c>
      <c r="AA774" s="1">
        <v>221122</v>
      </c>
      <c r="AB774" s="1">
        <v>5</v>
      </c>
      <c r="AC774" s="1">
        <v>48.96</v>
      </c>
      <c r="AD774" s="1">
        <v>244.8</v>
      </c>
      <c r="AE774" s="1">
        <v>0.02448</v>
      </c>
      <c r="AF774" s="1">
        <v>48.96</v>
      </c>
      <c r="AG774" s="1">
        <v>244.8</v>
      </c>
      <c r="AH774" s="1">
        <v>0.02448</v>
      </c>
      <c r="AI774" s="1">
        <v>3657</v>
      </c>
      <c r="AJ774" s="1" t="s">
        <v>251</v>
      </c>
      <c r="AK774" s="1" t="s">
        <v>113</v>
      </c>
      <c r="AN774" s="1">
        <v>52.8</v>
      </c>
      <c r="AO774" s="1">
        <v>264</v>
      </c>
    </row>
    <row r="775" s="1" customFormat="1" spans="1:41">
      <c r="A775" s="1">
        <v>202302</v>
      </c>
      <c r="B775" s="1" t="s">
        <v>93</v>
      </c>
      <c r="C775" s="1" t="s">
        <v>94</v>
      </c>
      <c r="D775" s="1" t="s">
        <v>245</v>
      </c>
      <c r="E775" s="1" t="s">
        <v>246</v>
      </c>
      <c r="F775" s="1" t="s">
        <v>97</v>
      </c>
      <c r="G775" s="1" t="s">
        <v>128</v>
      </c>
      <c r="H775" s="1" t="s">
        <v>129</v>
      </c>
      <c r="I775" s="4">
        <v>44972</v>
      </c>
      <c r="J775" s="1" t="s">
        <v>1258</v>
      </c>
      <c r="K775" s="1" t="s">
        <v>1259</v>
      </c>
      <c r="L775" s="1" t="s">
        <v>1225</v>
      </c>
      <c r="M775" s="1" t="s">
        <v>103</v>
      </c>
      <c r="N775" s="1" t="s">
        <v>121</v>
      </c>
      <c r="P775" s="1" t="s">
        <v>4</v>
      </c>
      <c r="Q775" s="1" t="s">
        <v>105</v>
      </c>
      <c r="R775" s="1" t="s">
        <v>106</v>
      </c>
      <c r="S775" s="1" t="s">
        <v>107</v>
      </c>
      <c r="T775" s="1" t="s">
        <v>108</v>
      </c>
      <c r="U775" s="1" t="s">
        <v>107</v>
      </c>
      <c r="V775" s="1" t="s">
        <v>108</v>
      </c>
      <c r="W775" s="1" t="s">
        <v>109</v>
      </c>
      <c r="X775" s="1" t="s">
        <v>12</v>
      </c>
      <c r="Y775" s="1" t="s">
        <v>13</v>
      </c>
      <c r="Z775" s="1" t="s">
        <v>124</v>
      </c>
      <c r="AA775" s="1">
        <v>221107</v>
      </c>
      <c r="AB775" s="1">
        <v>2</v>
      </c>
      <c r="AC775" s="1">
        <v>26.08</v>
      </c>
      <c r="AD775" s="1">
        <v>52.16</v>
      </c>
      <c r="AE775" s="1">
        <v>0.005216</v>
      </c>
      <c r="AF775" s="1">
        <v>26.08</v>
      </c>
      <c r="AG775" s="1">
        <v>52.16</v>
      </c>
      <c r="AH775" s="1">
        <v>0.005216</v>
      </c>
      <c r="AI775" s="1">
        <v>1044</v>
      </c>
      <c r="AJ775" s="1" t="s">
        <v>125</v>
      </c>
      <c r="AK775" s="1" t="s">
        <v>113</v>
      </c>
      <c r="AN775" s="1">
        <v>26.74</v>
      </c>
      <c r="AO775" s="1">
        <v>53.48</v>
      </c>
    </row>
    <row r="776" s="1" customFormat="1" spans="1:41">
      <c r="A776" s="1">
        <v>202302</v>
      </c>
      <c r="B776" s="1" t="s">
        <v>93</v>
      </c>
      <c r="C776" s="1" t="s">
        <v>94</v>
      </c>
      <c r="D776" s="1" t="s">
        <v>245</v>
      </c>
      <c r="E776" s="1" t="s">
        <v>246</v>
      </c>
      <c r="F776" s="1" t="s">
        <v>97</v>
      </c>
      <c r="G776" s="1" t="s">
        <v>128</v>
      </c>
      <c r="H776" s="1" t="s">
        <v>129</v>
      </c>
      <c r="I776" s="4">
        <v>44972</v>
      </c>
      <c r="J776" s="1" t="s">
        <v>1260</v>
      </c>
      <c r="K776" s="1" t="s">
        <v>1261</v>
      </c>
      <c r="L776" s="1" t="s">
        <v>1148</v>
      </c>
      <c r="M776" s="1" t="s">
        <v>228</v>
      </c>
      <c r="N776" s="1" t="s">
        <v>228</v>
      </c>
      <c r="O776" s="1" t="s">
        <v>1260</v>
      </c>
      <c r="P776" s="1" t="s">
        <v>50</v>
      </c>
      <c r="Q776" s="1" t="s">
        <v>105</v>
      </c>
      <c r="R776" s="1" t="s">
        <v>106</v>
      </c>
      <c r="S776" s="1" t="s">
        <v>146</v>
      </c>
      <c r="T776" s="1" t="s">
        <v>147</v>
      </c>
      <c r="U776" s="1" t="s">
        <v>146</v>
      </c>
      <c r="V776" s="1" t="s">
        <v>147</v>
      </c>
      <c r="W776" s="1" t="s">
        <v>109</v>
      </c>
      <c r="X776" s="1" t="s">
        <v>110</v>
      </c>
      <c r="Y776" s="1" t="s">
        <v>35</v>
      </c>
      <c r="Z776" s="1" t="s">
        <v>111</v>
      </c>
      <c r="AA776" s="1">
        <v>220953</v>
      </c>
      <c r="AB776" s="1">
        <v>5</v>
      </c>
      <c r="AC776" s="1">
        <v>31.29</v>
      </c>
      <c r="AD776" s="1">
        <v>156.45</v>
      </c>
      <c r="AE776" s="1">
        <v>0.015645</v>
      </c>
      <c r="AF776" s="1">
        <v>31.29</v>
      </c>
      <c r="AG776" s="1">
        <v>156.45</v>
      </c>
      <c r="AH776" s="1">
        <v>0.015645</v>
      </c>
      <c r="AI776" s="1">
        <v>1047</v>
      </c>
      <c r="AJ776" s="1" t="s">
        <v>112</v>
      </c>
      <c r="AK776" s="1" t="s">
        <v>113</v>
      </c>
      <c r="AN776" s="1">
        <v>32.23</v>
      </c>
      <c r="AO776" s="1">
        <v>161.15</v>
      </c>
    </row>
    <row r="777" s="1" customFormat="1" spans="1:41">
      <c r="A777" s="1">
        <v>202302</v>
      </c>
      <c r="B777" s="1" t="s">
        <v>93</v>
      </c>
      <c r="C777" s="1" t="s">
        <v>94</v>
      </c>
      <c r="D777" s="1" t="s">
        <v>245</v>
      </c>
      <c r="E777" s="1" t="s">
        <v>246</v>
      </c>
      <c r="F777" s="1" t="s">
        <v>97</v>
      </c>
      <c r="G777" s="1" t="s">
        <v>128</v>
      </c>
      <c r="H777" s="1" t="s">
        <v>129</v>
      </c>
      <c r="I777" s="4">
        <v>44972</v>
      </c>
      <c r="J777" s="1" t="s">
        <v>365</v>
      </c>
      <c r="K777" s="1" t="s">
        <v>366</v>
      </c>
      <c r="L777" s="1" t="s">
        <v>1130</v>
      </c>
      <c r="M777" s="1" t="s">
        <v>103</v>
      </c>
      <c r="N777" s="1" t="s">
        <v>121</v>
      </c>
      <c r="P777" s="1" t="s">
        <v>4</v>
      </c>
      <c r="Q777" s="1" t="s">
        <v>105</v>
      </c>
      <c r="R777" s="1" t="s">
        <v>106</v>
      </c>
      <c r="S777" s="1" t="s">
        <v>168</v>
      </c>
      <c r="T777" s="1" t="s">
        <v>169</v>
      </c>
      <c r="U777" s="1" t="s">
        <v>168</v>
      </c>
      <c r="V777" s="1" t="s">
        <v>169</v>
      </c>
      <c r="W777" s="1" t="s">
        <v>109</v>
      </c>
      <c r="X777" s="1" t="s">
        <v>19</v>
      </c>
      <c r="Y777" s="1" t="s">
        <v>20</v>
      </c>
      <c r="Z777" s="1" t="s">
        <v>202</v>
      </c>
      <c r="AA777" s="1">
        <v>220809</v>
      </c>
      <c r="AB777" s="1">
        <v>5</v>
      </c>
      <c r="AC777" s="1">
        <v>19.68</v>
      </c>
      <c r="AD777" s="1">
        <v>98.4</v>
      </c>
      <c r="AE777" s="1">
        <v>0.00984</v>
      </c>
      <c r="AF777" s="1">
        <v>19.68</v>
      </c>
      <c r="AG777" s="1">
        <v>98.4</v>
      </c>
      <c r="AH777" s="1">
        <v>0.00984</v>
      </c>
      <c r="AI777" s="1">
        <v>3560</v>
      </c>
      <c r="AJ777" s="1" t="s">
        <v>203</v>
      </c>
      <c r="AK777" s="1" t="s">
        <v>113</v>
      </c>
      <c r="AN777" s="1">
        <v>20.1</v>
      </c>
      <c r="AO777" s="1">
        <v>100.5</v>
      </c>
    </row>
    <row r="778" s="1" customFormat="1" spans="1:41">
      <c r="A778" s="1">
        <v>202302</v>
      </c>
      <c r="B778" s="1" t="s">
        <v>93</v>
      </c>
      <c r="C778" s="1" t="s">
        <v>94</v>
      </c>
      <c r="D778" s="1" t="s">
        <v>245</v>
      </c>
      <c r="E778" s="1" t="s">
        <v>246</v>
      </c>
      <c r="F778" s="1" t="s">
        <v>97</v>
      </c>
      <c r="G778" s="1" t="s">
        <v>128</v>
      </c>
      <c r="H778" s="1" t="s">
        <v>129</v>
      </c>
      <c r="I778" s="4">
        <v>44972</v>
      </c>
      <c r="J778" s="1" t="s">
        <v>367</v>
      </c>
      <c r="K778" s="1" t="s">
        <v>368</v>
      </c>
      <c r="L778" s="1" t="s">
        <v>1130</v>
      </c>
      <c r="M778" s="1" t="s">
        <v>228</v>
      </c>
      <c r="N778" s="1" t="s">
        <v>228</v>
      </c>
      <c r="P778" s="1" t="s">
        <v>43</v>
      </c>
      <c r="Q778" s="1" t="s">
        <v>105</v>
      </c>
      <c r="R778" s="1" t="s">
        <v>106</v>
      </c>
      <c r="S778" s="1" t="s">
        <v>168</v>
      </c>
      <c r="T778" s="1" t="s">
        <v>169</v>
      </c>
      <c r="U778" s="1" t="s">
        <v>168</v>
      </c>
      <c r="V778" s="1" t="s">
        <v>169</v>
      </c>
      <c r="W778" s="1" t="s">
        <v>109</v>
      </c>
      <c r="X778" s="1" t="s">
        <v>12</v>
      </c>
      <c r="Y778" s="1" t="s">
        <v>13</v>
      </c>
      <c r="Z778" s="1" t="s">
        <v>124</v>
      </c>
      <c r="AA778" s="1">
        <v>221107</v>
      </c>
      <c r="AB778" s="1">
        <v>10</v>
      </c>
      <c r="AC778" s="1">
        <v>26.08</v>
      </c>
      <c r="AD778" s="1">
        <v>260.8</v>
      </c>
      <c r="AE778" s="1">
        <v>0.02608</v>
      </c>
      <c r="AF778" s="1">
        <v>26.08</v>
      </c>
      <c r="AG778" s="1">
        <v>260.8</v>
      </c>
      <c r="AH778" s="1">
        <v>0.02608</v>
      </c>
      <c r="AI778" s="1">
        <v>1044</v>
      </c>
      <c r="AJ778" s="1" t="s">
        <v>125</v>
      </c>
      <c r="AK778" s="1" t="s">
        <v>113</v>
      </c>
      <c r="AN778" s="1">
        <v>26.7</v>
      </c>
      <c r="AO778" s="1">
        <v>267</v>
      </c>
    </row>
    <row r="779" s="1" customFormat="1" spans="1:41">
      <c r="A779" s="1">
        <v>202302</v>
      </c>
      <c r="B779" s="1" t="s">
        <v>93</v>
      </c>
      <c r="C779" s="1" t="s">
        <v>94</v>
      </c>
      <c r="D779" s="1" t="s">
        <v>245</v>
      </c>
      <c r="E779" s="1" t="s">
        <v>246</v>
      </c>
      <c r="F779" s="1" t="s">
        <v>97</v>
      </c>
      <c r="G779" s="1" t="s">
        <v>128</v>
      </c>
      <c r="H779" s="1" t="s">
        <v>129</v>
      </c>
      <c r="I779" s="4">
        <v>44973</v>
      </c>
      <c r="J779" s="1" t="s">
        <v>306</v>
      </c>
      <c r="K779" s="1" t="s">
        <v>307</v>
      </c>
      <c r="L779" s="1" t="s">
        <v>1137</v>
      </c>
      <c r="M779" s="1" t="s">
        <v>137</v>
      </c>
      <c r="N779" s="1" t="s">
        <v>137</v>
      </c>
      <c r="P779" s="1" t="s">
        <v>4</v>
      </c>
      <c r="Q779" s="1" t="s">
        <v>105</v>
      </c>
      <c r="R779" s="1" t="s">
        <v>106</v>
      </c>
      <c r="S779" s="1" t="s">
        <v>158</v>
      </c>
      <c r="T779" s="1" t="s">
        <v>159</v>
      </c>
      <c r="U779" s="1" t="s">
        <v>158</v>
      </c>
      <c r="V779" s="1" t="s">
        <v>159</v>
      </c>
      <c r="W779" s="1" t="s">
        <v>109</v>
      </c>
      <c r="X779" s="1" t="s">
        <v>110</v>
      </c>
      <c r="Y779" s="1" t="s">
        <v>35</v>
      </c>
      <c r="Z779" s="1" t="s">
        <v>111</v>
      </c>
      <c r="AA779" s="1">
        <v>220953</v>
      </c>
      <c r="AB779" s="1">
        <v>30</v>
      </c>
      <c r="AC779" s="1">
        <v>31.29</v>
      </c>
      <c r="AD779" s="1">
        <v>938.7</v>
      </c>
      <c r="AE779" s="1">
        <v>0.09387</v>
      </c>
      <c r="AF779" s="1">
        <v>31.29</v>
      </c>
      <c r="AG779" s="1">
        <v>938.7</v>
      </c>
      <c r="AH779" s="1">
        <v>0.09387</v>
      </c>
      <c r="AI779" s="1">
        <v>1047</v>
      </c>
      <c r="AJ779" s="1" t="s">
        <v>112</v>
      </c>
      <c r="AK779" s="1" t="s">
        <v>113</v>
      </c>
      <c r="AN779" s="1">
        <v>32.3</v>
      </c>
      <c r="AO779" s="1">
        <v>969</v>
      </c>
    </row>
    <row r="780" s="1" customFormat="1" spans="1:41">
      <c r="A780" s="1">
        <v>202302</v>
      </c>
      <c r="B780" s="1" t="s">
        <v>93</v>
      </c>
      <c r="C780" s="1" t="s">
        <v>94</v>
      </c>
      <c r="D780" s="1" t="s">
        <v>245</v>
      </c>
      <c r="E780" s="1" t="s">
        <v>246</v>
      </c>
      <c r="F780" s="1" t="s">
        <v>97</v>
      </c>
      <c r="G780" s="1" t="s">
        <v>128</v>
      </c>
      <c r="H780" s="1" t="s">
        <v>129</v>
      </c>
      <c r="I780" s="4">
        <v>44973</v>
      </c>
      <c r="J780" s="1" t="s">
        <v>1262</v>
      </c>
      <c r="K780" s="1" t="s">
        <v>1263</v>
      </c>
      <c r="L780" s="1" t="s">
        <v>1148</v>
      </c>
      <c r="M780" s="1" t="s">
        <v>137</v>
      </c>
      <c r="N780" s="1" t="s">
        <v>137</v>
      </c>
      <c r="P780" s="1" t="s">
        <v>4</v>
      </c>
      <c r="Q780" s="1" t="s">
        <v>105</v>
      </c>
      <c r="R780" s="1" t="s">
        <v>106</v>
      </c>
      <c r="S780" s="1" t="s">
        <v>146</v>
      </c>
      <c r="T780" s="1" t="s">
        <v>147</v>
      </c>
      <c r="U780" s="1" t="s">
        <v>146</v>
      </c>
      <c r="V780" s="1" t="s">
        <v>147</v>
      </c>
      <c r="W780" s="1" t="s">
        <v>109</v>
      </c>
      <c r="X780" s="1" t="s">
        <v>27</v>
      </c>
      <c r="Y780" s="1" t="s">
        <v>28</v>
      </c>
      <c r="Z780" s="1" t="s">
        <v>154</v>
      </c>
      <c r="AA780" s="1">
        <v>250609014</v>
      </c>
      <c r="AB780" s="1">
        <v>5</v>
      </c>
      <c r="AC780" s="1">
        <v>29.44</v>
      </c>
      <c r="AD780" s="1">
        <v>147.2</v>
      </c>
      <c r="AE780" s="1">
        <v>0.01472</v>
      </c>
      <c r="AF780" s="1">
        <v>29.44</v>
      </c>
      <c r="AG780" s="1">
        <v>147.2</v>
      </c>
      <c r="AH780" s="1">
        <v>0.01472</v>
      </c>
      <c r="AI780" s="1">
        <v>1026</v>
      </c>
      <c r="AJ780" s="1" t="s">
        <v>155</v>
      </c>
      <c r="AK780" s="1" t="s">
        <v>113</v>
      </c>
      <c r="AN780" s="1">
        <v>30.1</v>
      </c>
      <c r="AO780" s="1">
        <v>150.5</v>
      </c>
    </row>
    <row r="781" s="1" customFormat="1" spans="1:41">
      <c r="A781" s="1">
        <v>202302</v>
      </c>
      <c r="B781" s="1" t="s">
        <v>93</v>
      </c>
      <c r="C781" s="1" t="s">
        <v>94</v>
      </c>
      <c r="D781" s="1" t="s">
        <v>245</v>
      </c>
      <c r="E781" s="1" t="s">
        <v>246</v>
      </c>
      <c r="F781" s="1" t="s">
        <v>97</v>
      </c>
      <c r="G781" s="1" t="s">
        <v>128</v>
      </c>
      <c r="H781" s="1" t="s">
        <v>129</v>
      </c>
      <c r="I781" s="4">
        <v>44974</v>
      </c>
      <c r="J781" s="1" t="s">
        <v>184</v>
      </c>
      <c r="K781" s="1" t="s">
        <v>185</v>
      </c>
      <c r="L781" s="1" t="s">
        <v>1134</v>
      </c>
      <c r="M781" s="1" t="s">
        <v>137</v>
      </c>
      <c r="N781" s="1" t="s">
        <v>137</v>
      </c>
      <c r="P781" s="1" t="s">
        <v>4</v>
      </c>
      <c r="Q781" s="1" t="s">
        <v>105</v>
      </c>
      <c r="R781" s="1" t="s">
        <v>106</v>
      </c>
      <c r="S781" s="1" t="s">
        <v>186</v>
      </c>
      <c r="T781" s="1" t="s">
        <v>187</v>
      </c>
      <c r="U781" s="1" t="s">
        <v>186</v>
      </c>
      <c r="V781" s="1" t="s">
        <v>187</v>
      </c>
      <c r="W781" s="1" t="s">
        <v>109</v>
      </c>
      <c r="X781" s="1" t="s">
        <v>12</v>
      </c>
      <c r="Y781" s="1" t="s">
        <v>13</v>
      </c>
      <c r="Z781" s="1" t="s">
        <v>124</v>
      </c>
      <c r="AA781" s="1">
        <v>221107</v>
      </c>
      <c r="AB781" s="1">
        <v>10</v>
      </c>
      <c r="AC781" s="1">
        <v>26.08</v>
      </c>
      <c r="AD781" s="1">
        <v>260.8</v>
      </c>
      <c r="AE781" s="1">
        <v>0.02608</v>
      </c>
      <c r="AF781" s="1">
        <v>26.08</v>
      </c>
      <c r="AG781" s="1">
        <v>260.8</v>
      </c>
      <c r="AH781" s="1">
        <v>0.02608</v>
      </c>
      <c r="AI781" s="1">
        <v>1044</v>
      </c>
      <c r="AJ781" s="1" t="s">
        <v>125</v>
      </c>
      <c r="AK781" s="1" t="s">
        <v>113</v>
      </c>
      <c r="AN781" s="1">
        <v>26.6</v>
      </c>
      <c r="AO781" s="1">
        <v>266</v>
      </c>
    </row>
    <row r="782" s="1" customFormat="1" spans="1:41">
      <c r="A782" s="1">
        <v>202302</v>
      </c>
      <c r="B782" s="1" t="s">
        <v>93</v>
      </c>
      <c r="C782" s="1" t="s">
        <v>94</v>
      </c>
      <c r="D782" s="1" t="s">
        <v>245</v>
      </c>
      <c r="E782" s="1" t="s">
        <v>246</v>
      </c>
      <c r="F782" s="1" t="s">
        <v>97</v>
      </c>
      <c r="G782" s="1" t="s">
        <v>128</v>
      </c>
      <c r="H782" s="1" t="s">
        <v>129</v>
      </c>
      <c r="I782" s="4">
        <v>44974</v>
      </c>
      <c r="J782" s="1" t="s">
        <v>1240</v>
      </c>
      <c r="K782" s="1" t="s">
        <v>1241</v>
      </c>
      <c r="L782" s="1" t="s">
        <v>1196</v>
      </c>
      <c r="M782" s="1" t="s">
        <v>137</v>
      </c>
      <c r="N782" s="1" t="s">
        <v>137</v>
      </c>
      <c r="P782" s="1" t="s">
        <v>4</v>
      </c>
      <c r="Q782" s="1" t="s">
        <v>105</v>
      </c>
      <c r="R782" s="1" t="s">
        <v>106</v>
      </c>
      <c r="S782" s="1" t="s">
        <v>186</v>
      </c>
      <c r="T782" s="1" t="s">
        <v>187</v>
      </c>
      <c r="U782" s="1" t="s">
        <v>186</v>
      </c>
      <c r="V782" s="1" t="s">
        <v>187</v>
      </c>
      <c r="W782" s="1" t="s">
        <v>109</v>
      </c>
      <c r="X782" s="1" t="s">
        <v>12</v>
      </c>
      <c r="Y782" s="1" t="s">
        <v>13</v>
      </c>
      <c r="Z782" s="1" t="s">
        <v>124</v>
      </c>
      <c r="AA782" s="1">
        <v>221107</v>
      </c>
      <c r="AB782" s="1">
        <v>-5</v>
      </c>
      <c r="AC782" s="1">
        <v>26.08</v>
      </c>
      <c r="AD782" s="1">
        <v>-130.4</v>
      </c>
      <c r="AE782" s="1">
        <v>-0.01304</v>
      </c>
      <c r="AF782" s="1">
        <v>26.08</v>
      </c>
      <c r="AG782" s="1">
        <v>-130.4</v>
      </c>
      <c r="AH782" s="1">
        <v>-0.01304</v>
      </c>
      <c r="AI782" s="1">
        <v>1044</v>
      </c>
      <c r="AJ782" s="1" t="s">
        <v>125</v>
      </c>
      <c r="AK782" s="1" t="s">
        <v>113</v>
      </c>
      <c r="AN782" s="1">
        <v>26.6</v>
      </c>
      <c r="AO782" s="1">
        <v>-133</v>
      </c>
    </row>
    <row r="783" s="1" customFormat="1" spans="1:41">
      <c r="A783" s="1">
        <v>202302</v>
      </c>
      <c r="B783" s="1" t="s">
        <v>93</v>
      </c>
      <c r="C783" s="1" t="s">
        <v>94</v>
      </c>
      <c r="D783" s="1" t="s">
        <v>245</v>
      </c>
      <c r="E783" s="1" t="s">
        <v>246</v>
      </c>
      <c r="F783" s="1" t="s">
        <v>97</v>
      </c>
      <c r="G783" s="1" t="s">
        <v>128</v>
      </c>
      <c r="H783" s="1" t="s">
        <v>129</v>
      </c>
      <c r="I783" s="4">
        <v>44974</v>
      </c>
      <c r="J783" s="1" t="s">
        <v>845</v>
      </c>
      <c r="K783" s="1" t="s">
        <v>846</v>
      </c>
      <c r="L783" s="1" t="s">
        <v>1212</v>
      </c>
      <c r="M783" s="1" t="s">
        <v>137</v>
      </c>
      <c r="N783" s="1" t="s">
        <v>137</v>
      </c>
      <c r="P783" s="1" t="s">
        <v>4</v>
      </c>
      <c r="Q783" s="1" t="s">
        <v>105</v>
      </c>
      <c r="R783" s="1" t="s">
        <v>106</v>
      </c>
      <c r="S783" s="1" t="s">
        <v>174</v>
      </c>
      <c r="T783" s="1" t="s">
        <v>175</v>
      </c>
      <c r="U783" s="1" t="s">
        <v>174</v>
      </c>
      <c r="V783" s="1" t="s">
        <v>175</v>
      </c>
      <c r="W783" s="1" t="s">
        <v>109</v>
      </c>
      <c r="X783" s="1" t="s">
        <v>12</v>
      </c>
      <c r="Y783" s="1" t="s">
        <v>13</v>
      </c>
      <c r="Z783" s="1" t="s">
        <v>124</v>
      </c>
      <c r="AA783" s="1">
        <v>221107</v>
      </c>
      <c r="AB783" s="1">
        <v>5</v>
      </c>
      <c r="AC783" s="1">
        <v>26.08</v>
      </c>
      <c r="AD783" s="1">
        <v>130.4</v>
      </c>
      <c r="AE783" s="1">
        <v>0.01304</v>
      </c>
      <c r="AF783" s="1">
        <v>26.08</v>
      </c>
      <c r="AG783" s="1">
        <v>130.4</v>
      </c>
      <c r="AH783" s="1">
        <v>0.01304</v>
      </c>
      <c r="AI783" s="1">
        <v>1044</v>
      </c>
      <c r="AJ783" s="1" t="s">
        <v>125</v>
      </c>
      <c r="AK783" s="1" t="s">
        <v>113</v>
      </c>
      <c r="AN783" s="1">
        <v>26.74</v>
      </c>
      <c r="AO783" s="1">
        <v>133.7</v>
      </c>
    </row>
    <row r="784" s="1" customFormat="1" spans="1:41">
      <c r="A784" s="1">
        <v>202302</v>
      </c>
      <c r="B784" s="1" t="s">
        <v>93</v>
      </c>
      <c r="C784" s="1" t="s">
        <v>94</v>
      </c>
      <c r="D784" s="1" t="s">
        <v>245</v>
      </c>
      <c r="E784" s="1" t="s">
        <v>246</v>
      </c>
      <c r="F784" s="1" t="s">
        <v>97</v>
      </c>
      <c r="G784" s="1" t="s">
        <v>128</v>
      </c>
      <c r="H784" s="1" t="s">
        <v>129</v>
      </c>
      <c r="I784" s="4">
        <v>44974</v>
      </c>
      <c r="J784" s="1" t="s">
        <v>1264</v>
      </c>
      <c r="K784" s="1" t="s">
        <v>1265</v>
      </c>
      <c r="L784" s="1" t="s">
        <v>1196</v>
      </c>
      <c r="M784" s="1" t="s">
        <v>137</v>
      </c>
      <c r="N784" s="1" t="s">
        <v>137</v>
      </c>
      <c r="P784" s="1" t="s">
        <v>4</v>
      </c>
      <c r="Q784" s="1" t="s">
        <v>105</v>
      </c>
      <c r="R784" s="1" t="s">
        <v>106</v>
      </c>
      <c r="S784" s="1" t="s">
        <v>174</v>
      </c>
      <c r="T784" s="1" t="s">
        <v>175</v>
      </c>
      <c r="U784" s="1" t="s">
        <v>174</v>
      </c>
      <c r="V784" s="1" t="s">
        <v>175</v>
      </c>
      <c r="W784" s="1" t="s">
        <v>109</v>
      </c>
      <c r="X784" s="1" t="s">
        <v>12</v>
      </c>
      <c r="Y784" s="1" t="s">
        <v>13</v>
      </c>
      <c r="Z784" s="1" t="s">
        <v>124</v>
      </c>
      <c r="AA784" s="1">
        <v>221107</v>
      </c>
      <c r="AB784" s="1">
        <v>10</v>
      </c>
      <c r="AC784" s="1">
        <v>26.08</v>
      </c>
      <c r="AD784" s="1">
        <v>260.8</v>
      </c>
      <c r="AE784" s="1">
        <v>0.02608</v>
      </c>
      <c r="AF784" s="1">
        <v>26.08</v>
      </c>
      <c r="AG784" s="1">
        <v>260.8</v>
      </c>
      <c r="AH784" s="1">
        <v>0.02608</v>
      </c>
      <c r="AI784" s="1">
        <v>1044</v>
      </c>
      <c r="AJ784" s="1" t="s">
        <v>125</v>
      </c>
      <c r="AK784" s="1" t="s">
        <v>113</v>
      </c>
      <c r="AN784" s="1">
        <v>26.74</v>
      </c>
      <c r="AO784" s="1">
        <v>267.4</v>
      </c>
    </row>
    <row r="785" s="1" customFormat="1" spans="1:41">
      <c r="A785" s="1">
        <v>202302</v>
      </c>
      <c r="B785" s="1" t="s">
        <v>93</v>
      </c>
      <c r="C785" s="1" t="s">
        <v>94</v>
      </c>
      <c r="D785" s="1" t="s">
        <v>245</v>
      </c>
      <c r="E785" s="1" t="s">
        <v>246</v>
      </c>
      <c r="F785" s="1" t="s">
        <v>97</v>
      </c>
      <c r="G785" s="1" t="s">
        <v>128</v>
      </c>
      <c r="H785" s="1" t="s">
        <v>129</v>
      </c>
      <c r="I785" s="4">
        <v>44974</v>
      </c>
      <c r="J785" s="1" t="s">
        <v>363</v>
      </c>
      <c r="K785" s="1" t="s">
        <v>364</v>
      </c>
      <c r="L785" s="1" t="s">
        <v>1148</v>
      </c>
      <c r="M785" s="1" t="s">
        <v>103</v>
      </c>
      <c r="N785" s="1" t="s">
        <v>121</v>
      </c>
      <c r="P785" s="1" t="s">
        <v>43</v>
      </c>
      <c r="Q785" s="1" t="s">
        <v>105</v>
      </c>
      <c r="R785" s="1" t="s">
        <v>106</v>
      </c>
      <c r="S785" s="1" t="s">
        <v>146</v>
      </c>
      <c r="T785" s="1" t="s">
        <v>147</v>
      </c>
      <c r="U785" s="1" t="s">
        <v>146</v>
      </c>
      <c r="V785" s="1" t="s">
        <v>147</v>
      </c>
      <c r="W785" s="1" t="s">
        <v>109</v>
      </c>
      <c r="X785" s="1" t="s">
        <v>12</v>
      </c>
      <c r="Y785" s="1" t="s">
        <v>15</v>
      </c>
      <c r="Z785" s="1" t="s">
        <v>250</v>
      </c>
      <c r="AA785" s="1">
        <v>221122</v>
      </c>
      <c r="AB785" s="1">
        <v>10</v>
      </c>
      <c r="AC785" s="1">
        <v>48.96</v>
      </c>
      <c r="AD785" s="1">
        <v>489.6</v>
      </c>
      <c r="AE785" s="1">
        <v>0.04896</v>
      </c>
      <c r="AF785" s="1">
        <v>48.96</v>
      </c>
      <c r="AG785" s="1">
        <v>489.6</v>
      </c>
      <c r="AH785" s="1">
        <v>0.04896</v>
      </c>
      <c r="AI785" s="1">
        <v>3657</v>
      </c>
      <c r="AJ785" s="1" t="s">
        <v>251</v>
      </c>
      <c r="AK785" s="1" t="s">
        <v>113</v>
      </c>
      <c r="AN785" s="1">
        <v>52.8</v>
      </c>
      <c r="AO785" s="1">
        <v>528</v>
      </c>
    </row>
    <row r="786" s="1" customFormat="1" spans="1:41">
      <c r="A786" s="1">
        <v>202302</v>
      </c>
      <c r="B786" s="1" t="s">
        <v>93</v>
      </c>
      <c r="C786" s="1" t="s">
        <v>94</v>
      </c>
      <c r="D786" s="1" t="s">
        <v>245</v>
      </c>
      <c r="E786" s="1" t="s">
        <v>246</v>
      </c>
      <c r="F786" s="1" t="s">
        <v>97</v>
      </c>
      <c r="G786" s="1" t="s">
        <v>128</v>
      </c>
      <c r="H786" s="1" t="s">
        <v>129</v>
      </c>
      <c r="I786" s="4">
        <v>44974</v>
      </c>
      <c r="J786" s="1" t="s">
        <v>324</v>
      </c>
      <c r="K786" s="1" t="s">
        <v>325</v>
      </c>
      <c r="L786" s="1" t="s">
        <v>1130</v>
      </c>
      <c r="M786" s="1" t="s">
        <v>228</v>
      </c>
      <c r="N786" s="1" t="s">
        <v>228</v>
      </c>
      <c r="P786" s="1" t="s">
        <v>43</v>
      </c>
      <c r="Q786" s="1" t="s">
        <v>105</v>
      </c>
      <c r="R786" s="1" t="s">
        <v>106</v>
      </c>
      <c r="S786" s="1" t="s">
        <v>168</v>
      </c>
      <c r="T786" s="1" t="s">
        <v>169</v>
      </c>
      <c r="U786" s="1" t="s">
        <v>168</v>
      </c>
      <c r="V786" s="1" t="s">
        <v>169</v>
      </c>
      <c r="W786" s="1" t="s">
        <v>109</v>
      </c>
      <c r="X786" s="1" t="s">
        <v>12</v>
      </c>
      <c r="Y786" s="1" t="s">
        <v>15</v>
      </c>
      <c r="Z786" s="1" t="s">
        <v>250</v>
      </c>
      <c r="AA786" s="1">
        <v>221122</v>
      </c>
      <c r="AB786" s="1">
        <v>30</v>
      </c>
      <c r="AC786" s="1">
        <v>48.96</v>
      </c>
      <c r="AD786" s="1">
        <v>1468.8</v>
      </c>
      <c r="AE786" s="1">
        <v>0.14688</v>
      </c>
      <c r="AF786" s="1">
        <v>48.96</v>
      </c>
      <c r="AG786" s="1">
        <v>1468.8</v>
      </c>
      <c r="AH786" s="1">
        <v>0.14688</v>
      </c>
      <c r="AI786" s="1">
        <v>3657</v>
      </c>
      <c r="AJ786" s="1" t="s">
        <v>251</v>
      </c>
      <c r="AK786" s="1" t="s">
        <v>113</v>
      </c>
      <c r="AN786" s="1">
        <v>53</v>
      </c>
      <c r="AO786" s="1">
        <v>1590</v>
      </c>
    </row>
    <row r="787" s="1" customFormat="1" spans="1:41">
      <c r="A787" s="1">
        <v>202302</v>
      </c>
      <c r="B787" s="1" t="s">
        <v>93</v>
      </c>
      <c r="C787" s="1" t="s">
        <v>94</v>
      </c>
      <c r="D787" s="1" t="s">
        <v>245</v>
      </c>
      <c r="E787" s="1" t="s">
        <v>246</v>
      </c>
      <c r="F787" s="1" t="s">
        <v>97</v>
      </c>
      <c r="G787" s="1" t="s">
        <v>128</v>
      </c>
      <c r="H787" s="1" t="s">
        <v>129</v>
      </c>
      <c r="I787" s="4">
        <v>44974</v>
      </c>
      <c r="J787" s="1" t="s">
        <v>367</v>
      </c>
      <c r="K787" s="1" t="s">
        <v>368</v>
      </c>
      <c r="L787" s="1" t="s">
        <v>1130</v>
      </c>
      <c r="M787" s="1" t="s">
        <v>228</v>
      </c>
      <c r="N787" s="1" t="s">
        <v>228</v>
      </c>
      <c r="P787" s="1" t="s">
        <v>43</v>
      </c>
      <c r="Q787" s="1" t="s">
        <v>105</v>
      </c>
      <c r="R787" s="1" t="s">
        <v>106</v>
      </c>
      <c r="S787" s="1" t="s">
        <v>168</v>
      </c>
      <c r="T787" s="1" t="s">
        <v>169</v>
      </c>
      <c r="U787" s="1" t="s">
        <v>168</v>
      </c>
      <c r="V787" s="1" t="s">
        <v>169</v>
      </c>
      <c r="W787" s="1" t="s">
        <v>109</v>
      </c>
      <c r="X787" s="1" t="s">
        <v>12</v>
      </c>
      <c r="Y787" s="1" t="s">
        <v>13</v>
      </c>
      <c r="Z787" s="1" t="s">
        <v>124</v>
      </c>
      <c r="AA787" s="1">
        <v>221107</v>
      </c>
      <c r="AB787" s="1">
        <v>20</v>
      </c>
      <c r="AC787" s="1">
        <v>26.08</v>
      </c>
      <c r="AD787" s="1">
        <v>521.6</v>
      </c>
      <c r="AE787" s="1">
        <v>0.05216</v>
      </c>
      <c r="AF787" s="1">
        <v>26.08</v>
      </c>
      <c r="AG787" s="1">
        <v>521.6</v>
      </c>
      <c r="AH787" s="1">
        <v>0.05216</v>
      </c>
      <c r="AI787" s="1">
        <v>1044</v>
      </c>
      <c r="AJ787" s="1" t="s">
        <v>125</v>
      </c>
      <c r="AK787" s="1" t="s">
        <v>113</v>
      </c>
      <c r="AN787" s="1">
        <v>26.7</v>
      </c>
      <c r="AO787" s="1">
        <v>534</v>
      </c>
    </row>
    <row r="788" s="1" customFormat="1" spans="1:41">
      <c r="A788" s="1">
        <v>202302</v>
      </c>
      <c r="B788" s="1" t="s">
        <v>93</v>
      </c>
      <c r="C788" s="1" t="s">
        <v>94</v>
      </c>
      <c r="D788" s="1" t="s">
        <v>245</v>
      </c>
      <c r="E788" s="1" t="s">
        <v>246</v>
      </c>
      <c r="F788" s="1" t="s">
        <v>97</v>
      </c>
      <c r="G788" s="1" t="s">
        <v>128</v>
      </c>
      <c r="H788" s="1" t="s">
        <v>129</v>
      </c>
      <c r="I788" s="4">
        <v>44977</v>
      </c>
      <c r="J788" s="1" t="s">
        <v>274</v>
      </c>
      <c r="K788" s="1" t="s">
        <v>275</v>
      </c>
      <c r="L788" s="1" t="s">
        <v>274</v>
      </c>
      <c r="M788" s="1" t="s">
        <v>103</v>
      </c>
      <c r="N788" s="1" t="s">
        <v>121</v>
      </c>
      <c r="O788" s="1" t="s">
        <v>274</v>
      </c>
      <c r="P788" s="1" t="s">
        <v>50</v>
      </c>
      <c r="Q788" s="1" t="s">
        <v>105</v>
      </c>
      <c r="R788" s="1" t="s">
        <v>106</v>
      </c>
      <c r="S788" s="1" t="s">
        <v>186</v>
      </c>
      <c r="T788" s="1" t="s">
        <v>187</v>
      </c>
      <c r="U788" s="1" t="s">
        <v>186</v>
      </c>
      <c r="V788" s="1" t="s">
        <v>187</v>
      </c>
      <c r="W788" s="1" t="s">
        <v>109</v>
      </c>
      <c r="X788" s="1" t="s">
        <v>16</v>
      </c>
      <c r="Y788" s="1" t="s">
        <v>17</v>
      </c>
      <c r="Z788" s="1" t="s">
        <v>164</v>
      </c>
      <c r="AA788" s="1">
        <v>230105</v>
      </c>
      <c r="AB788" s="1">
        <v>10</v>
      </c>
      <c r="AC788" s="1">
        <v>7.75</v>
      </c>
      <c r="AD788" s="1">
        <v>77.5</v>
      </c>
      <c r="AE788" s="1">
        <v>0.00775</v>
      </c>
      <c r="AF788" s="1">
        <v>12.8</v>
      </c>
      <c r="AG788" s="1">
        <v>128</v>
      </c>
      <c r="AH788" s="1">
        <v>0.0128</v>
      </c>
      <c r="AI788" s="1">
        <v>2597</v>
      </c>
      <c r="AJ788" s="1" t="s">
        <v>165</v>
      </c>
      <c r="AK788" s="1" t="s">
        <v>113</v>
      </c>
      <c r="AN788" s="1">
        <v>12.52</v>
      </c>
      <c r="AO788" s="1">
        <v>125.2</v>
      </c>
    </row>
    <row r="789" s="1" customFormat="1" spans="1:41">
      <c r="A789" s="1">
        <v>202302</v>
      </c>
      <c r="B789" s="1" t="s">
        <v>93</v>
      </c>
      <c r="C789" s="1" t="s">
        <v>94</v>
      </c>
      <c r="D789" s="1" t="s">
        <v>245</v>
      </c>
      <c r="E789" s="1" t="s">
        <v>246</v>
      </c>
      <c r="F789" s="1" t="s">
        <v>97</v>
      </c>
      <c r="G789" s="1" t="s">
        <v>128</v>
      </c>
      <c r="H789" s="1" t="s">
        <v>129</v>
      </c>
      <c r="I789" s="4">
        <v>44977</v>
      </c>
      <c r="J789" s="1" t="s">
        <v>548</v>
      </c>
      <c r="K789" s="1" t="s">
        <v>549</v>
      </c>
      <c r="L789" s="1" t="s">
        <v>1134</v>
      </c>
      <c r="M789" s="1" t="s">
        <v>103</v>
      </c>
      <c r="N789" s="1" t="s">
        <v>121</v>
      </c>
      <c r="P789" s="1" t="s">
        <v>4</v>
      </c>
      <c r="Q789" s="1" t="s">
        <v>105</v>
      </c>
      <c r="R789" s="1" t="s">
        <v>106</v>
      </c>
      <c r="S789" s="1" t="s">
        <v>138</v>
      </c>
      <c r="T789" s="1" t="s">
        <v>139</v>
      </c>
      <c r="U789" s="1" t="s">
        <v>138</v>
      </c>
      <c r="V789" s="1" t="s">
        <v>139</v>
      </c>
      <c r="W789" s="1" t="s">
        <v>109</v>
      </c>
      <c r="X789" s="1" t="s">
        <v>12</v>
      </c>
      <c r="Y789" s="1" t="s">
        <v>15</v>
      </c>
      <c r="Z789" s="1" t="s">
        <v>250</v>
      </c>
      <c r="AA789" s="1">
        <v>221122</v>
      </c>
      <c r="AB789" s="1">
        <v>5</v>
      </c>
      <c r="AC789" s="1">
        <v>48.96</v>
      </c>
      <c r="AD789" s="1">
        <v>244.8</v>
      </c>
      <c r="AE789" s="1">
        <v>0.02448</v>
      </c>
      <c r="AF789" s="1">
        <v>48.96</v>
      </c>
      <c r="AG789" s="1">
        <v>244.8</v>
      </c>
      <c r="AH789" s="1">
        <v>0.02448</v>
      </c>
      <c r="AI789" s="1">
        <v>3657</v>
      </c>
      <c r="AJ789" s="1" t="s">
        <v>251</v>
      </c>
      <c r="AK789" s="1" t="s">
        <v>113</v>
      </c>
      <c r="AN789" s="1">
        <v>52.8</v>
      </c>
      <c r="AO789" s="1">
        <v>264</v>
      </c>
    </row>
    <row r="790" s="1" customFormat="1" spans="1:41">
      <c r="A790" s="1">
        <v>202302</v>
      </c>
      <c r="B790" s="1" t="s">
        <v>93</v>
      </c>
      <c r="C790" s="1" t="s">
        <v>94</v>
      </c>
      <c r="D790" s="1" t="s">
        <v>245</v>
      </c>
      <c r="E790" s="1" t="s">
        <v>246</v>
      </c>
      <c r="F790" s="1" t="s">
        <v>97</v>
      </c>
      <c r="G790" s="1" t="s">
        <v>128</v>
      </c>
      <c r="H790" s="1" t="s">
        <v>129</v>
      </c>
      <c r="I790" s="4">
        <v>44977</v>
      </c>
      <c r="J790" s="1" t="s">
        <v>809</v>
      </c>
      <c r="K790" s="1" t="s">
        <v>810</v>
      </c>
      <c r="L790" s="1" t="s">
        <v>1134</v>
      </c>
      <c r="M790" s="1" t="s">
        <v>103</v>
      </c>
      <c r="N790" s="1" t="s">
        <v>121</v>
      </c>
      <c r="P790" s="1" t="s">
        <v>43</v>
      </c>
      <c r="Q790" s="1" t="s">
        <v>105</v>
      </c>
      <c r="R790" s="1" t="s">
        <v>106</v>
      </c>
      <c r="S790" s="1" t="s">
        <v>138</v>
      </c>
      <c r="T790" s="1" t="s">
        <v>139</v>
      </c>
      <c r="U790" s="1" t="s">
        <v>138</v>
      </c>
      <c r="V790" s="1" t="s">
        <v>139</v>
      </c>
      <c r="W790" s="1" t="s">
        <v>109</v>
      </c>
      <c r="X790" s="1" t="s">
        <v>27</v>
      </c>
      <c r="Y790" s="1" t="s">
        <v>29</v>
      </c>
      <c r="Z790" s="1" t="s">
        <v>290</v>
      </c>
      <c r="AA790" s="1">
        <v>250705041</v>
      </c>
      <c r="AB790" s="1">
        <v>3</v>
      </c>
      <c r="AC790" s="1">
        <v>40.26</v>
      </c>
      <c r="AD790" s="1">
        <v>120.78</v>
      </c>
      <c r="AE790" s="1">
        <v>0.012078</v>
      </c>
      <c r="AF790" s="1">
        <v>40.26</v>
      </c>
      <c r="AG790" s="1">
        <v>120.78</v>
      </c>
      <c r="AH790" s="1">
        <v>0.012078</v>
      </c>
      <c r="AI790" s="1">
        <v>1041</v>
      </c>
      <c r="AJ790" s="1" t="s">
        <v>291</v>
      </c>
      <c r="AK790" s="1" t="s">
        <v>113</v>
      </c>
      <c r="AN790" s="1">
        <v>41.9</v>
      </c>
      <c r="AO790" s="1">
        <v>125.7</v>
      </c>
    </row>
    <row r="791" s="1" customFormat="1" spans="1:41">
      <c r="A791" s="1">
        <v>202302</v>
      </c>
      <c r="B791" s="1" t="s">
        <v>93</v>
      </c>
      <c r="C791" s="1" t="s">
        <v>94</v>
      </c>
      <c r="D791" s="1" t="s">
        <v>245</v>
      </c>
      <c r="E791" s="1" t="s">
        <v>246</v>
      </c>
      <c r="F791" s="1" t="s">
        <v>97</v>
      </c>
      <c r="G791" s="1" t="s">
        <v>128</v>
      </c>
      <c r="H791" s="1" t="s">
        <v>129</v>
      </c>
      <c r="I791" s="4">
        <v>44977</v>
      </c>
      <c r="J791" s="1" t="s">
        <v>385</v>
      </c>
      <c r="K791" s="1" t="s">
        <v>386</v>
      </c>
      <c r="L791" s="1" t="s">
        <v>1134</v>
      </c>
      <c r="M791" s="1" t="s">
        <v>103</v>
      </c>
      <c r="N791" s="1" t="s">
        <v>121</v>
      </c>
      <c r="P791" s="1" t="s">
        <v>4</v>
      </c>
      <c r="Q791" s="1" t="s">
        <v>105</v>
      </c>
      <c r="R791" s="1" t="s">
        <v>106</v>
      </c>
      <c r="S791" s="1" t="s">
        <v>146</v>
      </c>
      <c r="T791" s="1" t="s">
        <v>147</v>
      </c>
      <c r="U791" s="1" t="s">
        <v>146</v>
      </c>
      <c r="V791" s="1" t="s">
        <v>147</v>
      </c>
      <c r="W791" s="1" t="s">
        <v>109</v>
      </c>
      <c r="X791" s="1" t="s">
        <v>12</v>
      </c>
      <c r="Y791" s="1" t="s">
        <v>13</v>
      </c>
      <c r="Z791" s="1" t="s">
        <v>124</v>
      </c>
      <c r="AA791" s="1">
        <v>221107</v>
      </c>
      <c r="AB791" s="1">
        <v>2</v>
      </c>
      <c r="AC791" s="1">
        <v>26.08</v>
      </c>
      <c r="AD791" s="1">
        <v>52.16</v>
      </c>
      <c r="AE791" s="1">
        <v>0.005216</v>
      </c>
      <c r="AF791" s="1">
        <v>26.08</v>
      </c>
      <c r="AG791" s="1">
        <v>52.16</v>
      </c>
      <c r="AH791" s="1">
        <v>0.005216</v>
      </c>
      <c r="AI791" s="1">
        <v>1044</v>
      </c>
      <c r="AJ791" s="1" t="s">
        <v>125</v>
      </c>
      <c r="AK791" s="1" t="s">
        <v>113</v>
      </c>
      <c r="AN791" s="1">
        <v>26.6</v>
      </c>
      <c r="AO791" s="1">
        <v>53.2</v>
      </c>
    </row>
    <row r="792" s="1" customFormat="1" spans="1:41">
      <c r="A792" s="1">
        <v>202302</v>
      </c>
      <c r="B792" s="1" t="s">
        <v>93</v>
      </c>
      <c r="C792" s="1" t="s">
        <v>94</v>
      </c>
      <c r="D792" s="1" t="s">
        <v>245</v>
      </c>
      <c r="E792" s="1" t="s">
        <v>246</v>
      </c>
      <c r="F792" s="1" t="s">
        <v>97</v>
      </c>
      <c r="G792" s="1" t="s">
        <v>128</v>
      </c>
      <c r="H792" s="1" t="s">
        <v>129</v>
      </c>
      <c r="I792" s="4">
        <v>44977</v>
      </c>
      <c r="J792" s="1" t="s">
        <v>568</v>
      </c>
      <c r="K792" s="1" t="s">
        <v>1266</v>
      </c>
      <c r="L792" s="1" t="s">
        <v>568</v>
      </c>
      <c r="M792" s="1" t="s">
        <v>103</v>
      </c>
      <c r="N792" s="1" t="s">
        <v>121</v>
      </c>
      <c r="P792" s="1" t="s">
        <v>43</v>
      </c>
      <c r="Q792" s="1" t="s">
        <v>105</v>
      </c>
      <c r="R792" s="1" t="s">
        <v>106</v>
      </c>
      <c r="S792" s="1" t="s">
        <v>174</v>
      </c>
      <c r="T792" s="1" t="s">
        <v>175</v>
      </c>
      <c r="U792" s="1" t="s">
        <v>174</v>
      </c>
      <c r="V792" s="1" t="s">
        <v>175</v>
      </c>
      <c r="W792" s="1" t="s">
        <v>109</v>
      </c>
      <c r="X792" s="1" t="s">
        <v>27</v>
      </c>
      <c r="Y792" s="1" t="s">
        <v>28</v>
      </c>
      <c r="Z792" s="1" t="s">
        <v>154</v>
      </c>
      <c r="AA792" s="1">
        <v>250609014</v>
      </c>
      <c r="AB792" s="1">
        <v>30</v>
      </c>
      <c r="AC792" s="1">
        <v>29.44</v>
      </c>
      <c r="AD792" s="1">
        <v>883.2</v>
      </c>
      <c r="AE792" s="1">
        <v>0.08832</v>
      </c>
      <c r="AF792" s="1">
        <v>29.44</v>
      </c>
      <c r="AG792" s="1">
        <v>883.2</v>
      </c>
      <c r="AH792" s="1">
        <v>0.08832</v>
      </c>
      <c r="AI792" s="1">
        <v>1026</v>
      </c>
      <c r="AJ792" s="1" t="s">
        <v>155</v>
      </c>
      <c r="AK792" s="1" t="s">
        <v>113</v>
      </c>
      <c r="AN792" s="1">
        <v>30.05</v>
      </c>
      <c r="AO792" s="1">
        <v>901.5</v>
      </c>
    </row>
    <row r="793" s="1" customFormat="1" spans="1:41">
      <c r="A793" s="1">
        <v>202302</v>
      </c>
      <c r="B793" s="1" t="s">
        <v>93</v>
      </c>
      <c r="C793" s="1" t="s">
        <v>94</v>
      </c>
      <c r="D793" s="1" t="s">
        <v>245</v>
      </c>
      <c r="E793" s="1" t="s">
        <v>246</v>
      </c>
      <c r="F793" s="1" t="s">
        <v>97</v>
      </c>
      <c r="G793" s="1" t="s">
        <v>128</v>
      </c>
      <c r="H793" s="1" t="s">
        <v>129</v>
      </c>
      <c r="I793" s="4">
        <v>44978</v>
      </c>
      <c r="J793" s="1" t="s">
        <v>1217</v>
      </c>
      <c r="K793" s="1" t="s">
        <v>1218</v>
      </c>
      <c r="L793" s="1" t="s">
        <v>1203</v>
      </c>
      <c r="M793" s="1" t="s">
        <v>137</v>
      </c>
      <c r="N793" s="1" t="s">
        <v>137</v>
      </c>
      <c r="P793" s="1" t="s">
        <v>43</v>
      </c>
      <c r="Q793" s="1" t="s">
        <v>105</v>
      </c>
      <c r="R793" s="1" t="s">
        <v>106</v>
      </c>
      <c r="S793" s="1" t="s">
        <v>122</v>
      </c>
      <c r="T793" s="1" t="s">
        <v>123</v>
      </c>
      <c r="U793" s="1" t="s">
        <v>122</v>
      </c>
      <c r="V793" s="1" t="s">
        <v>123</v>
      </c>
      <c r="W793" s="1" t="s">
        <v>109</v>
      </c>
      <c r="X793" s="1" t="s">
        <v>12</v>
      </c>
      <c r="Y793" s="1" t="s">
        <v>13</v>
      </c>
      <c r="Z793" s="1" t="s">
        <v>124</v>
      </c>
      <c r="AA793" s="1">
        <v>221107</v>
      </c>
      <c r="AB793" s="1">
        <v>10</v>
      </c>
      <c r="AC793" s="1">
        <v>26.08</v>
      </c>
      <c r="AD793" s="1">
        <v>260.8</v>
      </c>
      <c r="AE793" s="1">
        <v>0.02608</v>
      </c>
      <c r="AF793" s="1">
        <v>26.08</v>
      </c>
      <c r="AG793" s="1">
        <v>260.8</v>
      </c>
      <c r="AH793" s="1">
        <v>0.02608</v>
      </c>
      <c r="AI793" s="1">
        <v>1044</v>
      </c>
      <c r="AJ793" s="1" t="s">
        <v>125</v>
      </c>
      <c r="AK793" s="1" t="s">
        <v>113</v>
      </c>
      <c r="AN793" s="1">
        <v>26.6</v>
      </c>
      <c r="AO793" s="1">
        <v>266</v>
      </c>
    </row>
    <row r="794" s="1" customFormat="1" spans="1:41">
      <c r="A794" s="1">
        <v>202302</v>
      </c>
      <c r="B794" s="1" t="s">
        <v>93</v>
      </c>
      <c r="C794" s="1" t="s">
        <v>94</v>
      </c>
      <c r="D794" s="1" t="s">
        <v>245</v>
      </c>
      <c r="E794" s="1" t="s">
        <v>246</v>
      </c>
      <c r="F794" s="1" t="s">
        <v>97</v>
      </c>
      <c r="G794" s="1" t="s">
        <v>128</v>
      </c>
      <c r="H794" s="1" t="s">
        <v>129</v>
      </c>
      <c r="I794" s="4">
        <v>44978</v>
      </c>
      <c r="J794" s="1" t="s">
        <v>1267</v>
      </c>
      <c r="K794" s="1" t="s">
        <v>1268</v>
      </c>
      <c r="L794" s="1" t="s">
        <v>1196</v>
      </c>
      <c r="M794" s="1" t="s">
        <v>103</v>
      </c>
      <c r="N794" s="1" t="s">
        <v>121</v>
      </c>
      <c r="P794" s="1" t="s">
        <v>4</v>
      </c>
      <c r="Q794" s="1" t="s">
        <v>105</v>
      </c>
      <c r="R794" s="1" t="s">
        <v>106</v>
      </c>
      <c r="S794" s="1" t="s">
        <v>107</v>
      </c>
      <c r="T794" s="1" t="s">
        <v>108</v>
      </c>
      <c r="U794" s="1" t="s">
        <v>107</v>
      </c>
      <c r="V794" s="1" t="s">
        <v>108</v>
      </c>
      <c r="W794" s="1" t="s">
        <v>109</v>
      </c>
      <c r="X794" s="1" t="s">
        <v>110</v>
      </c>
      <c r="Y794" s="1" t="s">
        <v>35</v>
      </c>
      <c r="Z794" s="1" t="s">
        <v>111</v>
      </c>
      <c r="AA794" s="1">
        <v>220953</v>
      </c>
      <c r="AB794" s="1">
        <v>5</v>
      </c>
      <c r="AC794" s="1">
        <v>31.29</v>
      </c>
      <c r="AD794" s="1">
        <v>156.45</v>
      </c>
      <c r="AE794" s="1">
        <v>0.015645</v>
      </c>
      <c r="AF794" s="1">
        <v>31.29</v>
      </c>
      <c r="AG794" s="1">
        <v>156.45</v>
      </c>
      <c r="AH794" s="1">
        <v>0.015645</v>
      </c>
      <c r="AI794" s="1">
        <v>1047</v>
      </c>
      <c r="AJ794" s="1" t="s">
        <v>112</v>
      </c>
      <c r="AK794" s="1" t="s">
        <v>113</v>
      </c>
      <c r="AN794" s="1">
        <v>32.3</v>
      </c>
      <c r="AO794" s="1">
        <v>161.5</v>
      </c>
    </row>
    <row r="795" s="1" customFormat="1" spans="1:41">
      <c r="A795" s="1">
        <v>202302</v>
      </c>
      <c r="B795" s="1" t="s">
        <v>93</v>
      </c>
      <c r="C795" s="1" t="s">
        <v>94</v>
      </c>
      <c r="D795" s="1" t="s">
        <v>245</v>
      </c>
      <c r="E795" s="1" t="s">
        <v>246</v>
      </c>
      <c r="F795" s="1" t="s">
        <v>97</v>
      </c>
      <c r="G795" s="1" t="s">
        <v>128</v>
      </c>
      <c r="H795" s="1" t="s">
        <v>129</v>
      </c>
      <c r="I795" s="4">
        <v>44978</v>
      </c>
      <c r="J795" s="1" t="s">
        <v>1269</v>
      </c>
      <c r="K795" s="1" t="s">
        <v>1270</v>
      </c>
      <c r="L795" s="1" t="s">
        <v>1134</v>
      </c>
      <c r="M795" s="1" t="s">
        <v>137</v>
      </c>
      <c r="N795" s="1" t="s">
        <v>137</v>
      </c>
      <c r="P795" s="1" t="s">
        <v>4</v>
      </c>
      <c r="Q795" s="1" t="s">
        <v>105</v>
      </c>
      <c r="R795" s="1" t="s">
        <v>106</v>
      </c>
      <c r="S795" s="1" t="s">
        <v>138</v>
      </c>
      <c r="T795" s="1" t="s">
        <v>139</v>
      </c>
      <c r="U795" s="1" t="s">
        <v>138</v>
      </c>
      <c r="V795" s="1" t="s">
        <v>139</v>
      </c>
      <c r="W795" s="1" t="s">
        <v>109</v>
      </c>
      <c r="X795" s="1" t="s">
        <v>12</v>
      </c>
      <c r="Y795" s="1" t="s">
        <v>13</v>
      </c>
      <c r="Z795" s="1" t="s">
        <v>124</v>
      </c>
      <c r="AA795" s="1">
        <v>221107</v>
      </c>
      <c r="AB795" s="1">
        <v>2</v>
      </c>
      <c r="AC795" s="1">
        <v>26.08</v>
      </c>
      <c r="AD795" s="1">
        <v>52.16</v>
      </c>
      <c r="AE795" s="1">
        <v>0.005216</v>
      </c>
      <c r="AF795" s="1">
        <v>26.08</v>
      </c>
      <c r="AG795" s="1">
        <v>52.16</v>
      </c>
      <c r="AH795" s="1">
        <v>0.005216</v>
      </c>
      <c r="AI795" s="1">
        <v>1044</v>
      </c>
      <c r="AJ795" s="1" t="s">
        <v>125</v>
      </c>
      <c r="AK795" s="1" t="s">
        <v>113</v>
      </c>
      <c r="AN795" s="1">
        <v>26.7</v>
      </c>
      <c r="AO795" s="1">
        <v>53.4</v>
      </c>
    </row>
    <row r="796" s="1" customFormat="1" spans="1:41">
      <c r="A796" s="1">
        <v>202302</v>
      </c>
      <c r="B796" s="1" t="s">
        <v>93</v>
      </c>
      <c r="C796" s="1" t="s">
        <v>94</v>
      </c>
      <c r="D796" s="1" t="s">
        <v>245</v>
      </c>
      <c r="E796" s="1" t="s">
        <v>246</v>
      </c>
      <c r="F796" s="1" t="s">
        <v>97</v>
      </c>
      <c r="G796" s="1" t="s">
        <v>128</v>
      </c>
      <c r="H796" s="1" t="s">
        <v>129</v>
      </c>
      <c r="I796" s="4">
        <v>44978</v>
      </c>
      <c r="J796" s="1" t="s">
        <v>1271</v>
      </c>
      <c r="K796" s="1" t="s">
        <v>1272</v>
      </c>
      <c r="L796" s="1" t="s">
        <v>1148</v>
      </c>
      <c r="M796" s="1" t="s">
        <v>103</v>
      </c>
      <c r="N796" s="1" t="s">
        <v>121</v>
      </c>
      <c r="P796" s="1" t="s">
        <v>4</v>
      </c>
      <c r="Q796" s="1" t="s">
        <v>105</v>
      </c>
      <c r="R796" s="1" t="s">
        <v>106</v>
      </c>
      <c r="S796" s="1" t="s">
        <v>146</v>
      </c>
      <c r="T796" s="1" t="s">
        <v>147</v>
      </c>
      <c r="U796" s="1" t="s">
        <v>146</v>
      </c>
      <c r="V796" s="1" t="s">
        <v>147</v>
      </c>
      <c r="W796" s="1" t="s">
        <v>109</v>
      </c>
      <c r="X796" s="1" t="s">
        <v>30</v>
      </c>
      <c r="Y796" s="1" t="s">
        <v>31</v>
      </c>
      <c r="Z796" s="1" t="s">
        <v>286</v>
      </c>
      <c r="AA796" s="1">
        <v>202209022</v>
      </c>
      <c r="AB796" s="1">
        <v>2</v>
      </c>
      <c r="AC796" s="1">
        <v>48.75</v>
      </c>
      <c r="AD796" s="1">
        <v>97.5</v>
      </c>
      <c r="AE796" s="1">
        <v>0.00975</v>
      </c>
      <c r="AF796" s="1">
        <v>48.75</v>
      </c>
      <c r="AG796" s="1">
        <v>97.5</v>
      </c>
      <c r="AH796" s="1">
        <v>0.00975</v>
      </c>
      <c r="AI796" s="1">
        <v>3759</v>
      </c>
      <c r="AJ796" s="1" t="s">
        <v>287</v>
      </c>
      <c r="AK796" s="1" t="s">
        <v>113</v>
      </c>
      <c r="AN796" s="1">
        <v>85</v>
      </c>
      <c r="AO796" s="1">
        <v>170</v>
      </c>
    </row>
    <row r="797" s="1" customFormat="1" spans="1:41">
      <c r="A797" s="1">
        <v>202302</v>
      </c>
      <c r="B797" s="1" t="s">
        <v>93</v>
      </c>
      <c r="C797" s="1" t="s">
        <v>94</v>
      </c>
      <c r="D797" s="1" t="s">
        <v>245</v>
      </c>
      <c r="E797" s="1" t="s">
        <v>246</v>
      </c>
      <c r="F797" s="1" t="s">
        <v>97</v>
      </c>
      <c r="G797" s="1" t="s">
        <v>128</v>
      </c>
      <c r="H797" s="1" t="s">
        <v>129</v>
      </c>
      <c r="I797" s="4">
        <v>44978</v>
      </c>
      <c r="J797" s="1" t="s">
        <v>1271</v>
      </c>
      <c r="K797" s="1" t="s">
        <v>1272</v>
      </c>
      <c r="L797" s="1" t="s">
        <v>1148</v>
      </c>
      <c r="M797" s="1" t="s">
        <v>103</v>
      </c>
      <c r="N797" s="1" t="s">
        <v>121</v>
      </c>
      <c r="P797" s="1" t="s">
        <v>4</v>
      </c>
      <c r="Q797" s="1" t="s">
        <v>105</v>
      </c>
      <c r="R797" s="1" t="s">
        <v>106</v>
      </c>
      <c r="S797" s="1" t="s">
        <v>146</v>
      </c>
      <c r="T797" s="1" t="s">
        <v>147</v>
      </c>
      <c r="U797" s="1" t="s">
        <v>146</v>
      </c>
      <c r="V797" s="1" t="s">
        <v>147</v>
      </c>
      <c r="W797" s="1" t="s">
        <v>109</v>
      </c>
      <c r="X797" s="1" t="s">
        <v>30</v>
      </c>
      <c r="Y797" s="1" t="s">
        <v>31</v>
      </c>
      <c r="Z797" s="1" t="s">
        <v>286</v>
      </c>
      <c r="AA797" s="1">
        <v>202209022</v>
      </c>
      <c r="AB797" s="1">
        <v>3</v>
      </c>
      <c r="AC797" s="1">
        <v>48.75</v>
      </c>
      <c r="AD797" s="1">
        <v>146.25</v>
      </c>
      <c r="AE797" s="1">
        <v>0.014625</v>
      </c>
      <c r="AF797" s="1">
        <v>48.75</v>
      </c>
      <c r="AG797" s="1">
        <v>146.25</v>
      </c>
      <c r="AH797" s="1">
        <v>0.014625</v>
      </c>
      <c r="AI797" s="1">
        <v>3759</v>
      </c>
      <c r="AJ797" s="1" t="s">
        <v>287</v>
      </c>
      <c r="AK797" s="1" t="s">
        <v>113</v>
      </c>
      <c r="AN797" s="1">
        <v>85</v>
      </c>
      <c r="AO797" s="1">
        <v>255</v>
      </c>
    </row>
    <row r="798" s="1" customFormat="1" spans="1:41">
      <c r="A798" s="1">
        <v>202302</v>
      </c>
      <c r="B798" s="1" t="s">
        <v>93</v>
      </c>
      <c r="C798" s="1" t="s">
        <v>94</v>
      </c>
      <c r="D798" s="1" t="s">
        <v>245</v>
      </c>
      <c r="E798" s="1" t="s">
        <v>246</v>
      </c>
      <c r="F798" s="1" t="s">
        <v>97</v>
      </c>
      <c r="G798" s="1" t="s">
        <v>128</v>
      </c>
      <c r="H798" s="1" t="s">
        <v>129</v>
      </c>
      <c r="I798" s="4">
        <v>44978</v>
      </c>
      <c r="J798" s="1" t="s">
        <v>1197</v>
      </c>
      <c r="K798" s="1" t="s">
        <v>1198</v>
      </c>
      <c r="L798" s="1" t="s">
        <v>1134</v>
      </c>
      <c r="M798" s="1" t="s">
        <v>346</v>
      </c>
      <c r="N798" s="1" t="s">
        <v>346</v>
      </c>
      <c r="P798" s="1" t="s">
        <v>43</v>
      </c>
      <c r="Q798" s="1" t="s">
        <v>105</v>
      </c>
      <c r="R798" s="1" t="s">
        <v>106</v>
      </c>
      <c r="S798" s="1" t="s">
        <v>186</v>
      </c>
      <c r="T798" s="1" t="s">
        <v>187</v>
      </c>
      <c r="U798" s="1" t="s">
        <v>186</v>
      </c>
      <c r="V798" s="1" t="s">
        <v>187</v>
      </c>
      <c r="W798" s="1" t="s">
        <v>109</v>
      </c>
      <c r="X798" s="1" t="s">
        <v>7</v>
      </c>
      <c r="Y798" s="1" t="s">
        <v>9</v>
      </c>
      <c r="Z798" s="1" t="s">
        <v>395</v>
      </c>
      <c r="AA798" s="1">
        <v>220507</v>
      </c>
      <c r="AB798" s="1">
        <v>10</v>
      </c>
      <c r="AC798" s="1">
        <v>9</v>
      </c>
      <c r="AD798" s="1">
        <v>90</v>
      </c>
      <c r="AE798" s="1">
        <v>0.009</v>
      </c>
      <c r="AF798" s="1">
        <v>9</v>
      </c>
      <c r="AG798" s="1">
        <v>90</v>
      </c>
      <c r="AH798" s="1">
        <v>0.009</v>
      </c>
      <c r="AI798" s="1">
        <v>3057</v>
      </c>
      <c r="AJ798" s="1" t="s">
        <v>396</v>
      </c>
      <c r="AK798" s="1" t="s">
        <v>113</v>
      </c>
      <c r="AN798" s="1">
        <v>13.7</v>
      </c>
      <c r="AO798" s="1">
        <v>137</v>
      </c>
    </row>
    <row r="799" s="1" customFormat="1" spans="1:41">
      <c r="A799" s="1">
        <v>202302</v>
      </c>
      <c r="B799" s="1" t="s">
        <v>93</v>
      </c>
      <c r="C799" s="1" t="s">
        <v>94</v>
      </c>
      <c r="D799" s="1" t="s">
        <v>245</v>
      </c>
      <c r="E799" s="1" t="s">
        <v>246</v>
      </c>
      <c r="F799" s="1" t="s">
        <v>97</v>
      </c>
      <c r="G799" s="1" t="s">
        <v>128</v>
      </c>
      <c r="H799" s="1" t="s">
        <v>129</v>
      </c>
      <c r="I799" s="4">
        <v>44979</v>
      </c>
      <c r="J799" s="1" t="s">
        <v>1273</v>
      </c>
      <c r="K799" s="1" t="s">
        <v>1274</v>
      </c>
      <c r="L799" s="1" t="s">
        <v>1155</v>
      </c>
      <c r="M799" s="1" t="s">
        <v>346</v>
      </c>
      <c r="N799" s="1" t="s">
        <v>346</v>
      </c>
      <c r="P799" s="1" t="s">
        <v>43</v>
      </c>
      <c r="Q799" s="1" t="s">
        <v>105</v>
      </c>
      <c r="R799" s="1" t="s">
        <v>106</v>
      </c>
      <c r="S799" s="1" t="s">
        <v>133</v>
      </c>
      <c r="T799" s="1" t="s">
        <v>134</v>
      </c>
      <c r="U799" s="1" t="s">
        <v>133</v>
      </c>
      <c r="V799" s="1" t="s">
        <v>134</v>
      </c>
      <c r="W799" s="1" t="s">
        <v>109</v>
      </c>
      <c r="X799" s="1" t="s">
        <v>12</v>
      </c>
      <c r="Y799" s="1" t="s">
        <v>13</v>
      </c>
      <c r="Z799" s="1" t="s">
        <v>124</v>
      </c>
      <c r="AA799" s="1">
        <v>221107</v>
      </c>
      <c r="AB799" s="1">
        <v>100</v>
      </c>
      <c r="AC799" s="1">
        <v>26.08</v>
      </c>
      <c r="AD799" s="1">
        <v>2608</v>
      </c>
      <c r="AE799" s="1">
        <v>0.2608</v>
      </c>
      <c r="AF799" s="1">
        <v>26.08</v>
      </c>
      <c r="AG799" s="1">
        <v>2608</v>
      </c>
      <c r="AH799" s="1">
        <v>0.2608</v>
      </c>
      <c r="AI799" s="1">
        <v>1044</v>
      </c>
      <c r="AJ799" s="1" t="s">
        <v>125</v>
      </c>
      <c r="AK799" s="1" t="s">
        <v>113</v>
      </c>
      <c r="AN799" s="1">
        <v>26.6</v>
      </c>
      <c r="AO799" s="1">
        <v>2660</v>
      </c>
    </row>
    <row r="800" s="1" customFormat="1" spans="1:41">
      <c r="A800" s="1">
        <v>202302</v>
      </c>
      <c r="B800" s="1" t="s">
        <v>93</v>
      </c>
      <c r="C800" s="1" t="s">
        <v>94</v>
      </c>
      <c r="D800" s="1" t="s">
        <v>245</v>
      </c>
      <c r="E800" s="1" t="s">
        <v>246</v>
      </c>
      <c r="F800" s="1" t="s">
        <v>97</v>
      </c>
      <c r="G800" s="1" t="s">
        <v>128</v>
      </c>
      <c r="H800" s="1" t="s">
        <v>129</v>
      </c>
      <c r="I800" s="4">
        <v>44979</v>
      </c>
      <c r="J800" s="1" t="s">
        <v>1221</v>
      </c>
      <c r="K800" s="1" t="s">
        <v>1222</v>
      </c>
      <c r="L800" s="1" t="s">
        <v>1203</v>
      </c>
      <c r="M800" s="1" t="s">
        <v>103</v>
      </c>
      <c r="N800" s="1" t="s">
        <v>104</v>
      </c>
      <c r="P800" s="1" t="s">
        <v>43</v>
      </c>
      <c r="Q800" s="1" t="s">
        <v>105</v>
      </c>
      <c r="R800" s="1" t="s">
        <v>106</v>
      </c>
      <c r="S800" s="1" t="s">
        <v>122</v>
      </c>
      <c r="T800" s="1" t="s">
        <v>123</v>
      </c>
      <c r="U800" s="1" t="s">
        <v>122</v>
      </c>
      <c r="V800" s="1" t="s">
        <v>123</v>
      </c>
      <c r="W800" s="1" t="s">
        <v>109</v>
      </c>
      <c r="X800" s="1" t="s">
        <v>7</v>
      </c>
      <c r="Y800" s="1" t="s">
        <v>9</v>
      </c>
      <c r="Z800" s="1" t="s">
        <v>395</v>
      </c>
      <c r="AA800" s="1">
        <v>220507</v>
      </c>
      <c r="AB800" s="1">
        <v>2</v>
      </c>
      <c r="AC800" s="1">
        <v>9</v>
      </c>
      <c r="AD800" s="1">
        <v>18</v>
      </c>
      <c r="AE800" s="1">
        <v>0.0018</v>
      </c>
      <c r="AF800" s="1">
        <v>9</v>
      </c>
      <c r="AG800" s="1">
        <v>18</v>
      </c>
      <c r="AH800" s="1">
        <v>0.0018</v>
      </c>
      <c r="AI800" s="1">
        <v>3057</v>
      </c>
      <c r="AJ800" s="1" t="s">
        <v>396</v>
      </c>
      <c r="AK800" s="1" t="s">
        <v>113</v>
      </c>
      <c r="AN800" s="1">
        <v>13.7</v>
      </c>
      <c r="AO800" s="1">
        <v>27.4</v>
      </c>
    </row>
    <row r="801" s="1" customFormat="1" spans="1:41">
      <c r="A801" s="1">
        <v>202302</v>
      </c>
      <c r="B801" s="1" t="s">
        <v>93</v>
      </c>
      <c r="C801" s="1" t="s">
        <v>94</v>
      </c>
      <c r="D801" s="1" t="s">
        <v>245</v>
      </c>
      <c r="E801" s="1" t="s">
        <v>246</v>
      </c>
      <c r="F801" s="1" t="s">
        <v>97</v>
      </c>
      <c r="G801" s="1" t="s">
        <v>128</v>
      </c>
      <c r="H801" s="1" t="s">
        <v>129</v>
      </c>
      <c r="I801" s="4">
        <v>44979</v>
      </c>
      <c r="J801" s="1" t="s">
        <v>764</v>
      </c>
      <c r="K801" s="1" t="s">
        <v>765</v>
      </c>
      <c r="L801" s="1" t="s">
        <v>1134</v>
      </c>
      <c r="M801" s="1" t="s">
        <v>137</v>
      </c>
      <c r="N801" s="1" t="s">
        <v>137</v>
      </c>
      <c r="P801" s="1" t="s">
        <v>4</v>
      </c>
      <c r="Q801" s="1" t="s">
        <v>105</v>
      </c>
      <c r="R801" s="1" t="s">
        <v>106</v>
      </c>
      <c r="S801" s="1" t="s">
        <v>138</v>
      </c>
      <c r="T801" s="1" t="s">
        <v>139</v>
      </c>
      <c r="U801" s="1" t="s">
        <v>138</v>
      </c>
      <c r="V801" s="1" t="s">
        <v>139</v>
      </c>
      <c r="W801" s="1" t="s">
        <v>109</v>
      </c>
      <c r="X801" s="1" t="s">
        <v>12</v>
      </c>
      <c r="Y801" s="1" t="s">
        <v>13</v>
      </c>
      <c r="Z801" s="1" t="s">
        <v>124</v>
      </c>
      <c r="AA801" s="1">
        <v>221107</v>
      </c>
      <c r="AB801" s="1">
        <v>3</v>
      </c>
      <c r="AC801" s="1">
        <v>26.08</v>
      </c>
      <c r="AD801" s="1">
        <v>78.24</v>
      </c>
      <c r="AE801" s="1">
        <v>0.007824</v>
      </c>
      <c r="AF801" s="1">
        <v>26.08</v>
      </c>
      <c r="AG801" s="1">
        <v>78.24</v>
      </c>
      <c r="AH801" s="1">
        <v>0.007824</v>
      </c>
      <c r="AI801" s="1">
        <v>1044</v>
      </c>
      <c r="AJ801" s="1" t="s">
        <v>125</v>
      </c>
      <c r="AK801" s="1" t="s">
        <v>113</v>
      </c>
      <c r="AN801" s="1">
        <v>26.6</v>
      </c>
      <c r="AO801" s="1">
        <v>79.8</v>
      </c>
    </row>
    <row r="802" s="1" customFormat="1" spans="1:41">
      <c r="A802" s="1">
        <v>202302</v>
      </c>
      <c r="B802" s="1" t="s">
        <v>93</v>
      </c>
      <c r="C802" s="1" t="s">
        <v>94</v>
      </c>
      <c r="D802" s="1" t="s">
        <v>245</v>
      </c>
      <c r="E802" s="1" t="s">
        <v>246</v>
      </c>
      <c r="F802" s="1" t="s">
        <v>97</v>
      </c>
      <c r="G802" s="1" t="s">
        <v>128</v>
      </c>
      <c r="H802" s="1" t="s">
        <v>129</v>
      </c>
      <c r="I802" s="4">
        <v>44980</v>
      </c>
      <c r="J802" s="1" t="s">
        <v>247</v>
      </c>
      <c r="K802" s="1" t="s">
        <v>248</v>
      </c>
      <c r="L802" s="1" t="s">
        <v>1196</v>
      </c>
      <c r="M802" s="1" t="s">
        <v>137</v>
      </c>
      <c r="N802" s="1" t="s">
        <v>137</v>
      </c>
      <c r="O802" s="1" t="s">
        <v>247</v>
      </c>
      <c r="P802" s="1" t="s">
        <v>50</v>
      </c>
      <c r="Q802" s="1" t="s">
        <v>105</v>
      </c>
      <c r="R802" s="1" t="s">
        <v>106</v>
      </c>
      <c r="S802" s="1" t="s">
        <v>186</v>
      </c>
      <c r="T802" s="1" t="s">
        <v>187</v>
      </c>
      <c r="U802" s="1" t="s">
        <v>186</v>
      </c>
      <c r="V802" s="1" t="s">
        <v>187</v>
      </c>
      <c r="W802" s="1" t="s">
        <v>109</v>
      </c>
      <c r="X802" s="1" t="s">
        <v>110</v>
      </c>
      <c r="Y802" s="1" t="s">
        <v>35</v>
      </c>
      <c r="Z802" s="1" t="s">
        <v>111</v>
      </c>
      <c r="AA802" s="1">
        <v>220953</v>
      </c>
      <c r="AB802" s="1">
        <v>30</v>
      </c>
      <c r="AC802" s="1">
        <v>31.29</v>
      </c>
      <c r="AD802" s="1">
        <v>938.7</v>
      </c>
      <c r="AE802" s="1">
        <v>0.09387</v>
      </c>
      <c r="AF802" s="1">
        <v>31.29</v>
      </c>
      <c r="AG802" s="1">
        <v>938.7</v>
      </c>
      <c r="AH802" s="1">
        <v>0.09387</v>
      </c>
      <c r="AI802" s="1">
        <v>1047</v>
      </c>
      <c r="AJ802" s="1" t="s">
        <v>112</v>
      </c>
      <c r="AK802" s="1" t="s">
        <v>113</v>
      </c>
      <c r="AN802" s="1">
        <v>33.4</v>
      </c>
      <c r="AO802" s="1">
        <v>1002</v>
      </c>
    </row>
    <row r="803" s="1" customFormat="1" spans="1:41">
      <c r="A803" s="1">
        <v>202302</v>
      </c>
      <c r="B803" s="1" t="s">
        <v>93</v>
      </c>
      <c r="C803" s="1" t="s">
        <v>94</v>
      </c>
      <c r="D803" s="1" t="s">
        <v>245</v>
      </c>
      <c r="E803" s="1" t="s">
        <v>246</v>
      </c>
      <c r="F803" s="1" t="s">
        <v>97</v>
      </c>
      <c r="G803" s="1" t="s">
        <v>128</v>
      </c>
      <c r="H803" s="1" t="s">
        <v>129</v>
      </c>
      <c r="I803" s="4">
        <v>44980</v>
      </c>
      <c r="J803" s="1" t="s">
        <v>1275</v>
      </c>
      <c r="K803" s="1" t="s">
        <v>1276</v>
      </c>
      <c r="L803" s="1" t="s">
        <v>1196</v>
      </c>
      <c r="M803" s="1" t="s">
        <v>103</v>
      </c>
      <c r="N803" s="1" t="s">
        <v>121</v>
      </c>
      <c r="P803" s="1" t="s">
        <v>4</v>
      </c>
      <c r="Q803" s="1" t="s">
        <v>105</v>
      </c>
      <c r="R803" s="1" t="s">
        <v>106</v>
      </c>
      <c r="S803" s="1" t="s">
        <v>138</v>
      </c>
      <c r="T803" s="1" t="s">
        <v>139</v>
      </c>
      <c r="U803" s="1" t="s">
        <v>138</v>
      </c>
      <c r="V803" s="1" t="s">
        <v>139</v>
      </c>
      <c r="W803" s="1" t="s">
        <v>109</v>
      </c>
      <c r="X803" s="1" t="s">
        <v>19</v>
      </c>
      <c r="Y803" s="1" t="s">
        <v>20</v>
      </c>
      <c r="Z803" s="1" t="s">
        <v>202</v>
      </c>
      <c r="AA803" s="1">
        <v>220809</v>
      </c>
      <c r="AB803" s="1">
        <v>5</v>
      </c>
      <c r="AC803" s="1">
        <v>19.68</v>
      </c>
      <c r="AD803" s="1">
        <v>98.4</v>
      </c>
      <c r="AE803" s="1">
        <v>0.00984</v>
      </c>
      <c r="AF803" s="1">
        <v>19.68</v>
      </c>
      <c r="AG803" s="1">
        <v>98.4</v>
      </c>
      <c r="AH803" s="1">
        <v>0.00984</v>
      </c>
      <c r="AI803" s="1">
        <v>3560</v>
      </c>
      <c r="AJ803" s="1" t="s">
        <v>203</v>
      </c>
      <c r="AK803" s="1" t="s">
        <v>113</v>
      </c>
      <c r="AN803" s="1">
        <v>20.1</v>
      </c>
      <c r="AO803" s="1">
        <v>100.5</v>
      </c>
    </row>
    <row r="804" s="1" customFormat="1" spans="1:41">
      <c r="A804" s="1">
        <v>202302</v>
      </c>
      <c r="B804" s="1" t="s">
        <v>93</v>
      </c>
      <c r="C804" s="1" t="s">
        <v>94</v>
      </c>
      <c r="D804" s="1" t="s">
        <v>245</v>
      </c>
      <c r="E804" s="1" t="s">
        <v>246</v>
      </c>
      <c r="F804" s="1" t="s">
        <v>97</v>
      </c>
      <c r="G804" s="1" t="s">
        <v>128</v>
      </c>
      <c r="H804" s="1" t="s">
        <v>129</v>
      </c>
      <c r="I804" s="4">
        <v>44980</v>
      </c>
      <c r="J804" s="1" t="s">
        <v>1277</v>
      </c>
      <c r="K804" s="1" t="s">
        <v>1278</v>
      </c>
      <c r="L804" s="1" t="s">
        <v>1130</v>
      </c>
      <c r="M804" s="1" t="s">
        <v>103</v>
      </c>
      <c r="N804" s="1" t="s">
        <v>121</v>
      </c>
      <c r="P804" s="1" t="s">
        <v>4</v>
      </c>
      <c r="Q804" s="1" t="s">
        <v>105</v>
      </c>
      <c r="R804" s="1" t="s">
        <v>106</v>
      </c>
      <c r="S804" s="1" t="s">
        <v>168</v>
      </c>
      <c r="T804" s="1" t="s">
        <v>169</v>
      </c>
      <c r="U804" s="1" t="s">
        <v>168</v>
      </c>
      <c r="V804" s="1" t="s">
        <v>169</v>
      </c>
      <c r="W804" s="1" t="s">
        <v>109</v>
      </c>
      <c r="X804" s="1" t="s">
        <v>110</v>
      </c>
      <c r="Y804" s="1" t="s">
        <v>35</v>
      </c>
      <c r="Z804" s="1" t="s">
        <v>111</v>
      </c>
      <c r="AA804" s="1">
        <v>220953</v>
      </c>
      <c r="AB804" s="1">
        <v>2</v>
      </c>
      <c r="AC804" s="1">
        <v>31.29</v>
      </c>
      <c r="AD804" s="1">
        <v>62.58</v>
      </c>
      <c r="AE804" s="1">
        <v>0.006258</v>
      </c>
      <c r="AF804" s="1">
        <v>31.29</v>
      </c>
      <c r="AG804" s="1">
        <v>62.58</v>
      </c>
      <c r="AH804" s="1">
        <v>0.006258</v>
      </c>
      <c r="AI804" s="1">
        <v>1047</v>
      </c>
      <c r="AJ804" s="1" t="s">
        <v>112</v>
      </c>
      <c r="AK804" s="1" t="s">
        <v>113</v>
      </c>
      <c r="AN804" s="1">
        <v>32.23</v>
      </c>
      <c r="AO804" s="1">
        <v>64.46</v>
      </c>
    </row>
    <row r="805" s="1" customFormat="1" spans="1:41">
      <c r="A805" s="1">
        <v>202302</v>
      </c>
      <c r="B805" s="1" t="s">
        <v>93</v>
      </c>
      <c r="C805" s="1" t="s">
        <v>94</v>
      </c>
      <c r="D805" s="1" t="s">
        <v>245</v>
      </c>
      <c r="E805" s="1" t="s">
        <v>246</v>
      </c>
      <c r="F805" s="1" t="s">
        <v>97</v>
      </c>
      <c r="G805" s="1" t="s">
        <v>128</v>
      </c>
      <c r="H805" s="1" t="s">
        <v>129</v>
      </c>
      <c r="I805" s="4">
        <v>44981</v>
      </c>
      <c r="J805" s="1" t="s">
        <v>1279</v>
      </c>
      <c r="K805" s="1" t="s">
        <v>1280</v>
      </c>
      <c r="L805" s="1" t="s">
        <v>1212</v>
      </c>
      <c r="M805" s="1" t="s">
        <v>228</v>
      </c>
      <c r="N805" s="1" t="s">
        <v>228</v>
      </c>
      <c r="P805" s="1" t="s">
        <v>4</v>
      </c>
      <c r="Q805" s="1" t="s">
        <v>105</v>
      </c>
      <c r="R805" s="1" t="s">
        <v>106</v>
      </c>
      <c r="S805" s="1" t="s">
        <v>174</v>
      </c>
      <c r="T805" s="1" t="s">
        <v>175</v>
      </c>
      <c r="U805" s="1" t="s">
        <v>174</v>
      </c>
      <c r="V805" s="1" t="s">
        <v>175</v>
      </c>
      <c r="W805" s="1" t="s">
        <v>109</v>
      </c>
      <c r="X805" s="1" t="s">
        <v>12</v>
      </c>
      <c r="Y805" s="1" t="s">
        <v>13</v>
      </c>
      <c r="Z805" s="1" t="s">
        <v>124</v>
      </c>
      <c r="AA805" s="1">
        <v>221107</v>
      </c>
      <c r="AB805" s="1">
        <v>2</v>
      </c>
      <c r="AC805" s="1">
        <v>26.08</v>
      </c>
      <c r="AD805" s="1">
        <v>52.16</v>
      </c>
      <c r="AE805" s="1">
        <v>0.005216</v>
      </c>
      <c r="AF805" s="1">
        <v>26.08</v>
      </c>
      <c r="AG805" s="1">
        <v>52.16</v>
      </c>
      <c r="AH805" s="1">
        <v>0.005216</v>
      </c>
      <c r="AI805" s="1">
        <v>1044</v>
      </c>
      <c r="AJ805" s="1" t="s">
        <v>125</v>
      </c>
      <c r="AK805" s="1" t="s">
        <v>113</v>
      </c>
      <c r="AN805" s="1">
        <v>26.6</v>
      </c>
      <c r="AO805" s="1">
        <v>53.2</v>
      </c>
    </row>
    <row r="806" s="1" customFormat="1" spans="1:41">
      <c r="A806" s="1">
        <v>202302</v>
      </c>
      <c r="B806" s="1" t="s">
        <v>93</v>
      </c>
      <c r="C806" s="1" t="s">
        <v>94</v>
      </c>
      <c r="D806" s="1" t="s">
        <v>245</v>
      </c>
      <c r="E806" s="1" t="s">
        <v>246</v>
      </c>
      <c r="F806" s="1" t="s">
        <v>97</v>
      </c>
      <c r="G806" s="1" t="s">
        <v>128</v>
      </c>
      <c r="H806" s="1" t="s">
        <v>129</v>
      </c>
      <c r="I806" s="4">
        <v>44981</v>
      </c>
      <c r="J806" s="1" t="s">
        <v>326</v>
      </c>
      <c r="K806" s="1" t="s">
        <v>327</v>
      </c>
      <c r="L806" s="1" t="s">
        <v>1134</v>
      </c>
      <c r="M806" s="1" t="s">
        <v>103</v>
      </c>
      <c r="N806" s="1" t="s">
        <v>104</v>
      </c>
      <c r="O806" s="1" t="s">
        <v>326</v>
      </c>
      <c r="P806" s="1" t="s">
        <v>50</v>
      </c>
      <c r="Q806" s="1" t="s">
        <v>105</v>
      </c>
      <c r="R806" s="1" t="s">
        <v>106</v>
      </c>
      <c r="S806" s="1" t="s">
        <v>138</v>
      </c>
      <c r="T806" s="1" t="s">
        <v>139</v>
      </c>
      <c r="U806" s="1" t="s">
        <v>138</v>
      </c>
      <c r="V806" s="1" t="s">
        <v>139</v>
      </c>
      <c r="W806" s="1" t="s">
        <v>109</v>
      </c>
      <c r="X806" s="1" t="s">
        <v>19</v>
      </c>
      <c r="Y806" s="1" t="s">
        <v>20</v>
      </c>
      <c r="Z806" s="1" t="s">
        <v>202</v>
      </c>
      <c r="AA806" s="1">
        <v>220809</v>
      </c>
      <c r="AB806" s="1">
        <v>5</v>
      </c>
      <c r="AC806" s="1">
        <v>19.68</v>
      </c>
      <c r="AD806" s="1">
        <v>98.4</v>
      </c>
      <c r="AE806" s="1">
        <v>0.00984</v>
      </c>
      <c r="AF806" s="1">
        <v>19.68</v>
      </c>
      <c r="AG806" s="1">
        <v>98.4</v>
      </c>
      <c r="AH806" s="1">
        <v>0.00984</v>
      </c>
      <c r="AI806" s="1">
        <v>3560</v>
      </c>
      <c r="AJ806" s="1" t="s">
        <v>203</v>
      </c>
      <c r="AK806" s="1" t="s">
        <v>113</v>
      </c>
      <c r="AN806" s="1">
        <v>20.1</v>
      </c>
      <c r="AO806" s="1">
        <v>100.5</v>
      </c>
    </row>
    <row r="807" s="1" customFormat="1" spans="1:41">
      <c r="A807" s="1">
        <v>202302</v>
      </c>
      <c r="B807" s="1" t="s">
        <v>93</v>
      </c>
      <c r="C807" s="1" t="s">
        <v>94</v>
      </c>
      <c r="D807" s="1" t="s">
        <v>245</v>
      </c>
      <c r="E807" s="1" t="s">
        <v>246</v>
      </c>
      <c r="F807" s="1" t="s">
        <v>97</v>
      </c>
      <c r="G807" s="1" t="s">
        <v>128</v>
      </c>
      <c r="H807" s="1" t="s">
        <v>129</v>
      </c>
      <c r="I807" s="4">
        <v>44981</v>
      </c>
      <c r="J807" s="1" t="s">
        <v>326</v>
      </c>
      <c r="K807" s="1" t="s">
        <v>327</v>
      </c>
      <c r="L807" s="1" t="s">
        <v>1134</v>
      </c>
      <c r="M807" s="1" t="s">
        <v>103</v>
      </c>
      <c r="N807" s="1" t="s">
        <v>104</v>
      </c>
      <c r="O807" s="1" t="s">
        <v>326</v>
      </c>
      <c r="P807" s="1" t="s">
        <v>50</v>
      </c>
      <c r="Q807" s="1" t="s">
        <v>105</v>
      </c>
      <c r="R807" s="1" t="s">
        <v>106</v>
      </c>
      <c r="S807" s="1" t="s">
        <v>138</v>
      </c>
      <c r="T807" s="1" t="s">
        <v>139</v>
      </c>
      <c r="U807" s="1" t="s">
        <v>138</v>
      </c>
      <c r="V807" s="1" t="s">
        <v>139</v>
      </c>
      <c r="W807" s="1" t="s">
        <v>109</v>
      </c>
      <c r="X807" s="1" t="s">
        <v>110</v>
      </c>
      <c r="Y807" s="1" t="s">
        <v>38</v>
      </c>
      <c r="Z807" s="1" t="s">
        <v>310</v>
      </c>
      <c r="AA807" s="1">
        <v>221008</v>
      </c>
      <c r="AB807" s="1">
        <v>10</v>
      </c>
      <c r="AC807" s="1">
        <v>23.4</v>
      </c>
      <c r="AD807" s="1">
        <v>234</v>
      </c>
      <c r="AE807" s="1">
        <v>0.0234</v>
      </c>
      <c r="AF807" s="1">
        <v>23.4</v>
      </c>
      <c r="AG807" s="1">
        <v>234</v>
      </c>
      <c r="AH807" s="1">
        <v>0.0234</v>
      </c>
      <c r="AI807" s="1">
        <v>1006</v>
      </c>
      <c r="AJ807" s="1" t="s">
        <v>311</v>
      </c>
      <c r="AK807" s="1" t="s">
        <v>113</v>
      </c>
      <c r="AN807" s="1">
        <v>24.1</v>
      </c>
      <c r="AO807" s="1">
        <v>241</v>
      </c>
    </row>
    <row r="808" s="1" customFormat="1" spans="1:41">
      <c r="A808" s="1">
        <v>202302</v>
      </c>
      <c r="B808" s="1" t="s">
        <v>93</v>
      </c>
      <c r="C808" s="1" t="s">
        <v>94</v>
      </c>
      <c r="D808" s="1" t="s">
        <v>245</v>
      </c>
      <c r="E808" s="1" t="s">
        <v>246</v>
      </c>
      <c r="F808" s="1" t="s">
        <v>97</v>
      </c>
      <c r="G808" s="1" t="s">
        <v>128</v>
      </c>
      <c r="H808" s="1" t="s">
        <v>129</v>
      </c>
      <c r="I808" s="4">
        <v>44981</v>
      </c>
      <c r="J808" s="1" t="s">
        <v>264</v>
      </c>
      <c r="K808" s="1" t="s">
        <v>265</v>
      </c>
      <c r="L808" s="1" t="s">
        <v>1134</v>
      </c>
      <c r="M808" s="1" t="s">
        <v>103</v>
      </c>
      <c r="N808" s="1" t="s">
        <v>104</v>
      </c>
      <c r="O808" s="1" t="s">
        <v>264</v>
      </c>
      <c r="P808" s="1" t="s">
        <v>50</v>
      </c>
      <c r="Q808" s="1" t="s">
        <v>105</v>
      </c>
      <c r="R808" s="1" t="s">
        <v>106</v>
      </c>
      <c r="S808" s="1" t="s">
        <v>138</v>
      </c>
      <c r="T808" s="1" t="s">
        <v>139</v>
      </c>
      <c r="U808" s="1" t="s">
        <v>138</v>
      </c>
      <c r="V808" s="1" t="s">
        <v>139</v>
      </c>
      <c r="W808" s="1" t="s">
        <v>109</v>
      </c>
      <c r="X808" s="1" t="s">
        <v>24</v>
      </c>
      <c r="Y808" s="1" t="s">
        <v>26</v>
      </c>
      <c r="Z808" s="1" t="s">
        <v>296</v>
      </c>
      <c r="AA808" s="1">
        <v>220937</v>
      </c>
      <c r="AB808" s="1">
        <v>20</v>
      </c>
      <c r="AC808" s="1">
        <v>22.68</v>
      </c>
      <c r="AD808" s="1">
        <v>453.6</v>
      </c>
      <c r="AE808" s="1">
        <v>0.04536</v>
      </c>
      <c r="AF808" s="1">
        <v>22.68</v>
      </c>
      <c r="AG808" s="1">
        <v>453.6</v>
      </c>
      <c r="AH808" s="1">
        <v>0.04536</v>
      </c>
      <c r="AI808" s="1">
        <v>1055</v>
      </c>
      <c r="AJ808" s="1" t="s">
        <v>297</v>
      </c>
      <c r="AK808" s="1" t="s">
        <v>113</v>
      </c>
      <c r="AN808" s="1">
        <v>23.61</v>
      </c>
      <c r="AO808" s="1">
        <v>472.2</v>
      </c>
    </row>
    <row r="809" s="1" customFormat="1" spans="1:41">
      <c r="A809" s="1">
        <v>202302</v>
      </c>
      <c r="B809" s="1" t="s">
        <v>93</v>
      </c>
      <c r="C809" s="1" t="s">
        <v>94</v>
      </c>
      <c r="D809" s="1" t="s">
        <v>245</v>
      </c>
      <c r="E809" s="1" t="s">
        <v>246</v>
      </c>
      <c r="F809" s="1" t="s">
        <v>97</v>
      </c>
      <c r="G809" s="1" t="s">
        <v>128</v>
      </c>
      <c r="H809" s="1" t="s">
        <v>129</v>
      </c>
      <c r="I809" s="4">
        <v>44984</v>
      </c>
      <c r="J809" s="1" t="s">
        <v>676</v>
      </c>
      <c r="K809" s="1" t="s">
        <v>677</v>
      </c>
      <c r="L809" s="1" t="s">
        <v>1137</v>
      </c>
      <c r="M809" s="1" t="s">
        <v>228</v>
      </c>
      <c r="N809" s="1" t="s">
        <v>228</v>
      </c>
      <c r="O809" s="1" t="s">
        <v>676</v>
      </c>
      <c r="P809" s="1" t="s">
        <v>50</v>
      </c>
      <c r="Q809" s="1" t="s">
        <v>105</v>
      </c>
      <c r="R809" s="1" t="s">
        <v>106</v>
      </c>
      <c r="S809" s="1" t="s">
        <v>158</v>
      </c>
      <c r="T809" s="1" t="s">
        <v>159</v>
      </c>
      <c r="U809" s="1" t="s">
        <v>158</v>
      </c>
      <c r="V809" s="1" t="s">
        <v>159</v>
      </c>
      <c r="W809" s="1" t="s">
        <v>109</v>
      </c>
      <c r="X809" s="1" t="s">
        <v>24</v>
      </c>
      <c r="Y809" s="1" t="s">
        <v>26</v>
      </c>
      <c r="Z809" s="1" t="s">
        <v>296</v>
      </c>
      <c r="AA809" s="1">
        <v>221045</v>
      </c>
      <c r="AB809" s="1">
        <v>50</v>
      </c>
      <c r="AC809" s="1">
        <v>22.68</v>
      </c>
      <c r="AD809" s="1">
        <v>1134</v>
      </c>
      <c r="AE809" s="1">
        <v>0.1134</v>
      </c>
      <c r="AF809" s="1">
        <v>22.68</v>
      </c>
      <c r="AG809" s="1">
        <v>1134</v>
      </c>
      <c r="AH809" s="1">
        <v>0.1134</v>
      </c>
      <c r="AI809" s="1">
        <v>1055</v>
      </c>
      <c r="AJ809" s="1" t="s">
        <v>297</v>
      </c>
      <c r="AK809" s="1" t="s">
        <v>113</v>
      </c>
      <c r="AN809" s="1">
        <v>23.4</v>
      </c>
      <c r="AO809" s="1">
        <v>1170</v>
      </c>
    </row>
    <row r="810" s="1" customFormat="1" spans="1:41">
      <c r="A810" s="1">
        <v>202302</v>
      </c>
      <c r="B810" s="1" t="s">
        <v>93</v>
      </c>
      <c r="C810" s="1" t="s">
        <v>94</v>
      </c>
      <c r="D810" s="1" t="s">
        <v>245</v>
      </c>
      <c r="E810" s="1" t="s">
        <v>246</v>
      </c>
      <c r="F810" s="1" t="s">
        <v>97</v>
      </c>
      <c r="G810" s="1" t="s">
        <v>128</v>
      </c>
      <c r="H810" s="1" t="s">
        <v>129</v>
      </c>
      <c r="I810" s="4">
        <v>44984</v>
      </c>
      <c r="J810" s="1" t="s">
        <v>1281</v>
      </c>
      <c r="K810" s="1" t="s">
        <v>1282</v>
      </c>
      <c r="L810" s="1" t="s">
        <v>1196</v>
      </c>
      <c r="M810" s="1" t="s">
        <v>137</v>
      </c>
      <c r="N810" s="1" t="s">
        <v>137</v>
      </c>
      <c r="P810" s="1" t="s">
        <v>4</v>
      </c>
      <c r="Q810" s="1" t="s">
        <v>105</v>
      </c>
      <c r="R810" s="1" t="s">
        <v>106</v>
      </c>
      <c r="S810" s="1" t="s">
        <v>186</v>
      </c>
      <c r="T810" s="1" t="s">
        <v>187</v>
      </c>
      <c r="U810" s="1" t="s">
        <v>186</v>
      </c>
      <c r="V810" s="1" t="s">
        <v>187</v>
      </c>
      <c r="W810" s="1" t="s">
        <v>109</v>
      </c>
      <c r="X810" s="1" t="s">
        <v>12</v>
      </c>
      <c r="Y810" s="1" t="s">
        <v>13</v>
      </c>
      <c r="Z810" s="1" t="s">
        <v>124</v>
      </c>
      <c r="AA810" s="1">
        <v>221107</v>
      </c>
      <c r="AB810" s="1">
        <v>5</v>
      </c>
      <c r="AC810" s="1">
        <v>26.08</v>
      </c>
      <c r="AD810" s="1">
        <v>130.4</v>
      </c>
      <c r="AE810" s="1">
        <v>0.01304</v>
      </c>
      <c r="AF810" s="1">
        <v>26.08</v>
      </c>
      <c r="AG810" s="1">
        <v>130.4</v>
      </c>
      <c r="AH810" s="1">
        <v>0.01304</v>
      </c>
      <c r="AI810" s="1">
        <v>1044</v>
      </c>
      <c r="AJ810" s="1" t="s">
        <v>125</v>
      </c>
      <c r="AK810" s="1" t="s">
        <v>113</v>
      </c>
      <c r="AN810" s="1">
        <v>26.6</v>
      </c>
      <c r="AO810" s="1">
        <v>133</v>
      </c>
    </row>
    <row r="811" s="1" customFormat="1" spans="1:41">
      <c r="A811" s="1">
        <v>202302</v>
      </c>
      <c r="B811" s="1" t="s">
        <v>93</v>
      </c>
      <c r="C811" s="1" t="s">
        <v>94</v>
      </c>
      <c r="D811" s="1" t="s">
        <v>245</v>
      </c>
      <c r="E811" s="1" t="s">
        <v>246</v>
      </c>
      <c r="F811" s="1" t="s">
        <v>97</v>
      </c>
      <c r="G811" s="1" t="s">
        <v>128</v>
      </c>
      <c r="H811" s="1" t="s">
        <v>129</v>
      </c>
      <c r="I811" s="4">
        <v>44984</v>
      </c>
      <c r="J811" s="1" t="s">
        <v>1283</v>
      </c>
      <c r="K811" s="1" t="s">
        <v>1284</v>
      </c>
      <c r="L811" s="1" t="s">
        <v>1212</v>
      </c>
      <c r="M811" s="1" t="s">
        <v>137</v>
      </c>
      <c r="N811" s="1" t="s">
        <v>137</v>
      </c>
      <c r="P811" s="1" t="s">
        <v>4</v>
      </c>
      <c r="Q811" s="1" t="s">
        <v>105</v>
      </c>
      <c r="R811" s="1" t="s">
        <v>106</v>
      </c>
      <c r="S811" s="1" t="s">
        <v>174</v>
      </c>
      <c r="T811" s="1" t="s">
        <v>175</v>
      </c>
      <c r="U811" s="1" t="s">
        <v>174</v>
      </c>
      <c r="V811" s="1" t="s">
        <v>175</v>
      </c>
      <c r="W811" s="1" t="s">
        <v>109</v>
      </c>
      <c r="X811" s="1" t="s">
        <v>12</v>
      </c>
      <c r="Y811" s="1" t="s">
        <v>15</v>
      </c>
      <c r="Z811" s="1" t="s">
        <v>250</v>
      </c>
      <c r="AA811" s="1">
        <v>221122</v>
      </c>
      <c r="AB811" s="1">
        <v>5</v>
      </c>
      <c r="AC811" s="1">
        <v>48.96</v>
      </c>
      <c r="AD811" s="1">
        <v>244.8</v>
      </c>
      <c r="AE811" s="1">
        <v>0.02448</v>
      </c>
      <c r="AF811" s="1">
        <v>48.96</v>
      </c>
      <c r="AG811" s="1">
        <v>244.8</v>
      </c>
      <c r="AH811" s="1">
        <v>0.02448</v>
      </c>
      <c r="AI811" s="1">
        <v>3657</v>
      </c>
      <c r="AJ811" s="1" t="s">
        <v>251</v>
      </c>
      <c r="AK811" s="1" t="s">
        <v>113</v>
      </c>
      <c r="AN811" s="1">
        <v>52.8</v>
      </c>
      <c r="AO811" s="1">
        <v>264</v>
      </c>
    </row>
    <row r="812" s="1" customFormat="1" spans="1:41">
      <c r="A812" s="1">
        <v>202302</v>
      </c>
      <c r="B812" s="1" t="s">
        <v>93</v>
      </c>
      <c r="C812" s="1" t="s">
        <v>94</v>
      </c>
      <c r="D812" s="1" t="s">
        <v>245</v>
      </c>
      <c r="E812" s="1" t="s">
        <v>246</v>
      </c>
      <c r="F812" s="1" t="s">
        <v>97</v>
      </c>
      <c r="G812" s="1" t="s">
        <v>128</v>
      </c>
      <c r="H812" s="1" t="s">
        <v>129</v>
      </c>
      <c r="I812" s="4">
        <v>44984</v>
      </c>
      <c r="J812" s="1" t="s">
        <v>1201</v>
      </c>
      <c r="K812" s="1" t="s">
        <v>1202</v>
      </c>
      <c r="L812" s="1" t="s">
        <v>1203</v>
      </c>
      <c r="M812" s="1" t="s">
        <v>103</v>
      </c>
      <c r="N812" s="1" t="s">
        <v>121</v>
      </c>
      <c r="P812" s="1" t="s">
        <v>43</v>
      </c>
      <c r="Q812" s="1" t="s">
        <v>105</v>
      </c>
      <c r="R812" s="1" t="s">
        <v>106</v>
      </c>
      <c r="S812" s="1" t="s">
        <v>122</v>
      </c>
      <c r="T812" s="1" t="s">
        <v>123</v>
      </c>
      <c r="U812" s="1" t="s">
        <v>122</v>
      </c>
      <c r="V812" s="1" t="s">
        <v>123</v>
      </c>
      <c r="W812" s="1" t="s">
        <v>109</v>
      </c>
      <c r="X812" s="1" t="s">
        <v>19</v>
      </c>
      <c r="Y812" s="1" t="s">
        <v>21</v>
      </c>
      <c r="Z812" s="1" t="s">
        <v>393</v>
      </c>
      <c r="AA812" s="1">
        <v>220410</v>
      </c>
      <c r="AB812" s="1">
        <v>5</v>
      </c>
      <c r="AC812" s="1">
        <v>43.09</v>
      </c>
      <c r="AD812" s="1">
        <v>215.45</v>
      </c>
      <c r="AE812" s="1">
        <v>0.021545</v>
      </c>
      <c r="AF812" s="1">
        <v>43.09</v>
      </c>
      <c r="AG812" s="1">
        <v>215.45</v>
      </c>
      <c r="AH812" s="1">
        <v>0.021545</v>
      </c>
      <c r="AI812" s="1">
        <v>1038</v>
      </c>
      <c r="AJ812" s="1" t="s">
        <v>394</v>
      </c>
      <c r="AK812" s="1" t="s">
        <v>113</v>
      </c>
      <c r="AN812" s="1">
        <v>44.4</v>
      </c>
      <c r="AO812" s="1">
        <v>222</v>
      </c>
    </row>
    <row r="813" s="1" customFormat="1" spans="1:41">
      <c r="A813" s="1">
        <v>202302</v>
      </c>
      <c r="B813" s="1" t="s">
        <v>93</v>
      </c>
      <c r="C813" s="1" t="s">
        <v>94</v>
      </c>
      <c r="D813" s="1" t="s">
        <v>245</v>
      </c>
      <c r="E813" s="1" t="s">
        <v>246</v>
      </c>
      <c r="F813" s="1" t="s">
        <v>97</v>
      </c>
      <c r="G813" s="1" t="s">
        <v>128</v>
      </c>
      <c r="H813" s="1" t="s">
        <v>129</v>
      </c>
      <c r="I813" s="4">
        <v>44984</v>
      </c>
      <c r="J813" s="1" t="s">
        <v>1285</v>
      </c>
      <c r="K813" s="1" t="s">
        <v>1286</v>
      </c>
      <c r="L813" s="1" t="s">
        <v>1196</v>
      </c>
      <c r="M813" s="1" t="s">
        <v>103</v>
      </c>
      <c r="N813" s="1" t="s">
        <v>121</v>
      </c>
      <c r="P813" s="1" t="s">
        <v>4</v>
      </c>
      <c r="Q813" s="1" t="s">
        <v>105</v>
      </c>
      <c r="R813" s="1" t="s">
        <v>106</v>
      </c>
      <c r="S813" s="1" t="s">
        <v>146</v>
      </c>
      <c r="T813" s="1" t="s">
        <v>147</v>
      </c>
      <c r="U813" s="1" t="s">
        <v>146</v>
      </c>
      <c r="V813" s="1" t="s">
        <v>147</v>
      </c>
      <c r="W813" s="1" t="s">
        <v>109</v>
      </c>
      <c r="X813" s="1" t="s">
        <v>19</v>
      </c>
      <c r="Y813" s="1" t="s">
        <v>20</v>
      </c>
      <c r="Z813" s="1" t="s">
        <v>202</v>
      </c>
      <c r="AA813" s="1">
        <v>220809</v>
      </c>
      <c r="AB813" s="1">
        <v>5</v>
      </c>
      <c r="AC813" s="1">
        <v>19.68</v>
      </c>
      <c r="AD813" s="1">
        <v>98.4</v>
      </c>
      <c r="AE813" s="1">
        <v>0.00984</v>
      </c>
      <c r="AF813" s="1">
        <v>19.68</v>
      </c>
      <c r="AG813" s="1">
        <v>98.4</v>
      </c>
      <c r="AH813" s="1">
        <v>0.00984</v>
      </c>
      <c r="AI813" s="1">
        <v>3560</v>
      </c>
      <c r="AJ813" s="1" t="s">
        <v>203</v>
      </c>
      <c r="AK813" s="1" t="s">
        <v>113</v>
      </c>
      <c r="AN813" s="1">
        <v>20.1</v>
      </c>
      <c r="AO813" s="1">
        <v>100.5</v>
      </c>
    </row>
    <row r="814" s="1" customFormat="1" spans="1:41">
      <c r="A814" s="1">
        <v>202302</v>
      </c>
      <c r="B814" s="1" t="s">
        <v>93</v>
      </c>
      <c r="C814" s="1" t="s">
        <v>94</v>
      </c>
      <c r="D814" s="1" t="s">
        <v>245</v>
      </c>
      <c r="E814" s="1" t="s">
        <v>246</v>
      </c>
      <c r="F814" s="1" t="s">
        <v>97</v>
      </c>
      <c r="G814" s="1" t="s">
        <v>128</v>
      </c>
      <c r="H814" s="1" t="s">
        <v>129</v>
      </c>
      <c r="I814" s="4">
        <v>44984</v>
      </c>
      <c r="J814" s="1" t="s">
        <v>252</v>
      </c>
      <c r="K814" s="1" t="s">
        <v>253</v>
      </c>
      <c r="L814" s="1" t="s">
        <v>1148</v>
      </c>
      <c r="M814" s="1" t="s">
        <v>103</v>
      </c>
      <c r="N814" s="1" t="s">
        <v>121</v>
      </c>
      <c r="P814" s="1" t="s">
        <v>43</v>
      </c>
      <c r="Q814" s="1" t="s">
        <v>105</v>
      </c>
      <c r="R814" s="1" t="s">
        <v>106</v>
      </c>
      <c r="S814" s="1" t="s">
        <v>146</v>
      </c>
      <c r="T814" s="1" t="s">
        <v>147</v>
      </c>
      <c r="U814" s="1" t="s">
        <v>146</v>
      </c>
      <c r="V814" s="1" t="s">
        <v>147</v>
      </c>
      <c r="W814" s="1" t="s">
        <v>109</v>
      </c>
      <c r="X814" s="1" t="s">
        <v>27</v>
      </c>
      <c r="Y814" s="1" t="s">
        <v>28</v>
      </c>
      <c r="Z814" s="1" t="s">
        <v>154</v>
      </c>
      <c r="AA814" s="1">
        <v>250609014</v>
      </c>
      <c r="AB814" s="1">
        <v>5</v>
      </c>
      <c r="AC814" s="1">
        <v>29.44</v>
      </c>
      <c r="AD814" s="1">
        <v>147.2</v>
      </c>
      <c r="AE814" s="1">
        <v>0.01472</v>
      </c>
      <c r="AF814" s="1">
        <v>29.44</v>
      </c>
      <c r="AG814" s="1">
        <v>147.2</v>
      </c>
      <c r="AH814" s="1">
        <v>0.01472</v>
      </c>
      <c r="AI814" s="1">
        <v>1026</v>
      </c>
      <c r="AJ814" s="1" t="s">
        <v>155</v>
      </c>
      <c r="AK814" s="1" t="s">
        <v>113</v>
      </c>
      <c r="AN814" s="1">
        <v>30.1</v>
      </c>
      <c r="AO814" s="1">
        <v>150.5</v>
      </c>
    </row>
    <row r="815" s="1" customFormat="1" spans="1:41">
      <c r="A815" s="1">
        <v>202302</v>
      </c>
      <c r="B815" s="1" t="s">
        <v>93</v>
      </c>
      <c r="C815" s="1" t="s">
        <v>94</v>
      </c>
      <c r="D815" s="1" t="s">
        <v>245</v>
      </c>
      <c r="E815" s="1" t="s">
        <v>246</v>
      </c>
      <c r="F815" s="1" t="s">
        <v>97</v>
      </c>
      <c r="G815" s="1" t="s">
        <v>128</v>
      </c>
      <c r="H815" s="1" t="s">
        <v>129</v>
      </c>
      <c r="I815" s="4">
        <v>44984</v>
      </c>
      <c r="J815" s="1" t="s">
        <v>1287</v>
      </c>
      <c r="K815" s="1" t="s">
        <v>1288</v>
      </c>
      <c r="L815" s="1" t="s">
        <v>1130</v>
      </c>
      <c r="M815" s="1" t="s">
        <v>137</v>
      </c>
      <c r="N815" s="1" t="s">
        <v>137</v>
      </c>
      <c r="P815" s="1" t="s">
        <v>4</v>
      </c>
      <c r="Q815" s="1" t="s">
        <v>105</v>
      </c>
      <c r="R815" s="1" t="s">
        <v>106</v>
      </c>
      <c r="S815" s="1" t="s">
        <v>168</v>
      </c>
      <c r="T815" s="1" t="s">
        <v>169</v>
      </c>
      <c r="U815" s="1" t="s">
        <v>168</v>
      </c>
      <c r="V815" s="1" t="s">
        <v>169</v>
      </c>
      <c r="W815" s="1" t="s">
        <v>109</v>
      </c>
      <c r="X815" s="1" t="s">
        <v>110</v>
      </c>
      <c r="Y815" s="1" t="s">
        <v>35</v>
      </c>
      <c r="Z815" s="1" t="s">
        <v>111</v>
      </c>
      <c r="AA815" s="1">
        <v>220953</v>
      </c>
      <c r="AB815" s="1">
        <v>1</v>
      </c>
      <c r="AC815" s="1">
        <v>31.29</v>
      </c>
      <c r="AD815" s="1">
        <v>31.29</v>
      </c>
      <c r="AE815" s="1">
        <v>0.003129</v>
      </c>
      <c r="AF815" s="1">
        <v>31.29</v>
      </c>
      <c r="AG815" s="1">
        <v>31.29</v>
      </c>
      <c r="AH815" s="1">
        <v>0.003129</v>
      </c>
      <c r="AI815" s="1">
        <v>1047</v>
      </c>
      <c r="AJ815" s="1" t="s">
        <v>112</v>
      </c>
      <c r="AK815" s="1" t="s">
        <v>113</v>
      </c>
      <c r="AN815" s="1">
        <v>32.3</v>
      </c>
      <c r="AO815" s="1">
        <v>32.3</v>
      </c>
    </row>
    <row r="816" s="1" customFormat="1" spans="1:41">
      <c r="A816" s="1">
        <v>202302</v>
      </c>
      <c r="B816" s="1" t="s">
        <v>93</v>
      </c>
      <c r="C816" s="1" t="s">
        <v>94</v>
      </c>
      <c r="D816" s="1" t="s">
        <v>245</v>
      </c>
      <c r="E816" s="1" t="s">
        <v>246</v>
      </c>
      <c r="F816" s="1" t="s">
        <v>97</v>
      </c>
      <c r="G816" s="1" t="s">
        <v>128</v>
      </c>
      <c r="H816" s="1" t="s">
        <v>129</v>
      </c>
      <c r="I816" s="4">
        <v>44985</v>
      </c>
      <c r="J816" s="1" t="s">
        <v>1230</v>
      </c>
      <c r="K816" s="1" t="s">
        <v>1231</v>
      </c>
      <c r="L816" s="1" t="s">
        <v>1203</v>
      </c>
      <c r="M816" s="1" t="s">
        <v>103</v>
      </c>
      <c r="N816" s="1" t="s">
        <v>121</v>
      </c>
      <c r="P816" s="1" t="s">
        <v>4</v>
      </c>
      <c r="Q816" s="1" t="s">
        <v>105</v>
      </c>
      <c r="R816" s="1" t="s">
        <v>106</v>
      </c>
      <c r="S816" s="1" t="s">
        <v>122</v>
      </c>
      <c r="T816" s="1" t="s">
        <v>123</v>
      </c>
      <c r="U816" s="1" t="s">
        <v>122</v>
      </c>
      <c r="V816" s="1" t="s">
        <v>123</v>
      </c>
      <c r="W816" s="1" t="s">
        <v>109</v>
      </c>
      <c r="X816" s="1" t="s">
        <v>27</v>
      </c>
      <c r="Y816" s="1" t="s">
        <v>28</v>
      </c>
      <c r="Z816" s="1" t="s">
        <v>154</v>
      </c>
      <c r="AA816" s="1">
        <v>250609014</v>
      </c>
      <c r="AB816" s="1">
        <v>5</v>
      </c>
      <c r="AC816" s="1">
        <v>29.44</v>
      </c>
      <c r="AD816" s="1">
        <v>147.2</v>
      </c>
      <c r="AE816" s="1">
        <v>0.01472</v>
      </c>
      <c r="AF816" s="1">
        <v>29.44</v>
      </c>
      <c r="AG816" s="1">
        <v>147.2</v>
      </c>
      <c r="AH816" s="1">
        <v>0.01472</v>
      </c>
      <c r="AI816" s="1">
        <v>1026</v>
      </c>
      <c r="AJ816" s="1" t="s">
        <v>155</v>
      </c>
      <c r="AK816" s="1" t="s">
        <v>113</v>
      </c>
      <c r="AN816" s="1">
        <v>30.1</v>
      </c>
      <c r="AO816" s="1">
        <v>150.5</v>
      </c>
    </row>
    <row r="817" s="1" customFormat="1" spans="1:41">
      <c r="A817" s="1">
        <v>202302</v>
      </c>
      <c r="B817" s="1" t="s">
        <v>93</v>
      </c>
      <c r="C817" s="1" t="s">
        <v>94</v>
      </c>
      <c r="D817" s="1" t="s">
        <v>245</v>
      </c>
      <c r="E817" s="1" t="s">
        <v>246</v>
      </c>
      <c r="F817" s="1" t="s">
        <v>97</v>
      </c>
      <c r="G817" s="1" t="s">
        <v>128</v>
      </c>
      <c r="H817" s="1" t="s">
        <v>129</v>
      </c>
      <c r="I817" s="4">
        <v>44985</v>
      </c>
      <c r="J817" s="1" t="s">
        <v>845</v>
      </c>
      <c r="K817" s="1" t="s">
        <v>846</v>
      </c>
      <c r="L817" s="1" t="s">
        <v>1212</v>
      </c>
      <c r="M817" s="1" t="s">
        <v>137</v>
      </c>
      <c r="N817" s="1" t="s">
        <v>137</v>
      </c>
      <c r="P817" s="1" t="s">
        <v>4</v>
      </c>
      <c r="Q817" s="1" t="s">
        <v>105</v>
      </c>
      <c r="R817" s="1" t="s">
        <v>106</v>
      </c>
      <c r="S817" s="1" t="s">
        <v>174</v>
      </c>
      <c r="T817" s="1" t="s">
        <v>175</v>
      </c>
      <c r="U817" s="1" t="s">
        <v>174</v>
      </c>
      <c r="V817" s="1" t="s">
        <v>175</v>
      </c>
      <c r="W817" s="1" t="s">
        <v>109</v>
      </c>
      <c r="X817" s="1" t="s">
        <v>12</v>
      </c>
      <c r="Y817" s="1" t="s">
        <v>13</v>
      </c>
      <c r="Z817" s="1" t="s">
        <v>124</v>
      </c>
      <c r="AA817" s="1">
        <v>221107</v>
      </c>
      <c r="AB817" s="1">
        <v>5</v>
      </c>
      <c r="AC817" s="1">
        <v>26.08</v>
      </c>
      <c r="AD817" s="1">
        <v>130.4</v>
      </c>
      <c r="AE817" s="1">
        <v>0.01304</v>
      </c>
      <c r="AF817" s="1">
        <v>26.08</v>
      </c>
      <c r="AG817" s="1">
        <v>130.4</v>
      </c>
      <c r="AH817" s="1">
        <v>0.01304</v>
      </c>
      <c r="AI817" s="1">
        <v>1044</v>
      </c>
      <c r="AJ817" s="1" t="s">
        <v>125</v>
      </c>
      <c r="AK817" s="1" t="s">
        <v>113</v>
      </c>
      <c r="AN817" s="1">
        <v>26.74</v>
      </c>
      <c r="AO817" s="1">
        <v>133.7</v>
      </c>
    </row>
    <row r="818" s="1" customFormat="1" spans="1:41">
      <c r="A818" s="1">
        <v>202302</v>
      </c>
      <c r="B818" s="1" t="s">
        <v>93</v>
      </c>
      <c r="C818" s="1" t="s">
        <v>94</v>
      </c>
      <c r="D818" s="1" t="s">
        <v>245</v>
      </c>
      <c r="E818" s="1" t="s">
        <v>246</v>
      </c>
      <c r="F818" s="1" t="s">
        <v>97</v>
      </c>
      <c r="G818" s="1" t="s">
        <v>128</v>
      </c>
      <c r="H818" s="1" t="s">
        <v>129</v>
      </c>
      <c r="I818" s="4">
        <v>44985</v>
      </c>
      <c r="J818" s="1" t="s">
        <v>326</v>
      </c>
      <c r="K818" s="1" t="s">
        <v>327</v>
      </c>
      <c r="L818" s="1" t="s">
        <v>1134</v>
      </c>
      <c r="M818" s="1" t="s">
        <v>103</v>
      </c>
      <c r="N818" s="1" t="s">
        <v>104</v>
      </c>
      <c r="O818" s="1" t="s">
        <v>326</v>
      </c>
      <c r="P818" s="1" t="s">
        <v>50</v>
      </c>
      <c r="Q818" s="1" t="s">
        <v>105</v>
      </c>
      <c r="R818" s="1" t="s">
        <v>106</v>
      </c>
      <c r="S818" s="1" t="s">
        <v>138</v>
      </c>
      <c r="T818" s="1" t="s">
        <v>139</v>
      </c>
      <c r="U818" s="1" t="s">
        <v>138</v>
      </c>
      <c r="V818" s="1" t="s">
        <v>139</v>
      </c>
      <c r="W818" s="1" t="s">
        <v>109</v>
      </c>
      <c r="X818" s="1" t="s">
        <v>19</v>
      </c>
      <c r="Y818" s="1" t="s">
        <v>20</v>
      </c>
      <c r="Z818" s="1" t="s">
        <v>202</v>
      </c>
      <c r="AA818" s="1">
        <v>220809</v>
      </c>
      <c r="AB818" s="1">
        <v>20</v>
      </c>
      <c r="AC818" s="1">
        <v>19.68</v>
      </c>
      <c r="AD818" s="1">
        <v>393.6</v>
      </c>
      <c r="AE818" s="1">
        <v>0.03936</v>
      </c>
      <c r="AF818" s="1">
        <v>19.68</v>
      </c>
      <c r="AG818" s="1">
        <v>393.6</v>
      </c>
      <c r="AH818" s="1">
        <v>0.03936</v>
      </c>
      <c r="AI818" s="1">
        <v>3560</v>
      </c>
      <c r="AJ818" s="1" t="s">
        <v>203</v>
      </c>
      <c r="AK818" s="1" t="s">
        <v>113</v>
      </c>
      <c r="AN818" s="1">
        <v>20.1</v>
      </c>
      <c r="AO818" s="1">
        <v>402</v>
      </c>
    </row>
    <row r="819" s="1" customFormat="1" spans="1:41">
      <c r="A819" s="1">
        <v>202302</v>
      </c>
      <c r="B819" s="1" t="s">
        <v>93</v>
      </c>
      <c r="C819" s="1" t="s">
        <v>94</v>
      </c>
      <c r="D819" s="1" t="s">
        <v>397</v>
      </c>
      <c r="E819" s="1" t="s">
        <v>398</v>
      </c>
      <c r="F819" s="1" t="s">
        <v>97</v>
      </c>
      <c r="G819" s="1" t="s">
        <v>128</v>
      </c>
      <c r="H819" s="1" t="s">
        <v>129</v>
      </c>
      <c r="I819" s="4">
        <v>44980</v>
      </c>
      <c r="J819" s="1" t="s">
        <v>1289</v>
      </c>
      <c r="K819" s="1" t="s">
        <v>1290</v>
      </c>
      <c r="L819" s="1" t="s">
        <v>1196</v>
      </c>
      <c r="M819" s="1" t="s">
        <v>228</v>
      </c>
      <c r="N819" s="1" t="s">
        <v>228</v>
      </c>
      <c r="P819" s="1" t="s">
        <v>4</v>
      </c>
      <c r="Q819" s="1" t="s">
        <v>105</v>
      </c>
      <c r="R819" s="1" t="s">
        <v>106</v>
      </c>
      <c r="S819" s="1" t="s">
        <v>186</v>
      </c>
      <c r="T819" s="1" t="s">
        <v>187</v>
      </c>
      <c r="U819" s="1" t="s">
        <v>186</v>
      </c>
      <c r="V819" s="1" t="s">
        <v>187</v>
      </c>
      <c r="W819" s="1" t="s">
        <v>109</v>
      </c>
      <c r="X819" s="1" t="s">
        <v>110</v>
      </c>
      <c r="Y819" s="1" t="s">
        <v>35</v>
      </c>
      <c r="Z819" s="1" t="s">
        <v>111</v>
      </c>
      <c r="AA819" s="1">
        <v>220702</v>
      </c>
      <c r="AB819" s="1">
        <v>16</v>
      </c>
      <c r="AC819" s="1">
        <v>31.29</v>
      </c>
      <c r="AD819" s="1">
        <v>500.64</v>
      </c>
      <c r="AE819" s="1">
        <v>0.050064</v>
      </c>
      <c r="AF819" s="1">
        <v>31.29</v>
      </c>
      <c r="AG819" s="1">
        <v>500.64</v>
      </c>
      <c r="AH819" s="1">
        <v>0.050064</v>
      </c>
      <c r="AI819" s="1">
        <v>1047</v>
      </c>
      <c r="AJ819" s="1" t="s">
        <v>112</v>
      </c>
      <c r="AK819" s="1" t="s">
        <v>113</v>
      </c>
      <c r="AN819" s="1">
        <v>32.45</v>
      </c>
      <c r="AO819" s="1">
        <v>519.2</v>
      </c>
    </row>
    <row r="820" s="1" customFormat="1" spans="1:41">
      <c r="A820" s="1">
        <v>202302</v>
      </c>
      <c r="B820" s="1" t="s">
        <v>93</v>
      </c>
      <c r="C820" s="1" t="s">
        <v>94</v>
      </c>
      <c r="D820" s="1" t="s">
        <v>397</v>
      </c>
      <c r="E820" s="1" t="s">
        <v>398</v>
      </c>
      <c r="F820" s="1" t="s">
        <v>97</v>
      </c>
      <c r="G820" s="1" t="s">
        <v>128</v>
      </c>
      <c r="H820" s="1" t="s">
        <v>129</v>
      </c>
      <c r="I820" s="4">
        <v>44980</v>
      </c>
      <c r="J820" s="1" t="s">
        <v>1289</v>
      </c>
      <c r="K820" s="1" t="s">
        <v>1290</v>
      </c>
      <c r="L820" s="1" t="s">
        <v>1196</v>
      </c>
      <c r="M820" s="1" t="s">
        <v>228</v>
      </c>
      <c r="N820" s="1" t="s">
        <v>228</v>
      </c>
      <c r="P820" s="1" t="s">
        <v>4</v>
      </c>
      <c r="Q820" s="1" t="s">
        <v>105</v>
      </c>
      <c r="R820" s="1" t="s">
        <v>106</v>
      </c>
      <c r="S820" s="1" t="s">
        <v>186</v>
      </c>
      <c r="T820" s="1" t="s">
        <v>187</v>
      </c>
      <c r="U820" s="1" t="s">
        <v>186</v>
      </c>
      <c r="V820" s="1" t="s">
        <v>187</v>
      </c>
      <c r="W820" s="1" t="s">
        <v>109</v>
      </c>
      <c r="X820" s="1" t="s">
        <v>110</v>
      </c>
      <c r="Y820" s="1" t="s">
        <v>35</v>
      </c>
      <c r="Z820" s="1" t="s">
        <v>111</v>
      </c>
      <c r="AA820" s="1">
        <v>221020</v>
      </c>
      <c r="AB820" s="1">
        <v>24</v>
      </c>
      <c r="AC820" s="1">
        <v>31.29</v>
      </c>
      <c r="AD820" s="1">
        <v>750.96</v>
      </c>
      <c r="AE820" s="1">
        <v>0.075096</v>
      </c>
      <c r="AF820" s="1">
        <v>31.29</v>
      </c>
      <c r="AG820" s="1">
        <v>750.96</v>
      </c>
      <c r="AH820" s="1">
        <v>0.075096</v>
      </c>
      <c r="AI820" s="1">
        <v>1047</v>
      </c>
      <c r="AJ820" s="1" t="s">
        <v>112</v>
      </c>
      <c r="AK820" s="1" t="s">
        <v>113</v>
      </c>
      <c r="AN820" s="1">
        <v>32.45</v>
      </c>
      <c r="AO820" s="1">
        <v>778.8</v>
      </c>
    </row>
    <row r="821" s="1" customFormat="1" spans="1:41">
      <c r="A821" s="1">
        <v>202302</v>
      </c>
      <c r="B821" s="1" t="s">
        <v>93</v>
      </c>
      <c r="C821" s="1" t="s">
        <v>94</v>
      </c>
      <c r="D821" s="1" t="s">
        <v>406</v>
      </c>
      <c r="E821" s="1" t="s">
        <v>407</v>
      </c>
      <c r="F821" s="1" t="s">
        <v>97</v>
      </c>
      <c r="G821" s="1" t="s">
        <v>128</v>
      </c>
      <c r="H821" s="1" t="s">
        <v>129</v>
      </c>
      <c r="I821" s="4">
        <v>44958</v>
      </c>
      <c r="J821" s="1" t="s">
        <v>1291</v>
      </c>
      <c r="K821" s="1" t="s">
        <v>1292</v>
      </c>
      <c r="L821" s="1" t="s">
        <v>1137</v>
      </c>
      <c r="M821" s="1" t="s">
        <v>228</v>
      </c>
      <c r="N821" s="1" t="s">
        <v>228</v>
      </c>
      <c r="O821" s="1" t="s">
        <v>1291</v>
      </c>
      <c r="P821" s="1" t="s">
        <v>50</v>
      </c>
      <c r="Q821" s="1" t="s">
        <v>105</v>
      </c>
      <c r="R821" s="1" t="s">
        <v>106</v>
      </c>
      <c r="S821" s="1" t="s">
        <v>158</v>
      </c>
      <c r="T821" s="1" t="s">
        <v>159</v>
      </c>
      <c r="U821" s="1" t="s">
        <v>158</v>
      </c>
      <c r="V821" s="1" t="s">
        <v>159</v>
      </c>
      <c r="W821" s="1" t="s">
        <v>109</v>
      </c>
      <c r="X821" s="1" t="s">
        <v>12</v>
      </c>
      <c r="Y821" s="1" t="s">
        <v>15</v>
      </c>
      <c r="Z821" s="1" t="s">
        <v>250</v>
      </c>
      <c r="AA821" s="1">
        <v>220910</v>
      </c>
      <c r="AB821" s="1">
        <v>20</v>
      </c>
      <c r="AC821" s="1">
        <v>48.96</v>
      </c>
      <c r="AD821" s="1">
        <v>979.2</v>
      </c>
      <c r="AE821" s="1">
        <v>0.09792</v>
      </c>
      <c r="AF821" s="1">
        <v>48.96</v>
      </c>
      <c r="AG821" s="1">
        <v>979.2</v>
      </c>
      <c r="AH821" s="1">
        <v>0.09792</v>
      </c>
      <c r="AI821" s="1">
        <v>3657</v>
      </c>
      <c r="AJ821" s="1" t="s">
        <v>251</v>
      </c>
      <c r="AK821" s="1" t="s">
        <v>113</v>
      </c>
      <c r="AN821" s="1">
        <v>53.3</v>
      </c>
      <c r="AO821" s="1">
        <v>1066</v>
      </c>
    </row>
    <row r="822" s="1" customFormat="1" spans="1:41">
      <c r="A822" s="1">
        <v>202302</v>
      </c>
      <c r="B822" s="1" t="s">
        <v>93</v>
      </c>
      <c r="C822" s="1" t="s">
        <v>94</v>
      </c>
      <c r="D822" s="1" t="s">
        <v>406</v>
      </c>
      <c r="E822" s="1" t="s">
        <v>407</v>
      </c>
      <c r="F822" s="1" t="s">
        <v>97</v>
      </c>
      <c r="G822" s="1" t="s">
        <v>128</v>
      </c>
      <c r="H822" s="1" t="s">
        <v>129</v>
      </c>
      <c r="I822" s="4">
        <v>44958</v>
      </c>
      <c r="J822" s="1" t="s">
        <v>1293</v>
      </c>
      <c r="K822" s="1" t="s">
        <v>1294</v>
      </c>
      <c r="L822" s="1" t="s">
        <v>1196</v>
      </c>
      <c r="M822" s="1" t="s">
        <v>137</v>
      </c>
      <c r="N822" s="1" t="s">
        <v>137</v>
      </c>
      <c r="P822" s="1" t="s">
        <v>4</v>
      </c>
      <c r="Q822" s="1" t="s">
        <v>105</v>
      </c>
      <c r="R822" s="1" t="s">
        <v>106</v>
      </c>
      <c r="S822" s="1" t="s">
        <v>186</v>
      </c>
      <c r="T822" s="1" t="s">
        <v>187</v>
      </c>
      <c r="U822" s="1" t="s">
        <v>186</v>
      </c>
      <c r="V822" s="1" t="s">
        <v>187</v>
      </c>
      <c r="W822" s="1" t="s">
        <v>109</v>
      </c>
      <c r="X822" s="1" t="s">
        <v>27</v>
      </c>
      <c r="Y822" s="1" t="s">
        <v>29</v>
      </c>
      <c r="Z822" s="1" t="s">
        <v>290</v>
      </c>
      <c r="AA822" s="1">
        <v>250708059</v>
      </c>
      <c r="AB822" s="1">
        <v>5</v>
      </c>
      <c r="AC822" s="1">
        <v>40.26</v>
      </c>
      <c r="AD822" s="1">
        <v>201.3</v>
      </c>
      <c r="AE822" s="1">
        <v>0.02013</v>
      </c>
      <c r="AF822" s="1">
        <v>40.26</v>
      </c>
      <c r="AG822" s="1">
        <v>201.3</v>
      </c>
      <c r="AH822" s="1">
        <v>0.02013</v>
      </c>
      <c r="AI822" s="1">
        <v>1041</v>
      </c>
      <c r="AJ822" s="1" t="s">
        <v>291</v>
      </c>
      <c r="AK822" s="1" t="s">
        <v>113</v>
      </c>
      <c r="AN822" s="1">
        <v>41.08</v>
      </c>
      <c r="AO822" s="1">
        <v>205.4</v>
      </c>
    </row>
    <row r="823" s="1" customFormat="1" spans="1:41">
      <c r="A823" s="1">
        <v>202302</v>
      </c>
      <c r="B823" s="1" t="s">
        <v>93</v>
      </c>
      <c r="C823" s="1" t="s">
        <v>94</v>
      </c>
      <c r="D823" s="1" t="s">
        <v>406</v>
      </c>
      <c r="E823" s="1" t="s">
        <v>407</v>
      </c>
      <c r="F823" s="1" t="s">
        <v>97</v>
      </c>
      <c r="G823" s="1" t="s">
        <v>128</v>
      </c>
      <c r="H823" s="1" t="s">
        <v>129</v>
      </c>
      <c r="I823" s="4">
        <v>44958</v>
      </c>
      <c r="J823" s="1" t="s">
        <v>258</v>
      </c>
      <c r="K823" s="1" t="s">
        <v>259</v>
      </c>
      <c r="L823" s="1" t="s">
        <v>1130</v>
      </c>
      <c r="M823" s="1" t="s">
        <v>103</v>
      </c>
      <c r="N823" s="1" t="s">
        <v>104</v>
      </c>
      <c r="P823" s="1" t="s">
        <v>43</v>
      </c>
      <c r="Q823" s="1" t="s">
        <v>105</v>
      </c>
      <c r="R823" s="1" t="s">
        <v>106</v>
      </c>
      <c r="S823" s="1" t="s">
        <v>168</v>
      </c>
      <c r="T823" s="1" t="s">
        <v>169</v>
      </c>
      <c r="U823" s="1" t="s">
        <v>168</v>
      </c>
      <c r="V823" s="1" t="s">
        <v>169</v>
      </c>
      <c r="W823" s="1" t="s">
        <v>109</v>
      </c>
      <c r="X823" s="1" t="s">
        <v>22</v>
      </c>
      <c r="Y823" s="1" t="s">
        <v>23</v>
      </c>
      <c r="Z823" s="1" t="s">
        <v>746</v>
      </c>
      <c r="AA823" s="1">
        <v>202212152</v>
      </c>
      <c r="AB823" s="1">
        <v>10</v>
      </c>
      <c r="AC823" s="1">
        <v>29.99</v>
      </c>
      <c r="AD823" s="1">
        <v>299.9</v>
      </c>
      <c r="AE823" s="1">
        <v>0.02999</v>
      </c>
      <c r="AF823" s="1">
        <v>29.99</v>
      </c>
      <c r="AG823" s="1">
        <v>299.9</v>
      </c>
      <c r="AH823" s="1">
        <v>0.02999</v>
      </c>
      <c r="AI823" s="1">
        <v>1033</v>
      </c>
      <c r="AJ823" s="1" t="s">
        <v>747</v>
      </c>
      <c r="AK823" s="1" t="s">
        <v>113</v>
      </c>
      <c r="AN823" s="1">
        <v>30.8</v>
      </c>
      <c r="AO823" s="1">
        <v>308</v>
      </c>
    </row>
    <row r="824" s="1" customFormat="1" spans="1:41">
      <c r="A824" s="1">
        <v>202302</v>
      </c>
      <c r="B824" s="1" t="s">
        <v>93</v>
      </c>
      <c r="C824" s="1" t="s">
        <v>94</v>
      </c>
      <c r="D824" s="1" t="s">
        <v>406</v>
      </c>
      <c r="E824" s="1" t="s">
        <v>407</v>
      </c>
      <c r="F824" s="1" t="s">
        <v>97</v>
      </c>
      <c r="G824" s="1" t="s">
        <v>128</v>
      </c>
      <c r="H824" s="1" t="s">
        <v>129</v>
      </c>
      <c r="I824" s="4">
        <v>44958</v>
      </c>
      <c r="J824" s="1" t="s">
        <v>780</v>
      </c>
      <c r="K824" s="1" t="s">
        <v>781</v>
      </c>
      <c r="L824" s="1" t="s">
        <v>1148</v>
      </c>
      <c r="M824" s="1" t="s">
        <v>103</v>
      </c>
      <c r="N824" s="1" t="s">
        <v>104</v>
      </c>
      <c r="O824" s="1" t="s">
        <v>429</v>
      </c>
      <c r="P824" s="1" t="s">
        <v>50</v>
      </c>
      <c r="Q824" s="1" t="s">
        <v>105</v>
      </c>
      <c r="R824" s="1" t="s">
        <v>106</v>
      </c>
      <c r="S824" s="1" t="s">
        <v>146</v>
      </c>
      <c r="T824" s="1" t="s">
        <v>147</v>
      </c>
      <c r="U824" s="1" t="s">
        <v>146</v>
      </c>
      <c r="V824" s="1" t="s">
        <v>147</v>
      </c>
      <c r="W824" s="1" t="s">
        <v>109</v>
      </c>
      <c r="X824" s="1" t="s">
        <v>24</v>
      </c>
      <c r="Y824" s="1" t="s">
        <v>26</v>
      </c>
      <c r="Z824" s="1" t="s">
        <v>296</v>
      </c>
      <c r="AA824" s="1">
        <v>221045</v>
      </c>
      <c r="AB824" s="1">
        <v>1</v>
      </c>
      <c r="AC824" s="1">
        <v>22.68</v>
      </c>
      <c r="AD824" s="1">
        <v>22.68</v>
      </c>
      <c r="AE824" s="1">
        <v>0.002268</v>
      </c>
      <c r="AF824" s="1">
        <v>22.68</v>
      </c>
      <c r="AG824" s="1">
        <v>22.68</v>
      </c>
      <c r="AH824" s="1">
        <v>0.002268</v>
      </c>
      <c r="AI824" s="1">
        <v>1055</v>
      </c>
      <c r="AJ824" s="1" t="s">
        <v>297</v>
      </c>
      <c r="AK824" s="1" t="s">
        <v>113</v>
      </c>
      <c r="AN824" s="1">
        <v>23.15</v>
      </c>
      <c r="AO824" s="1">
        <v>23.15</v>
      </c>
    </row>
    <row r="825" s="1" customFormat="1" spans="1:41">
      <c r="A825" s="1">
        <v>202302</v>
      </c>
      <c r="B825" s="1" t="s">
        <v>93</v>
      </c>
      <c r="C825" s="1" t="s">
        <v>94</v>
      </c>
      <c r="D825" s="1" t="s">
        <v>406</v>
      </c>
      <c r="E825" s="1" t="s">
        <v>407</v>
      </c>
      <c r="F825" s="1" t="s">
        <v>97</v>
      </c>
      <c r="G825" s="1" t="s">
        <v>128</v>
      </c>
      <c r="H825" s="1" t="s">
        <v>129</v>
      </c>
      <c r="I825" s="4">
        <v>44958</v>
      </c>
      <c r="J825" s="1" t="s">
        <v>780</v>
      </c>
      <c r="K825" s="1" t="s">
        <v>781</v>
      </c>
      <c r="L825" s="1" t="s">
        <v>1148</v>
      </c>
      <c r="M825" s="1" t="s">
        <v>103</v>
      </c>
      <c r="N825" s="1" t="s">
        <v>104</v>
      </c>
      <c r="O825" s="1" t="s">
        <v>429</v>
      </c>
      <c r="P825" s="1" t="s">
        <v>50</v>
      </c>
      <c r="Q825" s="1" t="s">
        <v>105</v>
      </c>
      <c r="R825" s="1" t="s">
        <v>106</v>
      </c>
      <c r="S825" s="1" t="s">
        <v>146</v>
      </c>
      <c r="T825" s="1" t="s">
        <v>147</v>
      </c>
      <c r="U825" s="1" t="s">
        <v>146</v>
      </c>
      <c r="V825" s="1" t="s">
        <v>147</v>
      </c>
      <c r="W825" s="1" t="s">
        <v>109</v>
      </c>
      <c r="X825" s="1" t="s">
        <v>24</v>
      </c>
      <c r="Y825" s="1" t="s">
        <v>26</v>
      </c>
      <c r="Z825" s="1" t="s">
        <v>296</v>
      </c>
      <c r="AA825" s="1">
        <v>221045</v>
      </c>
      <c r="AB825" s="1">
        <v>4</v>
      </c>
      <c r="AC825" s="1">
        <v>22.68</v>
      </c>
      <c r="AD825" s="1">
        <v>90.72</v>
      </c>
      <c r="AE825" s="1">
        <v>0.009072</v>
      </c>
      <c r="AF825" s="1">
        <v>22.68</v>
      </c>
      <c r="AG825" s="1">
        <v>90.72</v>
      </c>
      <c r="AH825" s="1">
        <v>0.009072</v>
      </c>
      <c r="AI825" s="1">
        <v>1055</v>
      </c>
      <c r="AJ825" s="1" t="s">
        <v>297</v>
      </c>
      <c r="AK825" s="1" t="s">
        <v>113</v>
      </c>
      <c r="AN825" s="1">
        <v>23.15</v>
      </c>
      <c r="AO825" s="1">
        <v>92.6</v>
      </c>
    </row>
    <row r="826" s="1" customFormat="1" spans="1:41">
      <c r="A826" s="1">
        <v>202302</v>
      </c>
      <c r="B826" s="1" t="s">
        <v>93</v>
      </c>
      <c r="C826" s="1" t="s">
        <v>94</v>
      </c>
      <c r="D826" s="1" t="s">
        <v>406</v>
      </c>
      <c r="E826" s="1" t="s">
        <v>407</v>
      </c>
      <c r="F826" s="1" t="s">
        <v>97</v>
      </c>
      <c r="G826" s="1" t="s">
        <v>128</v>
      </c>
      <c r="H826" s="1" t="s">
        <v>129</v>
      </c>
      <c r="I826" s="4">
        <v>44958</v>
      </c>
      <c r="J826" s="1" t="s">
        <v>1295</v>
      </c>
      <c r="K826" s="1" t="s">
        <v>1296</v>
      </c>
      <c r="L826" s="1" t="s">
        <v>1148</v>
      </c>
      <c r="M826" s="1" t="s">
        <v>228</v>
      </c>
      <c r="N826" s="1" t="s">
        <v>228</v>
      </c>
      <c r="O826" s="1" t="s">
        <v>1295</v>
      </c>
      <c r="P826" s="1" t="s">
        <v>50</v>
      </c>
      <c r="Q826" s="1" t="s">
        <v>105</v>
      </c>
      <c r="R826" s="1" t="s">
        <v>106</v>
      </c>
      <c r="S826" s="1" t="s">
        <v>146</v>
      </c>
      <c r="T826" s="1" t="s">
        <v>147</v>
      </c>
      <c r="U826" s="1" t="s">
        <v>146</v>
      </c>
      <c r="V826" s="1" t="s">
        <v>147</v>
      </c>
      <c r="W826" s="1" t="s">
        <v>109</v>
      </c>
      <c r="X826" s="1" t="s">
        <v>12</v>
      </c>
      <c r="Y826" s="1" t="s">
        <v>13</v>
      </c>
      <c r="Z826" s="1" t="s">
        <v>124</v>
      </c>
      <c r="AA826" s="1">
        <v>221016</v>
      </c>
      <c r="AB826" s="1">
        <v>20</v>
      </c>
      <c r="AC826" s="1">
        <v>26.08</v>
      </c>
      <c r="AD826" s="1">
        <v>521.6</v>
      </c>
      <c r="AE826" s="1">
        <v>0.05216</v>
      </c>
      <c r="AF826" s="1">
        <v>26.08</v>
      </c>
      <c r="AG826" s="1">
        <v>521.6</v>
      </c>
      <c r="AH826" s="1">
        <v>0.05216</v>
      </c>
      <c r="AI826" s="1">
        <v>1044</v>
      </c>
      <c r="AJ826" s="1" t="s">
        <v>125</v>
      </c>
      <c r="AK826" s="1" t="s">
        <v>113</v>
      </c>
      <c r="AN826" s="1">
        <v>26.08</v>
      </c>
      <c r="AO826" s="1">
        <v>521.6</v>
      </c>
    </row>
    <row r="827" s="1" customFormat="1" spans="1:41">
      <c r="A827" s="1">
        <v>202302</v>
      </c>
      <c r="B827" s="1" t="s">
        <v>93</v>
      </c>
      <c r="C827" s="1" t="s">
        <v>94</v>
      </c>
      <c r="D827" s="1" t="s">
        <v>406</v>
      </c>
      <c r="E827" s="1" t="s">
        <v>407</v>
      </c>
      <c r="F827" s="1" t="s">
        <v>97</v>
      </c>
      <c r="G827" s="1" t="s">
        <v>128</v>
      </c>
      <c r="H827" s="1" t="s">
        <v>129</v>
      </c>
      <c r="I827" s="4">
        <v>44958</v>
      </c>
      <c r="J827" s="1" t="s">
        <v>566</v>
      </c>
      <c r="K827" s="1" t="s">
        <v>567</v>
      </c>
      <c r="L827" s="1" t="s">
        <v>568</v>
      </c>
      <c r="M827" s="1" t="s">
        <v>228</v>
      </c>
      <c r="N827" s="1" t="s">
        <v>228</v>
      </c>
      <c r="P827" s="1" t="s">
        <v>4</v>
      </c>
      <c r="Q827" s="1" t="s">
        <v>105</v>
      </c>
      <c r="R827" s="1" t="s">
        <v>106</v>
      </c>
      <c r="S827" s="1" t="s">
        <v>174</v>
      </c>
      <c r="T827" s="1" t="s">
        <v>175</v>
      </c>
      <c r="U827" s="1" t="s">
        <v>174</v>
      </c>
      <c r="V827" s="1" t="s">
        <v>175</v>
      </c>
      <c r="W827" s="1" t="s">
        <v>109</v>
      </c>
      <c r="X827" s="1" t="s">
        <v>12</v>
      </c>
      <c r="Y827" s="1" t="s">
        <v>13</v>
      </c>
      <c r="Z827" s="1" t="s">
        <v>124</v>
      </c>
      <c r="AA827" s="1">
        <v>221016</v>
      </c>
      <c r="AB827" s="1">
        <v>50</v>
      </c>
      <c r="AC827" s="1">
        <v>26.08</v>
      </c>
      <c r="AD827" s="1">
        <v>1304</v>
      </c>
      <c r="AE827" s="1">
        <v>0.1304</v>
      </c>
      <c r="AF827" s="1">
        <v>26.08</v>
      </c>
      <c r="AG827" s="1">
        <v>1304</v>
      </c>
      <c r="AH827" s="1">
        <v>0.1304</v>
      </c>
      <c r="AI827" s="1">
        <v>1044</v>
      </c>
      <c r="AJ827" s="1" t="s">
        <v>125</v>
      </c>
      <c r="AK827" s="1" t="s">
        <v>113</v>
      </c>
      <c r="AN827" s="1">
        <v>26.6</v>
      </c>
      <c r="AO827" s="1">
        <v>1330</v>
      </c>
    </row>
    <row r="828" s="1" customFormat="1" spans="1:41">
      <c r="A828" s="1">
        <v>202302</v>
      </c>
      <c r="B828" s="1" t="s">
        <v>93</v>
      </c>
      <c r="C828" s="1" t="s">
        <v>94</v>
      </c>
      <c r="D828" s="1" t="s">
        <v>406</v>
      </c>
      <c r="E828" s="1" t="s">
        <v>407</v>
      </c>
      <c r="F828" s="1" t="s">
        <v>97</v>
      </c>
      <c r="G828" s="1" t="s">
        <v>128</v>
      </c>
      <c r="H828" s="1" t="s">
        <v>129</v>
      </c>
      <c r="I828" s="4">
        <v>44958</v>
      </c>
      <c r="J828" s="1" t="s">
        <v>1297</v>
      </c>
      <c r="K828" s="1" t="s">
        <v>1298</v>
      </c>
      <c r="L828" s="1" t="s">
        <v>1203</v>
      </c>
      <c r="M828" s="1" t="s">
        <v>137</v>
      </c>
      <c r="N828" s="1" t="s">
        <v>137</v>
      </c>
      <c r="P828" s="1" t="s">
        <v>4</v>
      </c>
      <c r="Q828" s="1" t="s">
        <v>105</v>
      </c>
      <c r="R828" s="1" t="s">
        <v>106</v>
      </c>
      <c r="S828" s="1" t="s">
        <v>122</v>
      </c>
      <c r="T828" s="1" t="s">
        <v>123</v>
      </c>
      <c r="U828" s="1" t="s">
        <v>122</v>
      </c>
      <c r="V828" s="1" t="s">
        <v>123</v>
      </c>
      <c r="W828" s="1" t="s">
        <v>109</v>
      </c>
      <c r="X828" s="1" t="s">
        <v>12</v>
      </c>
      <c r="Y828" s="1" t="s">
        <v>13</v>
      </c>
      <c r="Z828" s="1" t="s">
        <v>124</v>
      </c>
      <c r="AA828" s="1">
        <v>221016</v>
      </c>
      <c r="AB828" s="1">
        <v>2</v>
      </c>
      <c r="AC828" s="1">
        <v>26.08</v>
      </c>
      <c r="AD828" s="1">
        <v>52.16</v>
      </c>
      <c r="AE828" s="1">
        <v>0.005216</v>
      </c>
      <c r="AF828" s="1">
        <v>26.08</v>
      </c>
      <c r="AG828" s="1">
        <v>52.16</v>
      </c>
      <c r="AH828" s="1">
        <v>0.005216</v>
      </c>
      <c r="AI828" s="1">
        <v>1044</v>
      </c>
      <c r="AJ828" s="1" t="s">
        <v>125</v>
      </c>
      <c r="AK828" s="1" t="s">
        <v>113</v>
      </c>
      <c r="AN828" s="1">
        <v>26.6</v>
      </c>
      <c r="AO828" s="1">
        <v>53.2</v>
      </c>
    </row>
    <row r="829" s="1" customFormat="1" spans="1:41">
      <c r="A829" s="1">
        <v>202302</v>
      </c>
      <c r="B829" s="1" t="s">
        <v>93</v>
      </c>
      <c r="C829" s="1" t="s">
        <v>94</v>
      </c>
      <c r="D829" s="1" t="s">
        <v>406</v>
      </c>
      <c r="E829" s="1" t="s">
        <v>407</v>
      </c>
      <c r="F829" s="1" t="s">
        <v>97</v>
      </c>
      <c r="G829" s="1" t="s">
        <v>128</v>
      </c>
      <c r="H829" s="1" t="s">
        <v>129</v>
      </c>
      <c r="I829" s="4">
        <v>44958</v>
      </c>
      <c r="J829" s="1" t="s">
        <v>1299</v>
      </c>
      <c r="K829" s="1" t="s">
        <v>1300</v>
      </c>
      <c r="L829" s="1" t="s">
        <v>1130</v>
      </c>
      <c r="M829" s="1" t="s">
        <v>103</v>
      </c>
      <c r="N829" s="1" t="s">
        <v>121</v>
      </c>
      <c r="P829" s="1" t="s">
        <v>4</v>
      </c>
      <c r="Q829" s="1" t="s">
        <v>105</v>
      </c>
      <c r="R829" s="1" t="s">
        <v>106</v>
      </c>
      <c r="S829" s="1" t="s">
        <v>168</v>
      </c>
      <c r="T829" s="1" t="s">
        <v>169</v>
      </c>
      <c r="U829" s="1" t="s">
        <v>168</v>
      </c>
      <c r="V829" s="1" t="s">
        <v>169</v>
      </c>
      <c r="W829" s="1" t="s">
        <v>109</v>
      </c>
      <c r="X829" s="1" t="s">
        <v>16</v>
      </c>
      <c r="Y829" s="1" t="s">
        <v>17</v>
      </c>
      <c r="Z829" s="1" t="s">
        <v>164</v>
      </c>
      <c r="AA829" s="1">
        <v>221208</v>
      </c>
      <c r="AB829" s="1">
        <v>10</v>
      </c>
      <c r="AC829" s="1">
        <v>7.75</v>
      </c>
      <c r="AD829" s="1">
        <v>77.5</v>
      </c>
      <c r="AE829" s="1">
        <v>0.00775</v>
      </c>
      <c r="AF829" s="1">
        <v>12.8</v>
      </c>
      <c r="AG829" s="1">
        <v>128</v>
      </c>
      <c r="AH829" s="1">
        <v>0.0128</v>
      </c>
      <c r="AI829" s="1">
        <v>2597</v>
      </c>
      <c r="AJ829" s="1" t="s">
        <v>165</v>
      </c>
      <c r="AK829" s="1" t="s">
        <v>113</v>
      </c>
      <c r="AN829" s="1">
        <v>12.04</v>
      </c>
      <c r="AO829" s="1">
        <v>120.4</v>
      </c>
    </row>
    <row r="830" s="1" customFormat="1" spans="1:41">
      <c r="A830" s="1">
        <v>202302</v>
      </c>
      <c r="B830" s="1" t="s">
        <v>93</v>
      </c>
      <c r="C830" s="1" t="s">
        <v>94</v>
      </c>
      <c r="D830" s="1" t="s">
        <v>406</v>
      </c>
      <c r="E830" s="1" t="s">
        <v>407</v>
      </c>
      <c r="F830" s="1" t="s">
        <v>97</v>
      </c>
      <c r="G830" s="1" t="s">
        <v>128</v>
      </c>
      <c r="H830" s="1" t="s">
        <v>129</v>
      </c>
      <c r="I830" s="4">
        <v>44959</v>
      </c>
      <c r="J830" s="1" t="s">
        <v>839</v>
      </c>
      <c r="K830" s="1" t="s">
        <v>840</v>
      </c>
      <c r="L830" s="1" t="s">
        <v>1155</v>
      </c>
      <c r="M830" s="1" t="s">
        <v>103</v>
      </c>
      <c r="N830" s="1" t="s">
        <v>121</v>
      </c>
      <c r="P830" s="1" t="s">
        <v>4</v>
      </c>
      <c r="Q830" s="1" t="s">
        <v>105</v>
      </c>
      <c r="R830" s="1" t="s">
        <v>106</v>
      </c>
      <c r="S830" s="1" t="s">
        <v>133</v>
      </c>
      <c r="T830" s="1" t="s">
        <v>134</v>
      </c>
      <c r="U830" s="1" t="s">
        <v>133</v>
      </c>
      <c r="V830" s="1" t="s">
        <v>134</v>
      </c>
      <c r="W830" s="1" t="s">
        <v>109</v>
      </c>
      <c r="X830" s="1" t="s">
        <v>32</v>
      </c>
      <c r="Y830" s="1" t="s">
        <v>33</v>
      </c>
      <c r="Z830" s="1" t="s">
        <v>841</v>
      </c>
      <c r="AA830" s="1">
        <v>221101</v>
      </c>
      <c r="AB830" s="1">
        <v>5</v>
      </c>
      <c r="AC830" s="1">
        <v>18.4275</v>
      </c>
      <c r="AD830" s="1">
        <v>92.1375</v>
      </c>
      <c r="AE830" s="1">
        <v>0.00921375</v>
      </c>
      <c r="AF830" s="1">
        <v>18.4275</v>
      </c>
      <c r="AG830" s="1">
        <v>92.1375</v>
      </c>
      <c r="AH830" s="1">
        <v>0.00921375</v>
      </c>
      <c r="AI830" s="1">
        <v>3357</v>
      </c>
      <c r="AJ830" s="1" t="s">
        <v>842</v>
      </c>
      <c r="AK830" s="1" t="s">
        <v>113</v>
      </c>
      <c r="AN830" s="1">
        <v>18.5</v>
      </c>
      <c r="AO830" s="1">
        <v>92.5</v>
      </c>
    </row>
    <row r="831" s="1" customFormat="1" spans="1:41">
      <c r="A831" s="1">
        <v>202302</v>
      </c>
      <c r="B831" s="1" t="s">
        <v>93</v>
      </c>
      <c r="C831" s="1" t="s">
        <v>94</v>
      </c>
      <c r="D831" s="1" t="s">
        <v>406</v>
      </c>
      <c r="E831" s="1" t="s">
        <v>407</v>
      </c>
      <c r="F831" s="1" t="s">
        <v>97</v>
      </c>
      <c r="G831" s="1" t="s">
        <v>128</v>
      </c>
      <c r="H831" s="1" t="s">
        <v>129</v>
      </c>
      <c r="I831" s="4">
        <v>44959</v>
      </c>
      <c r="J831" s="1" t="s">
        <v>1301</v>
      </c>
      <c r="K831" s="1" t="s">
        <v>1302</v>
      </c>
      <c r="L831" s="1" t="s">
        <v>1155</v>
      </c>
      <c r="M831" s="1" t="s">
        <v>103</v>
      </c>
      <c r="N831" s="1" t="s">
        <v>121</v>
      </c>
      <c r="P831" s="1" t="s">
        <v>4</v>
      </c>
      <c r="Q831" s="1" t="s">
        <v>105</v>
      </c>
      <c r="R831" s="1" t="s">
        <v>106</v>
      </c>
      <c r="S831" s="1" t="s">
        <v>133</v>
      </c>
      <c r="T831" s="1" t="s">
        <v>134</v>
      </c>
      <c r="U831" s="1" t="s">
        <v>133</v>
      </c>
      <c r="V831" s="1" t="s">
        <v>134</v>
      </c>
      <c r="W831" s="1" t="s">
        <v>109</v>
      </c>
      <c r="X831" s="1" t="s">
        <v>22</v>
      </c>
      <c r="Y831" s="1" t="s">
        <v>23</v>
      </c>
      <c r="Z831" s="1" t="s">
        <v>746</v>
      </c>
      <c r="AA831" s="1">
        <v>202212152</v>
      </c>
      <c r="AB831" s="1">
        <v>3</v>
      </c>
      <c r="AC831" s="1">
        <v>29.99</v>
      </c>
      <c r="AD831" s="1">
        <v>89.97</v>
      </c>
      <c r="AE831" s="1">
        <v>0.008997</v>
      </c>
      <c r="AF831" s="1">
        <v>29.99</v>
      </c>
      <c r="AG831" s="1">
        <v>89.97</v>
      </c>
      <c r="AH831" s="1">
        <v>0.008997</v>
      </c>
      <c r="AI831" s="1">
        <v>1033</v>
      </c>
      <c r="AJ831" s="1" t="s">
        <v>747</v>
      </c>
      <c r="AK831" s="1" t="s">
        <v>113</v>
      </c>
      <c r="AN831" s="1">
        <v>31</v>
      </c>
      <c r="AO831" s="1">
        <v>93</v>
      </c>
    </row>
    <row r="832" s="1" customFormat="1" spans="1:41">
      <c r="A832" s="1">
        <v>202302</v>
      </c>
      <c r="B832" s="1" t="s">
        <v>93</v>
      </c>
      <c r="C832" s="1" t="s">
        <v>94</v>
      </c>
      <c r="D832" s="1" t="s">
        <v>406</v>
      </c>
      <c r="E832" s="1" t="s">
        <v>407</v>
      </c>
      <c r="F832" s="1" t="s">
        <v>97</v>
      </c>
      <c r="G832" s="1" t="s">
        <v>128</v>
      </c>
      <c r="H832" s="1" t="s">
        <v>129</v>
      </c>
      <c r="I832" s="4">
        <v>44959</v>
      </c>
      <c r="J832" s="1" t="s">
        <v>797</v>
      </c>
      <c r="K832" s="1" t="s">
        <v>798</v>
      </c>
      <c r="L832" s="1" t="s">
        <v>1148</v>
      </c>
      <c r="M832" s="1" t="s">
        <v>103</v>
      </c>
      <c r="N832" s="1" t="s">
        <v>104</v>
      </c>
      <c r="O832" s="1" t="s">
        <v>429</v>
      </c>
      <c r="P832" s="1" t="s">
        <v>50</v>
      </c>
      <c r="Q832" s="1" t="s">
        <v>105</v>
      </c>
      <c r="R832" s="1" t="s">
        <v>106</v>
      </c>
      <c r="S832" s="1" t="s">
        <v>146</v>
      </c>
      <c r="T832" s="1" t="s">
        <v>147</v>
      </c>
      <c r="U832" s="1" t="s">
        <v>146</v>
      </c>
      <c r="V832" s="1" t="s">
        <v>147</v>
      </c>
      <c r="W832" s="1" t="s">
        <v>109</v>
      </c>
      <c r="X832" s="1" t="s">
        <v>110</v>
      </c>
      <c r="Y832" s="1" t="s">
        <v>36</v>
      </c>
      <c r="Z832" s="1" t="s">
        <v>587</v>
      </c>
      <c r="AA832" s="1">
        <v>220626</v>
      </c>
      <c r="AB832" s="1">
        <v>5</v>
      </c>
      <c r="AC832" s="1">
        <v>21</v>
      </c>
      <c r="AD832" s="1">
        <v>105</v>
      </c>
      <c r="AE832" s="1">
        <v>0.0105</v>
      </c>
      <c r="AF832" s="1">
        <v>21</v>
      </c>
      <c r="AG832" s="1">
        <v>105</v>
      </c>
      <c r="AH832" s="1">
        <v>0.0105</v>
      </c>
      <c r="AI832" s="1">
        <v>1032</v>
      </c>
      <c r="AJ832" s="1" t="s">
        <v>588</v>
      </c>
      <c r="AK832" s="1" t="s">
        <v>113</v>
      </c>
      <c r="AN832" s="1">
        <v>21.7</v>
      </c>
      <c r="AO832" s="1">
        <v>108.5</v>
      </c>
    </row>
    <row r="833" s="1" customFormat="1" spans="1:41">
      <c r="A833" s="1">
        <v>202302</v>
      </c>
      <c r="B833" s="1" t="s">
        <v>93</v>
      </c>
      <c r="C833" s="1" t="s">
        <v>94</v>
      </c>
      <c r="D833" s="1" t="s">
        <v>406</v>
      </c>
      <c r="E833" s="1" t="s">
        <v>407</v>
      </c>
      <c r="F833" s="1" t="s">
        <v>97</v>
      </c>
      <c r="G833" s="1" t="s">
        <v>128</v>
      </c>
      <c r="H833" s="1" t="s">
        <v>129</v>
      </c>
      <c r="I833" s="4">
        <v>44959</v>
      </c>
      <c r="J833" s="1" t="s">
        <v>556</v>
      </c>
      <c r="K833" s="1" t="s">
        <v>557</v>
      </c>
      <c r="L833" s="1" t="s">
        <v>1212</v>
      </c>
      <c r="M833" s="1" t="s">
        <v>137</v>
      </c>
      <c r="N833" s="1" t="s">
        <v>137</v>
      </c>
      <c r="P833" s="1" t="s">
        <v>4</v>
      </c>
      <c r="Q833" s="1" t="s">
        <v>105</v>
      </c>
      <c r="R833" s="1" t="s">
        <v>106</v>
      </c>
      <c r="S833" s="1" t="s">
        <v>174</v>
      </c>
      <c r="T833" s="1" t="s">
        <v>175</v>
      </c>
      <c r="U833" s="1" t="s">
        <v>174</v>
      </c>
      <c r="V833" s="1" t="s">
        <v>175</v>
      </c>
      <c r="W833" s="1" t="s">
        <v>109</v>
      </c>
      <c r="X833" s="1" t="s">
        <v>27</v>
      </c>
      <c r="Y833" s="1" t="s">
        <v>29</v>
      </c>
      <c r="Z833" s="1" t="s">
        <v>290</v>
      </c>
      <c r="AA833" s="1">
        <v>250708059</v>
      </c>
      <c r="AB833" s="1">
        <v>50</v>
      </c>
      <c r="AC833" s="1">
        <v>40.26</v>
      </c>
      <c r="AD833" s="1">
        <v>2013</v>
      </c>
      <c r="AE833" s="1">
        <v>0.2013</v>
      </c>
      <c r="AF833" s="1">
        <v>40.26</v>
      </c>
      <c r="AG833" s="1">
        <v>2013</v>
      </c>
      <c r="AH833" s="1">
        <v>0.2013</v>
      </c>
      <c r="AI833" s="1">
        <v>1041</v>
      </c>
      <c r="AJ833" s="1" t="s">
        <v>291</v>
      </c>
      <c r="AK833" s="1" t="s">
        <v>113</v>
      </c>
      <c r="AN833" s="1">
        <v>40.26</v>
      </c>
      <c r="AO833" s="1">
        <v>2013</v>
      </c>
    </row>
    <row r="834" s="1" customFormat="1" spans="1:41">
      <c r="A834" s="1">
        <v>202302</v>
      </c>
      <c r="B834" s="1" t="s">
        <v>93</v>
      </c>
      <c r="C834" s="1" t="s">
        <v>94</v>
      </c>
      <c r="D834" s="1" t="s">
        <v>406</v>
      </c>
      <c r="E834" s="1" t="s">
        <v>407</v>
      </c>
      <c r="F834" s="1" t="s">
        <v>97</v>
      </c>
      <c r="G834" s="1" t="s">
        <v>128</v>
      </c>
      <c r="H834" s="1" t="s">
        <v>129</v>
      </c>
      <c r="I834" s="4">
        <v>44960</v>
      </c>
      <c r="J834" s="1" t="s">
        <v>1303</v>
      </c>
      <c r="K834" s="1" t="s">
        <v>1304</v>
      </c>
      <c r="L834" s="1" t="s">
        <v>1137</v>
      </c>
      <c r="M834" s="1" t="s">
        <v>137</v>
      </c>
      <c r="N834" s="1" t="s">
        <v>137</v>
      </c>
      <c r="P834" s="1" t="s">
        <v>4</v>
      </c>
      <c r="Q834" s="1" t="s">
        <v>105</v>
      </c>
      <c r="R834" s="1" t="s">
        <v>106</v>
      </c>
      <c r="S834" s="1" t="s">
        <v>158</v>
      </c>
      <c r="T834" s="1" t="s">
        <v>159</v>
      </c>
      <c r="U834" s="1" t="s">
        <v>158</v>
      </c>
      <c r="V834" s="1" t="s">
        <v>159</v>
      </c>
      <c r="W834" s="1" t="s">
        <v>109</v>
      </c>
      <c r="X834" s="1" t="s">
        <v>12</v>
      </c>
      <c r="Y834" s="1" t="s">
        <v>15</v>
      </c>
      <c r="Z834" s="1" t="s">
        <v>250</v>
      </c>
      <c r="AA834" s="1">
        <v>220910</v>
      </c>
      <c r="AB834" s="1">
        <v>5</v>
      </c>
      <c r="AC834" s="1">
        <v>48.96</v>
      </c>
      <c r="AD834" s="1">
        <v>244.8</v>
      </c>
      <c r="AE834" s="1">
        <v>0.02448</v>
      </c>
      <c r="AF834" s="1">
        <v>48.96</v>
      </c>
      <c r="AG834" s="1">
        <v>244.8</v>
      </c>
      <c r="AH834" s="1">
        <v>0.02448</v>
      </c>
      <c r="AI834" s="1">
        <v>3657</v>
      </c>
      <c r="AJ834" s="1" t="s">
        <v>251</v>
      </c>
      <c r="AK834" s="1" t="s">
        <v>113</v>
      </c>
      <c r="AN834" s="1">
        <v>53.3</v>
      </c>
      <c r="AO834" s="1">
        <v>266.5</v>
      </c>
    </row>
    <row r="835" s="1" customFormat="1" spans="1:41">
      <c r="A835" s="1">
        <v>202302</v>
      </c>
      <c r="B835" s="1" t="s">
        <v>93</v>
      </c>
      <c r="C835" s="1" t="s">
        <v>94</v>
      </c>
      <c r="D835" s="1" t="s">
        <v>406</v>
      </c>
      <c r="E835" s="1" t="s">
        <v>407</v>
      </c>
      <c r="F835" s="1" t="s">
        <v>97</v>
      </c>
      <c r="G835" s="1" t="s">
        <v>128</v>
      </c>
      <c r="H835" s="1" t="s">
        <v>129</v>
      </c>
      <c r="I835" s="4">
        <v>44960</v>
      </c>
      <c r="J835" s="1" t="s">
        <v>1068</v>
      </c>
      <c r="K835" s="1" t="s">
        <v>1069</v>
      </c>
      <c r="L835" s="1" t="s">
        <v>1148</v>
      </c>
      <c r="M835" s="1" t="s">
        <v>103</v>
      </c>
      <c r="N835" s="1" t="s">
        <v>104</v>
      </c>
      <c r="P835" s="1" t="s">
        <v>4</v>
      </c>
      <c r="Q835" s="1" t="s">
        <v>105</v>
      </c>
      <c r="R835" s="1" t="s">
        <v>106</v>
      </c>
      <c r="S835" s="1" t="s">
        <v>146</v>
      </c>
      <c r="T835" s="1" t="s">
        <v>147</v>
      </c>
      <c r="U835" s="1" t="s">
        <v>146</v>
      </c>
      <c r="V835" s="1" t="s">
        <v>147</v>
      </c>
      <c r="W835" s="1" t="s">
        <v>109</v>
      </c>
      <c r="X835" s="1" t="s">
        <v>27</v>
      </c>
      <c r="Y835" s="1" t="s">
        <v>29</v>
      </c>
      <c r="Z835" s="1" t="s">
        <v>290</v>
      </c>
      <c r="AA835" s="1">
        <v>250708059</v>
      </c>
      <c r="AB835" s="1">
        <v>10</v>
      </c>
      <c r="AC835" s="1">
        <v>40.26</v>
      </c>
      <c r="AD835" s="1">
        <v>402.6</v>
      </c>
      <c r="AE835" s="1">
        <v>0.04026</v>
      </c>
      <c r="AF835" s="1">
        <v>40.26</v>
      </c>
      <c r="AG835" s="1">
        <v>402.6</v>
      </c>
      <c r="AH835" s="1">
        <v>0.04026</v>
      </c>
      <c r="AI835" s="1">
        <v>1041</v>
      </c>
      <c r="AJ835" s="1" t="s">
        <v>291</v>
      </c>
      <c r="AK835" s="1" t="s">
        <v>113</v>
      </c>
      <c r="AN835" s="1">
        <v>40.26</v>
      </c>
      <c r="AO835" s="1">
        <v>402.6</v>
      </c>
    </row>
    <row r="836" s="1" customFormat="1" spans="1:41">
      <c r="A836" s="1">
        <v>202302</v>
      </c>
      <c r="B836" s="1" t="s">
        <v>93</v>
      </c>
      <c r="C836" s="1" t="s">
        <v>94</v>
      </c>
      <c r="D836" s="1" t="s">
        <v>406</v>
      </c>
      <c r="E836" s="1" t="s">
        <v>407</v>
      </c>
      <c r="F836" s="1" t="s">
        <v>97</v>
      </c>
      <c r="G836" s="1" t="s">
        <v>128</v>
      </c>
      <c r="H836" s="1" t="s">
        <v>129</v>
      </c>
      <c r="I836" s="4">
        <v>44960</v>
      </c>
      <c r="J836" s="1" t="s">
        <v>1305</v>
      </c>
      <c r="K836" s="1" t="s">
        <v>1306</v>
      </c>
      <c r="L836" s="1" t="s">
        <v>1155</v>
      </c>
      <c r="M836" s="1" t="s">
        <v>103</v>
      </c>
      <c r="N836" s="1" t="s">
        <v>121</v>
      </c>
      <c r="P836" s="1" t="s">
        <v>4</v>
      </c>
      <c r="Q836" s="1" t="s">
        <v>105</v>
      </c>
      <c r="R836" s="1" t="s">
        <v>106</v>
      </c>
      <c r="S836" s="1" t="s">
        <v>133</v>
      </c>
      <c r="T836" s="1" t="s">
        <v>134</v>
      </c>
      <c r="U836" s="1" t="s">
        <v>133</v>
      </c>
      <c r="V836" s="1" t="s">
        <v>134</v>
      </c>
      <c r="W836" s="1" t="s">
        <v>109</v>
      </c>
      <c r="X836" s="1" t="s">
        <v>110</v>
      </c>
      <c r="Y836" s="1" t="s">
        <v>35</v>
      </c>
      <c r="Z836" s="1" t="s">
        <v>111</v>
      </c>
      <c r="AA836" s="1">
        <v>221113</v>
      </c>
      <c r="AB836" s="1">
        <v>2</v>
      </c>
      <c r="AC836" s="1">
        <v>31.29</v>
      </c>
      <c r="AD836" s="1">
        <v>62.58</v>
      </c>
      <c r="AE836" s="1">
        <v>0.006258</v>
      </c>
      <c r="AF836" s="1">
        <v>31.29</v>
      </c>
      <c r="AG836" s="1">
        <v>62.58</v>
      </c>
      <c r="AH836" s="1">
        <v>0.006258</v>
      </c>
      <c r="AI836" s="1">
        <v>1047</v>
      </c>
      <c r="AJ836" s="1" t="s">
        <v>112</v>
      </c>
      <c r="AK836" s="1" t="s">
        <v>113</v>
      </c>
      <c r="AN836" s="1">
        <v>31.92</v>
      </c>
      <c r="AO836" s="1">
        <v>63.84</v>
      </c>
    </row>
    <row r="837" s="1" customFormat="1" spans="1:41">
      <c r="A837" s="1">
        <v>202302</v>
      </c>
      <c r="B837" s="1" t="s">
        <v>93</v>
      </c>
      <c r="C837" s="1" t="s">
        <v>94</v>
      </c>
      <c r="D837" s="1" t="s">
        <v>406</v>
      </c>
      <c r="E837" s="1" t="s">
        <v>407</v>
      </c>
      <c r="F837" s="1" t="s">
        <v>97</v>
      </c>
      <c r="G837" s="1" t="s">
        <v>128</v>
      </c>
      <c r="H837" s="1" t="s">
        <v>129</v>
      </c>
      <c r="I837" s="4">
        <v>44960</v>
      </c>
      <c r="J837" s="1" t="s">
        <v>1307</v>
      </c>
      <c r="K837" s="1" t="s">
        <v>1308</v>
      </c>
      <c r="L837" s="1" t="s">
        <v>1212</v>
      </c>
      <c r="M837" s="1" t="s">
        <v>137</v>
      </c>
      <c r="N837" s="1" t="s">
        <v>137</v>
      </c>
      <c r="P837" s="1" t="s">
        <v>43</v>
      </c>
      <c r="Q837" s="1" t="s">
        <v>105</v>
      </c>
      <c r="R837" s="1" t="s">
        <v>106</v>
      </c>
      <c r="S837" s="1" t="s">
        <v>174</v>
      </c>
      <c r="T837" s="1" t="s">
        <v>175</v>
      </c>
      <c r="U837" s="1" t="s">
        <v>174</v>
      </c>
      <c r="V837" s="1" t="s">
        <v>175</v>
      </c>
      <c r="W837" s="1" t="s">
        <v>109</v>
      </c>
      <c r="X837" s="1" t="s">
        <v>12</v>
      </c>
      <c r="Y837" s="1" t="s">
        <v>13</v>
      </c>
      <c r="Z837" s="1" t="s">
        <v>124</v>
      </c>
      <c r="AA837" s="1">
        <v>221016</v>
      </c>
      <c r="AB837" s="1">
        <v>10</v>
      </c>
      <c r="AC837" s="1">
        <v>26.08</v>
      </c>
      <c r="AD837" s="1">
        <v>260.8</v>
      </c>
      <c r="AE837" s="1">
        <v>0.02608</v>
      </c>
      <c r="AF837" s="1">
        <v>26.08</v>
      </c>
      <c r="AG837" s="1">
        <v>260.8</v>
      </c>
      <c r="AH837" s="1">
        <v>0.02608</v>
      </c>
      <c r="AI837" s="1">
        <v>1044</v>
      </c>
      <c r="AJ837" s="1" t="s">
        <v>125</v>
      </c>
      <c r="AK837" s="1" t="s">
        <v>113</v>
      </c>
      <c r="AN837" s="1">
        <v>26.6</v>
      </c>
      <c r="AO837" s="1">
        <v>266</v>
      </c>
    </row>
    <row r="838" s="1" customFormat="1" spans="1:41">
      <c r="A838" s="1">
        <v>202302</v>
      </c>
      <c r="B838" s="1" t="s">
        <v>93</v>
      </c>
      <c r="C838" s="1" t="s">
        <v>94</v>
      </c>
      <c r="D838" s="1" t="s">
        <v>406</v>
      </c>
      <c r="E838" s="1" t="s">
        <v>407</v>
      </c>
      <c r="F838" s="1" t="s">
        <v>97</v>
      </c>
      <c r="G838" s="1" t="s">
        <v>128</v>
      </c>
      <c r="H838" s="1" t="s">
        <v>129</v>
      </c>
      <c r="I838" s="4">
        <v>44960</v>
      </c>
      <c r="J838" s="1" t="s">
        <v>528</v>
      </c>
      <c r="K838" s="1" t="s">
        <v>529</v>
      </c>
      <c r="L838" s="1" t="s">
        <v>1203</v>
      </c>
      <c r="M838" s="1" t="s">
        <v>103</v>
      </c>
      <c r="N838" s="1" t="s">
        <v>104</v>
      </c>
      <c r="O838" s="1" t="s">
        <v>429</v>
      </c>
      <c r="P838" s="1" t="s">
        <v>50</v>
      </c>
      <c r="Q838" s="1" t="s">
        <v>105</v>
      </c>
      <c r="R838" s="1" t="s">
        <v>106</v>
      </c>
      <c r="S838" s="1" t="s">
        <v>122</v>
      </c>
      <c r="T838" s="1" t="s">
        <v>123</v>
      </c>
      <c r="U838" s="1" t="s">
        <v>122</v>
      </c>
      <c r="V838" s="1" t="s">
        <v>123</v>
      </c>
      <c r="W838" s="1" t="s">
        <v>109</v>
      </c>
      <c r="X838" s="1" t="s">
        <v>110</v>
      </c>
      <c r="Y838" s="1" t="s">
        <v>36</v>
      </c>
      <c r="Z838" s="1" t="s">
        <v>587</v>
      </c>
      <c r="AA838" s="1">
        <v>220626</v>
      </c>
      <c r="AB838" s="1">
        <v>2</v>
      </c>
      <c r="AC838" s="1">
        <v>21</v>
      </c>
      <c r="AD838" s="1">
        <v>42</v>
      </c>
      <c r="AE838" s="1">
        <v>0.0042</v>
      </c>
      <c r="AF838" s="1">
        <v>21</v>
      </c>
      <c r="AG838" s="1">
        <v>42</v>
      </c>
      <c r="AH838" s="1">
        <v>0.0042</v>
      </c>
      <c r="AI838" s="1">
        <v>1032</v>
      </c>
      <c r="AJ838" s="1" t="s">
        <v>588</v>
      </c>
      <c r="AK838" s="1" t="s">
        <v>113</v>
      </c>
      <c r="AN838" s="1">
        <v>21.7</v>
      </c>
      <c r="AO838" s="1">
        <v>43.4</v>
      </c>
    </row>
    <row r="839" s="1" customFormat="1" spans="1:41">
      <c r="A839" s="1">
        <v>202302</v>
      </c>
      <c r="B839" s="1" t="s">
        <v>93</v>
      </c>
      <c r="C839" s="1" t="s">
        <v>94</v>
      </c>
      <c r="D839" s="1" t="s">
        <v>406</v>
      </c>
      <c r="E839" s="1" t="s">
        <v>407</v>
      </c>
      <c r="F839" s="1" t="s">
        <v>97</v>
      </c>
      <c r="G839" s="1" t="s">
        <v>128</v>
      </c>
      <c r="H839" s="1" t="s">
        <v>129</v>
      </c>
      <c r="I839" s="4">
        <v>44960</v>
      </c>
      <c r="J839" s="1" t="s">
        <v>542</v>
      </c>
      <c r="K839" s="1" t="s">
        <v>543</v>
      </c>
      <c r="L839" s="1" t="s">
        <v>1148</v>
      </c>
      <c r="M839" s="1" t="s">
        <v>103</v>
      </c>
      <c r="N839" s="1" t="s">
        <v>104</v>
      </c>
      <c r="O839" s="1" t="s">
        <v>429</v>
      </c>
      <c r="P839" s="1" t="s">
        <v>50</v>
      </c>
      <c r="Q839" s="1" t="s">
        <v>105</v>
      </c>
      <c r="R839" s="1" t="s">
        <v>106</v>
      </c>
      <c r="S839" s="1" t="s">
        <v>146</v>
      </c>
      <c r="T839" s="1" t="s">
        <v>147</v>
      </c>
      <c r="U839" s="1" t="s">
        <v>146</v>
      </c>
      <c r="V839" s="1" t="s">
        <v>147</v>
      </c>
      <c r="W839" s="1" t="s">
        <v>109</v>
      </c>
      <c r="X839" s="1" t="s">
        <v>19</v>
      </c>
      <c r="Y839" s="1" t="s">
        <v>21</v>
      </c>
      <c r="Z839" s="1" t="s">
        <v>393</v>
      </c>
      <c r="AA839" s="1">
        <v>220612</v>
      </c>
      <c r="AB839" s="1">
        <v>3</v>
      </c>
      <c r="AC839" s="1">
        <v>43.09</v>
      </c>
      <c r="AD839" s="1">
        <v>129.27</v>
      </c>
      <c r="AE839" s="1">
        <v>0.012927</v>
      </c>
      <c r="AF839" s="1">
        <v>43.09</v>
      </c>
      <c r="AG839" s="1">
        <v>129.27</v>
      </c>
      <c r="AH839" s="1">
        <v>0.012927</v>
      </c>
      <c r="AI839" s="1">
        <v>1038</v>
      </c>
      <c r="AJ839" s="1" t="s">
        <v>394</v>
      </c>
      <c r="AK839" s="1" t="s">
        <v>113</v>
      </c>
      <c r="AN839" s="1">
        <v>44</v>
      </c>
      <c r="AO839" s="1">
        <v>132</v>
      </c>
    </row>
    <row r="840" s="1" customFormat="1" spans="1:41">
      <c r="A840" s="1">
        <v>202302</v>
      </c>
      <c r="B840" s="1" t="s">
        <v>93</v>
      </c>
      <c r="C840" s="1" t="s">
        <v>94</v>
      </c>
      <c r="D840" s="1" t="s">
        <v>406</v>
      </c>
      <c r="E840" s="1" t="s">
        <v>407</v>
      </c>
      <c r="F840" s="1" t="s">
        <v>97</v>
      </c>
      <c r="G840" s="1" t="s">
        <v>128</v>
      </c>
      <c r="H840" s="1" t="s">
        <v>129</v>
      </c>
      <c r="I840" s="4">
        <v>44960</v>
      </c>
      <c r="J840" s="1" t="s">
        <v>1309</v>
      </c>
      <c r="K840" s="1" t="s">
        <v>1310</v>
      </c>
      <c r="L840" s="1" t="s">
        <v>1148</v>
      </c>
      <c r="M840" s="1" t="s">
        <v>137</v>
      </c>
      <c r="N840" s="1" t="s">
        <v>137</v>
      </c>
      <c r="P840" s="1" t="s">
        <v>43</v>
      </c>
      <c r="Q840" s="1" t="s">
        <v>105</v>
      </c>
      <c r="R840" s="1" t="s">
        <v>106</v>
      </c>
      <c r="S840" s="1" t="s">
        <v>146</v>
      </c>
      <c r="T840" s="1" t="s">
        <v>147</v>
      </c>
      <c r="U840" s="1" t="s">
        <v>146</v>
      </c>
      <c r="V840" s="1" t="s">
        <v>147</v>
      </c>
      <c r="W840" s="1" t="s">
        <v>109</v>
      </c>
      <c r="X840" s="1" t="s">
        <v>12</v>
      </c>
      <c r="Y840" s="1" t="s">
        <v>13</v>
      </c>
      <c r="Z840" s="1" t="s">
        <v>124</v>
      </c>
      <c r="AA840" s="1">
        <v>221016</v>
      </c>
      <c r="AB840" s="1">
        <v>5</v>
      </c>
      <c r="AC840" s="1">
        <v>26.08</v>
      </c>
      <c r="AD840" s="1">
        <v>130.4</v>
      </c>
      <c r="AE840" s="1">
        <v>0.01304</v>
      </c>
      <c r="AF840" s="1">
        <v>26.08</v>
      </c>
      <c r="AG840" s="1">
        <v>130.4</v>
      </c>
      <c r="AH840" s="1">
        <v>0.01304</v>
      </c>
      <c r="AI840" s="1">
        <v>1044</v>
      </c>
      <c r="AJ840" s="1" t="s">
        <v>125</v>
      </c>
      <c r="AK840" s="1" t="s">
        <v>113</v>
      </c>
      <c r="AN840" s="1">
        <v>26.6</v>
      </c>
      <c r="AO840" s="1">
        <v>133</v>
      </c>
    </row>
    <row r="841" s="1" customFormat="1" spans="1:41">
      <c r="A841" s="1">
        <v>202302</v>
      </c>
      <c r="B841" s="1" t="s">
        <v>93</v>
      </c>
      <c r="C841" s="1" t="s">
        <v>94</v>
      </c>
      <c r="D841" s="1" t="s">
        <v>406</v>
      </c>
      <c r="E841" s="1" t="s">
        <v>407</v>
      </c>
      <c r="F841" s="1" t="s">
        <v>97</v>
      </c>
      <c r="G841" s="1" t="s">
        <v>128</v>
      </c>
      <c r="H841" s="1" t="s">
        <v>129</v>
      </c>
      <c r="I841" s="4">
        <v>44960</v>
      </c>
      <c r="J841" s="1" t="s">
        <v>571</v>
      </c>
      <c r="K841" s="1" t="s">
        <v>572</v>
      </c>
      <c r="L841" s="1" t="s">
        <v>571</v>
      </c>
      <c r="M841" s="1" t="s">
        <v>103</v>
      </c>
      <c r="N841" s="1" t="s">
        <v>121</v>
      </c>
      <c r="O841" s="1" t="s">
        <v>571</v>
      </c>
      <c r="P841" s="1" t="s">
        <v>50</v>
      </c>
      <c r="Q841" s="1" t="s">
        <v>105</v>
      </c>
      <c r="R841" s="1" t="s">
        <v>106</v>
      </c>
      <c r="S841" s="1" t="s">
        <v>146</v>
      </c>
      <c r="T841" s="1" t="s">
        <v>147</v>
      </c>
      <c r="U841" s="1" t="s">
        <v>146</v>
      </c>
      <c r="V841" s="1" t="s">
        <v>147</v>
      </c>
      <c r="W841" s="1" t="s">
        <v>109</v>
      </c>
      <c r="X841" s="1" t="s">
        <v>27</v>
      </c>
      <c r="Y841" s="1" t="s">
        <v>29</v>
      </c>
      <c r="Z841" s="1" t="s">
        <v>290</v>
      </c>
      <c r="AA841" s="1">
        <v>250708059</v>
      </c>
      <c r="AB841" s="1">
        <v>10</v>
      </c>
      <c r="AC841" s="1">
        <v>40.26</v>
      </c>
      <c r="AD841" s="1">
        <v>402.6</v>
      </c>
      <c r="AE841" s="1">
        <v>0.04026</v>
      </c>
      <c r="AF841" s="1">
        <v>40.26</v>
      </c>
      <c r="AG841" s="1">
        <v>402.6</v>
      </c>
      <c r="AH841" s="1">
        <v>0.04026</v>
      </c>
      <c r="AI841" s="1">
        <v>1041</v>
      </c>
      <c r="AJ841" s="1" t="s">
        <v>291</v>
      </c>
      <c r="AK841" s="1" t="s">
        <v>113</v>
      </c>
      <c r="AN841" s="1">
        <v>41.08</v>
      </c>
      <c r="AO841" s="1">
        <v>410.8</v>
      </c>
    </row>
    <row r="842" s="1" customFormat="1" spans="1:41">
      <c r="A842" s="1">
        <v>202302</v>
      </c>
      <c r="B842" s="1" t="s">
        <v>93</v>
      </c>
      <c r="C842" s="1" t="s">
        <v>94</v>
      </c>
      <c r="D842" s="1" t="s">
        <v>406</v>
      </c>
      <c r="E842" s="1" t="s">
        <v>407</v>
      </c>
      <c r="F842" s="1" t="s">
        <v>97</v>
      </c>
      <c r="G842" s="1" t="s">
        <v>128</v>
      </c>
      <c r="H842" s="1" t="s">
        <v>129</v>
      </c>
      <c r="I842" s="4">
        <v>44963</v>
      </c>
      <c r="J842" s="1" t="s">
        <v>861</v>
      </c>
      <c r="K842" s="1" t="s">
        <v>862</v>
      </c>
      <c r="L842" s="1" t="s">
        <v>1196</v>
      </c>
      <c r="M842" s="1" t="s">
        <v>137</v>
      </c>
      <c r="N842" s="1" t="s">
        <v>137</v>
      </c>
      <c r="P842" s="1" t="s">
        <v>43</v>
      </c>
      <c r="Q842" s="1" t="s">
        <v>105</v>
      </c>
      <c r="R842" s="1" t="s">
        <v>106</v>
      </c>
      <c r="S842" s="1" t="s">
        <v>186</v>
      </c>
      <c r="T842" s="1" t="s">
        <v>187</v>
      </c>
      <c r="U842" s="1" t="s">
        <v>186</v>
      </c>
      <c r="V842" s="1" t="s">
        <v>187</v>
      </c>
      <c r="W842" s="1" t="s">
        <v>109</v>
      </c>
      <c r="X842" s="1" t="s">
        <v>24</v>
      </c>
      <c r="Y842" s="1" t="s">
        <v>25</v>
      </c>
      <c r="Z842" s="1" t="s">
        <v>160</v>
      </c>
      <c r="AA842" s="1">
        <v>221032</v>
      </c>
      <c r="AB842" s="1">
        <v>5</v>
      </c>
      <c r="AC842" s="1">
        <v>33.29</v>
      </c>
      <c r="AD842" s="1">
        <v>166.45</v>
      </c>
      <c r="AE842" s="1">
        <v>0.016645</v>
      </c>
      <c r="AF842" s="1">
        <v>33.29</v>
      </c>
      <c r="AG842" s="1">
        <v>166.45</v>
      </c>
      <c r="AH842" s="1">
        <v>0.016645</v>
      </c>
      <c r="AI842" s="1">
        <v>1048</v>
      </c>
      <c r="AJ842" s="1" t="s">
        <v>161</v>
      </c>
      <c r="AK842" s="1" t="s">
        <v>113</v>
      </c>
      <c r="AN842" s="1">
        <v>33.97</v>
      </c>
      <c r="AO842" s="1">
        <v>169.85</v>
      </c>
    </row>
    <row r="843" s="1" customFormat="1" spans="1:41">
      <c r="A843" s="1">
        <v>202302</v>
      </c>
      <c r="B843" s="1" t="s">
        <v>93</v>
      </c>
      <c r="C843" s="1" t="s">
        <v>94</v>
      </c>
      <c r="D843" s="1" t="s">
        <v>406</v>
      </c>
      <c r="E843" s="1" t="s">
        <v>407</v>
      </c>
      <c r="F843" s="1" t="s">
        <v>97</v>
      </c>
      <c r="G843" s="1" t="s">
        <v>128</v>
      </c>
      <c r="H843" s="1" t="s">
        <v>129</v>
      </c>
      <c r="I843" s="4">
        <v>44963</v>
      </c>
      <c r="J843" s="1" t="s">
        <v>1311</v>
      </c>
      <c r="K843" s="1" t="s">
        <v>1312</v>
      </c>
      <c r="L843" s="1" t="s">
        <v>1148</v>
      </c>
      <c r="M843" s="1" t="s">
        <v>103</v>
      </c>
      <c r="N843" s="1" t="s">
        <v>104</v>
      </c>
      <c r="P843" s="1" t="s">
        <v>43</v>
      </c>
      <c r="Q843" s="1" t="s">
        <v>105</v>
      </c>
      <c r="R843" s="1" t="s">
        <v>106</v>
      </c>
      <c r="S843" s="1" t="s">
        <v>146</v>
      </c>
      <c r="T843" s="1" t="s">
        <v>147</v>
      </c>
      <c r="U843" s="1" t="s">
        <v>146</v>
      </c>
      <c r="V843" s="1" t="s">
        <v>147</v>
      </c>
      <c r="W843" s="1" t="s">
        <v>109</v>
      </c>
      <c r="X843" s="1" t="s">
        <v>44</v>
      </c>
      <c r="Y843" s="1" t="s">
        <v>45</v>
      </c>
      <c r="Z843" s="1" t="s">
        <v>686</v>
      </c>
      <c r="AA843" s="1">
        <v>202210292</v>
      </c>
      <c r="AB843" s="1">
        <v>10</v>
      </c>
      <c r="AC843" s="1">
        <v>16.6</v>
      </c>
      <c r="AD843" s="1">
        <v>166</v>
      </c>
      <c r="AE843" s="1">
        <v>0.0166</v>
      </c>
      <c r="AF843" s="1">
        <v>16.6</v>
      </c>
      <c r="AG843" s="1">
        <v>166</v>
      </c>
      <c r="AH843" s="1">
        <v>0.0166</v>
      </c>
      <c r="AI843" s="1">
        <v>1004</v>
      </c>
      <c r="AJ843" s="1" t="s">
        <v>687</v>
      </c>
      <c r="AK843" s="1" t="s">
        <v>113</v>
      </c>
      <c r="AN843" s="1">
        <v>17.1</v>
      </c>
      <c r="AO843" s="1">
        <v>171</v>
      </c>
    </row>
    <row r="844" s="1" customFormat="1" spans="1:41">
      <c r="A844" s="1">
        <v>202302</v>
      </c>
      <c r="B844" s="1" t="s">
        <v>93</v>
      </c>
      <c r="C844" s="1" t="s">
        <v>94</v>
      </c>
      <c r="D844" s="1" t="s">
        <v>406</v>
      </c>
      <c r="E844" s="1" t="s">
        <v>407</v>
      </c>
      <c r="F844" s="1" t="s">
        <v>97</v>
      </c>
      <c r="G844" s="1" t="s">
        <v>128</v>
      </c>
      <c r="H844" s="1" t="s">
        <v>129</v>
      </c>
      <c r="I844" s="4">
        <v>44963</v>
      </c>
      <c r="J844" s="1" t="s">
        <v>1311</v>
      </c>
      <c r="K844" s="1" t="s">
        <v>1312</v>
      </c>
      <c r="L844" s="1" t="s">
        <v>1148</v>
      </c>
      <c r="M844" s="1" t="s">
        <v>103</v>
      </c>
      <c r="N844" s="1" t="s">
        <v>104</v>
      </c>
      <c r="P844" s="1" t="s">
        <v>43</v>
      </c>
      <c r="Q844" s="1" t="s">
        <v>105</v>
      </c>
      <c r="R844" s="1" t="s">
        <v>106</v>
      </c>
      <c r="S844" s="1" t="s">
        <v>146</v>
      </c>
      <c r="T844" s="1" t="s">
        <v>147</v>
      </c>
      <c r="U844" s="1" t="s">
        <v>146</v>
      </c>
      <c r="V844" s="1" t="s">
        <v>147</v>
      </c>
      <c r="W844" s="1" t="s">
        <v>109</v>
      </c>
      <c r="X844" s="1" t="s">
        <v>12</v>
      </c>
      <c r="Y844" s="1" t="s">
        <v>13</v>
      </c>
      <c r="Z844" s="1" t="s">
        <v>124</v>
      </c>
      <c r="AA844" s="1">
        <v>221016</v>
      </c>
      <c r="AB844" s="1">
        <v>10</v>
      </c>
      <c r="AC844" s="1">
        <v>26.08</v>
      </c>
      <c r="AD844" s="1">
        <v>260.8</v>
      </c>
      <c r="AE844" s="1">
        <v>0.02608</v>
      </c>
      <c r="AF844" s="1">
        <v>26.08</v>
      </c>
      <c r="AG844" s="1">
        <v>260.8</v>
      </c>
      <c r="AH844" s="1">
        <v>0.02608</v>
      </c>
      <c r="AI844" s="1">
        <v>1044</v>
      </c>
      <c r="AJ844" s="1" t="s">
        <v>125</v>
      </c>
      <c r="AK844" s="1" t="s">
        <v>113</v>
      </c>
      <c r="AN844" s="1">
        <v>26.6</v>
      </c>
      <c r="AO844" s="1">
        <v>266</v>
      </c>
    </row>
    <row r="845" s="1" customFormat="1" spans="1:41">
      <c r="A845" s="1">
        <v>202302</v>
      </c>
      <c r="B845" s="1" t="s">
        <v>93</v>
      </c>
      <c r="C845" s="1" t="s">
        <v>94</v>
      </c>
      <c r="D845" s="1" t="s">
        <v>406</v>
      </c>
      <c r="E845" s="1" t="s">
        <v>407</v>
      </c>
      <c r="F845" s="1" t="s">
        <v>97</v>
      </c>
      <c r="G845" s="1" t="s">
        <v>128</v>
      </c>
      <c r="H845" s="1" t="s">
        <v>129</v>
      </c>
      <c r="I845" s="4">
        <v>44963</v>
      </c>
      <c r="J845" s="1" t="s">
        <v>714</v>
      </c>
      <c r="K845" s="1" t="s">
        <v>715</v>
      </c>
      <c r="L845" s="1" t="s">
        <v>1212</v>
      </c>
      <c r="M845" s="1" t="s">
        <v>137</v>
      </c>
      <c r="N845" s="1" t="s">
        <v>137</v>
      </c>
      <c r="P845" s="1" t="s">
        <v>43</v>
      </c>
      <c r="Q845" s="1" t="s">
        <v>105</v>
      </c>
      <c r="R845" s="1" t="s">
        <v>106</v>
      </c>
      <c r="S845" s="1" t="s">
        <v>174</v>
      </c>
      <c r="T845" s="1" t="s">
        <v>175</v>
      </c>
      <c r="U845" s="1" t="s">
        <v>174</v>
      </c>
      <c r="V845" s="1" t="s">
        <v>175</v>
      </c>
      <c r="W845" s="1" t="s">
        <v>109</v>
      </c>
      <c r="X845" s="1" t="s">
        <v>30</v>
      </c>
      <c r="Y845" s="1" t="s">
        <v>31</v>
      </c>
      <c r="Z845" s="1" t="s">
        <v>286</v>
      </c>
      <c r="AA845" s="1">
        <v>202210111</v>
      </c>
      <c r="AB845" s="1">
        <v>6</v>
      </c>
      <c r="AC845" s="1">
        <v>48.75</v>
      </c>
      <c r="AD845" s="1">
        <v>292.5</v>
      </c>
      <c r="AE845" s="1">
        <v>0.02925</v>
      </c>
      <c r="AF845" s="1">
        <v>48.75</v>
      </c>
      <c r="AG845" s="1">
        <v>292.5</v>
      </c>
      <c r="AH845" s="1">
        <v>0.02925</v>
      </c>
      <c r="AI845" s="1">
        <v>3759</v>
      </c>
      <c r="AJ845" s="1" t="s">
        <v>287</v>
      </c>
      <c r="AK845" s="1" t="s">
        <v>113</v>
      </c>
      <c r="AN845" s="1">
        <v>84.8</v>
      </c>
      <c r="AO845" s="1">
        <v>508.8</v>
      </c>
    </row>
    <row r="846" s="1" customFormat="1" spans="1:41">
      <c r="A846" s="1">
        <v>202302</v>
      </c>
      <c r="B846" s="1" t="s">
        <v>93</v>
      </c>
      <c r="C846" s="1" t="s">
        <v>94</v>
      </c>
      <c r="D846" s="1" t="s">
        <v>406</v>
      </c>
      <c r="E846" s="1" t="s">
        <v>407</v>
      </c>
      <c r="F846" s="1" t="s">
        <v>97</v>
      </c>
      <c r="G846" s="1" t="s">
        <v>128</v>
      </c>
      <c r="H846" s="1" t="s">
        <v>129</v>
      </c>
      <c r="I846" s="4">
        <v>44963</v>
      </c>
      <c r="J846" s="1" t="s">
        <v>869</v>
      </c>
      <c r="K846" s="1" t="s">
        <v>870</v>
      </c>
      <c r="L846" s="1" t="s">
        <v>1212</v>
      </c>
      <c r="M846" s="1" t="s">
        <v>137</v>
      </c>
      <c r="N846" s="1" t="s">
        <v>137</v>
      </c>
      <c r="P846" s="1" t="s">
        <v>4</v>
      </c>
      <c r="Q846" s="1" t="s">
        <v>105</v>
      </c>
      <c r="R846" s="1" t="s">
        <v>106</v>
      </c>
      <c r="S846" s="1" t="s">
        <v>174</v>
      </c>
      <c r="T846" s="1" t="s">
        <v>175</v>
      </c>
      <c r="U846" s="1" t="s">
        <v>174</v>
      </c>
      <c r="V846" s="1" t="s">
        <v>175</v>
      </c>
      <c r="W846" s="1" t="s">
        <v>109</v>
      </c>
      <c r="X846" s="1" t="s">
        <v>12</v>
      </c>
      <c r="Y846" s="1" t="s">
        <v>13</v>
      </c>
      <c r="Z846" s="1" t="s">
        <v>124</v>
      </c>
      <c r="AA846" s="1">
        <v>221016</v>
      </c>
      <c r="AB846" s="1">
        <v>5</v>
      </c>
      <c r="AC846" s="1">
        <v>26.08</v>
      </c>
      <c r="AD846" s="1">
        <v>130.4</v>
      </c>
      <c r="AE846" s="1">
        <v>0.01304</v>
      </c>
      <c r="AF846" s="1">
        <v>26.08</v>
      </c>
      <c r="AG846" s="1">
        <v>130.4</v>
      </c>
      <c r="AH846" s="1">
        <v>0.01304</v>
      </c>
      <c r="AI846" s="1">
        <v>1044</v>
      </c>
      <c r="AJ846" s="1" t="s">
        <v>125</v>
      </c>
      <c r="AK846" s="1" t="s">
        <v>113</v>
      </c>
      <c r="AN846" s="1">
        <v>26.6</v>
      </c>
      <c r="AO846" s="1">
        <v>133</v>
      </c>
    </row>
    <row r="847" s="1" customFormat="1" spans="1:41">
      <c r="A847" s="1">
        <v>202302</v>
      </c>
      <c r="B847" s="1" t="s">
        <v>93</v>
      </c>
      <c r="C847" s="1" t="s">
        <v>94</v>
      </c>
      <c r="D847" s="1" t="s">
        <v>406</v>
      </c>
      <c r="E847" s="1" t="s">
        <v>407</v>
      </c>
      <c r="F847" s="1" t="s">
        <v>97</v>
      </c>
      <c r="G847" s="1" t="s">
        <v>128</v>
      </c>
      <c r="H847" s="1" t="s">
        <v>129</v>
      </c>
      <c r="I847" s="4">
        <v>44963</v>
      </c>
      <c r="J847" s="1" t="s">
        <v>1313</v>
      </c>
      <c r="K847" s="1" t="s">
        <v>1314</v>
      </c>
      <c r="L847" s="1" t="s">
        <v>1155</v>
      </c>
      <c r="M847" s="1" t="s">
        <v>103</v>
      </c>
      <c r="N847" s="1" t="s">
        <v>121</v>
      </c>
      <c r="P847" s="1" t="s">
        <v>4</v>
      </c>
      <c r="Q847" s="1" t="s">
        <v>105</v>
      </c>
      <c r="R847" s="1" t="s">
        <v>106</v>
      </c>
      <c r="S847" s="1" t="s">
        <v>133</v>
      </c>
      <c r="T847" s="1" t="s">
        <v>134</v>
      </c>
      <c r="U847" s="1" t="s">
        <v>133</v>
      </c>
      <c r="V847" s="1" t="s">
        <v>134</v>
      </c>
      <c r="W847" s="1" t="s">
        <v>109</v>
      </c>
      <c r="X847" s="1" t="s">
        <v>7</v>
      </c>
      <c r="Y847" s="1" t="s">
        <v>9</v>
      </c>
      <c r="Z847" s="1" t="s">
        <v>395</v>
      </c>
      <c r="AA847" s="1">
        <v>230105</v>
      </c>
      <c r="AB847" s="1">
        <v>6</v>
      </c>
      <c r="AC847" s="1">
        <v>9</v>
      </c>
      <c r="AD847" s="1">
        <v>54</v>
      </c>
      <c r="AE847" s="1">
        <v>0.0054</v>
      </c>
      <c r="AF847" s="1">
        <v>9</v>
      </c>
      <c r="AG847" s="1">
        <v>54</v>
      </c>
      <c r="AH847" s="1">
        <v>0.0054</v>
      </c>
      <c r="AI847" s="1">
        <v>3057</v>
      </c>
      <c r="AJ847" s="1" t="s">
        <v>396</v>
      </c>
      <c r="AK847" s="1" t="s">
        <v>113</v>
      </c>
      <c r="AN847" s="1">
        <v>13.9</v>
      </c>
      <c r="AO847" s="1">
        <v>83.4</v>
      </c>
    </row>
    <row r="848" s="1" customFormat="1" spans="1:41">
      <c r="A848" s="1">
        <v>202302</v>
      </c>
      <c r="B848" s="1" t="s">
        <v>93</v>
      </c>
      <c r="C848" s="1" t="s">
        <v>94</v>
      </c>
      <c r="D848" s="1" t="s">
        <v>406</v>
      </c>
      <c r="E848" s="1" t="s">
        <v>407</v>
      </c>
      <c r="F848" s="1" t="s">
        <v>97</v>
      </c>
      <c r="G848" s="1" t="s">
        <v>128</v>
      </c>
      <c r="H848" s="1" t="s">
        <v>129</v>
      </c>
      <c r="I848" s="4">
        <v>44963</v>
      </c>
      <c r="J848" s="1" t="s">
        <v>538</v>
      </c>
      <c r="K848" s="1" t="s">
        <v>539</v>
      </c>
      <c r="L848" s="1" t="s">
        <v>1134</v>
      </c>
      <c r="M848" s="1" t="s">
        <v>103</v>
      </c>
      <c r="N848" s="1" t="s">
        <v>104</v>
      </c>
      <c r="O848" s="1" t="s">
        <v>429</v>
      </c>
      <c r="P848" s="1" t="s">
        <v>50</v>
      </c>
      <c r="Q848" s="1" t="s">
        <v>105</v>
      </c>
      <c r="R848" s="1" t="s">
        <v>106</v>
      </c>
      <c r="S848" s="1" t="s">
        <v>138</v>
      </c>
      <c r="T848" s="1" t="s">
        <v>139</v>
      </c>
      <c r="U848" s="1" t="s">
        <v>138</v>
      </c>
      <c r="V848" s="1" t="s">
        <v>139</v>
      </c>
      <c r="W848" s="1" t="s">
        <v>109</v>
      </c>
      <c r="X848" s="1" t="s">
        <v>7</v>
      </c>
      <c r="Y848" s="1" t="s">
        <v>9</v>
      </c>
      <c r="Z848" s="1" t="s">
        <v>395</v>
      </c>
      <c r="AA848" s="1">
        <v>230105</v>
      </c>
      <c r="AB848" s="1">
        <v>6</v>
      </c>
      <c r="AC848" s="1">
        <v>9</v>
      </c>
      <c r="AD848" s="1">
        <v>54</v>
      </c>
      <c r="AE848" s="1">
        <v>0.0054</v>
      </c>
      <c r="AF848" s="1">
        <v>9</v>
      </c>
      <c r="AG848" s="1">
        <v>54</v>
      </c>
      <c r="AH848" s="1">
        <v>0.0054</v>
      </c>
      <c r="AI848" s="1">
        <v>3057</v>
      </c>
      <c r="AJ848" s="1" t="s">
        <v>396</v>
      </c>
      <c r="AK848" s="1" t="s">
        <v>113</v>
      </c>
      <c r="AN848" s="1">
        <v>13.9</v>
      </c>
      <c r="AO848" s="1">
        <v>83.4</v>
      </c>
    </row>
    <row r="849" s="1" customFormat="1" spans="1:41">
      <c r="A849" s="1">
        <v>202302</v>
      </c>
      <c r="B849" s="1" t="s">
        <v>93</v>
      </c>
      <c r="C849" s="1" t="s">
        <v>94</v>
      </c>
      <c r="D849" s="1" t="s">
        <v>406</v>
      </c>
      <c r="E849" s="1" t="s">
        <v>407</v>
      </c>
      <c r="F849" s="1" t="s">
        <v>97</v>
      </c>
      <c r="G849" s="1" t="s">
        <v>128</v>
      </c>
      <c r="H849" s="1" t="s">
        <v>129</v>
      </c>
      <c r="I849" s="4">
        <v>44963</v>
      </c>
      <c r="J849" s="1" t="s">
        <v>220</v>
      </c>
      <c r="K849" s="1" t="s">
        <v>221</v>
      </c>
      <c r="L849" s="1" t="s">
        <v>1134</v>
      </c>
      <c r="M849" s="1" t="s">
        <v>103</v>
      </c>
      <c r="N849" s="1" t="s">
        <v>121</v>
      </c>
      <c r="P849" s="1" t="s">
        <v>43</v>
      </c>
      <c r="Q849" s="1" t="s">
        <v>105</v>
      </c>
      <c r="R849" s="1" t="s">
        <v>106</v>
      </c>
      <c r="S849" s="1" t="s">
        <v>138</v>
      </c>
      <c r="T849" s="1" t="s">
        <v>139</v>
      </c>
      <c r="U849" s="1" t="s">
        <v>138</v>
      </c>
      <c r="V849" s="1" t="s">
        <v>139</v>
      </c>
      <c r="W849" s="1" t="s">
        <v>109</v>
      </c>
      <c r="X849" s="1" t="s">
        <v>12</v>
      </c>
      <c r="Y849" s="1" t="s">
        <v>13</v>
      </c>
      <c r="Z849" s="1" t="s">
        <v>124</v>
      </c>
      <c r="AA849" s="1">
        <v>221016</v>
      </c>
      <c r="AB849" s="1">
        <v>20</v>
      </c>
      <c r="AC849" s="1">
        <v>26.08</v>
      </c>
      <c r="AD849" s="1">
        <v>521.6</v>
      </c>
      <c r="AE849" s="1">
        <v>0.05216</v>
      </c>
      <c r="AF849" s="1">
        <v>26.08</v>
      </c>
      <c r="AG849" s="1">
        <v>521.6</v>
      </c>
      <c r="AH849" s="1">
        <v>0.05216</v>
      </c>
      <c r="AI849" s="1">
        <v>1044</v>
      </c>
      <c r="AJ849" s="1" t="s">
        <v>125</v>
      </c>
      <c r="AK849" s="1" t="s">
        <v>113</v>
      </c>
      <c r="AN849" s="1">
        <v>26.6</v>
      </c>
      <c r="AO849" s="1">
        <v>532</v>
      </c>
    </row>
    <row r="850" s="1" customFormat="1" spans="1:41">
      <c r="A850" s="1">
        <v>202302</v>
      </c>
      <c r="B850" s="1" t="s">
        <v>93</v>
      </c>
      <c r="C850" s="1" t="s">
        <v>94</v>
      </c>
      <c r="D850" s="1" t="s">
        <v>406</v>
      </c>
      <c r="E850" s="1" t="s">
        <v>407</v>
      </c>
      <c r="F850" s="1" t="s">
        <v>97</v>
      </c>
      <c r="G850" s="1" t="s">
        <v>128</v>
      </c>
      <c r="H850" s="1" t="s">
        <v>129</v>
      </c>
      <c r="I850" s="4">
        <v>44963</v>
      </c>
      <c r="J850" s="1" t="s">
        <v>326</v>
      </c>
      <c r="K850" s="1" t="s">
        <v>327</v>
      </c>
      <c r="L850" s="1" t="s">
        <v>1134</v>
      </c>
      <c r="M850" s="1" t="s">
        <v>103</v>
      </c>
      <c r="N850" s="1" t="s">
        <v>104</v>
      </c>
      <c r="O850" s="1" t="s">
        <v>326</v>
      </c>
      <c r="P850" s="1" t="s">
        <v>50</v>
      </c>
      <c r="Q850" s="1" t="s">
        <v>105</v>
      </c>
      <c r="R850" s="1" t="s">
        <v>106</v>
      </c>
      <c r="S850" s="1" t="s">
        <v>138</v>
      </c>
      <c r="T850" s="1" t="s">
        <v>139</v>
      </c>
      <c r="U850" s="1" t="s">
        <v>138</v>
      </c>
      <c r="V850" s="1" t="s">
        <v>139</v>
      </c>
      <c r="W850" s="1" t="s">
        <v>109</v>
      </c>
      <c r="X850" s="1" t="s">
        <v>110</v>
      </c>
      <c r="Y850" s="1" t="s">
        <v>36</v>
      </c>
      <c r="Z850" s="1" t="s">
        <v>587</v>
      </c>
      <c r="AA850" s="1">
        <v>220939</v>
      </c>
      <c r="AB850" s="1">
        <v>5</v>
      </c>
      <c r="AC850" s="1">
        <v>21</v>
      </c>
      <c r="AD850" s="1">
        <v>105</v>
      </c>
      <c r="AE850" s="1">
        <v>0.0105</v>
      </c>
      <c r="AF850" s="1">
        <v>21</v>
      </c>
      <c r="AG850" s="1">
        <v>105</v>
      </c>
      <c r="AH850" s="1">
        <v>0.0105</v>
      </c>
      <c r="AI850" s="1">
        <v>1032</v>
      </c>
      <c r="AJ850" s="1" t="s">
        <v>588</v>
      </c>
      <c r="AK850" s="1" t="s">
        <v>113</v>
      </c>
      <c r="AN850" s="1">
        <v>21.5</v>
      </c>
      <c r="AO850" s="1">
        <v>107.5</v>
      </c>
    </row>
    <row r="851" s="1" customFormat="1" spans="1:41">
      <c r="A851" s="1">
        <v>202302</v>
      </c>
      <c r="B851" s="1" t="s">
        <v>93</v>
      </c>
      <c r="C851" s="1" t="s">
        <v>94</v>
      </c>
      <c r="D851" s="1" t="s">
        <v>406</v>
      </c>
      <c r="E851" s="1" t="s">
        <v>407</v>
      </c>
      <c r="F851" s="1" t="s">
        <v>97</v>
      </c>
      <c r="G851" s="1" t="s">
        <v>128</v>
      </c>
      <c r="H851" s="1" t="s">
        <v>129</v>
      </c>
      <c r="I851" s="4">
        <v>44963</v>
      </c>
      <c r="J851" s="1" t="s">
        <v>1315</v>
      </c>
      <c r="K851" s="1" t="s">
        <v>1316</v>
      </c>
      <c r="L851" s="1" t="s">
        <v>1225</v>
      </c>
      <c r="M851" s="1" t="s">
        <v>103</v>
      </c>
      <c r="N851" s="1" t="s">
        <v>121</v>
      </c>
      <c r="P851" s="1" t="s">
        <v>4</v>
      </c>
      <c r="Q851" s="1" t="s">
        <v>105</v>
      </c>
      <c r="R851" s="1" t="s">
        <v>106</v>
      </c>
      <c r="S851" s="1" t="s">
        <v>107</v>
      </c>
      <c r="T851" s="1" t="s">
        <v>108</v>
      </c>
      <c r="U851" s="1" t="s">
        <v>107</v>
      </c>
      <c r="V851" s="1" t="s">
        <v>108</v>
      </c>
      <c r="W851" s="1" t="s">
        <v>109</v>
      </c>
      <c r="X851" s="1" t="s">
        <v>19</v>
      </c>
      <c r="Y851" s="1" t="s">
        <v>20</v>
      </c>
      <c r="Z851" s="1" t="s">
        <v>202</v>
      </c>
      <c r="AA851" s="1">
        <v>220810</v>
      </c>
      <c r="AB851" s="1">
        <v>5</v>
      </c>
      <c r="AC851" s="1">
        <v>19.68</v>
      </c>
      <c r="AD851" s="1">
        <v>98.4</v>
      </c>
      <c r="AE851" s="1">
        <v>0.00984</v>
      </c>
      <c r="AF851" s="1">
        <v>19.68</v>
      </c>
      <c r="AG851" s="1">
        <v>98.4</v>
      </c>
      <c r="AH851" s="1">
        <v>0.00984</v>
      </c>
      <c r="AI851" s="1">
        <v>3560</v>
      </c>
      <c r="AJ851" s="1" t="s">
        <v>203</v>
      </c>
      <c r="AK851" s="1" t="s">
        <v>113</v>
      </c>
      <c r="AN851" s="1">
        <v>20.08</v>
      </c>
      <c r="AO851" s="1">
        <v>100.4</v>
      </c>
    </row>
    <row r="852" s="1" customFormat="1" spans="1:41">
      <c r="A852" s="1">
        <v>202302</v>
      </c>
      <c r="B852" s="1" t="s">
        <v>93</v>
      </c>
      <c r="C852" s="1" t="s">
        <v>94</v>
      </c>
      <c r="D852" s="1" t="s">
        <v>406</v>
      </c>
      <c r="E852" s="1" t="s">
        <v>407</v>
      </c>
      <c r="F852" s="1" t="s">
        <v>97</v>
      </c>
      <c r="G852" s="1" t="s">
        <v>128</v>
      </c>
      <c r="H852" s="1" t="s">
        <v>129</v>
      </c>
      <c r="I852" s="4">
        <v>44964</v>
      </c>
      <c r="J852" s="1" t="s">
        <v>813</v>
      </c>
      <c r="K852" s="1" t="s">
        <v>814</v>
      </c>
      <c r="L852" s="1" t="s">
        <v>1137</v>
      </c>
      <c r="M852" s="1" t="s">
        <v>103</v>
      </c>
      <c r="N852" s="1" t="s">
        <v>104</v>
      </c>
      <c r="P852" s="1" t="s">
        <v>4</v>
      </c>
      <c r="Q852" s="1" t="s">
        <v>105</v>
      </c>
      <c r="R852" s="1" t="s">
        <v>106</v>
      </c>
      <c r="S852" s="1" t="s">
        <v>158</v>
      </c>
      <c r="T852" s="1" t="s">
        <v>159</v>
      </c>
      <c r="U852" s="1" t="s">
        <v>158</v>
      </c>
      <c r="V852" s="1" t="s">
        <v>159</v>
      </c>
      <c r="W852" s="1" t="s">
        <v>109</v>
      </c>
      <c r="X852" s="1" t="s">
        <v>12</v>
      </c>
      <c r="Y852" s="1" t="s">
        <v>13</v>
      </c>
      <c r="Z852" s="1" t="s">
        <v>124</v>
      </c>
      <c r="AA852" s="1">
        <v>221016</v>
      </c>
      <c r="AB852" s="1">
        <v>10</v>
      </c>
      <c r="AC852" s="1">
        <v>26.08</v>
      </c>
      <c r="AD852" s="1">
        <v>260.8</v>
      </c>
      <c r="AE852" s="1">
        <v>0.02608</v>
      </c>
      <c r="AF852" s="1">
        <v>26.08</v>
      </c>
      <c r="AG852" s="1">
        <v>260.8</v>
      </c>
      <c r="AH852" s="1">
        <v>0.02608</v>
      </c>
      <c r="AI852" s="1">
        <v>1044</v>
      </c>
      <c r="AJ852" s="1" t="s">
        <v>125</v>
      </c>
      <c r="AK852" s="1" t="s">
        <v>113</v>
      </c>
      <c r="AN852" s="1">
        <v>26.6</v>
      </c>
      <c r="AO852" s="1">
        <v>266</v>
      </c>
    </row>
    <row r="853" s="1" customFormat="1" spans="1:41">
      <c r="A853" s="1">
        <v>202302</v>
      </c>
      <c r="B853" s="1" t="s">
        <v>93</v>
      </c>
      <c r="C853" s="1" t="s">
        <v>94</v>
      </c>
      <c r="D853" s="1" t="s">
        <v>406</v>
      </c>
      <c r="E853" s="1" t="s">
        <v>407</v>
      </c>
      <c r="F853" s="1" t="s">
        <v>97</v>
      </c>
      <c r="G853" s="1" t="s">
        <v>128</v>
      </c>
      <c r="H853" s="1" t="s">
        <v>129</v>
      </c>
      <c r="I853" s="4">
        <v>44964</v>
      </c>
      <c r="J853" s="1" t="s">
        <v>1317</v>
      </c>
      <c r="K853" s="1" t="s">
        <v>1318</v>
      </c>
      <c r="L853" s="1" t="s">
        <v>1225</v>
      </c>
      <c r="M853" s="1" t="s">
        <v>103</v>
      </c>
      <c r="N853" s="1" t="s">
        <v>104</v>
      </c>
      <c r="P853" s="1" t="s">
        <v>4</v>
      </c>
      <c r="Q853" s="1" t="s">
        <v>105</v>
      </c>
      <c r="R853" s="1" t="s">
        <v>106</v>
      </c>
      <c r="S853" s="1" t="s">
        <v>107</v>
      </c>
      <c r="T853" s="1" t="s">
        <v>108</v>
      </c>
      <c r="U853" s="1" t="s">
        <v>107</v>
      </c>
      <c r="V853" s="1" t="s">
        <v>108</v>
      </c>
      <c r="W853" s="1" t="s">
        <v>109</v>
      </c>
      <c r="X853" s="1" t="s">
        <v>27</v>
      </c>
      <c r="Y853" s="1" t="s">
        <v>29</v>
      </c>
      <c r="Z853" s="1" t="s">
        <v>290</v>
      </c>
      <c r="AA853" s="1">
        <v>250708059</v>
      </c>
      <c r="AB853" s="1">
        <v>4</v>
      </c>
      <c r="AC853" s="1">
        <v>40.26</v>
      </c>
      <c r="AD853" s="1">
        <v>161.04</v>
      </c>
      <c r="AE853" s="1">
        <v>0.016104</v>
      </c>
      <c r="AF853" s="1">
        <v>40.26</v>
      </c>
      <c r="AG853" s="1">
        <v>161.04</v>
      </c>
      <c r="AH853" s="1">
        <v>0.016104</v>
      </c>
      <c r="AI853" s="1">
        <v>1041</v>
      </c>
      <c r="AJ853" s="1" t="s">
        <v>291</v>
      </c>
      <c r="AK853" s="1" t="s">
        <v>113</v>
      </c>
      <c r="AN853" s="1">
        <v>41.08</v>
      </c>
      <c r="AO853" s="1">
        <v>164.32</v>
      </c>
    </row>
    <row r="854" s="1" customFormat="1" spans="1:41">
      <c r="A854" s="1">
        <v>202302</v>
      </c>
      <c r="B854" s="1" t="s">
        <v>93</v>
      </c>
      <c r="C854" s="1" t="s">
        <v>94</v>
      </c>
      <c r="D854" s="1" t="s">
        <v>406</v>
      </c>
      <c r="E854" s="1" t="s">
        <v>407</v>
      </c>
      <c r="F854" s="1" t="s">
        <v>97</v>
      </c>
      <c r="G854" s="1" t="s">
        <v>128</v>
      </c>
      <c r="H854" s="1" t="s">
        <v>129</v>
      </c>
      <c r="I854" s="4">
        <v>44964</v>
      </c>
      <c r="J854" s="1" t="s">
        <v>1319</v>
      </c>
      <c r="K854" s="1" t="s">
        <v>1320</v>
      </c>
      <c r="L854" s="1" t="s">
        <v>1212</v>
      </c>
      <c r="M854" s="1" t="s">
        <v>137</v>
      </c>
      <c r="N854" s="1" t="s">
        <v>137</v>
      </c>
      <c r="P854" s="1" t="s">
        <v>43</v>
      </c>
      <c r="Q854" s="1" t="s">
        <v>105</v>
      </c>
      <c r="R854" s="1" t="s">
        <v>106</v>
      </c>
      <c r="S854" s="1" t="s">
        <v>174</v>
      </c>
      <c r="T854" s="1" t="s">
        <v>175</v>
      </c>
      <c r="U854" s="1" t="s">
        <v>174</v>
      </c>
      <c r="V854" s="1" t="s">
        <v>175</v>
      </c>
      <c r="W854" s="1" t="s">
        <v>109</v>
      </c>
      <c r="X854" s="1" t="s">
        <v>12</v>
      </c>
      <c r="Y854" s="1" t="s">
        <v>13</v>
      </c>
      <c r="Z854" s="1" t="s">
        <v>124</v>
      </c>
      <c r="AA854" s="1">
        <v>221016</v>
      </c>
      <c r="AB854" s="1">
        <v>10</v>
      </c>
      <c r="AC854" s="1">
        <v>26.08</v>
      </c>
      <c r="AD854" s="1">
        <v>260.8</v>
      </c>
      <c r="AE854" s="1">
        <v>0.02608</v>
      </c>
      <c r="AF854" s="1">
        <v>26.08</v>
      </c>
      <c r="AG854" s="1">
        <v>260.8</v>
      </c>
      <c r="AH854" s="1">
        <v>0.02608</v>
      </c>
      <c r="AI854" s="1">
        <v>1044</v>
      </c>
      <c r="AJ854" s="1" t="s">
        <v>125</v>
      </c>
      <c r="AK854" s="1" t="s">
        <v>113</v>
      </c>
      <c r="AN854" s="1">
        <v>26.6</v>
      </c>
      <c r="AO854" s="1">
        <v>266</v>
      </c>
    </row>
    <row r="855" s="1" customFormat="1" spans="1:41">
      <c r="A855" s="1">
        <v>202302</v>
      </c>
      <c r="B855" s="1" t="s">
        <v>93</v>
      </c>
      <c r="C855" s="1" t="s">
        <v>94</v>
      </c>
      <c r="D855" s="1" t="s">
        <v>406</v>
      </c>
      <c r="E855" s="1" t="s">
        <v>407</v>
      </c>
      <c r="F855" s="1" t="s">
        <v>97</v>
      </c>
      <c r="G855" s="1" t="s">
        <v>128</v>
      </c>
      <c r="H855" s="1" t="s">
        <v>129</v>
      </c>
      <c r="I855" s="4">
        <v>44964</v>
      </c>
      <c r="J855" s="1" t="s">
        <v>530</v>
      </c>
      <c r="K855" s="1" t="s">
        <v>531</v>
      </c>
      <c r="L855" s="1" t="s">
        <v>1212</v>
      </c>
      <c r="M855" s="1" t="s">
        <v>103</v>
      </c>
      <c r="N855" s="1" t="s">
        <v>104</v>
      </c>
      <c r="O855" s="1" t="s">
        <v>429</v>
      </c>
      <c r="P855" s="1" t="s">
        <v>50</v>
      </c>
      <c r="Q855" s="1" t="s">
        <v>105</v>
      </c>
      <c r="R855" s="1" t="s">
        <v>106</v>
      </c>
      <c r="S855" s="1" t="s">
        <v>174</v>
      </c>
      <c r="T855" s="1" t="s">
        <v>175</v>
      </c>
      <c r="U855" s="1" t="s">
        <v>174</v>
      </c>
      <c r="V855" s="1" t="s">
        <v>175</v>
      </c>
      <c r="W855" s="1" t="s">
        <v>109</v>
      </c>
      <c r="X855" s="1" t="s">
        <v>30</v>
      </c>
      <c r="Y855" s="1" t="s">
        <v>31</v>
      </c>
      <c r="Z855" s="1" t="s">
        <v>286</v>
      </c>
      <c r="AA855" s="1">
        <v>202210111</v>
      </c>
      <c r="AB855" s="1">
        <v>3</v>
      </c>
      <c r="AC855" s="1">
        <v>48.75</v>
      </c>
      <c r="AD855" s="1">
        <v>146.25</v>
      </c>
      <c r="AE855" s="1">
        <v>0.014625</v>
      </c>
      <c r="AF855" s="1">
        <v>48.75</v>
      </c>
      <c r="AG855" s="1">
        <v>146.25</v>
      </c>
      <c r="AH855" s="1">
        <v>0.014625</v>
      </c>
      <c r="AI855" s="1">
        <v>3759</v>
      </c>
      <c r="AJ855" s="1" t="s">
        <v>287</v>
      </c>
      <c r="AK855" s="1" t="s">
        <v>113</v>
      </c>
      <c r="AN855" s="1">
        <v>84.8</v>
      </c>
      <c r="AO855" s="1">
        <v>254.4</v>
      </c>
    </row>
    <row r="856" s="1" customFormat="1" spans="1:41">
      <c r="A856" s="1">
        <v>202302</v>
      </c>
      <c r="B856" s="1" t="s">
        <v>93</v>
      </c>
      <c r="C856" s="1" t="s">
        <v>94</v>
      </c>
      <c r="D856" s="1" t="s">
        <v>406</v>
      </c>
      <c r="E856" s="1" t="s">
        <v>407</v>
      </c>
      <c r="F856" s="1" t="s">
        <v>97</v>
      </c>
      <c r="G856" s="1" t="s">
        <v>128</v>
      </c>
      <c r="H856" s="1" t="s">
        <v>129</v>
      </c>
      <c r="I856" s="4">
        <v>44964</v>
      </c>
      <c r="J856" s="1" t="s">
        <v>532</v>
      </c>
      <c r="K856" s="1" t="s">
        <v>533</v>
      </c>
      <c r="L856" s="1" t="s">
        <v>1196</v>
      </c>
      <c r="M856" s="1" t="s">
        <v>103</v>
      </c>
      <c r="N856" s="1" t="s">
        <v>104</v>
      </c>
      <c r="O856" s="1" t="s">
        <v>429</v>
      </c>
      <c r="P856" s="1" t="s">
        <v>50</v>
      </c>
      <c r="Q856" s="1" t="s">
        <v>105</v>
      </c>
      <c r="R856" s="1" t="s">
        <v>106</v>
      </c>
      <c r="S856" s="1" t="s">
        <v>186</v>
      </c>
      <c r="T856" s="1" t="s">
        <v>187</v>
      </c>
      <c r="U856" s="1" t="s">
        <v>186</v>
      </c>
      <c r="V856" s="1" t="s">
        <v>187</v>
      </c>
      <c r="W856" s="1" t="s">
        <v>109</v>
      </c>
      <c r="X856" s="1" t="s">
        <v>27</v>
      </c>
      <c r="Y856" s="1" t="s">
        <v>29</v>
      </c>
      <c r="Z856" s="1" t="s">
        <v>290</v>
      </c>
      <c r="AA856" s="1">
        <v>250706048</v>
      </c>
      <c r="AB856" s="1">
        <v>-5</v>
      </c>
      <c r="AC856" s="1">
        <v>40.26</v>
      </c>
      <c r="AD856" s="1">
        <v>-201.3</v>
      </c>
      <c r="AE856" s="1">
        <v>-0.02013</v>
      </c>
      <c r="AF856" s="1">
        <v>40.26</v>
      </c>
      <c r="AG856" s="1">
        <v>-201.3</v>
      </c>
      <c r="AH856" s="1">
        <v>-0.02013</v>
      </c>
      <c r="AI856" s="1">
        <v>1041</v>
      </c>
      <c r="AJ856" s="1" t="s">
        <v>291</v>
      </c>
      <c r="AK856" s="1" t="s">
        <v>113</v>
      </c>
      <c r="AN856" s="1">
        <v>41.08</v>
      </c>
      <c r="AO856" s="1">
        <v>-205.4</v>
      </c>
    </row>
    <row r="857" s="1" customFormat="1" spans="1:41">
      <c r="A857" s="1">
        <v>202302</v>
      </c>
      <c r="B857" s="1" t="s">
        <v>93</v>
      </c>
      <c r="C857" s="1" t="s">
        <v>94</v>
      </c>
      <c r="D857" s="1" t="s">
        <v>406</v>
      </c>
      <c r="E857" s="1" t="s">
        <v>407</v>
      </c>
      <c r="F857" s="1" t="s">
        <v>97</v>
      </c>
      <c r="G857" s="1" t="s">
        <v>128</v>
      </c>
      <c r="H857" s="1" t="s">
        <v>129</v>
      </c>
      <c r="I857" s="4">
        <v>44964</v>
      </c>
      <c r="J857" s="1" t="s">
        <v>326</v>
      </c>
      <c r="K857" s="1" t="s">
        <v>327</v>
      </c>
      <c r="L857" s="1" t="s">
        <v>1134</v>
      </c>
      <c r="M857" s="1" t="s">
        <v>103</v>
      </c>
      <c r="N857" s="1" t="s">
        <v>104</v>
      </c>
      <c r="O857" s="1" t="s">
        <v>326</v>
      </c>
      <c r="P857" s="1" t="s">
        <v>50</v>
      </c>
      <c r="Q857" s="1" t="s">
        <v>105</v>
      </c>
      <c r="R857" s="1" t="s">
        <v>106</v>
      </c>
      <c r="S857" s="1" t="s">
        <v>138</v>
      </c>
      <c r="T857" s="1" t="s">
        <v>139</v>
      </c>
      <c r="U857" s="1" t="s">
        <v>138</v>
      </c>
      <c r="V857" s="1" t="s">
        <v>139</v>
      </c>
      <c r="W857" s="1" t="s">
        <v>109</v>
      </c>
      <c r="X857" s="1" t="s">
        <v>24</v>
      </c>
      <c r="Y857" s="1" t="s">
        <v>26</v>
      </c>
      <c r="Z857" s="1" t="s">
        <v>296</v>
      </c>
      <c r="AA857" s="1">
        <v>221045</v>
      </c>
      <c r="AB857" s="1">
        <v>5</v>
      </c>
      <c r="AC857" s="1">
        <v>22.68</v>
      </c>
      <c r="AD857" s="1">
        <v>113.4</v>
      </c>
      <c r="AE857" s="1">
        <v>0.01134</v>
      </c>
      <c r="AF857" s="1">
        <v>22.68</v>
      </c>
      <c r="AG857" s="1">
        <v>113.4</v>
      </c>
      <c r="AH857" s="1">
        <v>0.01134</v>
      </c>
      <c r="AI857" s="1">
        <v>1055</v>
      </c>
      <c r="AJ857" s="1" t="s">
        <v>297</v>
      </c>
      <c r="AK857" s="1" t="s">
        <v>113</v>
      </c>
      <c r="AN857" s="1">
        <v>23.15</v>
      </c>
      <c r="AO857" s="1">
        <v>115.75</v>
      </c>
    </row>
    <row r="858" s="1" customFormat="1" spans="1:41">
      <c r="A858" s="1">
        <v>202302</v>
      </c>
      <c r="B858" s="1" t="s">
        <v>93</v>
      </c>
      <c r="C858" s="1" t="s">
        <v>94</v>
      </c>
      <c r="D858" s="1" t="s">
        <v>406</v>
      </c>
      <c r="E858" s="1" t="s">
        <v>407</v>
      </c>
      <c r="F858" s="1" t="s">
        <v>97</v>
      </c>
      <c r="G858" s="1" t="s">
        <v>128</v>
      </c>
      <c r="H858" s="1" t="s">
        <v>129</v>
      </c>
      <c r="I858" s="4">
        <v>44964</v>
      </c>
      <c r="J858" s="1" t="s">
        <v>566</v>
      </c>
      <c r="K858" s="1" t="s">
        <v>567</v>
      </c>
      <c r="L858" s="1" t="s">
        <v>568</v>
      </c>
      <c r="M858" s="1" t="s">
        <v>228</v>
      </c>
      <c r="N858" s="1" t="s">
        <v>228</v>
      </c>
      <c r="P858" s="1" t="s">
        <v>4</v>
      </c>
      <c r="Q858" s="1" t="s">
        <v>105</v>
      </c>
      <c r="R858" s="1" t="s">
        <v>106</v>
      </c>
      <c r="S858" s="1" t="s">
        <v>174</v>
      </c>
      <c r="T858" s="1" t="s">
        <v>175</v>
      </c>
      <c r="U858" s="1" t="s">
        <v>174</v>
      </c>
      <c r="V858" s="1" t="s">
        <v>175</v>
      </c>
      <c r="W858" s="1" t="s">
        <v>109</v>
      </c>
      <c r="X858" s="1" t="s">
        <v>19</v>
      </c>
      <c r="Y858" s="1" t="s">
        <v>21</v>
      </c>
      <c r="Z858" s="1" t="s">
        <v>393</v>
      </c>
      <c r="AA858" s="1">
        <v>220612</v>
      </c>
      <c r="AB858" s="1">
        <v>20</v>
      </c>
      <c r="AC858" s="1">
        <v>43.09</v>
      </c>
      <c r="AD858" s="1">
        <v>861.8</v>
      </c>
      <c r="AE858" s="1">
        <v>0.08618</v>
      </c>
      <c r="AF858" s="1">
        <v>43.09</v>
      </c>
      <c r="AG858" s="1">
        <v>861.8</v>
      </c>
      <c r="AH858" s="1">
        <v>0.08618</v>
      </c>
      <c r="AI858" s="1">
        <v>1038</v>
      </c>
      <c r="AJ858" s="1" t="s">
        <v>394</v>
      </c>
      <c r="AK858" s="1" t="s">
        <v>113</v>
      </c>
      <c r="AN858" s="1">
        <v>43.97</v>
      </c>
      <c r="AO858" s="1">
        <v>879.4</v>
      </c>
    </row>
    <row r="859" s="1" customFormat="1" spans="1:41">
      <c r="A859" s="1">
        <v>202302</v>
      </c>
      <c r="B859" s="1" t="s">
        <v>93</v>
      </c>
      <c r="C859" s="1" t="s">
        <v>94</v>
      </c>
      <c r="D859" s="1" t="s">
        <v>406</v>
      </c>
      <c r="E859" s="1" t="s">
        <v>407</v>
      </c>
      <c r="F859" s="1" t="s">
        <v>97</v>
      </c>
      <c r="G859" s="1" t="s">
        <v>128</v>
      </c>
      <c r="H859" s="1" t="s">
        <v>129</v>
      </c>
      <c r="I859" s="4">
        <v>44964</v>
      </c>
      <c r="J859" s="1" t="s">
        <v>750</v>
      </c>
      <c r="K859" s="1" t="s">
        <v>751</v>
      </c>
      <c r="L859" s="1" t="s">
        <v>1196</v>
      </c>
      <c r="M859" s="1" t="s">
        <v>137</v>
      </c>
      <c r="N859" s="1" t="s">
        <v>137</v>
      </c>
      <c r="P859" s="1" t="s">
        <v>4</v>
      </c>
      <c r="Q859" s="1" t="s">
        <v>105</v>
      </c>
      <c r="R859" s="1" t="s">
        <v>106</v>
      </c>
      <c r="S859" s="1" t="s">
        <v>146</v>
      </c>
      <c r="T859" s="1" t="s">
        <v>147</v>
      </c>
      <c r="U859" s="1" t="s">
        <v>146</v>
      </c>
      <c r="V859" s="1" t="s">
        <v>147</v>
      </c>
      <c r="W859" s="1" t="s">
        <v>109</v>
      </c>
      <c r="X859" s="1" t="s">
        <v>12</v>
      </c>
      <c r="Y859" s="1" t="s">
        <v>13</v>
      </c>
      <c r="Z859" s="1" t="s">
        <v>124</v>
      </c>
      <c r="AA859" s="1">
        <v>221107</v>
      </c>
      <c r="AB859" s="1">
        <v>30</v>
      </c>
      <c r="AC859" s="1">
        <v>26.08</v>
      </c>
      <c r="AD859" s="1">
        <v>782.4</v>
      </c>
      <c r="AE859" s="1">
        <v>0.07824</v>
      </c>
      <c r="AF859" s="1">
        <v>26.08</v>
      </c>
      <c r="AG859" s="1">
        <v>782.4</v>
      </c>
      <c r="AH859" s="1">
        <v>0.07824</v>
      </c>
      <c r="AI859" s="1">
        <v>1044</v>
      </c>
      <c r="AJ859" s="1" t="s">
        <v>125</v>
      </c>
      <c r="AK859" s="1" t="s">
        <v>113</v>
      </c>
      <c r="AN859" s="1">
        <v>26.08</v>
      </c>
      <c r="AO859" s="1">
        <v>782.4</v>
      </c>
    </row>
    <row r="860" s="1" customFormat="1" spans="1:41">
      <c r="A860" s="1">
        <v>202302</v>
      </c>
      <c r="B860" s="1" t="s">
        <v>93</v>
      </c>
      <c r="C860" s="1" t="s">
        <v>94</v>
      </c>
      <c r="D860" s="1" t="s">
        <v>406</v>
      </c>
      <c r="E860" s="1" t="s">
        <v>407</v>
      </c>
      <c r="F860" s="1" t="s">
        <v>97</v>
      </c>
      <c r="G860" s="1" t="s">
        <v>128</v>
      </c>
      <c r="H860" s="1" t="s">
        <v>129</v>
      </c>
      <c r="I860" s="4">
        <v>44964</v>
      </c>
      <c r="J860" s="1" t="s">
        <v>750</v>
      </c>
      <c r="K860" s="1" t="s">
        <v>751</v>
      </c>
      <c r="L860" s="1" t="s">
        <v>1196</v>
      </c>
      <c r="M860" s="1" t="s">
        <v>137</v>
      </c>
      <c r="N860" s="1" t="s">
        <v>137</v>
      </c>
      <c r="P860" s="1" t="s">
        <v>4</v>
      </c>
      <c r="Q860" s="1" t="s">
        <v>105</v>
      </c>
      <c r="R860" s="1" t="s">
        <v>106</v>
      </c>
      <c r="S860" s="1" t="s">
        <v>146</v>
      </c>
      <c r="T860" s="1" t="s">
        <v>147</v>
      </c>
      <c r="U860" s="1" t="s">
        <v>146</v>
      </c>
      <c r="V860" s="1" t="s">
        <v>147</v>
      </c>
      <c r="W860" s="1" t="s">
        <v>109</v>
      </c>
      <c r="X860" s="1" t="s">
        <v>24</v>
      </c>
      <c r="Y860" s="1" t="s">
        <v>25</v>
      </c>
      <c r="Z860" s="1" t="s">
        <v>160</v>
      </c>
      <c r="AA860" s="1">
        <v>221032</v>
      </c>
      <c r="AB860" s="1">
        <v>10</v>
      </c>
      <c r="AC860" s="1">
        <v>33.29</v>
      </c>
      <c r="AD860" s="1">
        <v>332.9</v>
      </c>
      <c r="AE860" s="1">
        <v>0.03329</v>
      </c>
      <c r="AF860" s="1">
        <v>33.29</v>
      </c>
      <c r="AG860" s="1">
        <v>332.9</v>
      </c>
      <c r="AH860" s="1">
        <v>0.03329</v>
      </c>
      <c r="AI860" s="1">
        <v>1048</v>
      </c>
      <c r="AJ860" s="1" t="s">
        <v>161</v>
      </c>
      <c r="AK860" s="1" t="s">
        <v>113</v>
      </c>
      <c r="AN860" s="1">
        <v>33.29</v>
      </c>
      <c r="AO860" s="1">
        <v>332.9</v>
      </c>
    </row>
    <row r="861" s="1" customFormat="1" spans="1:41">
      <c r="A861" s="1">
        <v>202302</v>
      </c>
      <c r="B861" s="1" t="s">
        <v>93</v>
      </c>
      <c r="C861" s="1" t="s">
        <v>94</v>
      </c>
      <c r="D861" s="1" t="s">
        <v>406</v>
      </c>
      <c r="E861" s="1" t="s">
        <v>407</v>
      </c>
      <c r="F861" s="1" t="s">
        <v>97</v>
      </c>
      <c r="G861" s="1" t="s">
        <v>128</v>
      </c>
      <c r="H861" s="1" t="s">
        <v>129</v>
      </c>
      <c r="I861" s="4">
        <v>44965</v>
      </c>
      <c r="J861" s="1" t="s">
        <v>1321</v>
      </c>
      <c r="K861" s="1" t="s">
        <v>1322</v>
      </c>
      <c r="L861" s="1" t="s">
        <v>1148</v>
      </c>
      <c r="M861" s="1" t="s">
        <v>137</v>
      </c>
      <c r="N861" s="1" t="s">
        <v>137</v>
      </c>
      <c r="P861" s="1" t="s">
        <v>4</v>
      </c>
      <c r="Q861" s="1" t="s">
        <v>105</v>
      </c>
      <c r="R861" s="1" t="s">
        <v>106</v>
      </c>
      <c r="S861" s="1" t="s">
        <v>146</v>
      </c>
      <c r="T861" s="1" t="s">
        <v>147</v>
      </c>
      <c r="U861" s="1" t="s">
        <v>146</v>
      </c>
      <c r="V861" s="1" t="s">
        <v>147</v>
      </c>
      <c r="W861" s="1" t="s">
        <v>109</v>
      </c>
      <c r="X861" s="1" t="s">
        <v>16</v>
      </c>
      <c r="Y861" s="1" t="s">
        <v>17</v>
      </c>
      <c r="Z861" s="1" t="s">
        <v>164</v>
      </c>
      <c r="AA861" s="1">
        <v>220707</v>
      </c>
      <c r="AB861" s="1">
        <v>13</v>
      </c>
      <c r="AC861" s="1">
        <v>7.75</v>
      </c>
      <c r="AD861" s="1">
        <v>100.75</v>
      </c>
      <c r="AE861" s="1">
        <v>0.010075</v>
      </c>
      <c r="AF861" s="1">
        <v>12.8</v>
      </c>
      <c r="AG861" s="1">
        <v>166.4</v>
      </c>
      <c r="AH861" s="1">
        <v>0.01664</v>
      </c>
      <c r="AI861" s="1">
        <v>2597</v>
      </c>
      <c r="AJ861" s="1" t="s">
        <v>165</v>
      </c>
      <c r="AK861" s="1" t="s">
        <v>113</v>
      </c>
      <c r="AN861" s="1">
        <v>12.16</v>
      </c>
      <c r="AO861" s="1">
        <v>158.08</v>
      </c>
    </row>
    <row r="862" s="1" customFormat="1" spans="1:41">
      <c r="A862" s="1">
        <v>202302</v>
      </c>
      <c r="B862" s="1" t="s">
        <v>93</v>
      </c>
      <c r="C862" s="1" t="s">
        <v>94</v>
      </c>
      <c r="D862" s="1" t="s">
        <v>406</v>
      </c>
      <c r="E862" s="1" t="s">
        <v>407</v>
      </c>
      <c r="F862" s="1" t="s">
        <v>97</v>
      </c>
      <c r="G862" s="1" t="s">
        <v>128</v>
      </c>
      <c r="H862" s="1" t="s">
        <v>129</v>
      </c>
      <c r="I862" s="4">
        <v>44965</v>
      </c>
      <c r="J862" s="1" t="s">
        <v>256</v>
      </c>
      <c r="K862" s="1" t="s">
        <v>257</v>
      </c>
      <c r="L862" s="1" t="s">
        <v>1203</v>
      </c>
      <c r="M862" s="1" t="s">
        <v>103</v>
      </c>
      <c r="N862" s="1" t="s">
        <v>104</v>
      </c>
      <c r="O862" s="1" t="s">
        <v>256</v>
      </c>
      <c r="P862" s="1" t="s">
        <v>50</v>
      </c>
      <c r="Q862" s="1" t="s">
        <v>105</v>
      </c>
      <c r="R862" s="1" t="s">
        <v>106</v>
      </c>
      <c r="S862" s="1" t="s">
        <v>122</v>
      </c>
      <c r="T862" s="1" t="s">
        <v>123</v>
      </c>
      <c r="U862" s="1" t="s">
        <v>122</v>
      </c>
      <c r="V862" s="1" t="s">
        <v>123</v>
      </c>
      <c r="W862" s="1" t="s">
        <v>109</v>
      </c>
      <c r="X862" s="1" t="s">
        <v>19</v>
      </c>
      <c r="Y862" s="1" t="s">
        <v>21</v>
      </c>
      <c r="Z862" s="1" t="s">
        <v>393</v>
      </c>
      <c r="AA862" s="1">
        <v>220612</v>
      </c>
      <c r="AB862" s="1">
        <v>2</v>
      </c>
      <c r="AC862" s="1">
        <v>43.09</v>
      </c>
      <c r="AD862" s="1">
        <v>86.18</v>
      </c>
      <c r="AE862" s="1">
        <v>0.008618</v>
      </c>
      <c r="AF862" s="1">
        <v>43.09</v>
      </c>
      <c r="AG862" s="1">
        <v>86.18</v>
      </c>
      <c r="AH862" s="1">
        <v>0.008618</v>
      </c>
      <c r="AI862" s="1">
        <v>1038</v>
      </c>
      <c r="AJ862" s="1" t="s">
        <v>394</v>
      </c>
      <c r="AK862" s="1" t="s">
        <v>113</v>
      </c>
      <c r="AN862" s="1">
        <v>43.97</v>
      </c>
      <c r="AO862" s="1">
        <v>87.94</v>
      </c>
    </row>
    <row r="863" s="1" customFormat="1" spans="1:41">
      <c r="A863" s="1">
        <v>202302</v>
      </c>
      <c r="B863" s="1" t="s">
        <v>93</v>
      </c>
      <c r="C863" s="1" t="s">
        <v>94</v>
      </c>
      <c r="D863" s="1" t="s">
        <v>406</v>
      </c>
      <c r="E863" s="1" t="s">
        <v>407</v>
      </c>
      <c r="F863" s="1" t="s">
        <v>97</v>
      </c>
      <c r="G863" s="1" t="s">
        <v>128</v>
      </c>
      <c r="H863" s="1" t="s">
        <v>129</v>
      </c>
      <c r="I863" s="4">
        <v>44965</v>
      </c>
      <c r="J863" s="1" t="s">
        <v>748</v>
      </c>
      <c r="K863" s="1" t="s">
        <v>749</v>
      </c>
      <c r="L863" s="1" t="s">
        <v>1196</v>
      </c>
      <c r="M863" s="1" t="s">
        <v>103</v>
      </c>
      <c r="N863" s="1" t="s">
        <v>121</v>
      </c>
      <c r="P863" s="1" t="s">
        <v>4</v>
      </c>
      <c r="Q863" s="1" t="s">
        <v>105</v>
      </c>
      <c r="R863" s="1" t="s">
        <v>106</v>
      </c>
      <c r="S863" s="1" t="s">
        <v>186</v>
      </c>
      <c r="T863" s="1" t="s">
        <v>187</v>
      </c>
      <c r="U863" s="1" t="s">
        <v>186</v>
      </c>
      <c r="V863" s="1" t="s">
        <v>187</v>
      </c>
      <c r="W863" s="1" t="s">
        <v>109</v>
      </c>
      <c r="X863" s="1" t="s">
        <v>24</v>
      </c>
      <c r="Y863" s="1" t="s">
        <v>26</v>
      </c>
      <c r="Z863" s="1" t="s">
        <v>296</v>
      </c>
      <c r="AA863" s="1">
        <v>221045</v>
      </c>
      <c r="AB863" s="1">
        <v>1</v>
      </c>
      <c r="AC863" s="1">
        <v>22.68</v>
      </c>
      <c r="AD863" s="1">
        <v>22.68</v>
      </c>
      <c r="AE863" s="1">
        <v>0.002268</v>
      </c>
      <c r="AF863" s="1">
        <v>22.68</v>
      </c>
      <c r="AG863" s="1">
        <v>22.68</v>
      </c>
      <c r="AH863" s="1">
        <v>0.002268</v>
      </c>
      <c r="AI863" s="1">
        <v>1055</v>
      </c>
      <c r="AJ863" s="1" t="s">
        <v>297</v>
      </c>
      <c r="AK863" s="1" t="s">
        <v>113</v>
      </c>
      <c r="AN863" s="1">
        <v>23.15</v>
      </c>
      <c r="AO863" s="1">
        <v>23.15</v>
      </c>
    </row>
    <row r="864" s="1" customFormat="1" spans="1:41">
      <c r="A864" s="1">
        <v>202302</v>
      </c>
      <c r="B864" s="1" t="s">
        <v>93</v>
      </c>
      <c r="C864" s="1" t="s">
        <v>94</v>
      </c>
      <c r="D864" s="1" t="s">
        <v>406</v>
      </c>
      <c r="E864" s="1" t="s">
        <v>407</v>
      </c>
      <c r="F864" s="1" t="s">
        <v>97</v>
      </c>
      <c r="G864" s="1" t="s">
        <v>128</v>
      </c>
      <c r="H864" s="1" t="s">
        <v>129</v>
      </c>
      <c r="I864" s="4">
        <v>44965</v>
      </c>
      <c r="J864" s="1" t="s">
        <v>829</v>
      </c>
      <c r="K864" s="1" t="s">
        <v>830</v>
      </c>
      <c r="L864" s="1" t="s">
        <v>1203</v>
      </c>
      <c r="M864" s="1" t="s">
        <v>137</v>
      </c>
      <c r="N864" s="1" t="s">
        <v>137</v>
      </c>
      <c r="P864" s="1" t="s">
        <v>4</v>
      </c>
      <c r="Q864" s="1" t="s">
        <v>105</v>
      </c>
      <c r="R864" s="1" t="s">
        <v>106</v>
      </c>
      <c r="S864" s="1" t="s">
        <v>122</v>
      </c>
      <c r="T864" s="1" t="s">
        <v>123</v>
      </c>
      <c r="U864" s="1" t="s">
        <v>122</v>
      </c>
      <c r="V864" s="1" t="s">
        <v>123</v>
      </c>
      <c r="W864" s="1" t="s">
        <v>109</v>
      </c>
      <c r="X864" s="1" t="s">
        <v>12</v>
      </c>
      <c r="Y864" s="1" t="s">
        <v>13</v>
      </c>
      <c r="Z864" s="1" t="s">
        <v>124</v>
      </c>
      <c r="AA864" s="1">
        <v>221107</v>
      </c>
      <c r="AB864" s="1">
        <v>2</v>
      </c>
      <c r="AC864" s="1">
        <v>26.08</v>
      </c>
      <c r="AD864" s="1">
        <v>52.16</v>
      </c>
      <c r="AE864" s="1">
        <v>0.005216</v>
      </c>
      <c r="AF864" s="1">
        <v>26.08</v>
      </c>
      <c r="AG864" s="1">
        <v>52.16</v>
      </c>
      <c r="AH864" s="1">
        <v>0.005216</v>
      </c>
      <c r="AI864" s="1">
        <v>1044</v>
      </c>
      <c r="AJ864" s="1" t="s">
        <v>125</v>
      </c>
      <c r="AK864" s="1" t="s">
        <v>113</v>
      </c>
      <c r="AN864" s="1">
        <v>26.6</v>
      </c>
      <c r="AO864" s="1">
        <v>53.2</v>
      </c>
    </row>
    <row r="865" s="1" customFormat="1" spans="1:41">
      <c r="A865" s="1">
        <v>202302</v>
      </c>
      <c r="B865" s="1" t="s">
        <v>93</v>
      </c>
      <c r="C865" s="1" t="s">
        <v>94</v>
      </c>
      <c r="D865" s="1" t="s">
        <v>406</v>
      </c>
      <c r="E865" s="1" t="s">
        <v>407</v>
      </c>
      <c r="F865" s="1" t="s">
        <v>97</v>
      </c>
      <c r="G865" s="1" t="s">
        <v>128</v>
      </c>
      <c r="H865" s="1" t="s">
        <v>129</v>
      </c>
      <c r="I865" s="4">
        <v>44965</v>
      </c>
      <c r="J865" s="1" t="s">
        <v>829</v>
      </c>
      <c r="K865" s="1" t="s">
        <v>830</v>
      </c>
      <c r="L865" s="1" t="s">
        <v>1203</v>
      </c>
      <c r="M865" s="1" t="s">
        <v>137</v>
      </c>
      <c r="N865" s="1" t="s">
        <v>137</v>
      </c>
      <c r="P865" s="1" t="s">
        <v>4</v>
      </c>
      <c r="Q865" s="1" t="s">
        <v>105</v>
      </c>
      <c r="R865" s="1" t="s">
        <v>106</v>
      </c>
      <c r="S865" s="1" t="s">
        <v>122</v>
      </c>
      <c r="T865" s="1" t="s">
        <v>123</v>
      </c>
      <c r="U865" s="1" t="s">
        <v>122</v>
      </c>
      <c r="V865" s="1" t="s">
        <v>123</v>
      </c>
      <c r="W865" s="1" t="s">
        <v>109</v>
      </c>
      <c r="X865" s="1" t="s">
        <v>110</v>
      </c>
      <c r="Y865" s="1" t="s">
        <v>35</v>
      </c>
      <c r="Z865" s="1" t="s">
        <v>111</v>
      </c>
      <c r="AA865" s="1">
        <v>221113</v>
      </c>
      <c r="AB865" s="1">
        <v>2</v>
      </c>
      <c r="AC865" s="1">
        <v>31.29</v>
      </c>
      <c r="AD865" s="1">
        <v>62.58</v>
      </c>
      <c r="AE865" s="1">
        <v>0.006258</v>
      </c>
      <c r="AF865" s="1">
        <v>31.29</v>
      </c>
      <c r="AG865" s="1">
        <v>62.58</v>
      </c>
      <c r="AH865" s="1">
        <v>0.006258</v>
      </c>
      <c r="AI865" s="1">
        <v>1047</v>
      </c>
      <c r="AJ865" s="1" t="s">
        <v>112</v>
      </c>
      <c r="AK865" s="1" t="s">
        <v>113</v>
      </c>
      <c r="AN865" s="1">
        <v>31.92</v>
      </c>
      <c r="AO865" s="1">
        <v>63.84</v>
      </c>
    </row>
    <row r="866" s="1" customFormat="1" spans="1:41">
      <c r="A866" s="1">
        <v>202302</v>
      </c>
      <c r="B866" s="1" t="s">
        <v>93</v>
      </c>
      <c r="C866" s="1" t="s">
        <v>94</v>
      </c>
      <c r="D866" s="1" t="s">
        <v>406</v>
      </c>
      <c r="E866" s="1" t="s">
        <v>407</v>
      </c>
      <c r="F866" s="1" t="s">
        <v>97</v>
      </c>
      <c r="G866" s="1" t="s">
        <v>128</v>
      </c>
      <c r="H866" s="1" t="s">
        <v>129</v>
      </c>
      <c r="I866" s="4">
        <v>44965</v>
      </c>
      <c r="J866" s="1" t="s">
        <v>1323</v>
      </c>
      <c r="K866" s="1" t="s">
        <v>1324</v>
      </c>
      <c r="L866" s="1" t="s">
        <v>1130</v>
      </c>
      <c r="M866" s="1" t="s">
        <v>103</v>
      </c>
      <c r="N866" s="1" t="s">
        <v>121</v>
      </c>
      <c r="P866" s="1" t="s">
        <v>4</v>
      </c>
      <c r="Q866" s="1" t="s">
        <v>105</v>
      </c>
      <c r="R866" s="1" t="s">
        <v>106</v>
      </c>
      <c r="S866" s="1" t="s">
        <v>168</v>
      </c>
      <c r="T866" s="1" t="s">
        <v>169</v>
      </c>
      <c r="U866" s="1" t="s">
        <v>168</v>
      </c>
      <c r="V866" s="1" t="s">
        <v>169</v>
      </c>
      <c r="W866" s="1" t="s">
        <v>109</v>
      </c>
      <c r="X866" s="1" t="s">
        <v>24</v>
      </c>
      <c r="Y866" s="1" t="s">
        <v>26</v>
      </c>
      <c r="Z866" s="1" t="s">
        <v>296</v>
      </c>
      <c r="AA866" s="1">
        <v>221045</v>
      </c>
      <c r="AB866" s="1">
        <v>3</v>
      </c>
      <c r="AC866" s="1">
        <v>22.68</v>
      </c>
      <c r="AD866" s="1">
        <v>68.04</v>
      </c>
      <c r="AE866" s="1">
        <v>0.006804</v>
      </c>
      <c r="AF866" s="1">
        <v>22.68</v>
      </c>
      <c r="AG866" s="1">
        <v>68.04</v>
      </c>
      <c r="AH866" s="1">
        <v>0.006804</v>
      </c>
      <c r="AI866" s="1">
        <v>1055</v>
      </c>
      <c r="AJ866" s="1" t="s">
        <v>297</v>
      </c>
      <c r="AK866" s="1" t="s">
        <v>113</v>
      </c>
      <c r="AN866" s="1">
        <v>23.15</v>
      </c>
      <c r="AO866" s="1">
        <v>69.45</v>
      </c>
    </row>
    <row r="867" s="1" customFormat="1" spans="1:41">
      <c r="A867" s="1">
        <v>202302</v>
      </c>
      <c r="B867" s="1" t="s">
        <v>93</v>
      </c>
      <c r="C867" s="1" t="s">
        <v>94</v>
      </c>
      <c r="D867" s="1" t="s">
        <v>406</v>
      </c>
      <c r="E867" s="1" t="s">
        <v>407</v>
      </c>
      <c r="F867" s="1" t="s">
        <v>97</v>
      </c>
      <c r="G867" s="1" t="s">
        <v>128</v>
      </c>
      <c r="H867" s="1" t="s">
        <v>129</v>
      </c>
      <c r="I867" s="4">
        <v>44965</v>
      </c>
      <c r="J867" s="1" t="s">
        <v>658</v>
      </c>
      <c r="K867" s="1" t="s">
        <v>659</v>
      </c>
      <c r="L867" s="1" t="s">
        <v>658</v>
      </c>
      <c r="M867" s="1" t="s">
        <v>103</v>
      </c>
      <c r="N867" s="1" t="s">
        <v>121</v>
      </c>
      <c r="P867" s="1" t="s">
        <v>43</v>
      </c>
      <c r="Q867" s="1" t="s">
        <v>105</v>
      </c>
      <c r="R867" s="1" t="s">
        <v>106</v>
      </c>
      <c r="S867" s="1" t="s">
        <v>152</v>
      </c>
      <c r="T867" s="1" t="s">
        <v>153</v>
      </c>
      <c r="U867" s="1" t="s">
        <v>152</v>
      </c>
      <c r="V867" s="1" t="s">
        <v>153</v>
      </c>
      <c r="W867" s="1" t="s">
        <v>109</v>
      </c>
      <c r="X867" s="1" t="s">
        <v>27</v>
      </c>
      <c r="Y867" s="1" t="s">
        <v>28</v>
      </c>
      <c r="Z867" s="1" t="s">
        <v>154</v>
      </c>
      <c r="AA867" s="1">
        <v>250609015</v>
      </c>
      <c r="AB867" s="1">
        <v>10</v>
      </c>
      <c r="AC867" s="1">
        <v>29.44</v>
      </c>
      <c r="AD867" s="1">
        <v>294.4</v>
      </c>
      <c r="AE867" s="1">
        <v>0.02944</v>
      </c>
      <c r="AF867" s="1">
        <v>29.44</v>
      </c>
      <c r="AG867" s="1">
        <v>294.4</v>
      </c>
      <c r="AH867" s="1">
        <v>0.02944</v>
      </c>
      <c r="AI867" s="1">
        <v>1026</v>
      </c>
      <c r="AJ867" s="1" t="s">
        <v>155</v>
      </c>
      <c r="AK867" s="1" t="s">
        <v>113</v>
      </c>
      <c r="AN867" s="1">
        <v>30.04</v>
      </c>
      <c r="AO867" s="1">
        <v>300.4</v>
      </c>
    </row>
    <row r="868" s="1" customFormat="1" spans="1:41">
      <c r="A868" s="1">
        <v>202302</v>
      </c>
      <c r="B868" s="1" t="s">
        <v>93</v>
      </c>
      <c r="C868" s="1" t="s">
        <v>94</v>
      </c>
      <c r="D868" s="1" t="s">
        <v>406</v>
      </c>
      <c r="E868" s="1" t="s">
        <v>407</v>
      </c>
      <c r="F868" s="1" t="s">
        <v>97</v>
      </c>
      <c r="G868" s="1" t="s">
        <v>128</v>
      </c>
      <c r="H868" s="1" t="s">
        <v>129</v>
      </c>
      <c r="I868" s="4">
        <v>44966</v>
      </c>
      <c r="J868" s="1" t="s">
        <v>1325</v>
      </c>
      <c r="K868" s="1" t="s">
        <v>1326</v>
      </c>
      <c r="L868" s="1" t="s">
        <v>1137</v>
      </c>
      <c r="M868" s="1" t="s">
        <v>228</v>
      </c>
      <c r="N868" s="1" t="s">
        <v>228</v>
      </c>
      <c r="P868" s="1" t="s">
        <v>4</v>
      </c>
      <c r="Q868" s="1" t="s">
        <v>105</v>
      </c>
      <c r="R868" s="1" t="s">
        <v>106</v>
      </c>
      <c r="S868" s="1" t="s">
        <v>158</v>
      </c>
      <c r="T868" s="1" t="s">
        <v>159</v>
      </c>
      <c r="U868" s="1" t="s">
        <v>158</v>
      </c>
      <c r="V868" s="1" t="s">
        <v>159</v>
      </c>
      <c r="W868" s="1" t="s">
        <v>109</v>
      </c>
      <c r="X868" s="1" t="s">
        <v>41</v>
      </c>
      <c r="Y868" s="1" t="s">
        <v>49</v>
      </c>
      <c r="Z868" s="1" t="s">
        <v>776</v>
      </c>
      <c r="AA868" s="1">
        <v>202203052</v>
      </c>
      <c r="AB868" s="1">
        <v>10</v>
      </c>
      <c r="AC868" s="1">
        <v>30.83</v>
      </c>
      <c r="AD868" s="1">
        <v>308.3</v>
      </c>
      <c r="AE868" s="1">
        <v>0.03083</v>
      </c>
      <c r="AF868" s="1">
        <v>30.83</v>
      </c>
      <c r="AG868" s="1">
        <v>308.3</v>
      </c>
      <c r="AH868" s="1">
        <v>0.03083</v>
      </c>
      <c r="AI868" s="1">
        <v>2877</v>
      </c>
      <c r="AJ868" s="1" t="s">
        <v>777</v>
      </c>
      <c r="AK868" s="1" t="s">
        <v>113</v>
      </c>
      <c r="AN868" s="1">
        <v>32</v>
      </c>
      <c r="AO868" s="1">
        <v>320</v>
      </c>
    </row>
    <row r="869" s="1" customFormat="1" spans="1:41">
      <c r="A869" s="1">
        <v>202302</v>
      </c>
      <c r="B869" s="1" t="s">
        <v>93</v>
      </c>
      <c r="C869" s="1" t="s">
        <v>94</v>
      </c>
      <c r="D869" s="1" t="s">
        <v>406</v>
      </c>
      <c r="E869" s="1" t="s">
        <v>407</v>
      </c>
      <c r="F869" s="1" t="s">
        <v>97</v>
      </c>
      <c r="G869" s="1" t="s">
        <v>128</v>
      </c>
      <c r="H869" s="1" t="s">
        <v>129</v>
      </c>
      <c r="I869" s="4">
        <v>44966</v>
      </c>
      <c r="J869" s="1" t="s">
        <v>805</v>
      </c>
      <c r="K869" s="1" t="s">
        <v>806</v>
      </c>
      <c r="L869" s="1" t="s">
        <v>1225</v>
      </c>
      <c r="M869" s="1" t="s">
        <v>228</v>
      </c>
      <c r="N869" s="1" t="s">
        <v>228</v>
      </c>
      <c r="O869" s="1" t="s">
        <v>805</v>
      </c>
      <c r="P869" s="1" t="s">
        <v>50</v>
      </c>
      <c r="Q869" s="1" t="s">
        <v>105</v>
      </c>
      <c r="R869" s="1" t="s">
        <v>106</v>
      </c>
      <c r="S869" s="1" t="s">
        <v>107</v>
      </c>
      <c r="T869" s="1" t="s">
        <v>108</v>
      </c>
      <c r="U869" s="1" t="s">
        <v>107</v>
      </c>
      <c r="V869" s="1" t="s">
        <v>108</v>
      </c>
      <c r="W869" s="1" t="s">
        <v>109</v>
      </c>
      <c r="X869" s="1" t="s">
        <v>12</v>
      </c>
      <c r="Y869" s="1" t="s">
        <v>15</v>
      </c>
      <c r="Z869" s="1" t="s">
        <v>250</v>
      </c>
      <c r="AA869" s="1">
        <v>221122</v>
      </c>
      <c r="AB869" s="1">
        <v>20</v>
      </c>
      <c r="AC869" s="1">
        <v>48.96</v>
      </c>
      <c r="AD869" s="1">
        <v>979.2</v>
      </c>
      <c r="AE869" s="1">
        <v>0.09792</v>
      </c>
      <c r="AF869" s="1">
        <v>48.96</v>
      </c>
      <c r="AG869" s="1">
        <v>979.2</v>
      </c>
      <c r="AH869" s="1">
        <v>0.09792</v>
      </c>
      <c r="AI869" s="1">
        <v>3657</v>
      </c>
      <c r="AJ869" s="1" t="s">
        <v>251</v>
      </c>
      <c r="AK869" s="1" t="s">
        <v>113</v>
      </c>
      <c r="AN869" s="1">
        <v>52.8</v>
      </c>
      <c r="AO869" s="1">
        <v>1056</v>
      </c>
    </row>
    <row r="870" s="1" customFormat="1" spans="1:41">
      <c r="A870" s="1">
        <v>202302</v>
      </c>
      <c r="B870" s="1" t="s">
        <v>93</v>
      </c>
      <c r="C870" s="1" t="s">
        <v>94</v>
      </c>
      <c r="D870" s="1" t="s">
        <v>406</v>
      </c>
      <c r="E870" s="1" t="s">
        <v>407</v>
      </c>
      <c r="F870" s="1" t="s">
        <v>97</v>
      </c>
      <c r="G870" s="1" t="s">
        <v>128</v>
      </c>
      <c r="H870" s="1" t="s">
        <v>129</v>
      </c>
      <c r="I870" s="4">
        <v>44966</v>
      </c>
      <c r="J870" s="1" t="s">
        <v>1327</v>
      </c>
      <c r="K870" s="1" t="s">
        <v>1328</v>
      </c>
      <c r="L870" s="1" t="s">
        <v>1196</v>
      </c>
      <c r="M870" s="1" t="s">
        <v>228</v>
      </c>
      <c r="N870" s="1" t="s">
        <v>228</v>
      </c>
      <c r="P870" s="1" t="s">
        <v>4</v>
      </c>
      <c r="Q870" s="1" t="s">
        <v>105</v>
      </c>
      <c r="R870" s="1" t="s">
        <v>106</v>
      </c>
      <c r="S870" s="1" t="s">
        <v>146</v>
      </c>
      <c r="T870" s="1" t="s">
        <v>147</v>
      </c>
      <c r="U870" s="1" t="s">
        <v>146</v>
      </c>
      <c r="V870" s="1" t="s">
        <v>147</v>
      </c>
      <c r="W870" s="1" t="s">
        <v>109</v>
      </c>
      <c r="X870" s="1" t="s">
        <v>16</v>
      </c>
      <c r="Y870" s="1" t="s">
        <v>17</v>
      </c>
      <c r="Z870" s="1" t="s">
        <v>164</v>
      </c>
      <c r="AA870" s="1">
        <v>230105</v>
      </c>
      <c r="AB870" s="1">
        <v>39</v>
      </c>
      <c r="AC870" s="1">
        <v>7.75</v>
      </c>
      <c r="AD870" s="1">
        <v>302.25</v>
      </c>
      <c r="AE870" s="1">
        <v>0.030225</v>
      </c>
      <c r="AF870" s="1">
        <v>12.8</v>
      </c>
      <c r="AG870" s="1">
        <v>499.2</v>
      </c>
      <c r="AH870" s="1">
        <v>0.04992</v>
      </c>
      <c r="AI870" s="1">
        <v>2597</v>
      </c>
      <c r="AJ870" s="1" t="s">
        <v>165</v>
      </c>
      <c r="AK870" s="1" t="s">
        <v>113</v>
      </c>
      <c r="AN870" s="1">
        <v>12.16</v>
      </c>
      <c r="AO870" s="1">
        <v>474.24</v>
      </c>
    </row>
    <row r="871" s="1" customFormat="1" spans="1:41">
      <c r="A871" s="1">
        <v>202302</v>
      </c>
      <c r="B871" s="1" t="s">
        <v>93</v>
      </c>
      <c r="C871" s="1" t="s">
        <v>94</v>
      </c>
      <c r="D871" s="1" t="s">
        <v>406</v>
      </c>
      <c r="E871" s="1" t="s">
        <v>407</v>
      </c>
      <c r="F871" s="1" t="s">
        <v>97</v>
      </c>
      <c r="G871" s="1" t="s">
        <v>128</v>
      </c>
      <c r="H871" s="1" t="s">
        <v>129</v>
      </c>
      <c r="I871" s="4">
        <v>44966</v>
      </c>
      <c r="J871" s="1" t="s">
        <v>797</v>
      </c>
      <c r="K871" s="1" t="s">
        <v>798</v>
      </c>
      <c r="L871" s="1" t="s">
        <v>1148</v>
      </c>
      <c r="M871" s="1" t="s">
        <v>103</v>
      </c>
      <c r="N871" s="1" t="s">
        <v>104</v>
      </c>
      <c r="O871" s="1" t="s">
        <v>429</v>
      </c>
      <c r="P871" s="1" t="s">
        <v>50</v>
      </c>
      <c r="Q871" s="1" t="s">
        <v>105</v>
      </c>
      <c r="R871" s="1" t="s">
        <v>106</v>
      </c>
      <c r="S871" s="1" t="s">
        <v>146</v>
      </c>
      <c r="T871" s="1" t="s">
        <v>147</v>
      </c>
      <c r="U871" s="1" t="s">
        <v>146</v>
      </c>
      <c r="V871" s="1" t="s">
        <v>147</v>
      </c>
      <c r="W871" s="1" t="s">
        <v>109</v>
      </c>
      <c r="X871" s="1" t="s">
        <v>30</v>
      </c>
      <c r="Y871" s="1" t="s">
        <v>31</v>
      </c>
      <c r="Z871" s="1" t="s">
        <v>286</v>
      </c>
      <c r="AA871" s="1">
        <v>202210111</v>
      </c>
      <c r="AB871" s="1">
        <v>3</v>
      </c>
      <c r="AC871" s="1">
        <v>48.75</v>
      </c>
      <c r="AD871" s="1">
        <v>146.25</v>
      </c>
      <c r="AE871" s="1">
        <v>0.014625</v>
      </c>
      <c r="AF871" s="1">
        <v>48.75</v>
      </c>
      <c r="AG871" s="1">
        <v>146.25</v>
      </c>
      <c r="AH871" s="1">
        <v>0.014625</v>
      </c>
      <c r="AI871" s="1">
        <v>3759</v>
      </c>
      <c r="AJ871" s="1" t="s">
        <v>287</v>
      </c>
      <c r="AK871" s="1" t="s">
        <v>113</v>
      </c>
      <c r="AN871" s="1">
        <v>84.8</v>
      </c>
      <c r="AO871" s="1">
        <v>254.4</v>
      </c>
    </row>
    <row r="872" s="1" customFormat="1" spans="1:41">
      <c r="A872" s="1">
        <v>202302</v>
      </c>
      <c r="B872" s="1" t="s">
        <v>93</v>
      </c>
      <c r="C872" s="1" t="s">
        <v>94</v>
      </c>
      <c r="D872" s="1" t="s">
        <v>406</v>
      </c>
      <c r="E872" s="1" t="s">
        <v>407</v>
      </c>
      <c r="F872" s="1" t="s">
        <v>97</v>
      </c>
      <c r="G872" s="1" t="s">
        <v>128</v>
      </c>
      <c r="H872" s="1" t="s">
        <v>129</v>
      </c>
      <c r="I872" s="4">
        <v>44966</v>
      </c>
      <c r="J872" s="1" t="s">
        <v>1295</v>
      </c>
      <c r="K872" s="1" t="s">
        <v>1296</v>
      </c>
      <c r="L872" s="1" t="s">
        <v>1148</v>
      </c>
      <c r="M872" s="1" t="s">
        <v>228</v>
      </c>
      <c r="N872" s="1" t="s">
        <v>228</v>
      </c>
      <c r="O872" s="1" t="s">
        <v>1295</v>
      </c>
      <c r="P872" s="1" t="s">
        <v>50</v>
      </c>
      <c r="Q872" s="1" t="s">
        <v>105</v>
      </c>
      <c r="R872" s="1" t="s">
        <v>106</v>
      </c>
      <c r="S872" s="1" t="s">
        <v>146</v>
      </c>
      <c r="T872" s="1" t="s">
        <v>147</v>
      </c>
      <c r="U872" s="1" t="s">
        <v>146</v>
      </c>
      <c r="V872" s="1" t="s">
        <v>147</v>
      </c>
      <c r="W872" s="1" t="s">
        <v>109</v>
      </c>
      <c r="X872" s="1" t="s">
        <v>12</v>
      </c>
      <c r="Y872" s="1" t="s">
        <v>13</v>
      </c>
      <c r="Z872" s="1" t="s">
        <v>124</v>
      </c>
      <c r="AA872" s="1">
        <v>221107</v>
      </c>
      <c r="AB872" s="1">
        <v>20</v>
      </c>
      <c r="AC872" s="1">
        <v>26.08</v>
      </c>
      <c r="AD872" s="1">
        <v>521.6</v>
      </c>
      <c r="AE872" s="1">
        <v>0.05216</v>
      </c>
      <c r="AF872" s="1">
        <v>26.08</v>
      </c>
      <c r="AG872" s="1">
        <v>521.6</v>
      </c>
      <c r="AH872" s="1">
        <v>0.05216</v>
      </c>
      <c r="AI872" s="1">
        <v>1044</v>
      </c>
      <c r="AJ872" s="1" t="s">
        <v>125</v>
      </c>
      <c r="AK872" s="1" t="s">
        <v>113</v>
      </c>
      <c r="AN872" s="1">
        <v>26.08</v>
      </c>
      <c r="AO872" s="1">
        <v>521.6</v>
      </c>
    </row>
    <row r="873" s="1" customFormat="1" spans="1:41">
      <c r="A873" s="1">
        <v>202302</v>
      </c>
      <c r="B873" s="1" t="s">
        <v>93</v>
      </c>
      <c r="C873" s="1" t="s">
        <v>94</v>
      </c>
      <c r="D873" s="1" t="s">
        <v>406</v>
      </c>
      <c r="E873" s="1" t="s">
        <v>407</v>
      </c>
      <c r="F873" s="1" t="s">
        <v>97</v>
      </c>
      <c r="G873" s="1" t="s">
        <v>128</v>
      </c>
      <c r="H873" s="1" t="s">
        <v>129</v>
      </c>
      <c r="I873" s="4">
        <v>44966</v>
      </c>
      <c r="J873" s="1" t="s">
        <v>1077</v>
      </c>
      <c r="K873" s="1" t="s">
        <v>1078</v>
      </c>
      <c r="L873" s="1" t="s">
        <v>1203</v>
      </c>
      <c r="M873" s="1" t="s">
        <v>103</v>
      </c>
      <c r="N873" s="1" t="s">
        <v>104</v>
      </c>
      <c r="P873" s="1" t="s">
        <v>4</v>
      </c>
      <c r="Q873" s="1" t="s">
        <v>105</v>
      </c>
      <c r="R873" s="1" t="s">
        <v>106</v>
      </c>
      <c r="S873" s="1" t="s">
        <v>122</v>
      </c>
      <c r="T873" s="1" t="s">
        <v>123</v>
      </c>
      <c r="U873" s="1" t="s">
        <v>122</v>
      </c>
      <c r="V873" s="1" t="s">
        <v>123</v>
      </c>
      <c r="W873" s="1" t="s">
        <v>109</v>
      </c>
      <c r="X873" s="1" t="s">
        <v>110</v>
      </c>
      <c r="Y873" s="1" t="s">
        <v>38</v>
      </c>
      <c r="Z873" s="1" t="s">
        <v>310</v>
      </c>
      <c r="AA873" s="1">
        <v>221008</v>
      </c>
      <c r="AB873" s="1">
        <v>5</v>
      </c>
      <c r="AC873" s="1">
        <v>23.4</v>
      </c>
      <c r="AD873" s="1">
        <v>117</v>
      </c>
      <c r="AE873" s="1">
        <v>0.0117</v>
      </c>
      <c r="AF873" s="1">
        <v>23.4</v>
      </c>
      <c r="AG873" s="1">
        <v>117</v>
      </c>
      <c r="AH873" s="1">
        <v>0.0117</v>
      </c>
      <c r="AI873" s="1">
        <v>1006</v>
      </c>
      <c r="AJ873" s="1" t="s">
        <v>311</v>
      </c>
      <c r="AK873" s="1" t="s">
        <v>113</v>
      </c>
      <c r="AN873" s="1">
        <v>24.12</v>
      </c>
      <c r="AO873" s="1">
        <v>120.6</v>
      </c>
    </row>
    <row r="874" s="1" customFormat="1" spans="1:41">
      <c r="A874" s="1">
        <v>202302</v>
      </c>
      <c r="B874" s="1" t="s">
        <v>93</v>
      </c>
      <c r="C874" s="1" t="s">
        <v>94</v>
      </c>
      <c r="D874" s="1" t="s">
        <v>406</v>
      </c>
      <c r="E874" s="1" t="s">
        <v>407</v>
      </c>
      <c r="F874" s="1" t="s">
        <v>97</v>
      </c>
      <c r="G874" s="1" t="s">
        <v>128</v>
      </c>
      <c r="H874" s="1" t="s">
        <v>129</v>
      </c>
      <c r="I874" s="4">
        <v>44966</v>
      </c>
      <c r="J874" s="1" t="s">
        <v>178</v>
      </c>
      <c r="K874" s="1" t="s">
        <v>179</v>
      </c>
      <c r="L874" s="1" t="s">
        <v>1131</v>
      </c>
      <c r="M874" s="1" t="s">
        <v>103</v>
      </c>
      <c r="N874" s="1" t="s">
        <v>121</v>
      </c>
      <c r="P874" s="1" t="s">
        <v>43</v>
      </c>
      <c r="Q874" s="1" t="s">
        <v>105</v>
      </c>
      <c r="R874" s="1" t="s">
        <v>106</v>
      </c>
      <c r="S874" s="1" t="s">
        <v>152</v>
      </c>
      <c r="T874" s="1" t="s">
        <v>153</v>
      </c>
      <c r="U874" s="1" t="s">
        <v>152</v>
      </c>
      <c r="V874" s="1" t="s">
        <v>153</v>
      </c>
      <c r="W874" s="1" t="s">
        <v>109</v>
      </c>
      <c r="X874" s="1" t="s">
        <v>24</v>
      </c>
      <c r="Y874" s="1" t="s">
        <v>25</v>
      </c>
      <c r="Z874" s="1" t="s">
        <v>160</v>
      </c>
      <c r="AA874" s="1">
        <v>221143</v>
      </c>
      <c r="AB874" s="1">
        <v>5</v>
      </c>
      <c r="AC874" s="1">
        <v>33.29</v>
      </c>
      <c r="AD874" s="1">
        <v>166.45</v>
      </c>
      <c r="AE874" s="1">
        <v>0.016645</v>
      </c>
      <c r="AF874" s="1">
        <v>33.29</v>
      </c>
      <c r="AG874" s="1">
        <v>166.45</v>
      </c>
      <c r="AH874" s="1">
        <v>0.016645</v>
      </c>
      <c r="AI874" s="1">
        <v>1048</v>
      </c>
      <c r="AJ874" s="1" t="s">
        <v>161</v>
      </c>
      <c r="AK874" s="1" t="s">
        <v>113</v>
      </c>
      <c r="AN874" s="1">
        <v>33.97</v>
      </c>
      <c r="AO874" s="1">
        <v>169.85</v>
      </c>
    </row>
    <row r="875" s="1" customFormat="1" spans="1:41">
      <c r="A875" s="1">
        <v>202302</v>
      </c>
      <c r="B875" s="1" t="s">
        <v>93</v>
      </c>
      <c r="C875" s="1" t="s">
        <v>94</v>
      </c>
      <c r="D875" s="1" t="s">
        <v>406</v>
      </c>
      <c r="E875" s="1" t="s">
        <v>407</v>
      </c>
      <c r="F875" s="1" t="s">
        <v>97</v>
      </c>
      <c r="G875" s="1" t="s">
        <v>128</v>
      </c>
      <c r="H875" s="1" t="s">
        <v>129</v>
      </c>
      <c r="I875" s="4">
        <v>44967</v>
      </c>
      <c r="J875" s="1" t="s">
        <v>1168</v>
      </c>
      <c r="K875" s="1" t="s">
        <v>1169</v>
      </c>
      <c r="L875" s="1" t="s">
        <v>1137</v>
      </c>
      <c r="M875" s="1" t="s">
        <v>103</v>
      </c>
      <c r="N875" s="1" t="s">
        <v>121</v>
      </c>
      <c r="P875" s="1" t="s">
        <v>43</v>
      </c>
      <c r="Q875" s="1" t="s">
        <v>105</v>
      </c>
      <c r="R875" s="1" t="s">
        <v>106</v>
      </c>
      <c r="S875" s="1" t="s">
        <v>158</v>
      </c>
      <c r="T875" s="1" t="s">
        <v>159</v>
      </c>
      <c r="U875" s="1" t="s">
        <v>158</v>
      </c>
      <c r="V875" s="1" t="s">
        <v>159</v>
      </c>
      <c r="W875" s="1" t="s">
        <v>109</v>
      </c>
      <c r="X875" s="1" t="s">
        <v>110</v>
      </c>
      <c r="Y875" s="1" t="s">
        <v>35</v>
      </c>
      <c r="Z875" s="1" t="s">
        <v>111</v>
      </c>
      <c r="AA875" s="1">
        <v>221203</v>
      </c>
      <c r="AB875" s="1">
        <v>5</v>
      </c>
      <c r="AC875" s="1">
        <v>31.29</v>
      </c>
      <c r="AD875" s="1">
        <v>156.45</v>
      </c>
      <c r="AE875" s="1">
        <v>0.015645</v>
      </c>
      <c r="AF875" s="1">
        <v>31.29</v>
      </c>
      <c r="AG875" s="1">
        <v>156.45</v>
      </c>
      <c r="AH875" s="1">
        <v>0.015645</v>
      </c>
      <c r="AI875" s="1">
        <v>1047</v>
      </c>
      <c r="AJ875" s="1" t="s">
        <v>112</v>
      </c>
      <c r="AK875" s="1" t="s">
        <v>113</v>
      </c>
      <c r="AN875" s="1">
        <v>31.92</v>
      </c>
      <c r="AO875" s="1">
        <v>159.6</v>
      </c>
    </row>
    <row r="876" s="1" customFormat="1" spans="1:41">
      <c r="A876" s="1">
        <v>202302</v>
      </c>
      <c r="B876" s="1" t="s">
        <v>93</v>
      </c>
      <c r="C876" s="1" t="s">
        <v>94</v>
      </c>
      <c r="D876" s="1" t="s">
        <v>406</v>
      </c>
      <c r="E876" s="1" t="s">
        <v>407</v>
      </c>
      <c r="F876" s="1" t="s">
        <v>97</v>
      </c>
      <c r="G876" s="1" t="s">
        <v>128</v>
      </c>
      <c r="H876" s="1" t="s">
        <v>129</v>
      </c>
      <c r="I876" s="4">
        <v>44967</v>
      </c>
      <c r="J876" s="1" t="s">
        <v>1329</v>
      </c>
      <c r="K876" s="1" t="s">
        <v>1330</v>
      </c>
      <c r="L876" s="1" t="s">
        <v>1137</v>
      </c>
      <c r="M876" s="1" t="s">
        <v>103</v>
      </c>
      <c r="N876" s="1" t="s">
        <v>121</v>
      </c>
      <c r="P876" s="1" t="s">
        <v>43</v>
      </c>
      <c r="Q876" s="1" t="s">
        <v>105</v>
      </c>
      <c r="R876" s="1" t="s">
        <v>106</v>
      </c>
      <c r="S876" s="1" t="s">
        <v>158</v>
      </c>
      <c r="T876" s="1" t="s">
        <v>159</v>
      </c>
      <c r="U876" s="1" t="s">
        <v>158</v>
      </c>
      <c r="V876" s="1" t="s">
        <v>159</v>
      </c>
      <c r="W876" s="1" t="s">
        <v>109</v>
      </c>
      <c r="X876" s="1" t="s">
        <v>110</v>
      </c>
      <c r="Y876" s="1" t="s">
        <v>35</v>
      </c>
      <c r="Z876" s="1" t="s">
        <v>111</v>
      </c>
      <c r="AA876" s="1">
        <v>221203</v>
      </c>
      <c r="AB876" s="1">
        <v>10</v>
      </c>
      <c r="AC876" s="1">
        <v>31.29</v>
      </c>
      <c r="AD876" s="1">
        <v>312.9</v>
      </c>
      <c r="AE876" s="1">
        <v>0.03129</v>
      </c>
      <c r="AF876" s="1">
        <v>31.29</v>
      </c>
      <c r="AG876" s="1">
        <v>312.9</v>
      </c>
      <c r="AH876" s="1">
        <v>0.03129</v>
      </c>
      <c r="AI876" s="1">
        <v>1047</v>
      </c>
      <c r="AJ876" s="1" t="s">
        <v>112</v>
      </c>
      <c r="AK876" s="1" t="s">
        <v>113</v>
      </c>
      <c r="AN876" s="1">
        <v>31.92</v>
      </c>
      <c r="AO876" s="1">
        <v>319.2</v>
      </c>
    </row>
    <row r="877" s="1" customFormat="1" spans="1:41">
      <c r="A877" s="1">
        <v>202302</v>
      </c>
      <c r="B877" s="1" t="s">
        <v>93</v>
      </c>
      <c r="C877" s="1" t="s">
        <v>94</v>
      </c>
      <c r="D877" s="1" t="s">
        <v>406</v>
      </c>
      <c r="E877" s="1" t="s">
        <v>407</v>
      </c>
      <c r="F877" s="1" t="s">
        <v>97</v>
      </c>
      <c r="G877" s="1" t="s">
        <v>128</v>
      </c>
      <c r="H877" s="1" t="s">
        <v>129</v>
      </c>
      <c r="I877" s="4">
        <v>44967</v>
      </c>
      <c r="J877" s="1" t="s">
        <v>184</v>
      </c>
      <c r="K877" s="1" t="s">
        <v>185</v>
      </c>
      <c r="L877" s="1" t="s">
        <v>1134</v>
      </c>
      <c r="M877" s="1" t="s">
        <v>137</v>
      </c>
      <c r="N877" s="1" t="s">
        <v>137</v>
      </c>
      <c r="P877" s="1" t="s">
        <v>4</v>
      </c>
      <c r="Q877" s="1" t="s">
        <v>105</v>
      </c>
      <c r="R877" s="1" t="s">
        <v>106</v>
      </c>
      <c r="S877" s="1" t="s">
        <v>186</v>
      </c>
      <c r="T877" s="1" t="s">
        <v>187</v>
      </c>
      <c r="U877" s="1" t="s">
        <v>186</v>
      </c>
      <c r="V877" s="1" t="s">
        <v>187</v>
      </c>
      <c r="W877" s="1" t="s">
        <v>109</v>
      </c>
      <c r="X877" s="1" t="s">
        <v>12</v>
      </c>
      <c r="Y877" s="1" t="s">
        <v>13</v>
      </c>
      <c r="Z877" s="1" t="s">
        <v>124</v>
      </c>
      <c r="AA877" s="1">
        <v>221107</v>
      </c>
      <c r="AB877" s="1">
        <v>10</v>
      </c>
      <c r="AC877" s="1">
        <v>26.08</v>
      </c>
      <c r="AD877" s="1">
        <v>260.8</v>
      </c>
      <c r="AE877" s="1">
        <v>0.02608</v>
      </c>
      <c r="AF877" s="1">
        <v>26.08</v>
      </c>
      <c r="AG877" s="1">
        <v>260.8</v>
      </c>
      <c r="AH877" s="1">
        <v>0.02608</v>
      </c>
      <c r="AI877" s="1">
        <v>1044</v>
      </c>
      <c r="AJ877" s="1" t="s">
        <v>125</v>
      </c>
      <c r="AK877" s="1" t="s">
        <v>113</v>
      </c>
      <c r="AN877" s="1">
        <v>26.6</v>
      </c>
      <c r="AO877" s="1">
        <v>266</v>
      </c>
    </row>
    <row r="878" s="1" customFormat="1" spans="1:41">
      <c r="A878" s="1">
        <v>202302</v>
      </c>
      <c r="B878" s="1" t="s">
        <v>93</v>
      </c>
      <c r="C878" s="1" t="s">
        <v>94</v>
      </c>
      <c r="D878" s="1" t="s">
        <v>406</v>
      </c>
      <c r="E878" s="1" t="s">
        <v>407</v>
      </c>
      <c r="F878" s="1" t="s">
        <v>97</v>
      </c>
      <c r="G878" s="1" t="s">
        <v>128</v>
      </c>
      <c r="H878" s="1" t="s">
        <v>129</v>
      </c>
      <c r="I878" s="4">
        <v>44967</v>
      </c>
      <c r="J878" s="1" t="s">
        <v>1331</v>
      </c>
      <c r="K878" s="1" t="s">
        <v>1332</v>
      </c>
      <c r="L878" s="1" t="s">
        <v>1196</v>
      </c>
      <c r="M878" s="1" t="s">
        <v>137</v>
      </c>
      <c r="N878" s="1" t="s">
        <v>137</v>
      </c>
      <c r="P878" s="1" t="s">
        <v>4</v>
      </c>
      <c r="Q878" s="1" t="s">
        <v>105</v>
      </c>
      <c r="R878" s="1" t="s">
        <v>106</v>
      </c>
      <c r="S878" s="1" t="s">
        <v>186</v>
      </c>
      <c r="T878" s="1" t="s">
        <v>187</v>
      </c>
      <c r="U878" s="1" t="s">
        <v>186</v>
      </c>
      <c r="V878" s="1" t="s">
        <v>187</v>
      </c>
      <c r="W878" s="1" t="s">
        <v>109</v>
      </c>
      <c r="X878" s="1" t="s">
        <v>12</v>
      </c>
      <c r="Y878" s="1" t="s">
        <v>13</v>
      </c>
      <c r="Z878" s="1" t="s">
        <v>124</v>
      </c>
      <c r="AA878" s="1">
        <v>221107</v>
      </c>
      <c r="AB878" s="1">
        <v>2</v>
      </c>
      <c r="AC878" s="1">
        <v>26.08</v>
      </c>
      <c r="AD878" s="1">
        <v>52.16</v>
      </c>
      <c r="AE878" s="1">
        <v>0.005216</v>
      </c>
      <c r="AF878" s="1">
        <v>26.08</v>
      </c>
      <c r="AG878" s="1">
        <v>52.16</v>
      </c>
      <c r="AH878" s="1">
        <v>0.005216</v>
      </c>
      <c r="AI878" s="1">
        <v>1044</v>
      </c>
      <c r="AJ878" s="1" t="s">
        <v>125</v>
      </c>
      <c r="AK878" s="1" t="s">
        <v>113</v>
      </c>
      <c r="AN878" s="1">
        <v>26.6</v>
      </c>
      <c r="AO878" s="1">
        <v>53.2</v>
      </c>
    </row>
    <row r="879" s="1" customFormat="1" spans="1:41">
      <c r="A879" s="1">
        <v>202302</v>
      </c>
      <c r="B879" s="1" t="s">
        <v>93</v>
      </c>
      <c r="C879" s="1" t="s">
        <v>94</v>
      </c>
      <c r="D879" s="1" t="s">
        <v>406</v>
      </c>
      <c r="E879" s="1" t="s">
        <v>407</v>
      </c>
      <c r="F879" s="1" t="s">
        <v>97</v>
      </c>
      <c r="G879" s="1" t="s">
        <v>128</v>
      </c>
      <c r="H879" s="1" t="s">
        <v>129</v>
      </c>
      <c r="I879" s="4">
        <v>44967</v>
      </c>
      <c r="J879" s="1" t="s">
        <v>522</v>
      </c>
      <c r="K879" s="1" t="s">
        <v>523</v>
      </c>
      <c r="L879" s="1" t="s">
        <v>1203</v>
      </c>
      <c r="M879" s="1" t="s">
        <v>103</v>
      </c>
      <c r="N879" s="1" t="s">
        <v>104</v>
      </c>
      <c r="O879" s="1" t="s">
        <v>429</v>
      </c>
      <c r="P879" s="1" t="s">
        <v>50</v>
      </c>
      <c r="Q879" s="1" t="s">
        <v>105</v>
      </c>
      <c r="R879" s="1" t="s">
        <v>106</v>
      </c>
      <c r="S879" s="1" t="s">
        <v>122</v>
      </c>
      <c r="T879" s="1" t="s">
        <v>123</v>
      </c>
      <c r="U879" s="1" t="s">
        <v>122</v>
      </c>
      <c r="V879" s="1" t="s">
        <v>123</v>
      </c>
      <c r="W879" s="1" t="s">
        <v>109</v>
      </c>
      <c r="X879" s="1" t="s">
        <v>24</v>
      </c>
      <c r="Y879" s="1" t="s">
        <v>25</v>
      </c>
      <c r="Z879" s="1" t="s">
        <v>160</v>
      </c>
      <c r="AA879" s="1">
        <v>221143</v>
      </c>
      <c r="AB879" s="1">
        <v>5</v>
      </c>
      <c r="AC879" s="1">
        <v>33.29</v>
      </c>
      <c r="AD879" s="1">
        <v>166.45</v>
      </c>
      <c r="AE879" s="1">
        <v>0.016645</v>
      </c>
      <c r="AF879" s="1">
        <v>33.29</v>
      </c>
      <c r="AG879" s="1">
        <v>166.45</v>
      </c>
      <c r="AH879" s="1">
        <v>0.016645</v>
      </c>
      <c r="AI879" s="1">
        <v>1048</v>
      </c>
      <c r="AJ879" s="1" t="s">
        <v>161</v>
      </c>
      <c r="AK879" s="1" t="s">
        <v>113</v>
      </c>
      <c r="AN879" s="1">
        <v>33.97</v>
      </c>
      <c r="AO879" s="1">
        <v>169.85</v>
      </c>
    </row>
    <row r="880" s="1" customFormat="1" spans="1:41">
      <c r="A880" s="1">
        <v>202302</v>
      </c>
      <c r="B880" s="1" t="s">
        <v>93</v>
      </c>
      <c r="C880" s="1" t="s">
        <v>94</v>
      </c>
      <c r="D880" s="1" t="s">
        <v>406</v>
      </c>
      <c r="E880" s="1" t="s">
        <v>407</v>
      </c>
      <c r="F880" s="1" t="s">
        <v>97</v>
      </c>
      <c r="G880" s="1" t="s">
        <v>128</v>
      </c>
      <c r="H880" s="1" t="s">
        <v>129</v>
      </c>
      <c r="I880" s="4">
        <v>44967</v>
      </c>
      <c r="J880" s="1" t="s">
        <v>540</v>
      </c>
      <c r="K880" s="1" t="s">
        <v>541</v>
      </c>
      <c r="L880" s="1" t="s">
        <v>1203</v>
      </c>
      <c r="M880" s="1" t="s">
        <v>103</v>
      </c>
      <c r="N880" s="1" t="s">
        <v>104</v>
      </c>
      <c r="O880" s="1" t="s">
        <v>429</v>
      </c>
      <c r="P880" s="1" t="s">
        <v>50</v>
      </c>
      <c r="Q880" s="1" t="s">
        <v>105</v>
      </c>
      <c r="R880" s="1" t="s">
        <v>106</v>
      </c>
      <c r="S880" s="1" t="s">
        <v>122</v>
      </c>
      <c r="T880" s="1" t="s">
        <v>123</v>
      </c>
      <c r="U880" s="1" t="s">
        <v>122</v>
      </c>
      <c r="V880" s="1" t="s">
        <v>123</v>
      </c>
      <c r="W880" s="1" t="s">
        <v>109</v>
      </c>
      <c r="X880" s="1" t="s">
        <v>110</v>
      </c>
      <c r="Y880" s="1" t="s">
        <v>35</v>
      </c>
      <c r="Z880" s="1" t="s">
        <v>111</v>
      </c>
      <c r="AA880" s="1">
        <v>221203</v>
      </c>
      <c r="AB880" s="1">
        <v>10</v>
      </c>
      <c r="AC880" s="1">
        <v>31.29</v>
      </c>
      <c r="AD880" s="1">
        <v>312.9</v>
      </c>
      <c r="AE880" s="1">
        <v>0.03129</v>
      </c>
      <c r="AF880" s="1">
        <v>31.29</v>
      </c>
      <c r="AG880" s="1">
        <v>312.9</v>
      </c>
      <c r="AH880" s="1">
        <v>0.03129</v>
      </c>
      <c r="AI880" s="1">
        <v>1047</v>
      </c>
      <c r="AJ880" s="1" t="s">
        <v>112</v>
      </c>
      <c r="AK880" s="1" t="s">
        <v>113</v>
      </c>
      <c r="AN880" s="1">
        <v>31.92</v>
      </c>
      <c r="AO880" s="1">
        <v>319.2</v>
      </c>
    </row>
    <row r="881" s="1" customFormat="1" spans="1:41">
      <c r="A881" s="1">
        <v>202302</v>
      </c>
      <c r="B881" s="1" t="s">
        <v>93</v>
      </c>
      <c r="C881" s="1" t="s">
        <v>94</v>
      </c>
      <c r="D881" s="1" t="s">
        <v>406</v>
      </c>
      <c r="E881" s="1" t="s">
        <v>407</v>
      </c>
      <c r="F881" s="1" t="s">
        <v>97</v>
      </c>
      <c r="G881" s="1" t="s">
        <v>128</v>
      </c>
      <c r="H881" s="1" t="s">
        <v>129</v>
      </c>
      <c r="I881" s="4">
        <v>44967</v>
      </c>
      <c r="J881" s="1" t="s">
        <v>542</v>
      </c>
      <c r="K881" s="1" t="s">
        <v>543</v>
      </c>
      <c r="L881" s="1" t="s">
        <v>1148</v>
      </c>
      <c r="M881" s="1" t="s">
        <v>103</v>
      </c>
      <c r="N881" s="1" t="s">
        <v>104</v>
      </c>
      <c r="O881" s="1" t="s">
        <v>429</v>
      </c>
      <c r="P881" s="1" t="s">
        <v>50</v>
      </c>
      <c r="Q881" s="1" t="s">
        <v>105</v>
      </c>
      <c r="R881" s="1" t="s">
        <v>106</v>
      </c>
      <c r="S881" s="1" t="s">
        <v>146</v>
      </c>
      <c r="T881" s="1" t="s">
        <v>147</v>
      </c>
      <c r="U881" s="1" t="s">
        <v>146</v>
      </c>
      <c r="V881" s="1" t="s">
        <v>147</v>
      </c>
      <c r="W881" s="1" t="s">
        <v>109</v>
      </c>
      <c r="X881" s="1" t="s">
        <v>19</v>
      </c>
      <c r="Y881" s="1" t="s">
        <v>21</v>
      </c>
      <c r="Z881" s="1" t="s">
        <v>393</v>
      </c>
      <c r="AA881" s="1">
        <v>220612</v>
      </c>
      <c r="AB881" s="1">
        <v>2</v>
      </c>
      <c r="AC881" s="1">
        <v>43.09</v>
      </c>
      <c r="AD881" s="1">
        <v>86.18</v>
      </c>
      <c r="AE881" s="1">
        <v>0.008618</v>
      </c>
      <c r="AF881" s="1">
        <v>43.09</v>
      </c>
      <c r="AG881" s="1">
        <v>86.18</v>
      </c>
      <c r="AH881" s="1">
        <v>0.008618</v>
      </c>
      <c r="AI881" s="1">
        <v>1038</v>
      </c>
      <c r="AJ881" s="1" t="s">
        <v>394</v>
      </c>
      <c r="AK881" s="1" t="s">
        <v>113</v>
      </c>
      <c r="AN881" s="1">
        <v>44</v>
      </c>
      <c r="AO881" s="1">
        <v>88</v>
      </c>
    </row>
    <row r="882" s="1" customFormat="1" spans="1:41">
      <c r="A882" s="1">
        <v>202302</v>
      </c>
      <c r="B882" s="1" t="s">
        <v>93</v>
      </c>
      <c r="C882" s="1" t="s">
        <v>94</v>
      </c>
      <c r="D882" s="1" t="s">
        <v>406</v>
      </c>
      <c r="E882" s="1" t="s">
        <v>407</v>
      </c>
      <c r="F882" s="1" t="s">
        <v>97</v>
      </c>
      <c r="G882" s="1" t="s">
        <v>128</v>
      </c>
      <c r="H882" s="1" t="s">
        <v>129</v>
      </c>
      <c r="I882" s="4">
        <v>44967</v>
      </c>
      <c r="J882" s="1" t="s">
        <v>544</v>
      </c>
      <c r="K882" s="1" t="s">
        <v>545</v>
      </c>
      <c r="L882" s="1" t="s">
        <v>1212</v>
      </c>
      <c r="M882" s="1" t="s">
        <v>103</v>
      </c>
      <c r="N882" s="1" t="s">
        <v>121</v>
      </c>
      <c r="O882" s="1" t="s">
        <v>544</v>
      </c>
      <c r="P882" s="1" t="s">
        <v>50</v>
      </c>
      <c r="Q882" s="1" t="s">
        <v>105</v>
      </c>
      <c r="R882" s="1" t="s">
        <v>106</v>
      </c>
      <c r="S882" s="1" t="s">
        <v>174</v>
      </c>
      <c r="T882" s="1" t="s">
        <v>175</v>
      </c>
      <c r="U882" s="1" t="s">
        <v>174</v>
      </c>
      <c r="V882" s="1" t="s">
        <v>175</v>
      </c>
      <c r="W882" s="1" t="s">
        <v>109</v>
      </c>
      <c r="X882" s="1" t="s">
        <v>12</v>
      </c>
      <c r="Y882" s="1" t="s">
        <v>13</v>
      </c>
      <c r="Z882" s="1" t="s">
        <v>124</v>
      </c>
      <c r="AA882" s="1">
        <v>221107</v>
      </c>
      <c r="AB882" s="1">
        <v>10</v>
      </c>
      <c r="AC882" s="1">
        <v>26.08</v>
      </c>
      <c r="AD882" s="1">
        <v>260.8</v>
      </c>
      <c r="AE882" s="1">
        <v>0.02608</v>
      </c>
      <c r="AF882" s="1">
        <v>26.08</v>
      </c>
      <c r="AG882" s="1">
        <v>260.8</v>
      </c>
      <c r="AH882" s="1">
        <v>0.02608</v>
      </c>
      <c r="AI882" s="1">
        <v>1044</v>
      </c>
      <c r="AJ882" s="1" t="s">
        <v>125</v>
      </c>
      <c r="AK882" s="1" t="s">
        <v>113</v>
      </c>
      <c r="AN882" s="1">
        <v>26.6</v>
      </c>
      <c r="AO882" s="1">
        <v>266</v>
      </c>
    </row>
    <row r="883" s="1" customFormat="1" spans="1:41">
      <c r="A883" s="1">
        <v>202302</v>
      </c>
      <c r="B883" s="1" t="s">
        <v>93</v>
      </c>
      <c r="C883" s="1" t="s">
        <v>94</v>
      </c>
      <c r="D883" s="1" t="s">
        <v>406</v>
      </c>
      <c r="E883" s="1" t="s">
        <v>407</v>
      </c>
      <c r="F883" s="1" t="s">
        <v>97</v>
      </c>
      <c r="G883" s="1" t="s">
        <v>128</v>
      </c>
      <c r="H883" s="1" t="s">
        <v>129</v>
      </c>
      <c r="I883" s="4">
        <v>44970</v>
      </c>
      <c r="J883" s="1" t="s">
        <v>1333</v>
      </c>
      <c r="K883" s="1" t="s">
        <v>1334</v>
      </c>
      <c r="L883" s="1" t="s">
        <v>1196</v>
      </c>
      <c r="M883" s="1" t="s">
        <v>137</v>
      </c>
      <c r="N883" s="1" t="s">
        <v>137</v>
      </c>
      <c r="P883" s="1" t="s">
        <v>4</v>
      </c>
      <c r="Q883" s="1" t="s">
        <v>105</v>
      </c>
      <c r="R883" s="1" t="s">
        <v>106</v>
      </c>
      <c r="S883" s="1" t="s">
        <v>186</v>
      </c>
      <c r="T883" s="1" t="s">
        <v>187</v>
      </c>
      <c r="U883" s="1" t="s">
        <v>186</v>
      </c>
      <c r="V883" s="1" t="s">
        <v>187</v>
      </c>
      <c r="W883" s="1" t="s">
        <v>109</v>
      </c>
      <c r="X883" s="1" t="s">
        <v>12</v>
      </c>
      <c r="Y883" s="1" t="s">
        <v>13</v>
      </c>
      <c r="Z883" s="1" t="s">
        <v>124</v>
      </c>
      <c r="AA883" s="1">
        <v>221107</v>
      </c>
      <c r="AB883" s="1">
        <v>1</v>
      </c>
      <c r="AC883" s="1">
        <v>26.08</v>
      </c>
      <c r="AD883" s="1">
        <v>26.08</v>
      </c>
      <c r="AE883" s="1">
        <v>0.002608</v>
      </c>
      <c r="AF883" s="1">
        <v>26.08</v>
      </c>
      <c r="AG883" s="1">
        <v>26.08</v>
      </c>
      <c r="AH883" s="1">
        <v>0.002608</v>
      </c>
      <c r="AI883" s="1">
        <v>1044</v>
      </c>
      <c r="AJ883" s="1" t="s">
        <v>125</v>
      </c>
      <c r="AK883" s="1" t="s">
        <v>113</v>
      </c>
      <c r="AN883" s="1">
        <v>26.6</v>
      </c>
      <c r="AO883" s="1">
        <v>26.6</v>
      </c>
    </row>
    <row r="884" s="1" customFormat="1" spans="1:41">
      <c r="A884" s="1">
        <v>202302</v>
      </c>
      <c r="B884" s="1" t="s">
        <v>93</v>
      </c>
      <c r="C884" s="1" t="s">
        <v>94</v>
      </c>
      <c r="D884" s="1" t="s">
        <v>406</v>
      </c>
      <c r="E884" s="1" t="s">
        <v>407</v>
      </c>
      <c r="F884" s="1" t="s">
        <v>97</v>
      </c>
      <c r="G884" s="1" t="s">
        <v>128</v>
      </c>
      <c r="H884" s="1" t="s">
        <v>129</v>
      </c>
      <c r="I884" s="4">
        <v>44970</v>
      </c>
      <c r="J884" s="1" t="s">
        <v>1335</v>
      </c>
      <c r="K884" s="1" t="s">
        <v>1336</v>
      </c>
      <c r="L884" s="1" t="s">
        <v>1148</v>
      </c>
      <c r="M884" s="1" t="s">
        <v>137</v>
      </c>
      <c r="N884" s="1" t="s">
        <v>137</v>
      </c>
      <c r="P884" s="1" t="s">
        <v>4</v>
      </c>
      <c r="Q884" s="1" t="s">
        <v>105</v>
      </c>
      <c r="R884" s="1" t="s">
        <v>106</v>
      </c>
      <c r="S884" s="1" t="s">
        <v>146</v>
      </c>
      <c r="T884" s="1" t="s">
        <v>147</v>
      </c>
      <c r="U884" s="1" t="s">
        <v>146</v>
      </c>
      <c r="V884" s="1" t="s">
        <v>147</v>
      </c>
      <c r="W884" s="1" t="s">
        <v>109</v>
      </c>
      <c r="X884" s="1" t="s">
        <v>12</v>
      </c>
      <c r="Y884" s="1" t="s">
        <v>13</v>
      </c>
      <c r="Z884" s="1" t="s">
        <v>124</v>
      </c>
      <c r="AA884" s="1">
        <v>221107</v>
      </c>
      <c r="AB884" s="1">
        <v>20</v>
      </c>
      <c r="AC884" s="1">
        <v>26.08</v>
      </c>
      <c r="AD884" s="1">
        <v>521.6</v>
      </c>
      <c r="AE884" s="1">
        <v>0.05216</v>
      </c>
      <c r="AF884" s="1">
        <v>26.08</v>
      </c>
      <c r="AG884" s="1">
        <v>521.6</v>
      </c>
      <c r="AH884" s="1">
        <v>0.05216</v>
      </c>
      <c r="AI884" s="1">
        <v>1044</v>
      </c>
      <c r="AJ884" s="1" t="s">
        <v>125</v>
      </c>
      <c r="AK884" s="1" t="s">
        <v>113</v>
      </c>
      <c r="AN884" s="1">
        <v>26.6</v>
      </c>
      <c r="AO884" s="1">
        <v>532</v>
      </c>
    </row>
    <row r="885" s="1" customFormat="1" spans="1:41">
      <c r="A885" s="1">
        <v>202302</v>
      </c>
      <c r="B885" s="1" t="s">
        <v>93</v>
      </c>
      <c r="C885" s="1" t="s">
        <v>94</v>
      </c>
      <c r="D885" s="1" t="s">
        <v>406</v>
      </c>
      <c r="E885" s="1" t="s">
        <v>407</v>
      </c>
      <c r="F885" s="1" t="s">
        <v>97</v>
      </c>
      <c r="G885" s="1" t="s">
        <v>128</v>
      </c>
      <c r="H885" s="1" t="s">
        <v>129</v>
      </c>
      <c r="I885" s="4">
        <v>44970</v>
      </c>
      <c r="J885" s="1" t="s">
        <v>768</v>
      </c>
      <c r="K885" s="1" t="s">
        <v>769</v>
      </c>
      <c r="L885" s="1" t="s">
        <v>1155</v>
      </c>
      <c r="M885" s="1" t="s">
        <v>103</v>
      </c>
      <c r="N885" s="1" t="s">
        <v>121</v>
      </c>
      <c r="P885" s="1" t="s">
        <v>4</v>
      </c>
      <c r="Q885" s="1" t="s">
        <v>105</v>
      </c>
      <c r="R885" s="1" t="s">
        <v>106</v>
      </c>
      <c r="S885" s="1" t="s">
        <v>133</v>
      </c>
      <c r="T885" s="1" t="s">
        <v>134</v>
      </c>
      <c r="U885" s="1" t="s">
        <v>133</v>
      </c>
      <c r="V885" s="1" t="s">
        <v>134</v>
      </c>
      <c r="W885" s="1" t="s">
        <v>109</v>
      </c>
      <c r="X885" s="1" t="s">
        <v>44</v>
      </c>
      <c r="Y885" s="1" t="s">
        <v>45</v>
      </c>
      <c r="Z885" s="1" t="s">
        <v>686</v>
      </c>
      <c r="AA885" s="1">
        <v>202210292</v>
      </c>
      <c r="AB885" s="1">
        <v>2</v>
      </c>
      <c r="AC885" s="1">
        <v>16.6</v>
      </c>
      <c r="AD885" s="1">
        <v>33.2</v>
      </c>
      <c r="AE885" s="1">
        <v>0.00332</v>
      </c>
      <c r="AF885" s="1">
        <v>16.6</v>
      </c>
      <c r="AG885" s="1">
        <v>33.2</v>
      </c>
      <c r="AH885" s="1">
        <v>0.00332</v>
      </c>
      <c r="AI885" s="1">
        <v>1004</v>
      </c>
      <c r="AJ885" s="1" t="s">
        <v>687</v>
      </c>
      <c r="AK885" s="1" t="s">
        <v>113</v>
      </c>
      <c r="AN885" s="1">
        <v>17.1</v>
      </c>
      <c r="AO885" s="1">
        <v>34.2</v>
      </c>
    </row>
    <row r="886" s="1" customFormat="1" spans="1:41">
      <c r="A886" s="1">
        <v>202302</v>
      </c>
      <c r="B886" s="1" t="s">
        <v>93</v>
      </c>
      <c r="C886" s="1" t="s">
        <v>94</v>
      </c>
      <c r="D886" s="1" t="s">
        <v>406</v>
      </c>
      <c r="E886" s="1" t="s">
        <v>407</v>
      </c>
      <c r="F886" s="1" t="s">
        <v>97</v>
      </c>
      <c r="G886" s="1" t="s">
        <v>128</v>
      </c>
      <c r="H886" s="1" t="s">
        <v>129</v>
      </c>
      <c r="I886" s="4">
        <v>44970</v>
      </c>
      <c r="J886" s="1" t="s">
        <v>1337</v>
      </c>
      <c r="K886" s="1" t="s">
        <v>1338</v>
      </c>
      <c r="L886" s="1" t="s">
        <v>1196</v>
      </c>
      <c r="M886" s="1" t="s">
        <v>103</v>
      </c>
      <c r="N886" s="1" t="s">
        <v>121</v>
      </c>
      <c r="P886" s="1" t="s">
        <v>43</v>
      </c>
      <c r="Q886" s="1" t="s">
        <v>105</v>
      </c>
      <c r="R886" s="1" t="s">
        <v>106</v>
      </c>
      <c r="S886" s="1" t="s">
        <v>186</v>
      </c>
      <c r="T886" s="1" t="s">
        <v>187</v>
      </c>
      <c r="U886" s="1" t="s">
        <v>186</v>
      </c>
      <c r="V886" s="1" t="s">
        <v>187</v>
      </c>
      <c r="W886" s="1" t="s">
        <v>109</v>
      </c>
      <c r="X886" s="1" t="s">
        <v>110</v>
      </c>
      <c r="Y886" s="1" t="s">
        <v>35</v>
      </c>
      <c r="Z886" s="1" t="s">
        <v>111</v>
      </c>
      <c r="AA886" s="1">
        <v>221203</v>
      </c>
      <c r="AB886" s="1">
        <v>5</v>
      </c>
      <c r="AC886" s="1">
        <v>31.29</v>
      </c>
      <c r="AD886" s="1">
        <v>156.45</v>
      </c>
      <c r="AE886" s="1">
        <v>0.015645</v>
      </c>
      <c r="AF886" s="1">
        <v>31.29</v>
      </c>
      <c r="AG886" s="1">
        <v>156.45</v>
      </c>
      <c r="AH886" s="1">
        <v>0.015645</v>
      </c>
      <c r="AI886" s="1">
        <v>1047</v>
      </c>
      <c r="AJ886" s="1" t="s">
        <v>112</v>
      </c>
      <c r="AK886" s="1" t="s">
        <v>113</v>
      </c>
      <c r="AN886" s="1">
        <v>31.92</v>
      </c>
      <c r="AO886" s="1">
        <v>159.6</v>
      </c>
    </row>
    <row r="887" s="1" customFormat="1" spans="1:41">
      <c r="A887" s="1">
        <v>202302</v>
      </c>
      <c r="B887" s="1" t="s">
        <v>93</v>
      </c>
      <c r="C887" s="1" t="s">
        <v>94</v>
      </c>
      <c r="D887" s="1" t="s">
        <v>406</v>
      </c>
      <c r="E887" s="1" t="s">
        <v>407</v>
      </c>
      <c r="F887" s="1" t="s">
        <v>97</v>
      </c>
      <c r="G887" s="1" t="s">
        <v>128</v>
      </c>
      <c r="H887" s="1" t="s">
        <v>129</v>
      </c>
      <c r="I887" s="4">
        <v>44970</v>
      </c>
      <c r="J887" s="1" t="s">
        <v>601</v>
      </c>
      <c r="K887" s="1" t="s">
        <v>602</v>
      </c>
      <c r="L887" s="1" t="s">
        <v>1196</v>
      </c>
      <c r="M887" s="1" t="s">
        <v>103</v>
      </c>
      <c r="N887" s="1" t="s">
        <v>104</v>
      </c>
      <c r="P887" s="1" t="s">
        <v>4</v>
      </c>
      <c r="Q887" s="1" t="s">
        <v>105</v>
      </c>
      <c r="R887" s="1" t="s">
        <v>106</v>
      </c>
      <c r="S887" s="1" t="s">
        <v>186</v>
      </c>
      <c r="T887" s="1" t="s">
        <v>187</v>
      </c>
      <c r="U887" s="1" t="s">
        <v>186</v>
      </c>
      <c r="V887" s="1" t="s">
        <v>187</v>
      </c>
      <c r="W887" s="1" t="s">
        <v>109</v>
      </c>
      <c r="X887" s="1" t="s">
        <v>24</v>
      </c>
      <c r="Y887" s="1" t="s">
        <v>26</v>
      </c>
      <c r="Z887" s="1" t="s">
        <v>296</v>
      </c>
      <c r="AA887" s="1">
        <v>221045</v>
      </c>
      <c r="AB887" s="1">
        <v>5</v>
      </c>
      <c r="AC887" s="1">
        <v>22.68</v>
      </c>
      <c r="AD887" s="1">
        <v>113.4</v>
      </c>
      <c r="AE887" s="1">
        <v>0.01134</v>
      </c>
      <c r="AF887" s="1">
        <v>22.68</v>
      </c>
      <c r="AG887" s="1">
        <v>113.4</v>
      </c>
      <c r="AH887" s="1">
        <v>0.01134</v>
      </c>
      <c r="AI887" s="1">
        <v>1055</v>
      </c>
      <c r="AJ887" s="1" t="s">
        <v>297</v>
      </c>
      <c r="AK887" s="1" t="s">
        <v>113</v>
      </c>
      <c r="AN887" s="1">
        <v>23.15</v>
      </c>
      <c r="AO887" s="1">
        <v>115.75</v>
      </c>
    </row>
    <row r="888" s="1" customFormat="1" spans="1:41">
      <c r="A888" s="1">
        <v>202302</v>
      </c>
      <c r="B888" s="1" t="s">
        <v>93</v>
      </c>
      <c r="C888" s="1" t="s">
        <v>94</v>
      </c>
      <c r="D888" s="1" t="s">
        <v>406</v>
      </c>
      <c r="E888" s="1" t="s">
        <v>407</v>
      </c>
      <c r="F888" s="1" t="s">
        <v>97</v>
      </c>
      <c r="G888" s="1" t="s">
        <v>128</v>
      </c>
      <c r="H888" s="1" t="s">
        <v>129</v>
      </c>
      <c r="I888" s="4">
        <v>44970</v>
      </c>
      <c r="J888" s="1" t="s">
        <v>1079</v>
      </c>
      <c r="K888" s="1" t="s">
        <v>1080</v>
      </c>
      <c r="L888" s="1" t="s">
        <v>1079</v>
      </c>
      <c r="M888" s="1" t="s">
        <v>103</v>
      </c>
      <c r="N888" s="1" t="s">
        <v>121</v>
      </c>
      <c r="P888" s="1" t="s">
        <v>4</v>
      </c>
      <c r="Q888" s="1" t="s">
        <v>105</v>
      </c>
      <c r="R888" s="1" t="s">
        <v>106</v>
      </c>
      <c r="S888" s="1" t="s">
        <v>122</v>
      </c>
      <c r="T888" s="1" t="s">
        <v>123</v>
      </c>
      <c r="U888" s="1" t="s">
        <v>122</v>
      </c>
      <c r="V888" s="1" t="s">
        <v>123</v>
      </c>
      <c r="W888" s="1" t="s">
        <v>109</v>
      </c>
      <c r="X888" s="1" t="s">
        <v>16</v>
      </c>
      <c r="Y888" s="1" t="s">
        <v>17</v>
      </c>
      <c r="Z888" s="1" t="s">
        <v>164</v>
      </c>
      <c r="AA888" s="1">
        <v>230105</v>
      </c>
      <c r="AB888" s="1">
        <v>13</v>
      </c>
      <c r="AC888" s="1">
        <v>7.75</v>
      </c>
      <c r="AD888" s="1">
        <v>100.75</v>
      </c>
      <c r="AE888" s="1">
        <v>0.010075</v>
      </c>
      <c r="AF888" s="1">
        <v>12.8</v>
      </c>
      <c r="AG888" s="1">
        <v>166.4</v>
      </c>
      <c r="AH888" s="1">
        <v>0.01664</v>
      </c>
      <c r="AI888" s="1">
        <v>2597</v>
      </c>
      <c r="AJ888" s="1" t="s">
        <v>165</v>
      </c>
      <c r="AK888" s="1" t="s">
        <v>113</v>
      </c>
      <c r="AN888" s="1">
        <v>12.16</v>
      </c>
      <c r="AO888" s="1">
        <v>158.08</v>
      </c>
    </row>
    <row r="889" s="1" customFormat="1" spans="1:41">
      <c r="A889" s="1">
        <v>202302</v>
      </c>
      <c r="B889" s="1" t="s">
        <v>93</v>
      </c>
      <c r="C889" s="1" t="s">
        <v>94</v>
      </c>
      <c r="D889" s="1" t="s">
        <v>406</v>
      </c>
      <c r="E889" s="1" t="s">
        <v>407</v>
      </c>
      <c r="F889" s="1" t="s">
        <v>97</v>
      </c>
      <c r="G889" s="1" t="s">
        <v>128</v>
      </c>
      <c r="H889" s="1" t="s">
        <v>129</v>
      </c>
      <c r="I889" s="4">
        <v>44970</v>
      </c>
      <c r="J889" s="1" t="s">
        <v>797</v>
      </c>
      <c r="K889" s="1" t="s">
        <v>798</v>
      </c>
      <c r="L889" s="1" t="s">
        <v>1148</v>
      </c>
      <c r="M889" s="1" t="s">
        <v>103</v>
      </c>
      <c r="N889" s="1" t="s">
        <v>104</v>
      </c>
      <c r="O889" s="1" t="s">
        <v>429</v>
      </c>
      <c r="P889" s="1" t="s">
        <v>50</v>
      </c>
      <c r="Q889" s="1" t="s">
        <v>105</v>
      </c>
      <c r="R889" s="1" t="s">
        <v>106</v>
      </c>
      <c r="S889" s="1" t="s">
        <v>146</v>
      </c>
      <c r="T889" s="1" t="s">
        <v>147</v>
      </c>
      <c r="U889" s="1" t="s">
        <v>146</v>
      </c>
      <c r="V889" s="1" t="s">
        <v>147</v>
      </c>
      <c r="W889" s="1" t="s">
        <v>109</v>
      </c>
      <c r="X889" s="1" t="s">
        <v>110</v>
      </c>
      <c r="Y889" s="1" t="s">
        <v>36</v>
      </c>
      <c r="Z889" s="1" t="s">
        <v>587</v>
      </c>
      <c r="AA889" s="1">
        <v>220939</v>
      </c>
      <c r="AB889" s="1">
        <v>5</v>
      </c>
      <c r="AC889" s="1">
        <v>21</v>
      </c>
      <c r="AD889" s="1">
        <v>105</v>
      </c>
      <c r="AE889" s="1">
        <v>0.0105</v>
      </c>
      <c r="AF889" s="1">
        <v>21</v>
      </c>
      <c r="AG889" s="1">
        <v>105</v>
      </c>
      <c r="AH889" s="1">
        <v>0.0105</v>
      </c>
      <c r="AI889" s="1">
        <v>1032</v>
      </c>
      <c r="AJ889" s="1" t="s">
        <v>588</v>
      </c>
      <c r="AK889" s="1" t="s">
        <v>113</v>
      </c>
      <c r="AN889" s="1">
        <v>21.7</v>
      </c>
      <c r="AO889" s="1">
        <v>108.5</v>
      </c>
    </row>
    <row r="890" s="1" customFormat="1" spans="1:41">
      <c r="A890" s="1">
        <v>202302</v>
      </c>
      <c r="B890" s="1" t="s">
        <v>93</v>
      </c>
      <c r="C890" s="1" t="s">
        <v>94</v>
      </c>
      <c r="D890" s="1" t="s">
        <v>406</v>
      </c>
      <c r="E890" s="1" t="s">
        <v>407</v>
      </c>
      <c r="F890" s="1" t="s">
        <v>97</v>
      </c>
      <c r="G890" s="1" t="s">
        <v>128</v>
      </c>
      <c r="H890" s="1" t="s">
        <v>129</v>
      </c>
      <c r="I890" s="4">
        <v>44970</v>
      </c>
      <c r="J890" s="1" t="s">
        <v>780</v>
      </c>
      <c r="K890" s="1" t="s">
        <v>781</v>
      </c>
      <c r="L890" s="1" t="s">
        <v>1148</v>
      </c>
      <c r="M890" s="1" t="s">
        <v>103</v>
      </c>
      <c r="N890" s="1" t="s">
        <v>104</v>
      </c>
      <c r="O890" s="1" t="s">
        <v>429</v>
      </c>
      <c r="P890" s="1" t="s">
        <v>50</v>
      </c>
      <c r="Q890" s="1" t="s">
        <v>105</v>
      </c>
      <c r="R890" s="1" t="s">
        <v>106</v>
      </c>
      <c r="S890" s="1" t="s">
        <v>146</v>
      </c>
      <c r="T890" s="1" t="s">
        <v>147</v>
      </c>
      <c r="U890" s="1" t="s">
        <v>146</v>
      </c>
      <c r="V890" s="1" t="s">
        <v>147</v>
      </c>
      <c r="W890" s="1" t="s">
        <v>109</v>
      </c>
      <c r="X890" s="1" t="s">
        <v>16</v>
      </c>
      <c r="Y890" s="1" t="s">
        <v>17</v>
      </c>
      <c r="Z890" s="1" t="s">
        <v>164</v>
      </c>
      <c r="AA890" s="1">
        <v>230105</v>
      </c>
      <c r="AB890" s="1">
        <v>26</v>
      </c>
      <c r="AC890" s="1">
        <v>7.75</v>
      </c>
      <c r="AD890" s="1">
        <v>201.5</v>
      </c>
      <c r="AE890" s="1">
        <v>0.02015</v>
      </c>
      <c r="AF890" s="1">
        <v>12.8</v>
      </c>
      <c r="AG890" s="1">
        <v>332.8</v>
      </c>
      <c r="AH890" s="1">
        <v>0.03328</v>
      </c>
      <c r="AI890" s="1">
        <v>2597</v>
      </c>
      <c r="AJ890" s="1" t="s">
        <v>165</v>
      </c>
      <c r="AK890" s="1" t="s">
        <v>113</v>
      </c>
      <c r="AN890" s="1">
        <v>12.16</v>
      </c>
      <c r="AO890" s="1">
        <v>316.16</v>
      </c>
    </row>
    <row r="891" s="1" customFormat="1" spans="1:41">
      <c r="A891" s="1">
        <v>202302</v>
      </c>
      <c r="B891" s="1" t="s">
        <v>93</v>
      </c>
      <c r="C891" s="1" t="s">
        <v>94</v>
      </c>
      <c r="D891" s="1" t="s">
        <v>406</v>
      </c>
      <c r="E891" s="1" t="s">
        <v>407</v>
      </c>
      <c r="F891" s="1" t="s">
        <v>97</v>
      </c>
      <c r="G891" s="1" t="s">
        <v>128</v>
      </c>
      <c r="H891" s="1" t="s">
        <v>129</v>
      </c>
      <c r="I891" s="4">
        <v>44970</v>
      </c>
      <c r="J891" s="1" t="s">
        <v>326</v>
      </c>
      <c r="K891" s="1" t="s">
        <v>327</v>
      </c>
      <c r="L891" s="1" t="s">
        <v>1134</v>
      </c>
      <c r="M891" s="1" t="s">
        <v>103</v>
      </c>
      <c r="N891" s="1" t="s">
        <v>104</v>
      </c>
      <c r="O891" s="1" t="s">
        <v>326</v>
      </c>
      <c r="P891" s="1" t="s">
        <v>50</v>
      </c>
      <c r="Q891" s="1" t="s">
        <v>105</v>
      </c>
      <c r="R891" s="1" t="s">
        <v>106</v>
      </c>
      <c r="S891" s="1" t="s">
        <v>138</v>
      </c>
      <c r="T891" s="1" t="s">
        <v>139</v>
      </c>
      <c r="U891" s="1" t="s">
        <v>138</v>
      </c>
      <c r="V891" s="1" t="s">
        <v>139</v>
      </c>
      <c r="W891" s="1" t="s">
        <v>109</v>
      </c>
      <c r="X891" s="1" t="s">
        <v>12</v>
      </c>
      <c r="Y891" s="1" t="s">
        <v>15</v>
      </c>
      <c r="Z891" s="1" t="s">
        <v>250</v>
      </c>
      <c r="AA891" s="1">
        <v>221122</v>
      </c>
      <c r="AB891" s="1">
        <v>10</v>
      </c>
      <c r="AC891" s="1">
        <v>48.96</v>
      </c>
      <c r="AD891" s="1">
        <v>489.6</v>
      </c>
      <c r="AE891" s="1">
        <v>0.04896</v>
      </c>
      <c r="AF891" s="1">
        <v>48.96</v>
      </c>
      <c r="AG891" s="1">
        <v>489.6</v>
      </c>
      <c r="AH891" s="1">
        <v>0.04896</v>
      </c>
      <c r="AI891" s="1">
        <v>3657</v>
      </c>
      <c r="AJ891" s="1" t="s">
        <v>251</v>
      </c>
      <c r="AK891" s="1" t="s">
        <v>113</v>
      </c>
      <c r="AN891" s="1">
        <v>52.8</v>
      </c>
      <c r="AO891" s="1">
        <v>528</v>
      </c>
    </row>
    <row r="892" s="1" customFormat="1" spans="1:41">
      <c r="A892" s="1">
        <v>202302</v>
      </c>
      <c r="B892" s="1" t="s">
        <v>93</v>
      </c>
      <c r="C892" s="1" t="s">
        <v>94</v>
      </c>
      <c r="D892" s="1" t="s">
        <v>406</v>
      </c>
      <c r="E892" s="1" t="s">
        <v>407</v>
      </c>
      <c r="F892" s="1" t="s">
        <v>97</v>
      </c>
      <c r="G892" s="1" t="s">
        <v>128</v>
      </c>
      <c r="H892" s="1" t="s">
        <v>129</v>
      </c>
      <c r="I892" s="4">
        <v>44970</v>
      </c>
      <c r="J892" s="1" t="s">
        <v>326</v>
      </c>
      <c r="K892" s="1" t="s">
        <v>327</v>
      </c>
      <c r="L892" s="1" t="s">
        <v>1134</v>
      </c>
      <c r="M892" s="1" t="s">
        <v>103</v>
      </c>
      <c r="N892" s="1" t="s">
        <v>104</v>
      </c>
      <c r="O892" s="1" t="s">
        <v>326</v>
      </c>
      <c r="P892" s="1" t="s">
        <v>50</v>
      </c>
      <c r="Q892" s="1" t="s">
        <v>105</v>
      </c>
      <c r="R892" s="1" t="s">
        <v>106</v>
      </c>
      <c r="S892" s="1" t="s">
        <v>138</v>
      </c>
      <c r="T892" s="1" t="s">
        <v>139</v>
      </c>
      <c r="U892" s="1" t="s">
        <v>138</v>
      </c>
      <c r="V892" s="1" t="s">
        <v>139</v>
      </c>
      <c r="W892" s="1" t="s">
        <v>109</v>
      </c>
      <c r="X892" s="1" t="s">
        <v>27</v>
      </c>
      <c r="Y892" s="1" t="s">
        <v>29</v>
      </c>
      <c r="Z892" s="1" t="s">
        <v>290</v>
      </c>
      <c r="AA892" s="1">
        <v>250709069</v>
      </c>
      <c r="AB892" s="1">
        <v>5</v>
      </c>
      <c r="AC892" s="1">
        <v>40.26</v>
      </c>
      <c r="AD892" s="1">
        <v>201.3</v>
      </c>
      <c r="AE892" s="1">
        <v>0.02013</v>
      </c>
      <c r="AF892" s="1">
        <v>40.26</v>
      </c>
      <c r="AG892" s="1">
        <v>201.3</v>
      </c>
      <c r="AH892" s="1">
        <v>0.02013</v>
      </c>
      <c r="AI892" s="1">
        <v>1041</v>
      </c>
      <c r="AJ892" s="1" t="s">
        <v>291</v>
      </c>
      <c r="AK892" s="1" t="s">
        <v>113</v>
      </c>
      <c r="AN892" s="1">
        <v>41.08</v>
      </c>
      <c r="AO892" s="1">
        <v>205.4</v>
      </c>
    </row>
    <row r="893" s="1" customFormat="1" spans="1:41">
      <c r="A893" s="1">
        <v>202302</v>
      </c>
      <c r="B893" s="1" t="s">
        <v>93</v>
      </c>
      <c r="C893" s="1" t="s">
        <v>94</v>
      </c>
      <c r="D893" s="1" t="s">
        <v>406</v>
      </c>
      <c r="E893" s="1" t="s">
        <v>407</v>
      </c>
      <c r="F893" s="1" t="s">
        <v>97</v>
      </c>
      <c r="G893" s="1" t="s">
        <v>128</v>
      </c>
      <c r="H893" s="1" t="s">
        <v>129</v>
      </c>
      <c r="I893" s="4">
        <v>44970</v>
      </c>
      <c r="J893" s="1" t="s">
        <v>326</v>
      </c>
      <c r="K893" s="1" t="s">
        <v>327</v>
      </c>
      <c r="L893" s="1" t="s">
        <v>1134</v>
      </c>
      <c r="M893" s="1" t="s">
        <v>103</v>
      </c>
      <c r="N893" s="1" t="s">
        <v>104</v>
      </c>
      <c r="O893" s="1" t="s">
        <v>326</v>
      </c>
      <c r="P893" s="1" t="s">
        <v>50</v>
      </c>
      <c r="Q893" s="1" t="s">
        <v>105</v>
      </c>
      <c r="R893" s="1" t="s">
        <v>106</v>
      </c>
      <c r="S893" s="1" t="s">
        <v>138</v>
      </c>
      <c r="T893" s="1" t="s">
        <v>139</v>
      </c>
      <c r="U893" s="1" t="s">
        <v>138</v>
      </c>
      <c r="V893" s="1" t="s">
        <v>139</v>
      </c>
      <c r="W893" s="1" t="s">
        <v>109</v>
      </c>
      <c r="X893" s="1" t="s">
        <v>24</v>
      </c>
      <c r="Y893" s="1" t="s">
        <v>25</v>
      </c>
      <c r="Z893" s="1" t="s">
        <v>160</v>
      </c>
      <c r="AA893" s="1">
        <v>221143</v>
      </c>
      <c r="AB893" s="1">
        <v>10</v>
      </c>
      <c r="AC893" s="1">
        <v>33.29</v>
      </c>
      <c r="AD893" s="1">
        <v>332.9</v>
      </c>
      <c r="AE893" s="1">
        <v>0.03329</v>
      </c>
      <c r="AF893" s="1">
        <v>33.29</v>
      </c>
      <c r="AG893" s="1">
        <v>332.9</v>
      </c>
      <c r="AH893" s="1">
        <v>0.03329</v>
      </c>
      <c r="AI893" s="1">
        <v>1048</v>
      </c>
      <c r="AJ893" s="1" t="s">
        <v>161</v>
      </c>
      <c r="AK893" s="1" t="s">
        <v>113</v>
      </c>
      <c r="AN893" s="1">
        <v>33.97</v>
      </c>
      <c r="AO893" s="1">
        <v>339.7</v>
      </c>
    </row>
    <row r="894" s="1" customFormat="1" spans="1:41">
      <c r="A894" s="1">
        <v>202302</v>
      </c>
      <c r="B894" s="1" t="s">
        <v>93</v>
      </c>
      <c r="C894" s="1" t="s">
        <v>94</v>
      </c>
      <c r="D894" s="1" t="s">
        <v>406</v>
      </c>
      <c r="E894" s="1" t="s">
        <v>407</v>
      </c>
      <c r="F894" s="1" t="s">
        <v>97</v>
      </c>
      <c r="G894" s="1" t="s">
        <v>128</v>
      </c>
      <c r="H894" s="1" t="s">
        <v>129</v>
      </c>
      <c r="I894" s="4">
        <v>44970</v>
      </c>
      <c r="J894" s="1" t="s">
        <v>655</v>
      </c>
      <c r="K894" s="1" t="s">
        <v>656</v>
      </c>
      <c r="L894" s="1" t="s">
        <v>657</v>
      </c>
      <c r="M894" s="1" t="s">
        <v>103</v>
      </c>
      <c r="N894" s="1" t="s">
        <v>121</v>
      </c>
      <c r="P894" s="1" t="s">
        <v>43</v>
      </c>
      <c r="Q894" s="1" t="s">
        <v>105</v>
      </c>
      <c r="R894" s="1" t="s">
        <v>106</v>
      </c>
      <c r="S894" s="1" t="s">
        <v>186</v>
      </c>
      <c r="T894" s="1" t="s">
        <v>187</v>
      </c>
      <c r="U894" s="1" t="s">
        <v>186</v>
      </c>
      <c r="V894" s="1" t="s">
        <v>187</v>
      </c>
      <c r="W894" s="1" t="s">
        <v>109</v>
      </c>
      <c r="X894" s="1" t="s">
        <v>110</v>
      </c>
      <c r="Y894" s="1" t="s">
        <v>35</v>
      </c>
      <c r="Z894" s="1" t="s">
        <v>111</v>
      </c>
      <c r="AA894" s="1">
        <v>221203</v>
      </c>
      <c r="AB894" s="1">
        <v>10</v>
      </c>
      <c r="AC894" s="1">
        <v>31.29</v>
      </c>
      <c r="AD894" s="1">
        <v>312.9</v>
      </c>
      <c r="AE894" s="1">
        <v>0.03129</v>
      </c>
      <c r="AF894" s="1">
        <v>31.29</v>
      </c>
      <c r="AG894" s="1">
        <v>312.9</v>
      </c>
      <c r="AH894" s="1">
        <v>0.03129</v>
      </c>
      <c r="AI894" s="1">
        <v>1047</v>
      </c>
      <c r="AJ894" s="1" t="s">
        <v>112</v>
      </c>
      <c r="AK894" s="1" t="s">
        <v>113</v>
      </c>
      <c r="AN894" s="1">
        <v>31.92</v>
      </c>
      <c r="AO894" s="1">
        <v>319.2</v>
      </c>
    </row>
    <row r="895" s="1" customFormat="1" spans="1:41">
      <c r="A895" s="1">
        <v>202302</v>
      </c>
      <c r="B895" s="1" t="s">
        <v>93</v>
      </c>
      <c r="C895" s="1" t="s">
        <v>94</v>
      </c>
      <c r="D895" s="1" t="s">
        <v>406</v>
      </c>
      <c r="E895" s="1" t="s">
        <v>407</v>
      </c>
      <c r="F895" s="1" t="s">
        <v>97</v>
      </c>
      <c r="G895" s="1" t="s">
        <v>128</v>
      </c>
      <c r="H895" s="1" t="s">
        <v>129</v>
      </c>
      <c r="I895" s="4">
        <v>44970</v>
      </c>
      <c r="J895" s="1" t="s">
        <v>1339</v>
      </c>
      <c r="K895" s="1" t="s">
        <v>1340</v>
      </c>
      <c r="L895" s="1" t="s">
        <v>1130</v>
      </c>
      <c r="M895" s="1" t="s">
        <v>103</v>
      </c>
      <c r="N895" s="1" t="s">
        <v>121</v>
      </c>
      <c r="P895" s="1" t="s">
        <v>4</v>
      </c>
      <c r="Q895" s="1" t="s">
        <v>105</v>
      </c>
      <c r="R895" s="1" t="s">
        <v>106</v>
      </c>
      <c r="S895" s="1" t="s">
        <v>168</v>
      </c>
      <c r="T895" s="1" t="s">
        <v>169</v>
      </c>
      <c r="U895" s="1" t="s">
        <v>168</v>
      </c>
      <c r="V895" s="1" t="s">
        <v>169</v>
      </c>
      <c r="W895" s="1" t="s">
        <v>109</v>
      </c>
      <c r="X895" s="1" t="s">
        <v>44</v>
      </c>
      <c r="Y895" s="1" t="s">
        <v>45</v>
      </c>
      <c r="Z895" s="1" t="s">
        <v>686</v>
      </c>
      <c r="AA895" s="1">
        <v>202210292</v>
      </c>
      <c r="AB895" s="1">
        <v>6</v>
      </c>
      <c r="AC895" s="1">
        <v>16.6</v>
      </c>
      <c r="AD895" s="1">
        <v>99.6</v>
      </c>
      <c r="AE895" s="1">
        <v>0.00996</v>
      </c>
      <c r="AF895" s="1">
        <v>16.6</v>
      </c>
      <c r="AG895" s="1">
        <v>99.6</v>
      </c>
      <c r="AH895" s="1">
        <v>0.00996</v>
      </c>
      <c r="AI895" s="1">
        <v>1004</v>
      </c>
      <c r="AJ895" s="1" t="s">
        <v>687</v>
      </c>
      <c r="AK895" s="1" t="s">
        <v>113</v>
      </c>
      <c r="AN895" s="1">
        <v>17.3</v>
      </c>
      <c r="AO895" s="1">
        <v>103.8</v>
      </c>
    </row>
    <row r="896" s="1" customFormat="1" spans="1:41">
      <c r="A896" s="1">
        <v>202302</v>
      </c>
      <c r="B896" s="1" t="s">
        <v>93</v>
      </c>
      <c r="C896" s="1" t="s">
        <v>94</v>
      </c>
      <c r="D896" s="1" t="s">
        <v>406</v>
      </c>
      <c r="E896" s="1" t="s">
        <v>407</v>
      </c>
      <c r="F896" s="1" t="s">
        <v>97</v>
      </c>
      <c r="G896" s="1" t="s">
        <v>128</v>
      </c>
      <c r="H896" s="1" t="s">
        <v>129</v>
      </c>
      <c r="I896" s="4">
        <v>44970</v>
      </c>
      <c r="J896" s="1" t="s">
        <v>1341</v>
      </c>
      <c r="K896" s="1" t="s">
        <v>1342</v>
      </c>
      <c r="L896" s="1" t="s">
        <v>1130</v>
      </c>
      <c r="M896" s="1" t="s">
        <v>228</v>
      </c>
      <c r="N896" s="1" t="s">
        <v>228</v>
      </c>
      <c r="P896" s="1" t="s">
        <v>43</v>
      </c>
      <c r="Q896" s="1" t="s">
        <v>105</v>
      </c>
      <c r="R896" s="1" t="s">
        <v>106</v>
      </c>
      <c r="S896" s="1" t="s">
        <v>168</v>
      </c>
      <c r="T896" s="1" t="s">
        <v>169</v>
      </c>
      <c r="U896" s="1" t="s">
        <v>168</v>
      </c>
      <c r="V896" s="1" t="s">
        <v>169</v>
      </c>
      <c r="W896" s="1" t="s">
        <v>109</v>
      </c>
      <c r="X896" s="1" t="s">
        <v>12</v>
      </c>
      <c r="Y896" s="1" t="s">
        <v>13</v>
      </c>
      <c r="Z896" s="1" t="s">
        <v>124</v>
      </c>
      <c r="AA896" s="1">
        <v>221107</v>
      </c>
      <c r="AB896" s="1">
        <v>10</v>
      </c>
      <c r="AC896" s="1">
        <v>26.08</v>
      </c>
      <c r="AD896" s="1">
        <v>260.8</v>
      </c>
      <c r="AE896" s="1">
        <v>0.02608</v>
      </c>
      <c r="AF896" s="1">
        <v>26.08</v>
      </c>
      <c r="AG896" s="1">
        <v>260.8</v>
      </c>
      <c r="AH896" s="1">
        <v>0.02608</v>
      </c>
      <c r="AI896" s="1">
        <v>1044</v>
      </c>
      <c r="AJ896" s="1" t="s">
        <v>125</v>
      </c>
      <c r="AK896" s="1" t="s">
        <v>113</v>
      </c>
      <c r="AN896" s="1">
        <v>26.6</v>
      </c>
      <c r="AO896" s="1">
        <v>266</v>
      </c>
    </row>
    <row r="897" s="1" customFormat="1" spans="1:41">
      <c r="A897" s="1">
        <v>202302</v>
      </c>
      <c r="B897" s="1" t="s">
        <v>93</v>
      </c>
      <c r="C897" s="1" t="s">
        <v>94</v>
      </c>
      <c r="D897" s="1" t="s">
        <v>406</v>
      </c>
      <c r="E897" s="1" t="s">
        <v>407</v>
      </c>
      <c r="F897" s="1" t="s">
        <v>97</v>
      </c>
      <c r="G897" s="1" t="s">
        <v>128</v>
      </c>
      <c r="H897" s="1" t="s">
        <v>129</v>
      </c>
      <c r="I897" s="4">
        <v>44970</v>
      </c>
      <c r="J897" s="1" t="s">
        <v>694</v>
      </c>
      <c r="K897" s="1" t="s">
        <v>695</v>
      </c>
      <c r="L897" s="1" t="s">
        <v>1131</v>
      </c>
      <c r="M897" s="1" t="s">
        <v>103</v>
      </c>
      <c r="N897" s="1" t="s">
        <v>121</v>
      </c>
      <c r="O897" s="1" t="s">
        <v>694</v>
      </c>
      <c r="P897" s="1" t="s">
        <v>50</v>
      </c>
      <c r="Q897" s="1" t="s">
        <v>105</v>
      </c>
      <c r="R897" s="1" t="s">
        <v>106</v>
      </c>
      <c r="S897" s="1" t="s">
        <v>152</v>
      </c>
      <c r="T897" s="1" t="s">
        <v>153</v>
      </c>
      <c r="U897" s="1" t="s">
        <v>152</v>
      </c>
      <c r="V897" s="1" t="s">
        <v>153</v>
      </c>
      <c r="W897" s="1" t="s">
        <v>109</v>
      </c>
      <c r="X897" s="1" t="s">
        <v>27</v>
      </c>
      <c r="Y897" s="1" t="s">
        <v>28</v>
      </c>
      <c r="Z897" s="1" t="s">
        <v>154</v>
      </c>
      <c r="AA897" s="1">
        <v>250609015</v>
      </c>
      <c r="AB897" s="1">
        <v>5</v>
      </c>
      <c r="AC897" s="1">
        <v>29.44</v>
      </c>
      <c r="AD897" s="1">
        <v>147.2</v>
      </c>
      <c r="AE897" s="1">
        <v>0.01472</v>
      </c>
      <c r="AF897" s="1">
        <v>29.44</v>
      </c>
      <c r="AG897" s="1">
        <v>147.2</v>
      </c>
      <c r="AH897" s="1">
        <v>0.01472</v>
      </c>
      <c r="AI897" s="1">
        <v>1026</v>
      </c>
      <c r="AJ897" s="1" t="s">
        <v>155</v>
      </c>
      <c r="AK897" s="1" t="s">
        <v>113</v>
      </c>
      <c r="AN897" s="1">
        <v>30.04</v>
      </c>
      <c r="AO897" s="1">
        <v>150.2</v>
      </c>
    </row>
    <row r="898" s="1" customFormat="1" spans="1:41">
      <c r="A898" s="1">
        <v>202302</v>
      </c>
      <c r="B898" s="1" t="s">
        <v>93</v>
      </c>
      <c r="C898" s="1" t="s">
        <v>94</v>
      </c>
      <c r="D898" s="1" t="s">
        <v>406</v>
      </c>
      <c r="E898" s="1" t="s">
        <v>407</v>
      </c>
      <c r="F898" s="1" t="s">
        <v>97</v>
      </c>
      <c r="G898" s="1" t="s">
        <v>128</v>
      </c>
      <c r="H898" s="1" t="s">
        <v>129</v>
      </c>
      <c r="I898" s="4">
        <v>44971</v>
      </c>
      <c r="J898" s="1" t="s">
        <v>1343</v>
      </c>
      <c r="K898" s="1" t="s">
        <v>1344</v>
      </c>
      <c r="L898" s="1" t="s">
        <v>1148</v>
      </c>
      <c r="M898" s="1" t="s">
        <v>103</v>
      </c>
      <c r="N898" s="1" t="s">
        <v>121</v>
      </c>
      <c r="P898" s="1" t="s">
        <v>4</v>
      </c>
      <c r="Q898" s="1" t="s">
        <v>105</v>
      </c>
      <c r="R898" s="1" t="s">
        <v>106</v>
      </c>
      <c r="S898" s="1" t="s">
        <v>146</v>
      </c>
      <c r="T898" s="1" t="s">
        <v>147</v>
      </c>
      <c r="U898" s="1" t="s">
        <v>146</v>
      </c>
      <c r="V898" s="1" t="s">
        <v>147</v>
      </c>
      <c r="W898" s="1" t="s">
        <v>109</v>
      </c>
      <c r="X898" s="1" t="s">
        <v>12</v>
      </c>
      <c r="Y898" s="1" t="s">
        <v>13</v>
      </c>
      <c r="Z898" s="1" t="s">
        <v>124</v>
      </c>
      <c r="AA898" s="1">
        <v>221107</v>
      </c>
      <c r="AB898" s="1">
        <v>4</v>
      </c>
      <c r="AC898" s="1">
        <v>26.08</v>
      </c>
      <c r="AD898" s="1">
        <v>104.32</v>
      </c>
      <c r="AE898" s="1">
        <v>0.010432</v>
      </c>
      <c r="AF898" s="1">
        <v>26.08</v>
      </c>
      <c r="AG898" s="1">
        <v>104.32</v>
      </c>
      <c r="AH898" s="1">
        <v>0.010432</v>
      </c>
      <c r="AI898" s="1">
        <v>1044</v>
      </c>
      <c r="AJ898" s="1" t="s">
        <v>125</v>
      </c>
      <c r="AK898" s="1" t="s">
        <v>113</v>
      </c>
      <c r="AN898" s="1">
        <v>26.6</v>
      </c>
      <c r="AO898" s="1">
        <v>106.4</v>
      </c>
    </row>
    <row r="899" s="1" customFormat="1" spans="1:41">
      <c r="A899" s="1">
        <v>202302</v>
      </c>
      <c r="B899" s="1" t="s">
        <v>93</v>
      </c>
      <c r="C899" s="1" t="s">
        <v>94</v>
      </c>
      <c r="D899" s="1" t="s">
        <v>406</v>
      </c>
      <c r="E899" s="1" t="s">
        <v>407</v>
      </c>
      <c r="F899" s="1" t="s">
        <v>97</v>
      </c>
      <c r="G899" s="1" t="s">
        <v>128</v>
      </c>
      <c r="H899" s="1" t="s">
        <v>129</v>
      </c>
      <c r="I899" s="4">
        <v>44971</v>
      </c>
      <c r="J899" s="1" t="s">
        <v>994</v>
      </c>
      <c r="K899" s="1" t="s">
        <v>995</v>
      </c>
      <c r="L899" s="1" t="s">
        <v>1196</v>
      </c>
      <c r="M899" s="1" t="s">
        <v>103</v>
      </c>
      <c r="N899" s="1" t="s">
        <v>121</v>
      </c>
      <c r="P899" s="1" t="s">
        <v>4</v>
      </c>
      <c r="Q899" s="1" t="s">
        <v>105</v>
      </c>
      <c r="R899" s="1" t="s">
        <v>106</v>
      </c>
      <c r="S899" s="1" t="s">
        <v>146</v>
      </c>
      <c r="T899" s="1" t="s">
        <v>147</v>
      </c>
      <c r="U899" s="1" t="s">
        <v>146</v>
      </c>
      <c r="V899" s="1" t="s">
        <v>147</v>
      </c>
      <c r="W899" s="1" t="s">
        <v>109</v>
      </c>
      <c r="X899" s="1" t="s">
        <v>12</v>
      </c>
      <c r="Y899" s="1" t="s">
        <v>13</v>
      </c>
      <c r="Z899" s="1" t="s">
        <v>124</v>
      </c>
      <c r="AA899" s="1">
        <v>221107</v>
      </c>
      <c r="AB899" s="1">
        <v>10</v>
      </c>
      <c r="AC899" s="1">
        <v>26.08</v>
      </c>
      <c r="AD899" s="1">
        <v>260.8</v>
      </c>
      <c r="AE899" s="1">
        <v>0.02608</v>
      </c>
      <c r="AF899" s="1">
        <v>26.08</v>
      </c>
      <c r="AG899" s="1">
        <v>260.8</v>
      </c>
      <c r="AH899" s="1">
        <v>0.02608</v>
      </c>
      <c r="AI899" s="1">
        <v>1044</v>
      </c>
      <c r="AJ899" s="1" t="s">
        <v>125</v>
      </c>
      <c r="AK899" s="1" t="s">
        <v>113</v>
      </c>
      <c r="AN899" s="1">
        <v>26.6</v>
      </c>
      <c r="AO899" s="1">
        <v>266</v>
      </c>
    </row>
    <row r="900" s="1" customFormat="1" spans="1:41">
      <c r="A900" s="1">
        <v>202302</v>
      </c>
      <c r="B900" s="1" t="s">
        <v>93</v>
      </c>
      <c r="C900" s="1" t="s">
        <v>94</v>
      </c>
      <c r="D900" s="1" t="s">
        <v>406</v>
      </c>
      <c r="E900" s="1" t="s">
        <v>407</v>
      </c>
      <c r="F900" s="1" t="s">
        <v>97</v>
      </c>
      <c r="G900" s="1" t="s">
        <v>128</v>
      </c>
      <c r="H900" s="1" t="s">
        <v>129</v>
      </c>
      <c r="I900" s="4">
        <v>44971</v>
      </c>
      <c r="J900" s="1" t="s">
        <v>444</v>
      </c>
      <c r="K900" s="1" t="s">
        <v>445</v>
      </c>
      <c r="L900" s="1" t="s">
        <v>444</v>
      </c>
      <c r="M900" s="1" t="s">
        <v>103</v>
      </c>
      <c r="N900" s="1" t="s">
        <v>121</v>
      </c>
      <c r="O900" s="1" t="s">
        <v>444</v>
      </c>
      <c r="P900" s="1" t="s">
        <v>50</v>
      </c>
      <c r="Q900" s="1" t="s">
        <v>105</v>
      </c>
      <c r="R900" s="1" t="s">
        <v>106</v>
      </c>
      <c r="S900" s="1" t="s">
        <v>146</v>
      </c>
      <c r="T900" s="1" t="s">
        <v>147</v>
      </c>
      <c r="U900" s="1" t="s">
        <v>146</v>
      </c>
      <c r="V900" s="1" t="s">
        <v>147</v>
      </c>
      <c r="W900" s="1" t="s">
        <v>109</v>
      </c>
      <c r="X900" s="1" t="s">
        <v>110</v>
      </c>
      <c r="Y900" s="1" t="s">
        <v>38</v>
      </c>
      <c r="Z900" s="1" t="s">
        <v>310</v>
      </c>
      <c r="AA900" s="1">
        <v>221008</v>
      </c>
      <c r="AB900" s="1">
        <v>10</v>
      </c>
      <c r="AC900" s="1">
        <v>23.4</v>
      </c>
      <c r="AD900" s="1">
        <v>234</v>
      </c>
      <c r="AE900" s="1">
        <v>0.0234</v>
      </c>
      <c r="AF900" s="1">
        <v>23.4</v>
      </c>
      <c r="AG900" s="1">
        <v>234</v>
      </c>
      <c r="AH900" s="1">
        <v>0.0234</v>
      </c>
      <c r="AI900" s="1">
        <v>1006</v>
      </c>
      <c r="AJ900" s="1" t="s">
        <v>311</v>
      </c>
      <c r="AK900" s="1" t="s">
        <v>113</v>
      </c>
      <c r="AN900" s="1">
        <v>24.1</v>
      </c>
      <c r="AO900" s="1">
        <v>241</v>
      </c>
    </row>
    <row r="901" s="1" customFormat="1" spans="1:41">
      <c r="A901" s="1">
        <v>202302</v>
      </c>
      <c r="B901" s="1" t="s">
        <v>93</v>
      </c>
      <c r="C901" s="1" t="s">
        <v>94</v>
      </c>
      <c r="D901" s="1" t="s">
        <v>406</v>
      </c>
      <c r="E901" s="1" t="s">
        <v>407</v>
      </c>
      <c r="F901" s="1" t="s">
        <v>97</v>
      </c>
      <c r="G901" s="1" t="s">
        <v>128</v>
      </c>
      <c r="H901" s="1" t="s">
        <v>129</v>
      </c>
      <c r="I901" s="4">
        <v>44971</v>
      </c>
      <c r="J901" s="1" t="s">
        <v>829</v>
      </c>
      <c r="K901" s="1" t="s">
        <v>830</v>
      </c>
      <c r="L901" s="1" t="s">
        <v>1203</v>
      </c>
      <c r="M901" s="1" t="s">
        <v>137</v>
      </c>
      <c r="N901" s="1" t="s">
        <v>137</v>
      </c>
      <c r="P901" s="1" t="s">
        <v>4</v>
      </c>
      <c r="Q901" s="1" t="s">
        <v>105</v>
      </c>
      <c r="R901" s="1" t="s">
        <v>106</v>
      </c>
      <c r="S901" s="1" t="s">
        <v>122</v>
      </c>
      <c r="T901" s="1" t="s">
        <v>123</v>
      </c>
      <c r="U901" s="1" t="s">
        <v>122</v>
      </c>
      <c r="V901" s="1" t="s">
        <v>123</v>
      </c>
      <c r="W901" s="1" t="s">
        <v>109</v>
      </c>
      <c r="X901" s="1" t="s">
        <v>24</v>
      </c>
      <c r="Y901" s="1" t="s">
        <v>25</v>
      </c>
      <c r="Z901" s="1" t="s">
        <v>160</v>
      </c>
      <c r="AA901" s="1">
        <v>221143</v>
      </c>
      <c r="AB901" s="1">
        <v>5</v>
      </c>
      <c r="AC901" s="1">
        <v>33.29</v>
      </c>
      <c r="AD901" s="1">
        <v>166.45</v>
      </c>
      <c r="AE901" s="1">
        <v>0.016645</v>
      </c>
      <c r="AF901" s="1">
        <v>33.29</v>
      </c>
      <c r="AG901" s="1">
        <v>166.45</v>
      </c>
      <c r="AH901" s="1">
        <v>0.016645</v>
      </c>
      <c r="AI901" s="1">
        <v>1048</v>
      </c>
      <c r="AJ901" s="1" t="s">
        <v>161</v>
      </c>
      <c r="AK901" s="1" t="s">
        <v>113</v>
      </c>
      <c r="AN901" s="1">
        <v>33.97</v>
      </c>
      <c r="AO901" s="1">
        <v>169.85</v>
      </c>
    </row>
    <row r="902" s="1" customFormat="1" spans="1:41">
      <c r="A902" s="1">
        <v>202302</v>
      </c>
      <c r="B902" s="1" t="s">
        <v>93</v>
      </c>
      <c r="C902" s="1" t="s">
        <v>94</v>
      </c>
      <c r="D902" s="1" t="s">
        <v>406</v>
      </c>
      <c r="E902" s="1" t="s">
        <v>407</v>
      </c>
      <c r="F902" s="1" t="s">
        <v>97</v>
      </c>
      <c r="G902" s="1" t="s">
        <v>128</v>
      </c>
      <c r="H902" s="1" t="s">
        <v>129</v>
      </c>
      <c r="I902" s="4">
        <v>44971</v>
      </c>
      <c r="J902" s="1" t="s">
        <v>1345</v>
      </c>
      <c r="K902" s="1" t="s">
        <v>1346</v>
      </c>
      <c r="L902" s="1" t="s">
        <v>1130</v>
      </c>
      <c r="M902" s="1" t="s">
        <v>137</v>
      </c>
      <c r="N902" s="1" t="s">
        <v>137</v>
      </c>
      <c r="P902" s="1" t="s">
        <v>4</v>
      </c>
      <c r="Q902" s="1" t="s">
        <v>105</v>
      </c>
      <c r="R902" s="1" t="s">
        <v>106</v>
      </c>
      <c r="S902" s="1" t="s">
        <v>168</v>
      </c>
      <c r="T902" s="1" t="s">
        <v>169</v>
      </c>
      <c r="U902" s="1" t="s">
        <v>168</v>
      </c>
      <c r="V902" s="1" t="s">
        <v>169</v>
      </c>
      <c r="W902" s="1" t="s">
        <v>109</v>
      </c>
      <c r="X902" s="1" t="s">
        <v>110</v>
      </c>
      <c r="Y902" s="1" t="s">
        <v>35</v>
      </c>
      <c r="Z902" s="1" t="s">
        <v>111</v>
      </c>
      <c r="AA902" s="1">
        <v>221203</v>
      </c>
      <c r="AB902" s="1">
        <v>5</v>
      </c>
      <c r="AC902" s="1">
        <v>31.29</v>
      </c>
      <c r="AD902" s="1">
        <v>156.45</v>
      </c>
      <c r="AE902" s="1">
        <v>0.015645</v>
      </c>
      <c r="AF902" s="1">
        <v>31.29</v>
      </c>
      <c r="AG902" s="1">
        <v>156.45</v>
      </c>
      <c r="AH902" s="1">
        <v>0.015645</v>
      </c>
      <c r="AI902" s="1">
        <v>1047</v>
      </c>
      <c r="AJ902" s="1" t="s">
        <v>112</v>
      </c>
      <c r="AK902" s="1" t="s">
        <v>113</v>
      </c>
      <c r="AN902" s="1">
        <v>31.92</v>
      </c>
      <c r="AO902" s="1">
        <v>159.6</v>
      </c>
    </row>
    <row r="903" s="1" customFormat="1" spans="1:41">
      <c r="A903" s="1">
        <v>202302</v>
      </c>
      <c r="B903" s="1" t="s">
        <v>93</v>
      </c>
      <c r="C903" s="1" t="s">
        <v>94</v>
      </c>
      <c r="D903" s="1" t="s">
        <v>406</v>
      </c>
      <c r="E903" s="1" t="s">
        <v>407</v>
      </c>
      <c r="F903" s="1" t="s">
        <v>97</v>
      </c>
      <c r="G903" s="1" t="s">
        <v>128</v>
      </c>
      <c r="H903" s="1" t="s">
        <v>129</v>
      </c>
      <c r="I903" s="4">
        <v>44972</v>
      </c>
      <c r="J903" s="1" t="s">
        <v>408</v>
      </c>
      <c r="K903" s="1" t="s">
        <v>409</v>
      </c>
      <c r="L903" s="1" t="s">
        <v>1137</v>
      </c>
      <c r="M903" s="1" t="s">
        <v>103</v>
      </c>
      <c r="N903" s="1" t="s">
        <v>104</v>
      </c>
      <c r="P903" s="1" t="s">
        <v>4</v>
      </c>
      <c r="Q903" s="1" t="s">
        <v>105</v>
      </c>
      <c r="R903" s="1" t="s">
        <v>106</v>
      </c>
      <c r="S903" s="1" t="s">
        <v>158</v>
      </c>
      <c r="T903" s="1" t="s">
        <v>159</v>
      </c>
      <c r="U903" s="1" t="s">
        <v>158</v>
      </c>
      <c r="V903" s="1" t="s">
        <v>159</v>
      </c>
      <c r="W903" s="1" t="s">
        <v>109</v>
      </c>
      <c r="X903" s="1" t="s">
        <v>24</v>
      </c>
      <c r="Y903" s="1" t="s">
        <v>25</v>
      </c>
      <c r="Z903" s="1" t="s">
        <v>160</v>
      </c>
      <c r="AA903" s="1">
        <v>221143</v>
      </c>
      <c r="AB903" s="1">
        <v>5</v>
      </c>
      <c r="AC903" s="1">
        <v>33.29</v>
      </c>
      <c r="AD903" s="1">
        <v>166.45</v>
      </c>
      <c r="AE903" s="1">
        <v>0.016645</v>
      </c>
      <c r="AF903" s="1">
        <v>33.29</v>
      </c>
      <c r="AG903" s="1">
        <v>166.45</v>
      </c>
      <c r="AH903" s="1">
        <v>0.016645</v>
      </c>
      <c r="AI903" s="1">
        <v>1048</v>
      </c>
      <c r="AJ903" s="1" t="s">
        <v>161</v>
      </c>
      <c r="AK903" s="1" t="s">
        <v>113</v>
      </c>
      <c r="AN903" s="1">
        <v>33.97</v>
      </c>
      <c r="AO903" s="1">
        <v>169.85</v>
      </c>
    </row>
    <row r="904" s="1" customFormat="1" spans="1:41">
      <c r="A904" s="1">
        <v>202302</v>
      </c>
      <c r="B904" s="1" t="s">
        <v>93</v>
      </c>
      <c r="C904" s="1" t="s">
        <v>94</v>
      </c>
      <c r="D904" s="1" t="s">
        <v>406</v>
      </c>
      <c r="E904" s="1" t="s">
        <v>407</v>
      </c>
      <c r="F904" s="1" t="s">
        <v>97</v>
      </c>
      <c r="G904" s="1" t="s">
        <v>128</v>
      </c>
      <c r="H904" s="1" t="s">
        <v>129</v>
      </c>
      <c r="I904" s="4">
        <v>44972</v>
      </c>
      <c r="J904" s="1" t="s">
        <v>1347</v>
      </c>
      <c r="K904" s="1" t="s">
        <v>1348</v>
      </c>
      <c r="L904" s="1" t="s">
        <v>1196</v>
      </c>
      <c r="M904" s="1" t="s">
        <v>137</v>
      </c>
      <c r="N904" s="1" t="s">
        <v>137</v>
      </c>
      <c r="P904" s="1" t="s">
        <v>4</v>
      </c>
      <c r="Q904" s="1" t="s">
        <v>105</v>
      </c>
      <c r="R904" s="1" t="s">
        <v>106</v>
      </c>
      <c r="S904" s="1" t="s">
        <v>146</v>
      </c>
      <c r="T904" s="1" t="s">
        <v>147</v>
      </c>
      <c r="U904" s="1" t="s">
        <v>146</v>
      </c>
      <c r="V904" s="1" t="s">
        <v>147</v>
      </c>
      <c r="W904" s="1" t="s">
        <v>109</v>
      </c>
      <c r="X904" s="1" t="s">
        <v>7</v>
      </c>
      <c r="Y904" s="1" t="s">
        <v>9</v>
      </c>
      <c r="Z904" s="1" t="s">
        <v>395</v>
      </c>
      <c r="AA904" s="1">
        <v>230105</v>
      </c>
      <c r="AB904" s="1">
        <v>96</v>
      </c>
      <c r="AC904" s="1">
        <v>9</v>
      </c>
      <c r="AD904" s="1">
        <v>864</v>
      </c>
      <c r="AE904" s="1">
        <v>0.0864</v>
      </c>
      <c r="AF904" s="1">
        <v>9</v>
      </c>
      <c r="AG904" s="1">
        <v>864</v>
      </c>
      <c r="AH904" s="1">
        <v>0.0864</v>
      </c>
      <c r="AI904" s="1">
        <v>3057</v>
      </c>
      <c r="AJ904" s="1" t="s">
        <v>396</v>
      </c>
      <c r="AK904" s="1" t="s">
        <v>113</v>
      </c>
      <c r="AN904" s="1">
        <v>13.9</v>
      </c>
      <c r="AO904" s="1">
        <v>1334.4</v>
      </c>
    </row>
    <row r="905" s="1" customFormat="1" spans="1:41">
      <c r="A905" s="1">
        <v>202302</v>
      </c>
      <c r="B905" s="1" t="s">
        <v>93</v>
      </c>
      <c r="C905" s="1" t="s">
        <v>94</v>
      </c>
      <c r="D905" s="1" t="s">
        <v>406</v>
      </c>
      <c r="E905" s="1" t="s">
        <v>407</v>
      </c>
      <c r="F905" s="1" t="s">
        <v>97</v>
      </c>
      <c r="G905" s="1" t="s">
        <v>128</v>
      </c>
      <c r="H905" s="1" t="s">
        <v>129</v>
      </c>
      <c r="I905" s="4">
        <v>44972</v>
      </c>
      <c r="J905" s="1" t="s">
        <v>1349</v>
      </c>
      <c r="K905" s="1" t="s">
        <v>1350</v>
      </c>
      <c r="L905" s="1" t="s">
        <v>1225</v>
      </c>
      <c r="M905" s="1" t="s">
        <v>137</v>
      </c>
      <c r="N905" s="1" t="s">
        <v>137</v>
      </c>
      <c r="P905" s="1" t="s">
        <v>4</v>
      </c>
      <c r="Q905" s="1" t="s">
        <v>105</v>
      </c>
      <c r="R905" s="1" t="s">
        <v>106</v>
      </c>
      <c r="S905" s="1" t="s">
        <v>107</v>
      </c>
      <c r="T905" s="1" t="s">
        <v>108</v>
      </c>
      <c r="U905" s="1" t="s">
        <v>107</v>
      </c>
      <c r="V905" s="1" t="s">
        <v>108</v>
      </c>
      <c r="W905" s="1" t="s">
        <v>109</v>
      </c>
      <c r="X905" s="1" t="s">
        <v>30</v>
      </c>
      <c r="Y905" s="1" t="s">
        <v>31</v>
      </c>
      <c r="Z905" s="1" t="s">
        <v>286</v>
      </c>
      <c r="AA905" s="1">
        <v>202210111</v>
      </c>
      <c r="AB905" s="1">
        <v>3</v>
      </c>
      <c r="AC905" s="1">
        <v>48.75</v>
      </c>
      <c r="AD905" s="1">
        <v>146.25</v>
      </c>
      <c r="AE905" s="1">
        <v>0.014625</v>
      </c>
      <c r="AF905" s="1">
        <v>48.75</v>
      </c>
      <c r="AG905" s="1">
        <v>146.25</v>
      </c>
      <c r="AH905" s="1">
        <v>0.014625</v>
      </c>
      <c r="AI905" s="1">
        <v>3759</v>
      </c>
      <c r="AJ905" s="1" t="s">
        <v>287</v>
      </c>
      <c r="AK905" s="1" t="s">
        <v>113</v>
      </c>
      <c r="AN905" s="1">
        <v>84.8</v>
      </c>
      <c r="AO905" s="1">
        <v>254.4</v>
      </c>
    </row>
    <row r="906" s="1" customFormat="1" spans="1:41">
      <c r="A906" s="1">
        <v>202302</v>
      </c>
      <c r="B906" s="1" t="s">
        <v>93</v>
      </c>
      <c r="C906" s="1" t="s">
        <v>94</v>
      </c>
      <c r="D906" s="1" t="s">
        <v>406</v>
      </c>
      <c r="E906" s="1" t="s">
        <v>407</v>
      </c>
      <c r="F906" s="1" t="s">
        <v>97</v>
      </c>
      <c r="G906" s="1" t="s">
        <v>128</v>
      </c>
      <c r="H906" s="1" t="s">
        <v>129</v>
      </c>
      <c r="I906" s="4">
        <v>44972</v>
      </c>
      <c r="J906" s="1" t="s">
        <v>1351</v>
      </c>
      <c r="K906" s="1" t="s">
        <v>1352</v>
      </c>
      <c r="L906" s="1" t="s">
        <v>1155</v>
      </c>
      <c r="M906" s="1" t="s">
        <v>103</v>
      </c>
      <c r="N906" s="1" t="s">
        <v>121</v>
      </c>
      <c r="P906" s="1" t="s">
        <v>4</v>
      </c>
      <c r="Q906" s="1" t="s">
        <v>105</v>
      </c>
      <c r="R906" s="1" t="s">
        <v>106</v>
      </c>
      <c r="S906" s="1" t="s">
        <v>133</v>
      </c>
      <c r="T906" s="1" t="s">
        <v>134</v>
      </c>
      <c r="U906" s="1" t="s">
        <v>133</v>
      </c>
      <c r="V906" s="1" t="s">
        <v>134</v>
      </c>
      <c r="W906" s="1" t="s">
        <v>109</v>
      </c>
      <c r="X906" s="1" t="s">
        <v>110</v>
      </c>
      <c r="Y906" s="1" t="s">
        <v>35</v>
      </c>
      <c r="Z906" s="1" t="s">
        <v>111</v>
      </c>
      <c r="AA906" s="1">
        <v>221203</v>
      </c>
      <c r="AB906" s="1">
        <v>5</v>
      </c>
      <c r="AC906" s="1">
        <v>31.29</v>
      </c>
      <c r="AD906" s="1">
        <v>156.45</v>
      </c>
      <c r="AE906" s="1">
        <v>0.015645</v>
      </c>
      <c r="AF906" s="1">
        <v>31.29</v>
      </c>
      <c r="AG906" s="1">
        <v>156.45</v>
      </c>
      <c r="AH906" s="1">
        <v>0.015645</v>
      </c>
      <c r="AI906" s="1">
        <v>1047</v>
      </c>
      <c r="AJ906" s="1" t="s">
        <v>112</v>
      </c>
      <c r="AK906" s="1" t="s">
        <v>113</v>
      </c>
      <c r="AN906" s="1">
        <v>31.92</v>
      </c>
      <c r="AO906" s="1">
        <v>159.6</v>
      </c>
    </row>
    <row r="907" s="1" customFormat="1" spans="1:41">
      <c r="A907" s="1">
        <v>202302</v>
      </c>
      <c r="B907" s="1" t="s">
        <v>93</v>
      </c>
      <c r="C907" s="1" t="s">
        <v>94</v>
      </c>
      <c r="D907" s="1" t="s">
        <v>406</v>
      </c>
      <c r="E907" s="1" t="s">
        <v>407</v>
      </c>
      <c r="F907" s="1" t="s">
        <v>97</v>
      </c>
      <c r="G907" s="1" t="s">
        <v>128</v>
      </c>
      <c r="H907" s="1" t="s">
        <v>129</v>
      </c>
      <c r="I907" s="4">
        <v>44972</v>
      </c>
      <c r="J907" s="1" t="s">
        <v>1353</v>
      </c>
      <c r="K907" s="1" t="s">
        <v>1354</v>
      </c>
      <c r="L907" s="1" t="s">
        <v>1155</v>
      </c>
      <c r="M907" s="1" t="s">
        <v>103</v>
      </c>
      <c r="N907" s="1" t="s">
        <v>121</v>
      </c>
      <c r="P907" s="1" t="s">
        <v>4</v>
      </c>
      <c r="Q907" s="1" t="s">
        <v>105</v>
      </c>
      <c r="R907" s="1" t="s">
        <v>106</v>
      </c>
      <c r="S907" s="1" t="s">
        <v>133</v>
      </c>
      <c r="T907" s="1" t="s">
        <v>134</v>
      </c>
      <c r="U907" s="1" t="s">
        <v>133</v>
      </c>
      <c r="V907" s="1" t="s">
        <v>134</v>
      </c>
      <c r="W907" s="1" t="s">
        <v>109</v>
      </c>
      <c r="X907" s="1" t="s">
        <v>110</v>
      </c>
      <c r="Y907" s="1" t="s">
        <v>35</v>
      </c>
      <c r="Z907" s="1" t="s">
        <v>111</v>
      </c>
      <c r="AA907" s="1">
        <v>221203</v>
      </c>
      <c r="AB907" s="1">
        <v>5</v>
      </c>
      <c r="AC907" s="1">
        <v>31.29</v>
      </c>
      <c r="AD907" s="1">
        <v>156.45</v>
      </c>
      <c r="AE907" s="1">
        <v>0.015645</v>
      </c>
      <c r="AF907" s="1">
        <v>31.29</v>
      </c>
      <c r="AG907" s="1">
        <v>156.45</v>
      </c>
      <c r="AH907" s="1">
        <v>0.015645</v>
      </c>
      <c r="AI907" s="1">
        <v>1047</v>
      </c>
      <c r="AJ907" s="1" t="s">
        <v>112</v>
      </c>
      <c r="AK907" s="1" t="s">
        <v>113</v>
      </c>
      <c r="AN907" s="1">
        <v>31.92</v>
      </c>
      <c r="AO907" s="1">
        <v>159.6</v>
      </c>
    </row>
    <row r="908" s="1" customFormat="1" spans="1:41">
      <c r="A908" s="1">
        <v>202302</v>
      </c>
      <c r="B908" s="1" t="s">
        <v>93</v>
      </c>
      <c r="C908" s="1" t="s">
        <v>94</v>
      </c>
      <c r="D908" s="1" t="s">
        <v>406</v>
      </c>
      <c r="E908" s="1" t="s">
        <v>407</v>
      </c>
      <c r="F908" s="1" t="s">
        <v>97</v>
      </c>
      <c r="G908" s="1" t="s">
        <v>128</v>
      </c>
      <c r="H908" s="1" t="s">
        <v>129</v>
      </c>
      <c r="I908" s="4">
        <v>44972</v>
      </c>
      <c r="J908" s="1" t="s">
        <v>1355</v>
      </c>
      <c r="K908" s="1" t="s">
        <v>1356</v>
      </c>
      <c r="L908" s="1" t="s">
        <v>1134</v>
      </c>
      <c r="M908" s="1" t="s">
        <v>103</v>
      </c>
      <c r="N908" s="1" t="s">
        <v>121</v>
      </c>
      <c r="P908" s="1" t="s">
        <v>4</v>
      </c>
      <c r="Q908" s="1" t="s">
        <v>105</v>
      </c>
      <c r="R908" s="1" t="s">
        <v>106</v>
      </c>
      <c r="S908" s="1" t="s">
        <v>186</v>
      </c>
      <c r="T908" s="1" t="s">
        <v>187</v>
      </c>
      <c r="U908" s="1" t="s">
        <v>186</v>
      </c>
      <c r="V908" s="1" t="s">
        <v>187</v>
      </c>
      <c r="W908" s="1" t="s">
        <v>109</v>
      </c>
      <c r="X908" s="1" t="s">
        <v>12</v>
      </c>
      <c r="Y908" s="1" t="s">
        <v>15</v>
      </c>
      <c r="Z908" s="1" t="s">
        <v>250</v>
      </c>
      <c r="AA908" s="1">
        <v>221122</v>
      </c>
      <c r="AB908" s="1">
        <v>5</v>
      </c>
      <c r="AC908" s="1">
        <v>48.96</v>
      </c>
      <c r="AD908" s="1">
        <v>244.8</v>
      </c>
      <c r="AE908" s="1">
        <v>0.02448</v>
      </c>
      <c r="AF908" s="1">
        <v>48.96</v>
      </c>
      <c r="AG908" s="1">
        <v>244.8</v>
      </c>
      <c r="AH908" s="1">
        <v>0.02448</v>
      </c>
      <c r="AI908" s="1">
        <v>3657</v>
      </c>
      <c r="AJ908" s="1" t="s">
        <v>251</v>
      </c>
      <c r="AK908" s="1" t="s">
        <v>113</v>
      </c>
      <c r="AN908" s="1">
        <v>52.8</v>
      </c>
      <c r="AO908" s="1">
        <v>264</v>
      </c>
    </row>
    <row r="909" s="1" customFormat="1" spans="1:41">
      <c r="A909" s="1">
        <v>202302</v>
      </c>
      <c r="B909" s="1" t="s">
        <v>93</v>
      </c>
      <c r="C909" s="1" t="s">
        <v>94</v>
      </c>
      <c r="D909" s="1" t="s">
        <v>406</v>
      </c>
      <c r="E909" s="1" t="s">
        <v>407</v>
      </c>
      <c r="F909" s="1" t="s">
        <v>97</v>
      </c>
      <c r="G909" s="1" t="s">
        <v>128</v>
      </c>
      <c r="H909" s="1" t="s">
        <v>129</v>
      </c>
      <c r="I909" s="4">
        <v>44972</v>
      </c>
      <c r="J909" s="1" t="s">
        <v>532</v>
      </c>
      <c r="K909" s="1" t="s">
        <v>533</v>
      </c>
      <c r="L909" s="1" t="s">
        <v>1196</v>
      </c>
      <c r="M909" s="1" t="s">
        <v>103</v>
      </c>
      <c r="N909" s="1" t="s">
        <v>104</v>
      </c>
      <c r="O909" s="1" t="s">
        <v>429</v>
      </c>
      <c r="P909" s="1" t="s">
        <v>50</v>
      </c>
      <c r="Q909" s="1" t="s">
        <v>105</v>
      </c>
      <c r="R909" s="1" t="s">
        <v>106</v>
      </c>
      <c r="S909" s="1" t="s">
        <v>186</v>
      </c>
      <c r="T909" s="1" t="s">
        <v>187</v>
      </c>
      <c r="U909" s="1" t="s">
        <v>186</v>
      </c>
      <c r="V909" s="1" t="s">
        <v>187</v>
      </c>
      <c r="W909" s="1" t="s">
        <v>109</v>
      </c>
      <c r="X909" s="1" t="s">
        <v>110</v>
      </c>
      <c r="Y909" s="1" t="s">
        <v>35</v>
      </c>
      <c r="Z909" s="1" t="s">
        <v>111</v>
      </c>
      <c r="AA909" s="1">
        <v>221203</v>
      </c>
      <c r="AB909" s="1">
        <v>5</v>
      </c>
      <c r="AC909" s="1">
        <v>31.29</v>
      </c>
      <c r="AD909" s="1">
        <v>156.45</v>
      </c>
      <c r="AE909" s="1">
        <v>0.015645</v>
      </c>
      <c r="AF909" s="1">
        <v>31.29</v>
      </c>
      <c r="AG909" s="1">
        <v>156.45</v>
      </c>
      <c r="AH909" s="1">
        <v>0.015645</v>
      </c>
      <c r="AI909" s="1">
        <v>1047</v>
      </c>
      <c r="AJ909" s="1" t="s">
        <v>112</v>
      </c>
      <c r="AK909" s="1" t="s">
        <v>113</v>
      </c>
      <c r="AN909" s="1">
        <v>31.92</v>
      </c>
      <c r="AO909" s="1">
        <v>159.6</v>
      </c>
    </row>
    <row r="910" s="1" customFormat="1" spans="1:41">
      <c r="A910" s="1">
        <v>202302</v>
      </c>
      <c r="B910" s="1" t="s">
        <v>93</v>
      </c>
      <c r="C910" s="1" t="s">
        <v>94</v>
      </c>
      <c r="D910" s="1" t="s">
        <v>406</v>
      </c>
      <c r="E910" s="1" t="s">
        <v>407</v>
      </c>
      <c r="F910" s="1" t="s">
        <v>97</v>
      </c>
      <c r="G910" s="1" t="s">
        <v>128</v>
      </c>
      <c r="H910" s="1" t="s">
        <v>129</v>
      </c>
      <c r="I910" s="4">
        <v>44972</v>
      </c>
      <c r="J910" s="1" t="s">
        <v>1357</v>
      </c>
      <c r="K910" s="1" t="s">
        <v>1358</v>
      </c>
      <c r="L910" s="1" t="s">
        <v>1148</v>
      </c>
      <c r="M910" s="1" t="s">
        <v>103</v>
      </c>
      <c r="N910" s="1" t="s">
        <v>121</v>
      </c>
      <c r="P910" s="1" t="s">
        <v>4</v>
      </c>
      <c r="Q910" s="1" t="s">
        <v>105</v>
      </c>
      <c r="R910" s="1" t="s">
        <v>106</v>
      </c>
      <c r="S910" s="1" t="s">
        <v>146</v>
      </c>
      <c r="T910" s="1" t="s">
        <v>147</v>
      </c>
      <c r="U910" s="1" t="s">
        <v>146</v>
      </c>
      <c r="V910" s="1" t="s">
        <v>147</v>
      </c>
      <c r="W910" s="1" t="s">
        <v>109</v>
      </c>
      <c r="X910" s="1" t="s">
        <v>110</v>
      </c>
      <c r="Y910" s="1" t="s">
        <v>35</v>
      </c>
      <c r="Z910" s="1" t="s">
        <v>111</v>
      </c>
      <c r="AA910" s="1">
        <v>221203</v>
      </c>
      <c r="AB910" s="1">
        <v>5</v>
      </c>
      <c r="AC910" s="1">
        <v>31.29</v>
      </c>
      <c r="AD910" s="1">
        <v>156.45</v>
      </c>
      <c r="AE910" s="1">
        <v>0.015645</v>
      </c>
      <c r="AF910" s="1">
        <v>31.29</v>
      </c>
      <c r="AG910" s="1">
        <v>156.45</v>
      </c>
      <c r="AH910" s="1">
        <v>0.015645</v>
      </c>
      <c r="AI910" s="1">
        <v>1047</v>
      </c>
      <c r="AJ910" s="1" t="s">
        <v>112</v>
      </c>
      <c r="AK910" s="1" t="s">
        <v>113</v>
      </c>
      <c r="AN910" s="1">
        <v>31.92</v>
      </c>
      <c r="AO910" s="1">
        <v>159.6</v>
      </c>
    </row>
    <row r="911" s="1" customFormat="1" spans="1:41">
      <c r="A911" s="1">
        <v>202302</v>
      </c>
      <c r="B911" s="1" t="s">
        <v>93</v>
      </c>
      <c r="C911" s="1" t="s">
        <v>94</v>
      </c>
      <c r="D911" s="1" t="s">
        <v>406</v>
      </c>
      <c r="E911" s="1" t="s">
        <v>407</v>
      </c>
      <c r="F911" s="1" t="s">
        <v>97</v>
      </c>
      <c r="G911" s="1" t="s">
        <v>128</v>
      </c>
      <c r="H911" s="1" t="s">
        <v>129</v>
      </c>
      <c r="I911" s="4">
        <v>44972</v>
      </c>
      <c r="J911" s="1" t="s">
        <v>270</v>
      </c>
      <c r="K911" s="1" t="s">
        <v>271</v>
      </c>
      <c r="L911" s="1" t="s">
        <v>270</v>
      </c>
      <c r="M911" s="1" t="s">
        <v>103</v>
      </c>
      <c r="N911" s="1" t="s">
        <v>121</v>
      </c>
      <c r="O911" s="1" t="s">
        <v>270</v>
      </c>
      <c r="P911" s="1" t="s">
        <v>50</v>
      </c>
      <c r="Q911" s="1" t="s">
        <v>105</v>
      </c>
      <c r="R911" s="1" t="s">
        <v>106</v>
      </c>
      <c r="S911" s="1" t="s">
        <v>146</v>
      </c>
      <c r="T911" s="1" t="s">
        <v>147</v>
      </c>
      <c r="U911" s="1" t="s">
        <v>146</v>
      </c>
      <c r="V911" s="1" t="s">
        <v>147</v>
      </c>
      <c r="W911" s="1" t="s">
        <v>109</v>
      </c>
      <c r="X911" s="1" t="s">
        <v>110</v>
      </c>
      <c r="Y911" s="1" t="s">
        <v>35</v>
      </c>
      <c r="Z911" s="1" t="s">
        <v>111</v>
      </c>
      <c r="AA911" s="1">
        <v>221203</v>
      </c>
      <c r="AB911" s="1">
        <v>10</v>
      </c>
      <c r="AC911" s="1">
        <v>31.29</v>
      </c>
      <c r="AD911" s="1">
        <v>312.9</v>
      </c>
      <c r="AE911" s="1">
        <v>0.03129</v>
      </c>
      <c r="AF911" s="1">
        <v>31.29</v>
      </c>
      <c r="AG911" s="1">
        <v>312.9</v>
      </c>
      <c r="AH911" s="1">
        <v>0.03129</v>
      </c>
      <c r="AI911" s="1">
        <v>1047</v>
      </c>
      <c r="AJ911" s="1" t="s">
        <v>112</v>
      </c>
      <c r="AK911" s="1" t="s">
        <v>113</v>
      </c>
      <c r="AN911" s="1">
        <v>31.92</v>
      </c>
      <c r="AO911" s="1">
        <v>319.2</v>
      </c>
    </row>
    <row r="912" s="1" customFormat="1" spans="1:41">
      <c r="A912" s="1">
        <v>202302</v>
      </c>
      <c r="B912" s="1" t="s">
        <v>93</v>
      </c>
      <c r="C912" s="1" t="s">
        <v>94</v>
      </c>
      <c r="D912" s="1" t="s">
        <v>406</v>
      </c>
      <c r="E912" s="1" t="s">
        <v>407</v>
      </c>
      <c r="F912" s="1" t="s">
        <v>97</v>
      </c>
      <c r="G912" s="1" t="s">
        <v>128</v>
      </c>
      <c r="H912" s="1" t="s">
        <v>129</v>
      </c>
      <c r="I912" s="4">
        <v>44972</v>
      </c>
      <c r="J912" s="1" t="s">
        <v>1359</v>
      </c>
      <c r="K912" s="1" t="s">
        <v>1360</v>
      </c>
      <c r="L912" s="1" t="s">
        <v>1212</v>
      </c>
      <c r="M912" s="1" t="s">
        <v>137</v>
      </c>
      <c r="N912" s="1" t="s">
        <v>137</v>
      </c>
      <c r="P912" s="1" t="s">
        <v>43</v>
      </c>
      <c r="Q912" s="1" t="s">
        <v>105</v>
      </c>
      <c r="R912" s="1" t="s">
        <v>106</v>
      </c>
      <c r="S912" s="1" t="s">
        <v>174</v>
      </c>
      <c r="T912" s="1" t="s">
        <v>175</v>
      </c>
      <c r="U912" s="1" t="s">
        <v>174</v>
      </c>
      <c r="V912" s="1" t="s">
        <v>175</v>
      </c>
      <c r="W912" s="1" t="s">
        <v>109</v>
      </c>
      <c r="X912" s="1" t="s">
        <v>12</v>
      </c>
      <c r="Y912" s="1" t="s">
        <v>15</v>
      </c>
      <c r="Z912" s="1" t="s">
        <v>250</v>
      </c>
      <c r="AA912" s="1">
        <v>221122</v>
      </c>
      <c r="AB912" s="1">
        <v>20</v>
      </c>
      <c r="AC912" s="1">
        <v>48.96</v>
      </c>
      <c r="AD912" s="1">
        <v>979.2</v>
      </c>
      <c r="AE912" s="1">
        <v>0.09792</v>
      </c>
      <c r="AF912" s="1">
        <v>48.96</v>
      </c>
      <c r="AG912" s="1">
        <v>979.2</v>
      </c>
      <c r="AH912" s="1">
        <v>0.09792</v>
      </c>
      <c r="AI912" s="1">
        <v>3657</v>
      </c>
      <c r="AJ912" s="1" t="s">
        <v>251</v>
      </c>
      <c r="AK912" s="1" t="s">
        <v>113</v>
      </c>
      <c r="AN912" s="1">
        <v>52.8</v>
      </c>
      <c r="AO912" s="1">
        <v>1056</v>
      </c>
    </row>
    <row r="913" s="1" customFormat="1" spans="1:41">
      <c r="A913" s="1">
        <v>202302</v>
      </c>
      <c r="B913" s="1" t="s">
        <v>93</v>
      </c>
      <c r="C913" s="1" t="s">
        <v>94</v>
      </c>
      <c r="D913" s="1" t="s">
        <v>406</v>
      </c>
      <c r="E913" s="1" t="s">
        <v>407</v>
      </c>
      <c r="F913" s="1" t="s">
        <v>97</v>
      </c>
      <c r="G913" s="1" t="s">
        <v>128</v>
      </c>
      <c r="H913" s="1" t="s">
        <v>129</v>
      </c>
      <c r="I913" s="4">
        <v>44972</v>
      </c>
      <c r="J913" s="1" t="s">
        <v>1012</v>
      </c>
      <c r="K913" s="1" t="s">
        <v>1013</v>
      </c>
      <c r="L913" s="1" t="s">
        <v>1148</v>
      </c>
      <c r="M913" s="1" t="s">
        <v>137</v>
      </c>
      <c r="N913" s="1" t="s">
        <v>137</v>
      </c>
      <c r="P913" s="1" t="s">
        <v>43</v>
      </c>
      <c r="Q913" s="1" t="s">
        <v>105</v>
      </c>
      <c r="R913" s="1" t="s">
        <v>106</v>
      </c>
      <c r="S913" s="1" t="s">
        <v>146</v>
      </c>
      <c r="T913" s="1" t="s">
        <v>147</v>
      </c>
      <c r="U913" s="1" t="s">
        <v>146</v>
      </c>
      <c r="V913" s="1" t="s">
        <v>147</v>
      </c>
      <c r="W913" s="1" t="s">
        <v>109</v>
      </c>
      <c r="X913" s="1" t="s">
        <v>12</v>
      </c>
      <c r="Y913" s="1" t="s">
        <v>15</v>
      </c>
      <c r="Z913" s="1" t="s">
        <v>250</v>
      </c>
      <c r="AA913" s="1">
        <v>221122</v>
      </c>
      <c r="AB913" s="1">
        <v>15</v>
      </c>
      <c r="AC913" s="1">
        <v>48.96</v>
      </c>
      <c r="AD913" s="1">
        <v>734.4</v>
      </c>
      <c r="AE913" s="1">
        <v>0.07344</v>
      </c>
      <c r="AF913" s="1">
        <v>48.96</v>
      </c>
      <c r="AG913" s="1">
        <v>734.4</v>
      </c>
      <c r="AH913" s="1">
        <v>0.07344</v>
      </c>
      <c r="AI913" s="1">
        <v>3657</v>
      </c>
      <c r="AJ913" s="1" t="s">
        <v>251</v>
      </c>
      <c r="AK913" s="1" t="s">
        <v>113</v>
      </c>
      <c r="AN913" s="1">
        <v>53.3</v>
      </c>
      <c r="AO913" s="1">
        <v>799.5</v>
      </c>
    </row>
    <row r="914" s="1" customFormat="1" spans="1:41">
      <c r="A914" s="1">
        <v>202302</v>
      </c>
      <c r="B914" s="1" t="s">
        <v>93</v>
      </c>
      <c r="C914" s="1" t="s">
        <v>94</v>
      </c>
      <c r="D914" s="1" t="s">
        <v>406</v>
      </c>
      <c r="E914" s="1" t="s">
        <v>407</v>
      </c>
      <c r="F914" s="1" t="s">
        <v>97</v>
      </c>
      <c r="G914" s="1" t="s">
        <v>128</v>
      </c>
      <c r="H914" s="1" t="s">
        <v>129</v>
      </c>
      <c r="I914" s="4">
        <v>44972</v>
      </c>
      <c r="J914" s="1" t="s">
        <v>1012</v>
      </c>
      <c r="K914" s="1" t="s">
        <v>1013</v>
      </c>
      <c r="L914" s="1" t="s">
        <v>1148</v>
      </c>
      <c r="M914" s="1" t="s">
        <v>137</v>
      </c>
      <c r="N914" s="1" t="s">
        <v>137</v>
      </c>
      <c r="P914" s="1" t="s">
        <v>43</v>
      </c>
      <c r="Q914" s="1" t="s">
        <v>105</v>
      </c>
      <c r="R914" s="1" t="s">
        <v>106</v>
      </c>
      <c r="S914" s="1" t="s">
        <v>146</v>
      </c>
      <c r="T914" s="1" t="s">
        <v>147</v>
      </c>
      <c r="U914" s="1" t="s">
        <v>146</v>
      </c>
      <c r="V914" s="1" t="s">
        <v>147</v>
      </c>
      <c r="W914" s="1" t="s">
        <v>109</v>
      </c>
      <c r="X914" s="1" t="s">
        <v>110</v>
      </c>
      <c r="Y914" s="1" t="s">
        <v>35</v>
      </c>
      <c r="Z914" s="1" t="s">
        <v>111</v>
      </c>
      <c r="AA914" s="1">
        <v>221203</v>
      </c>
      <c r="AB914" s="1">
        <v>10</v>
      </c>
      <c r="AC914" s="1">
        <v>31.29</v>
      </c>
      <c r="AD914" s="1">
        <v>312.9</v>
      </c>
      <c r="AE914" s="1">
        <v>0.03129</v>
      </c>
      <c r="AF914" s="1">
        <v>31.29</v>
      </c>
      <c r="AG914" s="1">
        <v>312.9</v>
      </c>
      <c r="AH914" s="1">
        <v>0.03129</v>
      </c>
      <c r="AI914" s="1">
        <v>1047</v>
      </c>
      <c r="AJ914" s="1" t="s">
        <v>112</v>
      </c>
      <c r="AK914" s="1" t="s">
        <v>113</v>
      </c>
      <c r="AN914" s="1">
        <v>31.92</v>
      </c>
      <c r="AO914" s="1">
        <v>319.2</v>
      </c>
    </row>
    <row r="915" s="1" customFormat="1" spans="1:41">
      <c r="A915" s="1">
        <v>202302</v>
      </c>
      <c r="B915" s="1" t="s">
        <v>93</v>
      </c>
      <c r="C915" s="1" t="s">
        <v>94</v>
      </c>
      <c r="D915" s="1" t="s">
        <v>406</v>
      </c>
      <c r="E915" s="1" t="s">
        <v>407</v>
      </c>
      <c r="F915" s="1" t="s">
        <v>97</v>
      </c>
      <c r="G915" s="1" t="s">
        <v>128</v>
      </c>
      <c r="H915" s="1" t="s">
        <v>129</v>
      </c>
      <c r="I915" s="4">
        <v>44972</v>
      </c>
      <c r="J915" s="1" t="s">
        <v>1361</v>
      </c>
      <c r="K915" s="1" t="s">
        <v>1362</v>
      </c>
      <c r="L915" s="1" t="s">
        <v>1203</v>
      </c>
      <c r="M915" s="1" t="s">
        <v>137</v>
      </c>
      <c r="N915" s="1" t="s">
        <v>137</v>
      </c>
      <c r="P915" s="1" t="s">
        <v>4</v>
      </c>
      <c r="Q915" s="1" t="s">
        <v>105</v>
      </c>
      <c r="R915" s="1" t="s">
        <v>106</v>
      </c>
      <c r="S915" s="1" t="s">
        <v>122</v>
      </c>
      <c r="T915" s="1" t="s">
        <v>123</v>
      </c>
      <c r="U915" s="1" t="s">
        <v>122</v>
      </c>
      <c r="V915" s="1" t="s">
        <v>123</v>
      </c>
      <c r="W915" s="1" t="s">
        <v>109</v>
      </c>
      <c r="X915" s="1" t="s">
        <v>12</v>
      </c>
      <c r="Y915" s="1" t="s">
        <v>15</v>
      </c>
      <c r="Z915" s="1" t="s">
        <v>250</v>
      </c>
      <c r="AA915" s="1">
        <v>221122</v>
      </c>
      <c r="AB915" s="1">
        <v>5</v>
      </c>
      <c r="AC915" s="1">
        <v>48.96</v>
      </c>
      <c r="AD915" s="1">
        <v>244.8</v>
      </c>
      <c r="AE915" s="1">
        <v>0.02448</v>
      </c>
      <c r="AF915" s="1">
        <v>48.96</v>
      </c>
      <c r="AG915" s="1">
        <v>244.8</v>
      </c>
      <c r="AH915" s="1">
        <v>0.02448</v>
      </c>
      <c r="AI915" s="1">
        <v>3657</v>
      </c>
      <c r="AJ915" s="1" t="s">
        <v>251</v>
      </c>
      <c r="AK915" s="1" t="s">
        <v>113</v>
      </c>
      <c r="AN915" s="1">
        <v>52.8</v>
      </c>
      <c r="AO915" s="1">
        <v>264</v>
      </c>
    </row>
    <row r="916" s="1" customFormat="1" spans="1:41">
      <c r="A916" s="1">
        <v>202302</v>
      </c>
      <c r="B916" s="1" t="s">
        <v>93</v>
      </c>
      <c r="C916" s="1" t="s">
        <v>94</v>
      </c>
      <c r="D916" s="1" t="s">
        <v>406</v>
      </c>
      <c r="E916" s="1" t="s">
        <v>407</v>
      </c>
      <c r="F916" s="1" t="s">
        <v>97</v>
      </c>
      <c r="G916" s="1" t="s">
        <v>128</v>
      </c>
      <c r="H916" s="1" t="s">
        <v>129</v>
      </c>
      <c r="I916" s="4">
        <v>44972</v>
      </c>
      <c r="J916" s="1" t="s">
        <v>1363</v>
      </c>
      <c r="K916" s="1" t="s">
        <v>1364</v>
      </c>
      <c r="L916" s="1" t="s">
        <v>1130</v>
      </c>
      <c r="M916" s="1" t="s">
        <v>137</v>
      </c>
      <c r="N916" s="1" t="s">
        <v>137</v>
      </c>
      <c r="P916" s="1" t="s">
        <v>4</v>
      </c>
      <c r="Q916" s="1" t="s">
        <v>105</v>
      </c>
      <c r="R916" s="1" t="s">
        <v>106</v>
      </c>
      <c r="S916" s="1" t="s">
        <v>168</v>
      </c>
      <c r="T916" s="1" t="s">
        <v>169</v>
      </c>
      <c r="U916" s="1" t="s">
        <v>168</v>
      </c>
      <c r="V916" s="1" t="s">
        <v>169</v>
      </c>
      <c r="W916" s="1" t="s">
        <v>109</v>
      </c>
      <c r="X916" s="1" t="s">
        <v>110</v>
      </c>
      <c r="Y916" s="1" t="s">
        <v>35</v>
      </c>
      <c r="Z916" s="1" t="s">
        <v>111</v>
      </c>
      <c r="AA916" s="1">
        <v>221203</v>
      </c>
      <c r="AB916" s="1">
        <v>10</v>
      </c>
      <c r="AC916" s="1">
        <v>31.29</v>
      </c>
      <c r="AD916" s="1">
        <v>312.9</v>
      </c>
      <c r="AE916" s="1">
        <v>0.03129</v>
      </c>
      <c r="AF916" s="1">
        <v>31.29</v>
      </c>
      <c r="AG916" s="1">
        <v>312.9</v>
      </c>
      <c r="AH916" s="1">
        <v>0.03129</v>
      </c>
      <c r="AI916" s="1">
        <v>1047</v>
      </c>
      <c r="AJ916" s="1" t="s">
        <v>112</v>
      </c>
      <c r="AK916" s="1" t="s">
        <v>113</v>
      </c>
      <c r="AN916" s="1">
        <v>31.92</v>
      </c>
      <c r="AO916" s="1">
        <v>319.2</v>
      </c>
    </row>
    <row r="917" s="1" customFormat="1" spans="1:41">
      <c r="A917" s="1">
        <v>202302</v>
      </c>
      <c r="B917" s="1" t="s">
        <v>93</v>
      </c>
      <c r="C917" s="1" t="s">
        <v>94</v>
      </c>
      <c r="D917" s="1" t="s">
        <v>406</v>
      </c>
      <c r="E917" s="1" t="s">
        <v>407</v>
      </c>
      <c r="F917" s="1" t="s">
        <v>97</v>
      </c>
      <c r="G917" s="1" t="s">
        <v>128</v>
      </c>
      <c r="H917" s="1" t="s">
        <v>129</v>
      </c>
      <c r="I917" s="4">
        <v>44972</v>
      </c>
      <c r="J917" s="1" t="s">
        <v>1365</v>
      </c>
      <c r="K917" s="1" t="s">
        <v>1366</v>
      </c>
      <c r="L917" s="1" t="s">
        <v>1130</v>
      </c>
      <c r="M917" s="1" t="s">
        <v>103</v>
      </c>
      <c r="N917" s="1" t="s">
        <v>121</v>
      </c>
      <c r="P917" s="1" t="s">
        <v>4</v>
      </c>
      <c r="Q917" s="1" t="s">
        <v>105</v>
      </c>
      <c r="R917" s="1" t="s">
        <v>106</v>
      </c>
      <c r="S917" s="1" t="s">
        <v>168</v>
      </c>
      <c r="T917" s="1" t="s">
        <v>169</v>
      </c>
      <c r="U917" s="1" t="s">
        <v>168</v>
      </c>
      <c r="V917" s="1" t="s">
        <v>169</v>
      </c>
      <c r="W917" s="1" t="s">
        <v>109</v>
      </c>
      <c r="X917" s="1" t="s">
        <v>19</v>
      </c>
      <c r="Y917" s="1" t="s">
        <v>20</v>
      </c>
      <c r="Z917" s="1" t="s">
        <v>202</v>
      </c>
      <c r="AA917" s="1">
        <v>220810</v>
      </c>
      <c r="AB917" s="1">
        <v>5</v>
      </c>
      <c r="AC917" s="1">
        <v>19.68</v>
      </c>
      <c r="AD917" s="1">
        <v>98.4</v>
      </c>
      <c r="AE917" s="1">
        <v>0.00984</v>
      </c>
      <c r="AF917" s="1">
        <v>19.68</v>
      </c>
      <c r="AG917" s="1">
        <v>98.4</v>
      </c>
      <c r="AH917" s="1">
        <v>0.00984</v>
      </c>
      <c r="AI917" s="1">
        <v>3560</v>
      </c>
      <c r="AJ917" s="1" t="s">
        <v>203</v>
      </c>
      <c r="AK917" s="1" t="s">
        <v>113</v>
      </c>
      <c r="AN917" s="1">
        <v>20.08</v>
      </c>
      <c r="AO917" s="1">
        <v>100.4</v>
      </c>
    </row>
    <row r="918" s="1" customFormat="1" spans="1:41">
      <c r="A918" s="1">
        <v>202302</v>
      </c>
      <c r="B918" s="1" t="s">
        <v>93</v>
      </c>
      <c r="C918" s="1" t="s">
        <v>94</v>
      </c>
      <c r="D918" s="1" t="s">
        <v>406</v>
      </c>
      <c r="E918" s="1" t="s">
        <v>407</v>
      </c>
      <c r="F918" s="1" t="s">
        <v>97</v>
      </c>
      <c r="G918" s="1" t="s">
        <v>128</v>
      </c>
      <c r="H918" s="1" t="s">
        <v>129</v>
      </c>
      <c r="I918" s="4">
        <v>44972</v>
      </c>
      <c r="J918" s="1" t="s">
        <v>1367</v>
      </c>
      <c r="K918" s="1" t="s">
        <v>1368</v>
      </c>
      <c r="L918" s="1" t="s">
        <v>1130</v>
      </c>
      <c r="M918" s="1" t="s">
        <v>103</v>
      </c>
      <c r="N918" s="1" t="s">
        <v>121</v>
      </c>
      <c r="P918" s="1" t="s">
        <v>4</v>
      </c>
      <c r="Q918" s="1" t="s">
        <v>105</v>
      </c>
      <c r="R918" s="1" t="s">
        <v>106</v>
      </c>
      <c r="S918" s="1" t="s">
        <v>168</v>
      </c>
      <c r="T918" s="1" t="s">
        <v>169</v>
      </c>
      <c r="U918" s="1" t="s">
        <v>168</v>
      </c>
      <c r="V918" s="1" t="s">
        <v>169</v>
      </c>
      <c r="W918" s="1" t="s">
        <v>109</v>
      </c>
      <c r="X918" s="1" t="s">
        <v>110</v>
      </c>
      <c r="Y918" s="1" t="s">
        <v>35</v>
      </c>
      <c r="Z918" s="1" t="s">
        <v>111</v>
      </c>
      <c r="AA918" s="1">
        <v>221203</v>
      </c>
      <c r="AB918" s="1">
        <v>10</v>
      </c>
      <c r="AC918" s="1">
        <v>31.29</v>
      </c>
      <c r="AD918" s="1">
        <v>312.9</v>
      </c>
      <c r="AE918" s="1">
        <v>0.03129</v>
      </c>
      <c r="AF918" s="1">
        <v>31.29</v>
      </c>
      <c r="AG918" s="1">
        <v>312.9</v>
      </c>
      <c r="AH918" s="1">
        <v>0.03129</v>
      </c>
      <c r="AI918" s="1">
        <v>1047</v>
      </c>
      <c r="AJ918" s="1" t="s">
        <v>112</v>
      </c>
      <c r="AK918" s="1" t="s">
        <v>113</v>
      </c>
      <c r="AN918" s="1">
        <v>31.92</v>
      </c>
      <c r="AO918" s="1">
        <v>319.2</v>
      </c>
    </row>
    <row r="919" s="1" customFormat="1" spans="1:41">
      <c r="A919" s="1">
        <v>202302</v>
      </c>
      <c r="B919" s="1" t="s">
        <v>93</v>
      </c>
      <c r="C919" s="1" t="s">
        <v>94</v>
      </c>
      <c r="D919" s="1" t="s">
        <v>406</v>
      </c>
      <c r="E919" s="1" t="s">
        <v>407</v>
      </c>
      <c r="F919" s="1" t="s">
        <v>97</v>
      </c>
      <c r="G919" s="1" t="s">
        <v>128</v>
      </c>
      <c r="H919" s="1" t="s">
        <v>129</v>
      </c>
      <c r="I919" s="4">
        <v>44972</v>
      </c>
      <c r="J919" s="1" t="s">
        <v>1151</v>
      </c>
      <c r="K919" s="1" t="s">
        <v>1152</v>
      </c>
      <c r="L919" s="1" t="s">
        <v>1131</v>
      </c>
      <c r="M919" s="1" t="s">
        <v>103</v>
      </c>
      <c r="N919" s="1" t="s">
        <v>121</v>
      </c>
      <c r="P919" s="1" t="s">
        <v>4</v>
      </c>
      <c r="Q919" s="1" t="s">
        <v>105</v>
      </c>
      <c r="R919" s="1" t="s">
        <v>106</v>
      </c>
      <c r="S919" s="1" t="s">
        <v>152</v>
      </c>
      <c r="T919" s="1" t="s">
        <v>153</v>
      </c>
      <c r="U919" s="1" t="s">
        <v>152</v>
      </c>
      <c r="V919" s="1" t="s">
        <v>153</v>
      </c>
      <c r="W919" s="1" t="s">
        <v>109</v>
      </c>
      <c r="X919" s="1" t="s">
        <v>12</v>
      </c>
      <c r="Y919" s="1" t="s">
        <v>13</v>
      </c>
      <c r="Z919" s="1" t="s">
        <v>124</v>
      </c>
      <c r="AA919" s="1">
        <v>221107</v>
      </c>
      <c r="AB919" s="1">
        <v>10</v>
      </c>
      <c r="AC919" s="1">
        <v>26.08</v>
      </c>
      <c r="AD919" s="1">
        <v>260.8</v>
      </c>
      <c r="AE919" s="1">
        <v>0.02608</v>
      </c>
      <c r="AF919" s="1">
        <v>26.08</v>
      </c>
      <c r="AG919" s="1">
        <v>260.8</v>
      </c>
      <c r="AH919" s="1">
        <v>0.02608</v>
      </c>
      <c r="AI919" s="1">
        <v>1044</v>
      </c>
      <c r="AJ919" s="1" t="s">
        <v>125</v>
      </c>
      <c r="AK919" s="1" t="s">
        <v>113</v>
      </c>
      <c r="AN919" s="1">
        <v>26.6</v>
      </c>
      <c r="AO919" s="1">
        <v>266</v>
      </c>
    </row>
    <row r="920" s="1" customFormat="1" spans="1:41">
      <c r="A920" s="1">
        <v>202302</v>
      </c>
      <c r="B920" s="1" t="s">
        <v>93</v>
      </c>
      <c r="C920" s="1" t="s">
        <v>94</v>
      </c>
      <c r="D920" s="1" t="s">
        <v>406</v>
      </c>
      <c r="E920" s="1" t="s">
        <v>407</v>
      </c>
      <c r="F920" s="1" t="s">
        <v>97</v>
      </c>
      <c r="G920" s="1" t="s">
        <v>128</v>
      </c>
      <c r="H920" s="1" t="s">
        <v>129</v>
      </c>
      <c r="I920" s="4">
        <v>44973</v>
      </c>
      <c r="J920" s="1" t="s">
        <v>1369</v>
      </c>
      <c r="K920" s="1" t="s">
        <v>1370</v>
      </c>
      <c r="L920" s="1" t="s">
        <v>1137</v>
      </c>
      <c r="M920" s="1" t="s">
        <v>103</v>
      </c>
      <c r="N920" s="1" t="s">
        <v>121</v>
      </c>
      <c r="P920" s="1" t="s">
        <v>43</v>
      </c>
      <c r="Q920" s="1" t="s">
        <v>105</v>
      </c>
      <c r="R920" s="1" t="s">
        <v>106</v>
      </c>
      <c r="S920" s="1" t="s">
        <v>158</v>
      </c>
      <c r="T920" s="1" t="s">
        <v>159</v>
      </c>
      <c r="U920" s="1" t="s">
        <v>158</v>
      </c>
      <c r="V920" s="1" t="s">
        <v>159</v>
      </c>
      <c r="W920" s="1" t="s">
        <v>109</v>
      </c>
      <c r="X920" s="1" t="s">
        <v>110</v>
      </c>
      <c r="Y920" s="1" t="s">
        <v>35</v>
      </c>
      <c r="Z920" s="1" t="s">
        <v>111</v>
      </c>
      <c r="AA920" s="1">
        <v>221203</v>
      </c>
      <c r="AB920" s="1">
        <v>20</v>
      </c>
      <c r="AC920" s="1">
        <v>31.29</v>
      </c>
      <c r="AD920" s="1">
        <v>625.8</v>
      </c>
      <c r="AE920" s="1">
        <v>0.06258</v>
      </c>
      <c r="AF920" s="1">
        <v>31.29</v>
      </c>
      <c r="AG920" s="1">
        <v>625.8</v>
      </c>
      <c r="AH920" s="1">
        <v>0.06258</v>
      </c>
      <c r="AI920" s="1">
        <v>1047</v>
      </c>
      <c r="AJ920" s="1" t="s">
        <v>112</v>
      </c>
      <c r="AK920" s="1" t="s">
        <v>113</v>
      </c>
      <c r="AN920" s="1">
        <v>31.92</v>
      </c>
      <c r="AO920" s="1">
        <v>638.4</v>
      </c>
    </row>
    <row r="921" s="1" customFormat="1" spans="1:41">
      <c r="A921" s="1">
        <v>202302</v>
      </c>
      <c r="B921" s="1" t="s">
        <v>93</v>
      </c>
      <c r="C921" s="1" t="s">
        <v>94</v>
      </c>
      <c r="D921" s="1" t="s">
        <v>406</v>
      </c>
      <c r="E921" s="1" t="s">
        <v>407</v>
      </c>
      <c r="F921" s="1" t="s">
        <v>97</v>
      </c>
      <c r="G921" s="1" t="s">
        <v>128</v>
      </c>
      <c r="H921" s="1" t="s">
        <v>129</v>
      </c>
      <c r="I921" s="4">
        <v>44973</v>
      </c>
      <c r="J921" s="1" t="s">
        <v>1371</v>
      </c>
      <c r="K921" s="1" t="s">
        <v>1372</v>
      </c>
      <c r="L921" s="1" t="s">
        <v>1148</v>
      </c>
      <c r="M921" s="1" t="s">
        <v>137</v>
      </c>
      <c r="N921" s="1" t="s">
        <v>137</v>
      </c>
      <c r="P921" s="1" t="s">
        <v>4</v>
      </c>
      <c r="Q921" s="1" t="s">
        <v>105</v>
      </c>
      <c r="R921" s="1" t="s">
        <v>106</v>
      </c>
      <c r="S921" s="1" t="s">
        <v>146</v>
      </c>
      <c r="T921" s="1" t="s">
        <v>147</v>
      </c>
      <c r="U921" s="1" t="s">
        <v>146</v>
      </c>
      <c r="V921" s="1" t="s">
        <v>147</v>
      </c>
      <c r="W921" s="1" t="s">
        <v>109</v>
      </c>
      <c r="X921" s="1" t="s">
        <v>30</v>
      </c>
      <c r="Y921" s="1" t="s">
        <v>31</v>
      </c>
      <c r="Z921" s="1" t="s">
        <v>286</v>
      </c>
      <c r="AA921" s="1">
        <v>202210111</v>
      </c>
      <c r="AB921" s="1">
        <v>6</v>
      </c>
      <c r="AC921" s="1">
        <v>48.75</v>
      </c>
      <c r="AD921" s="1">
        <v>292.5</v>
      </c>
      <c r="AE921" s="1">
        <v>0.02925</v>
      </c>
      <c r="AF921" s="1">
        <v>48.75</v>
      </c>
      <c r="AG921" s="1">
        <v>292.5</v>
      </c>
      <c r="AH921" s="1">
        <v>0.02925</v>
      </c>
      <c r="AI921" s="1">
        <v>3759</v>
      </c>
      <c r="AJ921" s="1" t="s">
        <v>287</v>
      </c>
      <c r="AK921" s="1" t="s">
        <v>113</v>
      </c>
      <c r="AN921" s="1">
        <v>84.8</v>
      </c>
      <c r="AO921" s="1">
        <v>508.8</v>
      </c>
    </row>
    <row r="922" s="1" customFormat="1" spans="1:41">
      <c r="A922" s="1">
        <v>202302</v>
      </c>
      <c r="B922" s="1" t="s">
        <v>93</v>
      </c>
      <c r="C922" s="1" t="s">
        <v>94</v>
      </c>
      <c r="D922" s="1" t="s">
        <v>406</v>
      </c>
      <c r="E922" s="1" t="s">
        <v>407</v>
      </c>
      <c r="F922" s="1" t="s">
        <v>97</v>
      </c>
      <c r="G922" s="1" t="s">
        <v>128</v>
      </c>
      <c r="H922" s="1" t="s">
        <v>129</v>
      </c>
      <c r="I922" s="4">
        <v>44973</v>
      </c>
      <c r="J922" s="1" t="s">
        <v>1373</v>
      </c>
      <c r="K922" s="1" t="s">
        <v>1374</v>
      </c>
      <c r="L922" s="1" t="s">
        <v>1212</v>
      </c>
      <c r="M922" s="1" t="s">
        <v>137</v>
      </c>
      <c r="N922" s="1" t="s">
        <v>137</v>
      </c>
      <c r="P922" s="1" t="s">
        <v>4</v>
      </c>
      <c r="Q922" s="1" t="s">
        <v>105</v>
      </c>
      <c r="R922" s="1" t="s">
        <v>106</v>
      </c>
      <c r="S922" s="1" t="s">
        <v>174</v>
      </c>
      <c r="T922" s="1" t="s">
        <v>175</v>
      </c>
      <c r="U922" s="1" t="s">
        <v>174</v>
      </c>
      <c r="V922" s="1" t="s">
        <v>175</v>
      </c>
      <c r="W922" s="1" t="s">
        <v>109</v>
      </c>
      <c r="X922" s="1" t="s">
        <v>30</v>
      </c>
      <c r="Y922" s="1" t="s">
        <v>31</v>
      </c>
      <c r="Z922" s="1" t="s">
        <v>286</v>
      </c>
      <c r="AA922" s="1">
        <v>202210111</v>
      </c>
      <c r="AB922" s="1">
        <v>3</v>
      </c>
      <c r="AC922" s="1">
        <v>48.75</v>
      </c>
      <c r="AD922" s="1">
        <v>146.25</v>
      </c>
      <c r="AE922" s="1">
        <v>0.014625</v>
      </c>
      <c r="AF922" s="1">
        <v>48.75</v>
      </c>
      <c r="AG922" s="1">
        <v>146.25</v>
      </c>
      <c r="AH922" s="1">
        <v>0.014625</v>
      </c>
      <c r="AI922" s="1">
        <v>3759</v>
      </c>
      <c r="AJ922" s="1" t="s">
        <v>287</v>
      </c>
      <c r="AK922" s="1" t="s">
        <v>113</v>
      </c>
      <c r="AN922" s="1">
        <v>84.8</v>
      </c>
      <c r="AO922" s="1">
        <v>254.4</v>
      </c>
    </row>
    <row r="923" s="1" customFormat="1" spans="1:41">
      <c r="A923" s="1">
        <v>202302</v>
      </c>
      <c r="B923" s="1" t="s">
        <v>93</v>
      </c>
      <c r="C923" s="1" t="s">
        <v>94</v>
      </c>
      <c r="D923" s="1" t="s">
        <v>406</v>
      </c>
      <c r="E923" s="1" t="s">
        <v>407</v>
      </c>
      <c r="F923" s="1" t="s">
        <v>97</v>
      </c>
      <c r="G923" s="1" t="s">
        <v>128</v>
      </c>
      <c r="H923" s="1" t="s">
        <v>129</v>
      </c>
      <c r="I923" s="4">
        <v>44973</v>
      </c>
      <c r="J923" s="1" t="s">
        <v>1375</v>
      </c>
      <c r="K923" s="1" t="s">
        <v>1376</v>
      </c>
      <c r="L923" s="1" t="s">
        <v>1148</v>
      </c>
      <c r="M923" s="1" t="s">
        <v>103</v>
      </c>
      <c r="N923" s="1" t="s">
        <v>121</v>
      </c>
      <c r="P923" s="1" t="s">
        <v>43</v>
      </c>
      <c r="Q923" s="1" t="s">
        <v>105</v>
      </c>
      <c r="R923" s="1" t="s">
        <v>106</v>
      </c>
      <c r="S923" s="1" t="s">
        <v>146</v>
      </c>
      <c r="T923" s="1" t="s">
        <v>147</v>
      </c>
      <c r="U923" s="1" t="s">
        <v>146</v>
      </c>
      <c r="V923" s="1" t="s">
        <v>147</v>
      </c>
      <c r="W923" s="1" t="s">
        <v>109</v>
      </c>
      <c r="X923" s="1" t="s">
        <v>110</v>
      </c>
      <c r="Y923" s="1" t="s">
        <v>35</v>
      </c>
      <c r="Z923" s="1" t="s">
        <v>111</v>
      </c>
      <c r="AA923" s="1">
        <v>221203</v>
      </c>
      <c r="AB923" s="1">
        <v>5</v>
      </c>
      <c r="AC923" s="1">
        <v>31.29</v>
      </c>
      <c r="AD923" s="1">
        <v>156.45</v>
      </c>
      <c r="AE923" s="1">
        <v>0.015645</v>
      </c>
      <c r="AF923" s="1">
        <v>31.29</v>
      </c>
      <c r="AG923" s="1">
        <v>156.45</v>
      </c>
      <c r="AH923" s="1">
        <v>0.015645</v>
      </c>
      <c r="AI923" s="1">
        <v>1047</v>
      </c>
      <c r="AJ923" s="1" t="s">
        <v>112</v>
      </c>
      <c r="AK923" s="1" t="s">
        <v>113</v>
      </c>
      <c r="AN923" s="1">
        <v>31.92</v>
      </c>
      <c r="AO923" s="1">
        <v>159.6</v>
      </c>
    </row>
    <row r="924" s="1" customFormat="1" spans="1:41">
      <c r="A924" s="1">
        <v>202302</v>
      </c>
      <c r="B924" s="1" t="s">
        <v>93</v>
      </c>
      <c r="C924" s="1" t="s">
        <v>94</v>
      </c>
      <c r="D924" s="1" t="s">
        <v>406</v>
      </c>
      <c r="E924" s="1" t="s">
        <v>407</v>
      </c>
      <c r="F924" s="1" t="s">
        <v>97</v>
      </c>
      <c r="G924" s="1" t="s">
        <v>128</v>
      </c>
      <c r="H924" s="1" t="s">
        <v>129</v>
      </c>
      <c r="I924" s="4">
        <v>44973</v>
      </c>
      <c r="J924" s="1" t="s">
        <v>1377</v>
      </c>
      <c r="K924" s="1" t="s">
        <v>1378</v>
      </c>
      <c r="L924" s="1" t="s">
        <v>1148</v>
      </c>
      <c r="M924" s="1" t="s">
        <v>103</v>
      </c>
      <c r="N924" s="1" t="s">
        <v>121</v>
      </c>
      <c r="P924" s="1" t="s">
        <v>4</v>
      </c>
      <c r="Q924" s="1" t="s">
        <v>105</v>
      </c>
      <c r="R924" s="1" t="s">
        <v>106</v>
      </c>
      <c r="S924" s="1" t="s">
        <v>146</v>
      </c>
      <c r="T924" s="1" t="s">
        <v>147</v>
      </c>
      <c r="U924" s="1" t="s">
        <v>146</v>
      </c>
      <c r="V924" s="1" t="s">
        <v>147</v>
      </c>
      <c r="W924" s="1" t="s">
        <v>109</v>
      </c>
      <c r="X924" s="1" t="s">
        <v>12</v>
      </c>
      <c r="Y924" s="1" t="s">
        <v>13</v>
      </c>
      <c r="Z924" s="1" t="s">
        <v>124</v>
      </c>
      <c r="AA924" s="1">
        <v>221107</v>
      </c>
      <c r="AB924" s="1">
        <v>10</v>
      </c>
      <c r="AC924" s="1">
        <v>26.08</v>
      </c>
      <c r="AD924" s="1">
        <v>260.8</v>
      </c>
      <c r="AE924" s="1">
        <v>0.02608</v>
      </c>
      <c r="AF924" s="1">
        <v>26.08</v>
      </c>
      <c r="AG924" s="1">
        <v>260.8</v>
      </c>
      <c r="AH924" s="1">
        <v>0.02608</v>
      </c>
      <c r="AI924" s="1">
        <v>1044</v>
      </c>
      <c r="AJ924" s="1" t="s">
        <v>125</v>
      </c>
      <c r="AK924" s="1" t="s">
        <v>113</v>
      </c>
      <c r="AN924" s="1">
        <v>26.6</v>
      </c>
      <c r="AO924" s="1">
        <v>266</v>
      </c>
    </row>
    <row r="925" s="1" customFormat="1" spans="1:41">
      <c r="A925" s="1">
        <v>202302</v>
      </c>
      <c r="B925" s="1" t="s">
        <v>93</v>
      </c>
      <c r="C925" s="1" t="s">
        <v>94</v>
      </c>
      <c r="D925" s="1" t="s">
        <v>406</v>
      </c>
      <c r="E925" s="1" t="s">
        <v>407</v>
      </c>
      <c r="F925" s="1" t="s">
        <v>97</v>
      </c>
      <c r="G925" s="1" t="s">
        <v>128</v>
      </c>
      <c r="H925" s="1" t="s">
        <v>129</v>
      </c>
      <c r="I925" s="4">
        <v>44973</v>
      </c>
      <c r="J925" s="1" t="s">
        <v>508</v>
      </c>
      <c r="K925" s="1" t="s">
        <v>509</v>
      </c>
      <c r="L925" s="1" t="s">
        <v>1203</v>
      </c>
      <c r="M925" s="1" t="s">
        <v>137</v>
      </c>
      <c r="N925" s="1" t="s">
        <v>137</v>
      </c>
      <c r="P925" s="1" t="s">
        <v>43</v>
      </c>
      <c r="Q925" s="1" t="s">
        <v>105</v>
      </c>
      <c r="R925" s="1" t="s">
        <v>106</v>
      </c>
      <c r="S925" s="1" t="s">
        <v>122</v>
      </c>
      <c r="T925" s="1" t="s">
        <v>123</v>
      </c>
      <c r="U925" s="1" t="s">
        <v>122</v>
      </c>
      <c r="V925" s="1" t="s">
        <v>123</v>
      </c>
      <c r="W925" s="1" t="s">
        <v>109</v>
      </c>
      <c r="X925" s="1" t="s">
        <v>110</v>
      </c>
      <c r="Y925" s="1" t="s">
        <v>35</v>
      </c>
      <c r="Z925" s="1" t="s">
        <v>111</v>
      </c>
      <c r="AA925" s="1">
        <v>221203</v>
      </c>
      <c r="AB925" s="1">
        <v>5</v>
      </c>
      <c r="AC925" s="1">
        <v>31.29</v>
      </c>
      <c r="AD925" s="1">
        <v>156.45</v>
      </c>
      <c r="AE925" s="1">
        <v>0.015645</v>
      </c>
      <c r="AF925" s="1">
        <v>31.29</v>
      </c>
      <c r="AG925" s="1">
        <v>156.45</v>
      </c>
      <c r="AH925" s="1">
        <v>0.015645</v>
      </c>
      <c r="AI925" s="1">
        <v>1047</v>
      </c>
      <c r="AJ925" s="1" t="s">
        <v>112</v>
      </c>
      <c r="AK925" s="1" t="s">
        <v>113</v>
      </c>
      <c r="AN925" s="1">
        <v>31.92</v>
      </c>
      <c r="AO925" s="1">
        <v>159.6</v>
      </c>
    </row>
    <row r="926" s="1" customFormat="1" spans="1:41">
      <c r="A926" s="1">
        <v>202302</v>
      </c>
      <c r="B926" s="1" t="s">
        <v>93</v>
      </c>
      <c r="C926" s="1" t="s">
        <v>94</v>
      </c>
      <c r="D926" s="1" t="s">
        <v>406</v>
      </c>
      <c r="E926" s="1" t="s">
        <v>407</v>
      </c>
      <c r="F926" s="1" t="s">
        <v>97</v>
      </c>
      <c r="G926" s="1" t="s">
        <v>128</v>
      </c>
      <c r="H926" s="1" t="s">
        <v>129</v>
      </c>
      <c r="I926" s="4">
        <v>44973</v>
      </c>
      <c r="J926" s="1" t="s">
        <v>1379</v>
      </c>
      <c r="K926" s="1" t="s">
        <v>1380</v>
      </c>
      <c r="L926" s="1" t="s">
        <v>1148</v>
      </c>
      <c r="M926" s="1" t="s">
        <v>103</v>
      </c>
      <c r="N926" s="1" t="s">
        <v>121</v>
      </c>
      <c r="P926" s="1" t="s">
        <v>4</v>
      </c>
      <c r="Q926" s="1" t="s">
        <v>105</v>
      </c>
      <c r="R926" s="1" t="s">
        <v>106</v>
      </c>
      <c r="S926" s="1" t="s">
        <v>146</v>
      </c>
      <c r="T926" s="1" t="s">
        <v>147</v>
      </c>
      <c r="U926" s="1" t="s">
        <v>146</v>
      </c>
      <c r="V926" s="1" t="s">
        <v>147</v>
      </c>
      <c r="W926" s="1" t="s">
        <v>109</v>
      </c>
      <c r="X926" s="1" t="s">
        <v>27</v>
      </c>
      <c r="Y926" s="1" t="s">
        <v>28</v>
      </c>
      <c r="Z926" s="1" t="s">
        <v>154</v>
      </c>
      <c r="AA926" s="1">
        <v>250609015</v>
      </c>
      <c r="AB926" s="1">
        <v>5</v>
      </c>
      <c r="AC926" s="1">
        <v>29.44</v>
      </c>
      <c r="AD926" s="1">
        <v>147.2</v>
      </c>
      <c r="AE926" s="1">
        <v>0.01472</v>
      </c>
      <c r="AF926" s="1">
        <v>29.44</v>
      </c>
      <c r="AG926" s="1">
        <v>147.2</v>
      </c>
      <c r="AH926" s="1">
        <v>0.01472</v>
      </c>
      <c r="AI926" s="1">
        <v>1026</v>
      </c>
      <c r="AJ926" s="1" t="s">
        <v>155</v>
      </c>
      <c r="AK926" s="1" t="s">
        <v>113</v>
      </c>
      <c r="AN926" s="1">
        <v>30.04</v>
      </c>
      <c r="AO926" s="1">
        <v>150.2</v>
      </c>
    </row>
    <row r="927" s="1" customFormat="1" spans="1:41">
      <c r="A927" s="1">
        <v>202302</v>
      </c>
      <c r="B927" s="1" t="s">
        <v>93</v>
      </c>
      <c r="C927" s="1" t="s">
        <v>94</v>
      </c>
      <c r="D927" s="1" t="s">
        <v>406</v>
      </c>
      <c r="E927" s="1" t="s">
        <v>407</v>
      </c>
      <c r="F927" s="1" t="s">
        <v>97</v>
      </c>
      <c r="G927" s="1" t="s">
        <v>128</v>
      </c>
      <c r="H927" s="1" t="s">
        <v>129</v>
      </c>
      <c r="I927" s="4">
        <v>44973</v>
      </c>
      <c r="J927" s="1" t="s">
        <v>1381</v>
      </c>
      <c r="K927" s="1" t="s">
        <v>1382</v>
      </c>
      <c r="L927" s="1" t="s">
        <v>1148</v>
      </c>
      <c r="M927" s="1" t="s">
        <v>103</v>
      </c>
      <c r="N927" s="1" t="s">
        <v>104</v>
      </c>
      <c r="O927" s="1" t="s">
        <v>429</v>
      </c>
      <c r="P927" s="1" t="s">
        <v>50</v>
      </c>
      <c r="Q927" s="1" t="s">
        <v>105</v>
      </c>
      <c r="R927" s="1" t="s">
        <v>106</v>
      </c>
      <c r="S927" s="1" t="s">
        <v>146</v>
      </c>
      <c r="T927" s="1" t="s">
        <v>147</v>
      </c>
      <c r="U927" s="1" t="s">
        <v>146</v>
      </c>
      <c r="V927" s="1" t="s">
        <v>147</v>
      </c>
      <c r="W927" s="1" t="s">
        <v>109</v>
      </c>
      <c r="X927" s="1" t="s">
        <v>24</v>
      </c>
      <c r="Y927" s="1" t="s">
        <v>25</v>
      </c>
      <c r="Z927" s="1" t="s">
        <v>160</v>
      </c>
      <c r="AA927" s="1">
        <v>221143</v>
      </c>
      <c r="AB927" s="1">
        <v>5</v>
      </c>
      <c r="AC927" s="1">
        <v>33.29</v>
      </c>
      <c r="AD927" s="1">
        <v>166.45</v>
      </c>
      <c r="AE927" s="1">
        <v>0.016645</v>
      </c>
      <c r="AF927" s="1">
        <v>33.29</v>
      </c>
      <c r="AG927" s="1">
        <v>166.45</v>
      </c>
      <c r="AH927" s="1">
        <v>0.016645</v>
      </c>
      <c r="AI927" s="1">
        <v>1048</v>
      </c>
      <c r="AJ927" s="1" t="s">
        <v>161</v>
      </c>
      <c r="AK927" s="1" t="s">
        <v>113</v>
      </c>
      <c r="AN927" s="1">
        <v>33.97</v>
      </c>
      <c r="AO927" s="1">
        <v>169.85</v>
      </c>
    </row>
    <row r="928" s="1" customFormat="1" spans="1:41">
      <c r="A928" s="1">
        <v>202302</v>
      </c>
      <c r="B928" s="1" t="s">
        <v>93</v>
      </c>
      <c r="C928" s="1" t="s">
        <v>94</v>
      </c>
      <c r="D928" s="1" t="s">
        <v>406</v>
      </c>
      <c r="E928" s="1" t="s">
        <v>407</v>
      </c>
      <c r="F928" s="1" t="s">
        <v>97</v>
      </c>
      <c r="G928" s="1" t="s">
        <v>128</v>
      </c>
      <c r="H928" s="1" t="s">
        <v>129</v>
      </c>
      <c r="I928" s="4">
        <v>44973</v>
      </c>
      <c r="J928" s="1" t="s">
        <v>1295</v>
      </c>
      <c r="K928" s="1" t="s">
        <v>1296</v>
      </c>
      <c r="L928" s="1" t="s">
        <v>1148</v>
      </c>
      <c r="M928" s="1" t="s">
        <v>228</v>
      </c>
      <c r="N928" s="1" t="s">
        <v>228</v>
      </c>
      <c r="O928" s="1" t="s">
        <v>1295</v>
      </c>
      <c r="P928" s="1" t="s">
        <v>50</v>
      </c>
      <c r="Q928" s="1" t="s">
        <v>105</v>
      </c>
      <c r="R928" s="1" t="s">
        <v>106</v>
      </c>
      <c r="S928" s="1" t="s">
        <v>146</v>
      </c>
      <c r="T928" s="1" t="s">
        <v>147</v>
      </c>
      <c r="U928" s="1" t="s">
        <v>146</v>
      </c>
      <c r="V928" s="1" t="s">
        <v>147</v>
      </c>
      <c r="W928" s="1" t="s">
        <v>109</v>
      </c>
      <c r="X928" s="1" t="s">
        <v>12</v>
      </c>
      <c r="Y928" s="1" t="s">
        <v>13</v>
      </c>
      <c r="Z928" s="1" t="s">
        <v>124</v>
      </c>
      <c r="AA928" s="1">
        <v>221107</v>
      </c>
      <c r="AB928" s="1">
        <v>40</v>
      </c>
      <c r="AC928" s="1">
        <v>26.08</v>
      </c>
      <c r="AD928" s="1">
        <v>1043.2</v>
      </c>
      <c r="AE928" s="1">
        <v>0.10432</v>
      </c>
      <c r="AF928" s="1">
        <v>26.08</v>
      </c>
      <c r="AG928" s="1">
        <v>1043.2</v>
      </c>
      <c r="AH928" s="1">
        <v>0.10432</v>
      </c>
      <c r="AI928" s="1">
        <v>1044</v>
      </c>
      <c r="AJ928" s="1" t="s">
        <v>125</v>
      </c>
      <c r="AK928" s="1" t="s">
        <v>113</v>
      </c>
      <c r="AN928" s="1">
        <v>26.08</v>
      </c>
      <c r="AO928" s="1">
        <v>1043.2</v>
      </c>
    </row>
    <row r="929" s="1" customFormat="1" spans="1:41">
      <c r="A929" s="1">
        <v>202302</v>
      </c>
      <c r="B929" s="1" t="s">
        <v>93</v>
      </c>
      <c r="C929" s="1" t="s">
        <v>94</v>
      </c>
      <c r="D929" s="1" t="s">
        <v>406</v>
      </c>
      <c r="E929" s="1" t="s">
        <v>407</v>
      </c>
      <c r="F929" s="1" t="s">
        <v>97</v>
      </c>
      <c r="G929" s="1" t="s">
        <v>128</v>
      </c>
      <c r="H929" s="1" t="s">
        <v>129</v>
      </c>
      <c r="I929" s="4">
        <v>44973</v>
      </c>
      <c r="J929" s="1" t="s">
        <v>298</v>
      </c>
      <c r="K929" s="1" t="s">
        <v>299</v>
      </c>
      <c r="L929" s="1" t="s">
        <v>1148</v>
      </c>
      <c r="M929" s="1" t="s">
        <v>137</v>
      </c>
      <c r="N929" s="1" t="s">
        <v>137</v>
      </c>
      <c r="P929" s="1" t="s">
        <v>43</v>
      </c>
      <c r="Q929" s="1" t="s">
        <v>105</v>
      </c>
      <c r="R929" s="1" t="s">
        <v>106</v>
      </c>
      <c r="S929" s="1" t="s">
        <v>146</v>
      </c>
      <c r="T929" s="1" t="s">
        <v>147</v>
      </c>
      <c r="U929" s="1" t="s">
        <v>146</v>
      </c>
      <c r="V929" s="1" t="s">
        <v>147</v>
      </c>
      <c r="W929" s="1" t="s">
        <v>109</v>
      </c>
      <c r="X929" s="1" t="s">
        <v>110</v>
      </c>
      <c r="Y929" s="1" t="s">
        <v>35</v>
      </c>
      <c r="Z929" s="1" t="s">
        <v>111</v>
      </c>
      <c r="AA929" s="1">
        <v>221203</v>
      </c>
      <c r="AB929" s="1">
        <v>5</v>
      </c>
      <c r="AC929" s="1">
        <v>31.29</v>
      </c>
      <c r="AD929" s="1">
        <v>156.45</v>
      </c>
      <c r="AE929" s="1">
        <v>0.015645</v>
      </c>
      <c r="AF929" s="1">
        <v>31.29</v>
      </c>
      <c r="AG929" s="1">
        <v>156.45</v>
      </c>
      <c r="AH929" s="1">
        <v>0.015645</v>
      </c>
      <c r="AI929" s="1">
        <v>1047</v>
      </c>
      <c r="AJ929" s="1" t="s">
        <v>112</v>
      </c>
      <c r="AK929" s="1" t="s">
        <v>113</v>
      </c>
      <c r="AN929" s="1">
        <v>31.92</v>
      </c>
      <c r="AO929" s="1">
        <v>159.6</v>
      </c>
    </row>
    <row r="930" s="1" customFormat="1" spans="1:41">
      <c r="A930" s="1">
        <v>202302</v>
      </c>
      <c r="B930" s="1" t="s">
        <v>93</v>
      </c>
      <c r="C930" s="1" t="s">
        <v>94</v>
      </c>
      <c r="D930" s="1" t="s">
        <v>406</v>
      </c>
      <c r="E930" s="1" t="s">
        <v>407</v>
      </c>
      <c r="F930" s="1" t="s">
        <v>97</v>
      </c>
      <c r="G930" s="1" t="s">
        <v>128</v>
      </c>
      <c r="H930" s="1" t="s">
        <v>129</v>
      </c>
      <c r="I930" s="4">
        <v>44973</v>
      </c>
      <c r="J930" s="1" t="s">
        <v>674</v>
      </c>
      <c r="K930" s="1" t="s">
        <v>675</v>
      </c>
      <c r="L930" s="1" t="s">
        <v>1203</v>
      </c>
      <c r="M930" s="1" t="s">
        <v>228</v>
      </c>
      <c r="N930" s="1" t="s">
        <v>228</v>
      </c>
      <c r="P930" s="1" t="s">
        <v>4</v>
      </c>
      <c r="Q930" s="1" t="s">
        <v>105</v>
      </c>
      <c r="R930" s="1" t="s">
        <v>106</v>
      </c>
      <c r="S930" s="1" t="s">
        <v>122</v>
      </c>
      <c r="T930" s="1" t="s">
        <v>123</v>
      </c>
      <c r="U930" s="1" t="s">
        <v>122</v>
      </c>
      <c r="V930" s="1" t="s">
        <v>123</v>
      </c>
      <c r="W930" s="1" t="s">
        <v>109</v>
      </c>
      <c r="X930" s="1" t="s">
        <v>7</v>
      </c>
      <c r="Y930" s="1" t="s">
        <v>9</v>
      </c>
      <c r="Z930" s="1" t="s">
        <v>395</v>
      </c>
      <c r="AA930" s="1">
        <v>230105</v>
      </c>
      <c r="AB930" s="1">
        <v>10</v>
      </c>
      <c r="AC930" s="1">
        <v>9</v>
      </c>
      <c r="AD930" s="1">
        <v>90</v>
      </c>
      <c r="AE930" s="1">
        <v>0.009</v>
      </c>
      <c r="AF930" s="1">
        <v>9</v>
      </c>
      <c r="AG930" s="1">
        <v>90</v>
      </c>
      <c r="AH930" s="1">
        <v>0.009</v>
      </c>
      <c r="AI930" s="1">
        <v>3057</v>
      </c>
      <c r="AJ930" s="1" t="s">
        <v>396</v>
      </c>
      <c r="AK930" s="1" t="s">
        <v>113</v>
      </c>
      <c r="AN930" s="1">
        <v>13.9</v>
      </c>
      <c r="AO930" s="1">
        <v>139</v>
      </c>
    </row>
    <row r="931" s="1" customFormat="1" spans="1:41">
      <c r="A931" s="1">
        <v>202302</v>
      </c>
      <c r="B931" s="1" t="s">
        <v>93</v>
      </c>
      <c r="C931" s="1" t="s">
        <v>94</v>
      </c>
      <c r="D931" s="1" t="s">
        <v>406</v>
      </c>
      <c r="E931" s="1" t="s">
        <v>407</v>
      </c>
      <c r="F931" s="1" t="s">
        <v>97</v>
      </c>
      <c r="G931" s="1" t="s">
        <v>128</v>
      </c>
      <c r="H931" s="1" t="s">
        <v>129</v>
      </c>
      <c r="I931" s="4">
        <v>44973</v>
      </c>
      <c r="J931" s="1" t="s">
        <v>1383</v>
      </c>
      <c r="K931" s="1" t="s">
        <v>1384</v>
      </c>
      <c r="L931" s="1" t="s">
        <v>1385</v>
      </c>
      <c r="M931" s="1" t="s">
        <v>228</v>
      </c>
      <c r="N931" s="1" t="s">
        <v>228</v>
      </c>
      <c r="P931" s="1" t="s">
        <v>4</v>
      </c>
      <c r="Q931" s="1" t="s">
        <v>105</v>
      </c>
      <c r="R931" s="1" t="s">
        <v>106</v>
      </c>
      <c r="S931" s="1" t="s">
        <v>186</v>
      </c>
      <c r="T931" s="1" t="s">
        <v>187</v>
      </c>
      <c r="U931" s="1" t="s">
        <v>186</v>
      </c>
      <c r="V931" s="1" t="s">
        <v>187</v>
      </c>
      <c r="W931" s="1" t="s">
        <v>109</v>
      </c>
      <c r="X931" s="1" t="s">
        <v>12</v>
      </c>
      <c r="Y931" s="1" t="s">
        <v>13</v>
      </c>
      <c r="Z931" s="1" t="s">
        <v>124</v>
      </c>
      <c r="AA931" s="1">
        <v>221107</v>
      </c>
      <c r="AB931" s="1">
        <v>4</v>
      </c>
      <c r="AC931" s="1">
        <v>26.08</v>
      </c>
      <c r="AD931" s="1">
        <v>104.32</v>
      </c>
      <c r="AE931" s="1">
        <v>0.010432</v>
      </c>
      <c r="AF931" s="1">
        <v>26.08</v>
      </c>
      <c r="AG931" s="1">
        <v>104.32</v>
      </c>
      <c r="AH931" s="1">
        <v>0.010432</v>
      </c>
      <c r="AI931" s="1">
        <v>1044</v>
      </c>
      <c r="AJ931" s="1" t="s">
        <v>125</v>
      </c>
      <c r="AK931" s="1" t="s">
        <v>113</v>
      </c>
      <c r="AN931" s="1">
        <v>26.08</v>
      </c>
      <c r="AO931" s="1">
        <v>104.32</v>
      </c>
    </row>
    <row r="932" s="1" customFormat="1" spans="1:41">
      <c r="A932" s="1">
        <v>202302</v>
      </c>
      <c r="B932" s="1" t="s">
        <v>93</v>
      </c>
      <c r="C932" s="1" t="s">
        <v>94</v>
      </c>
      <c r="D932" s="1" t="s">
        <v>406</v>
      </c>
      <c r="E932" s="1" t="s">
        <v>407</v>
      </c>
      <c r="F932" s="1" t="s">
        <v>97</v>
      </c>
      <c r="G932" s="1" t="s">
        <v>128</v>
      </c>
      <c r="H932" s="1" t="s">
        <v>129</v>
      </c>
      <c r="I932" s="4">
        <v>44973</v>
      </c>
      <c r="J932" s="1" t="s">
        <v>1386</v>
      </c>
      <c r="K932" s="1" t="s">
        <v>1387</v>
      </c>
      <c r="L932" s="1" t="s">
        <v>1196</v>
      </c>
      <c r="M932" s="1" t="s">
        <v>228</v>
      </c>
      <c r="N932" s="1" t="s">
        <v>228</v>
      </c>
      <c r="P932" s="1" t="s">
        <v>43</v>
      </c>
      <c r="Q932" s="1" t="s">
        <v>105</v>
      </c>
      <c r="R932" s="1" t="s">
        <v>106</v>
      </c>
      <c r="S932" s="1" t="s">
        <v>174</v>
      </c>
      <c r="T932" s="1" t="s">
        <v>175</v>
      </c>
      <c r="U932" s="1" t="s">
        <v>174</v>
      </c>
      <c r="V932" s="1" t="s">
        <v>175</v>
      </c>
      <c r="W932" s="1" t="s">
        <v>109</v>
      </c>
      <c r="X932" s="1" t="s">
        <v>12</v>
      </c>
      <c r="Y932" s="1" t="s">
        <v>13</v>
      </c>
      <c r="Z932" s="1" t="s">
        <v>124</v>
      </c>
      <c r="AA932" s="1">
        <v>221107</v>
      </c>
      <c r="AB932" s="1">
        <v>10</v>
      </c>
      <c r="AC932" s="1">
        <v>26.08</v>
      </c>
      <c r="AD932" s="1">
        <v>260.8</v>
      </c>
      <c r="AE932" s="1">
        <v>0.02608</v>
      </c>
      <c r="AF932" s="1">
        <v>26.08</v>
      </c>
      <c r="AG932" s="1">
        <v>260.8</v>
      </c>
      <c r="AH932" s="1">
        <v>0.02608</v>
      </c>
      <c r="AI932" s="1">
        <v>1044</v>
      </c>
      <c r="AJ932" s="1" t="s">
        <v>125</v>
      </c>
      <c r="AK932" s="1" t="s">
        <v>113</v>
      </c>
      <c r="AN932" s="1">
        <v>26.6</v>
      </c>
      <c r="AO932" s="1">
        <v>266</v>
      </c>
    </row>
    <row r="933" s="1" customFormat="1" spans="1:41">
      <c r="A933" s="1">
        <v>202302</v>
      </c>
      <c r="B933" s="1" t="s">
        <v>93</v>
      </c>
      <c r="C933" s="1" t="s">
        <v>94</v>
      </c>
      <c r="D933" s="1" t="s">
        <v>406</v>
      </c>
      <c r="E933" s="1" t="s">
        <v>407</v>
      </c>
      <c r="F933" s="1" t="s">
        <v>97</v>
      </c>
      <c r="G933" s="1" t="s">
        <v>128</v>
      </c>
      <c r="H933" s="1" t="s">
        <v>129</v>
      </c>
      <c r="I933" s="4">
        <v>44973</v>
      </c>
      <c r="J933" s="1" t="s">
        <v>1388</v>
      </c>
      <c r="K933" s="1" t="s">
        <v>1389</v>
      </c>
      <c r="L933" s="1" t="s">
        <v>1130</v>
      </c>
      <c r="M933" s="1" t="s">
        <v>103</v>
      </c>
      <c r="N933" s="1" t="s">
        <v>104</v>
      </c>
      <c r="P933" s="1" t="s">
        <v>4</v>
      </c>
      <c r="Q933" s="1" t="s">
        <v>105</v>
      </c>
      <c r="R933" s="1" t="s">
        <v>106</v>
      </c>
      <c r="S933" s="1" t="s">
        <v>168</v>
      </c>
      <c r="T933" s="1" t="s">
        <v>169</v>
      </c>
      <c r="U933" s="1" t="s">
        <v>168</v>
      </c>
      <c r="V933" s="1" t="s">
        <v>169</v>
      </c>
      <c r="W933" s="1" t="s">
        <v>109</v>
      </c>
      <c r="X933" s="1" t="s">
        <v>110</v>
      </c>
      <c r="Y933" s="1" t="s">
        <v>35</v>
      </c>
      <c r="Z933" s="1" t="s">
        <v>111</v>
      </c>
      <c r="AA933" s="1">
        <v>221203</v>
      </c>
      <c r="AB933" s="1">
        <v>5</v>
      </c>
      <c r="AC933" s="1">
        <v>31.29</v>
      </c>
      <c r="AD933" s="1">
        <v>156.45</v>
      </c>
      <c r="AE933" s="1">
        <v>0.015645</v>
      </c>
      <c r="AF933" s="1">
        <v>31.29</v>
      </c>
      <c r="AG933" s="1">
        <v>156.45</v>
      </c>
      <c r="AH933" s="1">
        <v>0.015645</v>
      </c>
      <c r="AI933" s="1">
        <v>1047</v>
      </c>
      <c r="AJ933" s="1" t="s">
        <v>112</v>
      </c>
      <c r="AK933" s="1" t="s">
        <v>113</v>
      </c>
      <c r="AN933" s="1">
        <v>31.92</v>
      </c>
      <c r="AO933" s="1">
        <v>159.6</v>
      </c>
    </row>
    <row r="934" s="1" customFormat="1" spans="1:41">
      <c r="A934" s="1">
        <v>202302</v>
      </c>
      <c r="B934" s="1" t="s">
        <v>93</v>
      </c>
      <c r="C934" s="1" t="s">
        <v>94</v>
      </c>
      <c r="D934" s="1" t="s">
        <v>406</v>
      </c>
      <c r="E934" s="1" t="s">
        <v>407</v>
      </c>
      <c r="F934" s="1" t="s">
        <v>97</v>
      </c>
      <c r="G934" s="1" t="s">
        <v>128</v>
      </c>
      <c r="H934" s="1" t="s">
        <v>129</v>
      </c>
      <c r="I934" s="4">
        <v>44973</v>
      </c>
      <c r="J934" s="1" t="s">
        <v>645</v>
      </c>
      <c r="K934" s="1" t="s">
        <v>646</v>
      </c>
      <c r="L934" s="1" t="s">
        <v>1131</v>
      </c>
      <c r="M934" s="1" t="s">
        <v>103</v>
      </c>
      <c r="N934" s="1" t="s">
        <v>121</v>
      </c>
      <c r="P934" s="1" t="s">
        <v>4</v>
      </c>
      <c r="Q934" s="1" t="s">
        <v>105</v>
      </c>
      <c r="R934" s="1" t="s">
        <v>106</v>
      </c>
      <c r="S934" s="1" t="s">
        <v>152</v>
      </c>
      <c r="T934" s="1" t="s">
        <v>153</v>
      </c>
      <c r="U934" s="1" t="s">
        <v>152</v>
      </c>
      <c r="V934" s="1" t="s">
        <v>153</v>
      </c>
      <c r="W934" s="1" t="s">
        <v>109</v>
      </c>
      <c r="X934" s="1" t="s">
        <v>110</v>
      </c>
      <c r="Y934" s="1" t="s">
        <v>35</v>
      </c>
      <c r="Z934" s="1" t="s">
        <v>111</v>
      </c>
      <c r="AA934" s="1">
        <v>221203</v>
      </c>
      <c r="AB934" s="1">
        <v>5</v>
      </c>
      <c r="AC934" s="1">
        <v>31.29</v>
      </c>
      <c r="AD934" s="1">
        <v>156.45</v>
      </c>
      <c r="AE934" s="1">
        <v>0.015645</v>
      </c>
      <c r="AF934" s="1">
        <v>31.29</v>
      </c>
      <c r="AG934" s="1">
        <v>156.45</v>
      </c>
      <c r="AH934" s="1">
        <v>0.015645</v>
      </c>
      <c r="AI934" s="1">
        <v>1047</v>
      </c>
      <c r="AJ934" s="1" t="s">
        <v>112</v>
      </c>
      <c r="AK934" s="1" t="s">
        <v>113</v>
      </c>
      <c r="AN934" s="1">
        <v>31.92</v>
      </c>
      <c r="AO934" s="1">
        <v>159.6</v>
      </c>
    </row>
    <row r="935" s="1" customFormat="1" spans="1:41">
      <c r="A935" s="1">
        <v>202302</v>
      </c>
      <c r="B935" s="1" t="s">
        <v>93</v>
      </c>
      <c r="C935" s="1" t="s">
        <v>94</v>
      </c>
      <c r="D935" s="1" t="s">
        <v>406</v>
      </c>
      <c r="E935" s="1" t="s">
        <v>407</v>
      </c>
      <c r="F935" s="1" t="s">
        <v>97</v>
      </c>
      <c r="G935" s="1" t="s">
        <v>128</v>
      </c>
      <c r="H935" s="1" t="s">
        <v>129</v>
      </c>
      <c r="I935" s="4">
        <v>44973</v>
      </c>
      <c r="J935" s="1" t="s">
        <v>1390</v>
      </c>
      <c r="K935" s="1" t="s">
        <v>1391</v>
      </c>
      <c r="L935" s="1" t="s">
        <v>1131</v>
      </c>
      <c r="M935" s="1" t="s">
        <v>103</v>
      </c>
      <c r="N935" s="1" t="s">
        <v>121</v>
      </c>
      <c r="P935" s="1" t="s">
        <v>4</v>
      </c>
      <c r="Q935" s="1" t="s">
        <v>105</v>
      </c>
      <c r="R935" s="1" t="s">
        <v>106</v>
      </c>
      <c r="S935" s="1" t="s">
        <v>152</v>
      </c>
      <c r="T935" s="1" t="s">
        <v>153</v>
      </c>
      <c r="U935" s="1" t="s">
        <v>152</v>
      </c>
      <c r="V935" s="1" t="s">
        <v>153</v>
      </c>
      <c r="W935" s="1" t="s">
        <v>109</v>
      </c>
      <c r="X935" s="1" t="s">
        <v>110</v>
      </c>
      <c r="Y935" s="1" t="s">
        <v>35</v>
      </c>
      <c r="Z935" s="1" t="s">
        <v>111</v>
      </c>
      <c r="AA935" s="1">
        <v>221203</v>
      </c>
      <c r="AB935" s="1">
        <v>10</v>
      </c>
      <c r="AC935" s="1">
        <v>31.29</v>
      </c>
      <c r="AD935" s="1">
        <v>312.9</v>
      </c>
      <c r="AE935" s="1">
        <v>0.03129</v>
      </c>
      <c r="AF935" s="1">
        <v>31.29</v>
      </c>
      <c r="AG935" s="1">
        <v>312.9</v>
      </c>
      <c r="AH935" s="1">
        <v>0.03129</v>
      </c>
      <c r="AI935" s="1">
        <v>1047</v>
      </c>
      <c r="AJ935" s="1" t="s">
        <v>112</v>
      </c>
      <c r="AK935" s="1" t="s">
        <v>113</v>
      </c>
      <c r="AN935" s="1">
        <v>31.92</v>
      </c>
      <c r="AO935" s="1">
        <v>319.2</v>
      </c>
    </row>
    <row r="936" s="1" customFormat="1" spans="1:41">
      <c r="A936" s="1">
        <v>202302</v>
      </c>
      <c r="B936" s="1" t="s">
        <v>93</v>
      </c>
      <c r="C936" s="1" t="s">
        <v>94</v>
      </c>
      <c r="D936" s="1" t="s">
        <v>406</v>
      </c>
      <c r="E936" s="1" t="s">
        <v>407</v>
      </c>
      <c r="F936" s="1" t="s">
        <v>97</v>
      </c>
      <c r="G936" s="1" t="s">
        <v>128</v>
      </c>
      <c r="H936" s="1" t="s">
        <v>129</v>
      </c>
      <c r="I936" s="4">
        <v>44973</v>
      </c>
      <c r="J936" s="1" t="s">
        <v>1392</v>
      </c>
      <c r="K936" s="1" t="s">
        <v>1393</v>
      </c>
      <c r="L936" s="1" t="s">
        <v>1131</v>
      </c>
      <c r="M936" s="1" t="s">
        <v>103</v>
      </c>
      <c r="N936" s="1" t="s">
        <v>121</v>
      </c>
      <c r="P936" s="1" t="s">
        <v>43</v>
      </c>
      <c r="Q936" s="1" t="s">
        <v>105</v>
      </c>
      <c r="R936" s="1" t="s">
        <v>106</v>
      </c>
      <c r="S936" s="1" t="s">
        <v>152</v>
      </c>
      <c r="T936" s="1" t="s">
        <v>153</v>
      </c>
      <c r="U936" s="1" t="s">
        <v>152</v>
      </c>
      <c r="V936" s="1" t="s">
        <v>153</v>
      </c>
      <c r="W936" s="1" t="s">
        <v>109</v>
      </c>
      <c r="X936" s="1" t="s">
        <v>110</v>
      </c>
      <c r="Y936" s="1" t="s">
        <v>35</v>
      </c>
      <c r="Z936" s="1" t="s">
        <v>111</v>
      </c>
      <c r="AA936" s="1">
        <v>221203</v>
      </c>
      <c r="AB936" s="1">
        <v>10</v>
      </c>
      <c r="AC936" s="1">
        <v>31.29</v>
      </c>
      <c r="AD936" s="1">
        <v>312.9</v>
      </c>
      <c r="AE936" s="1">
        <v>0.03129</v>
      </c>
      <c r="AF936" s="1">
        <v>31.29</v>
      </c>
      <c r="AG936" s="1">
        <v>312.9</v>
      </c>
      <c r="AH936" s="1">
        <v>0.03129</v>
      </c>
      <c r="AI936" s="1">
        <v>1047</v>
      </c>
      <c r="AJ936" s="1" t="s">
        <v>112</v>
      </c>
      <c r="AK936" s="1" t="s">
        <v>113</v>
      </c>
      <c r="AN936" s="1">
        <v>31.92</v>
      </c>
      <c r="AO936" s="1">
        <v>319.2</v>
      </c>
    </row>
    <row r="937" s="1" customFormat="1" spans="1:41">
      <c r="A937" s="1">
        <v>202302</v>
      </c>
      <c r="B937" s="1" t="s">
        <v>93</v>
      </c>
      <c r="C937" s="1" t="s">
        <v>94</v>
      </c>
      <c r="D937" s="1" t="s">
        <v>406</v>
      </c>
      <c r="E937" s="1" t="s">
        <v>407</v>
      </c>
      <c r="F937" s="1" t="s">
        <v>97</v>
      </c>
      <c r="G937" s="1" t="s">
        <v>128</v>
      </c>
      <c r="H937" s="1" t="s">
        <v>129</v>
      </c>
      <c r="I937" s="4">
        <v>44974</v>
      </c>
      <c r="J937" s="1" t="s">
        <v>1394</v>
      </c>
      <c r="K937" s="1" t="s">
        <v>1395</v>
      </c>
      <c r="L937" s="1" t="s">
        <v>1225</v>
      </c>
      <c r="M937" s="1" t="s">
        <v>228</v>
      </c>
      <c r="N937" s="1" t="s">
        <v>228</v>
      </c>
      <c r="O937" s="1" t="s">
        <v>1394</v>
      </c>
      <c r="P937" s="1" t="s">
        <v>50</v>
      </c>
      <c r="Q937" s="1" t="s">
        <v>105</v>
      </c>
      <c r="R937" s="1" t="s">
        <v>106</v>
      </c>
      <c r="S937" s="1" t="s">
        <v>107</v>
      </c>
      <c r="T937" s="1" t="s">
        <v>108</v>
      </c>
      <c r="U937" s="1" t="s">
        <v>107</v>
      </c>
      <c r="V937" s="1" t="s">
        <v>108</v>
      </c>
      <c r="W937" s="1" t="s">
        <v>109</v>
      </c>
      <c r="X937" s="1" t="s">
        <v>12</v>
      </c>
      <c r="Y937" s="1" t="s">
        <v>13</v>
      </c>
      <c r="Z937" s="1" t="s">
        <v>124</v>
      </c>
      <c r="AA937" s="1">
        <v>221107</v>
      </c>
      <c r="AB937" s="1">
        <v>10</v>
      </c>
      <c r="AC937" s="1">
        <v>26.08</v>
      </c>
      <c r="AD937" s="1">
        <v>260.8</v>
      </c>
      <c r="AE937" s="1">
        <v>0.02608</v>
      </c>
      <c r="AF937" s="1">
        <v>26.08</v>
      </c>
      <c r="AG937" s="1">
        <v>260.8</v>
      </c>
      <c r="AH937" s="1">
        <v>0.02608</v>
      </c>
      <c r="AI937" s="1">
        <v>1044</v>
      </c>
      <c r="AJ937" s="1" t="s">
        <v>125</v>
      </c>
      <c r="AK937" s="1" t="s">
        <v>113</v>
      </c>
      <c r="AN937" s="1">
        <v>26.6</v>
      </c>
      <c r="AO937" s="1">
        <v>266</v>
      </c>
    </row>
    <row r="938" s="1" customFormat="1" spans="1:41">
      <c r="A938" s="1">
        <v>202302</v>
      </c>
      <c r="B938" s="1" t="s">
        <v>93</v>
      </c>
      <c r="C938" s="1" t="s">
        <v>94</v>
      </c>
      <c r="D938" s="1" t="s">
        <v>406</v>
      </c>
      <c r="E938" s="1" t="s">
        <v>407</v>
      </c>
      <c r="F938" s="1" t="s">
        <v>97</v>
      </c>
      <c r="G938" s="1" t="s">
        <v>128</v>
      </c>
      <c r="H938" s="1" t="s">
        <v>129</v>
      </c>
      <c r="I938" s="4">
        <v>44974</v>
      </c>
      <c r="J938" s="1" t="s">
        <v>857</v>
      </c>
      <c r="K938" s="1" t="s">
        <v>858</v>
      </c>
      <c r="L938" s="1" t="s">
        <v>1155</v>
      </c>
      <c r="M938" s="1" t="s">
        <v>103</v>
      </c>
      <c r="N938" s="1" t="s">
        <v>121</v>
      </c>
      <c r="P938" s="1" t="s">
        <v>43</v>
      </c>
      <c r="Q938" s="1" t="s">
        <v>105</v>
      </c>
      <c r="R938" s="1" t="s">
        <v>106</v>
      </c>
      <c r="S938" s="1" t="s">
        <v>133</v>
      </c>
      <c r="T938" s="1" t="s">
        <v>134</v>
      </c>
      <c r="U938" s="1" t="s">
        <v>133</v>
      </c>
      <c r="V938" s="1" t="s">
        <v>134</v>
      </c>
      <c r="W938" s="1" t="s">
        <v>109</v>
      </c>
      <c r="X938" s="1" t="s">
        <v>12</v>
      </c>
      <c r="Y938" s="1" t="s">
        <v>13</v>
      </c>
      <c r="Z938" s="1" t="s">
        <v>124</v>
      </c>
      <c r="AA938" s="1">
        <v>221107</v>
      </c>
      <c r="AB938" s="1">
        <v>20</v>
      </c>
      <c r="AC938" s="1">
        <v>26.08</v>
      </c>
      <c r="AD938" s="1">
        <v>521.6</v>
      </c>
      <c r="AE938" s="1">
        <v>0.05216</v>
      </c>
      <c r="AF938" s="1">
        <v>26.08</v>
      </c>
      <c r="AG938" s="1">
        <v>521.6</v>
      </c>
      <c r="AH938" s="1">
        <v>0.05216</v>
      </c>
      <c r="AI938" s="1">
        <v>1044</v>
      </c>
      <c r="AJ938" s="1" t="s">
        <v>125</v>
      </c>
      <c r="AK938" s="1" t="s">
        <v>113</v>
      </c>
      <c r="AN938" s="1">
        <v>26.6</v>
      </c>
      <c r="AO938" s="1">
        <v>532</v>
      </c>
    </row>
    <row r="939" s="1" customFormat="1" spans="1:41">
      <c r="A939" s="1">
        <v>202302</v>
      </c>
      <c r="B939" s="1" t="s">
        <v>93</v>
      </c>
      <c r="C939" s="1" t="s">
        <v>94</v>
      </c>
      <c r="D939" s="1" t="s">
        <v>406</v>
      </c>
      <c r="E939" s="1" t="s">
        <v>407</v>
      </c>
      <c r="F939" s="1" t="s">
        <v>97</v>
      </c>
      <c r="G939" s="1" t="s">
        <v>128</v>
      </c>
      <c r="H939" s="1" t="s">
        <v>129</v>
      </c>
      <c r="I939" s="4">
        <v>44974</v>
      </c>
      <c r="J939" s="1" t="s">
        <v>508</v>
      </c>
      <c r="K939" s="1" t="s">
        <v>509</v>
      </c>
      <c r="L939" s="1" t="s">
        <v>1203</v>
      </c>
      <c r="M939" s="1" t="s">
        <v>137</v>
      </c>
      <c r="N939" s="1" t="s">
        <v>137</v>
      </c>
      <c r="P939" s="1" t="s">
        <v>43</v>
      </c>
      <c r="Q939" s="1" t="s">
        <v>105</v>
      </c>
      <c r="R939" s="1" t="s">
        <v>106</v>
      </c>
      <c r="S939" s="1" t="s">
        <v>122</v>
      </c>
      <c r="T939" s="1" t="s">
        <v>123</v>
      </c>
      <c r="U939" s="1" t="s">
        <v>122</v>
      </c>
      <c r="V939" s="1" t="s">
        <v>123</v>
      </c>
      <c r="W939" s="1" t="s">
        <v>109</v>
      </c>
      <c r="X939" s="1" t="s">
        <v>110</v>
      </c>
      <c r="Y939" s="1" t="s">
        <v>35</v>
      </c>
      <c r="Z939" s="1" t="s">
        <v>111</v>
      </c>
      <c r="AA939" s="1">
        <v>221203</v>
      </c>
      <c r="AB939" s="1">
        <v>5</v>
      </c>
      <c r="AC939" s="1">
        <v>31.29</v>
      </c>
      <c r="AD939" s="1">
        <v>156.45</v>
      </c>
      <c r="AE939" s="1">
        <v>0.015645</v>
      </c>
      <c r="AF939" s="1">
        <v>31.29</v>
      </c>
      <c r="AG939" s="1">
        <v>156.45</v>
      </c>
      <c r="AH939" s="1">
        <v>0.015645</v>
      </c>
      <c r="AI939" s="1">
        <v>1047</v>
      </c>
      <c r="AJ939" s="1" t="s">
        <v>112</v>
      </c>
      <c r="AK939" s="1" t="s">
        <v>113</v>
      </c>
      <c r="AN939" s="1">
        <v>31.92</v>
      </c>
      <c r="AO939" s="1">
        <v>159.6</v>
      </c>
    </row>
    <row r="940" s="1" customFormat="1" spans="1:41">
      <c r="A940" s="1">
        <v>202302</v>
      </c>
      <c r="B940" s="1" t="s">
        <v>93</v>
      </c>
      <c r="C940" s="1" t="s">
        <v>94</v>
      </c>
      <c r="D940" s="1" t="s">
        <v>406</v>
      </c>
      <c r="E940" s="1" t="s">
        <v>407</v>
      </c>
      <c r="F940" s="1" t="s">
        <v>97</v>
      </c>
      <c r="G940" s="1" t="s">
        <v>128</v>
      </c>
      <c r="H940" s="1" t="s">
        <v>129</v>
      </c>
      <c r="I940" s="4">
        <v>44974</v>
      </c>
      <c r="J940" s="1" t="s">
        <v>1396</v>
      </c>
      <c r="K940" s="1" t="s">
        <v>1397</v>
      </c>
      <c r="L940" s="1" t="s">
        <v>1148</v>
      </c>
      <c r="M940" s="1" t="s">
        <v>228</v>
      </c>
      <c r="N940" s="1" t="s">
        <v>228</v>
      </c>
      <c r="P940" s="1" t="s">
        <v>43</v>
      </c>
      <c r="Q940" s="1" t="s">
        <v>105</v>
      </c>
      <c r="R940" s="1" t="s">
        <v>106</v>
      </c>
      <c r="S940" s="1" t="s">
        <v>146</v>
      </c>
      <c r="T940" s="1" t="s">
        <v>147</v>
      </c>
      <c r="U940" s="1" t="s">
        <v>146</v>
      </c>
      <c r="V940" s="1" t="s">
        <v>147</v>
      </c>
      <c r="W940" s="1" t="s">
        <v>109</v>
      </c>
      <c r="X940" s="1" t="s">
        <v>12</v>
      </c>
      <c r="Y940" s="1" t="s">
        <v>13</v>
      </c>
      <c r="Z940" s="1" t="s">
        <v>124</v>
      </c>
      <c r="AA940" s="1">
        <v>221107</v>
      </c>
      <c r="AB940" s="1">
        <v>5</v>
      </c>
      <c r="AC940" s="1">
        <v>26.08</v>
      </c>
      <c r="AD940" s="1">
        <v>130.4</v>
      </c>
      <c r="AE940" s="1">
        <v>0.01304</v>
      </c>
      <c r="AF940" s="1">
        <v>26.08</v>
      </c>
      <c r="AG940" s="1">
        <v>130.4</v>
      </c>
      <c r="AH940" s="1">
        <v>0.01304</v>
      </c>
      <c r="AI940" s="1">
        <v>1044</v>
      </c>
      <c r="AJ940" s="1" t="s">
        <v>125</v>
      </c>
      <c r="AK940" s="1" t="s">
        <v>113</v>
      </c>
      <c r="AN940" s="1">
        <v>26.08</v>
      </c>
      <c r="AO940" s="1">
        <v>130.4</v>
      </c>
    </row>
    <row r="941" s="1" customFormat="1" spans="1:41">
      <c r="A941" s="1">
        <v>202302</v>
      </c>
      <c r="B941" s="1" t="s">
        <v>93</v>
      </c>
      <c r="C941" s="1" t="s">
        <v>94</v>
      </c>
      <c r="D941" s="1" t="s">
        <v>406</v>
      </c>
      <c r="E941" s="1" t="s">
        <v>407</v>
      </c>
      <c r="F941" s="1" t="s">
        <v>97</v>
      </c>
      <c r="G941" s="1" t="s">
        <v>128</v>
      </c>
      <c r="H941" s="1" t="s">
        <v>129</v>
      </c>
      <c r="I941" s="4">
        <v>44974</v>
      </c>
      <c r="J941" s="1" t="s">
        <v>871</v>
      </c>
      <c r="K941" s="1" t="s">
        <v>872</v>
      </c>
      <c r="L941" s="1" t="s">
        <v>1203</v>
      </c>
      <c r="M941" s="1" t="s">
        <v>228</v>
      </c>
      <c r="N941" s="1" t="s">
        <v>228</v>
      </c>
      <c r="P941" s="1" t="s">
        <v>43</v>
      </c>
      <c r="Q941" s="1" t="s">
        <v>105</v>
      </c>
      <c r="R941" s="1" t="s">
        <v>106</v>
      </c>
      <c r="S941" s="1" t="s">
        <v>122</v>
      </c>
      <c r="T941" s="1" t="s">
        <v>123</v>
      </c>
      <c r="U941" s="1" t="s">
        <v>122</v>
      </c>
      <c r="V941" s="1" t="s">
        <v>123</v>
      </c>
      <c r="W941" s="1" t="s">
        <v>109</v>
      </c>
      <c r="X941" s="1" t="s">
        <v>12</v>
      </c>
      <c r="Y941" s="1" t="s">
        <v>15</v>
      </c>
      <c r="Z941" s="1" t="s">
        <v>250</v>
      </c>
      <c r="AA941" s="1">
        <v>221122</v>
      </c>
      <c r="AB941" s="1">
        <v>5</v>
      </c>
      <c r="AC941" s="1">
        <v>48.96</v>
      </c>
      <c r="AD941" s="1">
        <v>244.8</v>
      </c>
      <c r="AE941" s="1">
        <v>0.02448</v>
      </c>
      <c r="AF941" s="1">
        <v>48.96</v>
      </c>
      <c r="AG941" s="1">
        <v>244.8</v>
      </c>
      <c r="AH941" s="1">
        <v>0.02448</v>
      </c>
      <c r="AI941" s="1">
        <v>3657</v>
      </c>
      <c r="AJ941" s="1" t="s">
        <v>251</v>
      </c>
      <c r="AK941" s="1" t="s">
        <v>113</v>
      </c>
      <c r="AN941" s="1">
        <v>52.8</v>
      </c>
      <c r="AO941" s="1">
        <v>264</v>
      </c>
    </row>
    <row r="942" s="1" customFormat="1" spans="1:41">
      <c r="A942" s="1">
        <v>202302</v>
      </c>
      <c r="B942" s="1" t="s">
        <v>93</v>
      </c>
      <c r="C942" s="1" t="s">
        <v>94</v>
      </c>
      <c r="D942" s="1" t="s">
        <v>406</v>
      </c>
      <c r="E942" s="1" t="s">
        <v>407</v>
      </c>
      <c r="F942" s="1" t="s">
        <v>97</v>
      </c>
      <c r="G942" s="1" t="s">
        <v>128</v>
      </c>
      <c r="H942" s="1" t="s">
        <v>129</v>
      </c>
      <c r="I942" s="4">
        <v>44974</v>
      </c>
      <c r="J942" s="1" t="s">
        <v>871</v>
      </c>
      <c r="K942" s="1" t="s">
        <v>872</v>
      </c>
      <c r="L942" s="1" t="s">
        <v>1203</v>
      </c>
      <c r="M942" s="1" t="s">
        <v>228</v>
      </c>
      <c r="N942" s="1" t="s">
        <v>228</v>
      </c>
      <c r="P942" s="1" t="s">
        <v>43</v>
      </c>
      <c r="Q942" s="1" t="s">
        <v>105</v>
      </c>
      <c r="R942" s="1" t="s">
        <v>106</v>
      </c>
      <c r="S942" s="1" t="s">
        <v>122</v>
      </c>
      <c r="T942" s="1" t="s">
        <v>123</v>
      </c>
      <c r="U942" s="1" t="s">
        <v>122</v>
      </c>
      <c r="V942" s="1" t="s">
        <v>123</v>
      </c>
      <c r="W942" s="1" t="s">
        <v>109</v>
      </c>
      <c r="X942" s="1" t="s">
        <v>12</v>
      </c>
      <c r="Y942" s="1" t="s">
        <v>15</v>
      </c>
      <c r="Z942" s="1" t="s">
        <v>250</v>
      </c>
      <c r="AA942" s="1">
        <v>221122</v>
      </c>
      <c r="AB942" s="1">
        <v>45</v>
      </c>
      <c r="AC942" s="1">
        <v>48.96</v>
      </c>
      <c r="AD942" s="1">
        <v>2203.2</v>
      </c>
      <c r="AE942" s="1">
        <v>0.22032</v>
      </c>
      <c r="AF942" s="1">
        <v>48.96</v>
      </c>
      <c r="AG942" s="1">
        <v>2203.2</v>
      </c>
      <c r="AH942" s="1">
        <v>0.22032</v>
      </c>
      <c r="AI942" s="1">
        <v>3657</v>
      </c>
      <c r="AJ942" s="1" t="s">
        <v>251</v>
      </c>
      <c r="AK942" s="1" t="s">
        <v>113</v>
      </c>
      <c r="AN942" s="1">
        <v>52.8</v>
      </c>
      <c r="AO942" s="1">
        <v>2376</v>
      </c>
    </row>
    <row r="943" s="1" customFormat="1" spans="1:41">
      <c r="A943" s="1">
        <v>202302</v>
      </c>
      <c r="B943" s="1" t="s">
        <v>93</v>
      </c>
      <c r="C943" s="1" t="s">
        <v>94</v>
      </c>
      <c r="D943" s="1" t="s">
        <v>406</v>
      </c>
      <c r="E943" s="1" t="s">
        <v>407</v>
      </c>
      <c r="F943" s="1" t="s">
        <v>97</v>
      </c>
      <c r="G943" s="1" t="s">
        <v>128</v>
      </c>
      <c r="H943" s="1" t="s">
        <v>129</v>
      </c>
      <c r="I943" s="4">
        <v>44974</v>
      </c>
      <c r="J943" s="1" t="s">
        <v>700</v>
      </c>
      <c r="K943" s="1" t="s">
        <v>701</v>
      </c>
      <c r="L943" s="1" t="s">
        <v>1203</v>
      </c>
      <c r="M943" s="1" t="s">
        <v>103</v>
      </c>
      <c r="N943" s="1" t="s">
        <v>104</v>
      </c>
      <c r="O943" s="1" t="s">
        <v>429</v>
      </c>
      <c r="P943" s="1" t="s">
        <v>50</v>
      </c>
      <c r="Q943" s="1" t="s">
        <v>105</v>
      </c>
      <c r="R943" s="1" t="s">
        <v>106</v>
      </c>
      <c r="S943" s="1" t="s">
        <v>122</v>
      </c>
      <c r="T943" s="1" t="s">
        <v>123</v>
      </c>
      <c r="U943" s="1" t="s">
        <v>122</v>
      </c>
      <c r="V943" s="1" t="s">
        <v>123</v>
      </c>
      <c r="W943" s="1" t="s">
        <v>109</v>
      </c>
      <c r="X943" s="1" t="s">
        <v>30</v>
      </c>
      <c r="Y943" s="1" t="s">
        <v>31</v>
      </c>
      <c r="Z943" s="1" t="s">
        <v>286</v>
      </c>
      <c r="AA943" s="1">
        <v>202210111</v>
      </c>
      <c r="AB943" s="1">
        <v>3</v>
      </c>
      <c r="AC943" s="1">
        <v>48.75</v>
      </c>
      <c r="AD943" s="1">
        <v>146.25</v>
      </c>
      <c r="AE943" s="1">
        <v>0.014625</v>
      </c>
      <c r="AF943" s="1">
        <v>48.75</v>
      </c>
      <c r="AG943" s="1">
        <v>146.25</v>
      </c>
      <c r="AH943" s="1">
        <v>0.014625</v>
      </c>
      <c r="AI943" s="1">
        <v>3759</v>
      </c>
      <c r="AJ943" s="1" t="s">
        <v>287</v>
      </c>
      <c r="AK943" s="1" t="s">
        <v>113</v>
      </c>
      <c r="AN943" s="1">
        <v>84.8</v>
      </c>
      <c r="AO943" s="1">
        <v>254.4</v>
      </c>
    </row>
    <row r="944" s="1" customFormat="1" spans="1:41">
      <c r="A944" s="1">
        <v>202302</v>
      </c>
      <c r="B944" s="1" t="s">
        <v>93</v>
      </c>
      <c r="C944" s="1" t="s">
        <v>94</v>
      </c>
      <c r="D944" s="1" t="s">
        <v>406</v>
      </c>
      <c r="E944" s="1" t="s">
        <v>407</v>
      </c>
      <c r="F944" s="1" t="s">
        <v>97</v>
      </c>
      <c r="G944" s="1" t="s">
        <v>128</v>
      </c>
      <c r="H944" s="1" t="s">
        <v>129</v>
      </c>
      <c r="I944" s="4">
        <v>44974</v>
      </c>
      <c r="J944" s="1" t="s">
        <v>778</v>
      </c>
      <c r="K944" s="1" t="s">
        <v>779</v>
      </c>
      <c r="L944" s="1" t="s">
        <v>1203</v>
      </c>
      <c r="M944" s="1" t="s">
        <v>103</v>
      </c>
      <c r="N944" s="1" t="s">
        <v>104</v>
      </c>
      <c r="O944" s="1" t="s">
        <v>429</v>
      </c>
      <c r="P944" s="1" t="s">
        <v>50</v>
      </c>
      <c r="Q944" s="1" t="s">
        <v>105</v>
      </c>
      <c r="R944" s="1" t="s">
        <v>106</v>
      </c>
      <c r="S944" s="1" t="s">
        <v>122</v>
      </c>
      <c r="T944" s="1" t="s">
        <v>123</v>
      </c>
      <c r="U944" s="1" t="s">
        <v>122</v>
      </c>
      <c r="V944" s="1" t="s">
        <v>123</v>
      </c>
      <c r="W944" s="1" t="s">
        <v>109</v>
      </c>
      <c r="X944" s="1" t="s">
        <v>30</v>
      </c>
      <c r="Y944" s="1" t="s">
        <v>31</v>
      </c>
      <c r="Z944" s="1" t="s">
        <v>286</v>
      </c>
      <c r="AA944" s="1">
        <v>202210111</v>
      </c>
      <c r="AB944" s="1">
        <v>5</v>
      </c>
      <c r="AC944" s="1">
        <v>48.75</v>
      </c>
      <c r="AD944" s="1">
        <v>243.75</v>
      </c>
      <c r="AE944" s="1">
        <v>0.024375</v>
      </c>
      <c r="AF944" s="1">
        <v>48.75</v>
      </c>
      <c r="AG944" s="1">
        <v>243.75</v>
      </c>
      <c r="AH944" s="1">
        <v>0.024375</v>
      </c>
      <c r="AI944" s="1">
        <v>3759</v>
      </c>
      <c r="AJ944" s="1" t="s">
        <v>287</v>
      </c>
      <c r="AK944" s="1" t="s">
        <v>113</v>
      </c>
      <c r="AN944" s="1">
        <v>84.8</v>
      </c>
      <c r="AO944" s="1">
        <v>424</v>
      </c>
    </row>
    <row r="945" s="1" customFormat="1" spans="1:41">
      <c r="A945" s="1">
        <v>202302</v>
      </c>
      <c r="B945" s="1" t="s">
        <v>93</v>
      </c>
      <c r="C945" s="1" t="s">
        <v>94</v>
      </c>
      <c r="D945" s="1" t="s">
        <v>406</v>
      </c>
      <c r="E945" s="1" t="s">
        <v>407</v>
      </c>
      <c r="F945" s="1" t="s">
        <v>97</v>
      </c>
      <c r="G945" s="1" t="s">
        <v>128</v>
      </c>
      <c r="H945" s="1" t="s">
        <v>129</v>
      </c>
      <c r="I945" s="4">
        <v>44974</v>
      </c>
      <c r="J945" s="1" t="s">
        <v>538</v>
      </c>
      <c r="K945" s="1" t="s">
        <v>539</v>
      </c>
      <c r="L945" s="1" t="s">
        <v>1134</v>
      </c>
      <c r="M945" s="1" t="s">
        <v>103</v>
      </c>
      <c r="N945" s="1" t="s">
        <v>104</v>
      </c>
      <c r="O945" s="1" t="s">
        <v>429</v>
      </c>
      <c r="P945" s="1" t="s">
        <v>50</v>
      </c>
      <c r="Q945" s="1" t="s">
        <v>105</v>
      </c>
      <c r="R945" s="1" t="s">
        <v>106</v>
      </c>
      <c r="S945" s="1" t="s">
        <v>138</v>
      </c>
      <c r="T945" s="1" t="s">
        <v>139</v>
      </c>
      <c r="U945" s="1" t="s">
        <v>138</v>
      </c>
      <c r="V945" s="1" t="s">
        <v>139</v>
      </c>
      <c r="W945" s="1" t="s">
        <v>109</v>
      </c>
      <c r="X945" s="1" t="s">
        <v>16</v>
      </c>
      <c r="Y945" s="1" t="s">
        <v>17</v>
      </c>
      <c r="Z945" s="1" t="s">
        <v>164</v>
      </c>
      <c r="AA945" s="1">
        <v>230105</v>
      </c>
      <c r="AB945" s="1">
        <v>13</v>
      </c>
      <c r="AC945" s="1">
        <v>7.75</v>
      </c>
      <c r="AD945" s="1">
        <v>100.75</v>
      </c>
      <c r="AE945" s="1">
        <v>0.010075</v>
      </c>
      <c r="AF945" s="1">
        <v>12.8</v>
      </c>
      <c r="AG945" s="1">
        <v>166.4</v>
      </c>
      <c r="AH945" s="1">
        <v>0.01664</v>
      </c>
      <c r="AI945" s="1">
        <v>2597</v>
      </c>
      <c r="AJ945" s="1" t="s">
        <v>165</v>
      </c>
      <c r="AK945" s="1" t="s">
        <v>113</v>
      </c>
      <c r="AN945" s="1">
        <v>12.16</v>
      </c>
      <c r="AO945" s="1">
        <v>158.08</v>
      </c>
    </row>
    <row r="946" s="1" customFormat="1" spans="1:41">
      <c r="A946" s="1">
        <v>202302</v>
      </c>
      <c r="B946" s="1" t="s">
        <v>93</v>
      </c>
      <c r="C946" s="1" t="s">
        <v>94</v>
      </c>
      <c r="D946" s="1" t="s">
        <v>406</v>
      </c>
      <c r="E946" s="1" t="s">
        <v>407</v>
      </c>
      <c r="F946" s="1" t="s">
        <v>97</v>
      </c>
      <c r="G946" s="1" t="s">
        <v>128</v>
      </c>
      <c r="H946" s="1" t="s">
        <v>129</v>
      </c>
      <c r="I946" s="4">
        <v>44974</v>
      </c>
      <c r="J946" s="1" t="s">
        <v>1012</v>
      </c>
      <c r="K946" s="1" t="s">
        <v>1013</v>
      </c>
      <c r="L946" s="1" t="s">
        <v>1148</v>
      </c>
      <c r="M946" s="1" t="s">
        <v>137</v>
      </c>
      <c r="N946" s="1" t="s">
        <v>137</v>
      </c>
      <c r="P946" s="1" t="s">
        <v>43</v>
      </c>
      <c r="Q946" s="1" t="s">
        <v>105</v>
      </c>
      <c r="R946" s="1" t="s">
        <v>106</v>
      </c>
      <c r="S946" s="1" t="s">
        <v>146</v>
      </c>
      <c r="T946" s="1" t="s">
        <v>147</v>
      </c>
      <c r="U946" s="1" t="s">
        <v>146</v>
      </c>
      <c r="V946" s="1" t="s">
        <v>147</v>
      </c>
      <c r="W946" s="1" t="s">
        <v>109</v>
      </c>
      <c r="X946" s="1" t="s">
        <v>24</v>
      </c>
      <c r="Y946" s="1" t="s">
        <v>25</v>
      </c>
      <c r="Z946" s="1" t="s">
        <v>160</v>
      </c>
      <c r="AA946" s="1">
        <v>221143</v>
      </c>
      <c r="AB946" s="1">
        <v>30</v>
      </c>
      <c r="AC946" s="1">
        <v>33.29</v>
      </c>
      <c r="AD946" s="1">
        <v>998.7</v>
      </c>
      <c r="AE946" s="1">
        <v>0.09987</v>
      </c>
      <c r="AF946" s="1">
        <v>33.29</v>
      </c>
      <c r="AG946" s="1">
        <v>998.7</v>
      </c>
      <c r="AH946" s="1">
        <v>0.09987</v>
      </c>
      <c r="AI946" s="1">
        <v>1048</v>
      </c>
      <c r="AJ946" s="1" t="s">
        <v>161</v>
      </c>
      <c r="AK946" s="1" t="s">
        <v>113</v>
      </c>
      <c r="AN946" s="1">
        <v>33.97</v>
      </c>
      <c r="AO946" s="1">
        <v>1019.1</v>
      </c>
    </row>
    <row r="947" s="1" customFormat="1" spans="1:41">
      <c r="A947" s="1">
        <v>202302</v>
      </c>
      <c r="B947" s="1" t="s">
        <v>93</v>
      </c>
      <c r="C947" s="1" t="s">
        <v>94</v>
      </c>
      <c r="D947" s="1" t="s">
        <v>406</v>
      </c>
      <c r="E947" s="1" t="s">
        <v>407</v>
      </c>
      <c r="F947" s="1" t="s">
        <v>97</v>
      </c>
      <c r="G947" s="1" t="s">
        <v>128</v>
      </c>
      <c r="H947" s="1" t="s">
        <v>129</v>
      </c>
      <c r="I947" s="4">
        <v>44974</v>
      </c>
      <c r="J947" s="1" t="s">
        <v>1398</v>
      </c>
      <c r="K947" s="1" t="s">
        <v>1399</v>
      </c>
      <c r="L947" s="1" t="s">
        <v>1225</v>
      </c>
      <c r="M947" s="1" t="s">
        <v>103</v>
      </c>
      <c r="N947" s="1" t="s">
        <v>121</v>
      </c>
      <c r="O947" s="1" t="s">
        <v>1398</v>
      </c>
      <c r="P947" s="1" t="s">
        <v>50</v>
      </c>
      <c r="Q947" s="1" t="s">
        <v>105</v>
      </c>
      <c r="R947" s="1" t="s">
        <v>106</v>
      </c>
      <c r="S947" s="1" t="s">
        <v>107</v>
      </c>
      <c r="T947" s="1" t="s">
        <v>108</v>
      </c>
      <c r="U947" s="1" t="s">
        <v>107</v>
      </c>
      <c r="V947" s="1" t="s">
        <v>108</v>
      </c>
      <c r="W947" s="1" t="s">
        <v>109</v>
      </c>
      <c r="X947" s="1" t="s">
        <v>12</v>
      </c>
      <c r="Y947" s="1" t="s">
        <v>15</v>
      </c>
      <c r="Z947" s="1" t="s">
        <v>250</v>
      </c>
      <c r="AA947" s="1">
        <v>221122</v>
      </c>
      <c r="AB947" s="1">
        <v>20</v>
      </c>
      <c r="AC947" s="1">
        <v>48.96</v>
      </c>
      <c r="AD947" s="1">
        <v>979.2</v>
      </c>
      <c r="AE947" s="1">
        <v>0.09792</v>
      </c>
      <c r="AF947" s="1">
        <v>48.96</v>
      </c>
      <c r="AG947" s="1">
        <v>979.2</v>
      </c>
      <c r="AH947" s="1">
        <v>0.09792</v>
      </c>
      <c r="AI947" s="1">
        <v>3657</v>
      </c>
      <c r="AJ947" s="1" t="s">
        <v>251</v>
      </c>
      <c r="AK947" s="1" t="s">
        <v>113</v>
      </c>
      <c r="AN947" s="1">
        <v>52.8</v>
      </c>
      <c r="AO947" s="1">
        <v>1056</v>
      </c>
    </row>
    <row r="948" s="1" customFormat="1" spans="1:41">
      <c r="A948" s="1">
        <v>202302</v>
      </c>
      <c r="B948" s="1" t="s">
        <v>93</v>
      </c>
      <c r="C948" s="1" t="s">
        <v>94</v>
      </c>
      <c r="D948" s="1" t="s">
        <v>406</v>
      </c>
      <c r="E948" s="1" t="s">
        <v>407</v>
      </c>
      <c r="F948" s="1" t="s">
        <v>97</v>
      </c>
      <c r="G948" s="1" t="s">
        <v>128</v>
      </c>
      <c r="H948" s="1" t="s">
        <v>129</v>
      </c>
      <c r="I948" s="4">
        <v>44974</v>
      </c>
      <c r="J948" s="1" t="s">
        <v>655</v>
      </c>
      <c r="K948" s="1" t="s">
        <v>656</v>
      </c>
      <c r="L948" s="1" t="s">
        <v>657</v>
      </c>
      <c r="M948" s="1" t="s">
        <v>103</v>
      </c>
      <c r="N948" s="1" t="s">
        <v>121</v>
      </c>
      <c r="P948" s="1" t="s">
        <v>43</v>
      </c>
      <c r="Q948" s="1" t="s">
        <v>105</v>
      </c>
      <c r="R948" s="1" t="s">
        <v>106</v>
      </c>
      <c r="S948" s="1" t="s">
        <v>186</v>
      </c>
      <c r="T948" s="1" t="s">
        <v>187</v>
      </c>
      <c r="U948" s="1" t="s">
        <v>186</v>
      </c>
      <c r="V948" s="1" t="s">
        <v>187</v>
      </c>
      <c r="W948" s="1" t="s">
        <v>109</v>
      </c>
      <c r="X948" s="1" t="s">
        <v>12</v>
      </c>
      <c r="Y948" s="1" t="s">
        <v>13</v>
      </c>
      <c r="Z948" s="1" t="s">
        <v>124</v>
      </c>
      <c r="AA948" s="1">
        <v>221107</v>
      </c>
      <c r="AB948" s="1">
        <v>20</v>
      </c>
      <c r="AC948" s="1">
        <v>26.08</v>
      </c>
      <c r="AD948" s="1">
        <v>521.6</v>
      </c>
      <c r="AE948" s="1">
        <v>0.05216</v>
      </c>
      <c r="AF948" s="1">
        <v>26.08</v>
      </c>
      <c r="AG948" s="1">
        <v>521.6</v>
      </c>
      <c r="AH948" s="1">
        <v>0.05216</v>
      </c>
      <c r="AI948" s="1">
        <v>1044</v>
      </c>
      <c r="AJ948" s="1" t="s">
        <v>125</v>
      </c>
      <c r="AK948" s="1" t="s">
        <v>113</v>
      </c>
      <c r="AN948" s="1">
        <v>26.6</v>
      </c>
      <c r="AO948" s="1">
        <v>532</v>
      </c>
    </row>
    <row r="949" s="1" customFormat="1" spans="1:41">
      <c r="A949" s="1">
        <v>202302</v>
      </c>
      <c r="B949" s="1" t="s">
        <v>93</v>
      </c>
      <c r="C949" s="1" t="s">
        <v>94</v>
      </c>
      <c r="D949" s="1" t="s">
        <v>406</v>
      </c>
      <c r="E949" s="1" t="s">
        <v>407</v>
      </c>
      <c r="F949" s="1" t="s">
        <v>97</v>
      </c>
      <c r="G949" s="1" t="s">
        <v>128</v>
      </c>
      <c r="H949" s="1" t="s">
        <v>129</v>
      </c>
      <c r="I949" s="4">
        <v>44974</v>
      </c>
      <c r="J949" s="1" t="s">
        <v>655</v>
      </c>
      <c r="K949" s="1" t="s">
        <v>656</v>
      </c>
      <c r="L949" s="1" t="s">
        <v>657</v>
      </c>
      <c r="M949" s="1" t="s">
        <v>103</v>
      </c>
      <c r="N949" s="1" t="s">
        <v>121</v>
      </c>
      <c r="P949" s="1" t="s">
        <v>43</v>
      </c>
      <c r="Q949" s="1" t="s">
        <v>105</v>
      </c>
      <c r="R949" s="1" t="s">
        <v>106</v>
      </c>
      <c r="S949" s="1" t="s">
        <v>186</v>
      </c>
      <c r="T949" s="1" t="s">
        <v>187</v>
      </c>
      <c r="U949" s="1" t="s">
        <v>186</v>
      </c>
      <c r="V949" s="1" t="s">
        <v>187</v>
      </c>
      <c r="W949" s="1" t="s">
        <v>109</v>
      </c>
      <c r="X949" s="1" t="s">
        <v>110</v>
      </c>
      <c r="Y949" s="1" t="s">
        <v>35</v>
      </c>
      <c r="Z949" s="1" t="s">
        <v>111</v>
      </c>
      <c r="AA949" s="1">
        <v>221203</v>
      </c>
      <c r="AB949" s="1">
        <v>5</v>
      </c>
      <c r="AC949" s="1">
        <v>31.29</v>
      </c>
      <c r="AD949" s="1">
        <v>156.45</v>
      </c>
      <c r="AE949" s="1">
        <v>0.015645</v>
      </c>
      <c r="AF949" s="1">
        <v>31.29</v>
      </c>
      <c r="AG949" s="1">
        <v>156.45</v>
      </c>
      <c r="AH949" s="1">
        <v>0.015645</v>
      </c>
      <c r="AI949" s="1">
        <v>1047</v>
      </c>
      <c r="AJ949" s="1" t="s">
        <v>112</v>
      </c>
      <c r="AK949" s="1" t="s">
        <v>113</v>
      </c>
      <c r="AN949" s="1">
        <v>31.92</v>
      </c>
      <c r="AO949" s="1">
        <v>159.6</v>
      </c>
    </row>
    <row r="950" s="1" customFormat="1" spans="1:41">
      <c r="A950" s="1">
        <v>202302</v>
      </c>
      <c r="B950" s="1" t="s">
        <v>93</v>
      </c>
      <c r="C950" s="1" t="s">
        <v>94</v>
      </c>
      <c r="D950" s="1" t="s">
        <v>406</v>
      </c>
      <c r="E950" s="1" t="s">
        <v>407</v>
      </c>
      <c r="F950" s="1" t="s">
        <v>97</v>
      </c>
      <c r="G950" s="1" t="s">
        <v>128</v>
      </c>
      <c r="H950" s="1" t="s">
        <v>129</v>
      </c>
      <c r="I950" s="4">
        <v>44974</v>
      </c>
      <c r="J950" s="1" t="s">
        <v>1400</v>
      </c>
      <c r="K950" s="1" t="s">
        <v>1401</v>
      </c>
      <c r="L950" s="1" t="s">
        <v>1203</v>
      </c>
      <c r="M950" s="1" t="s">
        <v>137</v>
      </c>
      <c r="N950" s="1" t="s">
        <v>137</v>
      </c>
      <c r="P950" s="1" t="s">
        <v>4</v>
      </c>
      <c r="Q950" s="1" t="s">
        <v>105</v>
      </c>
      <c r="R950" s="1" t="s">
        <v>106</v>
      </c>
      <c r="S950" s="1" t="s">
        <v>122</v>
      </c>
      <c r="T950" s="1" t="s">
        <v>123</v>
      </c>
      <c r="U950" s="1" t="s">
        <v>122</v>
      </c>
      <c r="V950" s="1" t="s">
        <v>123</v>
      </c>
      <c r="W950" s="1" t="s">
        <v>109</v>
      </c>
      <c r="X950" s="1" t="s">
        <v>12</v>
      </c>
      <c r="Y950" s="1" t="s">
        <v>13</v>
      </c>
      <c r="Z950" s="1" t="s">
        <v>124</v>
      </c>
      <c r="AA950" s="1">
        <v>221107</v>
      </c>
      <c r="AB950" s="1">
        <v>10</v>
      </c>
      <c r="AC950" s="1">
        <v>26.08</v>
      </c>
      <c r="AD950" s="1">
        <v>260.8</v>
      </c>
      <c r="AE950" s="1">
        <v>0.02608</v>
      </c>
      <c r="AF950" s="1">
        <v>26.08</v>
      </c>
      <c r="AG950" s="1">
        <v>260.8</v>
      </c>
      <c r="AH950" s="1">
        <v>0.02608</v>
      </c>
      <c r="AI950" s="1">
        <v>1044</v>
      </c>
      <c r="AJ950" s="1" t="s">
        <v>125</v>
      </c>
      <c r="AK950" s="1" t="s">
        <v>113</v>
      </c>
      <c r="AN950" s="1">
        <v>26.6</v>
      </c>
      <c r="AO950" s="1">
        <v>266</v>
      </c>
    </row>
    <row r="951" s="1" customFormat="1" spans="1:41">
      <c r="A951" s="1">
        <v>202302</v>
      </c>
      <c r="B951" s="1" t="s">
        <v>93</v>
      </c>
      <c r="C951" s="1" t="s">
        <v>94</v>
      </c>
      <c r="D951" s="1" t="s">
        <v>406</v>
      </c>
      <c r="E951" s="1" t="s">
        <v>407</v>
      </c>
      <c r="F951" s="1" t="s">
        <v>97</v>
      </c>
      <c r="G951" s="1" t="s">
        <v>128</v>
      </c>
      <c r="H951" s="1" t="s">
        <v>129</v>
      </c>
      <c r="I951" s="4">
        <v>44974</v>
      </c>
      <c r="J951" s="1" t="s">
        <v>444</v>
      </c>
      <c r="K951" s="1" t="s">
        <v>445</v>
      </c>
      <c r="L951" s="1" t="s">
        <v>444</v>
      </c>
      <c r="M951" s="1" t="s">
        <v>103</v>
      </c>
      <c r="N951" s="1" t="s">
        <v>121</v>
      </c>
      <c r="O951" s="1" t="s">
        <v>444</v>
      </c>
      <c r="P951" s="1" t="s">
        <v>50</v>
      </c>
      <c r="Q951" s="1" t="s">
        <v>105</v>
      </c>
      <c r="R951" s="1" t="s">
        <v>106</v>
      </c>
      <c r="S951" s="1" t="s">
        <v>146</v>
      </c>
      <c r="T951" s="1" t="s">
        <v>147</v>
      </c>
      <c r="U951" s="1" t="s">
        <v>146</v>
      </c>
      <c r="V951" s="1" t="s">
        <v>147</v>
      </c>
      <c r="W951" s="1" t="s">
        <v>109</v>
      </c>
      <c r="X951" s="1" t="s">
        <v>27</v>
      </c>
      <c r="Y951" s="1" t="s">
        <v>28</v>
      </c>
      <c r="Z951" s="1" t="s">
        <v>154</v>
      </c>
      <c r="AA951" s="1">
        <v>250609015</v>
      </c>
      <c r="AB951" s="1">
        <v>10</v>
      </c>
      <c r="AC951" s="1">
        <v>29.44</v>
      </c>
      <c r="AD951" s="1">
        <v>294.4</v>
      </c>
      <c r="AE951" s="1">
        <v>0.02944</v>
      </c>
      <c r="AF951" s="1">
        <v>29.44</v>
      </c>
      <c r="AG951" s="1">
        <v>294.4</v>
      </c>
      <c r="AH951" s="1">
        <v>0.02944</v>
      </c>
      <c r="AI951" s="1">
        <v>1026</v>
      </c>
      <c r="AJ951" s="1" t="s">
        <v>155</v>
      </c>
      <c r="AK951" s="1" t="s">
        <v>113</v>
      </c>
      <c r="AN951" s="1">
        <v>30.04</v>
      </c>
      <c r="AO951" s="1">
        <v>300.4</v>
      </c>
    </row>
    <row r="952" s="1" customFormat="1" spans="1:41">
      <c r="A952" s="1">
        <v>202302</v>
      </c>
      <c r="B952" s="1" t="s">
        <v>93</v>
      </c>
      <c r="C952" s="1" t="s">
        <v>94</v>
      </c>
      <c r="D952" s="1" t="s">
        <v>406</v>
      </c>
      <c r="E952" s="1" t="s">
        <v>407</v>
      </c>
      <c r="F952" s="1" t="s">
        <v>97</v>
      </c>
      <c r="G952" s="1" t="s">
        <v>128</v>
      </c>
      <c r="H952" s="1" t="s">
        <v>129</v>
      </c>
      <c r="I952" s="4">
        <v>44974</v>
      </c>
      <c r="J952" s="1" t="s">
        <v>1386</v>
      </c>
      <c r="K952" s="1" t="s">
        <v>1387</v>
      </c>
      <c r="L952" s="1" t="s">
        <v>1196</v>
      </c>
      <c r="M952" s="1" t="s">
        <v>228</v>
      </c>
      <c r="N952" s="1" t="s">
        <v>228</v>
      </c>
      <c r="P952" s="1" t="s">
        <v>43</v>
      </c>
      <c r="Q952" s="1" t="s">
        <v>105</v>
      </c>
      <c r="R952" s="1" t="s">
        <v>106</v>
      </c>
      <c r="S952" s="1" t="s">
        <v>174</v>
      </c>
      <c r="T952" s="1" t="s">
        <v>175</v>
      </c>
      <c r="U952" s="1" t="s">
        <v>174</v>
      </c>
      <c r="V952" s="1" t="s">
        <v>175</v>
      </c>
      <c r="W952" s="1" t="s">
        <v>109</v>
      </c>
      <c r="X952" s="1" t="s">
        <v>12</v>
      </c>
      <c r="Y952" s="1" t="s">
        <v>13</v>
      </c>
      <c r="Z952" s="1" t="s">
        <v>124</v>
      </c>
      <c r="AA952" s="1">
        <v>221107</v>
      </c>
      <c r="AB952" s="1">
        <v>10</v>
      </c>
      <c r="AC952" s="1">
        <v>26.08</v>
      </c>
      <c r="AD952" s="1">
        <v>260.8</v>
      </c>
      <c r="AE952" s="1">
        <v>0.02608</v>
      </c>
      <c r="AF952" s="1">
        <v>26.08</v>
      </c>
      <c r="AG952" s="1">
        <v>260.8</v>
      </c>
      <c r="AH952" s="1">
        <v>0.02608</v>
      </c>
      <c r="AI952" s="1">
        <v>1044</v>
      </c>
      <c r="AJ952" s="1" t="s">
        <v>125</v>
      </c>
      <c r="AK952" s="1" t="s">
        <v>113</v>
      </c>
      <c r="AN952" s="1">
        <v>26.6</v>
      </c>
      <c r="AO952" s="1">
        <v>266</v>
      </c>
    </row>
    <row r="953" s="1" customFormat="1" spans="1:41">
      <c r="A953" s="1">
        <v>202302</v>
      </c>
      <c r="B953" s="1" t="s">
        <v>93</v>
      </c>
      <c r="C953" s="1" t="s">
        <v>94</v>
      </c>
      <c r="D953" s="1" t="s">
        <v>406</v>
      </c>
      <c r="E953" s="1" t="s">
        <v>407</v>
      </c>
      <c r="F953" s="1" t="s">
        <v>97</v>
      </c>
      <c r="G953" s="1" t="s">
        <v>128</v>
      </c>
      <c r="H953" s="1" t="s">
        <v>129</v>
      </c>
      <c r="I953" s="4">
        <v>44974</v>
      </c>
      <c r="J953" s="1" t="s">
        <v>1402</v>
      </c>
      <c r="K953" s="1" t="s">
        <v>1403</v>
      </c>
      <c r="L953" s="1" t="s">
        <v>1130</v>
      </c>
      <c r="M953" s="1" t="s">
        <v>137</v>
      </c>
      <c r="N953" s="1" t="s">
        <v>137</v>
      </c>
      <c r="P953" s="1" t="s">
        <v>4</v>
      </c>
      <c r="Q953" s="1" t="s">
        <v>105</v>
      </c>
      <c r="R953" s="1" t="s">
        <v>106</v>
      </c>
      <c r="S953" s="1" t="s">
        <v>168</v>
      </c>
      <c r="T953" s="1" t="s">
        <v>169</v>
      </c>
      <c r="U953" s="1" t="s">
        <v>168</v>
      </c>
      <c r="V953" s="1" t="s">
        <v>169</v>
      </c>
      <c r="W953" s="1" t="s">
        <v>109</v>
      </c>
      <c r="X953" s="1" t="s">
        <v>110</v>
      </c>
      <c r="Y953" s="1" t="s">
        <v>35</v>
      </c>
      <c r="Z953" s="1" t="s">
        <v>111</v>
      </c>
      <c r="AA953" s="1">
        <v>221203</v>
      </c>
      <c r="AB953" s="1">
        <v>5</v>
      </c>
      <c r="AC953" s="1">
        <v>31.29</v>
      </c>
      <c r="AD953" s="1">
        <v>156.45</v>
      </c>
      <c r="AE953" s="1">
        <v>0.015645</v>
      </c>
      <c r="AF953" s="1">
        <v>31.29</v>
      </c>
      <c r="AG953" s="1">
        <v>156.45</v>
      </c>
      <c r="AH953" s="1">
        <v>0.015645</v>
      </c>
      <c r="AI953" s="1">
        <v>1047</v>
      </c>
      <c r="AJ953" s="1" t="s">
        <v>112</v>
      </c>
      <c r="AK953" s="1" t="s">
        <v>113</v>
      </c>
      <c r="AN953" s="1">
        <v>31.92</v>
      </c>
      <c r="AO953" s="1">
        <v>159.6</v>
      </c>
    </row>
    <row r="954" s="1" customFormat="1" spans="1:41">
      <c r="A954" s="1">
        <v>202302</v>
      </c>
      <c r="B954" s="1" t="s">
        <v>93</v>
      </c>
      <c r="C954" s="1" t="s">
        <v>94</v>
      </c>
      <c r="D954" s="1" t="s">
        <v>406</v>
      </c>
      <c r="E954" s="1" t="s">
        <v>407</v>
      </c>
      <c r="F954" s="1" t="s">
        <v>97</v>
      </c>
      <c r="G954" s="1" t="s">
        <v>128</v>
      </c>
      <c r="H954" s="1" t="s">
        <v>129</v>
      </c>
      <c r="I954" s="4">
        <v>44977</v>
      </c>
      <c r="J954" s="1" t="s">
        <v>1404</v>
      </c>
      <c r="K954" s="1" t="s">
        <v>1405</v>
      </c>
      <c r="L954" s="1" t="s">
        <v>1196</v>
      </c>
      <c r="M954" s="1" t="s">
        <v>228</v>
      </c>
      <c r="N954" s="1" t="s">
        <v>228</v>
      </c>
      <c r="P954" s="1" t="s">
        <v>4</v>
      </c>
      <c r="Q954" s="1" t="s">
        <v>105</v>
      </c>
      <c r="R954" s="1" t="s">
        <v>106</v>
      </c>
      <c r="S954" s="1" t="s">
        <v>174</v>
      </c>
      <c r="T954" s="1" t="s">
        <v>175</v>
      </c>
      <c r="U954" s="1" t="s">
        <v>174</v>
      </c>
      <c r="V954" s="1" t="s">
        <v>175</v>
      </c>
      <c r="W954" s="1" t="s">
        <v>109</v>
      </c>
      <c r="X954" s="1" t="s">
        <v>12</v>
      </c>
      <c r="Y954" s="1" t="s">
        <v>13</v>
      </c>
      <c r="Z954" s="1" t="s">
        <v>124</v>
      </c>
      <c r="AA954" s="1">
        <v>221107</v>
      </c>
      <c r="AB954" s="1">
        <v>5</v>
      </c>
      <c r="AC954" s="1">
        <v>26.08</v>
      </c>
      <c r="AD954" s="1">
        <v>130.4</v>
      </c>
      <c r="AE954" s="1">
        <v>0.01304</v>
      </c>
      <c r="AF954" s="1">
        <v>26.08</v>
      </c>
      <c r="AG954" s="1">
        <v>130.4</v>
      </c>
      <c r="AH954" s="1">
        <v>0.01304</v>
      </c>
      <c r="AI954" s="1">
        <v>1044</v>
      </c>
      <c r="AJ954" s="1" t="s">
        <v>125</v>
      </c>
      <c r="AK954" s="1" t="s">
        <v>113</v>
      </c>
      <c r="AN954" s="1">
        <v>26.6</v>
      </c>
      <c r="AO954" s="1">
        <v>133</v>
      </c>
    </row>
    <row r="955" s="1" customFormat="1" spans="1:41">
      <c r="A955" s="1">
        <v>202302</v>
      </c>
      <c r="B955" s="1" t="s">
        <v>93</v>
      </c>
      <c r="C955" s="1" t="s">
        <v>94</v>
      </c>
      <c r="D955" s="1" t="s">
        <v>406</v>
      </c>
      <c r="E955" s="1" t="s">
        <v>407</v>
      </c>
      <c r="F955" s="1" t="s">
        <v>97</v>
      </c>
      <c r="G955" s="1" t="s">
        <v>128</v>
      </c>
      <c r="H955" s="1" t="s">
        <v>129</v>
      </c>
      <c r="I955" s="4">
        <v>44977</v>
      </c>
      <c r="J955" s="1" t="s">
        <v>649</v>
      </c>
      <c r="K955" s="1" t="s">
        <v>650</v>
      </c>
      <c r="L955" s="1" t="s">
        <v>1212</v>
      </c>
      <c r="M955" s="1" t="s">
        <v>228</v>
      </c>
      <c r="N955" s="1" t="s">
        <v>228</v>
      </c>
      <c r="P955" s="1" t="s">
        <v>4</v>
      </c>
      <c r="Q955" s="1" t="s">
        <v>105</v>
      </c>
      <c r="R955" s="1" t="s">
        <v>106</v>
      </c>
      <c r="S955" s="1" t="s">
        <v>174</v>
      </c>
      <c r="T955" s="1" t="s">
        <v>175</v>
      </c>
      <c r="U955" s="1" t="s">
        <v>174</v>
      </c>
      <c r="V955" s="1" t="s">
        <v>175</v>
      </c>
      <c r="W955" s="1" t="s">
        <v>109</v>
      </c>
      <c r="X955" s="1" t="s">
        <v>12</v>
      </c>
      <c r="Y955" s="1" t="s">
        <v>13</v>
      </c>
      <c r="Z955" s="1" t="s">
        <v>124</v>
      </c>
      <c r="AA955" s="1">
        <v>221107</v>
      </c>
      <c r="AB955" s="1">
        <v>60</v>
      </c>
      <c r="AC955" s="1">
        <v>26.08</v>
      </c>
      <c r="AD955" s="1">
        <v>1564.8</v>
      </c>
      <c r="AE955" s="1">
        <v>0.15648</v>
      </c>
      <c r="AF955" s="1">
        <v>26.08</v>
      </c>
      <c r="AG955" s="1">
        <v>1564.8</v>
      </c>
      <c r="AH955" s="1">
        <v>0.15648</v>
      </c>
      <c r="AI955" s="1">
        <v>1044</v>
      </c>
      <c r="AJ955" s="1" t="s">
        <v>125</v>
      </c>
      <c r="AK955" s="1" t="s">
        <v>113</v>
      </c>
      <c r="AN955" s="1">
        <v>26.08</v>
      </c>
      <c r="AO955" s="1">
        <v>1564.8</v>
      </c>
    </row>
    <row r="956" s="1" customFormat="1" spans="1:41">
      <c r="A956" s="1">
        <v>202302</v>
      </c>
      <c r="B956" s="1" t="s">
        <v>93</v>
      </c>
      <c r="C956" s="1" t="s">
        <v>94</v>
      </c>
      <c r="D956" s="1" t="s">
        <v>406</v>
      </c>
      <c r="E956" s="1" t="s">
        <v>407</v>
      </c>
      <c r="F956" s="1" t="s">
        <v>97</v>
      </c>
      <c r="G956" s="1" t="s">
        <v>128</v>
      </c>
      <c r="H956" s="1" t="s">
        <v>129</v>
      </c>
      <c r="I956" s="4">
        <v>44977</v>
      </c>
      <c r="J956" s="1" t="s">
        <v>591</v>
      </c>
      <c r="K956" s="1" t="s">
        <v>592</v>
      </c>
      <c r="L956" s="1" t="s">
        <v>1212</v>
      </c>
      <c r="M956" s="1" t="s">
        <v>137</v>
      </c>
      <c r="N956" s="1" t="s">
        <v>137</v>
      </c>
      <c r="P956" s="1" t="s">
        <v>4</v>
      </c>
      <c r="Q956" s="1" t="s">
        <v>105</v>
      </c>
      <c r="R956" s="1" t="s">
        <v>106</v>
      </c>
      <c r="S956" s="1" t="s">
        <v>174</v>
      </c>
      <c r="T956" s="1" t="s">
        <v>175</v>
      </c>
      <c r="U956" s="1" t="s">
        <v>174</v>
      </c>
      <c r="V956" s="1" t="s">
        <v>175</v>
      </c>
      <c r="W956" s="1" t="s">
        <v>109</v>
      </c>
      <c r="X956" s="1" t="s">
        <v>12</v>
      </c>
      <c r="Y956" s="1" t="s">
        <v>13</v>
      </c>
      <c r="Z956" s="1" t="s">
        <v>124</v>
      </c>
      <c r="AA956" s="1">
        <v>221107</v>
      </c>
      <c r="AB956" s="1">
        <v>2</v>
      </c>
      <c r="AC956" s="1">
        <v>26.08</v>
      </c>
      <c r="AD956" s="1">
        <v>52.16</v>
      </c>
      <c r="AE956" s="1">
        <v>0.005216</v>
      </c>
      <c r="AF956" s="1">
        <v>26.08</v>
      </c>
      <c r="AG956" s="1">
        <v>52.16</v>
      </c>
      <c r="AH956" s="1">
        <v>0.005216</v>
      </c>
      <c r="AI956" s="1">
        <v>1044</v>
      </c>
      <c r="AJ956" s="1" t="s">
        <v>125</v>
      </c>
      <c r="AK956" s="1" t="s">
        <v>113</v>
      </c>
      <c r="AN956" s="1">
        <v>26.6</v>
      </c>
      <c r="AO956" s="1">
        <v>53.2</v>
      </c>
    </row>
    <row r="957" s="1" customFormat="1" spans="1:41">
      <c r="A957" s="1">
        <v>202302</v>
      </c>
      <c r="B957" s="1" t="s">
        <v>93</v>
      </c>
      <c r="C957" s="1" t="s">
        <v>94</v>
      </c>
      <c r="D957" s="1" t="s">
        <v>406</v>
      </c>
      <c r="E957" s="1" t="s">
        <v>407</v>
      </c>
      <c r="F957" s="1" t="s">
        <v>97</v>
      </c>
      <c r="G957" s="1" t="s">
        <v>128</v>
      </c>
      <c r="H957" s="1" t="s">
        <v>129</v>
      </c>
      <c r="I957" s="4">
        <v>44977</v>
      </c>
      <c r="J957" s="1" t="s">
        <v>226</v>
      </c>
      <c r="K957" s="1" t="s">
        <v>227</v>
      </c>
      <c r="L957" s="1" t="s">
        <v>1155</v>
      </c>
      <c r="M957" s="1" t="s">
        <v>228</v>
      </c>
      <c r="N957" s="1" t="s">
        <v>228</v>
      </c>
      <c r="P957" s="1" t="s">
        <v>4</v>
      </c>
      <c r="Q957" s="1" t="s">
        <v>105</v>
      </c>
      <c r="R957" s="1" t="s">
        <v>106</v>
      </c>
      <c r="S957" s="1" t="s">
        <v>133</v>
      </c>
      <c r="T957" s="1" t="s">
        <v>134</v>
      </c>
      <c r="U957" s="1" t="s">
        <v>133</v>
      </c>
      <c r="V957" s="1" t="s">
        <v>134</v>
      </c>
      <c r="W957" s="1" t="s">
        <v>109</v>
      </c>
      <c r="X957" s="1" t="s">
        <v>12</v>
      </c>
      <c r="Y957" s="1" t="s">
        <v>13</v>
      </c>
      <c r="Z957" s="1" t="s">
        <v>124</v>
      </c>
      <c r="AA957" s="1">
        <v>221107</v>
      </c>
      <c r="AB957" s="1">
        <v>5</v>
      </c>
      <c r="AC957" s="1">
        <v>26.08</v>
      </c>
      <c r="AD957" s="1">
        <v>130.4</v>
      </c>
      <c r="AE957" s="1">
        <v>0.01304</v>
      </c>
      <c r="AF957" s="1">
        <v>26.08</v>
      </c>
      <c r="AG957" s="1">
        <v>130.4</v>
      </c>
      <c r="AH957" s="1">
        <v>0.01304</v>
      </c>
      <c r="AI957" s="1">
        <v>1044</v>
      </c>
      <c r="AJ957" s="1" t="s">
        <v>125</v>
      </c>
      <c r="AK957" s="1" t="s">
        <v>113</v>
      </c>
      <c r="AN957" s="1">
        <v>26.6</v>
      </c>
      <c r="AO957" s="1">
        <v>133</v>
      </c>
    </row>
    <row r="958" s="1" customFormat="1" spans="1:41">
      <c r="A958" s="1">
        <v>202302</v>
      </c>
      <c r="B958" s="1" t="s">
        <v>93</v>
      </c>
      <c r="C958" s="1" t="s">
        <v>94</v>
      </c>
      <c r="D958" s="1" t="s">
        <v>406</v>
      </c>
      <c r="E958" s="1" t="s">
        <v>407</v>
      </c>
      <c r="F958" s="1" t="s">
        <v>97</v>
      </c>
      <c r="G958" s="1" t="s">
        <v>128</v>
      </c>
      <c r="H958" s="1" t="s">
        <v>129</v>
      </c>
      <c r="I958" s="4">
        <v>44977</v>
      </c>
      <c r="J958" s="1" t="s">
        <v>1034</v>
      </c>
      <c r="K958" s="1" t="s">
        <v>1035</v>
      </c>
      <c r="L958" s="1" t="s">
        <v>1034</v>
      </c>
      <c r="M958" s="1" t="s">
        <v>103</v>
      </c>
      <c r="N958" s="1" t="s">
        <v>121</v>
      </c>
      <c r="P958" s="1" t="s">
        <v>4</v>
      </c>
      <c r="Q958" s="1" t="s">
        <v>105</v>
      </c>
      <c r="R958" s="1" t="s">
        <v>106</v>
      </c>
      <c r="S958" s="1" t="s">
        <v>133</v>
      </c>
      <c r="T958" s="1" t="s">
        <v>134</v>
      </c>
      <c r="U958" s="1" t="s">
        <v>133</v>
      </c>
      <c r="V958" s="1" t="s">
        <v>134</v>
      </c>
      <c r="W958" s="1" t="s">
        <v>109</v>
      </c>
      <c r="X958" s="1" t="s">
        <v>110</v>
      </c>
      <c r="Y958" s="1" t="s">
        <v>35</v>
      </c>
      <c r="Z958" s="1" t="s">
        <v>111</v>
      </c>
      <c r="AA958" s="1">
        <v>221203</v>
      </c>
      <c r="AB958" s="1">
        <v>10</v>
      </c>
      <c r="AC958" s="1">
        <v>31.29</v>
      </c>
      <c r="AD958" s="1">
        <v>312.9</v>
      </c>
      <c r="AE958" s="1">
        <v>0.03129</v>
      </c>
      <c r="AF958" s="1">
        <v>31.29</v>
      </c>
      <c r="AG958" s="1">
        <v>312.9</v>
      </c>
      <c r="AH958" s="1">
        <v>0.03129</v>
      </c>
      <c r="AI958" s="1">
        <v>1047</v>
      </c>
      <c r="AJ958" s="1" t="s">
        <v>112</v>
      </c>
      <c r="AK958" s="1" t="s">
        <v>113</v>
      </c>
      <c r="AN958" s="1">
        <v>31.92</v>
      </c>
      <c r="AO958" s="1">
        <v>319.2</v>
      </c>
    </row>
    <row r="959" s="1" customFormat="1" spans="1:41">
      <c r="A959" s="1">
        <v>202302</v>
      </c>
      <c r="B959" s="1" t="s">
        <v>93</v>
      </c>
      <c r="C959" s="1" t="s">
        <v>94</v>
      </c>
      <c r="D959" s="1" t="s">
        <v>406</v>
      </c>
      <c r="E959" s="1" t="s">
        <v>407</v>
      </c>
      <c r="F959" s="1" t="s">
        <v>97</v>
      </c>
      <c r="G959" s="1" t="s">
        <v>128</v>
      </c>
      <c r="H959" s="1" t="s">
        <v>129</v>
      </c>
      <c r="I959" s="4">
        <v>44977</v>
      </c>
      <c r="J959" s="1" t="s">
        <v>1186</v>
      </c>
      <c r="K959" s="1" t="s">
        <v>1187</v>
      </c>
      <c r="L959" s="1" t="s">
        <v>1155</v>
      </c>
      <c r="M959" s="1" t="s">
        <v>103</v>
      </c>
      <c r="N959" s="1" t="s">
        <v>121</v>
      </c>
      <c r="P959" s="1" t="s">
        <v>43</v>
      </c>
      <c r="Q959" s="1" t="s">
        <v>105</v>
      </c>
      <c r="R959" s="1" t="s">
        <v>106</v>
      </c>
      <c r="S959" s="1" t="s">
        <v>133</v>
      </c>
      <c r="T959" s="1" t="s">
        <v>134</v>
      </c>
      <c r="U959" s="1" t="s">
        <v>133</v>
      </c>
      <c r="V959" s="1" t="s">
        <v>134</v>
      </c>
      <c r="W959" s="1" t="s">
        <v>109</v>
      </c>
      <c r="X959" s="1" t="s">
        <v>110</v>
      </c>
      <c r="Y959" s="1" t="s">
        <v>35</v>
      </c>
      <c r="Z959" s="1" t="s">
        <v>111</v>
      </c>
      <c r="AA959" s="1">
        <v>221203</v>
      </c>
      <c r="AB959" s="1">
        <v>10</v>
      </c>
      <c r="AC959" s="1">
        <v>31.29</v>
      </c>
      <c r="AD959" s="1">
        <v>312.9</v>
      </c>
      <c r="AE959" s="1">
        <v>0.03129</v>
      </c>
      <c r="AF959" s="1">
        <v>31.29</v>
      </c>
      <c r="AG959" s="1">
        <v>312.9</v>
      </c>
      <c r="AH959" s="1">
        <v>0.03129</v>
      </c>
      <c r="AI959" s="1">
        <v>1047</v>
      </c>
      <c r="AJ959" s="1" t="s">
        <v>112</v>
      </c>
      <c r="AK959" s="1" t="s">
        <v>113</v>
      </c>
      <c r="AN959" s="1">
        <v>31.92</v>
      </c>
      <c r="AO959" s="1">
        <v>319.2</v>
      </c>
    </row>
    <row r="960" s="1" customFormat="1" spans="1:41">
      <c r="A960" s="1">
        <v>202302</v>
      </c>
      <c r="B960" s="1" t="s">
        <v>93</v>
      </c>
      <c r="C960" s="1" t="s">
        <v>94</v>
      </c>
      <c r="D960" s="1" t="s">
        <v>406</v>
      </c>
      <c r="E960" s="1" t="s">
        <v>407</v>
      </c>
      <c r="F960" s="1" t="s">
        <v>97</v>
      </c>
      <c r="G960" s="1" t="s">
        <v>128</v>
      </c>
      <c r="H960" s="1" t="s">
        <v>129</v>
      </c>
      <c r="I960" s="4">
        <v>44977</v>
      </c>
      <c r="J960" s="1" t="s">
        <v>1406</v>
      </c>
      <c r="K960" s="1" t="s">
        <v>1407</v>
      </c>
      <c r="L960" s="1" t="s">
        <v>1155</v>
      </c>
      <c r="M960" s="1" t="s">
        <v>103</v>
      </c>
      <c r="N960" s="1" t="s">
        <v>121</v>
      </c>
      <c r="P960" s="1" t="s">
        <v>4</v>
      </c>
      <c r="Q960" s="1" t="s">
        <v>105</v>
      </c>
      <c r="R960" s="1" t="s">
        <v>106</v>
      </c>
      <c r="S960" s="1" t="s">
        <v>133</v>
      </c>
      <c r="T960" s="1" t="s">
        <v>134</v>
      </c>
      <c r="U960" s="1" t="s">
        <v>133</v>
      </c>
      <c r="V960" s="1" t="s">
        <v>134</v>
      </c>
      <c r="W960" s="1" t="s">
        <v>109</v>
      </c>
      <c r="X960" s="1" t="s">
        <v>110</v>
      </c>
      <c r="Y960" s="1" t="s">
        <v>35</v>
      </c>
      <c r="Z960" s="1" t="s">
        <v>111</v>
      </c>
      <c r="AA960" s="1">
        <v>221203</v>
      </c>
      <c r="AB960" s="1">
        <v>10</v>
      </c>
      <c r="AC960" s="1">
        <v>31.29</v>
      </c>
      <c r="AD960" s="1">
        <v>312.9</v>
      </c>
      <c r="AE960" s="1">
        <v>0.03129</v>
      </c>
      <c r="AF960" s="1">
        <v>31.29</v>
      </c>
      <c r="AG960" s="1">
        <v>312.9</v>
      </c>
      <c r="AH960" s="1">
        <v>0.03129</v>
      </c>
      <c r="AI960" s="1">
        <v>1047</v>
      </c>
      <c r="AJ960" s="1" t="s">
        <v>112</v>
      </c>
      <c r="AK960" s="1" t="s">
        <v>113</v>
      </c>
      <c r="AN960" s="1">
        <v>31.92</v>
      </c>
      <c r="AO960" s="1">
        <v>319.2</v>
      </c>
    </row>
    <row r="961" s="1" customFormat="1" spans="1:41">
      <c r="A961" s="1">
        <v>202302</v>
      </c>
      <c r="B961" s="1" t="s">
        <v>93</v>
      </c>
      <c r="C961" s="1" t="s">
        <v>94</v>
      </c>
      <c r="D961" s="1" t="s">
        <v>406</v>
      </c>
      <c r="E961" s="1" t="s">
        <v>407</v>
      </c>
      <c r="F961" s="1" t="s">
        <v>97</v>
      </c>
      <c r="G961" s="1" t="s">
        <v>128</v>
      </c>
      <c r="H961" s="1" t="s">
        <v>129</v>
      </c>
      <c r="I961" s="4">
        <v>44977</v>
      </c>
      <c r="J961" s="1" t="s">
        <v>1408</v>
      </c>
      <c r="K961" s="1" t="s">
        <v>1409</v>
      </c>
      <c r="L961" s="1" t="s">
        <v>1155</v>
      </c>
      <c r="M961" s="1" t="s">
        <v>103</v>
      </c>
      <c r="N961" s="1" t="s">
        <v>121</v>
      </c>
      <c r="P961" s="1" t="s">
        <v>4</v>
      </c>
      <c r="Q961" s="1" t="s">
        <v>105</v>
      </c>
      <c r="R961" s="1" t="s">
        <v>106</v>
      </c>
      <c r="S961" s="1" t="s">
        <v>133</v>
      </c>
      <c r="T961" s="1" t="s">
        <v>134</v>
      </c>
      <c r="U961" s="1" t="s">
        <v>133</v>
      </c>
      <c r="V961" s="1" t="s">
        <v>134</v>
      </c>
      <c r="W961" s="1" t="s">
        <v>109</v>
      </c>
      <c r="X961" s="1" t="s">
        <v>16</v>
      </c>
      <c r="Y961" s="1" t="s">
        <v>17</v>
      </c>
      <c r="Z961" s="1" t="s">
        <v>164</v>
      </c>
      <c r="AA961" s="1">
        <v>230105</v>
      </c>
      <c r="AB961" s="1">
        <v>26</v>
      </c>
      <c r="AC961" s="1">
        <v>7.75</v>
      </c>
      <c r="AD961" s="1">
        <v>201.5</v>
      </c>
      <c r="AE961" s="1">
        <v>0.02015</v>
      </c>
      <c r="AF961" s="1">
        <v>12.8</v>
      </c>
      <c r="AG961" s="1">
        <v>332.8</v>
      </c>
      <c r="AH961" s="1">
        <v>0.03328</v>
      </c>
      <c r="AI961" s="1">
        <v>2597</v>
      </c>
      <c r="AJ961" s="1" t="s">
        <v>165</v>
      </c>
      <c r="AK961" s="1" t="s">
        <v>113</v>
      </c>
      <c r="AN961" s="1">
        <v>12.16</v>
      </c>
      <c r="AO961" s="1">
        <v>316.16</v>
      </c>
    </row>
    <row r="962" s="1" customFormat="1" spans="1:41">
      <c r="A962" s="1">
        <v>202302</v>
      </c>
      <c r="B962" s="1" t="s">
        <v>93</v>
      </c>
      <c r="C962" s="1" t="s">
        <v>94</v>
      </c>
      <c r="D962" s="1" t="s">
        <v>406</v>
      </c>
      <c r="E962" s="1" t="s">
        <v>407</v>
      </c>
      <c r="F962" s="1" t="s">
        <v>97</v>
      </c>
      <c r="G962" s="1" t="s">
        <v>128</v>
      </c>
      <c r="H962" s="1" t="s">
        <v>129</v>
      </c>
      <c r="I962" s="4">
        <v>44977</v>
      </c>
      <c r="J962" s="1" t="s">
        <v>1301</v>
      </c>
      <c r="K962" s="1" t="s">
        <v>1302</v>
      </c>
      <c r="L962" s="1" t="s">
        <v>1155</v>
      </c>
      <c r="M962" s="1" t="s">
        <v>103</v>
      </c>
      <c r="N962" s="1" t="s">
        <v>121</v>
      </c>
      <c r="P962" s="1" t="s">
        <v>4</v>
      </c>
      <c r="Q962" s="1" t="s">
        <v>105</v>
      </c>
      <c r="R962" s="1" t="s">
        <v>106</v>
      </c>
      <c r="S962" s="1" t="s">
        <v>133</v>
      </c>
      <c r="T962" s="1" t="s">
        <v>134</v>
      </c>
      <c r="U962" s="1" t="s">
        <v>133</v>
      </c>
      <c r="V962" s="1" t="s">
        <v>134</v>
      </c>
      <c r="W962" s="1" t="s">
        <v>109</v>
      </c>
      <c r="X962" s="1" t="s">
        <v>27</v>
      </c>
      <c r="Y962" s="1" t="s">
        <v>28</v>
      </c>
      <c r="Z962" s="1" t="s">
        <v>154</v>
      </c>
      <c r="AA962" s="1">
        <v>250609015</v>
      </c>
      <c r="AB962" s="1">
        <v>1</v>
      </c>
      <c r="AC962" s="1">
        <v>29.44</v>
      </c>
      <c r="AD962" s="1">
        <v>29.44</v>
      </c>
      <c r="AE962" s="1">
        <v>0.002944</v>
      </c>
      <c r="AF962" s="1">
        <v>29.44</v>
      </c>
      <c r="AG962" s="1">
        <v>29.44</v>
      </c>
      <c r="AH962" s="1">
        <v>0.002944</v>
      </c>
      <c r="AI962" s="1">
        <v>1026</v>
      </c>
      <c r="AJ962" s="1" t="s">
        <v>155</v>
      </c>
      <c r="AK962" s="1" t="s">
        <v>113</v>
      </c>
      <c r="AN962" s="1">
        <v>30.04</v>
      </c>
      <c r="AO962" s="1">
        <v>30.04</v>
      </c>
    </row>
    <row r="963" s="1" customFormat="1" spans="1:41">
      <c r="A963" s="1">
        <v>202302</v>
      </c>
      <c r="B963" s="1" t="s">
        <v>93</v>
      </c>
      <c r="C963" s="1" t="s">
        <v>94</v>
      </c>
      <c r="D963" s="1" t="s">
        <v>406</v>
      </c>
      <c r="E963" s="1" t="s">
        <v>407</v>
      </c>
      <c r="F963" s="1" t="s">
        <v>97</v>
      </c>
      <c r="G963" s="1" t="s">
        <v>128</v>
      </c>
      <c r="H963" s="1" t="s">
        <v>129</v>
      </c>
      <c r="I963" s="4">
        <v>44977</v>
      </c>
      <c r="J963" s="1" t="s">
        <v>1337</v>
      </c>
      <c r="K963" s="1" t="s">
        <v>1338</v>
      </c>
      <c r="L963" s="1" t="s">
        <v>1196</v>
      </c>
      <c r="M963" s="1" t="s">
        <v>103</v>
      </c>
      <c r="N963" s="1" t="s">
        <v>121</v>
      </c>
      <c r="P963" s="1" t="s">
        <v>43</v>
      </c>
      <c r="Q963" s="1" t="s">
        <v>105</v>
      </c>
      <c r="R963" s="1" t="s">
        <v>106</v>
      </c>
      <c r="S963" s="1" t="s">
        <v>186</v>
      </c>
      <c r="T963" s="1" t="s">
        <v>187</v>
      </c>
      <c r="U963" s="1" t="s">
        <v>186</v>
      </c>
      <c r="V963" s="1" t="s">
        <v>187</v>
      </c>
      <c r="W963" s="1" t="s">
        <v>109</v>
      </c>
      <c r="X963" s="1" t="s">
        <v>110</v>
      </c>
      <c r="Y963" s="1" t="s">
        <v>35</v>
      </c>
      <c r="Z963" s="1" t="s">
        <v>111</v>
      </c>
      <c r="AA963" s="1">
        <v>221203</v>
      </c>
      <c r="AB963" s="1">
        <v>5</v>
      </c>
      <c r="AC963" s="1">
        <v>31.29</v>
      </c>
      <c r="AD963" s="1">
        <v>156.45</v>
      </c>
      <c r="AE963" s="1">
        <v>0.015645</v>
      </c>
      <c r="AF963" s="1">
        <v>31.29</v>
      </c>
      <c r="AG963" s="1">
        <v>156.45</v>
      </c>
      <c r="AH963" s="1">
        <v>0.015645</v>
      </c>
      <c r="AI963" s="1">
        <v>1047</v>
      </c>
      <c r="AJ963" s="1" t="s">
        <v>112</v>
      </c>
      <c r="AK963" s="1" t="s">
        <v>113</v>
      </c>
      <c r="AN963" s="1">
        <v>31.92</v>
      </c>
      <c r="AO963" s="1">
        <v>159.6</v>
      </c>
    </row>
    <row r="964" s="1" customFormat="1" spans="1:41">
      <c r="A964" s="1">
        <v>202302</v>
      </c>
      <c r="B964" s="1" t="s">
        <v>93</v>
      </c>
      <c r="C964" s="1" t="s">
        <v>94</v>
      </c>
      <c r="D964" s="1" t="s">
        <v>406</v>
      </c>
      <c r="E964" s="1" t="s">
        <v>407</v>
      </c>
      <c r="F964" s="1" t="s">
        <v>97</v>
      </c>
      <c r="G964" s="1" t="s">
        <v>128</v>
      </c>
      <c r="H964" s="1" t="s">
        <v>129</v>
      </c>
      <c r="I964" s="4">
        <v>44977</v>
      </c>
      <c r="J964" s="1" t="s">
        <v>508</v>
      </c>
      <c r="K964" s="1" t="s">
        <v>509</v>
      </c>
      <c r="L964" s="1" t="s">
        <v>1203</v>
      </c>
      <c r="M964" s="1" t="s">
        <v>137</v>
      </c>
      <c r="N964" s="1" t="s">
        <v>137</v>
      </c>
      <c r="P964" s="1" t="s">
        <v>43</v>
      </c>
      <c r="Q964" s="1" t="s">
        <v>105</v>
      </c>
      <c r="R964" s="1" t="s">
        <v>106</v>
      </c>
      <c r="S964" s="1" t="s">
        <v>122</v>
      </c>
      <c r="T964" s="1" t="s">
        <v>123</v>
      </c>
      <c r="U964" s="1" t="s">
        <v>122</v>
      </c>
      <c r="V964" s="1" t="s">
        <v>123</v>
      </c>
      <c r="W964" s="1" t="s">
        <v>109</v>
      </c>
      <c r="X964" s="1" t="s">
        <v>12</v>
      </c>
      <c r="Y964" s="1" t="s">
        <v>13</v>
      </c>
      <c r="Z964" s="1" t="s">
        <v>124</v>
      </c>
      <c r="AA964" s="1">
        <v>221107</v>
      </c>
      <c r="AB964" s="1">
        <v>20</v>
      </c>
      <c r="AC964" s="1">
        <v>26.08</v>
      </c>
      <c r="AD964" s="1">
        <v>521.6</v>
      </c>
      <c r="AE964" s="1">
        <v>0.05216</v>
      </c>
      <c r="AF964" s="1">
        <v>26.08</v>
      </c>
      <c r="AG964" s="1">
        <v>521.6</v>
      </c>
      <c r="AH964" s="1">
        <v>0.05216</v>
      </c>
      <c r="AI964" s="1">
        <v>1044</v>
      </c>
      <c r="AJ964" s="1" t="s">
        <v>125</v>
      </c>
      <c r="AK964" s="1" t="s">
        <v>113</v>
      </c>
      <c r="AN964" s="1">
        <v>26.6</v>
      </c>
      <c r="AO964" s="1">
        <v>532</v>
      </c>
    </row>
    <row r="965" s="1" customFormat="1" spans="1:41">
      <c r="A965" s="1">
        <v>202302</v>
      </c>
      <c r="B965" s="1" t="s">
        <v>93</v>
      </c>
      <c r="C965" s="1" t="s">
        <v>94</v>
      </c>
      <c r="D965" s="1" t="s">
        <v>406</v>
      </c>
      <c r="E965" s="1" t="s">
        <v>407</v>
      </c>
      <c r="F965" s="1" t="s">
        <v>97</v>
      </c>
      <c r="G965" s="1" t="s">
        <v>128</v>
      </c>
      <c r="H965" s="1" t="s">
        <v>129</v>
      </c>
      <c r="I965" s="4">
        <v>44977</v>
      </c>
      <c r="J965" s="1" t="s">
        <v>690</v>
      </c>
      <c r="K965" s="1" t="s">
        <v>691</v>
      </c>
      <c r="L965" s="1" t="s">
        <v>1148</v>
      </c>
      <c r="M965" s="1" t="s">
        <v>103</v>
      </c>
      <c r="N965" s="1" t="s">
        <v>104</v>
      </c>
      <c r="O965" s="1" t="s">
        <v>429</v>
      </c>
      <c r="P965" s="1" t="s">
        <v>50</v>
      </c>
      <c r="Q965" s="1" t="s">
        <v>105</v>
      </c>
      <c r="R965" s="1" t="s">
        <v>106</v>
      </c>
      <c r="S965" s="1" t="s">
        <v>146</v>
      </c>
      <c r="T965" s="1" t="s">
        <v>147</v>
      </c>
      <c r="U965" s="1" t="s">
        <v>146</v>
      </c>
      <c r="V965" s="1" t="s">
        <v>147</v>
      </c>
      <c r="W965" s="1" t="s">
        <v>109</v>
      </c>
      <c r="X965" s="1" t="s">
        <v>19</v>
      </c>
      <c r="Y965" s="1" t="s">
        <v>20</v>
      </c>
      <c r="Z965" s="1" t="s">
        <v>202</v>
      </c>
      <c r="AA965" s="1">
        <v>220810</v>
      </c>
      <c r="AB965" s="1">
        <v>5</v>
      </c>
      <c r="AC965" s="1">
        <v>19.68</v>
      </c>
      <c r="AD965" s="1">
        <v>98.4</v>
      </c>
      <c r="AE965" s="1">
        <v>0.00984</v>
      </c>
      <c r="AF965" s="1">
        <v>19.68</v>
      </c>
      <c r="AG965" s="1">
        <v>98.4</v>
      </c>
      <c r="AH965" s="1">
        <v>0.00984</v>
      </c>
      <c r="AI965" s="1">
        <v>3560</v>
      </c>
      <c r="AJ965" s="1" t="s">
        <v>203</v>
      </c>
      <c r="AK965" s="1" t="s">
        <v>113</v>
      </c>
      <c r="AN965" s="1">
        <v>20.08</v>
      </c>
      <c r="AO965" s="1">
        <v>100.4</v>
      </c>
    </row>
    <row r="966" s="1" customFormat="1" spans="1:41">
      <c r="A966" s="1">
        <v>202302</v>
      </c>
      <c r="B966" s="1" t="s">
        <v>93</v>
      </c>
      <c r="C966" s="1" t="s">
        <v>94</v>
      </c>
      <c r="D966" s="1" t="s">
        <v>406</v>
      </c>
      <c r="E966" s="1" t="s">
        <v>407</v>
      </c>
      <c r="F966" s="1" t="s">
        <v>97</v>
      </c>
      <c r="G966" s="1" t="s">
        <v>128</v>
      </c>
      <c r="H966" s="1" t="s">
        <v>129</v>
      </c>
      <c r="I966" s="4">
        <v>44977</v>
      </c>
      <c r="J966" s="1" t="s">
        <v>668</v>
      </c>
      <c r="K966" s="1" t="s">
        <v>669</v>
      </c>
      <c r="L966" s="1" t="s">
        <v>1212</v>
      </c>
      <c r="M966" s="1" t="s">
        <v>103</v>
      </c>
      <c r="N966" s="1" t="s">
        <v>104</v>
      </c>
      <c r="O966" s="1" t="s">
        <v>429</v>
      </c>
      <c r="P966" s="1" t="s">
        <v>50</v>
      </c>
      <c r="Q966" s="1" t="s">
        <v>105</v>
      </c>
      <c r="R966" s="1" t="s">
        <v>106</v>
      </c>
      <c r="S966" s="1" t="s">
        <v>174</v>
      </c>
      <c r="T966" s="1" t="s">
        <v>175</v>
      </c>
      <c r="U966" s="1" t="s">
        <v>174</v>
      </c>
      <c r="V966" s="1" t="s">
        <v>175</v>
      </c>
      <c r="W966" s="1" t="s">
        <v>109</v>
      </c>
      <c r="X966" s="1" t="s">
        <v>24</v>
      </c>
      <c r="Y966" s="1" t="s">
        <v>25</v>
      </c>
      <c r="Z966" s="1" t="s">
        <v>160</v>
      </c>
      <c r="AA966" s="1">
        <v>221143</v>
      </c>
      <c r="AB966" s="1">
        <v>5</v>
      </c>
      <c r="AC966" s="1">
        <v>33.29</v>
      </c>
      <c r="AD966" s="1">
        <v>166.45</v>
      </c>
      <c r="AE966" s="1">
        <v>0.016645</v>
      </c>
      <c r="AF966" s="1">
        <v>33.29</v>
      </c>
      <c r="AG966" s="1">
        <v>166.45</v>
      </c>
      <c r="AH966" s="1">
        <v>0.016645</v>
      </c>
      <c r="AI966" s="1">
        <v>1048</v>
      </c>
      <c r="AJ966" s="1" t="s">
        <v>161</v>
      </c>
      <c r="AK966" s="1" t="s">
        <v>113</v>
      </c>
      <c r="AN966" s="1">
        <v>33.97</v>
      </c>
      <c r="AO966" s="1">
        <v>169.85</v>
      </c>
    </row>
    <row r="967" s="1" customFormat="1" spans="1:41">
      <c r="A967" s="1">
        <v>202302</v>
      </c>
      <c r="B967" s="1" t="s">
        <v>93</v>
      </c>
      <c r="C967" s="1" t="s">
        <v>94</v>
      </c>
      <c r="D967" s="1" t="s">
        <v>406</v>
      </c>
      <c r="E967" s="1" t="s">
        <v>407</v>
      </c>
      <c r="F967" s="1" t="s">
        <v>97</v>
      </c>
      <c r="G967" s="1" t="s">
        <v>128</v>
      </c>
      <c r="H967" s="1" t="s">
        <v>129</v>
      </c>
      <c r="I967" s="4">
        <v>44977</v>
      </c>
      <c r="J967" s="1" t="s">
        <v>532</v>
      </c>
      <c r="K967" s="1" t="s">
        <v>533</v>
      </c>
      <c r="L967" s="1" t="s">
        <v>1196</v>
      </c>
      <c r="M967" s="1" t="s">
        <v>103</v>
      </c>
      <c r="N967" s="1" t="s">
        <v>104</v>
      </c>
      <c r="O967" s="1" t="s">
        <v>429</v>
      </c>
      <c r="P967" s="1" t="s">
        <v>50</v>
      </c>
      <c r="Q967" s="1" t="s">
        <v>105</v>
      </c>
      <c r="R967" s="1" t="s">
        <v>106</v>
      </c>
      <c r="S967" s="1" t="s">
        <v>186</v>
      </c>
      <c r="T967" s="1" t="s">
        <v>187</v>
      </c>
      <c r="U967" s="1" t="s">
        <v>186</v>
      </c>
      <c r="V967" s="1" t="s">
        <v>187</v>
      </c>
      <c r="W967" s="1" t="s">
        <v>109</v>
      </c>
      <c r="X967" s="1" t="s">
        <v>12</v>
      </c>
      <c r="Y967" s="1" t="s">
        <v>15</v>
      </c>
      <c r="Z967" s="1" t="s">
        <v>250</v>
      </c>
      <c r="AA967" s="1">
        <v>221122</v>
      </c>
      <c r="AB967" s="1">
        <v>10</v>
      </c>
      <c r="AC967" s="1">
        <v>48.96</v>
      </c>
      <c r="AD967" s="1">
        <v>489.6</v>
      </c>
      <c r="AE967" s="1">
        <v>0.04896</v>
      </c>
      <c r="AF967" s="1">
        <v>48.96</v>
      </c>
      <c r="AG967" s="1">
        <v>489.6</v>
      </c>
      <c r="AH967" s="1">
        <v>0.04896</v>
      </c>
      <c r="AI967" s="1">
        <v>3657</v>
      </c>
      <c r="AJ967" s="1" t="s">
        <v>251</v>
      </c>
      <c r="AK967" s="1" t="s">
        <v>113</v>
      </c>
      <c r="AN967" s="1">
        <v>53.3</v>
      </c>
      <c r="AO967" s="1">
        <v>533</v>
      </c>
    </row>
    <row r="968" s="1" customFormat="1" spans="1:41">
      <c r="A968" s="1">
        <v>202302</v>
      </c>
      <c r="B968" s="1" t="s">
        <v>93</v>
      </c>
      <c r="C968" s="1" t="s">
        <v>94</v>
      </c>
      <c r="D968" s="1" t="s">
        <v>406</v>
      </c>
      <c r="E968" s="1" t="s">
        <v>407</v>
      </c>
      <c r="F968" s="1" t="s">
        <v>97</v>
      </c>
      <c r="G968" s="1" t="s">
        <v>128</v>
      </c>
      <c r="H968" s="1" t="s">
        <v>129</v>
      </c>
      <c r="I968" s="4">
        <v>44977</v>
      </c>
      <c r="J968" s="1" t="s">
        <v>611</v>
      </c>
      <c r="K968" s="1" t="s">
        <v>612</v>
      </c>
      <c r="L968" s="1" t="s">
        <v>1148</v>
      </c>
      <c r="M968" s="1" t="s">
        <v>103</v>
      </c>
      <c r="N968" s="1" t="s">
        <v>121</v>
      </c>
      <c r="P968" s="1" t="s">
        <v>4</v>
      </c>
      <c r="Q968" s="1" t="s">
        <v>105</v>
      </c>
      <c r="R968" s="1" t="s">
        <v>106</v>
      </c>
      <c r="S968" s="1" t="s">
        <v>146</v>
      </c>
      <c r="T968" s="1" t="s">
        <v>147</v>
      </c>
      <c r="U968" s="1" t="s">
        <v>146</v>
      </c>
      <c r="V968" s="1" t="s">
        <v>147</v>
      </c>
      <c r="W968" s="1" t="s">
        <v>109</v>
      </c>
      <c r="X968" s="1" t="s">
        <v>110</v>
      </c>
      <c r="Y968" s="1" t="s">
        <v>36</v>
      </c>
      <c r="Z968" s="1" t="s">
        <v>587</v>
      </c>
      <c r="AA968" s="1">
        <v>220939</v>
      </c>
      <c r="AB968" s="1">
        <v>5</v>
      </c>
      <c r="AC968" s="1">
        <v>21</v>
      </c>
      <c r="AD968" s="1">
        <v>105</v>
      </c>
      <c r="AE968" s="1">
        <v>0.0105</v>
      </c>
      <c r="AF968" s="1">
        <v>21</v>
      </c>
      <c r="AG968" s="1">
        <v>105</v>
      </c>
      <c r="AH968" s="1">
        <v>0.0105</v>
      </c>
      <c r="AI968" s="1">
        <v>1032</v>
      </c>
      <c r="AJ968" s="1" t="s">
        <v>588</v>
      </c>
      <c r="AK968" s="1" t="s">
        <v>113</v>
      </c>
      <c r="AN968" s="1">
        <v>21.7</v>
      </c>
      <c r="AO968" s="1">
        <v>108.5</v>
      </c>
    </row>
    <row r="969" s="1" customFormat="1" spans="1:41">
      <c r="A969" s="1">
        <v>202302</v>
      </c>
      <c r="B969" s="1" t="s">
        <v>93</v>
      </c>
      <c r="C969" s="1" t="s">
        <v>94</v>
      </c>
      <c r="D969" s="1" t="s">
        <v>406</v>
      </c>
      <c r="E969" s="1" t="s">
        <v>407</v>
      </c>
      <c r="F969" s="1" t="s">
        <v>97</v>
      </c>
      <c r="G969" s="1" t="s">
        <v>128</v>
      </c>
      <c r="H969" s="1" t="s">
        <v>129</v>
      </c>
      <c r="I969" s="4">
        <v>44977</v>
      </c>
      <c r="J969" s="1" t="s">
        <v>1410</v>
      </c>
      <c r="K969" s="1" t="s">
        <v>1411</v>
      </c>
      <c r="L969" s="1" t="s">
        <v>1212</v>
      </c>
      <c r="M969" s="1" t="s">
        <v>228</v>
      </c>
      <c r="N969" s="1" t="s">
        <v>228</v>
      </c>
      <c r="P969" s="1" t="s">
        <v>4</v>
      </c>
      <c r="Q969" s="1" t="s">
        <v>105</v>
      </c>
      <c r="R969" s="1" t="s">
        <v>106</v>
      </c>
      <c r="S969" s="1" t="s">
        <v>174</v>
      </c>
      <c r="T969" s="1" t="s">
        <v>175</v>
      </c>
      <c r="U969" s="1" t="s">
        <v>174</v>
      </c>
      <c r="V969" s="1" t="s">
        <v>175</v>
      </c>
      <c r="W969" s="1" t="s">
        <v>109</v>
      </c>
      <c r="X969" s="1" t="s">
        <v>110</v>
      </c>
      <c r="Y969" s="1" t="s">
        <v>35</v>
      </c>
      <c r="Z969" s="1" t="s">
        <v>111</v>
      </c>
      <c r="AA969" s="1">
        <v>221203</v>
      </c>
      <c r="AB969" s="1">
        <v>5</v>
      </c>
      <c r="AC969" s="1">
        <v>31.29</v>
      </c>
      <c r="AD969" s="1">
        <v>156.45</v>
      </c>
      <c r="AE969" s="1">
        <v>0.015645</v>
      </c>
      <c r="AF969" s="1">
        <v>31.29</v>
      </c>
      <c r="AG969" s="1">
        <v>156.45</v>
      </c>
      <c r="AH969" s="1">
        <v>0.015645</v>
      </c>
      <c r="AI969" s="1">
        <v>1047</v>
      </c>
      <c r="AJ969" s="1" t="s">
        <v>112</v>
      </c>
      <c r="AK969" s="1" t="s">
        <v>113</v>
      </c>
      <c r="AN969" s="1">
        <v>31.92</v>
      </c>
      <c r="AO969" s="1">
        <v>159.6</v>
      </c>
    </row>
    <row r="970" s="1" customFormat="1" spans="1:41">
      <c r="A970" s="1">
        <v>202302</v>
      </c>
      <c r="B970" s="1" t="s">
        <v>93</v>
      </c>
      <c r="C970" s="1" t="s">
        <v>94</v>
      </c>
      <c r="D970" s="1" t="s">
        <v>406</v>
      </c>
      <c r="E970" s="1" t="s">
        <v>407</v>
      </c>
      <c r="F970" s="1" t="s">
        <v>97</v>
      </c>
      <c r="G970" s="1" t="s">
        <v>128</v>
      </c>
      <c r="H970" s="1" t="s">
        <v>129</v>
      </c>
      <c r="I970" s="4">
        <v>44977</v>
      </c>
      <c r="J970" s="1" t="s">
        <v>1412</v>
      </c>
      <c r="K970" s="1" t="s">
        <v>1413</v>
      </c>
      <c r="L970" s="1" t="s">
        <v>1148</v>
      </c>
      <c r="M970" s="1" t="s">
        <v>103</v>
      </c>
      <c r="N970" s="1" t="s">
        <v>121</v>
      </c>
      <c r="P970" s="1" t="s">
        <v>4</v>
      </c>
      <c r="Q970" s="1" t="s">
        <v>105</v>
      </c>
      <c r="R970" s="1" t="s">
        <v>106</v>
      </c>
      <c r="S970" s="1" t="s">
        <v>146</v>
      </c>
      <c r="T970" s="1" t="s">
        <v>147</v>
      </c>
      <c r="U970" s="1" t="s">
        <v>146</v>
      </c>
      <c r="V970" s="1" t="s">
        <v>147</v>
      </c>
      <c r="W970" s="1" t="s">
        <v>109</v>
      </c>
      <c r="X970" s="1" t="s">
        <v>7</v>
      </c>
      <c r="Y970" s="1" t="s">
        <v>9</v>
      </c>
      <c r="Z970" s="1" t="s">
        <v>395</v>
      </c>
      <c r="AA970" s="1">
        <v>230105</v>
      </c>
      <c r="AB970" s="1">
        <v>6</v>
      </c>
      <c r="AC970" s="1">
        <v>9</v>
      </c>
      <c r="AD970" s="1">
        <v>54</v>
      </c>
      <c r="AE970" s="1">
        <v>0.0054</v>
      </c>
      <c r="AF970" s="1">
        <v>9</v>
      </c>
      <c r="AG970" s="1">
        <v>54</v>
      </c>
      <c r="AH970" s="1">
        <v>0.0054</v>
      </c>
      <c r="AI970" s="1">
        <v>3057</v>
      </c>
      <c r="AJ970" s="1" t="s">
        <v>396</v>
      </c>
      <c r="AK970" s="1" t="s">
        <v>113</v>
      </c>
      <c r="AN970" s="1">
        <v>13.9</v>
      </c>
      <c r="AO970" s="1">
        <v>83.4</v>
      </c>
    </row>
    <row r="971" s="1" customFormat="1" spans="1:41">
      <c r="A971" s="1">
        <v>202302</v>
      </c>
      <c r="B971" s="1" t="s">
        <v>93</v>
      </c>
      <c r="C971" s="1" t="s">
        <v>94</v>
      </c>
      <c r="D971" s="1" t="s">
        <v>406</v>
      </c>
      <c r="E971" s="1" t="s">
        <v>407</v>
      </c>
      <c r="F971" s="1" t="s">
        <v>97</v>
      </c>
      <c r="G971" s="1" t="s">
        <v>128</v>
      </c>
      <c r="H971" s="1" t="s">
        <v>129</v>
      </c>
      <c r="I971" s="4">
        <v>44977</v>
      </c>
      <c r="J971" s="1" t="s">
        <v>1414</v>
      </c>
      <c r="K971" s="1" t="s">
        <v>1415</v>
      </c>
      <c r="L971" s="1" t="s">
        <v>1130</v>
      </c>
      <c r="M971" s="1" t="s">
        <v>137</v>
      </c>
      <c r="N971" s="1" t="s">
        <v>137</v>
      </c>
      <c r="P971" s="1" t="s">
        <v>4</v>
      </c>
      <c r="Q971" s="1" t="s">
        <v>105</v>
      </c>
      <c r="R971" s="1" t="s">
        <v>106</v>
      </c>
      <c r="S971" s="1" t="s">
        <v>168</v>
      </c>
      <c r="T971" s="1" t="s">
        <v>169</v>
      </c>
      <c r="U971" s="1" t="s">
        <v>168</v>
      </c>
      <c r="V971" s="1" t="s">
        <v>169</v>
      </c>
      <c r="W971" s="1" t="s">
        <v>109</v>
      </c>
      <c r="X971" s="1" t="s">
        <v>110</v>
      </c>
      <c r="Y971" s="1" t="s">
        <v>35</v>
      </c>
      <c r="Z971" s="1" t="s">
        <v>111</v>
      </c>
      <c r="AA971" s="1">
        <v>221203</v>
      </c>
      <c r="AB971" s="1">
        <v>5</v>
      </c>
      <c r="AC971" s="1">
        <v>31.29</v>
      </c>
      <c r="AD971" s="1">
        <v>156.45</v>
      </c>
      <c r="AE971" s="1">
        <v>0.015645</v>
      </c>
      <c r="AF971" s="1">
        <v>31.29</v>
      </c>
      <c r="AG971" s="1">
        <v>156.45</v>
      </c>
      <c r="AH971" s="1">
        <v>0.015645</v>
      </c>
      <c r="AI971" s="1">
        <v>1047</v>
      </c>
      <c r="AJ971" s="1" t="s">
        <v>112</v>
      </c>
      <c r="AK971" s="1" t="s">
        <v>113</v>
      </c>
      <c r="AN971" s="1">
        <v>31.92</v>
      </c>
      <c r="AO971" s="1">
        <v>159.6</v>
      </c>
    </row>
    <row r="972" s="1" customFormat="1" spans="1:41">
      <c r="A972" s="1">
        <v>202302</v>
      </c>
      <c r="B972" s="1" t="s">
        <v>93</v>
      </c>
      <c r="C972" s="1" t="s">
        <v>94</v>
      </c>
      <c r="D972" s="1" t="s">
        <v>406</v>
      </c>
      <c r="E972" s="1" t="s">
        <v>407</v>
      </c>
      <c r="F972" s="1" t="s">
        <v>97</v>
      </c>
      <c r="G972" s="1" t="s">
        <v>128</v>
      </c>
      <c r="H972" s="1" t="s">
        <v>129</v>
      </c>
      <c r="I972" s="4">
        <v>44977</v>
      </c>
      <c r="J972" s="1" t="s">
        <v>629</v>
      </c>
      <c r="K972" s="1" t="s">
        <v>630</v>
      </c>
      <c r="L972" s="1" t="s">
        <v>1130</v>
      </c>
      <c r="M972" s="1" t="s">
        <v>103</v>
      </c>
      <c r="N972" s="1" t="s">
        <v>121</v>
      </c>
      <c r="P972" s="1" t="s">
        <v>4</v>
      </c>
      <c r="Q972" s="1" t="s">
        <v>105</v>
      </c>
      <c r="R972" s="1" t="s">
        <v>106</v>
      </c>
      <c r="S972" s="1" t="s">
        <v>168</v>
      </c>
      <c r="T972" s="1" t="s">
        <v>169</v>
      </c>
      <c r="U972" s="1" t="s">
        <v>168</v>
      </c>
      <c r="V972" s="1" t="s">
        <v>169</v>
      </c>
      <c r="W972" s="1" t="s">
        <v>109</v>
      </c>
      <c r="X972" s="1" t="s">
        <v>16</v>
      </c>
      <c r="Y972" s="1" t="s">
        <v>17</v>
      </c>
      <c r="Z972" s="1" t="s">
        <v>164</v>
      </c>
      <c r="AA972" s="1">
        <v>230105</v>
      </c>
      <c r="AB972" s="1">
        <v>5</v>
      </c>
      <c r="AC972" s="1">
        <v>7.75</v>
      </c>
      <c r="AD972" s="1">
        <v>38.75</v>
      </c>
      <c r="AE972" s="1">
        <v>0.003875</v>
      </c>
      <c r="AF972" s="1">
        <v>12.8</v>
      </c>
      <c r="AG972" s="1">
        <v>64</v>
      </c>
      <c r="AH972" s="1">
        <v>0.0064</v>
      </c>
      <c r="AI972" s="1">
        <v>2597</v>
      </c>
      <c r="AJ972" s="1" t="s">
        <v>165</v>
      </c>
      <c r="AK972" s="1" t="s">
        <v>113</v>
      </c>
      <c r="AN972" s="1">
        <v>12.04</v>
      </c>
      <c r="AO972" s="1">
        <v>60.2</v>
      </c>
    </row>
    <row r="973" s="1" customFormat="1" spans="1:41">
      <c r="A973" s="1">
        <v>202302</v>
      </c>
      <c r="B973" s="1" t="s">
        <v>93</v>
      </c>
      <c r="C973" s="1" t="s">
        <v>94</v>
      </c>
      <c r="D973" s="1" t="s">
        <v>406</v>
      </c>
      <c r="E973" s="1" t="s">
        <v>407</v>
      </c>
      <c r="F973" s="1" t="s">
        <v>97</v>
      </c>
      <c r="G973" s="1" t="s">
        <v>128</v>
      </c>
      <c r="H973" s="1" t="s">
        <v>129</v>
      </c>
      <c r="I973" s="4">
        <v>44977</v>
      </c>
      <c r="J973" s="1" t="s">
        <v>629</v>
      </c>
      <c r="K973" s="1" t="s">
        <v>630</v>
      </c>
      <c r="L973" s="1" t="s">
        <v>1130</v>
      </c>
      <c r="M973" s="1" t="s">
        <v>103</v>
      </c>
      <c r="N973" s="1" t="s">
        <v>121</v>
      </c>
      <c r="P973" s="1" t="s">
        <v>4</v>
      </c>
      <c r="Q973" s="1" t="s">
        <v>105</v>
      </c>
      <c r="R973" s="1" t="s">
        <v>106</v>
      </c>
      <c r="S973" s="1" t="s">
        <v>168</v>
      </c>
      <c r="T973" s="1" t="s">
        <v>169</v>
      </c>
      <c r="U973" s="1" t="s">
        <v>168</v>
      </c>
      <c r="V973" s="1" t="s">
        <v>169</v>
      </c>
      <c r="W973" s="1" t="s">
        <v>109</v>
      </c>
      <c r="X973" s="1" t="s">
        <v>16</v>
      </c>
      <c r="Y973" s="1" t="s">
        <v>17</v>
      </c>
      <c r="Z973" s="1" t="s">
        <v>164</v>
      </c>
      <c r="AA973" s="1">
        <v>230118</v>
      </c>
      <c r="AB973" s="1">
        <v>8</v>
      </c>
      <c r="AC973" s="1">
        <v>7.75</v>
      </c>
      <c r="AD973" s="1">
        <v>62</v>
      </c>
      <c r="AE973" s="1">
        <v>0.0062</v>
      </c>
      <c r="AF973" s="1">
        <v>12.8</v>
      </c>
      <c r="AG973" s="1">
        <v>102.4</v>
      </c>
      <c r="AH973" s="1">
        <v>0.01024</v>
      </c>
      <c r="AI973" s="1">
        <v>2597</v>
      </c>
      <c r="AJ973" s="1" t="s">
        <v>165</v>
      </c>
      <c r="AK973" s="1" t="s">
        <v>113</v>
      </c>
      <c r="AN973" s="1">
        <v>12.04</v>
      </c>
      <c r="AO973" s="1">
        <v>96.32</v>
      </c>
    </row>
    <row r="974" s="1" customFormat="1" spans="1:41">
      <c r="A974" s="1">
        <v>202302</v>
      </c>
      <c r="B974" s="1" t="s">
        <v>93</v>
      </c>
      <c r="C974" s="1" t="s">
        <v>94</v>
      </c>
      <c r="D974" s="1" t="s">
        <v>406</v>
      </c>
      <c r="E974" s="1" t="s">
        <v>407</v>
      </c>
      <c r="F974" s="1" t="s">
        <v>97</v>
      </c>
      <c r="G974" s="1" t="s">
        <v>128</v>
      </c>
      <c r="H974" s="1" t="s">
        <v>129</v>
      </c>
      <c r="I974" s="4">
        <v>44977</v>
      </c>
      <c r="J974" s="1" t="s">
        <v>1416</v>
      </c>
      <c r="K974" s="1" t="s">
        <v>1417</v>
      </c>
      <c r="L974" s="1" t="s">
        <v>1130</v>
      </c>
      <c r="M974" s="1" t="s">
        <v>103</v>
      </c>
      <c r="N974" s="1" t="s">
        <v>121</v>
      </c>
      <c r="P974" s="1" t="s">
        <v>4</v>
      </c>
      <c r="Q974" s="1" t="s">
        <v>105</v>
      </c>
      <c r="R974" s="1" t="s">
        <v>106</v>
      </c>
      <c r="S974" s="1" t="s">
        <v>168</v>
      </c>
      <c r="T974" s="1" t="s">
        <v>169</v>
      </c>
      <c r="U974" s="1" t="s">
        <v>168</v>
      </c>
      <c r="V974" s="1" t="s">
        <v>169</v>
      </c>
      <c r="W974" s="1" t="s">
        <v>109</v>
      </c>
      <c r="X974" s="1" t="s">
        <v>16</v>
      </c>
      <c r="Y974" s="1" t="s">
        <v>17</v>
      </c>
      <c r="Z974" s="1" t="s">
        <v>164</v>
      </c>
      <c r="AA974" s="1">
        <v>230105</v>
      </c>
      <c r="AB974" s="1">
        <v>13</v>
      </c>
      <c r="AC974" s="1">
        <v>7.75</v>
      </c>
      <c r="AD974" s="1">
        <v>100.75</v>
      </c>
      <c r="AE974" s="1">
        <v>0.010075</v>
      </c>
      <c r="AF974" s="1">
        <v>12.8</v>
      </c>
      <c r="AG974" s="1">
        <v>166.4</v>
      </c>
      <c r="AH974" s="1">
        <v>0.01664</v>
      </c>
      <c r="AI974" s="1">
        <v>2597</v>
      </c>
      <c r="AJ974" s="1" t="s">
        <v>165</v>
      </c>
      <c r="AK974" s="1" t="s">
        <v>113</v>
      </c>
      <c r="AN974" s="1">
        <v>12.16</v>
      </c>
      <c r="AO974" s="1">
        <v>158.08</v>
      </c>
    </row>
    <row r="975" s="1" customFormat="1" spans="1:41">
      <c r="A975" s="1">
        <v>202302</v>
      </c>
      <c r="B975" s="1" t="s">
        <v>93</v>
      </c>
      <c r="C975" s="1" t="s">
        <v>94</v>
      </c>
      <c r="D975" s="1" t="s">
        <v>406</v>
      </c>
      <c r="E975" s="1" t="s">
        <v>407</v>
      </c>
      <c r="F975" s="1" t="s">
        <v>97</v>
      </c>
      <c r="G975" s="1" t="s">
        <v>128</v>
      </c>
      <c r="H975" s="1" t="s">
        <v>129</v>
      </c>
      <c r="I975" s="4">
        <v>44977</v>
      </c>
      <c r="J975" s="1" t="s">
        <v>1392</v>
      </c>
      <c r="K975" s="1" t="s">
        <v>1393</v>
      </c>
      <c r="L975" s="1" t="s">
        <v>1131</v>
      </c>
      <c r="M975" s="1" t="s">
        <v>103</v>
      </c>
      <c r="N975" s="1" t="s">
        <v>121</v>
      </c>
      <c r="P975" s="1" t="s">
        <v>43</v>
      </c>
      <c r="Q975" s="1" t="s">
        <v>105</v>
      </c>
      <c r="R975" s="1" t="s">
        <v>106</v>
      </c>
      <c r="S975" s="1" t="s">
        <v>152</v>
      </c>
      <c r="T975" s="1" t="s">
        <v>153</v>
      </c>
      <c r="U975" s="1" t="s">
        <v>152</v>
      </c>
      <c r="V975" s="1" t="s">
        <v>153</v>
      </c>
      <c r="W975" s="1" t="s">
        <v>109</v>
      </c>
      <c r="X975" s="1" t="s">
        <v>19</v>
      </c>
      <c r="Y975" s="1" t="s">
        <v>20</v>
      </c>
      <c r="Z975" s="1" t="s">
        <v>202</v>
      </c>
      <c r="AA975" s="1">
        <v>220810</v>
      </c>
      <c r="AB975" s="1">
        <v>5</v>
      </c>
      <c r="AC975" s="1">
        <v>19.68</v>
      </c>
      <c r="AD975" s="1">
        <v>98.4</v>
      </c>
      <c r="AE975" s="1">
        <v>0.00984</v>
      </c>
      <c r="AF975" s="1">
        <v>19.68</v>
      </c>
      <c r="AG975" s="1">
        <v>98.4</v>
      </c>
      <c r="AH975" s="1">
        <v>0.00984</v>
      </c>
      <c r="AI975" s="1">
        <v>3560</v>
      </c>
      <c r="AJ975" s="1" t="s">
        <v>203</v>
      </c>
      <c r="AK975" s="1" t="s">
        <v>113</v>
      </c>
      <c r="AN975" s="1">
        <v>20.08</v>
      </c>
      <c r="AO975" s="1">
        <v>100.4</v>
      </c>
    </row>
    <row r="976" s="1" customFormat="1" spans="1:41">
      <c r="A976" s="1">
        <v>202302</v>
      </c>
      <c r="B976" s="1" t="s">
        <v>93</v>
      </c>
      <c r="C976" s="1" t="s">
        <v>94</v>
      </c>
      <c r="D976" s="1" t="s">
        <v>406</v>
      </c>
      <c r="E976" s="1" t="s">
        <v>407</v>
      </c>
      <c r="F976" s="1" t="s">
        <v>97</v>
      </c>
      <c r="G976" s="1" t="s">
        <v>128</v>
      </c>
      <c r="H976" s="1" t="s">
        <v>129</v>
      </c>
      <c r="I976" s="4">
        <v>44978</v>
      </c>
      <c r="J976" s="1" t="s">
        <v>456</v>
      </c>
      <c r="K976" s="1" t="s">
        <v>457</v>
      </c>
      <c r="L976" s="1" t="s">
        <v>1196</v>
      </c>
      <c r="M976" s="1" t="s">
        <v>137</v>
      </c>
      <c r="N976" s="1" t="s">
        <v>137</v>
      </c>
      <c r="P976" s="1" t="s">
        <v>4</v>
      </c>
      <c r="Q976" s="1" t="s">
        <v>105</v>
      </c>
      <c r="R976" s="1" t="s">
        <v>106</v>
      </c>
      <c r="S976" s="1" t="s">
        <v>186</v>
      </c>
      <c r="T976" s="1" t="s">
        <v>187</v>
      </c>
      <c r="U976" s="1" t="s">
        <v>186</v>
      </c>
      <c r="V976" s="1" t="s">
        <v>187</v>
      </c>
      <c r="W976" s="1" t="s">
        <v>109</v>
      </c>
      <c r="X976" s="1" t="s">
        <v>19</v>
      </c>
      <c r="Y976" s="1" t="s">
        <v>21</v>
      </c>
      <c r="Z976" s="1" t="s">
        <v>393</v>
      </c>
      <c r="AA976" s="1">
        <v>220705</v>
      </c>
      <c r="AB976" s="1">
        <v>2</v>
      </c>
      <c r="AC976" s="1">
        <v>43.09</v>
      </c>
      <c r="AD976" s="1">
        <v>86.18</v>
      </c>
      <c r="AE976" s="1">
        <v>0.008618</v>
      </c>
      <c r="AF976" s="1">
        <v>43.09</v>
      </c>
      <c r="AG976" s="1">
        <v>86.18</v>
      </c>
      <c r="AH976" s="1">
        <v>0.008618</v>
      </c>
      <c r="AI976" s="1">
        <v>1038</v>
      </c>
      <c r="AJ976" s="1" t="s">
        <v>394</v>
      </c>
      <c r="AK976" s="1" t="s">
        <v>113</v>
      </c>
      <c r="AN976" s="1">
        <v>43.97</v>
      </c>
      <c r="AO976" s="1">
        <v>87.94</v>
      </c>
    </row>
    <row r="977" s="1" customFormat="1" spans="1:41">
      <c r="A977" s="1">
        <v>202302</v>
      </c>
      <c r="B977" s="1" t="s">
        <v>93</v>
      </c>
      <c r="C977" s="1" t="s">
        <v>94</v>
      </c>
      <c r="D977" s="1" t="s">
        <v>406</v>
      </c>
      <c r="E977" s="1" t="s">
        <v>407</v>
      </c>
      <c r="F977" s="1" t="s">
        <v>97</v>
      </c>
      <c r="G977" s="1" t="s">
        <v>128</v>
      </c>
      <c r="H977" s="1" t="s">
        <v>129</v>
      </c>
      <c r="I977" s="4">
        <v>44978</v>
      </c>
      <c r="J977" s="1" t="s">
        <v>1404</v>
      </c>
      <c r="K977" s="1" t="s">
        <v>1405</v>
      </c>
      <c r="L977" s="1" t="s">
        <v>1196</v>
      </c>
      <c r="M977" s="1" t="s">
        <v>228</v>
      </c>
      <c r="N977" s="1" t="s">
        <v>228</v>
      </c>
      <c r="P977" s="1" t="s">
        <v>4</v>
      </c>
      <c r="Q977" s="1" t="s">
        <v>105</v>
      </c>
      <c r="R977" s="1" t="s">
        <v>106</v>
      </c>
      <c r="S977" s="1" t="s">
        <v>174</v>
      </c>
      <c r="T977" s="1" t="s">
        <v>175</v>
      </c>
      <c r="U977" s="1" t="s">
        <v>174</v>
      </c>
      <c r="V977" s="1" t="s">
        <v>175</v>
      </c>
      <c r="W977" s="1" t="s">
        <v>109</v>
      </c>
      <c r="X977" s="1" t="s">
        <v>12</v>
      </c>
      <c r="Y977" s="1" t="s">
        <v>13</v>
      </c>
      <c r="Z977" s="1" t="s">
        <v>124</v>
      </c>
      <c r="AA977" s="1">
        <v>221107</v>
      </c>
      <c r="AB977" s="1">
        <v>-5</v>
      </c>
      <c r="AC977" s="1">
        <v>26.08</v>
      </c>
      <c r="AD977" s="1">
        <v>-130.4</v>
      </c>
      <c r="AE977" s="1">
        <v>-0.01304</v>
      </c>
      <c r="AF977" s="1">
        <v>26.08</v>
      </c>
      <c r="AG977" s="1">
        <v>-130.4</v>
      </c>
      <c r="AH977" s="1">
        <v>-0.01304</v>
      </c>
      <c r="AI977" s="1">
        <v>1044</v>
      </c>
      <c r="AJ977" s="1" t="s">
        <v>125</v>
      </c>
      <c r="AK977" s="1" t="s">
        <v>113</v>
      </c>
      <c r="AN977" s="1">
        <v>26.6</v>
      </c>
      <c r="AO977" s="1">
        <v>-133</v>
      </c>
    </row>
    <row r="978" s="1" customFormat="1" spans="1:41">
      <c r="A978" s="1">
        <v>202302</v>
      </c>
      <c r="B978" s="1" t="s">
        <v>93</v>
      </c>
      <c r="C978" s="1" t="s">
        <v>94</v>
      </c>
      <c r="D978" s="1" t="s">
        <v>406</v>
      </c>
      <c r="E978" s="1" t="s">
        <v>407</v>
      </c>
      <c r="F978" s="1" t="s">
        <v>97</v>
      </c>
      <c r="G978" s="1" t="s">
        <v>128</v>
      </c>
      <c r="H978" s="1" t="s">
        <v>129</v>
      </c>
      <c r="I978" s="4">
        <v>44978</v>
      </c>
      <c r="J978" s="1" t="s">
        <v>1404</v>
      </c>
      <c r="K978" s="1" t="s">
        <v>1405</v>
      </c>
      <c r="L978" s="1" t="s">
        <v>1196</v>
      </c>
      <c r="M978" s="1" t="s">
        <v>228</v>
      </c>
      <c r="N978" s="1" t="s">
        <v>228</v>
      </c>
      <c r="P978" s="1" t="s">
        <v>4</v>
      </c>
      <c r="Q978" s="1" t="s">
        <v>105</v>
      </c>
      <c r="R978" s="1" t="s">
        <v>106</v>
      </c>
      <c r="S978" s="1" t="s">
        <v>174</v>
      </c>
      <c r="T978" s="1" t="s">
        <v>175</v>
      </c>
      <c r="U978" s="1" t="s">
        <v>174</v>
      </c>
      <c r="V978" s="1" t="s">
        <v>175</v>
      </c>
      <c r="W978" s="1" t="s">
        <v>109</v>
      </c>
      <c r="X978" s="1" t="s">
        <v>12</v>
      </c>
      <c r="Y978" s="1" t="s">
        <v>13</v>
      </c>
      <c r="Z978" s="1" t="s">
        <v>124</v>
      </c>
      <c r="AA978" s="1">
        <v>221107</v>
      </c>
      <c r="AB978" s="1">
        <v>5</v>
      </c>
      <c r="AC978" s="1">
        <v>26.08</v>
      </c>
      <c r="AD978" s="1">
        <v>130.4</v>
      </c>
      <c r="AE978" s="1">
        <v>0.01304</v>
      </c>
      <c r="AF978" s="1">
        <v>26.08</v>
      </c>
      <c r="AG978" s="1">
        <v>130.4</v>
      </c>
      <c r="AH978" s="1">
        <v>0.01304</v>
      </c>
      <c r="AI978" s="1">
        <v>1044</v>
      </c>
      <c r="AJ978" s="1" t="s">
        <v>125</v>
      </c>
      <c r="AK978" s="1" t="s">
        <v>113</v>
      </c>
      <c r="AN978" s="1">
        <v>26.6</v>
      </c>
      <c r="AO978" s="1">
        <v>133</v>
      </c>
    </row>
    <row r="979" s="1" customFormat="1" spans="1:41">
      <c r="A979" s="1">
        <v>202302</v>
      </c>
      <c r="B979" s="1" t="s">
        <v>93</v>
      </c>
      <c r="C979" s="1" t="s">
        <v>94</v>
      </c>
      <c r="D979" s="1" t="s">
        <v>406</v>
      </c>
      <c r="E979" s="1" t="s">
        <v>407</v>
      </c>
      <c r="F979" s="1" t="s">
        <v>97</v>
      </c>
      <c r="G979" s="1" t="s">
        <v>128</v>
      </c>
      <c r="H979" s="1" t="s">
        <v>129</v>
      </c>
      <c r="I979" s="4">
        <v>44978</v>
      </c>
      <c r="J979" s="1" t="s">
        <v>1418</v>
      </c>
      <c r="K979" s="1" t="s">
        <v>1419</v>
      </c>
      <c r="L979" s="1" t="s">
        <v>1225</v>
      </c>
      <c r="M979" s="1" t="s">
        <v>228</v>
      </c>
      <c r="N979" s="1" t="s">
        <v>228</v>
      </c>
      <c r="O979" s="1" t="s">
        <v>1418</v>
      </c>
      <c r="P979" s="1" t="s">
        <v>50</v>
      </c>
      <c r="Q979" s="1" t="s">
        <v>105</v>
      </c>
      <c r="R979" s="1" t="s">
        <v>106</v>
      </c>
      <c r="S979" s="1" t="s">
        <v>107</v>
      </c>
      <c r="T979" s="1" t="s">
        <v>108</v>
      </c>
      <c r="U979" s="1" t="s">
        <v>107</v>
      </c>
      <c r="V979" s="1" t="s">
        <v>108</v>
      </c>
      <c r="W979" s="1" t="s">
        <v>109</v>
      </c>
      <c r="X979" s="1" t="s">
        <v>12</v>
      </c>
      <c r="Y979" s="1" t="s">
        <v>15</v>
      </c>
      <c r="Z979" s="1" t="s">
        <v>250</v>
      </c>
      <c r="AA979" s="1">
        <v>221122</v>
      </c>
      <c r="AB979" s="1">
        <v>20</v>
      </c>
      <c r="AC979" s="1">
        <v>48.96</v>
      </c>
      <c r="AD979" s="1">
        <v>979.2</v>
      </c>
      <c r="AE979" s="1">
        <v>0.09792</v>
      </c>
      <c r="AF979" s="1">
        <v>48.96</v>
      </c>
      <c r="AG979" s="1">
        <v>979.2</v>
      </c>
      <c r="AH979" s="1">
        <v>0.09792</v>
      </c>
      <c r="AI979" s="1">
        <v>3657</v>
      </c>
      <c r="AJ979" s="1" t="s">
        <v>251</v>
      </c>
      <c r="AK979" s="1" t="s">
        <v>113</v>
      </c>
      <c r="AN979" s="1">
        <v>52.8</v>
      </c>
      <c r="AO979" s="1">
        <v>1056</v>
      </c>
    </row>
    <row r="980" s="1" customFormat="1" spans="1:41">
      <c r="A980" s="1">
        <v>202302</v>
      </c>
      <c r="B980" s="1" t="s">
        <v>93</v>
      </c>
      <c r="C980" s="1" t="s">
        <v>94</v>
      </c>
      <c r="D980" s="1" t="s">
        <v>406</v>
      </c>
      <c r="E980" s="1" t="s">
        <v>407</v>
      </c>
      <c r="F980" s="1" t="s">
        <v>97</v>
      </c>
      <c r="G980" s="1" t="s">
        <v>128</v>
      </c>
      <c r="H980" s="1" t="s">
        <v>129</v>
      </c>
      <c r="I980" s="4">
        <v>44978</v>
      </c>
      <c r="J980" s="1" t="s">
        <v>680</v>
      </c>
      <c r="K980" s="1" t="s">
        <v>681</v>
      </c>
      <c r="L980" s="1" t="s">
        <v>1420</v>
      </c>
      <c r="M980" s="1" t="s">
        <v>103</v>
      </c>
      <c r="N980" s="1" t="s">
        <v>104</v>
      </c>
      <c r="P980" s="1" t="s">
        <v>4</v>
      </c>
      <c r="Q980" s="1" t="s">
        <v>105</v>
      </c>
      <c r="R980" s="1" t="s">
        <v>106</v>
      </c>
      <c r="S980" s="1" t="s">
        <v>122</v>
      </c>
      <c r="T980" s="1" t="s">
        <v>123</v>
      </c>
      <c r="U980" s="1" t="s">
        <v>122</v>
      </c>
      <c r="V980" s="1" t="s">
        <v>123</v>
      </c>
      <c r="W980" s="1" t="s">
        <v>109</v>
      </c>
      <c r="X980" s="1" t="s">
        <v>12</v>
      </c>
      <c r="Y980" s="1" t="s">
        <v>13</v>
      </c>
      <c r="Z980" s="1" t="s">
        <v>124</v>
      </c>
      <c r="AA980" s="1">
        <v>221107</v>
      </c>
      <c r="AB980" s="1">
        <v>20</v>
      </c>
      <c r="AC980" s="1">
        <v>26.08</v>
      </c>
      <c r="AD980" s="1">
        <v>521.6</v>
      </c>
      <c r="AE980" s="1">
        <v>0.05216</v>
      </c>
      <c r="AF980" s="1">
        <v>26.08</v>
      </c>
      <c r="AG980" s="1">
        <v>521.6</v>
      </c>
      <c r="AH980" s="1">
        <v>0.05216</v>
      </c>
      <c r="AI980" s="1">
        <v>1044</v>
      </c>
      <c r="AJ980" s="1" t="s">
        <v>125</v>
      </c>
      <c r="AK980" s="1" t="s">
        <v>113</v>
      </c>
      <c r="AN980" s="1">
        <v>26.6</v>
      </c>
      <c r="AO980" s="1">
        <v>532</v>
      </c>
    </row>
    <row r="981" s="1" customFormat="1" spans="1:41">
      <c r="A981" s="1">
        <v>202302</v>
      </c>
      <c r="B981" s="1" t="s">
        <v>93</v>
      </c>
      <c r="C981" s="1" t="s">
        <v>94</v>
      </c>
      <c r="D981" s="1" t="s">
        <v>406</v>
      </c>
      <c r="E981" s="1" t="s">
        <v>407</v>
      </c>
      <c r="F981" s="1" t="s">
        <v>97</v>
      </c>
      <c r="G981" s="1" t="s">
        <v>128</v>
      </c>
      <c r="H981" s="1" t="s">
        <v>129</v>
      </c>
      <c r="I981" s="4">
        <v>44978</v>
      </c>
      <c r="J981" s="1" t="s">
        <v>1421</v>
      </c>
      <c r="K981" s="1" t="s">
        <v>1422</v>
      </c>
      <c r="L981" s="1" t="s">
        <v>1155</v>
      </c>
      <c r="M981" s="1" t="s">
        <v>137</v>
      </c>
      <c r="N981" s="1" t="s">
        <v>137</v>
      </c>
      <c r="P981" s="1" t="s">
        <v>4</v>
      </c>
      <c r="Q981" s="1" t="s">
        <v>105</v>
      </c>
      <c r="R981" s="1" t="s">
        <v>106</v>
      </c>
      <c r="S981" s="1" t="s">
        <v>133</v>
      </c>
      <c r="T981" s="1" t="s">
        <v>134</v>
      </c>
      <c r="U981" s="1" t="s">
        <v>133</v>
      </c>
      <c r="V981" s="1" t="s">
        <v>134</v>
      </c>
      <c r="W981" s="1" t="s">
        <v>109</v>
      </c>
      <c r="X981" s="1" t="s">
        <v>110</v>
      </c>
      <c r="Y981" s="1" t="s">
        <v>35</v>
      </c>
      <c r="Z981" s="1" t="s">
        <v>111</v>
      </c>
      <c r="AA981" s="1">
        <v>221203</v>
      </c>
      <c r="AB981" s="1">
        <v>20</v>
      </c>
      <c r="AC981" s="1">
        <v>31.29</v>
      </c>
      <c r="AD981" s="1">
        <v>625.8</v>
      </c>
      <c r="AE981" s="1">
        <v>0.06258</v>
      </c>
      <c r="AF981" s="1">
        <v>31.29</v>
      </c>
      <c r="AG981" s="1">
        <v>625.8</v>
      </c>
      <c r="AH981" s="1">
        <v>0.06258</v>
      </c>
      <c r="AI981" s="1">
        <v>1047</v>
      </c>
      <c r="AJ981" s="1" t="s">
        <v>112</v>
      </c>
      <c r="AK981" s="1" t="s">
        <v>113</v>
      </c>
      <c r="AN981" s="1">
        <v>31.92</v>
      </c>
      <c r="AO981" s="1">
        <v>638.4</v>
      </c>
    </row>
    <row r="982" s="1" customFormat="1" spans="1:41">
      <c r="A982" s="1">
        <v>202302</v>
      </c>
      <c r="B982" s="1" t="s">
        <v>93</v>
      </c>
      <c r="C982" s="1" t="s">
        <v>94</v>
      </c>
      <c r="D982" s="1" t="s">
        <v>406</v>
      </c>
      <c r="E982" s="1" t="s">
        <v>407</v>
      </c>
      <c r="F982" s="1" t="s">
        <v>97</v>
      </c>
      <c r="G982" s="1" t="s">
        <v>128</v>
      </c>
      <c r="H982" s="1" t="s">
        <v>129</v>
      </c>
      <c r="I982" s="4">
        <v>44978</v>
      </c>
      <c r="J982" s="1" t="s">
        <v>524</v>
      </c>
      <c r="K982" s="1" t="s">
        <v>525</v>
      </c>
      <c r="L982" s="1" t="s">
        <v>1134</v>
      </c>
      <c r="M982" s="1" t="s">
        <v>103</v>
      </c>
      <c r="N982" s="1" t="s">
        <v>104</v>
      </c>
      <c r="O982" s="1" t="s">
        <v>429</v>
      </c>
      <c r="P982" s="1" t="s">
        <v>50</v>
      </c>
      <c r="Q982" s="1" t="s">
        <v>105</v>
      </c>
      <c r="R982" s="1" t="s">
        <v>106</v>
      </c>
      <c r="S982" s="1" t="s">
        <v>174</v>
      </c>
      <c r="T982" s="1" t="s">
        <v>175</v>
      </c>
      <c r="U982" s="1" t="s">
        <v>174</v>
      </c>
      <c r="V982" s="1" t="s">
        <v>175</v>
      </c>
      <c r="W982" s="1" t="s">
        <v>109</v>
      </c>
      <c r="X982" s="1" t="s">
        <v>30</v>
      </c>
      <c r="Y982" s="1" t="s">
        <v>31</v>
      </c>
      <c r="Z982" s="1" t="s">
        <v>286</v>
      </c>
      <c r="AA982" s="1">
        <v>202210111</v>
      </c>
      <c r="AB982" s="1">
        <v>3</v>
      </c>
      <c r="AC982" s="1">
        <v>48.75</v>
      </c>
      <c r="AD982" s="1">
        <v>146.25</v>
      </c>
      <c r="AE982" s="1">
        <v>0.014625</v>
      </c>
      <c r="AF982" s="1">
        <v>48.75</v>
      </c>
      <c r="AG982" s="1">
        <v>146.25</v>
      </c>
      <c r="AH982" s="1">
        <v>0.014625</v>
      </c>
      <c r="AI982" s="1">
        <v>3759</v>
      </c>
      <c r="AJ982" s="1" t="s">
        <v>287</v>
      </c>
      <c r="AK982" s="1" t="s">
        <v>113</v>
      </c>
      <c r="AN982" s="1">
        <v>84.8</v>
      </c>
      <c r="AO982" s="1">
        <v>254.4</v>
      </c>
    </row>
    <row r="983" s="1" customFormat="1" spans="1:41">
      <c r="A983" s="1">
        <v>202302</v>
      </c>
      <c r="B983" s="1" t="s">
        <v>93</v>
      </c>
      <c r="C983" s="1" t="s">
        <v>94</v>
      </c>
      <c r="D983" s="1" t="s">
        <v>406</v>
      </c>
      <c r="E983" s="1" t="s">
        <v>407</v>
      </c>
      <c r="F983" s="1" t="s">
        <v>97</v>
      </c>
      <c r="G983" s="1" t="s">
        <v>128</v>
      </c>
      <c r="H983" s="1" t="s">
        <v>129</v>
      </c>
      <c r="I983" s="4">
        <v>44978</v>
      </c>
      <c r="J983" s="1" t="s">
        <v>668</v>
      </c>
      <c r="K983" s="1" t="s">
        <v>669</v>
      </c>
      <c r="L983" s="1" t="s">
        <v>1212</v>
      </c>
      <c r="M983" s="1" t="s">
        <v>103</v>
      </c>
      <c r="N983" s="1" t="s">
        <v>104</v>
      </c>
      <c r="O983" s="1" t="s">
        <v>429</v>
      </c>
      <c r="P983" s="1" t="s">
        <v>50</v>
      </c>
      <c r="Q983" s="1" t="s">
        <v>105</v>
      </c>
      <c r="R983" s="1" t="s">
        <v>106</v>
      </c>
      <c r="S983" s="1" t="s">
        <v>174</v>
      </c>
      <c r="T983" s="1" t="s">
        <v>175</v>
      </c>
      <c r="U983" s="1" t="s">
        <v>174</v>
      </c>
      <c r="V983" s="1" t="s">
        <v>175</v>
      </c>
      <c r="W983" s="1" t="s">
        <v>109</v>
      </c>
      <c r="X983" s="1" t="s">
        <v>32</v>
      </c>
      <c r="Y983" s="1" t="s">
        <v>33</v>
      </c>
      <c r="Z983" s="1" t="s">
        <v>841</v>
      </c>
      <c r="AA983" s="1">
        <v>230104</v>
      </c>
      <c r="AB983" s="1">
        <v>3</v>
      </c>
      <c r="AC983" s="1">
        <v>18.4275</v>
      </c>
      <c r="AD983" s="1">
        <v>55.2825</v>
      </c>
      <c r="AE983" s="1">
        <v>0.00552825</v>
      </c>
      <c r="AF983" s="1">
        <v>18.4275</v>
      </c>
      <c r="AG983" s="1">
        <v>55.2825</v>
      </c>
      <c r="AH983" s="1">
        <v>0.00552825</v>
      </c>
      <c r="AI983" s="1">
        <v>3357</v>
      </c>
      <c r="AJ983" s="1" t="s">
        <v>842</v>
      </c>
      <c r="AK983" s="1" t="s">
        <v>113</v>
      </c>
      <c r="AN983" s="1">
        <v>18.5</v>
      </c>
      <c r="AO983" s="1">
        <v>55.5</v>
      </c>
    </row>
    <row r="984" s="1" customFormat="1" spans="1:41">
      <c r="A984" s="1">
        <v>202302</v>
      </c>
      <c r="B984" s="1" t="s">
        <v>93</v>
      </c>
      <c r="C984" s="1" t="s">
        <v>94</v>
      </c>
      <c r="D984" s="1" t="s">
        <v>406</v>
      </c>
      <c r="E984" s="1" t="s">
        <v>407</v>
      </c>
      <c r="F984" s="1" t="s">
        <v>97</v>
      </c>
      <c r="G984" s="1" t="s">
        <v>128</v>
      </c>
      <c r="H984" s="1" t="s">
        <v>129</v>
      </c>
      <c r="I984" s="4">
        <v>44978</v>
      </c>
      <c r="J984" s="1" t="s">
        <v>532</v>
      </c>
      <c r="K984" s="1" t="s">
        <v>533</v>
      </c>
      <c r="L984" s="1" t="s">
        <v>1196</v>
      </c>
      <c r="M984" s="1" t="s">
        <v>103</v>
      </c>
      <c r="N984" s="1" t="s">
        <v>104</v>
      </c>
      <c r="O984" s="1" t="s">
        <v>429</v>
      </c>
      <c r="P984" s="1" t="s">
        <v>50</v>
      </c>
      <c r="Q984" s="1" t="s">
        <v>105</v>
      </c>
      <c r="R984" s="1" t="s">
        <v>106</v>
      </c>
      <c r="S984" s="1" t="s">
        <v>186</v>
      </c>
      <c r="T984" s="1" t="s">
        <v>187</v>
      </c>
      <c r="U984" s="1" t="s">
        <v>186</v>
      </c>
      <c r="V984" s="1" t="s">
        <v>187</v>
      </c>
      <c r="W984" s="1" t="s">
        <v>109</v>
      </c>
      <c r="X984" s="1" t="s">
        <v>12</v>
      </c>
      <c r="Y984" s="1" t="s">
        <v>15</v>
      </c>
      <c r="Z984" s="1" t="s">
        <v>250</v>
      </c>
      <c r="AA984" s="1">
        <v>221122</v>
      </c>
      <c r="AB984" s="1">
        <v>5</v>
      </c>
      <c r="AC984" s="1">
        <v>48.96</v>
      </c>
      <c r="AD984" s="1">
        <v>244.8</v>
      </c>
      <c r="AE984" s="1">
        <v>0.02448</v>
      </c>
      <c r="AF984" s="1">
        <v>48.96</v>
      </c>
      <c r="AG984" s="1">
        <v>244.8</v>
      </c>
      <c r="AH984" s="1">
        <v>0.02448</v>
      </c>
      <c r="AI984" s="1">
        <v>3657</v>
      </c>
      <c r="AJ984" s="1" t="s">
        <v>251</v>
      </c>
      <c r="AK984" s="1" t="s">
        <v>113</v>
      </c>
      <c r="AN984" s="1">
        <v>53.3</v>
      </c>
      <c r="AO984" s="1">
        <v>266.5</v>
      </c>
    </row>
    <row r="985" s="1" customFormat="1" spans="1:41">
      <c r="A985" s="1">
        <v>202302</v>
      </c>
      <c r="B985" s="1" t="s">
        <v>93</v>
      </c>
      <c r="C985" s="1" t="s">
        <v>94</v>
      </c>
      <c r="D985" s="1" t="s">
        <v>406</v>
      </c>
      <c r="E985" s="1" t="s">
        <v>407</v>
      </c>
      <c r="F985" s="1" t="s">
        <v>97</v>
      </c>
      <c r="G985" s="1" t="s">
        <v>128</v>
      </c>
      <c r="H985" s="1" t="s">
        <v>129</v>
      </c>
      <c r="I985" s="4">
        <v>44978</v>
      </c>
      <c r="J985" s="1" t="s">
        <v>780</v>
      </c>
      <c r="K985" s="1" t="s">
        <v>781</v>
      </c>
      <c r="L985" s="1" t="s">
        <v>1148</v>
      </c>
      <c r="M985" s="1" t="s">
        <v>103</v>
      </c>
      <c r="N985" s="1" t="s">
        <v>104</v>
      </c>
      <c r="O985" s="1" t="s">
        <v>429</v>
      </c>
      <c r="P985" s="1" t="s">
        <v>50</v>
      </c>
      <c r="Q985" s="1" t="s">
        <v>105</v>
      </c>
      <c r="R985" s="1" t="s">
        <v>106</v>
      </c>
      <c r="S985" s="1" t="s">
        <v>146</v>
      </c>
      <c r="T985" s="1" t="s">
        <v>147</v>
      </c>
      <c r="U985" s="1" t="s">
        <v>146</v>
      </c>
      <c r="V985" s="1" t="s">
        <v>147</v>
      </c>
      <c r="W985" s="1" t="s">
        <v>109</v>
      </c>
      <c r="X985" s="1" t="s">
        <v>16</v>
      </c>
      <c r="Y985" s="1" t="s">
        <v>17</v>
      </c>
      <c r="Z985" s="1" t="s">
        <v>164</v>
      </c>
      <c r="AA985" s="1">
        <v>230118</v>
      </c>
      <c r="AB985" s="1">
        <v>13</v>
      </c>
      <c r="AC985" s="1">
        <v>7.75</v>
      </c>
      <c r="AD985" s="1">
        <v>100.75</v>
      </c>
      <c r="AE985" s="1">
        <v>0.010075</v>
      </c>
      <c r="AF985" s="1">
        <v>12.8</v>
      </c>
      <c r="AG985" s="1">
        <v>166.4</v>
      </c>
      <c r="AH985" s="1">
        <v>0.01664</v>
      </c>
      <c r="AI985" s="1">
        <v>2597</v>
      </c>
      <c r="AJ985" s="1" t="s">
        <v>165</v>
      </c>
      <c r="AK985" s="1" t="s">
        <v>113</v>
      </c>
      <c r="AN985" s="1">
        <v>12.16</v>
      </c>
      <c r="AO985" s="1">
        <v>158.08</v>
      </c>
    </row>
    <row r="986" s="1" customFormat="1" spans="1:41">
      <c r="A986" s="1">
        <v>202302</v>
      </c>
      <c r="B986" s="1" t="s">
        <v>93</v>
      </c>
      <c r="C986" s="1" t="s">
        <v>94</v>
      </c>
      <c r="D986" s="1" t="s">
        <v>406</v>
      </c>
      <c r="E986" s="1" t="s">
        <v>407</v>
      </c>
      <c r="F986" s="1" t="s">
        <v>97</v>
      </c>
      <c r="G986" s="1" t="s">
        <v>128</v>
      </c>
      <c r="H986" s="1" t="s">
        <v>129</v>
      </c>
      <c r="I986" s="4">
        <v>44978</v>
      </c>
      <c r="J986" s="1" t="s">
        <v>1423</v>
      </c>
      <c r="K986" s="1" t="s">
        <v>1424</v>
      </c>
      <c r="L986" s="1" t="s">
        <v>1148</v>
      </c>
      <c r="M986" s="1" t="s">
        <v>103</v>
      </c>
      <c r="N986" s="1" t="s">
        <v>104</v>
      </c>
      <c r="O986" s="1" t="s">
        <v>429</v>
      </c>
      <c r="P986" s="1" t="s">
        <v>50</v>
      </c>
      <c r="Q986" s="1" t="s">
        <v>105</v>
      </c>
      <c r="R986" s="1" t="s">
        <v>106</v>
      </c>
      <c r="S986" s="1" t="s">
        <v>146</v>
      </c>
      <c r="T986" s="1" t="s">
        <v>147</v>
      </c>
      <c r="U986" s="1" t="s">
        <v>146</v>
      </c>
      <c r="V986" s="1" t="s">
        <v>147</v>
      </c>
      <c r="W986" s="1" t="s">
        <v>109</v>
      </c>
      <c r="X986" s="1" t="s">
        <v>16</v>
      </c>
      <c r="Y986" s="1" t="s">
        <v>17</v>
      </c>
      <c r="Z986" s="1" t="s">
        <v>164</v>
      </c>
      <c r="AA986" s="1">
        <v>230118</v>
      </c>
      <c r="AB986" s="1">
        <v>13</v>
      </c>
      <c r="AC986" s="1">
        <v>7.75</v>
      </c>
      <c r="AD986" s="1">
        <v>100.75</v>
      </c>
      <c r="AE986" s="1">
        <v>0.010075</v>
      </c>
      <c r="AF986" s="1">
        <v>12.8</v>
      </c>
      <c r="AG986" s="1">
        <v>166.4</v>
      </c>
      <c r="AH986" s="1">
        <v>0.01664</v>
      </c>
      <c r="AI986" s="1">
        <v>2597</v>
      </c>
      <c r="AJ986" s="1" t="s">
        <v>165</v>
      </c>
      <c r="AK986" s="1" t="s">
        <v>113</v>
      </c>
      <c r="AN986" s="1">
        <v>12.16</v>
      </c>
      <c r="AO986" s="1">
        <v>158.08</v>
      </c>
    </row>
    <row r="987" s="1" customFormat="1" spans="1:41">
      <c r="A987" s="1">
        <v>202302</v>
      </c>
      <c r="B987" s="1" t="s">
        <v>93</v>
      </c>
      <c r="C987" s="1" t="s">
        <v>94</v>
      </c>
      <c r="D987" s="1" t="s">
        <v>406</v>
      </c>
      <c r="E987" s="1" t="s">
        <v>407</v>
      </c>
      <c r="F987" s="1" t="s">
        <v>97</v>
      </c>
      <c r="G987" s="1" t="s">
        <v>128</v>
      </c>
      <c r="H987" s="1" t="s">
        <v>129</v>
      </c>
      <c r="I987" s="4">
        <v>44978</v>
      </c>
      <c r="J987" s="1" t="s">
        <v>1425</v>
      </c>
      <c r="K987" s="1" t="s">
        <v>1426</v>
      </c>
      <c r="L987" s="1" t="s">
        <v>1148</v>
      </c>
      <c r="M987" s="1" t="s">
        <v>137</v>
      </c>
      <c r="N987" s="1" t="s">
        <v>137</v>
      </c>
      <c r="P987" s="1" t="s">
        <v>4</v>
      </c>
      <c r="Q987" s="1" t="s">
        <v>105</v>
      </c>
      <c r="R987" s="1" t="s">
        <v>106</v>
      </c>
      <c r="S987" s="1" t="s">
        <v>146</v>
      </c>
      <c r="T987" s="1" t="s">
        <v>147</v>
      </c>
      <c r="U987" s="1" t="s">
        <v>146</v>
      </c>
      <c r="V987" s="1" t="s">
        <v>147</v>
      </c>
      <c r="W987" s="1" t="s">
        <v>109</v>
      </c>
      <c r="X987" s="1" t="s">
        <v>16</v>
      </c>
      <c r="Y987" s="1" t="s">
        <v>17</v>
      </c>
      <c r="Z987" s="1" t="s">
        <v>164</v>
      </c>
      <c r="AA987" s="1">
        <v>230118</v>
      </c>
      <c r="AB987" s="1">
        <v>26</v>
      </c>
      <c r="AC987" s="1">
        <v>7.75</v>
      </c>
      <c r="AD987" s="1">
        <v>201.5</v>
      </c>
      <c r="AE987" s="1">
        <v>0.02015</v>
      </c>
      <c r="AF987" s="1">
        <v>12.8</v>
      </c>
      <c r="AG987" s="1">
        <v>332.8</v>
      </c>
      <c r="AH987" s="1">
        <v>0.03328</v>
      </c>
      <c r="AI987" s="1">
        <v>2597</v>
      </c>
      <c r="AJ987" s="1" t="s">
        <v>165</v>
      </c>
      <c r="AK987" s="1" t="s">
        <v>113</v>
      </c>
      <c r="AN987" s="1">
        <v>12.16</v>
      </c>
      <c r="AO987" s="1">
        <v>316.16</v>
      </c>
    </row>
    <row r="988" s="1" customFormat="1" spans="1:41">
      <c r="A988" s="1">
        <v>202302</v>
      </c>
      <c r="B988" s="1" t="s">
        <v>93</v>
      </c>
      <c r="C988" s="1" t="s">
        <v>94</v>
      </c>
      <c r="D988" s="1" t="s">
        <v>406</v>
      </c>
      <c r="E988" s="1" t="s">
        <v>407</v>
      </c>
      <c r="F988" s="1" t="s">
        <v>97</v>
      </c>
      <c r="G988" s="1" t="s">
        <v>128</v>
      </c>
      <c r="H988" s="1" t="s">
        <v>129</v>
      </c>
      <c r="I988" s="4">
        <v>44978</v>
      </c>
      <c r="J988" s="1" t="s">
        <v>1275</v>
      </c>
      <c r="K988" s="1" t="s">
        <v>1276</v>
      </c>
      <c r="L988" s="1" t="s">
        <v>1134</v>
      </c>
      <c r="M988" s="1" t="s">
        <v>103</v>
      </c>
      <c r="N988" s="1" t="s">
        <v>121</v>
      </c>
      <c r="P988" s="1" t="s">
        <v>4</v>
      </c>
      <c r="Q988" s="1" t="s">
        <v>105</v>
      </c>
      <c r="R988" s="1" t="s">
        <v>106</v>
      </c>
      <c r="S988" s="1" t="s">
        <v>138</v>
      </c>
      <c r="T988" s="1" t="s">
        <v>139</v>
      </c>
      <c r="U988" s="1" t="s">
        <v>138</v>
      </c>
      <c r="V988" s="1" t="s">
        <v>139</v>
      </c>
      <c r="W988" s="1" t="s">
        <v>109</v>
      </c>
      <c r="X988" s="1" t="s">
        <v>12</v>
      </c>
      <c r="Y988" s="1" t="s">
        <v>15</v>
      </c>
      <c r="Z988" s="1" t="s">
        <v>250</v>
      </c>
      <c r="AA988" s="1">
        <v>221122</v>
      </c>
      <c r="AB988" s="1">
        <v>5</v>
      </c>
      <c r="AC988" s="1">
        <v>48.96</v>
      </c>
      <c r="AD988" s="1">
        <v>244.8</v>
      </c>
      <c r="AE988" s="1">
        <v>0.02448</v>
      </c>
      <c r="AF988" s="1">
        <v>48.96</v>
      </c>
      <c r="AG988" s="1">
        <v>244.8</v>
      </c>
      <c r="AH988" s="1">
        <v>0.02448</v>
      </c>
      <c r="AI988" s="1">
        <v>3657</v>
      </c>
      <c r="AJ988" s="1" t="s">
        <v>251</v>
      </c>
      <c r="AK988" s="1" t="s">
        <v>113</v>
      </c>
      <c r="AN988" s="1">
        <v>52.8</v>
      </c>
      <c r="AO988" s="1">
        <v>264</v>
      </c>
    </row>
    <row r="989" s="1" customFormat="1" spans="1:41">
      <c r="A989" s="1">
        <v>202302</v>
      </c>
      <c r="B989" s="1" t="s">
        <v>93</v>
      </c>
      <c r="C989" s="1" t="s">
        <v>94</v>
      </c>
      <c r="D989" s="1" t="s">
        <v>406</v>
      </c>
      <c r="E989" s="1" t="s">
        <v>407</v>
      </c>
      <c r="F989" s="1" t="s">
        <v>97</v>
      </c>
      <c r="G989" s="1" t="s">
        <v>128</v>
      </c>
      <c r="H989" s="1" t="s">
        <v>129</v>
      </c>
      <c r="I989" s="4">
        <v>44978</v>
      </c>
      <c r="J989" s="1" t="s">
        <v>732</v>
      </c>
      <c r="K989" s="1" t="s">
        <v>733</v>
      </c>
      <c r="L989" s="1" t="s">
        <v>1131</v>
      </c>
      <c r="M989" s="1" t="s">
        <v>103</v>
      </c>
      <c r="N989" s="1" t="s">
        <v>121</v>
      </c>
      <c r="P989" s="1" t="s">
        <v>4</v>
      </c>
      <c r="Q989" s="1" t="s">
        <v>105</v>
      </c>
      <c r="R989" s="1" t="s">
        <v>106</v>
      </c>
      <c r="S989" s="1" t="s">
        <v>152</v>
      </c>
      <c r="T989" s="1" t="s">
        <v>153</v>
      </c>
      <c r="U989" s="1" t="s">
        <v>152</v>
      </c>
      <c r="V989" s="1" t="s">
        <v>153</v>
      </c>
      <c r="W989" s="1" t="s">
        <v>109</v>
      </c>
      <c r="X989" s="1" t="s">
        <v>19</v>
      </c>
      <c r="Y989" s="1" t="s">
        <v>20</v>
      </c>
      <c r="Z989" s="1" t="s">
        <v>202</v>
      </c>
      <c r="AA989" s="1">
        <v>220810</v>
      </c>
      <c r="AB989" s="1">
        <v>5</v>
      </c>
      <c r="AC989" s="1">
        <v>19.68</v>
      </c>
      <c r="AD989" s="1">
        <v>98.4</v>
      </c>
      <c r="AE989" s="1">
        <v>0.00984</v>
      </c>
      <c r="AF989" s="1">
        <v>19.68</v>
      </c>
      <c r="AG989" s="1">
        <v>98.4</v>
      </c>
      <c r="AH989" s="1">
        <v>0.00984</v>
      </c>
      <c r="AI989" s="1">
        <v>3560</v>
      </c>
      <c r="AJ989" s="1" t="s">
        <v>203</v>
      </c>
      <c r="AK989" s="1" t="s">
        <v>113</v>
      </c>
      <c r="AN989" s="1">
        <v>20.08</v>
      </c>
      <c r="AO989" s="1">
        <v>100.4</v>
      </c>
    </row>
    <row r="990" s="1" customFormat="1" spans="1:41">
      <c r="A990" s="1">
        <v>202302</v>
      </c>
      <c r="B990" s="1" t="s">
        <v>93</v>
      </c>
      <c r="C990" s="1" t="s">
        <v>94</v>
      </c>
      <c r="D990" s="1" t="s">
        <v>406</v>
      </c>
      <c r="E990" s="1" t="s">
        <v>407</v>
      </c>
      <c r="F990" s="1" t="s">
        <v>97</v>
      </c>
      <c r="G990" s="1" t="s">
        <v>128</v>
      </c>
      <c r="H990" s="1" t="s">
        <v>129</v>
      </c>
      <c r="I990" s="4">
        <v>44978</v>
      </c>
      <c r="J990" s="1" t="s">
        <v>851</v>
      </c>
      <c r="K990" s="1" t="s">
        <v>852</v>
      </c>
      <c r="L990" s="1" t="s">
        <v>851</v>
      </c>
      <c r="M990" s="1" t="s">
        <v>103</v>
      </c>
      <c r="N990" s="1" t="s">
        <v>121</v>
      </c>
      <c r="O990" s="1" t="s">
        <v>851</v>
      </c>
      <c r="P990" s="1" t="s">
        <v>50</v>
      </c>
      <c r="Q990" s="1" t="s">
        <v>105</v>
      </c>
      <c r="R990" s="1" t="s">
        <v>106</v>
      </c>
      <c r="S990" s="1" t="s">
        <v>152</v>
      </c>
      <c r="T990" s="1" t="s">
        <v>153</v>
      </c>
      <c r="U990" s="1" t="s">
        <v>152</v>
      </c>
      <c r="V990" s="1" t="s">
        <v>153</v>
      </c>
      <c r="W990" s="1" t="s">
        <v>109</v>
      </c>
      <c r="X990" s="1" t="s">
        <v>12</v>
      </c>
      <c r="Y990" s="1" t="s">
        <v>15</v>
      </c>
      <c r="Z990" s="1" t="s">
        <v>250</v>
      </c>
      <c r="AA990" s="1">
        <v>221122</v>
      </c>
      <c r="AB990" s="1">
        <v>10</v>
      </c>
      <c r="AC990" s="1">
        <v>48.96</v>
      </c>
      <c r="AD990" s="1">
        <v>489.6</v>
      </c>
      <c r="AE990" s="1">
        <v>0.04896</v>
      </c>
      <c r="AF990" s="1">
        <v>48.96</v>
      </c>
      <c r="AG990" s="1">
        <v>489.6</v>
      </c>
      <c r="AH990" s="1">
        <v>0.04896</v>
      </c>
      <c r="AI990" s="1">
        <v>3657</v>
      </c>
      <c r="AJ990" s="1" t="s">
        <v>251</v>
      </c>
      <c r="AK990" s="1" t="s">
        <v>113</v>
      </c>
      <c r="AN990" s="1">
        <v>52.8</v>
      </c>
      <c r="AO990" s="1">
        <v>528</v>
      </c>
    </row>
    <row r="991" s="1" customFormat="1" spans="1:41">
      <c r="A991" s="1">
        <v>202302</v>
      </c>
      <c r="B991" s="1" t="s">
        <v>93</v>
      </c>
      <c r="C991" s="1" t="s">
        <v>94</v>
      </c>
      <c r="D991" s="1" t="s">
        <v>406</v>
      </c>
      <c r="E991" s="1" t="s">
        <v>407</v>
      </c>
      <c r="F991" s="1" t="s">
        <v>97</v>
      </c>
      <c r="G991" s="1" t="s">
        <v>128</v>
      </c>
      <c r="H991" s="1" t="s">
        <v>129</v>
      </c>
      <c r="I991" s="4">
        <v>44979</v>
      </c>
      <c r="J991" s="1" t="s">
        <v>340</v>
      </c>
      <c r="K991" s="1" t="s">
        <v>341</v>
      </c>
      <c r="L991" s="1" t="s">
        <v>1134</v>
      </c>
      <c r="M991" s="1" t="s">
        <v>137</v>
      </c>
      <c r="N991" s="1" t="s">
        <v>137</v>
      </c>
      <c r="P991" s="1" t="s">
        <v>4</v>
      </c>
      <c r="Q991" s="1" t="s">
        <v>105</v>
      </c>
      <c r="R991" s="1" t="s">
        <v>106</v>
      </c>
      <c r="S991" s="1" t="s">
        <v>138</v>
      </c>
      <c r="T991" s="1" t="s">
        <v>139</v>
      </c>
      <c r="U991" s="1" t="s">
        <v>138</v>
      </c>
      <c r="V991" s="1" t="s">
        <v>139</v>
      </c>
      <c r="W991" s="1" t="s">
        <v>109</v>
      </c>
      <c r="X991" s="1" t="s">
        <v>27</v>
      </c>
      <c r="Y991" s="1" t="s">
        <v>29</v>
      </c>
      <c r="Z991" s="1" t="s">
        <v>290</v>
      </c>
      <c r="AA991" s="1">
        <v>250709069</v>
      </c>
      <c r="AB991" s="1">
        <v>10</v>
      </c>
      <c r="AC991" s="1">
        <v>40.26</v>
      </c>
      <c r="AD991" s="1">
        <v>402.6</v>
      </c>
      <c r="AE991" s="1">
        <v>0.04026</v>
      </c>
      <c r="AF991" s="1">
        <v>40.26</v>
      </c>
      <c r="AG991" s="1">
        <v>402.6</v>
      </c>
      <c r="AH991" s="1">
        <v>0.04026</v>
      </c>
      <c r="AI991" s="1">
        <v>1041</v>
      </c>
      <c r="AJ991" s="1" t="s">
        <v>291</v>
      </c>
      <c r="AK991" s="1" t="s">
        <v>113</v>
      </c>
      <c r="AN991" s="1">
        <v>41.08</v>
      </c>
      <c r="AO991" s="1">
        <v>410.8</v>
      </c>
    </row>
    <row r="992" s="1" customFormat="1" spans="1:41">
      <c r="A992" s="1">
        <v>202302</v>
      </c>
      <c r="B992" s="1" t="s">
        <v>93</v>
      </c>
      <c r="C992" s="1" t="s">
        <v>94</v>
      </c>
      <c r="D992" s="1" t="s">
        <v>406</v>
      </c>
      <c r="E992" s="1" t="s">
        <v>407</v>
      </c>
      <c r="F992" s="1" t="s">
        <v>97</v>
      </c>
      <c r="G992" s="1" t="s">
        <v>128</v>
      </c>
      <c r="H992" s="1" t="s">
        <v>129</v>
      </c>
      <c r="I992" s="4">
        <v>44979</v>
      </c>
      <c r="J992" s="1" t="s">
        <v>506</v>
      </c>
      <c r="K992" s="1" t="s">
        <v>507</v>
      </c>
      <c r="L992" s="1" t="s">
        <v>1203</v>
      </c>
      <c r="M992" s="1" t="s">
        <v>103</v>
      </c>
      <c r="N992" s="1" t="s">
        <v>121</v>
      </c>
      <c r="P992" s="1" t="s">
        <v>4</v>
      </c>
      <c r="Q992" s="1" t="s">
        <v>105</v>
      </c>
      <c r="R992" s="1" t="s">
        <v>106</v>
      </c>
      <c r="S992" s="1" t="s">
        <v>122</v>
      </c>
      <c r="T992" s="1" t="s">
        <v>123</v>
      </c>
      <c r="U992" s="1" t="s">
        <v>122</v>
      </c>
      <c r="V992" s="1" t="s">
        <v>123</v>
      </c>
      <c r="W992" s="1" t="s">
        <v>109</v>
      </c>
      <c r="X992" s="1" t="s">
        <v>12</v>
      </c>
      <c r="Y992" s="1" t="s">
        <v>13</v>
      </c>
      <c r="Z992" s="1" t="s">
        <v>124</v>
      </c>
      <c r="AA992" s="1">
        <v>221107</v>
      </c>
      <c r="AB992" s="1">
        <v>10</v>
      </c>
      <c r="AC992" s="1">
        <v>26.08</v>
      </c>
      <c r="AD992" s="1">
        <v>260.8</v>
      </c>
      <c r="AE992" s="1">
        <v>0.02608</v>
      </c>
      <c r="AF992" s="1">
        <v>26.08</v>
      </c>
      <c r="AG992" s="1">
        <v>260.8</v>
      </c>
      <c r="AH992" s="1">
        <v>0.02608</v>
      </c>
      <c r="AI992" s="1">
        <v>1044</v>
      </c>
      <c r="AJ992" s="1" t="s">
        <v>125</v>
      </c>
      <c r="AK992" s="1" t="s">
        <v>113</v>
      </c>
      <c r="AN992" s="1">
        <v>26.6</v>
      </c>
      <c r="AO992" s="1">
        <v>266</v>
      </c>
    </row>
    <row r="993" s="1" customFormat="1" spans="1:41">
      <c r="A993" s="1">
        <v>202302</v>
      </c>
      <c r="B993" s="1" t="s">
        <v>93</v>
      </c>
      <c r="C993" s="1" t="s">
        <v>94</v>
      </c>
      <c r="D993" s="1" t="s">
        <v>406</v>
      </c>
      <c r="E993" s="1" t="s">
        <v>407</v>
      </c>
      <c r="F993" s="1" t="s">
        <v>97</v>
      </c>
      <c r="G993" s="1" t="s">
        <v>128</v>
      </c>
      <c r="H993" s="1" t="s">
        <v>129</v>
      </c>
      <c r="I993" s="4">
        <v>44979</v>
      </c>
      <c r="J993" s="1" t="s">
        <v>528</v>
      </c>
      <c r="K993" s="1" t="s">
        <v>529</v>
      </c>
      <c r="L993" s="1" t="s">
        <v>1203</v>
      </c>
      <c r="M993" s="1" t="s">
        <v>103</v>
      </c>
      <c r="N993" s="1" t="s">
        <v>104</v>
      </c>
      <c r="O993" s="1" t="s">
        <v>429</v>
      </c>
      <c r="P993" s="1" t="s">
        <v>50</v>
      </c>
      <c r="Q993" s="1" t="s">
        <v>105</v>
      </c>
      <c r="R993" s="1" t="s">
        <v>106</v>
      </c>
      <c r="S993" s="1" t="s">
        <v>122</v>
      </c>
      <c r="T993" s="1" t="s">
        <v>123</v>
      </c>
      <c r="U993" s="1" t="s">
        <v>122</v>
      </c>
      <c r="V993" s="1" t="s">
        <v>123</v>
      </c>
      <c r="W993" s="1" t="s">
        <v>109</v>
      </c>
      <c r="X993" s="1" t="s">
        <v>16</v>
      </c>
      <c r="Y993" s="1" t="s">
        <v>17</v>
      </c>
      <c r="Z993" s="1" t="s">
        <v>164</v>
      </c>
      <c r="AA993" s="1">
        <v>230118</v>
      </c>
      <c r="AB993" s="1">
        <v>13</v>
      </c>
      <c r="AC993" s="1">
        <v>7.75</v>
      </c>
      <c r="AD993" s="1">
        <v>100.75</v>
      </c>
      <c r="AE993" s="1">
        <v>0.010075</v>
      </c>
      <c r="AF993" s="1">
        <v>12.8</v>
      </c>
      <c r="AG993" s="1">
        <v>166.4</v>
      </c>
      <c r="AH993" s="1">
        <v>0.01664</v>
      </c>
      <c r="AI993" s="1">
        <v>2597</v>
      </c>
      <c r="AJ993" s="1" t="s">
        <v>165</v>
      </c>
      <c r="AK993" s="1" t="s">
        <v>113</v>
      </c>
      <c r="AN993" s="1">
        <v>12.16</v>
      </c>
      <c r="AO993" s="1">
        <v>158.08</v>
      </c>
    </row>
    <row r="994" s="1" customFormat="1" spans="1:41">
      <c r="A994" s="1">
        <v>202302</v>
      </c>
      <c r="B994" s="1" t="s">
        <v>93</v>
      </c>
      <c r="C994" s="1" t="s">
        <v>94</v>
      </c>
      <c r="D994" s="1" t="s">
        <v>406</v>
      </c>
      <c r="E994" s="1" t="s">
        <v>407</v>
      </c>
      <c r="F994" s="1" t="s">
        <v>97</v>
      </c>
      <c r="G994" s="1" t="s">
        <v>128</v>
      </c>
      <c r="H994" s="1" t="s">
        <v>129</v>
      </c>
      <c r="I994" s="4">
        <v>44979</v>
      </c>
      <c r="J994" s="1" t="s">
        <v>538</v>
      </c>
      <c r="K994" s="1" t="s">
        <v>539</v>
      </c>
      <c r="L994" s="1" t="s">
        <v>1134</v>
      </c>
      <c r="M994" s="1" t="s">
        <v>103</v>
      </c>
      <c r="N994" s="1" t="s">
        <v>104</v>
      </c>
      <c r="O994" s="1" t="s">
        <v>429</v>
      </c>
      <c r="P994" s="1" t="s">
        <v>50</v>
      </c>
      <c r="Q994" s="1" t="s">
        <v>105</v>
      </c>
      <c r="R994" s="1" t="s">
        <v>106</v>
      </c>
      <c r="S994" s="1" t="s">
        <v>138</v>
      </c>
      <c r="T994" s="1" t="s">
        <v>139</v>
      </c>
      <c r="U994" s="1" t="s">
        <v>138</v>
      </c>
      <c r="V994" s="1" t="s">
        <v>139</v>
      </c>
      <c r="W994" s="1" t="s">
        <v>109</v>
      </c>
      <c r="X994" s="1" t="s">
        <v>110</v>
      </c>
      <c r="Y994" s="1" t="s">
        <v>35</v>
      </c>
      <c r="Z994" s="1" t="s">
        <v>111</v>
      </c>
      <c r="AA994" s="1">
        <v>221203</v>
      </c>
      <c r="AB994" s="1">
        <v>5</v>
      </c>
      <c r="AC994" s="1">
        <v>31.29</v>
      </c>
      <c r="AD994" s="1">
        <v>156.45</v>
      </c>
      <c r="AE994" s="1">
        <v>0.015645</v>
      </c>
      <c r="AF994" s="1">
        <v>31.29</v>
      </c>
      <c r="AG994" s="1">
        <v>156.45</v>
      </c>
      <c r="AH994" s="1">
        <v>0.015645</v>
      </c>
      <c r="AI994" s="1">
        <v>1047</v>
      </c>
      <c r="AJ994" s="1" t="s">
        <v>112</v>
      </c>
      <c r="AK994" s="1" t="s">
        <v>113</v>
      </c>
      <c r="AN994" s="1">
        <v>31.92</v>
      </c>
      <c r="AO994" s="1">
        <v>159.6</v>
      </c>
    </row>
    <row r="995" s="1" customFormat="1" spans="1:41">
      <c r="A995" s="1">
        <v>202302</v>
      </c>
      <c r="B995" s="1" t="s">
        <v>93</v>
      </c>
      <c r="C995" s="1" t="s">
        <v>94</v>
      </c>
      <c r="D995" s="1" t="s">
        <v>406</v>
      </c>
      <c r="E995" s="1" t="s">
        <v>407</v>
      </c>
      <c r="F995" s="1" t="s">
        <v>97</v>
      </c>
      <c r="G995" s="1" t="s">
        <v>128</v>
      </c>
      <c r="H995" s="1" t="s">
        <v>129</v>
      </c>
      <c r="I995" s="4">
        <v>44979</v>
      </c>
      <c r="J995" s="1" t="s">
        <v>554</v>
      </c>
      <c r="K995" s="1" t="s">
        <v>555</v>
      </c>
      <c r="L995" s="1" t="s">
        <v>1212</v>
      </c>
      <c r="M995" s="1" t="s">
        <v>137</v>
      </c>
      <c r="N995" s="1" t="s">
        <v>137</v>
      </c>
      <c r="P995" s="1" t="s">
        <v>4</v>
      </c>
      <c r="Q995" s="1" t="s">
        <v>105</v>
      </c>
      <c r="R995" s="1" t="s">
        <v>106</v>
      </c>
      <c r="S995" s="1" t="s">
        <v>174</v>
      </c>
      <c r="T995" s="1" t="s">
        <v>175</v>
      </c>
      <c r="U995" s="1" t="s">
        <v>174</v>
      </c>
      <c r="V995" s="1" t="s">
        <v>175</v>
      </c>
      <c r="W995" s="1" t="s">
        <v>109</v>
      </c>
      <c r="X995" s="1" t="s">
        <v>110</v>
      </c>
      <c r="Y995" s="1" t="s">
        <v>35</v>
      </c>
      <c r="Z995" s="1" t="s">
        <v>111</v>
      </c>
      <c r="AA995" s="1">
        <v>221203</v>
      </c>
      <c r="AB995" s="1">
        <v>5</v>
      </c>
      <c r="AC995" s="1">
        <v>31.29</v>
      </c>
      <c r="AD995" s="1">
        <v>156.45</v>
      </c>
      <c r="AE995" s="1">
        <v>0.015645</v>
      </c>
      <c r="AF995" s="1">
        <v>31.29</v>
      </c>
      <c r="AG995" s="1">
        <v>156.45</v>
      </c>
      <c r="AH995" s="1">
        <v>0.015645</v>
      </c>
      <c r="AI995" s="1">
        <v>1047</v>
      </c>
      <c r="AJ995" s="1" t="s">
        <v>112</v>
      </c>
      <c r="AK995" s="1" t="s">
        <v>113</v>
      </c>
      <c r="AN995" s="1">
        <v>31.92</v>
      </c>
      <c r="AO995" s="1">
        <v>159.6</v>
      </c>
    </row>
    <row r="996" s="1" customFormat="1" spans="1:41">
      <c r="A996" s="1">
        <v>202302</v>
      </c>
      <c r="B996" s="1" t="s">
        <v>93</v>
      </c>
      <c r="C996" s="1" t="s">
        <v>94</v>
      </c>
      <c r="D996" s="1" t="s">
        <v>406</v>
      </c>
      <c r="E996" s="1" t="s">
        <v>407</v>
      </c>
      <c r="F996" s="1" t="s">
        <v>97</v>
      </c>
      <c r="G996" s="1" t="s">
        <v>128</v>
      </c>
      <c r="H996" s="1" t="s">
        <v>129</v>
      </c>
      <c r="I996" s="4">
        <v>44979</v>
      </c>
      <c r="J996" s="1" t="s">
        <v>1295</v>
      </c>
      <c r="K996" s="1" t="s">
        <v>1296</v>
      </c>
      <c r="L996" s="1" t="s">
        <v>1148</v>
      </c>
      <c r="M996" s="1" t="s">
        <v>228</v>
      </c>
      <c r="N996" s="1" t="s">
        <v>228</v>
      </c>
      <c r="O996" s="1" t="s">
        <v>1295</v>
      </c>
      <c r="P996" s="1" t="s">
        <v>50</v>
      </c>
      <c r="Q996" s="1" t="s">
        <v>105</v>
      </c>
      <c r="R996" s="1" t="s">
        <v>106</v>
      </c>
      <c r="S996" s="1" t="s">
        <v>146</v>
      </c>
      <c r="T996" s="1" t="s">
        <v>147</v>
      </c>
      <c r="U996" s="1" t="s">
        <v>146</v>
      </c>
      <c r="V996" s="1" t="s">
        <v>147</v>
      </c>
      <c r="W996" s="1" t="s">
        <v>109</v>
      </c>
      <c r="X996" s="1" t="s">
        <v>12</v>
      </c>
      <c r="Y996" s="1" t="s">
        <v>13</v>
      </c>
      <c r="Z996" s="1" t="s">
        <v>124</v>
      </c>
      <c r="AA996" s="1">
        <v>221107</v>
      </c>
      <c r="AB996" s="1">
        <v>50</v>
      </c>
      <c r="AC996" s="1">
        <v>26.08</v>
      </c>
      <c r="AD996" s="1">
        <v>1304</v>
      </c>
      <c r="AE996" s="1">
        <v>0.1304</v>
      </c>
      <c r="AF996" s="1">
        <v>26.08</v>
      </c>
      <c r="AG996" s="1">
        <v>1304</v>
      </c>
      <c r="AH996" s="1">
        <v>0.1304</v>
      </c>
      <c r="AI996" s="1">
        <v>1044</v>
      </c>
      <c r="AJ996" s="1" t="s">
        <v>125</v>
      </c>
      <c r="AK996" s="1" t="s">
        <v>113</v>
      </c>
      <c r="AN996" s="1">
        <v>26.08</v>
      </c>
      <c r="AO996" s="1">
        <v>1304</v>
      </c>
    </row>
    <row r="997" s="1" customFormat="1" spans="1:41">
      <c r="A997" s="1">
        <v>202302</v>
      </c>
      <c r="B997" s="1" t="s">
        <v>93</v>
      </c>
      <c r="C997" s="1" t="s">
        <v>94</v>
      </c>
      <c r="D997" s="1" t="s">
        <v>406</v>
      </c>
      <c r="E997" s="1" t="s">
        <v>407</v>
      </c>
      <c r="F997" s="1" t="s">
        <v>97</v>
      </c>
      <c r="G997" s="1" t="s">
        <v>128</v>
      </c>
      <c r="H997" s="1" t="s">
        <v>129</v>
      </c>
      <c r="I997" s="4">
        <v>44979</v>
      </c>
      <c r="J997" s="1" t="s">
        <v>566</v>
      </c>
      <c r="K997" s="1" t="s">
        <v>567</v>
      </c>
      <c r="L997" s="1" t="s">
        <v>568</v>
      </c>
      <c r="M997" s="1" t="s">
        <v>228</v>
      </c>
      <c r="N997" s="1" t="s">
        <v>228</v>
      </c>
      <c r="P997" s="1" t="s">
        <v>4</v>
      </c>
      <c r="Q997" s="1" t="s">
        <v>105</v>
      </c>
      <c r="R997" s="1" t="s">
        <v>106</v>
      </c>
      <c r="S997" s="1" t="s">
        <v>174</v>
      </c>
      <c r="T997" s="1" t="s">
        <v>175</v>
      </c>
      <c r="U997" s="1" t="s">
        <v>174</v>
      </c>
      <c r="V997" s="1" t="s">
        <v>175</v>
      </c>
      <c r="W997" s="1" t="s">
        <v>109</v>
      </c>
      <c r="X997" s="1" t="s">
        <v>16</v>
      </c>
      <c r="Y997" s="1" t="s">
        <v>17</v>
      </c>
      <c r="Z997" s="1" t="s">
        <v>164</v>
      </c>
      <c r="AA997" s="1">
        <v>230118</v>
      </c>
      <c r="AB997" s="1">
        <v>10</v>
      </c>
      <c r="AC997" s="1">
        <v>7.75</v>
      </c>
      <c r="AD997" s="1">
        <v>77.5</v>
      </c>
      <c r="AE997" s="1">
        <v>0.00775</v>
      </c>
      <c r="AF997" s="1">
        <v>12.8</v>
      </c>
      <c r="AG997" s="1">
        <v>128</v>
      </c>
      <c r="AH997" s="1">
        <v>0.0128</v>
      </c>
      <c r="AI997" s="1">
        <v>2597</v>
      </c>
      <c r="AJ997" s="1" t="s">
        <v>165</v>
      </c>
      <c r="AK997" s="1" t="s">
        <v>113</v>
      </c>
      <c r="AN997" s="1">
        <v>12.04</v>
      </c>
      <c r="AO997" s="1">
        <v>120.4</v>
      </c>
    </row>
    <row r="998" s="1" customFormat="1" spans="1:41">
      <c r="A998" s="1">
        <v>202302</v>
      </c>
      <c r="B998" s="1" t="s">
        <v>93</v>
      </c>
      <c r="C998" s="1" t="s">
        <v>94</v>
      </c>
      <c r="D998" s="1" t="s">
        <v>406</v>
      </c>
      <c r="E998" s="1" t="s">
        <v>407</v>
      </c>
      <c r="F998" s="1" t="s">
        <v>97</v>
      </c>
      <c r="G998" s="1" t="s">
        <v>128</v>
      </c>
      <c r="H998" s="1" t="s">
        <v>129</v>
      </c>
      <c r="I998" s="4">
        <v>44979</v>
      </c>
      <c r="J998" s="1" t="s">
        <v>789</v>
      </c>
      <c r="K998" s="1" t="s">
        <v>790</v>
      </c>
      <c r="L998" s="1" t="s">
        <v>1134</v>
      </c>
      <c r="M998" s="1" t="s">
        <v>103</v>
      </c>
      <c r="N998" s="1" t="s">
        <v>121</v>
      </c>
      <c r="P998" s="1" t="s">
        <v>4</v>
      </c>
      <c r="Q998" s="1" t="s">
        <v>105</v>
      </c>
      <c r="R998" s="1" t="s">
        <v>106</v>
      </c>
      <c r="S998" s="1" t="s">
        <v>138</v>
      </c>
      <c r="T998" s="1" t="s">
        <v>139</v>
      </c>
      <c r="U998" s="1" t="s">
        <v>138</v>
      </c>
      <c r="V998" s="1" t="s">
        <v>139</v>
      </c>
      <c r="W998" s="1" t="s">
        <v>109</v>
      </c>
      <c r="X998" s="1" t="s">
        <v>110</v>
      </c>
      <c r="Y998" s="1" t="s">
        <v>35</v>
      </c>
      <c r="Z998" s="1" t="s">
        <v>111</v>
      </c>
      <c r="AA998" s="1">
        <v>221203</v>
      </c>
      <c r="AB998" s="1">
        <v>5</v>
      </c>
      <c r="AC998" s="1">
        <v>31.29</v>
      </c>
      <c r="AD998" s="1">
        <v>156.45</v>
      </c>
      <c r="AE998" s="1">
        <v>0.015645</v>
      </c>
      <c r="AF998" s="1">
        <v>31.29</v>
      </c>
      <c r="AG998" s="1">
        <v>156.45</v>
      </c>
      <c r="AH998" s="1">
        <v>0.015645</v>
      </c>
      <c r="AI998" s="1">
        <v>1047</v>
      </c>
      <c r="AJ998" s="1" t="s">
        <v>112</v>
      </c>
      <c r="AK998" s="1" t="s">
        <v>113</v>
      </c>
      <c r="AN998" s="1">
        <v>31.92</v>
      </c>
      <c r="AO998" s="1">
        <v>159.6</v>
      </c>
    </row>
    <row r="999" s="1" customFormat="1" spans="1:41">
      <c r="A999" s="1">
        <v>202302</v>
      </c>
      <c r="B999" s="1" t="s">
        <v>93</v>
      </c>
      <c r="C999" s="1" t="s">
        <v>94</v>
      </c>
      <c r="D999" s="1" t="s">
        <v>406</v>
      </c>
      <c r="E999" s="1" t="s">
        <v>407</v>
      </c>
      <c r="F999" s="1" t="s">
        <v>97</v>
      </c>
      <c r="G999" s="1" t="s">
        <v>128</v>
      </c>
      <c r="H999" s="1" t="s">
        <v>129</v>
      </c>
      <c r="I999" s="4">
        <v>44979</v>
      </c>
      <c r="J999" s="1" t="s">
        <v>1077</v>
      </c>
      <c r="K999" s="1" t="s">
        <v>1078</v>
      </c>
      <c r="L999" s="1" t="s">
        <v>1203</v>
      </c>
      <c r="M999" s="1" t="s">
        <v>103</v>
      </c>
      <c r="N999" s="1" t="s">
        <v>104</v>
      </c>
      <c r="P999" s="1" t="s">
        <v>4</v>
      </c>
      <c r="Q999" s="1" t="s">
        <v>105</v>
      </c>
      <c r="R999" s="1" t="s">
        <v>106</v>
      </c>
      <c r="S999" s="1" t="s">
        <v>122</v>
      </c>
      <c r="T999" s="1" t="s">
        <v>123</v>
      </c>
      <c r="U999" s="1" t="s">
        <v>122</v>
      </c>
      <c r="V999" s="1" t="s">
        <v>123</v>
      </c>
      <c r="W999" s="1" t="s">
        <v>109</v>
      </c>
      <c r="X999" s="1" t="s">
        <v>110</v>
      </c>
      <c r="Y999" s="1" t="s">
        <v>35</v>
      </c>
      <c r="Z999" s="1" t="s">
        <v>111</v>
      </c>
      <c r="AA999" s="1">
        <v>221203</v>
      </c>
      <c r="AB999" s="1">
        <v>3</v>
      </c>
      <c r="AC999" s="1">
        <v>31.29</v>
      </c>
      <c r="AD999" s="1">
        <v>93.87</v>
      </c>
      <c r="AE999" s="1">
        <v>0.009387</v>
      </c>
      <c r="AF999" s="1">
        <v>31.29</v>
      </c>
      <c r="AG999" s="1">
        <v>93.87</v>
      </c>
      <c r="AH999" s="1">
        <v>0.009387</v>
      </c>
      <c r="AI999" s="1">
        <v>1047</v>
      </c>
      <c r="AJ999" s="1" t="s">
        <v>112</v>
      </c>
      <c r="AK999" s="1" t="s">
        <v>113</v>
      </c>
      <c r="AN999" s="1">
        <v>31.92</v>
      </c>
      <c r="AO999" s="1">
        <v>95.76</v>
      </c>
    </row>
    <row r="1000" s="1" customFormat="1" spans="1:41">
      <c r="A1000" s="1">
        <v>202302</v>
      </c>
      <c r="B1000" s="1" t="s">
        <v>93</v>
      </c>
      <c r="C1000" s="1" t="s">
        <v>94</v>
      </c>
      <c r="D1000" s="1" t="s">
        <v>406</v>
      </c>
      <c r="E1000" s="1" t="s">
        <v>407</v>
      </c>
      <c r="F1000" s="1" t="s">
        <v>97</v>
      </c>
      <c r="G1000" s="1" t="s">
        <v>128</v>
      </c>
      <c r="H1000" s="1" t="s">
        <v>129</v>
      </c>
      <c r="I1000" s="4">
        <v>44979</v>
      </c>
      <c r="J1000" s="1" t="s">
        <v>1077</v>
      </c>
      <c r="K1000" s="1" t="s">
        <v>1078</v>
      </c>
      <c r="L1000" s="1" t="s">
        <v>1203</v>
      </c>
      <c r="M1000" s="1" t="s">
        <v>103</v>
      </c>
      <c r="N1000" s="1" t="s">
        <v>104</v>
      </c>
      <c r="P1000" s="1" t="s">
        <v>4</v>
      </c>
      <c r="Q1000" s="1" t="s">
        <v>105</v>
      </c>
      <c r="R1000" s="1" t="s">
        <v>106</v>
      </c>
      <c r="S1000" s="1" t="s">
        <v>122</v>
      </c>
      <c r="T1000" s="1" t="s">
        <v>123</v>
      </c>
      <c r="U1000" s="1" t="s">
        <v>122</v>
      </c>
      <c r="V1000" s="1" t="s">
        <v>123</v>
      </c>
      <c r="W1000" s="1" t="s">
        <v>109</v>
      </c>
      <c r="X1000" s="1" t="s">
        <v>110</v>
      </c>
      <c r="Y1000" s="1" t="s">
        <v>36</v>
      </c>
      <c r="Z1000" s="1" t="s">
        <v>587</v>
      </c>
      <c r="AA1000" s="1">
        <v>220939</v>
      </c>
      <c r="AB1000" s="1">
        <v>3</v>
      </c>
      <c r="AC1000" s="1">
        <v>21</v>
      </c>
      <c r="AD1000" s="1">
        <v>63</v>
      </c>
      <c r="AE1000" s="1">
        <v>0.0063</v>
      </c>
      <c r="AF1000" s="1">
        <v>21</v>
      </c>
      <c r="AG1000" s="1">
        <v>63</v>
      </c>
      <c r="AH1000" s="1">
        <v>0.0063</v>
      </c>
      <c r="AI1000" s="1">
        <v>1032</v>
      </c>
      <c r="AJ1000" s="1" t="s">
        <v>588</v>
      </c>
      <c r="AK1000" s="1" t="s">
        <v>113</v>
      </c>
      <c r="AN1000" s="1">
        <v>21.7</v>
      </c>
      <c r="AO1000" s="1">
        <v>65.1</v>
      </c>
    </row>
    <row r="1001" s="1" customFormat="1" spans="1:41">
      <c r="A1001" s="1">
        <v>202302</v>
      </c>
      <c r="B1001" s="1" t="s">
        <v>93</v>
      </c>
      <c r="C1001" s="1" t="s">
        <v>94</v>
      </c>
      <c r="D1001" s="1" t="s">
        <v>406</v>
      </c>
      <c r="E1001" s="1" t="s">
        <v>407</v>
      </c>
      <c r="F1001" s="1" t="s">
        <v>97</v>
      </c>
      <c r="G1001" s="1" t="s">
        <v>128</v>
      </c>
      <c r="H1001" s="1" t="s">
        <v>129</v>
      </c>
      <c r="I1001" s="4">
        <v>44979</v>
      </c>
      <c r="J1001" s="1" t="s">
        <v>1427</v>
      </c>
      <c r="K1001" s="1" t="s">
        <v>1428</v>
      </c>
      <c r="L1001" s="1" t="s">
        <v>1130</v>
      </c>
      <c r="M1001" s="1" t="s">
        <v>103</v>
      </c>
      <c r="N1001" s="1" t="s">
        <v>121</v>
      </c>
      <c r="P1001" s="1" t="s">
        <v>4</v>
      </c>
      <c r="Q1001" s="1" t="s">
        <v>105</v>
      </c>
      <c r="R1001" s="1" t="s">
        <v>106</v>
      </c>
      <c r="S1001" s="1" t="s">
        <v>168</v>
      </c>
      <c r="T1001" s="1" t="s">
        <v>169</v>
      </c>
      <c r="U1001" s="1" t="s">
        <v>168</v>
      </c>
      <c r="V1001" s="1" t="s">
        <v>169</v>
      </c>
      <c r="W1001" s="1" t="s">
        <v>109</v>
      </c>
      <c r="X1001" s="1" t="s">
        <v>22</v>
      </c>
      <c r="Y1001" s="1" t="s">
        <v>23</v>
      </c>
      <c r="Z1001" s="1" t="s">
        <v>746</v>
      </c>
      <c r="AA1001" s="1">
        <v>202212162</v>
      </c>
      <c r="AB1001" s="1">
        <v>3</v>
      </c>
      <c r="AC1001" s="1">
        <v>29.99</v>
      </c>
      <c r="AD1001" s="1">
        <v>89.97</v>
      </c>
      <c r="AE1001" s="1">
        <v>0.008997</v>
      </c>
      <c r="AF1001" s="1">
        <v>29.99</v>
      </c>
      <c r="AG1001" s="1">
        <v>89.97</v>
      </c>
      <c r="AH1001" s="1">
        <v>0.008997</v>
      </c>
      <c r="AI1001" s="1">
        <v>1033</v>
      </c>
      <c r="AJ1001" s="1" t="s">
        <v>747</v>
      </c>
      <c r="AK1001" s="1" t="s">
        <v>113</v>
      </c>
      <c r="AN1001" s="1">
        <v>31</v>
      </c>
      <c r="AO1001" s="1">
        <v>93</v>
      </c>
    </row>
    <row r="1002" s="1" customFormat="1" spans="1:41">
      <c r="A1002" s="1">
        <v>202302</v>
      </c>
      <c r="B1002" s="1" t="s">
        <v>93</v>
      </c>
      <c r="C1002" s="1" t="s">
        <v>94</v>
      </c>
      <c r="D1002" s="1" t="s">
        <v>406</v>
      </c>
      <c r="E1002" s="1" t="s">
        <v>407</v>
      </c>
      <c r="F1002" s="1" t="s">
        <v>97</v>
      </c>
      <c r="G1002" s="1" t="s">
        <v>128</v>
      </c>
      <c r="H1002" s="1" t="s">
        <v>129</v>
      </c>
      <c r="I1002" s="4">
        <v>44980</v>
      </c>
      <c r="J1002" s="1" t="s">
        <v>1293</v>
      </c>
      <c r="K1002" s="1" t="s">
        <v>1294</v>
      </c>
      <c r="L1002" s="1" t="s">
        <v>1196</v>
      </c>
      <c r="M1002" s="1" t="s">
        <v>137</v>
      </c>
      <c r="N1002" s="1" t="s">
        <v>137</v>
      </c>
      <c r="P1002" s="1" t="s">
        <v>4</v>
      </c>
      <c r="Q1002" s="1" t="s">
        <v>105</v>
      </c>
      <c r="R1002" s="1" t="s">
        <v>106</v>
      </c>
      <c r="S1002" s="1" t="s">
        <v>186</v>
      </c>
      <c r="T1002" s="1" t="s">
        <v>187</v>
      </c>
      <c r="U1002" s="1" t="s">
        <v>186</v>
      </c>
      <c r="V1002" s="1" t="s">
        <v>187</v>
      </c>
      <c r="W1002" s="1" t="s">
        <v>109</v>
      </c>
      <c r="X1002" s="1" t="s">
        <v>110</v>
      </c>
      <c r="Y1002" s="1" t="s">
        <v>35</v>
      </c>
      <c r="Z1002" s="1" t="s">
        <v>111</v>
      </c>
      <c r="AA1002" s="1">
        <v>221203</v>
      </c>
      <c r="AB1002" s="1">
        <v>5</v>
      </c>
      <c r="AC1002" s="1">
        <v>31.29</v>
      </c>
      <c r="AD1002" s="1">
        <v>156.45</v>
      </c>
      <c r="AE1002" s="1">
        <v>0.015645</v>
      </c>
      <c r="AF1002" s="1">
        <v>31.29</v>
      </c>
      <c r="AG1002" s="1">
        <v>156.45</v>
      </c>
      <c r="AH1002" s="1">
        <v>0.015645</v>
      </c>
      <c r="AI1002" s="1">
        <v>1047</v>
      </c>
      <c r="AJ1002" s="1" t="s">
        <v>112</v>
      </c>
      <c r="AK1002" s="1" t="s">
        <v>113</v>
      </c>
      <c r="AN1002" s="1">
        <v>31.92</v>
      </c>
      <c r="AO1002" s="1">
        <v>159.6</v>
      </c>
    </row>
    <row r="1003" s="1" customFormat="1" spans="1:41">
      <c r="A1003" s="1">
        <v>202302</v>
      </c>
      <c r="B1003" s="1" t="s">
        <v>93</v>
      </c>
      <c r="C1003" s="1" t="s">
        <v>94</v>
      </c>
      <c r="D1003" s="1" t="s">
        <v>406</v>
      </c>
      <c r="E1003" s="1" t="s">
        <v>407</v>
      </c>
      <c r="F1003" s="1" t="s">
        <v>97</v>
      </c>
      <c r="G1003" s="1" t="s">
        <v>128</v>
      </c>
      <c r="H1003" s="1" t="s">
        <v>129</v>
      </c>
      <c r="I1003" s="4">
        <v>44980</v>
      </c>
      <c r="J1003" s="1" t="s">
        <v>1429</v>
      </c>
      <c r="K1003" s="1" t="s">
        <v>1430</v>
      </c>
      <c r="L1003" s="1" t="s">
        <v>1203</v>
      </c>
      <c r="M1003" s="1" t="s">
        <v>137</v>
      </c>
      <c r="N1003" s="1" t="s">
        <v>137</v>
      </c>
      <c r="P1003" s="1" t="s">
        <v>43</v>
      </c>
      <c r="Q1003" s="1" t="s">
        <v>105</v>
      </c>
      <c r="R1003" s="1" t="s">
        <v>106</v>
      </c>
      <c r="S1003" s="1" t="s">
        <v>122</v>
      </c>
      <c r="T1003" s="1" t="s">
        <v>123</v>
      </c>
      <c r="U1003" s="1" t="s">
        <v>122</v>
      </c>
      <c r="V1003" s="1" t="s">
        <v>123</v>
      </c>
      <c r="W1003" s="1" t="s">
        <v>109</v>
      </c>
      <c r="X1003" s="1" t="s">
        <v>12</v>
      </c>
      <c r="Y1003" s="1" t="s">
        <v>15</v>
      </c>
      <c r="Z1003" s="1" t="s">
        <v>250</v>
      </c>
      <c r="AA1003" s="1">
        <v>221122</v>
      </c>
      <c r="AB1003" s="1">
        <v>5</v>
      </c>
      <c r="AC1003" s="1">
        <v>48.96</v>
      </c>
      <c r="AD1003" s="1">
        <v>244.8</v>
      </c>
      <c r="AE1003" s="1">
        <v>0.02448</v>
      </c>
      <c r="AF1003" s="1">
        <v>48.96</v>
      </c>
      <c r="AG1003" s="1">
        <v>244.8</v>
      </c>
      <c r="AH1003" s="1">
        <v>0.02448</v>
      </c>
      <c r="AI1003" s="1">
        <v>3657</v>
      </c>
      <c r="AJ1003" s="1" t="s">
        <v>251</v>
      </c>
      <c r="AK1003" s="1" t="s">
        <v>113</v>
      </c>
      <c r="AN1003" s="1">
        <v>52.8</v>
      </c>
      <c r="AO1003" s="1">
        <v>264</v>
      </c>
    </row>
    <row r="1004" s="1" customFormat="1" spans="1:41">
      <c r="A1004" s="1">
        <v>202302</v>
      </c>
      <c r="B1004" s="1" t="s">
        <v>93</v>
      </c>
      <c r="C1004" s="1" t="s">
        <v>94</v>
      </c>
      <c r="D1004" s="1" t="s">
        <v>406</v>
      </c>
      <c r="E1004" s="1" t="s">
        <v>407</v>
      </c>
      <c r="F1004" s="1" t="s">
        <v>97</v>
      </c>
      <c r="G1004" s="1" t="s">
        <v>128</v>
      </c>
      <c r="H1004" s="1" t="s">
        <v>129</v>
      </c>
      <c r="I1004" s="4">
        <v>44980</v>
      </c>
      <c r="J1004" s="1" t="s">
        <v>668</v>
      </c>
      <c r="K1004" s="1" t="s">
        <v>669</v>
      </c>
      <c r="L1004" s="1" t="s">
        <v>1212</v>
      </c>
      <c r="M1004" s="1" t="s">
        <v>103</v>
      </c>
      <c r="N1004" s="1" t="s">
        <v>104</v>
      </c>
      <c r="O1004" s="1" t="s">
        <v>429</v>
      </c>
      <c r="P1004" s="1" t="s">
        <v>50</v>
      </c>
      <c r="Q1004" s="1" t="s">
        <v>105</v>
      </c>
      <c r="R1004" s="1" t="s">
        <v>106</v>
      </c>
      <c r="S1004" s="1" t="s">
        <v>174</v>
      </c>
      <c r="T1004" s="1" t="s">
        <v>175</v>
      </c>
      <c r="U1004" s="1" t="s">
        <v>174</v>
      </c>
      <c r="V1004" s="1" t="s">
        <v>175</v>
      </c>
      <c r="W1004" s="1" t="s">
        <v>109</v>
      </c>
      <c r="X1004" s="1" t="s">
        <v>12</v>
      </c>
      <c r="Y1004" s="1" t="s">
        <v>15</v>
      </c>
      <c r="Z1004" s="1" t="s">
        <v>250</v>
      </c>
      <c r="AA1004" s="1">
        <v>221122</v>
      </c>
      <c r="AB1004" s="1">
        <v>10</v>
      </c>
      <c r="AC1004" s="1">
        <v>48.96</v>
      </c>
      <c r="AD1004" s="1">
        <v>489.6</v>
      </c>
      <c r="AE1004" s="1">
        <v>0.04896</v>
      </c>
      <c r="AF1004" s="1">
        <v>48.96</v>
      </c>
      <c r="AG1004" s="1">
        <v>489.6</v>
      </c>
      <c r="AH1004" s="1">
        <v>0.04896</v>
      </c>
      <c r="AI1004" s="1">
        <v>3657</v>
      </c>
      <c r="AJ1004" s="1" t="s">
        <v>251</v>
      </c>
      <c r="AK1004" s="1" t="s">
        <v>113</v>
      </c>
      <c r="AN1004" s="1">
        <v>53.3</v>
      </c>
      <c r="AO1004" s="1">
        <v>533</v>
      </c>
    </row>
    <row r="1005" s="1" customFormat="1" spans="1:41">
      <c r="A1005" s="1">
        <v>202302</v>
      </c>
      <c r="B1005" s="1" t="s">
        <v>93</v>
      </c>
      <c r="C1005" s="1" t="s">
        <v>94</v>
      </c>
      <c r="D1005" s="1" t="s">
        <v>406</v>
      </c>
      <c r="E1005" s="1" t="s">
        <v>407</v>
      </c>
      <c r="F1005" s="1" t="s">
        <v>97</v>
      </c>
      <c r="G1005" s="1" t="s">
        <v>128</v>
      </c>
      <c r="H1005" s="1" t="s">
        <v>129</v>
      </c>
      <c r="I1005" s="4">
        <v>44980</v>
      </c>
      <c r="J1005" s="1" t="s">
        <v>797</v>
      </c>
      <c r="K1005" s="1" t="s">
        <v>798</v>
      </c>
      <c r="L1005" s="1" t="s">
        <v>1148</v>
      </c>
      <c r="M1005" s="1" t="s">
        <v>103</v>
      </c>
      <c r="N1005" s="1" t="s">
        <v>104</v>
      </c>
      <c r="O1005" s="1" t="s">
        <v>429</v>
      </c>
      <c r="P1005" s="1" t="s">
        <v>50</v>
      </c>
      <c r="Q1005" s="1" t="s">
        <v>105</v>
      </c>
      <c r="R1005" s="1" t="s">
        <v>106</v>
      </c>
      <c r="S1005" s="1" t="s">
        <v>146</v>
      </c>
      <c r="T1005" s="1" t="s">
        <v>147</v>
      </c>
      <c r="U1005" s="1" t="s">
        <v>146</v>
      </c>
      <c r="V1005" s="1" t="s">
        <v>147</v>
      </c>
      <c r="W1005" s="1" t="s">
        <v>109</v>
      </c>
      <c r="X1005" s="1" t="s">
        <v>110</v>
      </c>
      <c r="Y1005" s="1" t="s">
        <v>36</v>
      </c>
      <c r="Z1005" s="1" t="s">
        <v>587</v>
      </c>
      <c r="AA1005" s="1">
        <v>220939</v>
      </c>
      <c r="AB1005" s="1">
        <v>5</v>
      </c>
      <c r="AC1005" s="1">
        <v>21</v>
      </c>
      <c r="AD1005" s="1">
        <v>105</v>
      </c>
      <c r="AE1005" s="1">
        <v>0.0105</v>
      </c>
      <c r="AF1005" s="1">
        <v>21</v>
      </c>
      <c r="AG1005" s="1">
        <v>105</v>
      </c>
      <c r="AH1005" s="1">
        <v>0.0105</v>
      </c>
      <c r="AI1005" s="1">
        <v>1032</v>
      </c>
      <c r="AJ1005" s="1" t="s">
        <v>588</v>
      </c>
      <c r="AK1005" s="1" t="s">
        <v>113</v>
      </c>
      <c r="AN1005" s="1">
        <v>21.7</v>
      </c>
      <c r="AO1005" s="1">
        <v>108.5</v>
      </c>
    </row>
    <row r="1006" s="1" customFormat="1" spans="1:41">
      <c r="A1006" s="1">
        <v>202302</v>
      </c>
      <c r="B1006" s="1" t="s">
        <v>93</v>
      </c>
      <c r="C1006" s="1" t="s">
        <v>94</v>
      </c>
      <c r="D1006" s="1" t="s">
        <v>406</v>
      </c>
      <c r="E1006" s="1" t="s">
        <v>407</v>
      </c>
      <c r="F1006" s="1" t="s">
        <v>97</v>
      </c>
      <c r="G1006" s="1" t="s">
        <v>128</v>
      </c>
      <c r="H1006" s="1" t="s">
        <v>129</v>
      </c>
      <c r="I1006" s="4">
        <v>44980</v>
      </c>
      <c r="J1006" s="1" t="s">
        <v>1431</v>
      </c>
      <c r="K1006" s="1" t="s">
        <v>1432</v>
      </c>
      <c r="L1006" s="1" t="s">
        <v>1148</v>
      </c>
      <c r="M1006" s="1" t="s">
        <v>137</v>
      </c>
      <c r="N1006" s="1" t="s">
        <v>137</v>
      </c>
      <c r="P1006" s="1" t="s">
        <v>4</v>
      </c>
      <c r="Q1006" s="1" t="s">
        <v>105</v>
      </c>
      <c r="R1006" s="1" t="s">
        <v>106</v>
      </c>
      <c r="S1006" s="1" t="s">
        <v>146</v>
      </c>
      <c r="T1006" s="1" t="s">
        <v>147</v>
      </c>
      <c r="U1006" s="1" t="s">
        <v>146</v>
      </c>
      <c r="V1006" s="1" t="s">
        <v>147</v>
      </c>
      <c r="W1006" s="1" t="s">
        <v>109</v>
      </c>
      <c r="X1006" s="1" t="s">
        <v>12</v>
      </c>
      <c r="Y1006" s="1" t="s">
        <v>13</v>
      </c>
      <c r="Z1006" s="1" t="s">
        <v>124</v>
      </c>
      <c r="AA1006" s="1">
        <v>221107</v>
      </c>
      <c r="AB1006" s="1">
        <v>3</v>
      </c>
      <c r="AC1006" s="1">
        <v>26.08</v>
      </c>
      <c r="AD1006" s="1">
        <v>78.24</v>
      </c>
      <c r="AE1006" s="1">
        <v>0.007824</v>
      </c>
      <c r="AF1006" s="1">
        <v>26.08</v>
      </c>
      <c r="AG1006" s="1">
        <v>78.24</v>
      </c>
      <c r="AH1006" s="1">
        <v>0.007824</v>
      </c>
      <c r="AI1006" s="1">
        <v>1044</v>
      </c>
      <c r="AJ1006" s="1" t="s">
        <v>125</v>
      </c>
      <c r="AK1006" s="1" t="s">
        <v>113</v>
      </c>
      <c r="AN1006" s="1">
        <v>26.6</v>
      </c>
      <c r="AO1006" s="1">
        <v>79.8</v>
      </c>
    </row>
    <row r="1007" s="1" customFormat="1" spans="1:41">
      <c r="A1007" s="1">
        <v>202302</v>
      </c>
      <c r="B1007" s="1" t="s">
        <v>93</v>
      </c>
      <c r="C1007" s="1" t="s">
        <v>94</v>
      </c>
      <c r="D1007" s="1" t="s">
        <v>406</v>
      </c>
      <c r="E1007" s="1" t="s">
        <v>407</v>
      </c>
      <c r="F1007" s="1" t="s">
        <v>97</v>
      </c>
      <c r="G1007" s="1" t="s">
        <v>128</v>
      </c>
      <c r="H1007" s="1" t="s">
        <v>129</v>
      </c>
      <c r="I1007" s="4">
        <v>44981</v>
      </c>
      <c r="J1007" s="1" t="s">
        <v>1337</v>
      </c>
      <c r="K1007" s="1" t="s">
        <v>1338</v>
      </c>
      <c r="L1007" s="1" t="s">
        <v>1196</v>
      </c>
      <c r="M1007" s="1" t="s">
        <v>103</v>
      </c>
      <c r="N1007" s="1" t="s">
        <v>121</v>
      </c>
      <c r="P1007" s="1" t="s">
        <v>43</v>
      </c>
      <c r="Q1007" s="1" t="s">
        <v>105</v>
      </c>
      <c r="R1007" s="1" t="s">
        <v>106</v>
      </c>
      <c r="S1007" s="1" t="s">
        <v>186</v>
      </c>
      <c r="T1007" s="1" t="s">
        <v>187</v>
      </c>
      <c r="U1007" s="1" t="s">
        <v>186</v>
      </c>
      <c r="V1007" s="1" t="s">
        <v>187</v>
      </c>
      <c r="W1007" s="1" t="s">
        <v>109</v>
      </c>
      <c r="X1007" s="1" t="s">
        <v>12</v>
      </c>
      <c r="Y1007" s="1" t="s">
        <v>15</v>
      </c>
      <c r="Z1007" s="1" t="s">
        <v>250</v>
      </c>
      <c r="AA1007" s="1">
        <v>221122</v>
      </c>
      <c r="AB1007" s="1">
        <v>10</v>
      </c>
      <c r="AC1007" s="1">
        <v>48.96</v>
      </c>
      <c r="AD1007" s="1">
        <v>489.6</v>
      </c>
      <c r="AE1007" s="1">
        <v>0.04896</v>
      </c>
      <c r="AF1007" s="1">
        <v>48.96</v>
      </c>
      <c r="AG1007" s="1">
        <v>489.6</v>
      </c>
      <c r="AH1007" s="1">
        <v>0.04896</v>
      </c>
      <c r="AI1007" s="1">
        <v>3657</v>
      </c>
      <c r="AJ1007" s="1" t="s">
        <v>251</v>
      </c>
      <c r="AK1007" s="1" t="s">
        <v>113</v>
      </c>
      <c r="AN1007" s="1">
        <v>52.8</v>
      </c>
      <c r="AO1007" s="1">
        <v>528</v>
      </c>
    </row>
    <row r="1008" s="1" customFormat="1" spans="1:41">
      <c r="A1008" s="1">
        <v>202302</v>
      </c>
      <c r="B1008" s="1" t="s">
        <v>93</v>
      </c>
      <c r="C1008" s="1" t="s">
        <v>94</v>
      </c>
      <c r="D1008" s="1" t="s">
        <v>406</v>
      </c>
      <c r="E1008" s="1" t="s">
        <v>407</v>
      </c>
      <c r="F1008" s="1" t="s">
        <v>97</v>
      </c>
      <c r="G1008" s="1" t="s">
        <v>128</v>
      </c>
      <c r="H1008" s="1" t="s">
        <v>129</v>
      </c>
      <c r="I1008" s="4">
        <v>44981</v>
      </c>
      <c r="J1008" s="1" t="s">
        <v>490</v>
      </c>
      <c r="K1008" s="1" t="s">
        <v>491</v>
      </c>
      <c r="L1008" s="1" t="s">
        <v>1148</v>
      </c>
      <c r="M1008" s="1" t="s">
        <v>103</v>
      </c>
      <c r="N1008" s="1" t="s">
        <v>121</v>
      </c>
      <c r="P1008" s="1" t="s">
        <v>4</v>
      </c>
      <c r="Q1008" s="1" t="s">
        <v>105</v>
      </c>
      <c r="R1008" s="1" t="s">
        <v>106</v>
      </c>
      <c r="S1008" s="1" t="s">
        <v>146</v>
      </c>
      <c r="T1008" s="1" t="s">
        <v>147</v>
      </c>
      <c r="U1008" s="1" t="s">
        <v>146</v>
      </c>
      <c r="V1008" s="1" t="s">
        <v>147</v>
      </c>
      <c r="W1008" s="1" t="s">
        <v>109</v>
      </c>
      <c r="X1008" s="1" t="s">
        <v>24</v>
      </c>
      <c r="Y1008" s="1" t="s">
        <v>25</v>
      </c>
      <c r="Z1008" s="1" t="s">
        <v>160</v>
      </c>
      <c r="AA1008" s="1">
        <v>221143</v>
      </c>
      <c r="AB1008" s="1">
        <v>5</v>
      </c>
      <c r="AC1008" s="1">
        <v>33.29</v>
      </c>
      <c r="AD1008" s="1">
        <v>166.45</v>
      </c>
      <c r="AE1008" s="1">
        <v>0.016645</v>
      </c>
      <c r="AF1008" s="1">
        <v>33.29</v>
      </c>
      <c r="AG1008" s="1">
        <v>166.45</v>
      </c>
      <c r="AH1008" s="1">
        <v>0.016645</v>
      </c>
      <c r="AI1008" s="1">
        <v>1048</v>
      </c>
      <c r="AJ1008" s="1" t="s">
        <v>161</v>
      </c>
      <c r="AK1008" s="1" t="s">
        <v>113</v>
      </c>
      <c r="AN1008" s="1">
        <v>33.97</v>
      </c>
      <c r="AO1008" s="1">
        <v>169.85</v>
      </c>
    </row>
    <row r="1009" s="1" customFormat="1" spans="1:41">
      <c r="A1009" s="1">
        <v>202302</v>
      </c>
      <c r="B1009" s="1" t="s">
        <v>93</v>
      </c>
      <c r="C1009" s="1" t="s">
        <v>94</v>
      </c>
      <c r="D1009" s="1" t="s">
        <v>406</v>
      </c>
      <c r="E1009" s="1" t="s">
        <v>407</v>
      </c>
      <c r="F1009" s="1" t="s">
        <v>97</v>
      </c>
      <c r="G1009" s="1" t="s">
        <v>128</v>
      </c>
      <c r="H1009" s="1" t="s">
        <v>129</v>
      </c>
      <c r="I1009" s="4">
        <v>44981</v>
      </c>
      <c r="J1009" s="1" t="s">
        <v>355</v>
      </c>
      <c r="K1009" s="1" t="s">
        <v>356</v>
      </c>
      <c r="L1009" s="1" t="s">
        <v>1203</v>
      </c>
      <c r="M1009" s="1" t="s">
        <v>103</v>
      </c>
      <c r="N1009" s="1" t="s">
        <v>121</v>
      </c>
      <c r="P1009" s="1" t="s">
        <v>43</v>
      </c>
      <c r="Q1009" s="1" t="s">
        <v>105</v>
      </c>
      <c r="R1009" s="1" t="s">
        <v>106</v>
      </c>
      <c r="S1009" s="1" t="s">
        <v>122</v>
      </c>
      <c r="T1009" s="1" t="s">
        <v>123</v>
      </c>
      <c r="U1009" s="1" t="s">
        <v>122</v>
      </c>
      <c r="V1009" s="1" t="s">
        <v>123</v>
      </c>
      <c r="W1009" s="1" t="s">
        <v>109</v>
      </c>
      <c r="X1009" s="1" t="s">
        <v>44</v>
      </c>
      <c r="Y1009" s="1" t="s">
        <v>45</v>
      </c>
      <c r="Z1009" s="1" t="s">
        <v>686</v>
      </c>
      <c r="AA1009" s="1">
        <v>202210292</v>
      </c>
      <c r="AB1009" s="1">
        <v>5</v>
      </c>
      <c r="AC1009" s="1">
        <v>16.6</v>
      </c>
      <c r="AD1009" s="1">
        <v>83</v>
      </c>
      <c r="AE1009" s="1">
        <v>0.0083</v>
      </c>
      <c r="AF1009" s="1">
        <v>16.6</v>
      </c>
      <c r="AG1009" s="1">
        <v>83</v>
      </c>
      <c r="AH1009" s="1">
        <v>0.0083</v>
      </c>
      <c r="AI1009" s="1">
        <v>1004</v>
      </c>
      <c r="AJ1009" s="1" t="s">
        <v>687</v>
      </c>
      <c r="AK1009" s="1" t="s">
        <v>113</v>
      </c>
      <c r="AN1009" s="1">
        <v>17.1</v>
      </c>
      <c r="AO1009" s="1">
        <v>85.5</v>
      </c>
    </row>
    <row r="1010" s="1" customFormat="1" spans="1:41">
      <c r="A1010" s="1">
        <v>202302</v>
      </c>
      <c r="B1010" s="1" t="s">
        <v>93</v>
      </c>
      <c r="C1010" s="1" t="s">
        <v>94</v>
      </c>
      <c r="D1010" s="1" t="s">
        <v>406</v>
      </c>
      <c r="E1010" s="1" t="s">
        <v>407</v>
      </c>
      <c r="F1010" s="1" t="s">
        <v>97</v>
      </c>
      <c r="G1010" s="1" t="s">
        <v>128</v>
      </c>
      <c r="H1010" s="1" t="s">
        <v>129</v>
      </c>
      <c r="I1010" s="4">
        <v>44981</v>
      </c>
      <c r="J1010" s="1" t="s">
        <v>258</v>
      </c>
      <c r="K1010" s="1" t="s">
        <v>259</v>
      </c>
      <c r="L1010" s="1" t="s">
        <v>1130</v>
      </c>
      <c r="M1010" s="1" t="s">
        <v>103</v>
      </c>
      <c r="N1010" s="1" t="s">
        <v>104</v>
      </c>
      <c r="P1010" s="1" t="s">
        <v>43</v>
      </c>
      <c r="Q1010" s="1" t="s">
        <v>105</v>
      </c>
      <c r="R1010" s="1" t="s">
        <v>106</v>
      </c>
      <c r="S1010" s="1" t="s">
        <v>168</v>
      </c>
      <c r="T1010" s="1" t="s">
        <v>169</v>
      </c>
      <c r="U1010" s="1" t="s">
        <v>168</v>
      </c>
      <c r="V1010" s="1" t="s">
        <v>169</v>
      </c>
      <c r="W1010" s="1" t="s">
        <v>109</v>
      </c>
      <c r="X1010" s="1" t="s">
        <v>110</v>
      </c>
      <c r="Y1010" s="1" t="s">
        <v>37</v>
      </c>
      <c r="Z1010" s="1" t="s">
        <v>1433</v>
      </c>
      <c r="AA1010" s="1">
        <v>221209</v>
      </c>
      <c r="AB1010" s="1">
        <v>5</v>
      </c>
      <c r="AC1010" s="1">
        <v>34.28</v>
      </c>
      <c r="AD1010" s="1">
        <v>171.4</v>
      </c>
      <c r="AE1010" s="1">
        <v>0.01714</v>
      </c>
      <c r="AF1010" s="1">
        <v>34.28</v>
      </c>
      <c r="AG1010" s="1">
        <v>171.4</v>
      </c>
      <c r="AH1010" s="1">
        <v>0.01714</v>
      </c>
      <c r="AI1010" s="1">
        <v>1042</v>
      </c>
      <c r="AJ1010" s="1" t="s">
        <v>1434</v>
      </c>
      <c r="AK1010" s="1" t="s">
        <v>113</v>
      </c>
      <c r="AN1010" s="1">
        <v>35.69</v>
      </c>
      <c r="AO1010" s="1">
        <v>178.45</v>
      </c>
    </row>
    <row r="1011" s="1" customFormat="1" spans="1:41">
      <c r="A1011" s="1">
        <v>202302</v>
      </c>
      <c r="B1011" s="1" t="s">
        <v>93</v>
      </c>
      <c r="C1011" s="1" t="s">
        <v>94</v>
      </c>
      <c r="D1011" s="1" t="s">
        <v>406</v>
      </c>
      <c r="E1011" s="1" t="s">
        <v>407</v>
      </c>
      <c r="F1011" s="1" t="s">
        <v>97</v>
      </c>
      <c r="G1011" s="1" t="s">
        <v>128</v>
      </c>
      <c r="H1011" s="1" t="s">
        <v>129</v>
      </c>
      <c r="I1011" s="4">
        <v>44981</v>
      </c>
      <c r="J1011" s="1" t="s">
        <v>1435</v>
      </c>
      <c r="K1011" s="1" t="s">
        <v>1436</v>
      </c>
      <c r="L1011" s="1" t="s">
        <v>1134</v>
      </c>
      <c r="M1011" s="1" t="s">
        <v>103</v>
      </c>
      <c r="N1011" s="1" t="s">
        <v>121</v>
      </c>
      <c r="P1011" s="1" t="s">
        <v>4</v>
      </c>
      <c r="Q1011" s="1" t="s">
        <v>105</v>
      </c>
      <c r="R1011" s="1" t="s">
        <v>106</v>
      </c>
      <c r="S1011" s="1" t="s">
        <v>138</v>
      </c>
      <c r="T1011" s="1" t="s">
        <v>139</v>
      </c>
      <c r="U1011" s="1" t="s">
        <v>138</v>
      </c>
      <c r="V1011" s="1" t="s">
        <v>139</v>
      </c>
      <c r="W1011" s="1" t="s">
        <v>109</v>
      </c>
      <c r="X1011" s="1" t="s">
        <v>16</v>
      </c>
      <c r="Y1011" s="1" t="s">
        <v>17</v>
      </c>
      <c r="Z1011" s="1" t="s">
        <v>164</v>
      </c>
      <c r="AA1011" s="1">
        <v>230118</v>
      </c>
      <c r="AB1011" s="1">
        <v>13</v>
      </c>
      <c r="AC1011" s="1">
        <v>7.75</v>
      </c>
      <c r="AD1011" s="1">
        <v>100.75</v>
      </c>
      <c r="AE1011" s="1">
        <v>0.010075</v>
      </c>
      <c r="AF1011" s="1">
        <v>12.8</v>
      </c>
      <c r="AG1011" s="1">
        <v>166.4</v>
      </c>
      <c r="AH1011" s="1">
        <v>0.01664</v>
      </c>
      <c r="AI1011" s="1">
        <v>2597</v>
      </c>
      <c r="AJ1011" s="1" t="s">
        <v>165</v>
      </c>
      <c r="AK1011" s="1" t="s">
        <v>113</v>
      </c>
      <c r="AN1011" s="1">
        <v>12.16</v>
      </c>
      <c r="AO1011" s="1">
        <v>158.08</v>
      </c>
    </row>
    <row r="1012" s="1" customFormat="1" spans="1:41">
      <c r="A1012" s="1">
        <v>202302</v>
      </c>
      <c r="B1012" s="1" t="s">
        <v>93</v>
      </c>
      <c r="C1012" s="1" t="s">
        <v>94</v>
      </c>
      <c r="D1012" s="1" t="s">
        <v>406</v>
      </c>
      <c r="E1012" s="1" t="s">
        <v>407</v>
      </c>
      <c r="F1012" s="1" t="s">
        <v>97</v>
      </c>
      <c r="G1012" s="1" t="s">
        <v>128</v>
      </c>
      <c r="H1012" s="1" t="s">
        <v>129</v>
      </c>
      <c r="I1012" s="4">
        <v>44981</v>
      </c>
      <c r="J1012" s="1" t="s">
        <v>1437</v>
      </c>
      <c r="K1012" s="1" t="s">
        <v>1438</v>
      </c>
      <c r="L1012" s="1" t="s">
        <v>1196</v>
      </c>
      <c r="M1012" s="1" t="s">
        <v>103</v>
      </c>
      <c r="N1012" s="1" t="s">
        <v>104</v>
      </c>
      <c r="O1012" s="1" t="s">
        <v>429</v>
      </c>
      <c r="P1012" s="1" t="s">
        <v>50</v>
      </c>
      <c r="Q1012" s="1" t="s">
        <v>105</v>
      </c>
      <c r="R1012" s="1" t="s">
        <v>106</v>
      </c>
      <c r="S1012" s="1" t="s">
        <v>174</v>
      </c>
      <c r="T1012" s="1" t="s">
        <v>175</v>
      </c>
      <c r="U1012" s="1" t="s">
        <v>174</v>
      </c>
      <c r="V1012" s="1" t="s">
        <v>175</v>
      </c>
      <c r="W1012" s="1" t="s">
        <v>109</v>
      </c>
      <c r="X1012" s="1" t="s">
        <v>30</v>
      </c>
      <c r="Y1012" s="1" t="s">
        <v>31</v>
      </c>
      <c r="Z1012" s="1" t="s">
        <v>286</v>
      </c>
      <c r="AA1012" s="1">
        <v>202210111</v>
      </c>
      <c r="AB1012" s="1">
        <v>3</v>
      </c>
      <c r="AC1012" s="1">
        <v>48.75</v>
      </c>
      <c r="AD1012" s="1">
        <v>146.25</v>
      </c>
      <c r="AE1012" s="1">
        <v>0.014625</v>
      </c>
      <c r="AF1012" s="1">
        <v>48.75</v>
      </c>
      <c r="AG1012" s="1">
        <v>146.25</v>
      </c>
      <c r="AH1012" s="1">
        <v>0.014625</v>
      </c>
      <c r="AI1012" s="1">
        <v>3759</v>
      </c>
      <c r="AJ1012" s="1" t="s">
        <v>287</v>
      </c>
      <c r="AK1012" s="1" t="s">
        <v>113</v>
      </c>
      <c r="AN1012" s="1">
        <v>84.8</v>
      </c>
      <c r="AO1012" s="1">
        <v>254.4</v>
      </c>
    </row>
    <row r="1013" s="1" customFormat="1" spans="1:41">
      <c r="A1013" s="1">
        <v>202302</v>
      </c>
      <c r="B1013" s="1" t="s">
        <v>93</v>
      </c>
      <c r="C1013" s="1" t="s">
        <v>94</v>
      </c>
      <c r="D1013" s="1" t="s">
        <v>406</v>
      </c>
      <c r="E1013" s="1" t="s">
        <v>407</v>
      </c>
      <c r="F1013" s="1" t="s">
        <v>97</v>
      </c>
      <c r="G1013" s="1" t="s">
        <v>128</v>
      </c>
      <c r="H1013" s="1" t="s">
        <v>129</v>
      </c>
      <c r="I1013" s="4">
        <v>44981</v>
      </c>
      <c r="J1013" s="1" t="s">
        <v>235</v>
      </c>
      <c r="K1013" s="1" t="s">
        <v>236</v>
      </c>
      <c r="L1013" s="1" t="s">
        <v>235</v>
      </c>
      <c r="M1013" s="1" t="s">
        <v>103</v>
      </c>
      <c r="N1013" s="1" t="s">
        <v>121</v>
      </c>
      <c r="P1013" s="1" t="s">
        <v>43</v>
      </c>
      <c r="Q1013" s="1" t="s">
        <v>105</v>
      </c>
      <c r="R1013" s="1" t="s">
        <v>106</v>
      </c>
      <c r="S1013" s="1" t="s">
        <v>146</v>
      </c>
      <c r="T1013" s="1" t="s">
        <v>147</v>
      </c>
      <c r="U1013" s="1" t="s">
        <v>146</v>
      </c>
      <c r="V1013" s="1" t="s">
        <v>147</v>
      </c>
      <c r="W1013" s="1" t="s">
        <v>109</v>
      </c>
      <c r="X1013" s="1" t="s">
        <v>19</v>
      </c>
      <c r="Y1013" s="1" t="s">
        <v>21</v>
      </c>
      <c r="Z1013" s="1" t="s">
        <v>393</v>
      </c>
      <c r="AA1013" s="1">
        <v>220705</v>
      </c>
      <c r="AB1013" s="1">
        <v>3</v>
      </c>
      <c r="AC1013" s="1">
        <v>43.09</v>
      </c>
      <c r="AD1013" s="1">
        <v>129.27</v>
      </c>
      <c r="AE1013" s="1">
        <v>0.012927</v>
      </c>
      <c r="AF1013" s="1">
        <v>43.09</v>
      </c>
      <c r="AG1013" s="1">
        <v>129.27</v>
      </c>
      <c r="AH1013" s="1">
        <v>0.012927</v>
      </c>
      <c r="AI1013" s="1">
        <v>1038</v>
      </c>
      <c r="AJ1013" s="1" t="s">
        <v>394</v>
      </c>
      <c r="AK1013" s="1" t="s">
        <v>113</v>
      </c>
      <c r="AN1013" s="1">
        <v>44</v>
      </c>
      <c r="AO1013" s="1">
        <v>132</v>
      </c>
    </row>
    <row r="1014" s="1" customFormat="1" spans="1:41">
      <c r="A1014" s="1">
        <v>202302</v>
      </c>
      <c r="B1014" s="1" t="s">
        <v>93</v>
      </c>
      <c r="C1014" s="1" t="s">
        <v>94</v>
      </c>
      <c r="D1014" s="1" t="s">
        <v>406</v>
      </c>
      <c r="E1014" s="1" t="s">
        <v>407</v>
      </c>
      <c r="F1014" s="1" t="s">
        <v>97</v>
      </c>
      <c r="G1014" s="1" t="s">
        <v>128</v>
      </c>
      <c r="H1014" s="1" t="s">
        <v>129</v>
      </c>
      <c r="I1014" s="4">
        <v>44981</v>
      </c>
      <c r="J1014" s="1" t="s">
        <v>1439</v>
      </c>
      <c r="K1014" s="1" t="s">
        <v>1440</v>
      </c>
      <c r="L1014" s="1" t="s">
        <v>1196</v>
      </c>
      <c r="M1014" s="1" t="s">
        <v>103</v>
      </c>
      <c r="N1014" s="1" t="s">
        <v>121</v>
      </c>
      <c r="P1014" s="1" t="s">
        <v>4</v>
      </c>
      <c r="Q1014" s="1" t="s">
        <v>105</v>
      </c>
      <c r="R1014" s="1" t="s">
        <v>106</v>
      </c>
      <c r="S1014" s="1" t="s">
        <v>186</v>
      </c>
      <c r="T1014" s="1" t="s">
        <v>187</v>
      </c>
      <c r="U1014" s="1" t="s">
        <v>186</v>
      </c>
      <c r="V1014" s="1" t="s">
        <v>187</v>
      </c>
      <c r="W1014" s="1" t="s">
        <v>109</v>
      </c>
      <c r="X1014" s="1" t="s">
        <v>44</v>
      </c>
      <c r="Y1014" s="1" t="s">
        <v>45</v>
      </c>
      <c r="Z1014" s="1" t="s">
        <v>686</v>
      </c>
      <c r="AA1014" s="1">
        <v>202210292</v>
      </c>
      <c r="AB1014" s="1">
        <v>5</v>
      </c>
      <c r="AC1014" s="1">
        <v>16.6</v>
      </c>
      <c r="AD1014" s="1">
        <v>83</v>
      </c>
      <c r="AE1014" s="1">
        <v>0.0083</v>
      </c>
      <c r="AF1014" s="1">
        <v>16.6</v>
      </c>
      <c r="AG1014" s="1">
        <v>83</v>
      </c>
      <c r="AH1014" s="1">
        <v>0.0083</v>
      </c>
      <c r="AI1014" s="1">
        <v>1004</v>
      </c>
      <c r="AJ1014" s="1" t="s">
        <v>687</v>
      </c>
      <c r="AK1014" s="1" t="s">
        <v>113</v>
      </c>
      <c r="AN1014" s="1">
        <v>16.95</v>
      </c>
      <c r="AO1014" s="1">
        <v>84.75</v>
      </c>
    </row>
    <row r="1015" s="1" customFormat="1" spans="1:41">
      <c r="A1015" s="1">
        <v>202302</v>
      </c>
      <c r="B1015" s="1" t="s">
        <v>93</v>
      </c>
      <c r="C1015" s="1" t="s">
        <v>94</v>
      </c>
      <c r="D1015" s="1" t="s">
        <v>406</v>
      </c>
      <c r="E1015" s="1" t="s">
        <v>407</v>
      </c>
      <c r="F1015" s="1" t="s">
        <v>97</v>
      </c>
      <c r="G1015" s="1" t="s">
        <v>128</v>
      </c>
      <c r="H1015" s="1" t="s">
        <v>129</v>
      </c>
      <c r="I1015" s="4">
        <v>44981</v>
      </c>
      <c r="J1015" s="1" t="s">
        <v>783</v>
      </c>
      <c r="K1015" s="1" t="s">
        <v>784</v>
      </c>
      <c r="L1015" s="1" t="s">
        <v>1134</v>
      </c>
      <c r="M1015" s="1" t="s">
        <v>228</v>
      </c>
      <c r="N1015" s="1" t="s">
        <v>228</v>
      </c>
      <c r="P1015" s="1" t="s">
        <v>4</v>
      </c>
      <c r="Q1015" s="1" t="s">
        <v>105</v>
      </c>
      <c r="R1015" s="1" t="s">
        <v>106</v>
      </c>
      <c r="S1015" s="1" t="s">
        <v>138</v>
      </c>
      <c r="T1015" s="1" t="s">
        <v>139</v>
      </c>
      <c r="U1015" s="1" t="s">
        <v>138</v>
      </c>
      <c r="V1015" s="1" t="s">
        <v>139</v>
      </c>
      <c r="W1015" s="1" t="s">
        <v>109</v>
      </c>
      <c r="X1015" s="1" t="s">
        <v>12</v>
      </c>
      <c r="Y1015" s="1" t="s">
        <v>13</v>
      </c>
      <c r="Z1015" s="1" t="s">
        <v>124</v>
      </c>
      <c r="AA1015" s="1">
        <v>221107</v>
      </c>
      <c r="AB1015" s="1">
        <v>10</v>
      </c>
      <c r="AC1015" s="1">
        <v>26.08</v>
      </c>
      <c r="AD1015" s="1">
        <v>260.8</v>
      </c>
      <c r="AE1015" s="1">
        <v>0.02608</v>
      </c>
      <c r="AF1015" s="1">
        <v>26.08</v>
      </c>
      <c r="AG1015" s="1">
        <v>260.8</v>
      </c>
      <c r="AH1015" s="1">
        <v>0.02608</v>
      </c>
      <c r="AI1015" s="1">
        <v>1044</v>
      </c>
      <c r="AJ1015" s="1" t="s">
        <v>125</v>
      </c>
      <c r="AK1015" s="1" t="s">
        <v>113</v>
      </c>
      <c r="AN1015" s="1">
        <v>26.6</v>
      </c>
      <c r="AO1015" s="1">
        <v>266</v>
      </c>
    </row>
    <row r="1016" s="1" customFormat="1" spans="1:41">
      <c r="A1016" s="1">
        <v>202302</v>
      </c>
      <c r="B1016" s="1" t="s">
        <v>93</v>
      </c>
      <c r="C1016" s="1" t="s">
        <v>94</v>
      </c>
      <c r="D1016" s="1" t="s">
        <v>406</v>
      </c>
      <c r="E1016" s="1" t="s">
        <v>407</v>
      </c>
      <c r="F1016" s="1" t="s">
        <v>97</v>
      </c>
      <c r="G1016" s="1" t="s">
        <v>128</v>
      </c>
      <c r="H1016" s="1" t="s">
        <v>129</v>
      </c>
      <c r="I1016" s="4">
        <v>44981</v>
      </c>
      <c r="J1016" s="1" t="s">
        <v>1441</v>
      </c>
      <c r="K1016" s="1" t="s">
        <v>1442</v>
      </c>
      <c r="L1016" s="1" t="s">
        <v>1134</v>
      </c>
      <c r="M1016" s="1" t="s">
        <v>103</v>
      </c>
      <c r="N1016" s="1" t="s">
        <v>121</v>
      </c>
      <c r="P1016" s="1" t="s">
        <v>4</v>
      </c>
      <c r="Q1016" s="1" t="s">
        <v>105</v>
      </c>
      <c r="R1016" s="1" t="s">
        <v>106</v>
      </c>
      <c r="S1016" s="1" t="s">
        <v>138</v>
      </c>
      <c r="T1016" s="1" t="s">
        <v>139</v>
      </c>
      <c r="U1016" s="1" t="s">
        <v>138</v>
      </c>
      <c r="V1016" s="1" t="s">
        <v>139</v>
      </c>
      <c r="W1016" s="1" t="s">
        <v>109</v>
      </c>
      <c r="X1016" s="1" t="s">
        <v>16</v>
      </c>
      <c r="Y1016" s="1" t="s">
        <v>17</v>
      </c>
      <c r="Z1016" s="1" t="s">
        <v>164</v>
      </c>
      <c r="AA1016" s="1">
        <v>230118</v>
      </c>
      <c r="AB1016" s="1">
        <v>13</v>
      </c>
      <c r="AC1016" s="1">
        <v>7.75</v>
      </c>
      <c r="AD1016" s="1">
        <v>100.75</v>
      </c>
      <c r="AE1016" s="1">
        <v>0.010075</v>
      </c>
      <c r="AF1016" s="1">
        <v>12.8</v>
      </c>
      <c r="AG1016" s="1">
        <v>166.4</v>
      </c>
      <c r="AH1016" s="1">
        <v>0.01664</v>
      </c>
      <c r="AI1016" s="1">
        <v>2597</v>
      </c>
      <c r="AJ1016" s="1" t="s">
        <v>165</v>
      </c>
      <c r="AK1016" s="1" t="s">
        <v>113</v>
      </c>
      <c r="AN1016" s="1">
        <v>12.16</v>
      </c>
      <c r="AO1016" s="1">
        <v>158.08</v>
      </c>
    </row>
    <row r="1017" s="1" customFormat="1" spans="1:41">
      <c r="A1017" s="1">
        <v>202302</v>
      </c>
      <c r="B1017" s="1" t="s">
        <v>93</v>
      </c>
      <c r="C1017" s="1" t="s">
        <v>94</v>
      </c>
      <c r="D1017" s="1" t="s">
        <v>406</v>
      </c>
      <c r="E1017" s="1" t="s">
        <v>407</v>
      </c>
      <c r="F1017" s="1" t="s">
        <v>97</v>
      </c>
      <c r="G1017" s="1" t="s">
        <v>128</v>
      </c>
      <c r="H1017" s="1" t="s">
        <v>129</v>
      </c>
      <c r="I1017" s="4">
        <v>44981</v>
      </c>
      <c r="J1017" s="1" t="s">
        <v>694</v>
      </c>
      <c r="K1017" s="1" t="s">
        <v>695</v>
      </c>
      <c r="L1017" s="1" t="s">
        <v>1131</v>
      </c>
      <c r="M1017" s="1" t="s">
        <v>103</v>
      </c>
      <c r="N1017" s="1" t="s">
        <v>121</v>
      </c>
      <c r="O1017" s="1" t="s">
        <v>694</v>
      </c>
      <c r="P1017" s="1" t="s">
        <v>50</v>
      </c>
      <c r="Q1017" s="1" t="s">
        <v>105</v>
      </c>
      <c r="R1017" s="1" t="s">
        <v>106</v>
      </c>
      <c r="S1017" s="1" t="s">
        <v>152</v>
      </c>
      <c r="T1017" s="1" t="s">
        <v>153</v>
      </c>
      <c r="U1017" s="1" t="s">
        <v>152</v>
      </c>
      <c r="V1017" s="1" t="s">
        <v>153</v>
      </c>
      <c r="W1017" s="1" t="s">
        <v>109</v>
      </c>
      <c r="X1017" s="1" t="s">
        <v>27</v>
      </c>
      <c r="Y1017" s="1" t="s">
        <v>28</v>
      </c>
      <c r="Z1017" s="1" t="s">
        <v>154</v>
      </c>
      <c r="AA1017" s="1">
        <v>250609015</v>
      </c>
      <c r="AB1017" s="1">
        <v>5</v>
      </c>
      <c r="AC1017" s="1">
        <v>29.44</v>
      </c>
      <c r="AD1017" s="1">
        <v>147.2</v>
      </c>
      <c r="AE1017" s="1">
        <v>0.01472</v>
      </c>
      <c r="AF1017" s="1">
        <v>29.44</v>
      </c>
      <c r="AG1017" s="1">
        <v>147.2</v>
      </c>
      <c r="AH1017" s="1">
        <v>0.01472</v>
      </c>
      <c r="AI1017" s="1">
        <v>1026</v>
      </c>
      <c r="AJ1017" s="1" t="s">
        <v>155</v>
      </c>
      <c r="AK1017" s="1" t="s">
        <v>113</v>
      </c>
      <c r="AN1017" s="1">
        <v>30.04</v>
      </c>
      <c r="AO1017" s="1">
        <v>150.2</v>
      </c>
    </row>
    <row r="1018" s="1" customFormat="1" spans="1:41">
      <c r="A1018" s="1">
        <v>202302</v>
      </c>
      <c r="B1018" s="1" t="s">
        <v>93</v>
      </c>
      <c r="C1018" s="1" t="s">
        <v>94</v>
      </c>
      <c r="D1018" s="1" t="s">
        <v>406</v>
      </c>
      <c r="E1018" s="1" t="s">
        <v>407</v>
      </c>
      <c r="F1018" s="1" t="s">
        <v>97</v>
      </c>
      <c r="G1018" s="1" t="s">
        <v>128</v>
      </c>
      <c r="H1018" s="1" t="s">
        <v>129</v>
      </c>
      <c r="I1018" s="4">
        <v>44984</v>
      </c>
      <c r="J1018" s="1" t="s">
        <v>1443</v>
      </c>
      <c r="K1018" s="1" t="s">
        <v>1444</v>
      </c>
      <c r="L1018" s="1" t="s">
        <v>1196</v>
      </c>
      <c r="M1018" s="1" t="s">
        <v>137</v>
      </c>
      <c r="N1018" s="1" t="s">
        <v>137</v>
      </c>
      <c r="P1018" s="1" t="s">
        <v>4</v>
      </c>
      <c r="Q1018" s="1" t="s">
        <v>105</v>
      </c>
      <c r="R1018" s="1" t="s">
        <v>106</v>
      </c>
      <c r="S1018" s="1" t="s">
        <v>186</v>
      </c>
      <c r="T1018" s="1" t="s">
        <v>187</v>
      </c>
      <c r="U1018" s="1" t="s">
        <v>186</v>
      </c>
      <c r="V1018" s="1" t="s">
        <v>187</v>
      </c>
      <c r="W1018" s="1" t="s">
        <v>109</v>
      </c>
      <c r="X1018" s="1" t="s">
        <v>24</v>
      </c>
      <c r="Y1018" s="1" t="s">
        <v>25</v>
      </c>
      <c r="Z1018" s="1" t="s">
        <v>160</v>
      </c>
      <c r="AA1018" s="1">
        <v>221143</v>
      </c>
      <c r="AB1018" s="1">
        <v>5</v>
      </c>
      <c r="AC1018" s="1">
        <v>33.29</v>
      </c>
      <c r="AD1018" s="1">
        <v>166.45</v>
      </c>
      <c r="AE1018" s="1">
        <v>0.016645</v>
      </c>
      <c r="AF1018" s="1">
        <v>33.29</v>
      </c>
      <c r="AG1018" s="1">
        <v>166.45</v>
      </c>
      <c r="AH1018" s="1">
        <v>0.016645</v>
      </c>
      <c r="AI1018" s="1">
        <v>1048</v>
      </c>
      <c r="AJ1018" s="1" t="s">
        <v>161</v>
      </c>
      <c r="AK1018" s="1" t="s">
        <v>113</v>
      </c>
      <c r="AN1018" s="1">
        <v>33.97</v>
      </c>
      <c r="AO1018" s="1">
        <v>169.85</v>
      </c>
    </row>
    <row r="1019" s="1" customFormat="1" spans="1:41">
      <c r="A1019" s="1">
        <v>202302</v>
      </c>
      <c r="B1019" s="1" t="s">
        <v>93</v>
      </c>
      <c r="C1019" s="1" t="s">
        <v>94</v>
      </c>
      <c r="D1019" s="1" t="s">
        <v>406</v>
      </c>
      <c r="E1019" s="1" t="s">
        <v>407</v>
      </c>
      <c r="F1019" s="1" t="s">
        <v>97</v>
      </c>
      <c r="G1019" s="1" t="s">
        <v>128</v>
      </c>
      <c r="H1019" s="1" t="s">
        <v>129</v>
      </c>
      <c r="I1019" s="4">
        <v>44984</v>
      </c>
      <c r="J1019" s="1" t="s">
        <v>1240</v>
      </c>
      <c r="K1019" s="1" t="s">
        <v>1241</v>
      </c>
      <c r="L1019" s="1" t="s">
        <v>1196</v>
      </c>
      <c r="M1019" s="1" t="s">
        <v>137</v>
      </c>
      <c r="N1019" s="1" t="s">
        <v>137</v>
      </c>
      <c r="P1019" s="1" t="s">
        <v>4</v>
      </c>
      <c r="Q1019" s="1" t="s">
        <v>105</v>
      </c>
      <c r="R1019" s="1" t="s">
        <v>106</v>
      </c>
      <c r="S1019" s="1" t="s">
        <v>186</v>
      </c>
      <c r="T1019" s="1" t="s">
        <v>187</v>
      </c>
      <c r="U1019" s="1" t="s">
        <v>186</v>
      </c>
      <c r="V1019" s="1" t="s">
        <v>187</v>
      </c>
      <c r="W1019" s="1" t="s">
        <v>109</v>
      </c>
      <c r="X1019" s="1" t="s">
        <v>12</v>
      </c>
      <c r="Y1019" s="1" t="s">
        <v>13</v>
      </c>
      <c r="Z1019" s="1" t="s">
        <v>124</v>
      </c>
      <c r="AA1019" s="1">
        <v>221107</v>
      </c>
      <c r="AB1019" s="1">
        <v>5</v>
      </c>
      <c r="AC1019" s="1">
        <v>26.08</v>
      </c>
      <c r="AD1019" s="1">
        <v>130.4</v>
      </c>
      <c r="AE1019" s="1">
        <v>0.01304</v>
      </c>
      <c r="AF1019" s="1">
        <v>26.08</v>
      </c>
      <c r="AG1019" s="1">
        <v>130.4</v>
      </c>
      <c r="AH1019" s="1">
        <v>0.01304</v>
      </c>
      <c r="AI1019" s="1">
        <v>1044</v>
      </c>
      <c r="AJ1019" s="1" t="s">
        <v>125</v>
      </c>
      <c r="AK1019" s="1" t="s">
        <v>113</v>
      </c>
      <c r="AN1019" s="1">
        <v>26.6</v>
      </c>
      <c r="AO1019" s="1">
        <v>133</v>
      </c>
    </row>
    <row r="1020" s="1" customFormat="1" spans="1:41">
      <c r="A1020" s="1">
        <v>202302</v>
      </c>
      <c r="B1020" s="1" t="s">
        <v>93</v>
      </c>
      <c r="C1020" s="1" t="s">
        <v>94</v>
      </c>
      <c r="D1020" s="1" t="s">
        <v>406</v>
      </c>
      <c r="E1020" s="1" t="s">
        <v>407</v>
      </c>
      <c r="F1020" s="1" t="s">
        <v>97</v>
      </c>
      <c r="G1020" s="1" t="s">
        <v>128</v>
      </c>
      <c r="H1020" s="1" t="s">
        <v>129</v>
      </c>
      <c r="I1020" s="4">
        <v>44984</v>
      </c>
      <c r="J1020" s="1" t="s">
        <v>772</v>
      </c>
      <c r="K1020" s="1" t="s">
        <v>773</v>
      </c>
      <c r="L1020" s="1" t="s">
        <v>1212</v>
      </c>
      <c r="M1020" s="1" t="s">
        <v>103</v>
      </c>
      <c r="N1020" s="1" t="s">
        <v>121</v>
      </c>
      <c r="P1020" s="1" t="s">
        <v>43</v>
      </c>
      <c r="Q1020" s="1" t="s">
        <v>105</v>
      </c>
      <c r="R1020" s="1" t="s">
        <v>106</v>
      </c>
      <c r="S1020" s="1" t="s">
        <v>174</v>
      </c>
      <c r="T1020" s="1" t="s">
        <v>175</v>
      </c>
      <c r="U1020" s="1" t="s">
        <v>174</v>
      </c>
      <c r="V1020" s="1" t="s">
        <v>175</v>
      </c>
      <c r="W1020" s="1" t="s">
        <v>109</v>
      </c>
      <c r="X1020" s="1" t="s">
        <v>12</v>
      </c>
      <c r="Y1020" s="1" t="s">
        <v>13</v>
      </c>
      <c r="Z1020" s="1" t="s">
        <v>124</v>
      </c>
      <c r="AA1020" s="1">
        <v>221107</v>
      </c>
      <c r="AB1020" s="1">
        <v>4</v>
      </c>
      <c r="AC1020" s="1">
        <v>26.08</v>
      </c>
      <c r="AD1020" s="1">
        <v>104.32</v>
      </c>
      <c r="AE1020" s="1">
        <v>0.010432</v>
      </c>
      <c r="AF1020" s="1">
        <v>26.08</v>
      </c>
      <c r="AG1020" s="1">
        <v>104.32</v>
      </c>
      <c r="AH1020" s="1">
        <v>0.010432</v>
      </c>
      <c r="AI1020" s="1">
        <v>1044</v>
      </c>
      <c r="AJ1020" s="1" t="s">
        <v>125</v>
      </c>
      <c r="AK1020" s="1" t="s">
        <v>113</v>
      </c>
      <c r="AN1020" s="1">
        <v>26.6</v>
      </c>
      <c r="AO1020" s="1">
        <v>106.4</v>
      </c>
    </row>
    <row r="1021" s="1" customFormat="1" spans="1:41">
      <c r="A1021" s="1">
        <v>202302</v>
      </c>
      <c r="B1021" s="1" t="s">
        <v>93</v>
      </c>
      <c r="C1021" s="1" t="s">
        <v>94</v>
      </c>
      <c r="D1021" s="1" t="s">
        <v>406</v>
      </c>
      <c r="E1021" s="1" t="s">
        <v>407</v>
      </c>
      <c r="F1021" s="1" t="s">
        <v>97</v>
      </c>
      <c r="G1021" s="1" t="s">
        <v>128</v>
      </c>
      <c r="H1021" s="1" t="s">
        <v>129</v>
      </c>
      <c r="I1021" s="4">
        <v>44984</v>
      </c>
      <c r="J1021" s="1" t="s">
        <v>772</v>
      </c>
      <c r="K1021" s="1" t="s">
        <v>773</v>
      </c>
      <c r="L1021" s="1" t="s">
        <v>1212</v>
      </c>
      <c r="M1021" s="1" t="s">
        <v>103</v>
      </c>
      <c r="N1021" s="1" t="s">
        <v>121</v>
      </c>
      <c r="P1021" s="1" t="s">
        <v>43</v>
      </c>
      <c r="Q1021" s="1" t="s">
        <v>105</v>
      </c>
      <c r="R1021" s="1" t="s">
        <v>106</v>
      </c>
      <c r="S1021" s="1" t="s">
        <v>174</v>
      </c>
      <c r="T1021" s="1" t="s">
        <v>175</v>
      </c>
      <c r="U1021" s="1" t="s">
        <v>174</v>
      </c>
      <c r="V1021" s="1" t="s">
        <v>175</v>
      </c>
      <c r="W1021" s="1" t="s">
        <v>109</v>
      </c>
      <c r="X1021" s="1" t="s">
        <v>12</v>
      </c>
      <c r="Y1021" s="1" t="s">
        <v>15</v>
      </c>
      <c r="Z1021" s="1" t="s">
        <v>250</v>
      </c>
      <c r="AA1021" s="1">
        <v>221122</v>
      </c>
      <c r="AB1021" s="1">
        <v>2</v>
      </c>
      <c r="AC1021" s="1">
        <v>48.96</v>
      </c>
      <c r="AD1021" s="1">
        <v>97.92</v>
      </c>
      <c r="AE1021" s="1">
        <v>0.009792</v>
      </c>
      <c r="AF1021" s="1">
        <v>48.96</v>
      </c>
      <c r="AG1021" s="1">
        <v>97.92</v>
      </c>
      <c r="AH1021" s="1">
        <v>0.009792</v>
      </c>
      <c r="AI1021" s="1">
        <v>3657</v>
      </c>
      <c r="AJ1021" s="1" t="s">
        <v>251</v>
      </c>
      <c r="AK1021" s="1" t="s">
        <v>113</v>
      </c>
      <c r="AN1021" s="1">
        <v>52.8</v>
      </c>
      <c r="AO1021" s="1">
        <v>105.6</v>
      </c>
    </row>
    <row r="1022" s="1" customFormat="1" spans="1:41">
      <c r="A1022" s="1">
        <v>202302</v>
      </c>
      <c r="B1022" s="1" t="s">
        <v>93</v>
      </c>
      <c r="C1022" s="1" t="s">
        <v>94</v>
      </c>
      <c r="D1022" s="1" t="s">
        <v>406</v>
      </c>
      <c r="E1022" s="1" t="s">
        <v>407</v>
      </c>
      <c r="F1022" s="1" t="s">
        <v>97</v>
      </c>
      <c r="G1022" s="1" t="s">
        <v>128</v>
      </c>
      <c r="H1022" s="1" t="s">
        <v>129</v>
      </c>
      <c r="I1022" s="4">
        <v>44984</v>
      </c>
      <c r="J1022" s="1" t="s">
        <v>276</v>
      </c>
      <c r="K1022" s="1" t="s">
        <v>277</v>
      </c>
      <c r="L1022" s="1" t="s">
        <v>1134</v>
      </c>
      <c r="M1022" s="1" t="s">
        <v>103</v>
      </c>
      <c r="N1022" s="1" t="s">
        <v>121</v>
      </c>
      <c r="P1022" s="1" t="s">
        <v>4</v>
      </c>
      <c r="Q1022" s="1" t="s">
        <v>105</v>
      </c>
      <c r="R1022" s="1" t="s">
        <v>106</v>
      </c>
      <c r="S1022" s="1" t="s">
        <v>138</v>
      </c>
      <c r="T1022" s="1" t="s">
        <v>139</v>
      </c>
      <c r="U1022" s="1" t="s">
        <v>138</v>
      </c>
      <c r="V1022" s="1" t="s">
        <v>139</v>
      </c>
      <c r="W1022" s="1" t="s">
        <v>109</v>
      </c>
      <c r="X1022" s="1" t="s">
        <v>110</v>
      </c>
      <c r="Y1022" s="1" t="s">
        <v>35</v>
      </c>
      <c r="Z1022" s="1" t="s">
        <v>111</v>
      </c>
      <c r="AA1022" s="1">
        <v>221203</v>
      </c>
      <c r="AB1022" s="1">
        <v>2</v>
      </c>
      <c r="AC1022" s="1">
        <v>31.29</v>
      </c>
      <c r="AD1022" s="1">
        <v>62.58</v>
      </c>
      <c r="AE1022" s="1">
        <v>0.006258</v>
      </c>
      <c r="AF1022" s="1">
        <v>31.29</v>
      </c>
      <c r="AG1022" s="1">
        <v>62.58</v>
      </c>
      <c r="AH1022" s="1">
        <v>0.006258</v>
      </c>
      <c r="AI1022" s="1">
        <v>1047</v>
      </c>
      <c r="AJ1022" s="1" t="s">
        <v>112</v>
      </c>
      <c r="AK1022" s="1" t="s">
        <v>113</v>
      </c>
      <c r="AN1022" s="1">
        <v>31.92</v>
      </c>
      <c r="AO1022" s="1">
        <v>63.84</v>
      </c>
    </row>
    <row r="1023" s="1" customFormat="1" spans="1:41">
      <c r="A1023" s="1">
        <v>202302</v>
      </c>
      <c r="B1023" s="1" t="s">
        <v>93</v>
      </c>
      <c r="C1023" s="1" t="s">
        <v>94</v>
      </c>
      <c r="D1023" s="1" t="s">
        <v>406</v>
      </c>
      <c r="E1023" s="1" t="s">
        <v>407</v>
      </c>
      <c r="F1023" s="1" t="s">
        <v>97</v>
      </c>
      <c r="G1023" s="1" t="s">
        <v>128</v>
      </c>
      <c r="H1023" s="1" t="s">
        <v>129</v>
      </c>
      <c r="I1023" s="4">
        <v>44984</v>
      </c>
      <c r="J1023" s="1" t="s">
        <v>1445</v>
      </c>
      <c r="K1023" s="1" t="s">
        <v>1446</v>
      </c>
      <c r="L1023" s="1" t="s">
        <v>1196</v>
      </c>
      <c r="M1023" s="1" t="s">
        <v>103</v>
      </c>
      <c r="N1023" s="1" t="s">
        <v>121</v>
      </c>
      <c r="P1023" s="1" t="s">
        <v>4</v>
      </c>
      <c r="Q1023" s="1" t="s">
        <v>105</v>
      </c>
      <c r="R1023" s="1" t="s">
        <v>106</v>
      </c>
      <c r="S1023" s="1" t="s">
        <v>174</v>
      </c>
      <c r="T1023" s="1" t="s">
        <v>175</v>
      </c>
      <c r="U1023" s="1" t="s">
        <v>174</v>
      </c>
      <c r="V1023" s="1" t="s">
        <v>175</v>
      </c>
      <c r="W1023" s="1" t="s">
        <v>109</v>
      </c>
      <c r="X1023" s="1" t="s">
        <v>12</v>
      </c>
      <c r="Y1023" s="1" t="s">
        <v>13</v>
      </c>
      <c r="Z1023" s="1" t="s">
        <v>124</v>
      </c>
      <c r="AA1023" s="1">
        <v>221107</v>
      </c>
      <c r="AB1023" s="1">
        <v>6</v>
      </c>
      <c r="AC1023" s="1">
        <v>26.08</v>
      </c>
      <c r="AD1023" s="1">
        <v>156.48</v>
      </c>
      <c r="AE1023" s="1">
        <v>0.015648</v>
      </c>
      <c r="AF1023" s="1">
        <v>26.08</v>
      </c>
      <c r="AG1023" s="1">
        <v>156.48</v>
      </c>
      <c r="AH1023" s="1">
        <v>0.015648</v>
      </c>
      <c r="AI1023" s="1">
        <v>1044</v>
      </c>
      <c r="AJ1023" s="1" t="s">
        <v>125</v>
      </c>
      <c r="AK1023" s="1" t="s">
        <v>113</v>
      </c>
      <c r="AN1023" s="1">
        <v>26.6</v>
      </c>
      <c r="AO1023" s="1">
        <v>159.6</v>
      </c>
    </row>
    <row r="1024" s="1" customFormat="1" spans="1:41">
      <c r="A1024" s="1">
        <v>202302</v>
      </c>
      <c r="B1024" s="1" t="s">
        <v>93</v>
      </c>
      <c r="C1024" s="1" t="s">
        <v>94</v>
      </c>
      <c r="D1024" s="1" t="s">
        <v>406</v>
      </c>
      <c r="E1024" s="1" t="s">
        <v>407</v>
      </c>
      <c r="F1024" s="1" t="s">
        <v>97</v>
      </c>
      <c r="G1024" s="1" t="s">
        <v>128</v>
      </c>
      <c r="H1024" s="1" t="s">
        <v>129</v>
      </c>
      <c r="I1024" s="4">
        <v>44984</v>
      </c>
      <c r="J1024" s="1" t="s">
        <v>1447</v>
      </c>
      <c r="K1024" s="1" t="s">
        <v>1448</v>
      </c>
      <c r="L1024" s="1" t="s">
        <v>1212</v>
      </c>
      <c r="M1024" s="1" t="s">
        <v>137</v>
      </c>
      <c r="N1024" s="1" t="s">
        <v>137</v>
      </c>
      <c r="P1024" s="1" t="s">
        <v>4</v>
      </c>
      <c r="Q1024" s="1" t="s">
        <v>105</v>
      </c>
      <c r="R1024" s="1" t="s">
        <v>106</v>
      </c>
      <c r="S1024" s="1" t="s">
        <v>174</v>
      </c>
      <c r="T1024" s="1" t="s">
        <v>175</v>
      </c>
      <c r="U1024" s="1" t="s">
        <v>174</v>
      </c>
      <c r="V1024" s="1" t="s">
        <v>175</v>
      </c>
      <c r="W1024" s="1" t="s">
        <v>109</v>
      </c>
      <c r="X1024" s="1" t="s">
        <v>110</v>
      </c>
      <c r="Y1024" s="1" t="s">
        <v>35</v>
      </c>
      <c r="Z1024" s="1" t="s">
        <v>111</v>
      </c>
      <c r="AA1024" s="1">
        <v>221203</v>
      </c>
      <c r="AB1024" s="1">
        <v>5</v>
      </c>
      <c r="AC1024" s="1">
        <v>31.29</v>
      </c>
      <c r="AD1024" s="1">
        <v>156.45</v>
      </c>
      <c r="AE1024" s="1">
        <v>0.015645</v>
      </c>
      <c r="AF1024" s="1">
        <v>31.29</v>
      </c>
      <c r="AG1024" s="1">
        <v>156.45</v>
      </c>
      <c r="AH1024" s="1">
        <v>0.015645</v>
      </c>
      <c r="AI1024" s="1">
        <v>1047</v>
      </c>
      <c r="AJ1024" s="1" t="s">
        <v>112</v>
      </c>
      <c r="AK1024" s="1" t="s">
        <v>113</v>
      </c>
      <c r="AN1024" s="1">
        <v>31.92</v>
      </c>
      <c r="AO1024" s="1">
        <v>159.6</v>
      </c>
    </row>
    <row r="1025" s="1" customFormat="1" spans="1:41">
      <c r="A1025" s="1">
        <v>202302</v>
      </c>
      <c r="B1025" s="1" t="s">
        <v>93</v>
      </c>
      <c r="C1025" s="1" t="s">
        <v>94</v>
      </c>
      <c r="D1025" s="1" t="s">
        <v>406</v>
      </c>
      <c r="E1025" s="1" t="s">
        <v>407</v>
      </c>
      <c r="F1025" s="1" t="s">
        <v>97</v>
      </c>
      <c r="G1025" s="1" t="s">
        <v>128</v>
      </c>
      <c r="H1025" s="1" t="s">
        <v>129</v>
      </c>
      <c r="I1025" s="4">
        <v>44984</v>
      </c>
      <c r="J1025" s="1" t="s">
        <v>1449</v>
      </c>
      <c r="K1025" s="1" t="s">
        <v>1450</v>
      </c>
      <c r="L1025" s="1" t="s">
        <v>1212</v>
      </c>
      <c r="M1025" s="1" t="s">
        <v>228</v>
      </c>
      <c r="N1025" s="1" t="s">
        <v>228</v>
      </c>
      <c r="P1025" s="1" t="s">
        <v>4</v>
      </c>
      <c r="Q1025" s="1" t="s">
        <v>105</v>
      </c>
      <c r="R1025" s="1" t="s">
        <v>106</v>
      </c>
      <c r="S1025" s="1" t="s">
        <v>174</v>
      </c>
      <c r="T1025" s="1" t="s">
        <v>175</v>
      </c>
      <c r="U1025" s="1" t="s">
        <v>174</v>
      </c>
      <c r="V1025" s="1" t="s">
        <v>175</v>
      </c>
      <c r="W1025" s="1" t="s">
        <v>109</v>
      </c>
      <c r="X1025" s="1" t="s">
        <v>12</v>
      </c>
      <c r="Y1025" s="1" t="s">
        <v>13</v>
      </c>
      <c r="Z1025" s="1" t="s">
        <v>124</v>
      </c>
      <c r="AA1025" s="1">
        <v>221107</v>
      </c>
      <c r="AB1025" s="1">
        <v>2</v>
      </c>
      <c r="AC1025" s="1">
        <v>26.08</v>
      </c>
      <c r="AD1025" s="1">
        <v>52.16</v>
      </c>
      <c r="AE1025" s="1">
        <v>0.005216</v>
      </c>
      <c r="AF1025" s="1">
        <v>26.08</v>
      </c>
      <c r="AG1025" s="1">
        <v>52.16</v>
      </c>
      <c r="AH1025" s="1">
        <v>0.005216</v>
      </c>
      <c r="AI1025" s="1">
        <v>1044</v>
      </c>
      <c r="AJ1025" s="1" t="s">
        <v>125</v>
      </c>
      <c r="AK1025" s="1" t="s">
        <v>113</v>
      </c>
      <c r="AN1025" s="1">
        <v>26.6</v>
      </c>
      <c r="AO1025" s="1">
        <v>53.2</v>
      </c>
    </row>
    <row r="1026" s="1" customFormat="1" spans="1:41">
      <c r="A1026" s="1">
        <v>202302</v>
      </c>
      <c r="B1026" s="1" t="s">
        <v>93</v>
      </c>
      <c r="C1026" s="1" t="s">
        <v>94</v>
      </c>
      <c r="D1026" s="1" t="s">
        <v>406</v>
      </c>
      <c r="E1026" s="1" t="s">
        <v>407</v>
      </c>
      <c r="F1026" s="1" t="s">
        <v>97</v>
      </c>
      <c r="G1026" s="1" t="s">
        <v>128</v>
      </c>
      <c r="H1026" s="1" t="s">
        <v>129</v>
      </c>
      <c r="I1026" s="4">
        <v>44984</v>
      </c>
      <c r="J1026" s="1" t="s">
        <v>326</v>
      </c>
      <c r="K1026" s="1" t="s">
        <v>327</v>
      </c>
      <c r="L1026" s="1" t="s">
        <v>1134</v>
      </c>
      <c r="M1026" s="1" t="s">
        <v>103</v>
      </c>
      <c r="N1026" s="1" t="s">
        <v>104</v>
      </c>
      <c r="O1026" s="1" t="s">
        <v>326</v>
      </c>
      <c r="P1026" s="1" t="s">
        <v>50</v>
      </c>
      <c r="Q1026" s="1" t="s">
        <v>105</v>
      </c>
      <c r="R1026" s="1" t="s">
        <v>106</v>
      </c>
      <c r="S1026" s="1" t="s">
        <v>138</v>
      </c>
      <c r="T1026" s="1" t="s">
        <v>139</v>
      </c>
      <c r="U1026" s="1" t="s">
        <v>138</v>
      </c>
      <c r="V1026" s="1" t="s">
        <v>139</v>
      </c>
      <c r="W1026" s="1" t="s">
        <v>109</v>
      </c>
      <c r="X1026" s="1" t="s">
        <v>110</v>
      </c>
      <c r="Y1026" s="1" t="s">
        <v>36</v>
      </c>
      <c r="Z1026" s="1" t="s">
        <v>587</v>
      </c>
      <c r="AA1026" s="1">
        <v>220939</v>
      </c>
      <c r="AB1026" s="1">
        <v>5</v>
      </c>
      <c r="AC1026" s="1">
        <v>21</v>
      </c>
      <c r="AD1026" s="1">
        <v>105</v>
      </c>
      <c r="AE1026" s="1">
        <v>0.0105</v>
      </c>
      <c r="AF1026" s="1">
        <v>21</v>
      </c>
      <c r="AG1026" s="1">
        <v>105</v>
      </c>
      <c r="AH1026" s="1">
        <v>0.0105</v>
      </c>
      <c r="AI1026" s="1">
        <v>1032</v>
      </c>
      <c r="AJ1026" s="1" t="s">
        <v>588</v>
      </c>
      <c r="AK1026" s="1" t="s">
        <v>113</v>
      </c>
      <c r="AN1026" s="1">
        <v>21.5</v>
      </c>
      <c r="AO1026" s="1">
        <v>107.5</v>
      </c>
    </row>
    <row r="1027" s="1" customFormat="1" spans="1:41">
      <c r="A1027" s="1">
        <v>202302</v>
      </c>
      <c r="B1027" s="1" t="s">
        <v>93</v>
      </c>
      <c r="C1027" s="1" t="s">
        <v>94</v>
      </c>
      <c r="D1027" s="1" t="s">
        <v>406</v>
      </c>
      <c r="E1027" s="1" t="s">
        <v>407</v>
      </c>
      <c r="F1027" s="1" t="s">
        <v>97</v>
      </c>
      <c r="G1027" s="1" t="s">
        <v>128</v>
      </c>
      <c r="H1027" s="1" t="s">
        <v>129</v>
      </c>
      <c r="I1027" s="4">
        <v>44984</v>
      </c>
      <c r="J1027" s="1" t="s">
        <v>326</v>
      </c>
      <c r="K1027" s="1" t="s">
        <v>327</v>
      </c>
      <c r="L1027" s="1" t="s">
        <v>1134</v>
      </c>
      <c r="M1027" s="1" t="s">
        <v>103</v>
      </c>
      <c r="N1027" s="1" t="s">
        <v>104</v>
      </c>
      <c r="O1027" s="1" t="s">
        <v>326</v>
      </c>
      <c r="P1027" s="1" t="s">
        <v>50</v>
      </c>
      <c r="Q1027" s="1" t="s">
        <v>105</v>
      </c>
      <c r="R1027" s="1" t="s">
        <v>106</v>
      </c>
      <c r="S1027" s="1" t="s">
        <v>138</v>
      </c>
      <c r="T1027" s="1" t="s">
        <v>139</v>
      </c>
      <c r="U1027" s="1" t="s">
        <v>138</v>
      </c>
      <c r="V1027" s="1" t="s">
        <v>139</v>
      </c>
      <c r="W1027" s="1" t="s">
        <v>109</v>
      </c>
      <c r="X1027" s="1" t="s">
        <v>24</v>
      </c>
      <c r="Y1027" s="1" t="s">
        <v>25</v>
      </c>
      <c r="Z1027" s="1" t="s">
        <v>160</v>
      </c>
      <c r="AA1027" s="1">
        <v>221143</v>
      </c>
      <c r="AB1027" s="1">
        <v>2</v>
      </c>
      <c r="AC1027" s="1">
        <v>33.29</v>
      </c>
      <c r="AD1027" s="1">
        <v>66.58</v>
      </c>
      <c r="AE1027" s="1">
        <v>0.006658</v>
      </c>
      <c r="AF1027" s="1">
        <v>33.29</v>
      </c>
      <c r="AG1027" s="1">
        <v>66.58</v>
      </c>
      <c r="AH1027" s="1">
        <v>0.006658</v>
      </c>
      <c r="AI1027" s="1">
        <v>1048</v>
      </c>
      <c r="AJ1027" s="1" t="s">
        <v>161</v>
      </c>
      <c r="AK1027" s="1" t="s">
        <v>113</v>
      </c>
      <c r="AN1027" s="1">
        <v>33.97</v>
      </c>
      <c r="AO1027" s="1">
        <v>67.94</v>
      </c>
    </row>
    <row r="1028" s="1" customFormat="1" spans="1:41">
      <c r="A1028" s="1">
        <v>202302</v>
      </c>
      <c r="B1028" s="1" t="s">
        <v>93</v>
      </c>
      <c r="C1028" s="1" t="s">
        <v>94</v>
      </c>
      <c r="D1028" s="1" t="s">
        <v>406</v>
      </c>
      <c r="E1028" s="1" t="s">
        <v>407</v>
      </c>
      <c r="F1028" s="1" t="s">
        <v>97</v>
      </c>
      <c r="G1028" s="1" t="s">
        <v>128</v>
      </c>
      <c r="H1028" s="1" t="s">
        <v>129</v>
      </c>
      <c r="I1028" s="4">
        <v>44984</v>
      </c>
      <c r="J1028" s="1" t="s">
        <v>444</v>
      </c>
      <c r="K1028" s="1" t="s">
        <v>445</v>
      </c>
      <c r="L1028" s="1" t="s">
        <v>444</v>
      </c>
      <c r="M1028" s="1" t="s">
        <v>103</v>
      </c>
      <c r="N1028" s="1" t="s">
        <v>121</v>
      </c>
      <c r="O1028" s="1" t="s">
        <v>444</v>
      </c>
      <c r="P1028" s="1" t="s">
        <v>50</v>
      </c>
      <c r="Q1028" s="1" t="s">
        <v>105</v>
      </c>
      <c r="R1028" s="1" t="s">
        <v>106</v>
      </c>
      <c r="S1028" s="1" t="s">
        <v>146</v>
      </c>
      <c r="T1028" s="1" t="s">
        <v>147</v>
      </c>
      <c r="U1028" s="1" t="s">
        <v>146</v>
      </c>
      <c r="V1028" s="1" t="s">
        <v>147</v>
      </c>
      <c r="W1028" s="1" t="s">
        <v>109</v>
      </c>
      <c r="X1028" s="1" t="s">
        <v>19</v>
      </c>
      <c r="Y1028" s="1" t="s">
        <v>20</v>
      </c>
      <c r="Z1028" s="1" t="s">
        <v>202</v>
      </c>
      <c r="AA1028" s="1">
        <v>220810</v>
      </c>
      <c r="AB1028" s="1">
        <v>10</v>
      </c>
      <c r="AC1028" s="1">
        <v>19.68</v>
      </c>
      <c r="AD1028" s="1">
        <v>196.8</v>
      </c>
      <c r="AE1028" s="1">
        <v>0.01968</v>
      </c>
      <c r="AF1028" s="1">
        <v>19.68</v>
      </c>
      <c r="AG1028" s="1">
        <v>196.8</v>
      </c>
      <c r="AH1028" s="1">
        <v>0.01968</v>
      </c>
      <c r="AI1028" s="1">
        <v>3560</v>
      </c>
      <c r="AJ1028" s="1" t="s">
        <v>203</v>
      </c>
      <c r="AK1028" s="1" t="s">
        <v>113</v>
      </c>
      <c r="AN1028" s="1">
        <v>20.08</v>
      </c>
      <c r="AO1028" s="1">
        <v>200.8</v>
      </c>
    </row>
    <row r="1029" s="1" customFormat="1" spans="1:41">
      <c r="A1029" s="1">
        <v>202302</v>
      </c>
      <c r="B1029" s="1" t="s">
        <v>93</v>
      </c>
      <c r="C1029" s="1" t="s">
        <v>94</v>
      </c>
      <c r="D1029" s="1" t="s">
        <v>406</v>
      </c>
      <c r="E1029" s="1" t="s">
        <v>407</v>
      </c>
      <c r="F1029" s="1" t="s">
        <v>97</v>
      </c>
      <c r="G1029" s="1" t="s">
        <v>128</v>
      </c>
      <c r="H1029" s="1" t="s">
        <v>129</v>
      </c>
      <c r="I1029" s="4">
        <v>44984</v>
      </c>
      <c r="J1029" s="1" t="s">
        <v>1451</v>
      </c>
      <c r="K1029" s="1" t="s">
        <v>1452</v>
      </c>
      <c r="L1029" s="1" t="s">
        <v>1203</v>
      </c>
      <c r="M1029" s="1" t="s">
        <v>137</v>
      </c>
      <c r="N1029" s="1" t="s">
        <v>137</v>
      </c>
      <c r="P1029" s="1" t="s">
        <v>4</v>
      </c>
      <c r="Q1029" s="1" t="s">
        <v>105</v>
      </c>
      <c r="R1029" s="1" t="s">
        <v>106</v>
      </c>
      <c r="S1029" s="1" t="s">
        <v>122</v>
      </c>
      <c r="T1029" s="1" t="s">
        <v>123</v>
      </c>
      <c r="U1029" s="1" t="s">
        <v>122</v>
      </c>
      <c r="V1029" s="1" t="s">
        <v>123</v>
      </c>
      <c r="W1029" s="1" t="s">
        <v>109</v>
      </c>
      <c r="X1029" s="1" t="s">
        <v>27</v>
      </c>
      <c r="Y1029" s="1" t="s">
        <v>28</v>
      </c>
      <c r="Z1029" s="1" t="s">
        <v>154</v>
      </c>
      <c r="AA1029" s="1">
        <v>250609015</v>
      </c>
      <c r="AB1029" s="1">
        <v>2</v>
      </c>
      <c r="AC1029" s="1">
        <v>29.44</v>
      </c>
      <c r="AD1029" s="1">
        <v>58.88</v>
      </c>
      <c r="AE1029" s="1">
        <v>0.005888</v>
      </c>
      <c r="AF1029" s="1">
        <v>29.44</v>
      </c>
      <c r="AG1029" s="1">
        <v>58.88</v>
      </c>
      <c r="AH1029" s="1">
        <v>0.005888</v>
      </c>
      <c r="AI1029" s="1">
        <v>1026</v>
      </c>
      <c r="AJ1029" s="1" t="s">
        <v>155</v>
      </c>
      <c r="AK1029" s="1" t="s">
        <v>113</v>
      </c>
      <c r="AN1029" s="1">
        <v>30.04</v>
      </c>
      <c r="AO1029" s="1">
        <v>60.08</v>
      </c>
    </row>
    <row r="1030" s="1" customFormat="1" spans="1:41">
      <c r="A1030" s="1">
        <v>202302</v>
      </c>
      <c r="B1030" s="1" t="s">
        <v>93</v>
      </c>
      <c r="C1030" s="1" t="s">
        <v>94</v>
      </c>
      <c r="D1030" s="1" t="s">
        <v>406</v>
      </c>
      <c r="E1030" s="1" t="s">
        <v>407</v>
      </c>
      <c r="F1030" s="1" t="s">
        <v>97</v>
      </c>
      <c r="G1030" s="1" t="s">
        <v>128</v>
      </c>
      <c r="H1030" s="1" t="s">
        <v>129</v>
      </c>
      <c r="I1030" s="4">
        <v>44984</v>
      </c>
      <c r="J1030" s="1" t="s">
        <v>867</v>
      </c>
      <c r="K1030" s="1" t="s">
        <v>868</v>
      </c>
      <c r="L1030" s="1" t="s">
        <v>1130</v>
      </c>
      <c r="M1030" s="1" t="s">
        <v>103</v>
      </c>
      <c r="N1030" s="1" t="s">
        <v>121</v>
      </c>
      <c r="P1030" s="1" t="s">
        <v>4</v>
      </c>
      <c r="Q1030" s="1" t="s">
        <v>105</v>
      </c>
      <c r="R1030" s="1" t="s">
        <v>106</v>
      </c>
      <c r="S1030" s="1" t="s">
        <v>168</v>
      </c>
      <c r="T1030" s="1" t="s">
        <v>169</v>
      </c>
      <c r="U1030" s="1" t="s">
        <v>168</v>
      </c>
      <c r="V1030" s="1" t="s">
        <v>169</v>
      </c>
      <c r="W1030" s="1" t="s">
        <v>109</v>
      </c>
      <c r="X1030" s="1" t="s">
        <v>22</v>
      </c>
      <c r="Y1030" s="1" t="s">
        <v>23</v>
      </c>
      <c r="Z1030" s="1" t="s">
        <v>746</v>
      </c>
      <c r="AA1030" s="1">
        <v>202212162</v>
      </c>
      <c r="AB1030" s="1">
        <v>1</v>
      </c>
      <c r="AC1030" s="1">
        <v>29.99</v>
      </c>
      <c r="AD1030" s="1">
        <v>29.99</v>
      </c>
      <c r="AE1030" s="1">
        <v>0.002999</v>
      </c>
      <c r="AF1030" s="1">
        <v>29.99</v>
      </c>
      <c r="AG1030" s="1">
        <v>29.99</v>
      </c>
      <c r="AH1030" s="1">
        <v>0.002999</v>
      </c>
      <c r="AI1030" s="1">
        <v>1033</v>
      </c>
      <c r="AJ1030" s="1" t="s">
        <v>747</v>
      </c>
      <c r="AK1030" s="1" t="s">
        <v>113</v>
      </c>
      <c r="AN1030" s="1">
        <v>31</v>
      </c>
      <c r="AO1030" s="1">
        <v>31</v>
      </c>
    </row>
    <row r="1031" s="1" customFormat="1" spans="1:41">
      <c r="A1031" s="1">
        <v>202302</v>
      </c>
      <c r="B1031" s="1" t="s">
        <v>93</v>
      </c>
      <c r="C1031" s="1" t="s">
        <v>94</v>
      </c>
      <c r="D1031" s="1" t="s">
        <v>406</v>
      </c>
      <c r="E1031" s="1" t="s">
        <v>407</v>
      </c>
      <c r="F1031" s="1" t="s">
        <v>97</v>
      </c>
      <c r="G1031" s="1" t="s">
        <v>128</v>
      </c>
      <c r="H1031" s="1" t="s">
        <v>129</v>
      </c>
      <c r="I1031" s="4">
        <v>44985</v>
      </c>
      <c r="J1031" s="1" t="s">
        <v>696</v>
      </c>
      <c r="K1031" s="1" t="s">
        <v>697</v>
      </c>
      <c r="L1031" s="1" t="s">
        <v>1196</v>
      </c>
      <c r="M1031" s="1" t="s">
        <v>137</v>
      </c>
      <c r="N1031" s="1" t="s">
        <v>137</v>
      </c>
      <c r="P1031" s="1" t="s">
        <v>43</v>
      </c>
      <c r="Q1031" s="1" t="s">
        <v>105</v>
      </c>
      <c r="R1031" s="1" t="s">
        <v>106</v>
      </c>
      <c r="S1031" s="1" t="s">
        <v>186</v>
      </c>
      <c r="T1031" s="1" t="s">
        <v>187</v>
      </c>
      <c r="U1031" s="1" t="s">
        <v>186</v>
      </c>
      <c r="V1031" s="1" t="s">
        <v>187</v>
      </c>
      <c r="W1031" s="1" t="s">
        <v>109</v>
      </c>
      <c r="X1031" s="1" t="s">
        <v>24</v>
      </c>
      <c r="Y1031" s="1" t="s">
        <v>25</v>
      </c>
      <c r="Z1031" s="1" t="s">
        <v>160</v>
      </c>
      <c r="AA1031" s="1">
        <v>221143</v>
      </c>
      <c r="AB1031" s="1">
        <v>6</v>
      </c>
      <c r="AC1031" s="1">
        <v>33.29</v>
      </c>
      <c r="AD1031" s="1">
        <v>199.74</v>
      </c>
      <c r="AE1031" s="1">
        <v>0.019974</v>
      </c>
      <c r="AF1031" s="1">
        <v>33.29</v>
      </c>
      <c r="AG1031" s="1">
        <v>199.74</v>
      </c>
      <c r="AH1031" s="1">
        <v>0.019974</v>
      </c>
      <c r="AI1031" s="1">
        <v>1048</v>
      </c>
      <c r="AJ1031" s="1" t="s">
        <v>161</v>
      </c>
      <c r="AK1031" s="1" t="s">
        <v>113</v>
      </c>
      <c r="AN1031" s="1">
        <v>33.97</v>
      </c>
      <c r="AO1031" s="1">
        <v>203.82</v>
      </c>
    </row>
    <row r="1032" s="1" customFormat="1" spans="1:41">
      <c r="A1032" s="1">
        <v>202302</v>
      </c>
      <c r="B1032" s="1" t="s">
        <v>93</v>
      </c>
      <c r="C1032" s="1" t="s">
        <v>94</v>
      </c>
      <c r="D1032" s="1" t="s">
        <v>406</v>
      </c>
      <c r="E1032" s="1" t="s">
        <v>407</v>
      </c>
      <c r="F1032" s="1" t="s">
        <v>97</v>
      </c>
      <c r="G1032" s="1" t="s">
        <v>128</v>
      </c>
      <c r="H1032" s="1" t="s">
        <v>129</v>
      </c>
      <c r="I1032" s="4">
        <v>44985</v>
      </c>
      <c r="J1032" s="1" t="s">
        <v>1327</v>
      </c>
      <c r="K1032" s="1" t="s">
        <v>1328</v>
      </c>
      <c r="L1032" s="1" t="s">
        <v>1196</v>
      </c>
      <c r="M1032" s="1" t="s">
        <v>228</v>
      </c>
      <c r="N1032" s="1" t="s">
        <v>228</v>
      </c>
      <c r="P1032" s="1" t="s">
        <v>4</v>
      </c>
      <c r="Q1032" s="1" t="s">
        <v>105</v>
      </c>
      <c r="R1032" s="1" t="s">
        <v>106</v>
      </c>
      <c r="S1032" s="1" t="s">
        <v>146</v>
      </c>
      <c r="T1032" s="1" t="s">
        <v>147</v>
      </c>
      <c r="U1032" s="1" t="s">
        <v>146</v>
      </c>
      <c r="V1032" s="1" t="s">
        <v>147</v>
      </c>
      <c r="W1032" s="1" t="s">
        <v>109</v>
      </c>
      <c r="X1032" s="1" t="s">
        <v>16</v>
      </c>
      <c r="Y1032" s="1" t="s">
        <v>17</v>
      </c>
      <c r="Z1032" s="1" t="s">
        <v>164</v>
      </c>
      <c r="AA1032" s="1">
        <v>230118</v>
      </c>
      <c r="AB1032" s="1">
        <v>52</v>
      </c>
      <c r="AC1032" s="1">
        <v>7.75</v>
      </c>
      <c r="AD1032" s="1">
        <v>403</v>
      </c>
      <c r="AE1032" s="1">
        <v>0.0403</v>
      </c>
      <c r="AF1032" s="1">
        <v>12.8</v>
      </c>
      <c r="AG1032" s="1">
        <v>665.6</v>
      </c>
      <c r="AH1032" s="1">
        <v>0.06656</v>
      </c>
      <c r="AI1032" s="1">
        <v>2597</v>
      </c>
      <c r="AJ1032" s="1" t="s">
        <v>165</v>
      </c>
      <c r="AK1032" s="1" t="s">
        <v>113</v>
      </c>
      <c r="AN1032" s="1">
        <v>12.16</v>
      </c>
      <c r="AO1032" s="1">
        <v>632.32</v>
      </c>
    </row>
    <row r="1033" s="1" customFormat="1" spans="1:41">
      <c r="A1033" s="1">
        <v>202302</v>
      </c>
      <c r="B1033" s="1" t="s">
        <v>93</v>
      </c>
      <c r="C1033" s="1" t="s">
        <v>94</v>
      </c>
      <c r="D1033" s="1" t="s">
        <v>406</v>
      </c>
      <c r="E1033" s="1" t="s">
        <v>407</v>
      </c>
      <c r="F1033" s="1" t="s">
        <v>97</v>
      </c>
      <c r="G1033" s="1" t="s">
        <v>128</v>
      </c>
      <c r="H1033" s="1" t="s">
        <v>129</v>
      </c>
      <c r="I1033" s="4">
        <v>44985</v>
      </c>
      <c r="J1033" s="1" t="s">
        <v>1453</v>
      </c>
      <c r="K1033" s="1" t="s">
        <v>1454</v>
      </c>
      <c r="L1033" s="1" t="s">
        <v>1155</v>
      </c>
      <c r="M1033" s="1" t="s">
        <v>103</v>
      </c>
      <c r="N1033" s="1" t="s">
        <v>121</v>
      </c>
      <c r="P1033" s="1" t="s">
        <v>43</v>
      </c>
      <c r="Q1033" s="1" t="s">
        <v>105</v>
      </c>
      <c r="R1033" s="1" t="s">
        <v>106</v>
      </c>
      <c r="S1033" s="1" t="s">
        <v>133</v>
      </c>
      <c r="T1033" s="1" t="s">
        <v>134</v>
      </c>
      <c r="U1033" s="1" t="s">
        <v>133</v>
      </c>
      <c r="V1033" s="1" t="s">
        <v>134</v>
      </c>
      <c r="W1033" s="1" t="s">
        <v>109</v>
      </c>
      <c r="X1033" s="1" t="s">
        <v>47</v>
      </c>
      <c r="Y1033" s="1" t="s">
        <v>48</v>
      </c>
      <c r="Z1033" s="1" t="s">
        <v>417</v>
      </c>
      <c r="AA1033" s="1">
        <v>20220349</v>
      </c>
      <c r="AB1033" s="1">
        <v>20</v>
      </c>
      <c r="AC1033" s="1">
        <v>23.43</v>
      </c>
      <c r="AD1033" s="1">
        <v>468.6</v>
      </c>
      <c r="AE1033" s="1">
        <v>0.04686</v>
      </c>
      <c r="AF1033" s="1">
        <v>23.43</v>
      </c>
      <c r="AG1033" s="1">
        <v>468.6</v>
      </c>
      <c r="AH1033" s="1">
        <v>0.04686</v>
      </c>
      <c r="AI1033" s="1">
        <v>1419</v>
      </c>
      <c r="AJ1033" s="1" t="s">
        <v>418</v>
      </c>
      <c r="AK1033" s="1" t="s">
        <v>113</v>
      </c>
      <c r="AN1033" s="1">
        <v>24</v>
      </c>
      <c r="AO1033" s="1">
        <v>480</v>
      </c>
    </row>
    <row r="1034" s="1" customFormat="1" spans="1:41">
      <c r="A1034" s="1">
        <v>202302</v>
      </c>
      <c r="B1034" s="1" t="s">
        <v>93</v>
      </c>
      <c r="C1034" s="1" t="s">
        <v>94</v>
      </c>
      <c r="D1034" s="1" t="s">
        <v>406</v>
      </c>
      <c r="E1034" s="1" t="s">
        <v>407</v>
      </c>
      <c r="F1034" s="1" t="s">
        <v>97</v>
      </c>
      <c r="G1034" s="1" t="s">
        <v>128</v>
      </c>
      <c r="H1034" s="1" t="s">
        <v>129</v>
      </c>
      <c r="I1034" s="4">
        <v>44985</v>
      </c>
      <c r="J1034" s="1" t="s">
        <v>425</v>
      </c>
      <c r="K1034" s="1" t="s">
        <v>426</v>
      </c>
      <c r="L1034" s="1" t="s">
        <v>1148</v>
      </c>
      <c r="M1034" s="1" t="s">
        <v>228</v>
      </c>
      <c r="N1034" s="1" t="s">
        <v>228</v>
      </c>
      <c r="P1034" s="1" t="s">
        <v>43</v>
      </c>
      <c r="Q1034" s="1" t="s">
        <v>105</v>
      </c>
      <c r="R1034" s="1" t="s">
        <v>106</v>
      </c>
      <c r="S1034" s="1" t="s">
        <v>146</v>
      </c>
      <c r="T1034" s="1" t="s">
        <v>147</v>
      </c>
      <c r="U1034" s="1" t="s">
        <v>146</v>
      </c>
      <c r="V1034" s="1" t="s">
        <v>147</v>
      </c>
      <c r="W1034" s="1" t="s">
        <v>109</v>
      </c>
      <c r="X1034" s="1" t="s">
        <v>12</v>
      </c>
      <c r="Y1034" s="1" t="s">
        <v>13</v>
      </c>
      <c r="Z1034" s="1" t="s">
        <v>124</v>
      </c>
      <c r="AA1034" s="1">
        <v>221107</v>
      </c>
      <c r="AB1034" s="1">
        <v>10</v>
      </c>
      <c r="AC1034" s="1">
        <v>26.08</v>
      </c>
      <c r="AD1034" s="1">
        <v>260.8</v>
      </c>
      <c r="AE1034" s="1">
        <v>0.02608</v>
      </c>
      <c r="AF1034" s="1">
        <v>26.08</v>
      </c>
      <c r="AG1034" s="1">
        <v>260.8</v>
      </c>
      <c r="AH1034" s="1">
        <v>0.02608</v>
      </c>
      <c r="AI1034" s="1">
        <v>1044</v>
      </c>
      <c r="AJ1034" s="1" t="s">
        <v>125</v>
      </c>
      <c r="AK1034" s="1" t="s">
        <v>113</v>
      </c>
      <c r="AN1034" s="1">
        <v>26.08</v>
      </c>
      <c r="AO1034" s="1">
        <v>260.8</v>
      </c>
    </row>
    <row r="1035" s="1" customFormat="1" spans="1:41">
      <c r="A1035" s="1">
        <v>202302</v>
      </c>
      <c r="B1035" s="1" t="s">
        <v>93</v>
      </c>
      <c r="C1035" s="1" t="s">
        <v>94</v>
      </c>
      <c r="D1035" s="1" t="s">
        <v>406</v>
      </c>
      <c r="E1035" s="1" t="s">
        <v>407</v>
      </c>
      <c r="F1035" s="1" t="s">
        <v>97</v>
      </c>
      <c r="G1035" s="1" t="s">
        <v>128</v>
      </c>
      <c r="H1035" s="1" t="s">
        <v>129</v>
      </c>
      <c r="I1035" s="4">
        <v>44985</v>
      </c>
      <c r="J1035" s="1" t="s">
        <v>1355</v>
      </c>
      <c r="K1035" s="1" t="s">
        <v>1356</v>
      </c>
      <c r="L1035" s="1" t="s">
        <v>1134</v>
      </c>
      <c r="M1035" s="1" t="s">
        <v>103</v>
      </c>
      <c r="N1035" s="1" t="s">
        <v>121</v>
      </c>
      <c r="P1035" s="1" t="s">
        <v>4</v>
      </c>
      <c r="Q1035" s="1" t="s">
        <v>105</v>
      </c>
      <c r="R1035" s="1" t="s">
        <v>106</v>
      </c>
      <c r="S1035" s="1" t="s">
        <v>186</v>
      </c>
      <c r="T1035" s="1" t="s">
        <v>187</v>
      </c>
      <c r="U1035" s="1" t="s">
        <v>186</v>
      </c>
      <c r="V1035" s="1" t="s">
        <v>187</v>
      </c>
      <c r="W1035" s="1" t="s">
        <v>109</v>
      </c>
      <c r="X1035" s="1" t="s">
        <v>19</v>
      </c>
      <c r="Y1035" s="1" t="s">
        <v>20</v>
      </c>
      <c r="Z1035" s="1" t="s">
        <v>202</v>
      </c>
      <c r="AA1035" s="1">
        <v>220810</v>
      </c>
      <c r="AB1035" s="1">
        <v>1</v>
      </c>
      <c r="AC1035" s="1">
        <v>19.68</v>
      </c>
      <c r="AD1035" s="1">
        <v>19.68</v>
      </c>
      <c r="AE1035" s="1">
        <v>0.001968</v>
      </c>
      <c r="AF1035" s="1">
        <v>19.68</v>
      </c>
      <c r="AG1035" s="1">
        <v>19.68</v>
      </c>
      <c r="AH1035" s="1">
        <v>0.001968</v>
      </c>
      <c r="AI1035" s="1">
        <v>3560</v>
      </c>
      <c r="AJ1035" s="1" t="s">
        <v>203</v>
      </c>
      <c r="AK1035" s="1" t="s">
        <v>113</v>
      </c>
      <c r="AN1035" s="1">
        <v>20.08</v>
      </c>
      <c r="AO1035" s="1">
        <v>20.08</v>
      </c>
    </row>
    <row r="1036" s="1" customFormat="1" spans="1:41">
      <c r="A1036" s="1">
        <v>202302</v>
      </c>
      <c r="B1036" s="1" t="s">
        <v>93</v>
      </c>
      <c r="C1036" s="1" t="s">
        <v>94</v>
      </c>
      <c r="D1036" s="1" t="s">
        <v>406</v>
      </c>
      <c r="E1036" s="1" t="s">
        <v>407</v>
      </c>
      <c r="F1036" s="1" t="s">
        <v>97</v>
      </c>
      <c r="G1036" s="1" t="s">
        <v>128</v>
      </c>
      <c r="H1036" s="1" t="s">
        <v>129</v>
      </c>
      <c r="I1036" s="4">
        <v>44985</v>
      </c>
      <c r="J1036" s="1" t="s">
        <v>722</v>
      </c>
      <c r="K1036" s="1" t="s">
        <v>723</v>
      </c>
      <c r="L1036" s="1" t="s">
        <v>1134</v>
      </c>
      <c r="M1036" s="1" t="s">
        <v>103</v>
      </c>
      <c r="N1036" s="1" t="s">
        <v>104</v>
      </c>
      <c r="O1036" s="1" t="s">
        <v>429</v>
      </c>
      <c r="P1036" s="1" t="s">
        <v>50</v>
      </c>
      <c r="Q1036" s="1" t="s">
        <v>105</v>
      </c>
      <c r="R1036" s="1" t="s">
        <v>106</v>
      </c>
      <c r="S1036" s="1" t="s">
        <v>138</v>
      </c>
      <c r="T1036" s="1" t="s">
        <v>139</v>
      </c>
      <c r="U1036" s="1" t="s">
        <v>138</v>
      </c>
      <c r="V1036" s="1" t="s">
        <v>139</v>
      </c>
      <c r="W1036" s="1" t="s">
        <v>109</v>
      </c>
      <c r="X1036" s="1" t="s">
        <v>30</v>
      </c>
      <c r="Y1036" s="1" t="s">
        <v>31</v>
      </c>
      <c r="Z1036" s="1" t="s">
        <v>286</v>
      </c>
      <c r="AA1036" s="1">
        <v>202210111</v>
      </c>
      <c r="AB1036" s="1">
        <v>6</v>
      </c>
      <c r="AC1036" s="1">
        <v>48.75</v>
      </c>
      <c r="AD1036" s="1">
        <v>292.5</v>
      </c>
      <c r="AE1036" s="1">
        <v>0.02925</v>
      </c>
      <c r="AF1036" s="1">
        <v>48.75</v>
      </c>
      <c r="AG1036" s="1">
        <v>292.5</v>
      </c>
      <c r="AH1036" s="1">
        <v>0.02925</v>
      </c>
      <c r="AI1036" s="1">
        <v>3759</v>
      </c>
      <c r="AJ1036" s="1" t="s">
        <v>287</v>
      </c>
      <c r="AK1036" s="1" t="s">
        <v>113</v>
      </c>
      <c r="AN1036" s="1">
        <v>84.8</v>
      </c>
      <c r="AO1036" s="1">
        <v>508.8</v>
      </c>
    </row>
    <row r="1037" s="1" customFormat="1" spans="1:41">
      <c r="A1037" s="1">
        <v>202302</v>
      </c>
      <c r="B1037" s="1" t="s">
        <v>93</v>
      </c>
      <c r="C1037" s="1" t="s">
        <v>94</v>
      </c>
      <c r="D1037" s="1" t="s">
        <v>406</v>
      </c>
      <c r="E1037" s="1" t="s">
        <v>407</v>
      </c>
      <c r="F1037" s="1" t="s">
        <v>97</v>
      </c>
      <c r="G1037" s="1" t="s">
        <v>128</v>
      </c>
      <c r="H1037" s="1" t="s">
        <v>129</v>
      </c>
      <c r="I1037" s="4">
        <v>44985</v>
      </c>
      <c r="J1037" s="1" t="s">
        <v>825</v>
      </c>
      <c r="K1037" s="1" t="s">
        <v>826</v>
      </c>
      <c r="L1037" s="1" t="s">
        <v>1148</v>
      </c>
      <c r="M1037" s="1" t="s">
        <v>103</v>
      </c>
      <c r="N1037" s="1" t="s">
        <v>104</v>
      </c>
      <c r="O1037" s="1" t="s">
        <v>429</v>
      </c>
      <c r="P1037" s="1" t="s">
        <v>50</v>
      </c>
      <c r="Q1037" s="1" t="s">
        <v>105</v>
      </c>
      <c r="R1037" s="1" t="s">
        <v>106</v>
      </c>
      <c r="S1037" s="1" t="s">
        <v>146</v>
      </c>
      <c r="T1037" s="1" t="s">
        <v>147</v>
      </c>
      <c r="U1037" s="1" t="s">
        <v>146</v>
      </c>
      <c r="V1037" s="1" t="s">
        <v>147</v>
      </c>
      <c r="W1037" s="1" t="s">
        <v>109</v>
      </c>
      <c r="X1037" s="1" t="s">
        <v>30</v>
      </c>
      <c r="Y1037" s="1" t="s">
        <v>31</v>
      </c>
      <c r="Z1037" s="1" t="s">
        <v>286</v>
      </c>
      <c r="AA1037" s="1">
        <v>202210111</v>
      </c>
      <c r="AB1037" s="1">
        <v>3</v>
      </c>
      <c r="AC1037" s="1">
        <v>48.75</v>
      </c>
      <c r="AD1037" s="1">
        <v>146.25</v>
      </c>
      <c r="AE1037" s="1">
        <v>0.014625</v>
      </c>
      <c r="AF1037" s="1">
        <v>48.75</v>
      </c>
      <c r="AG1037" s="1">
        <v>146.25</v>
      </c>
      <c r="AH1037" s="1">
        <v>0.014625</v>
      </c>
      <c r="AI1037" s="1">
        <v>3759</v>
      </c>
      <c r="AJ1037" s="1" t="s">
        <v>287</v>
      </c>
      <c r="AK1037" s="1" t="s">
        <v>113</v>
      </c>
      <c r="AN1037" s="1">
        <v>84.8</v>
      </c>
      <c r="AO1037" s="1">
        <v>254.4</v>
      </c>
    </row>
    <row r="1038" s="1" customFormat="1" spans="1:41">
      <c r="A1038" s="1">
        <v>202302</v>
      </c>
      <c r="B1038" s="1" t="s">
        <v>93</v>
      </c>
      <c r="C1038" s="1" t="s">
        <v>94</v>
      </c>
      <c r="D1038" s="1" t="s">
        <v>406</v>
      </c>
      <c r="E1038" s="1" t="s">
        <v>407</v>
      </c>
      <c r="F1038" s="1" t="s">
        <v>97</v>
      </c>
      <c r="G1038" s="1" t="s">
        <v>128</v>
      </c>
      <c r="H1038" s="1" t="s">
        <v>129</v>
      </c>
      <c r="I1038" s="4">
        <v>44985</v>
      </c>
      <c r="J1038" s="1" t="s">
        <v>326</v>
      </c>
      <c r="K1038" s="1" t="s">
        <v>327</v>
      </c>
      <c r="L1038" s="1" t="s">
        <v>1134</v>
      </c>
      <c r="M1038" s="1" t="s">
        <v>103</v>
      </c>
      <c r="N1038" s="1" t="s">
        <v>104</v>
      </c>
      <c r="O1038" s="1" t="s">
        <v>326</v>
      </c>
      <c r="P1038" s="1" t="s">
        <v>50</v>
      </c>
      <c r="Q1038" s="1" t="s">
        <v>105</v>
      </c>
      <c r="R1038" s="1" t="s">
        <v>106</v>
      </c>
      <c r="S1038" s="1" t="s">
        <v>138</v>
      </c>
      <c r="T1038" s="1" t="s">
        <v>139</v>
      </c>
      <c r="U1038" s="1" t="s">
        <v>138</v>
      </c>
      <c r="V1038" s="1" t="s">
        <v>139</v>
      </c>
      <c r="W1038" s="1" t="s">
        <v>109</v>
      </c>
      <c r="X1038" s="1" t="s">
        <v>19</v>
      </c>
      <c r="Y1038" s="1" t="s">
        <v>21</v>
      </c>
      <c r="Z1038" s="1" t="s">
        <v>393</v>
      </c>
      <c r="AA1038" s="1">
        <v>220705</v>
      </c>
      <c r="AB1038" s="1">
        <v>2</v>
      </c>
      <c r="AC1038" s="1">
        <v>43.09</v>
      </c>
      <c r="AD1038" s="1">
        <v>86.18</v>
      </c>
      <c r="AE1038" s="1">
        <v>0.008618</v>
      </c>
      <c r="AF1038" s="1">
        <v>43.09</v>
      </c>
      <c r="AG1038" s="1">
        <v>86.18</v>
      </c>
      <c r="AH1038" s="1">
        <v>0.008618</v>
      </c>
      <c r="AI1038" s="1">
        <v>1038</v>
      </c>
      <c r="AJ1038" s="1" t="s">
        <v>394</v>
      </c>
      <c r="AK1038" s="1" t="s">
        <v>113</v>
      </c>
      <c r="AN1038" s="1">
        <v>43.97</v>
      </c>
      <c r="AO1038" s="1">
        <v>87.94</v>
      </c>
    </row>
    <row r="1039" s="1" customFormat="1" spans="1:41">
      <c r="A1039" s="1">
        <v>202302</v>
      </c>
      <c r="B1039" s="1" t="s">
        <v>93</v>
      </c>
      <c r="C1039" s="1" t="s">
        <v>94</v>
      </c>
      <c r="D1039" s="1" t="s">
        <v>406</v>
      </c>
      <c r="E1039" s="1" t="s">
        <v>407</v>
      </c>
      <c r="F1039" s="1" t="s">
        <v>97</v>
      </c>
      <c r="G1039" s="1" t="s">
        <v>128</v>
      </c>
      <c r="H1039" s="1" t="s">
        <v>129</v>
      </c>
      <c r="I1039" s="4">
        <v>44985</v>
      </c>
      <c r="J1039" s="1" t="s">
        <v>326</v>
      </c>
      <c r="K1039" s="1" t="s">
        <v>327</v>
      </c>
      <c r="L1039" s="1" t="s">
        <v>1134</v>
      </c>
      <c r="M1039" s="1" t="s">
        <v>103</v>
      </c>
      <c r="N1039" s="1" t="s">
        <v>104</v>
      </c>
      <c r="O1039" s="1" t="s">
        <v>326</v>
      </c>
      <c r="P1039" s="1" t="s">
        <v>50</v>
      </c>
      <c r="Q1039" s="1" t="s">
        <v>105</v>
      </c>
      <c r="R1039" s="1" t="s">
        <v>106</v>
      </c>
      <c r="S1039" s="1" t="s">
        <v>138</v>
      </c>
      <c r="T1039" s="1" t="s">
        <v>139</v>
      </c>
      <c r="U1039" s="1" t="s">
        <v>138</v>
      </c>
      <c r="V1039" s="1" t="s">
        <v>139</v>
      </c>
      <c r="W1039" s="1" t="s">
        <v>109</v>
      </c>
      <c r="X1039" s="1" t="s">
        <v>110</v>
      </c>
      <c r="Y1039" s="1" t="s">
        <v>36</v>
      </c>
      <c r="Z1039" s="1" t="s">
        <v>587</v>
      </c>
      <c r="AA1039" s="1">
        <v>220939</v>
      </c>
      <c r="AB1039" s="1">
        <v>5</v>
      </c>
      <c r="AC1039" s="1">
        <v>21</v>
      </c>
      <c r="AD1039" s="1">
        <v>105</v>
      </c>
      <c r="AE1039" s="1">
        <v>0.0105</v>
      </c>
      <c r="AF1039" s="1">
        <v>21</v>
      </c>
      <c r="AG1039" s="1">
        <v>105</v>
      </c>
      <c r="AH1039" s="1">
        <v>0.0105</v>
      </c>
      <c r="AI1039" s="1">
        <v>1032</v>
      </c>
      <c r="AJ1039" s="1" t="s">
        <v>588</v>
      </c>
      <c r="AK1039" s="1" t="s">
        <v>113</v>
      </c>
      <c r="AN1039" s="1">
        <v>21.5</v>
      </c>
      <c r="AO1039" s="1">
        <v>107.5</v>
      </c>
    </row>
    <row r="1040" s="1" customFormat="1" spans="1:41">
      <c r="A1040" s="1">
        <v>202302</v>
      </c>
      <c r="B1040" s="1" t="s">
        <v>93</v>
      </c>
      <c r="C1040" s="1" t="s">
        <v>94</v>
      </c>
      <c r="D1040" s="1" t="s">
        <v>406</v>
      </c>
      <c r="E1040" s="1" t="s">
        <v>407</v>
      </c>
      <c r="F1040" s="1" t="s">
        <v>97</v>
      </c>
      <c r="G1040" s="1" t="s">
        <v>128</v>
      </c>
      <c r="H1040" s="1" t="s">
        <v>129</v>
      </c>
      <c r="I1040" s="4">
        <v>44985</v>
      </c>
      <c r="J1040" s="1" t="s">
        <v>326</v>
      </c>
      <c r="K1040" s="1" t="s">
        <v>327</v>
      </c>
      <c r="L1040" s="1" t="s">
        <v>1134</v>
      </c>
      <c r="M1040" s="1" t="s">
        <v>103</v>
      </c>
      <c r="N1040" s="1" t="s">
        <v>104</v>
      </c>
      <c r="O1040" s="1" t="s">
        <v>326</v>
      </c>
      <c r="P1040" s="1" t="s">
        <v>50</v>
      </c>
      <c r="Q1040" s="1" t="s">
        <v>105</v>
      </c>
      <c r="R1040" s="1" t="s">
        <v>106</v>
      </c>
      <c r="S1040" s="1" t="s">
        <v>138</v>
      </c>
      <c r="T1040" s="1" t="s">
        <v>139</v>
      </c>
      <c r="U1040" s="1" t="s">
        <v>138</v>
      </c>
      <c r="V1040" s="1" t="s">
        <v>139</v>
      </c>
      <c r="W1040" s="1" t="s">
        <v>109</v>
      </c>
      <c r="X1040" s="1" t="s">
        <v>110</v>
      </c>
      <c r="Y1040" s="1" t="s">
        <v>38</v>
      </c>
      <c r="Z1040" s="1" t="s">
        <v>310</v>
      </c>
      <c r="AA1040" s="1">
        <v>221008</v>
      </c>
      <c r="AB1040" s="1">
        <v>12</v>
      </c>
      <c r="AC1040" s="1">
        <v>23.4</v>
      </c>
      <c r="AD1040" s="1">
        <v>280.8</v>
      </c>
      <c r="AE1040" s="1">
        <v>0.02808</v>
      </c>
      <c r="AF1040" s="1">
        <v>23.4</v>
      </c>
      <c r="AG1040" s="1">
        <v>280.8</v>
      </c>
      <c r="AH1040" s="1">
        <v>0.02808</v>
      </c>
      <c r="AI1040" s="1">
        <v>1006</v>
      </c>
      <c r="AJ1040" s="1" t="s">
        <v>311</v>
      </c>
      <c r="AK1040" s="1" t="s">
        <v>113</v>
      </c>
      <c r="AN1040" s="1">
        <v>24.1</v>
      </c>
      <c r="AO1040" s="1">
        <v>289.2</v>
      </c>
    </row>
    <row r="1041" s="1" customFormat="1" spans="1:41">
      <c r="A1041" s="1">
        <v>202302</v>
      </c>
      <c r="B1041" s="1" t="s">
        <v>93</v>
      </c>
      <c r="C1041" s="1" t="s">
        <v>94</v>
      </c>
      <c r="D1041" s="1" t="s">
        <v>406</v>
      </c>
      <c r="E1041" s="1" t="s">
        <v>407</v>
      </c>
      <c r="F1041" s="1" t="s">
        <v>97</v>
      </c>
      <c r="G1041" s="1" t="s">
        <v>128</v>
      </c>
      <c r="H1041" s="1" t="s">
        <v>129</v>
      </c>
      <c r="I1041" s="4">
        <v>44985</v>
      </c>
      <c r="J1041" s="1" t="s">
        <v>326</v>
      </c>
      <c r="K1041" s="1" t="s">
        <v>327</v>
      </c>
      <c r="L1041" s="1" t="s">
        <v>1134</v>
      </c>
      <c r="M1041" s="1" t="s">
        <v>103</v>
      </c>
      <c r="N1041" s="1" t="s">
        <v>104</v>
      </c>
      <c r="O1041" s="1" t="s">
        <v>326</v>
      </c>
      <c r="P1041" s="1" t="s">
        <v>50</v>
      </c>
      <c r="Q1041" s="1" t="s">
        <v>105</v>
      </c>
      <c r="R1041" s="1" t="s">
        <v>106</v>
      </c>
      <c r="S1041" s="1" t="s">
        <v>138</v>
      </c>
      <c r="T1041" s="1" t="s">
        <v>139</v>
      </c>
      <c r="U1041" s="1" t="s">
        <v>138</v>
      </c>
      <c r="V1041" s="1" t="s">
        <v>139</v>
      </c>
      <c r="W1041" s="1" t="s">
        <v>109</v>
      </c>
      <c r="X1041" s="1" t="s">
        <v>16</v>
      </c>
      <c r="Y1041" s="1" t="s">
        <v>17</v>
      </c>
      <c r="Z1041" s="1" t="s">
        <v>164</v>
      </c>
      <c r="AA1041" s="1">
        <v>230118</v>
      </c>
      <c r="AB1041" s="1">
        <v>5</v>
      </c>
      <c r="AC1041" s="1">
        <v>7.75</v>
      </c>
      <c r="AD1041" s="1">
        <v>38.75</v>
      </c>
      <c r="AE1041" s="1">
        <v>0.003875</v>
      </c>
      <c r="AF1041" s="1">
        <v>12.8</v>
      </c>
      <c r="AG1041" s="1">
        <v>64</v>
      </c>
      <c r="AH1041" s="1">
        <v>0.0064</v>
      </c>
      <c r="AI1041" s="1">
        <v>2597</v>
      </c>
      <c r="AJ1041" s="1" t="s">
        <v>165</v>
      </c>
      <c r="AK1041" s="1" t="s">
        <v>113</v>
      </c>
      <c r="AN1041" s="1">
        <v>12.04</v>
      </c>
      <c r="AO1041" s="1">
        <v>60.2</v>
      </c>
    </row>
    <row r="1042" s="1" customFormat="1" spans="1:41">
      <c r="A1042" s="1">
        <v>202302</v>
      </c>
      <c r="B1042" s="1" t="s">
        <v>93</v>
      </c>
      <c r="C1042" s="1" t="s">
        <v>94</v>
      </c>
      <c r="D1042" s="1" t="s">
        <v>873</v>
      </c>
      <c r="E1042" s="1" t="s">
        <v>874</v>
      </c>
      <c r="F1042" s="1" t="s">
        <v>97</v>
      </c>
      <c r="G1042" s="1" t="s">
        <v>128</v>
      </c>
      <c r="H1042" s="1" t="s">
        <v>129</v>
      </c>
      <c r="I1042" s="4">
        <v>44958</v>
      </c>
      <c r="J1042" s="1" t="s">
        <v>391</v>
      </c>
      <c r="K1042" s="1" t="s">
        <v>392</v>
      </c>
      <c r="L1042" s="1" t="s">
        <v>1212</v>
      </c>
      <c r="M1042" s="1" t="s">
        <v>103</v>
      </c>
      <c r="N1042" s="1" t="s">
        <v>121</v>
      </c>
      <c r="P1042" s="1" t="s">
        <v>4</v>
      </c>
      <c r="Q1042" s="1" t="s">
        <v>105</v>
      </c>
      <c r="R1042" s="1" t="s">
        <v>106</v>
      </c>
      <c r="S1042" s="1" t="s">
        <v>174</v>
      </c>
      <c r="T1042" s="1" t="s">
        <v>175</v>
      </c>
      <c r="U1042" s="1" t="s">
        <v>174</v>
      </c>
      <c r="V1042" s="1" t="s">
        <v>175</v>
      </c>
      <c r="W1042" s="1" t="s">
        <v>109</v>
      </c>
      <c r="X1042" s="1" t="s">
        <v>12</v>
      </c>
      <c r="Y1042" s="1" t="s">
        <v>13</v>
      </c>
      <c r="Z1042" s="1" t="s">
        <v>124</v>
      </c>
      <c r="AA1042" s="1">
        <v>220906</v>
      </c>
      <c r="AB1042" s="1">
        <v>10</v>
      </c>
      <c r="AC1042" s="1">
        <v>26.08</v>
      </c>
      <c r="AD1042" s="1">
        <v>260.8</v>
      </c>
      <c r="AE1042" s="1">
        <v>0.02608</v>
      </c>
      <c r="AF1042" s="1">
        <v>26.08</v>
      </c>
      <c r="AG1042" s="1">
        <v>260.8</v>
      </c>
      <c r="AH1042" s="1">
        <v>0.02608</v>
      </c>
      <c r="AI1042" s="1">
        <v>1044</v>
      </c>
      <c r="AJ1042" s="1" t="s">
        <v>125</v>
      </c>
      <c r="AK1042" s="1" t="s">
        <v>113</v>
      </c>
      <c r="AN1042" s="1">
        <v>26.5</v>
      </c>
      <c r="AO1042" s="1">
        <v>265</v>
      </c>
    </row>
    <row r="1043" s="1" customFormat="1" spans="1:41">
      <c r="A1043" s="1">
        <v>202302</v>
      </c>
      <c r="B1043" s="1" t="s">
        <v>93</v>
      </c>
      <c r="C1043" s="1" t="s">
        <v>94</v>
      </c>
      <c r="D1043" s="1" t="s">
        <v>873</v>
      </c>
      <c r="E1043" s="1" t="s">
        <v>874</v>
      </c>
      <c r="F1043" s="1" t="s">
        <v>97</v>
      </c>
      <c r="G1043" s="1" t="s">
        <v>128</v>
      </c>
      <c r="H1043" s="1" t="s">
        <v>129</v>
      </c>
      <c r="I1043" s="4">
        <v>44958</v>
      </c>
      <c r="J1043" s="1" t="s">
        <v>391</v>
      </c>
      <c r="K1043" s="1" t="s">
        <v>392</v>
      </c>
      <c r="L1043" s="1" t="s">
        <v>1212</v>
      </c>
      <c r="M1043" s="1" t="s">
        <v>103</v>
      </c>
      <c r="N1043" s="1" t="s">
        <v>121</v>
      </c>
      <c r="P1043" s="1" t="s">
        <v>4</v>
      </c>
      <c r="Q1043" s="1" t="s">
        <v>105</v>
      </c>
      <c r="R1043" s="1" t="s">
        <v>106</v>
      </c>
      <c r="S1043" s="1" t="s">
        <v>174</v>
      </c>
      <c r="T1043" s="1" t="s">
        <v>175</v>
      </c>
      <c r="U1043" s="1" t="s">
        <v>174</v>
      </c>
      <c r="V1043" s="1" t="s">
        <v>175</v>
      </c>
      <c r="W1043" s="1" t="s">
        <v>109</v>
      </c>
      <c r="X1043" s="1" t="s">
        <v>12</v>
      </c>
      <c r="Y1043" s="1" t="s">
        <v>15</v>
      </c>
      <c r="Z1043" s="1" t="s">
        <v>250</v>
      </c>
      <c r="AA1043" s="1">
        <v>220712</v>
      </c>
      <c r="AB1043" s="1">
        <v>2</v>
      </c>
      <c r="AC1043" s="1">
        <v>48.96</v>
      </c>
      <c r="AD1043" s="1">
        <v>97.92</v>
      </c>
      <c r="AE1043" s="1">
        <v>0.009792</v>
      </c>
      <c r="AF1043" s="1">
        <v>48.96</v>
      </c>
      <c r="AG1043" s="1">
        <v>97.92</v>
      </c>
      <c r="AH1043" s="1">
        <v>0.009792</v>
      </c>
      <c r="AI1043" s="1">
        <v>3657</v>
      </c>
      <c r="AJ1043" s="1" t="s">
        <v>251</v>
      </c>
      <c r="AK1043" s="1" t="s">
        <v>113</v>
      </c>
      <c r="AN1043" s="1">
        <v>52.8</v>
      </c>
      <c r="AO1043" s="1">
        <v>105.6</v>
      </c>
    </row>
    <row r="1044" s="1" customFormat="1" spans="1:41">
      <c r="A1044" s="1">
        <v>202302</v>
      </c>
      <c r="B1044" s="1" t="s">
        <v>93</v>
      </c>
      <c r="C1044" s="1" t="s">
        <v>94</v>
      </c>
      <c r="D1044" s="1" t="s">
        <v>873</v>
      </c>
      <c r="E1044" s="1" t="s">
        <v>874</v>
      </c>
      <c r="F1044" s="1" t="s">
        <v>97</v>
      </c>
      <c r="G1044" s="1" t="s">
        <v>128</v>
      </c>
      <c r="H1044" s="1" t="s">
        <v>129</v>
      </c>
      <c r="I1044" s="4">
        <v>44958</v>
      </c>
      <c r="J1044" s="1" t="s">
        <v>391</v>
      </c>
      <c r="K1044" s="1" t="s">
        <v>392</v>
      </c>
      <c r="L1044" s="1" t="s">
        <v>1212</v>
      </c>
      <c r="M1044" s="1" t="s">
        <v>103</v>
      </c>
      <c r="N1044" s="1" t="s">
        <v>121</v>
      </c>
      <c r="P1044" s="1" t="s">
        <v>4</v>
      </c>
      <c r="Q1044" s="1" t="s">
        <v>105</v>
      </c>
      <c r="R1044" s="1" t="s">
        <v>106</v>
      </c>
      <c r="S1044" s="1" t="s">
        <v>174</v>
      </c>
      <c r="T1044" s="1" t="s">
        <v>175</v>
      </c>
      <c r="U1044" s="1" t="s">
        <v>174</v>
      </c>
      <c r="V1044" s="1" t="s">
        <v>175</v>
      </c>
      <c r="W1044" s="1" t="s">
        <v>109</v>
      </c>
      <c r="X1044" s="1" t="s">
        <v>12</v>
      </c>
      <c r="Y1044" s="1" t="s">
        <v>15</v>
      </c>
      <c r="Z1044" s="1" t="s">
        <v>250</v>
      </c>
      <c r="AA1044" s="1">
        <v>221122</v>
      </c>
      <c r="AB1044" s="1">
        <v>3</v>
      </c>
      <c r="AC1044" s="1">
        <v>48.96</v>
      </c>
      <c r="AD1044" s="1">
        <v>146.88</v>
      </c>
      <c r="AE1044" s="1">
        <v>0.014688</v>
      </c>
      <c r="AF1044" s="1">
        <v>48.96</v>
      </c>
      <c r="AG1044" s="1">
        <v>146.88</v>
      </c>
      <c r="AH1044" s="1">
        <v>0.014688</v>
      </c>
      <c r="AI1044" s="1">
        <v>3657</v>
      </c>
      <c r="AJ1044" s="1" t="s">
        <v>251</v>
      </c>
      <c r="AK1044" s="1" t="s">
        <v>113</v>
      </c>
      <c r="AN1044" s="1">
        <v>52.8</v>
      </c>
      <c r="AO1044" s="1">
        <v>158.4</v>
      </c>
    </row>
    <row r="1045" s="1" customFormat="1" spans="1:41">
      <c r="A1045" s="1">
        <v>202302</v>
      </c>
      <c r="B1045" s="1" t="s">
        <v>93</v>
      </c>
      <c r="C1045" s="1" t="s">
        <v>94</v>
      </c>
      <c r="D1045" s="1" t="s">
        <v>873</v>
      </c>
      <c r="E1045" s="1" t="s">
        <v>874</v>
      </c>
      <c r="F1045" s="1" t="s">
        <v>97</v>
      </c>
      <c r="G1045" s="1" t="s">
        <v>128</v>
      </c>
      <c r="H1045" s="1" t="s">
        <v>129</v>
      </c>
      <c r="I1045" s="4">
        <v>44963</v>
      </c>
      <c r="J1045" s="1" t="s">
        <v>903</v>
      </c>
      <c r="K1045" s="1" t="s">
        <v>904</v>
      </c>
      <c r="L1045" s="1" t="s">
        <v>1137</v>
      </c>
      <c r="M1045" s="1" t="s">
        <v>103</v>
      </c>
      <c r="N1045" s="1" t="s">
        <v>121</v>
      </c>
      <c r="P1045" s="1" t="s">
        <v>43</v>
      </c>
      <c r="Q1045" s="1" t="s">
        <v>105</v>
      </c>
      <c r="R1045" s="1" t="s">
        <v>106</v>
      </c>
      <c r="S1045" s="1" t="s">
        <v>158</v>
      </c>
      <c r="T1045" s="1" t="s">
        <v>159</v>
      </c>
      <c r="U1045" s="1" t="s">
        <v>158</v>
      </c>
      <c r="V1045" s="1" t="s">
        <v>159</v>
      </c>
      <c r="W1045" s="1" t="s">
        <v>109</v>
      </c>
      <c r="X1045" s="1" t="s">
        <v>12</v>
      </c>
      <c r="Y1045" s="1" t="s">
        <v>13</v>
      </c>
      <c r="Z1045" s="1" t="s">
        <v>124</v>
      </c>
      <c r="AA1045" s="1">
        <v>220906</v>
      </c>
      <c r="AB1045" s="1">
        <v>10</v>
      </c>
      <c r="AC1045" s="1">
        <v>26.08</v>
      </c>
      <c r="AD1045" s="1">
        <v>260.8</v>
      </c>
      <c r="AE1045" s="1">
        <v>0.02608</v>
      </c>
      <c r="AF1045" s="1">
        <v>26.08</v>
      </c>
      <c r="AG1045" s="1">
        <v>260.8</v>
      </c>
      <c r="AH1045" s="1">
        <v>0.02608</v>
      </c>
      <c r="AI1045" s="1">
        <v>1044</v>
      </c>
      <c r="AJ1045" s="1" t="s">
        <v>125</v>
      </c>
      <c r="AK1045" s="1" t="s">
        <v>113</v>
      </c>
      <c r="AN1045" s="1">
        <v>26.4</v>
      </c>
      <c r="AO1045" s="1">
        <v>264</v>
      </c>
    </row>
    <row r="1046" s="1" customFormat="1" spans="1:41">
      <c r="A1046" s="1">
        <v>202302</v>
      </c>
      <c r="B1046" s="1" t="s">
        <v>93</v>
      </c>
      <c r="C1046" s="1" t="s">
        <v>94</v>
      </c>
      <c r="D1046" s="1" t="s">
        <v>873</v>
      </c>
      <c r="E1046" s="1" t="s">
        <v>874</v>
      </c>
      <c r="F1046" s="1" t="s">
        <v>97</v>
      </c>
      <c r="G1046" s="1" t="s">
        <v>128</v>
      </c>
      <c r="H1046" s="1" t="s">
        <v>129</v>
      </c>
      <c r="I1046" s="4">
        <v>44963</v>
      </c>
      <c r="J1046" s="1" t="s">
        <v>884</v>
      </c>
      <c r="K1046" s="1" t="s">
        <v>885</v>
      </c>
      <c r="L1046" s="1" t="s">
        <v>1130</v>
      </c>
      <c r="M1046" s="1" t="s">
        <v>103</v>
      </c>
      <c r="N1046" s="1" t="s">
        <v>104</v>
      </c>
      <c r="P1046" s="1" t="s">
        <v>4</v>
      </c>
      <c r="Q1046" s="1" t="s">
        <v>105</v>
      </c>
      <c r="R1046" s="1" t="s">
        <v>106</v>
      </c>
      <c r="S1046" s="1" t="s">
        <v>168</v>
      </c>
      <c r="T1046" s="1" t="s">
        <v>169</v>
      </c>
      <c r="U1046" s="1" t="s">
        <v>168</v>
      </c>
      <c r="V1046" s="1" t="s">
        <v>169</v>
      </c>
      <c r="W1046" s="1" t="s">
        <v>109</v>
      </c>
      <c r="X1046" s="1" t="s">
        <v>24</v>
      </c>
      <c r="Y1046" s="1" t="s">
        <v>26</v>
      </c>
      <c r="Z1046" s="1" t="s">
        <v>296</v>
      </c>
      <c r="AA1046" s="1">
        <v>221045</v>
      </c>
      <c r="AB1046" s="1">
        <v>200</v>
      </c>
      <c r="AC1046" s="1">
        <v>22.68</v>
      </c>
      <c r="AD1046" s="1">
        <v>4536</v>
      </c>
      <c r="AE1046" s="1">
        <v>0.4536</v>
      </c>
      <c r="AF1046" s="1">
        <v>22.68</v>
      </c>
      <c r="AG1046" s="1">
        <v>4536</v>
      </c>
      <c r="AH1046" s="1">
        <v>0.4536</v>
      </c>
      <c r="AI1046" s="1">
        <v>1055</v>
      </c>
      <c r="AJ1046" s="1" t="s">
        <v>297</v>
      </c>
      <c r="AK1046" s="1" t="s">
        <v>113</v>
      </c>
      <c r="AN1046" s="1">
        <v>22.7</v>
      </c>
      <c r="AO1046" s="1">
        <v>4540</v>
      </c>
    </row>
    <row r="1047" s="1" customFormat="1" spans="1:41">
      <c r="A1047" s="1">
        <v>202302</v>
      </c>
      <c r="B1047" s="1" t="s">
        <v>93</v>
      </c>
      <c r="C1047" s="1" t="s">
        <v>94</v>
      </c>
      <c r="D1047" s="1" t="s">
        <v>873</v>
      </c>
      <c r="E1047" s="1" t="s">
        <v>874</v>
      </c>
      <c r="F1047" s="1" t="s">
        <v>97</v>
      </c>
      <c r="G1047" s="1" t="s">
        <v>128</v>
      </c>
      <c r="H1047" s="1" t="s">
        <v>129</v>
      </c>
      <c r="I1047" s="4">
        <v>44963</v>
      </c>
      <c r="J1047" s="1" t="s">
        <v>573</v>
      </c>
      <c r="K1047" s="1" t="s">
        <v>574</v>
      </c>
      <c r="L1047" s="1" t="s">
        <v>1131</v>
      </c>
      <c r="M1047" s="1" t="s">
        <v>103</v>
      </c>
      <c r="N1047" s="1" t="s">
        <v>121</v>
      </c>
      <c r="P1047" s="1" t="s">
        <v>4</v>
      </c>
      <c r="Q1047" s="1" t="s">
        <v>105</v>
      </c>
      <c r="R1047" s="1" t="s">
        <v>106</v>
      </c>
      <c r="S1047" s="1" t="s">
        <v>152</v>
      </c>
      <c r="T1047" s="1" t="s">
        <v>153</v>
      </c>
      <c r="U1047" s="1" t="s">
        <v>152</v>
      </c>
      <c r="V1047" s="1" t="s">
        <v>153</v>
      </c>
      <c r="W1047" s="1" t="s">
        <v>109</v>
      </c>
      <c r="X1047" s="1" t="s">
        <v>30</v>
      </c>
      <c r="Y1047" s="1" t="s">
        <v>31</v>
      </c>
      <c r="Z1047" s="1" t="s">
        <v>286</v>
      </c>
      <c r="AA1047" s="1">
        <v>202206243</v>
      </c>
      <c r="AB1047" s="1">
        <v>2</v>
      </c>
      <c r="AC1047" s="1">
        <v>48.75</v>
      </c>
      <c r="AD1047" s="1">
        <v>97.5</v>
      </c>
      <c r="AE1047" s="1">
        <v>0.00975</v>
      </c>
      <c r="AF1047" s="1">
        <v>48.75</v>
      </c>
      <c r="AG1047" s="1">
        <v>97.5</v>
      </c>
      <c r="AH1047" s="1">
        <v>0.00975</v>
      </c>
      <c r="AI1047" s="1">
        <v>3759</v>
      </c>
      <c r="AJ1047" s="1" t="s">
        <v>287</v>
      </c>
      <c r="AK1047" s="1" t="s">
        <v>113</v>
      </c>
      <c r="AN1047" s="1">
        <v>85</v>
      </c>
      <c r="AO1047" s="1">
        <v>170</v>
      </c>
    </row>
    <row r="1048" s="1" customFormat="1" spans="1:41">
      <c r="A1048" s="1">
        <v>202302</v>
      </c>
      <c r="B1048" s="1" t="s">
        <v>93</v>
      </c>
      <c r="C1048" s="1" t="s">
        <v>94</v>
      </c>
      <c r="D1048" s="1" t="s">
        <v>873</v>
      </c>
      <c r="E1048" s="1" t="s">
        <v>874</v>
      </c>
      <c r="F1048" s="1" t="s">
        <v>97</v>
      </c>
      <c r="G1048" s="1" t="s">
        <v>128</v>
      </c>
      <c r="H1048" s="1" t="s">
        <v>129</v>
      </c>
      <c r="I1048" s="4">
        <v>44963</v>
      </c>
      <c r="J1048" s="1" t="s">
        <v>573</v>
      </c>
      <c r="K1048" s="1" t="s">
        <v>574</v>
      </c>
      <c r="L1048" s="1" t="s">
        <v>1131</v>
      </c>
      <c r="M1048" s="1" t="s">
        <v>103</v>
      </c>
      <c r="N1048" s="1" t="s">
        <v>121</v>
      </c>
      <c r="P1048" s="1" t="s">
        <v>4</v>
      </c>
      <c r="Q1048" s="1" t="s">
        <v>105</v>
      </c>
      <c r="R1048" s="1" t="s">
        <v>106</v>
      </c>
      <c r="S1048" s="1" t="s">
        <v>152</v>
      </c>
      <c r="T1048" s="1" t="s">
        <v>153</v>
      </c>
      <c r="U1048" s="1" t="s">
        <v>152</v>
      </c>
      <c r="V1048" s="1" t="s">
        <v>153</v>
      </c>
      <c r="W1048" s="1" t="s">
        <v>109</v>
      </c>
      <c r="X1048" s="1" t="s">
        <v>30</v>
      </c>
      <c r="Y1048" s="1" t="s">
        <v>31</v>
      </c>
      <c r="Z1048" s="1" t="s">
        <v>286</v>
      </c>
      <c r="AA1048" s="1">
        <v>202206243</v>
      </c>
      <c r="AB1048" s="1">
        <v>3</v>
      </c>
      <c r="AC1048" s="1">
        <v>48.75</v>
      </c>
      <c r="AD1048" s="1">
        <v>146.25</v>
      </c>
      <c r="AE1048" s="1">
        <v>0.014625</v>
      </c>
      <c r="AF1048" s="1">
        <v>48.75</v>
      </c>
      <c r="AG1048" s="1">
        <v>146.25</v>
      </c>
      <c r="AH1048" s="1">
        <v>0.014625</v>
      </c>
      <c r="AI1048" s="1">
        <v>3759</v>
      </c>
      <c r="AJ1048" s="1" t="s">
        <v>287</v>
      </c>
      <c r="AK1048" s="1" t="s">
        <v>113</v>
      </c>
      <c r="AN1048" s="1">
        <v>85</v>
      </c>
      <c r="AO1048" s="1">
        <v>255</v>
      </c>
    </row>
    <row r="1049" s="1" customFormat="1" spans="1:41">
      <c r="A1049" s="1">
        <v>202302</v>
      </c>
      <c r="B1049" s="1" t="s">
        <v>93</v>
      </c>
      <c r="C1049" s="1" t="s">
        <v>94</v>
      </c>
      <c r="D1049" s="1" t="s">
        <v>873</v>
      </c>
      <c r="E1049" s="1" t="s">
        <v>874</v>
      </c>
      <c r="F1049" s="1" t="s">
        <v>97</v>
      </c>
      <c r="G1049" s="1" t="s">
        <v>128</v>
      </c>
      <c r="H1049" s="1" t="s">
        <v>129</v>
      </c>
      <c r="I1049" s="4">
        <v>44963</v>
      </c>
      <c r="J1049" s="1" t="s">
        <v>909</v>
      </c>
      <c r="K1049" s="1" t="s">
        <v>910</v>
      </c>
      <c r="L1049" s="1" t="s">
        <v>1131</v>
      </c>
      <c r="M1049" s="1" t="s">
        <v>228</v>
      </c>
      <c r="N1049" s="1" t="s">
        <v>228</v>
      </c>
      <c r="O1049" s="1" t="s">
        <v>909</v>
      </c>
      <c r="P1049" s="1" t="s">
        <v>50</v>
      </c>
      <c r="Q1049" s="1" t="s">
        <v>105</v>
      </c>
      <c r="R1049" s="1" t="s">
        <v>106</v>
      </c>
      <c r="S1049" s="1" t="s">
        <v>152</v>
      </c>
      <c r="T1049" s="1" t="s">
        <v>153</v>
      </c>
      <c r="U1049" s="1" t="s">
        <v>152</v>
      </c>
      <c r="V1049" s="1" t="s">
        <v>153</v>
      </c>
      <c r="W1049" s="1" t="s">
        <v>109</v>
      </c>
      <c r="X1049" s="1" t="s">
        <v>12</v>
      </c>
      <c r="Y1049" s="1" t="s">
        <v>13</v>
      </c>
      <c r="Z1049" s="1" t="s">
        <v>124</v>
      </c>
      <c r="AA1049" s="1">
        <v>220906</v>
      </c>
      <c r="AB1049" s="1">
        <v>50</v>
      </c>
      <c r="AC1049" s="1">
        <v>26.08</v>
      </c>
      <c r="AD1049" s="1">
        <v>1304</v>
      </c>
      <c r="AE1049" s="1">
        <v>0.1304</v>
      </c>
      <c r="AF1049" s="1">
        <v>26.08</v>
      </c>
      <c r="AG1049" s="1">
        <v>1304</v>
      </c>
      <c r="AH1049" s="1">
        <v>0.1304</v>
      </c>
      <c r="AI1049" s="1">
        <v>1044</v>
      </c>
      <c r="AJ1049" s="1" t="s">
        <v>125</v>
      </c>
      <c r="AK1049" s="1" t="s">
        <v>113</v>
      </c>
      <c r="AN1049" s="1">
        <v>26.08</v>
      </c>
      <c r="AO1049" s="1">
        <v>1304</v>
      </c>
    </row>
    <row r="1050" s="1" customFormat="1" spans="1:41">
      <c r="A1050" s="1">
        <v>202302</v>
      </c>
      <c r="B1050" s="1" t="s">
        <v>93</v>
      </c>
      <c r="C1050" s="1" t="s">
        <v>94</v>
      </c>
      <c r="D1050" s="1" t="s">
        <v>873</v>
      </c>
      <c r="E1050" s="1" t="s">
        <v>874</v>
      </c>
      <c r="F1050" s="1" t="s">
        <v>97</v>
      </c>
      <c r="G1050" s="1" t="s">
        <v>128</v>
      </c>
      <c r="H1050" s="1" t="s">
        <v>129</v>
      </c>
      <c r="I1050" s="4">
        <v>44964</v>
      </c>
      <c r="J1050" s="1" t="s">
        <v>884</v>
      </c>
      <c r="K1050" s="1" t="s">
        <v>885</v>
      </c>
      <c r="L1050" s="1" t="s">
        <v>1130</v>
      </c>
      <c r="M1050" s="1" t="s">
        <v>103</v>
      </c>
      <c r="N1050" s="1" t="s">
        <v>104</v>
      </c>
      <c r="P1050" s="1" t="s">
        <v>4</v>
      </c>
      <c r="Q1050" s="1" t="s">
        <v>105</v>
      </c>
      <c r="R1050" s="1" t="s">
        <v>106</v>
      </c>
      <c r="S1050" s="1" t="s">
        <v>168</v>
      </c>
      <c r="T1050" s="1" t="s">
        <v>169</v>
      </c>
      <c r="U1050" s="1" t="s">
        <v>168</v>
      </c>
      <c r="V1050" s="1" t="s">
        <v>169</v>
      </c>
      <c r="W1050" s="1" t="s">
        <v>109</v>
      </c>
      <c r="X1050" s="1" t="s">
        <v>30</v>
      </c>
      <c r="Y1050" s="1" t="s">
        <v>31</v>
      </c>
      <c r="Z1050" s="1" t="s">
        <v>286</v>
      </c>
      <c r="AA1050" s="1">
        <v>202208263</v>
      </c>
      <c r="AB1050" s="1">
        <v>20</v>
      </c>
      <c r="AC1050" s="1">
        <v>48.75</v>
      </c>
      <c r="AD1050" s="1">
        <v>975</v>
      </c>
      <c r="AE1050" s="1">
        <v>0.0975</v>
      </c>
      <c r="AF1050" s="1">
        <v>48.75</v>
      </c>
      <c r="AG1050" s="1">
        <v>975</v>
      </c>
      <c r="AH1050" s="1">
        <v>0.0975</v>
      </c>
      <c r="AI1050" s="1">
        <v>3759</v>
      </c>
      <c r="AJ1050" s="1" t="s">
        <v>287</v>
      </c>
      <c r="AK1050" s="1" t="s">
        <v>113</v>
      </c>
      <c r="AN1050" s="1">
        <v>84.8</v>
      </c>
      <c r="AO1050" s="1">
        <v>1696</v>
      </c>
    </row>
    <row r="1051" s="1" customFormat="1" spans="1:41">
      <c r="A1051" s="1">
        <v>202302</v>
      </c>
      <c r="B1051" s="1" t="s">
        <v>93</v>
      </c>
      <c r="C1051" s="1" t="s">
        <v>94</v>
      </c>
      <c r="D1051" s="1" t="s">
        <v>873</v>
      </c>
      <c r="E1051" s="1" t="s">
        <v>874</v>
      </c>
      <c r="F1051" s="1" t="s">
        <v>97</v>
      </c>
      <c r="G1051" s="1" t="s">
        <v>128</v>
      </c>
      <c r="H1051" s="1" t="s">
        <v>129</v>
      </c>
      <c r="I1051" s="4">
        <v>44964</v>
      </c>
      <c r="J1051" s="1" t="s">
        <v>1201</v>
      </c>
      <c r="K1051" s="1" t="s">
        <v>1202</v>
      </c>
      <c r="L1051" s="1" t="s">
        <v>1203</v>
      </c>
      <c r="M1051" s="1" t="s">
        <v>103</v>
      </c>
      <c r="N1051" s="1" t="s">
        <v>121</v>
      </c>
      <c r="P1051" s="1" t="s">
        <v>43</v>
      </c>
      <c r="Q1051" s="1" t="s">
        <v>105</v>
      </c>
      <c r="R1051" s="1" t="s">
        <v>106</v>
      </c>
      <c r="S1051" s="1" t="s">
        <v>122</v>
      </c>
      <c r="T1051" s="1" t="s">
        <v>123</v>
      </c>
      <c r="U1051" s="1" t="s">
        <v>122</v>
      </c>
      <c r="V1051" s="1" t="s">
        <v>123</v>
      </c>
      <c r="W1051" s="1" t="s">
        <v>109</v>
      </c>
      <c r="X1051" s="1" t="s">
        <v>12</v>
      </c>
      <c r="Y1051" s="1" t="s">
        <v>15</v>
      </c>
      <c r="Z1051" s="1" t="s">
        <v>250</v>
      </c>
      <c r="AA1051" s="1">
        <v>221122</v>
      </c>
      <c r="AB1051" s="1">
        <v>5</v>
      </c>
      <c r="AC1051" s="1">
        <v>48.96</v>
      </c>
      <c r="AD1051" s="1">
        <v>244.8</v>
      </c>
      <c r="AE1051" s="1">
        <v>0.02448</v>
      </c>
      <c r="AF1051" s="1">
        <v>48.96</v>
      </c>
      <c r="AG1051" s="1">
        <v>244.8</v>
      </c>
      <c r="AH1051" s="1">
        <v>0.02448</v>
      </c>
      <c r="AI1051" s="1">
        <v>3657</v>
      </c>
      <c r="AJ1051" s="1" t="s">
        <v>251</v>
      </c>
      <c r="AK1051" s="1" t="s">
        <v>113</v>
      </c>
      <c r="AN1051" s="1">
        <v>53</v>
      </c>
      <c r="AO1051" s="1">
        <v>265</v>
      </c>
    </row>
    <row r="1052" s="1" customFormat="1" spans="1:41">
      <c r="A1052" s="1">
        <v>202302</v>
      </c>
      <c r="B1052" s="1" t="s">
        <v>93</v>
      </c>
      <c r="C1052" s="1" t="s">
        <v>94</v>
      </c>
      <c r="D1052" s="1" t="s">
        <v>873</v>
      </c>
      <c r="E1052" s="1" t="s">
        <v>874</v>
      </c>
      <c r="F1052" s="1" t="s">
        <v>97</v>
      </c>
      <c r="G1052" s="1" t="s">
        <v>128</v>
      </c>
      <c r="H1052" s="1" t="s">
        <v>129</v>
      </c>
      <c r="I1052" s="4">
        <v>44964</v>
      </c>
      <c r="J1052" s="1" t="s">
        <v>1455</v>
      </c>
      <c r="K1052" s="1" t="s">
        <v>1456</v>
      </c>
      <c r="L1052" s="1" t="s">
        <v>1196</v>
      </c>
      <c r="M1052" s="1" t="s">
        <v>137</v>
      </c>
      <c r="N1052" s="1" t="s">
        <v>137</v>
      </c>
      <c r="P1052" s="1" t="s">
        <v>4</v>
      </c>
      <c r="Q1052" s="1" t="s">
        <v>105</v>
      </c>
      <c r="R1052" s="1" t="s">
        <v>106</v>
      </c>
      <c r="S1052" s="1" t="s">
        <v>122</v>
      </c>
      <c r="T1052" s="1" t="s">
        <v>123</v>
      </c>
      <c r="U1052" s="1" t="s">
        <v>122</v>
      </c>
      <c r="V1052" s="1" t="s">
        <v>123</v>
      </c>
      <c r="W1052" s="1" t="s">
        <v>109</v>
      </c>
      <c r="X1052" s="1" t="s">
        <v>12</v>
      </c>
      <c r="Y1052" s="1" t="s">
        <v>15</v>
      </c>
      <c r="Z1052" s="1" t="s">
        <v>250</v>
      </c>
      <c r="AA1052" s="1">
        <v>221122</v>
      </c>
      <c r="AB1052" s="1">
        <v>2</v>
      </c>
      <c r="AC1052" s="1">
        <v>48.96</v>
      </c>
      <c r="AD1052" s="1">
        <v>97.92</v>
      </c>
      <c r="AE1052" s="1">
        <v>0.009792</v>
      </c>
      <c r="AF1052" s="1">
        <v>48.96</v>
      </c>
      <c r="AG1052" s="1">
        <v>97.92</v>
      </c>
      <c r="AH1052" s="1">
        <v>0.009792</v>
      </c>
      <c r="AI1052" s="1">
        <v>3657</v>
      </c>
      <c r="AJ1052" s="1" t="s">
        <v>251</v>
      </c>
      <c r="AK1052" s="1" t="s">
        <v>113</v>
      </c>
      <c r="AN1052" s="1">
        <v>53.86</v>
      </c>
      <c r="AO1052" s="1">
        <v>107.72</v>
      </c>
    </row>
    <row r="1053" s="1" customFormat="1" spans="1:41">
      <c r="A1053" s="1">
        <v>202302</v>
      </c>
      <c r="B1053" s="1" t="s">
        <v>93</v>
      </c>
      <c r="C1053" s="1" t="s">
        <v>94</v>
      </c>
      <c r="D1053" s="1" t="s">
        <v>873</v>
      </c>
      <c r="E1053" s="1" t="s">
        <v>874</v>
      </c>
      <c r="F1053" s="1" t="s">
        <v>97</v>
      </c>
      <c r="G1053" s="1" t="s">
        <v>128</v>
      </c>
      <c r="H1053" s="1" t="s">
        <v>129</v>
      </c>
      <c r="I1053" s="4">
        <v>44965</v>
      </c>
      <c r="J1053" s="1" t="s">
        <v>1457</v>
      </c>
      <c r="K1053" s="1" t="s">
        <v>1458</v>
      </c>
      <c r="L1053" s="1" t="s">
        <v>1196</v>
      </c>
      <c r="M1053" s="1" t="s">
        <v>137</v>
      </c>
      <c r="N1053" s="1" t="s">
        <v>137</v>
      </c>
      <c r="P1053" s="1" t="s">
        <v>43</v>
      </c>
      <c r="Q1053" s="1" t="s">
        <v>105</v>
      </c>
      <c r="R1053" s="1" t="s">
        <v>106</v>
      </c>
      <c r="S1053" s="1" t="s">
        <v>186</v>
      </c>
      <c r="T1053" s="1" t="s">
        <v>187</v>
      </c>
      <c r="U1053" s="1" t="s">
        <v>186</v>
      </c>
      <c r="V1053" s="1" t="s">
        <v>187</v>
      </c>
      <c r="W1053" s="1" t="s">
        <v>109</v>
      </c>
      <c r="X1053" s="1" t="s">
        <v>12</v>
      </c>
      <c r="Y1053" s="1" t="s">
        <v>13</v>
      </c>
      <c r="Z1053" s="1" t="s">
        <v>124</v>
      </c>
      <c r="AA1053" s="1">
        <v>220906</v>
      </c>
      <c r="AB1053" s="1">
        <v>30</v>
      </c>
      <c r="AC1053" s="1">
        <v>26.08</v>
      </c>
      <c r="AD1053" s="1">
        <v>782.4</v>
      </c>
      <c r="AE1053" s="1">
        <v>0.07824</v>
      </c>
      <c r="AF1053" s="1">
        <v>26.08</v>
      </c>
      <c r="AG1053" s="1">
        <v>782.4</v>
      </c>
      <c r="AH1053" s="1">
        <v>0.07824</v>
      </c>
      <c r="AI1053" s="1">
        <v>1044</v>
      </c>
      <c r="AJ1053" s="1" t="s">
        <v>125</v>
      </c>
      <c r="AK1053" s="1" t="s">
        <v>113</v>
      </c>
      <c r="AN1053" s="1">
        <v>26.5</v>
      </c>
      <c r="AO1053" s="1">
        <v>795</v>
      </c>
    </row>
    <row r="1054" s="1" customFormat="1" spans="1:41">
      <c r="A1054" s="1">
        <v>202302</v>
      </c>
      <c r="B1054" s="1" t="s">
        <v>93</v>
      </c>
      <c r="C1054" s="1" t="s">
        <v>94</v>
      </c>
      <c r="D1054" s="1" t="s">
        <v>873</v>
      </c>
      <c r="E1054" s="1" t="s">
        <v>874</v>
      </c>
      <c r="F1054" s="1" t="s">
        <v>97</v>
      </c>
      <c r="G1054" s="1" t="s">
        <v>128</v>
      </c>
      <c r="H1054" s="1" t="s">
        <v>129</v>
      </c>
      <c r="I1054" s="4">
        <v>44965</v>
      </c>
      <c r="J1054" s="1" t="s">
        <v>391</v>
      </c>
      <c r="K1054" s="1" t="s">
        <v>392</v>
      </c>
      <c r="L1054" s="1" t="s">
        <v>1212</v>
      </c>
      <c r="M1054" s="1" t="s">
        <v>103</v>
      </c>
      <c r="N1054" s="1" t="s">
        <v>121</v>
      </c>
      <c r="P1054" s="1" t="s">
        <v>4</v>
      </c>
      <c r="Q1054" s="1" t="s">
        <v>105</v>
      </c>
      <c r="R1054" s="1" t="s">
        <v>106</v>
      </c>
      <c r="S1054" s="1" t="s">
        <v>174</v>
      </c>
      <c r="T1054" s="1" t="s">
        <v>175</v>
      </c>
      <c r="U1054" s="1" t="s">
        <v>174</v>
      </c>
      <c r="V1054" s="1" t="s">
        <v>175</v>
      </c>
      <c r="W1054" s="1" t="s">
        <v>109</v>
      </c>
      <c r="X1054" s="1" t="s">
        <v>110</v>
      </c>
      <c r="Y1054" s="1" t="s">
        <v>38</v>
      </c>
      <c r="Z1054" s="1" t="s">
        <v>310</v>
      </c>
      <c r="AA1054" s="1">
        <v>221008</v>
      </c>
      <c r="AB1054" s="1">
        <v>5</v>
      </c>
      <c r="AC1054" s="1">
        <v>23.4</v>
      </c>
      <c r="AD1054" s="1">
        <v>117</v>
      </c>
      <c r="AE1054" s="1">
        <v>0.0117</v>
      </c>
      <c r="AF1054" s="1">
        <v>23.4</v>
      </c>
      <c r="AG1054" s="1">
        <v>117</v>
      </c>
      <c r="AH1054" s="1">
        <v>0.0117</v>
      </c>
      <c r="AI1054" s="1">
        <v>1006</v>
      </c>
      <c r="AJ1054" s="1" t="s">
        <v>311</v>
      </c>
      <c r="AK1054" s="1" t="s">
        <v>113</v>
      </c>
      <c r="AN1054" s="1">
        <v>24.4</v>
      </c>
      <c r="AO1054" s="1">
        <v>122</v>
      </c>
    </row>
    <row r="1055" s="1" customFormat="1" spans="1:41">
      <c r="A1055" s="1">
        <v>202302</v>
      </c>
      <c r="B1055" s="1" t="s">
        <v>93</v>
      </c>
      <c r="C1055" s="1" t="s">
        <v>94</v>
      </c>
      <c r="D1055" s="1" t="s">
        <v>873</v>
      </c>
      <c r="E1055" s="1" t="s">
        <v>874</v>
      </c>
      <c r="F1055" s="1" t="s">
        <v>97</v>
      </c>
      <c r="G1055" s="1" t="s">
        <v>128</v>
      </c>
      <c r="H1055" s="1" t="s">
        <v>129</v>
      </c>
      <c r="I1055" s="4">
        <v>44966</v>
      </c>
      <c r="J1055" s="1" t="s">
        <v>1455</v>
      </c>
      <c r="K1055" s="1" t="s">
        <v>1456</v>
      </c>
      <c r="L1055" s="1" t="s">
        <v>1196</v>
      </c>
      <c r="M1055" s="1" t="s">
        <v>137</v>
      </c>
      <c r="N1055" s="1" t="s">
        <v>137</v>
      </c>
      <c r="P1055" s="1" t="s">
        <v>4</v>
      </c>
      <c r="Q1055" s="1" t="s">
        <v>105</v>
      </c>
      <c r="R1055" s="1" t="s">
        <v>106</v>
      </c>
      <c r="S1055" s="1" t="s">
        <v>122</v>
      </c>
      <c r="T1055" s="1" t="s">
        <v>123</v>
      </c>
      <c r="U1055" s="1" t="s">
        <v>122</v>
      </c>
      <c r="V1055" s="1" t="s">
        <v>123</v>
      </c>
      <c r="W1055" s="1" t="s">
        <v>109</v>
      </c>
      <c r="X1055" s="1" t="s">
        <v>16</v>
      </c>
      <c r="Y1055" s="1" t="s">
        <v>17</v>
      </c>
      <c r="Z1055" s="1" t="s">
        <v>164</v>
      </c>
      <c r="AA1055" s="1">
        <v>230105</v>
      </c>
      <c r="AB1055" s="1">
        <v>2</v>
      </c>
      <c r="AC1055" s="1">
        <v>7.75</v>
      </c>
      <c r="AD1055" s="1">
        <v>15.5</v>
      </c>
      <c r="AE1055" s="1">
        <v>0.00155</v>
      </c>
      <c r="AF1055" s="1">
        <v>12.8</v>
      </c>
      <c r="AG1055" s="1">
        <v>25.6</v>
      </c>
      <c r="AH1055" s="1">
        <v>0.00256</v>
      </c>
      <c r="AI1055" s="1">
        <v>2597</v>
      </c>
      <c r="AJ1055" s="1" t="s">
        <v>165</v>
      </c>
      <c r="AK1055" s="1" t="s">
        <v>113</v>
      </c>
      <c r="AN1055" s="1">
        <v>12.28</v>
      </c>
      <c r="AO1055" s="1">
        <v>24.56</v>
      </c>
    </row>
    <row r="1056" s="1" customFormat="1" spans="1:41">
      <c r="A1056" s="1">
        <v>202302</v>
      </c>
      <c r="B1056" s="1" t="s">
        <v>93</v>
      </c>
      <c r="C1056" s="1" t="s">
        <v>94</v>
      </c>
      <c r="D1056" s="1" t="s">
        <v>873</v>
      </c>
      <c r="E1056" s="1" t="s">
        <v>874</v>
      </c>
      <c r="F1056" s="1" t="s">
        <v>97</v>
      </c>
      <c r="G1056" s="1" t="s">
        <v>128</v>
      </c>
      <c r="H1056" s="1" t="s">
        <v>129</v>
      </c>
      <c r="I1056" s="4">
        <v>44966</v>
      </c>
      <c r="J1056" s="1" t="s">
        <v>444</v>
      </c>
      <c r="K1056" s="1" t="s">
        <v>445</v>
      </c>
      <c r="L1056" s="1" t="s">
        <v>444</v>
      </c>
      <c r="M1056" s="1" t="s">
        <v>103</v>
      </c>
      <c r="N1056" s="1" t="s">
        <v>121</v>
      </c>
      <c r="O1056" s="1" t="s">
        <v>444</v>
      </c>
      <c r="P1056" s="1" t="s">
        <v>50</v>
      </c>
      <c r="Q1056" s="1" t="s">
        <v>105</v>
      </c>
      <c r="R1056" s="1" t="s">
        <v>106</v>
      </c>
      <c r="S1056" s="1" t="s">
        <v>146</v>
      </c>
      <c r="T1056" s="1" t="s">
        <v>147</v>
      </c>
      <c r="U1056" s="1" t="s">
        <v>146</v>
      </c>
      <c r="V1056" s="1" t="s">
        <v>147</v>
      </c>
      <c r="W1056" s="1" t="s">
        <v>109</v>
      </c>
      <c r="X1056" s="1" t="s">
        <v>27</v>
      </c>
      <c r="Y1056" s="1" t="s">
        <v>28</v>
      </c>
      <c r="Z1056" s="1" t="s">
        <v>154</v>
      </c>
      <c r="AA1056" s="1">
        <v>250607009</v>
      </c>
      <c r="AB1056" s="1">
        <v>5</v>
      </c>
      <c r="AC1056" s="1">
        <v>29.44</v>
      </c>
      <c r="AD1056" s="1">
        <v>147.2</v>
      </c>
      <c r="AE1056" s="1">
        <v>0.01472</v>
      </c>
      <c r="AF1056" s="1">
        <v>29.44</v>
      </c>
      <c r="AG1056" s="1">
        <v>147.2</v>
      </c>
      <c r="AH1056" s="1">
        <v>0.01472</v>
      </c>
      <c r="AI1056" s="1">
        <v>1026</v>
      </c>
      <c r="AJ1056" s="1" t="s">
        <v>155</v>
      </c>
      <c r="AK1056" s="1" t="s">
        <v>113</v>
      </c>
      <c r="AN1056" s="1">
        <v>30.6</v>
      </c>
      <c r="AO1056" s="1">
        <v>153</v>
      </c>
    </row>
    <row r="1057" s="1" customFormat="1" spans="1:41">
      <c r="A1057" s="1">
        <v>202302</v>
      </c>
      <c r="B1057" s="1" t="s">
        <v>93</v>
      </c>
      <c r="C1057" s="1" t="s">
        <v>94</v>
      </c>
      <c r="D1057" s="1" t="s">
        <v>873</v>
      </c>
      <c r="E1057" s="1" t="s">
        <v>874</v>
      </c>
      <c r="F1057" s="1" t="s">
        <v>97</v>
      </c>
      <c r="G1057" s="1" t="s">
        <v>128</v>
      </c>
      <c r="H1057" s="1" t="s">
        <v>129</v>
      </c>
      <c r="I1057" s="4">
        <v>44967</v>
      </c>
      <c r="J1057" s="1" t="s">
        <v>878</v>
      </c>
      <c r="K1057" s="1" t="s">
        <v>879</v>
      </c>
      <c r="L1057" s="1" t="s">
        <v>1196</v>
      </c>
      <c r="M1057" s="1" t="s">
        <v>137</v>
      </c>
      <c r="N1057" s="1" t="s">
        <v>137</v>
      </c>
      <c r="O1057" s="1" t="s">
        <v>878</v>
      </c>
      <c r="P1057" s="1" t="s">
        <v>50</v>
      </c>
      <c r="Q1057" s="1" t="s">
        <v>105</v>
      </c>
      <c r="R1057" s="1" t="s">
        <v>106</v>
      </c>
      <c r="S1057" s="1" t="s">
        <v>186</v>
      </c>
      <c r="T1057" s="1" t="s">
        <v>187</v>
      </c>
      <c r="U1057" s="1" t="s">
        <v>186</v>
      </c>
      <c r="V1057" s="1" t="s">
        <v>187</v>
      </c>
      <c r="W1057" s="1" t="s">
        <v>109</v>
      </c>
      <c r="X1057" s="1" t="s">
        <v>16</v>
      </c>
      <c r="Y1057" s="1" t="s">
        <v>17</v>
      </c>
      <c r="Z1057" s="1" t="s">
        <v>164</v>
      </c>
      <c r="AA1057" s="1">
        <v>230105</v>
      </c>
      <c r="AB1057" s="1">
        <v>20</v>
      </c>
      <c r="AC1057" s="1">
        <v>7.75</v>
      </c>
      <c r="AD1057" s="1">
        <v>155</v>
      </c>
      <c r="AE1057" s="1">
        <v>0.0155</v>
      </c>
      <c r="AF1057" s="1">
        <v>12.8</v>
      </c>
      <c r="AG1057" s="1">
        <v>256</v>
      </c>
      <c r="AH1057" s="1">
        <v>0.0256</v>
      </c>
      <c r="AI1057" s="1">
        <v>2597</v>
      </c>
      <c r="AJ1057" s="1" t="s">
        <v>165</v>
      </c>
      <c r="AK1057" s="1" t="s">
        <v>113</v>
      </c>
      <c r="AN1057" s="1">
        <v>12.3</v>
      </c>
      <c r="AO1057" s="1">
        <v>246</v>
      </c>
    </row>
    <row r="1058" s="1" customFormat="1" spans="1:41">
      <c r="A1058" s="1">
        <v>202302</v>
      </c>
      <c r="B1058" s="1" t="s">
        <v>93</v>
      </c>
      <c r="C1058" s="1" t="s">
        <v>94</v>
      </c>
      <c r="D1058" s="1" t="s">
        <v>873</v>
      </c>
      <c r="E1058" s="1" t="s">
        <v>874</v>
      </c>
      <c r="F1058" s="1" t="s">
        <v>97</v>
      </c>
      <c r="G1058" s="1" t="s">
        <v>128</v>
      </c>
      <c r="H1058" s="1" t="s">
        <v>129</v>
      </c>
      <c r="I1058" s="4">
        <v>44967</v>
      </c>
      <c r="J1058" s="1" t="s">
        <v>1459</v>
      </c>
      <c r="K1058" s="1" t="s">
        <v>1460</v>
      </c>
      <c r="L1058" s="1" t="s">
        <v>1225</v>
      </c>
      <c r="M1058" s="1" t="s">
        <v>103</v>
      </c>
      <c r="N1058" s="1" t="s">
        <v>121</v>
      </c>
      <c r="P1058" s="1" t="s">
        <v>4</v>
      </c>
      <c r="Q1058" s="1" t="s">
        <v>105</v>
      </c>
      <c r="R1058" s="1" t="s">
        <v>106</v>
      </c>
      <c r="S1058" s="1" t="s">
        <v>107</v>
      </c>
      <c r="T1058" s="1" t="s">
        <v>108</v>
      </c>
      <c r="U1058" s="1" t="s">
        <v>107</v>
      </c>
      <c r="V1058" s="1" t="s">
        <v>108</v>
      </c>
      <c r="W1058" s="1" t="s">
        <v>109</v>
      </c>
      <c r="X1058" s="1" t="s">
        <v>12</v>
      </c>
      <c r="Y1058" s="1" t="s">
        <v>15</v>
      </c>
      <c r="Z1058" s="1" t="s">
        <v>250</v>
      </c>
      <c r="AA1058" s="1">
        <v>221122</v>
      </c>
      <c r="AB1058" s="1">
        <v>5</v>
      </c>
      <c r="AC1058" s="1">
        <v>48.96</v>
      </c>
      <c r="AD1058" s="1">
        <v>244.8</v>
      </c>
      <c r="AE1058" s="1">
        <v>0.02448</v>
      </c>
      <c r="AF1058" s="1">
        <v>48.96</v>
      </c>
      <c r="AG1058" s="1">
        <v>244.8</v>
      </c>
      <c r="AH1058" s="1">
        <v>0.02448</v>
      </c>
      <c r="AI1058" s="1">
        <v>3657</v>
      </c>
      <c r="AJ1058" s="1" t="s">
        <v>251</v>
      </c>
      <c r="AK1058" s="1" t="s">
        <v>113</v>
      </c>
      <c r="AN1058" s="1">
        <v>53</v>
      </c>
      <c r="AO1058" s="1">
        <v>265</v>
      </c>
    </row>
    <row r="1059" s="1" customFormat="1" spans="1:41">
      <c r="A1059" s="1">
        <v>202302</v>
      </c>
      <c r="B1059" s="1" t="s">
        <v>93</v>
      </c>
      <c r="C1059" s="1" t="s">
        <v>94</v>
      </c>
      <c r="D1059" s="1" t="s">
        <v>873</v>
      </c>
      <c r="E1059" s="1" t="s">
        <v>874</v>
      </c>
      <c r="F1059" s="1" t="s">
        <v>97</v>
      </c>
      <c r="G1059" s="1" t="s">
        <v>128</v>
      </c>
      <c r="H1059" s="1" t="s">
        <v>129</v>
      </c>
      <c r="I1059" s="4">
        <v>44967</v>
      </c>
      <c r="J1059" s="1" t="s">
        <v>1459</v>
      </c>
      <c r="K1059" s="1" t="s">
        <v>1460</v>
      </c>
      <c r="L1059" s="1" t="s">
        <v>1225</v>
      </c>
      <c r="M1059" s="1" t="s">
        <v>103</v>
      </c>
      <c r="N1059" s="1" t="s">
        <v>121</v>
      </c>
      <c r="P1059" s="1" t="s">
        <v>4</v>
      </c>
      <c r="Q1059" s="1" t="s">
        <v>105</v>
      </c>
      <c r="R1059" s="1" t="s">
        <v>106</v>
      </c>
      <c r="S1059" s="1" t="s">
        <v>107</v>
      </c>
      <c r="T1059" s="1" t="s">
        <v>108</v>
      </c>
      <c r="U1059" s="1" t="s">
        <v>107</v>
      </c>
      <c r="V1059" s="1" t="s">
        <v>108</v>
      </c>
      <c r="W1059" s="1" t="s">
        <v>109</v>
      </c>
      <c r="X1059" s="1" t="s">
        <v>16</v>
      </c>
      <c r="Y1059" s="1" t="s">
        <v>17</v>
      </c>
      <c r="Z1059" s="1" t="s">
        <v>164</v>
      </c>
      <c r="AA1059" s="1">
        <v>230105</v>
      </c>
      <c r="AB1059" s="1">
        <v>10</v>
      </c>
      <c r="AC1059" s="1">
        <v>7.75</v>
      </c>
      <c r="AD1059" s="1">
        <v>77.5</v>
      </c>
      <c r="AE1059" s="1">
        <v>0.00775</v>
      </c>
      <c r="AF1059" s="1">
        <v>12.8</v>
      </c>
      <c r="AG1059" s="1">
        <v>128</v>
      </c>
      <c r="AH1059" s="1">
        <v>0.0128</v>
      </c>
      <c r="AI1059" s="1">
        <v>2597</v>
      </c>
      <c r="AJ1059" s="1" t="s">
        <v>165</v>
      </c>
      <c r="AK1059" s="1" t="s">
        <v>113</v>
      </c>
      <c r="AN1059" s="1">
        <v>12.3</v>
      </c>
      <c r="AO1059" s="1">
        <v>123</v>
      </c>
    </row>
    <row r="1060" s="1" customFormat="1" spans="1:41">
      <c r="A1060" s="1">
        <v>202302</v>
      </c>
      <c r="B1060" s="1" t="s">
        <v>93</v>
      </c>
      <c r="C1060" s="1" t="s">
        <v>94</v>
      </c>
      <c r="D1060" s="1" t="s">
        <v>873</v>
      </c>
      <c r="E1060" s="1" t="s">
        <v>874</v>
      </c>
      <c r="F1060" s="1" t="s">
        <v>97</v>
      </c>
      <c r="G1060" s="1" t="s">
        <v>128</v>
      </c>
      <c r="H1060" s="1" t="s">
        <v>129</v>
      </c>
      <c r="I1060" s="4">
        <v>44967</v>
      </c>
      <c r="J1060" s="1" t="s">
        <v>1461</v>
      </c>
      <c r="K1060" s="1" t="s">
        <v>1462</v>
      </c>
      <c r="L1060" s="1" t="s">
        <v>1155</v>
      </c>
      <c r="M1060" s="1" t="s">
        <v>103</v>
      </c>
      <c r="N1060" s="1" t="s">
        <v>121</v>
      </c>
      <c r="P1060" s="1" t="s">
        <v>4</v>
      </c>
      <c r="Q1060" s="1" t="s">
        <v>105</v>
      </c>
      <c r="R1060" s="1" t="s">
        <v>106</v>
      </c>
      <c r="S1060" s="1" t="s">
        <v>133</v>
      </c>
      <c r="T1060" s="1" t="s">
        <v>134</v>
      </c>
      <c r="U1060" s="1" t="s">
        <v>133</v>
      </c>
      <c r="V1060" s="1" t="s">
        <v>134</v>
      </c>
      <c r="W1060" s="1" t="s">
        <v>109</v>
      </c>
      <c r="X1060" s="1" t="s">
        <v>16</v>
      </c>
      <c r="Y1060" s="1" t="s">
        <v>17</v>
      </c>
      <c r="Z1060" s="1" t="s">
        <v>164</v>
      </c>
      <c r="AA1060" s="1">
        <v>230105</v>
      </c>
      <c r="AB1060" s="1">
        <v>20</v>
      </c>
      <c r="AC1060" s="1">
        <v>7.75</v>
      </c>
      <c r="AD1060" s="1">
        <v>155</v>
      </c>
      <c r="AE1060" s="1">
        <v>0.0155</v>
      </c>
      <c r="AF1060" s="1">
        <v>12.8</v>
      </c>
      <c r="AG1060" s="1">
        <v>256</v>
      </c>
      <c r="AH1060" s="1">
        <v>0.0256</v>
      </c>
      <c r="AI1060" s="1">
        <v>2597</v>
      </c>
      <c r="AJ1060" s="1" t="s">
        <v>165</v>
      </c>
      <c r="AK1060" s="1" t="s">
        <v>113</v>
      </c>
      <c r="AN1060" s="1">
        <v>12.3</v>
      </c>
      <c r="AO1060" s="1">
        <v>246</v>
      </c>
    </row>
    <row r="1061" s="1" customFormat="1" spans="1:41">
      <c r="A1061" s="1">
        <v>202302</v>
      </c>
      <c r="B1061" s="1" t="s">
        <v>93</v>
      </c>
      <c r="C1061" s="1" t="s">
        <v>94</v>
      </c>
      <c r="D1061" s="1" t="s">
        <v>873</v>
      </c>
      <c r="E1061" s="1" t="s">
        <v>874</v>
      </c>
      <c r="F1061" s="1" t="s">
        <v>97</v>
      </c>
      <c r="G1061" s="1" t="s">
        <v>128</v>
      </c>
      <c r="H1061" s="1" t="s">
        <v>129</v>
      </c>
      <c r="I1061" s="4">
        <v>44967</v>
      </c>
      <c r="J1061" s="1" t="s">
        <v>662</v>
      </c>
      <c r="K1061" s="1" t="s">
        <v>663</v>
      </c>
      <c r="L1061" s="1" t="s">
        <v>1134</v>
      </c>
      <c r="M1061" s="1" t="s">
        <v>137</v>
      </c>
      <c r="N1061" s="1" t="s">
        <v>137</v>
      </c>
      <c r="P1061" s="1" t="s">
        <v>4</v>
      </c>
      <c r="Q1061" s="1" t="s">
        <v>105</v>
      </c>
      <c r="R1061" s="1" t="s">
        <v>106</v>
      </c>
      <c r="S1061" s="1" t="s">
        <v>138</v>
      </c>
      <c r="T1061" s="1" t="s">
        <v>139</v>
      </c>
      <c r="U1061" s="1" t="s">
        <v>138</v>
      </c>
      <c r="V1061" s="1" t="s">
        <v>139</v>
      </c>
      <c r="W1061" s="1" t="s">
        <v>109</v>
      </c>
      <c r="X1061" s="1" t="s">
        <v>12</v>
      </c>
      <c r="Y1061" s="1" t="s">
        <v>13</v>
      </c>
      <c r="Z1061" s="1" t="s">
        <v>124</v>
      </c>
      <c r="AA1061" s="1">
        <v>220906</v>
      </c>
      <c r="AB1061" s="1">
        <v>10</v>
      </c>
      <c r="AC1061" s="1">
        <v>26.08</v>
      </c>
      <c r="AD1061" s="1">
        <v>260.8</v>
      </c>
      <c r="AE1061" s="1">
        <v>0.02608</v>
      </c>
      <c r="AF1061" s="1">
        <v>26.08</v>
      </c>
      <c r="AG1061" s="1">
        <v>260.8</v>
      </c>
      <c r="AH1061" s="1">
        <v>0.02608</v>
      </c>
      <c r="AI1061" s="1">
        <v>1044</v>
      </c>
      <c r="AJ1061" s="1" t="s">
        <v>125</v>
      </c>
      <c r="AK1061" s="1" t="s">
        <v>113</v>
      </c>
      <c r="AN1061" s="1">
        <v>26.5</v>
      </c>
      <c r="AO1061" s="1">
        <v>265</v>
      </c>
    </row>
    <row r="1062" s="1" customFormat="1" spans="1:41">
      <c r="A1062" s="1">
        <v>202302</v>
      </c>
      <c r="B1062" s="1" t="s">
        <v>93</v>
      </c>
      <c r="C1062" s="1" t="s">
        <v>94</v>
      </c>
      <c r="D1062" s="1" t="s">
        <v>873</v>
      </c>
      <c r="E1062" s="1" t="s">
        <v>874</v>
      </c>
      <c r="F1062" s="1" t="s">
        <v>97</v>
      </c>
      <c r="G1062" s="1" t="s">
        <v>128</v>
      </c>
      <c r="H1062" s="1" t="s">
        <v>129</v>
      </c>
      <c r="I1062" s="4">
        <v>44967</v>
      </c>
      <c r="J1062" s="1" t="s">
        <v>1463</v>
      </c>
      <c r="K1062" s="1" t="s">
        <v>1464</v>
      </c>
      <c r="L1062" s="1" t="s">
        <v>1225</v>
      </c>
      <c r="M1062" s="1" t="s">
        <v>103</v>
      </c>
      <c r="N1062" s="1" t="s">
        <v>121</v>
      </c>
      <c r="P1062" s="1" t="s">
        <v>4</v>
      </c>
      <c r="Q1062" s="1" t="s">
        <v>105</v>
      </c>
      <c r="R1062" s="1" t="s">
        <v>106</v>
      </c>
      <c r="S1062" s="1" t="s">
        <v>107</v>
      </c>
      <c r="T1062" s="1" t="s">
        <v>108</v>
      </c>
      <c r="U1062" s="1" t="s">
        <v>107</v>
      </c>
      <c r="V1062" s="1" t="s">
        <v>108</v>
      </c>
      <c r="W1062" s="1" t="s">
        <v>109</v>
      </c>
      <c r="X1062" s="1" t="s">
        <v>16</v>
      </c>
      <c r="Y1062" s="1" t="s">
        <v>17</v>
      </c>
      <c r="Z1062" s="1" t="s">
        <v>164</v>
      </c>
      <c r="AA1062" s="1">
        <v>230105</v>
      </c>
      <c r="AB1062" s="1">
        <v>30</v>
      </c>
      <c r="AC1062" s="1">
        <v>7.75</v>
      </c>
      <c r="AD1062" s="1">
        <v>232.5</v>
      </c>
      <c r="AE1062" s="1">
        <v>0.02325</v>
      </c>
      <c r="AF1062" s="1">
        <v>12.8</v>
      </c>
      <c r="AG1062" s="1">
        <v>384</v>
      </c>
      <c r="AH1062" s="1">
        <v>0.0384</v>
      </c>
      <c r="AI1062" s="1">
        <v>2597</v>
      </c>
      <c r="AJ1062" s="1" t="s">
        <v>165</v>
      </c>
      <c r="AK1062" s="1" t="s">
        <v>113</v>
      </c>
      <c r="AN1062" s="1">
        <v>12.3</v>
      </c>
      <c r="AO1062" s="1">
        <v>369</v>
      </c>
    </row>
    <row r="1063" s="1" customFormat="1" spans="1:41">
      <c r="A1063" s="1">
        <v>202302</v>
      </c>
      <c r="B1063" s="1" t="s">
        <v>93</v>
      </c>
      <c r="C1063" s="1" t="s">
        <v>94</v>
      </c>
      <c r="D1063" s="1" t="s">
        <v>873</v>
      </c>
      <c r="E1063" s="1" t="s">
        <v>874</v>
      </c>
      <c r="F1063" s="1" t="s">
        <v>97</v>
      </c>
      <c r="G1063" s="1" t="s">
        <v>128</v>
      </c>
      <c r="H1063" s="1" t="s">
        <v>129</v>
      </c>
      <c r="I1063" s="4">
        <v>44967</v>
      </c>
      <c r="J1063" s="1" t="s">
        <v>893</v>
      </c>
      <c r="K1063" s="1" t="s">
        <v>894</v>
      </c>
      <c r="L1063" s="1" t="s">
        <v>1212</v>
      </c>
      <c r="M1063" s="1" t="s">
        <v>137</v>
      </c>
      <c r="N1063" s="1" t="s">
        <v>137</v>
      </c>
      <c r="O1063" s="1" t="s">
        <v>893</v>
      </c>
      <c r="P1063" s="1" t="s">
        <v>50</v>
      </c>
      <c r="Q1063" s="1" t="s">
        <v>105</v>
      </c>
      <c r="R1063" s="1" t="s">
        <v>106</v>
      </c>
      <c r="S1063" s="1" t="s">
        <v>174</v>
      </c>
      <c r="T1063" s="1" t="s">
        <v>175</v>
      </c>
      <c r="U1063" s="1" t="s">
        <v>174</v>
      </c>
      <c r="V1063" s="1" t="s">
        <v>175</v>
      </c>
      <c r="W1063" s="1" t="s">
        <v>109</v>
      </c>
      <c r="X1063" s="1" t="s">
        <v>16</v>
      </c>
      <c r="Y1063" s="1" t="s">
        <v>17</v>
      </c>
      <c r="Z1063" s="1" t="s">
        <v>164</v>
      </c>
      <c r="AA1063" s="1">
        <v>230105</v>
      </c>
      <c r="AB1063" s="1">
        <v>20</v>
      </c>
      <c r="AC1063" s="1">
        <v>7.75</v>
      </c>
      <c r="AD1063" s="1">
        <v>155</v>
      </c>
      <c r="AE1063" s="1">
        <v>0.0155</v>
      </c>
      <c r="AF1063" s="1">
        <v>12.8</v>
      </c>
      <c r="AG1063" s="1">
        <v>256</v>
      </c>
      <c r="AH1063" s="1">
        <v>0.0256</v>
      </c>
      <c r="AI1063" s="1">
        <v>2597</v>
      </c>
      <c r="AJ1063" s="1" t="s">
        <v>165</v>
      </c>
      <c r="AK1063" s="1" t="s">
        <v>113</v>
      </c>
      <c r="AN1063" s="1">
        <v>12.3</v>
      </c>
      <c r="AO1063" s="1">
        <v>246</v>
      </c>
    </row>
    <row r="1064" s="1" customFormat="1" spans="1:41">
      <c r="A1064" s="1">
        <v>202302</v>
      </c>
      <c r="B1064" s="1" t="s">
        <v>93</v>
      </c>
      <c r="C1064" s="1" t="s">
        <v>94</v>
      </c>
      <c r="D1064" s="1" t="s">
        <v>873</v>
      </c>
      <c r="E1064" s="1" t="s">
        <v>874</v>
      </c>
      <c r="F1064" s="1" t="s">
        <v>97</v>
      </c>
      <c r="G1064" s="1" t="s">
        <v>128</v>
      </c>
      <c r="H1064" s="1" t="s">
        <v>129</v>
      </c>
      <c r="I1064" s="4">
        <v>44970</v>
      </c>
      <c r="J1064" s="1" t="s">
        <v>1465</v>
      </c>
      <c r="K1064" s="1" t="s">
        <v>1466</v>
      </c>
      <c r="L1064" s="1" t="s">
        <v>1212</v>
      </c>
      <c r="M1064" s="1" t="s">
        <v>137</v>
      </c>
      <c r="N1064" s="1" t="s">
        <v>137</v>
      </c>
      <c r="P1064" s="1" t="s">
        <v>4</v>
      </c>
      <c r="Q1064" s="1" t="s">
        <v>105</v>
      </c>
      <c r="R1064" s="1" t="s">
        <v>106</v>
      </c>
      <c r="S1064" s="1" t="s">
        <v>174</v>
      </c>
      <c r="T1064" s="1" t="s">
        <v>175</v>
      </c>
      <c r="U1064" s="1" t="s">
        <v>174</v>
      </c>
      <c r="V1064" s="1" t="s">
        <v>175</v>
      </c>
      <c r="W1064" s="1" t="s">
        <v>109</v>
      </c>
      <c r="X1064" s="1" t="s">
        <v>16</v>
      </c>
      <c r="Y1064" s="1" t="s">
        <v>17</v>
      </c>
      <c r="Z1064" s="1" t="s">
        <v>164</v>
      </c>
      <c r="AA1064" s="1">
        <v>230105</v>
      </c>
      <c r="AB1064" s="1">
        <v>10</v>
      </c>
      <c r="AC1064" s="1">
        <v>7.75</v>
      </c>
      <c r="AD1064" s="1">
        <v>77.5</v>
      </c>
      <c r="AE1064" s="1">
        <v>0.00775</v>
      </c>
      <c r="AF1064" s="1">
        <v>12.8</v>
      </c>
      <c r="AG1064" s="1">
        <v>128</v>
      </c>
      <c r="AH1064" s="1">
        <v>0.0128</v>
      </c>
      <c r="AI1064" s="1">
        <v>2597</v>
      </c>
      <c r="AJ1064" s="1" t="s">
        <v>165</v>
      </c>
      <c r="AK1064" s="1" t="s">
        <v>113</v>
      </c>
      <c r="AN1064" s="1">
        <v>12.3</v>
      </c>
      <c r="AO1064" s="1">
        <v>123</v>
      </c>
    </row>
    <row r="1065" s="1" customFormat="1" spans="1:41">
      <c r="A1065" s="1">
        <v>202302</v>
      </c>
      <c r="B1065" s="1" t="s">
        <v>93</v>
      </c>
      <c r="C1065" s="1" t="s">
        <v>94</v>
      </c>
      <c r="D1065" s="1" t="s">
        <v>873</v>
      </c>
      <c r="E1065" s="1" t="s">
        <v>874</v>
      </c>
      <c r="F1065" s="1" t="s">
        <v>97</v>
      </c>
      <c r="G1065" s="1" t="s">
        <v>128</v>
      </c>
      <c r="H1065" s="1" t="s">
        <v>129</v>
      </c>
      <c r="I1065" s="4">
        <v>44970</v>
      </c>
      <c r="J1065" s="1" t="s">
        <v>1008</v>
      </c>
      <c r="K1065" s="1" t="s">
        <v>1009</v>
      </c>
      <c r="L1065" s="1" t="s">
        <v>1155</v>
      </c>
      <c r="M1065" s="1" t="s">
        <v>103</v>
      </c>
      <c r="N1065" s="1" t="s">
        <v>121</v>
      </c>
      <c r="P1065" s="1" t="s">
        <v>4</v>
      </c>
      <c r="Q1065" s="1" t="s">
        <v>105</v>
      </c>
      <c r="R1065" s="1" t="s">
        <v>106</v>
      </c>
      <c r="S1065" s="1" t="s">
        <v>133</v>
      </c>
      <c r="T1065" s="1" t="s">
        <v>134</v>
      </c>
      <c r="U1065" s="1" t="s">
        <v>133</v>
      </c>
      <c r="V1065" s="1" t="s">
        <v>134</v>
      </c>
      <c r="W1065" s="1" t="s">
        <v>109</v>
      </c>
      <c r="X1065" s="1" t="s">
        <v>16</v>
      </c>
      <c r="Y1065" s="1" t="s">
        <v>17</v>
      </c>
      <c r="Z1065" s="1" t="s">
        <v>164</v>
      </c>
      <c r="AA1065" s="1">
        <v>230105</v>
      </c>
      <c r="AB1065" s="1">
        <v>20</v>
      </c>
      <c r="AC1065" s="1">
        <v>7.75</v>
      </c>
      <c r="AD1065" s="1">
        <v>155</v>
      </c>
      <c r="AE1065" s="1">
        <v>0.0155</v>
      </c>
      <c r="AF1065" s="1">
        <v>12.8</v>
      </c>
      <c r="AG1065" s="1">
        <v>256</v>
      </c>
      <c r="AH1065" s="1">
        <v>0.0256</v>
      </c>
      <c r="AI1065" s="1">
        <v>2597</v>
      </c>
      <c r="AJ1065" s="1" t="s">
        <v>165</v>
      </c>
      <c r="AK1065" s="1" t="s">
        <v>113</v>
      </c>
      <c r="AN1065" s="1">
        <v>12.3</v>
      </c>
      <c r="AO1065" s="1">
        <v>246</v>
      </c>
    </row>
    <row r="1066" s="1" customFormat="1" spans="1:41">
      <c r="A1066" s="1">
        <v>202302</v>
      </c>
      <c r="B1066" s="1" t="s">
        <v>93</v>
      </c>
      <c r="C1066" s="1" t="s">
        <v>94</v>
      </c>
      <c r="D1066" s="1" t="s">
        <v>873</v>
      </c>
      <c r="E1066" s="1" t="s">
        <v>874</v>
      </c>
      <c r="F1066" s="1" t="s">
        <v>97</v>
      </c>
      <c r="G1066" s="1" t="s">
        <v>128</v>
      </c>
      <c r="H1066" s="1" t="s">
        <v>129</v>
      </c>
      <c r="I1066" s="4">
        <v>44970</v>
      </c>
      <c r="J1066" s="1" t="s">
        <v>884</v>
      </c>
      <c r="K1066" s="1" t="s">
        <v>885</v>
      </c>
      <c r="L1066" s="1" t="s">
        <v>1130</v>
      </c>
      <c r="M1066" s="1" t="s">
        <v>103</v>
      </c>
      <c r="N1066" s="1" t="s">
        <v>104</v>
      </c>
      <c r="P1066" s="1" t="s">
        <v>4</v>
      </c>
      <c r="Q1066" s="1" t="s">
        <v>105</v>
      </c>
      <c r="R1066" s="1" t="s">
        <v>106</v>
      </c>
      <c r="S1066" s="1" t="s">
        <v>168</v>
      </c>
      <c r="T1066" s="1" t="s">
        <v>169</v>
      </c>
      <c r="U1066" s="1" t="s">
        <v>168</v>
      </c>
      <c r="V1066" s="1" t="s">
        <v>169</v>
      </c>
      <c r="W1066" s="1" t="s">
        <v>109</v>
      </c>
      <c r="X1066" s="1" t="s">
        <v>30</v>
      </c>
      <c r="Y1066" s="1" t="s">
        <v>31</v>
      </c>
      <c r="Z1066" s="1" t="s">
        <v>286</v>
      </c>
      <c r="AA1066" s="1">
        <v>202208263</v>
      </c>
      <c r="AB1066" s="1">
        <v>40</v>
      </c>
      <c r="AC1066" s="1">
        <v>48.75</v>
      </c>
      <c r="AD1066" s="1">
        <v>1950</v>
      </c>
      <c r="AE1066" s="1">
        <v>0.195</v>
      </c>
      <c r="AF1066" s="1">
        <v>48.75</v>
      </c>
      <c r="AG1066" s="1">
        <v>1950</v>
      </c>
      <c r="AH1066" s="1">
        <v>0.195</v>
      </c>
      <c r="AI1066" s="1">
        <v>3759</v>
      </c>
      <c r="AJ1066" s="1" t="s">
        <v>287</v>
      </c>
      <c r="AK1066" s="1" t="s">
        <v>113</v>
      </c>
      <c r="AN1066" s="1">
        <v>84.8</v>
      </c>
      <c r="AO1066" s="1">
        <v>3392</v>
      </c>
    </row>
    <row r="1067" s="1" customFormat="1" spans="1:41">
      <c r="A1067" s="1">
        <v>202302</v>
      </c>
      <c r="B1067" s="1" t="s">
        <v>93</v>
      </c>
      <c r="C1067" s="1" t="s">
        <v>94</v>
      </c>
      <c r="D1067" s="1" t="s">
        <v>873</v>
      </c>
      <c r="E1067" s="1" t="s">
        <v>874</v>
      </c>
      <c r="F1067" s="1" t="s">
        <v>97</v>
      </c>
      <c r="G1067" s="1" t="s">
        <v>128</v>
      </c>
      <c r="H1067" s="1" t="s">
        <v>129</v>
      </c>
      <c r="I1067" s="4">
        <v>44970</v>
      </c>
      <c r="J1067" s="1" t="s">
        <v>605</v>
      </c>
      <c r="K1067" s="1" t="s">
        <v>606</v>
      </c>
      <c r="L1067" s="1" t="s">
        <v>1134</v>
      </c>
      <c r="M1067" s="1" t="s">
        <v>137</v>
      </c>
      <c r="N1067" s="1" t="s">
        <v>137</v>
      </c>
      <c r="P1067" s="1" t="s">
        <v>4</v>
      </c>
      <c r="Q1067" s="1" t="s">
        <v>105</v>
      </c>
      <c r="R1067" s="1" t="s">
        <v>106</v>
      </c>
      <c r="S1067" s="1" t="s">
        <v>186</v>
      </c>
      <c r="T1067" s="1" t="s">
        <v>187</v>
      </c>
      <c r="U1067" s="1" t="s">
        <v>186</v>
      </c>
      <c r="V1067" s="1" t="s">
        <v>187</v>
      </c>
      <c r="W1067" s="1" t="s">
        <v>109</v>
      </c>
      <c r="X1067" s="1" t="s">
        <v>12</v>
      </c>
      <c r="Y1067" s="1" t="s">
        <v>15</v>
      </c>
      <c r="Z1067" s="1" t="s">
        <v>250</v>
      </c>
      <c r="AA1067" s="1">
        <v>221122</v>
      </c>
      <c r="AB1067" s="1">
        <v>5</v>
      </c>
      <c r="AC1067" s="1">
        <v>48.96</v>
      </c>
      <c r="AD1067" s="1">
        <v>244.8</v>
      </c>
      <c r="AE1067" s="1">
        <v>0.02448</v>
      </c>
      <c r="AF1067" s="1">
        <v>48.96</v>
      </c>
      <c r="AG1067" s="1">
        <v>244.8</v>
      </c>
      <c r="AH1067" s="1">
        <v>0.02448</v>
      </c>
      <c r="AI1067" s="1">
        <v>3657</v>
      </c>
      <c r="AJ1067" s="1" t="s">
        <v>251</v>
      </c>
      <c r="AK1067" s="1" t="s">
        <v>113</v>
      </c>
      <c r="AN1067" s="1">
        <v>53</v>
      </c>
      <c r="AO1067" s="1">
        <v>265</v>
      </c>
    </row>
    <row r="1068" s="1" customFormat="1" spans="1:41">
      <c r="A1068" s="1">
        <v>202302</v>
      </c>
      <c r="B1068" s="1" t="s">
        <v>93</v>
      </c>
      <c r="C1068" s="1" t="s">
        <v>94</v>
      </c>
      <c r="D1068" s="1" t="s">
        <v>873</v>
      </c>
      <c r="E1068" s="1" t="s">
        <v>874</v>
      </c>
      <c r="F1068" s="1" t="s">
        <v>97</v>
      </c>
      <c r="G1068" s="1" t="s">
        <v>128</v>
      </c>
      <c r="H1068" s="1" t="s">
        <v>129</v>
      </c>
      <c r="I1068" s="4">
        <v>44970</v>
      </c>
      <c r="J1068" s="1" t="s">
        <v>945</v>
      </c>
      <c r="K1068" s="1" t="s">
        <v>946</v>
      </c>
      <c r="L1068" s="1" t="s">
        <v>1212</v>
      </c>
      <c r="M1068" s="1" t="s">
        <v>228</v>
      </c>
      <c r="N1068" s="1" t="s">
        <v>228</v>
      </c>
      <c r="O1068" s="1" t="s">
        <v>945</v>
      </c>
      <c r="P1068" s="1" t="s">
        <v>50</v>
      </c>
      <c r="Q1068" s="1" t="s">
        <v>105</v>
      </c>
      <c r="R1068" s="1" t="s">
        <v>106</v>
      </c>
      <c r="S1068" s="1" t="s">
        <v>174</v>
      </c>
      <c r="T1068" s="1" t="s">
        <v>175</v>
      </c>
      <c r="U1068" s="1" t="s">
        <v>174</v>
      </c>
      <c r="V1068" s="1" t="s">
        <v>175</v>
      </c>
      <c r="W1068" s="1" t="s">
        <v>109</v>
      </c>
      <c r="X1068" s="1" t="s">
        <v>24</v>
      </c>
      <c r="Y1068" s="1" t="s">
        <v>25</v>
      </c>
      <c r="Z1068" s="1" t="s">
        <v>160</v>
      </c>
      <c r="AA1068" s="1">
        <v>220932</v>
      </c>
      <c r="AB1068" s="1">
        <v>20</v>
      </c>
      <c r="AC1068" s="1">
        <v>33.29</v>
      </c>
      <c r="AD1068" s="1">
        <v>665.8</v>
      </c>
      <c r="AE1068" s="1">
        <v>0.06658</v>
      </c>
      <c r="AF1068" s="1">
        <v>33.29</v>
      </c>
      <c r="AG1068" s="1">
        <v>665.8</v>
      </c>
      <c r="AH1068" s="1">
        <v>0.06658</v>
      </c>
      <c r="AI1068" s="1">
        <v>1048</v>
      </c>
      <c r="AJ1068" s="1" t="s">
        <v>161</v>
      </c>
      <c r="AK1068" s="1" t="s">
        <v>113</v>
      </c>
      <c r="AN1068" s="1">
        <v>33.8</v>
      </c>
      <c r="AO1068" s="1">
        <v>676</v>
      </c>
    </row>
    <row r="1069" s="1" customFormat="1" spans="1:41">
      <c r="A1069" s="1">
        <v>202302</v>
      </c>
      <c r="B1069" s="1" t="s">
        <v>93</v>
      </c>
      <c r="C1069" s="1" t="s">
        <v>94</v>
      </c>
      <c r="D1069" s="1" t="s">
        <v>873</v>
      </c>
      <c r="E1069" s="1" t="s">
        <v>874</v>
      </c>
      <c r="F1069" s="1" t="s">
        <v>97</v>
      </c>
      <c r="G1069" s="1" t="s">
        <v>128</v>
      </c>
      <c r="H1069" s="1" t="s">
        <v>129</v>
      </c>
      <c r="I1069" s="4">
        <v>44970</v>
      </c>
      <c r="J1069" s="1" t="s">
        <v>899</v>
      </c>
      <c r="K1069" s="1" t="s">
        <v>900</v>
      </c>
      <c r="L1069" s="1" t="s">
        <v>1212</v>
      </c>
      <c r="M1069" s="1" t="s">
        <v>103</v>
      </c>
      <c r="N1069" s="1" t="s">
        <v>121</v>
      </c>
      <c r="P1069" s="1" t="s">
        <v>4</v>
      </c>
      <c r="Q1069" s="1" t="s">
        <v>105</v>
      </c>
      <c r="R1069" s="1" t="s">
        <v>106</v>
      </c>
      <c r="S1069" s="1" t="s">
        <v>174</v>
      </c>
      <c r="T1069" s="1" t="s">
        <v>175</v>
      </c>
      <c r="U1069" s="1" t="s">
        <v>174</v>
      </c>
      <c r="V1069" s="1" t="s">
        <v>175</v>
      </c>
      <c r="W1069" s="1" t="s">
        <v>109</v>
      </c>
      <c r="X1069" s="1" t="s">
        <v>16</v>
      </c>
      <c r="Y1069" s="1" t="s">
        <v>17</v>
      </c>
      <c r="Z1069" s="1" t="s">
        <v>164</v>
      </c>
      <c r="AA1069" s="1">
        <v>230105</v>
      </c>
      <c r="AB1069" s="1">
        <v>10</v>
      </c>
      <c r="AC1069" s="1">
        <v>7.75</v>
      </c>
      <c r="AD1069" s="1">
        <v>77.5</v>
      </c>
      <c r="AE1069" s="1">
        <v>0.00775</v>
      </c>
      <c r="AF1069" s="1">
        <v>12.8</v>
      </c>
      <c r="AG1069" s="1">
        <v>128</v>
      </c>
      <c r="AH1069" s="1">
        <v>0.0128</v>
      </c>
      <c r="AI1069" s="1">
        <v>2597</v>
      </c>
      <c r="AJ1069" s="1" t="s">
        <v>165</v>
      </c>
      <c r="AK1069" s="1" t="s">
        <v>113</v>
      </c>
      <c r="AN1069" s="1">
        <v>12.3</v>
      </c>
      <c r="AO1069" s="1">
        <v>123</v>
      </c>
    </row>
    <row r="1070" s="1" customFormat="1" spans="1:41">
      <c r="A1070" s="1">
        <v>202302</v>
      </c>
      <c r="B1070" s="1" t="s">
        <v>93</v>
      </c>
      <c r="C1070" s="1" t="s">
        <v>94</v>
      </c>
      <c r="D1070" s="1" t="s">
        <v>873</v>
      </c>
      <c r="E1070" s="1" t="s">
        <v>874</v>
      </c>
      <c r="F1070" s="1" t="s">
        <v>97</v>
      </c>
      <c r="G1070" s="1" t="s">
        <v>128</v>
      </c>
      <c r="H1070" s="1" t="s">
        <v>129</v>
      </c>
      <c r="I1070" s="4">
        <v>44971</v>
      </c>
      <c r="J1070" s="1" t="s">
        <v>1467</v>
      </c>
      <c r="K1070" s="1" t="s">
        <v>1468</v>
      </c>
      <c r="L1070" s="1" t="s">
        <v>1212</v>
      </c>
      <c r="M1070" s="1" t="s">
        <v>137</v>
      </c>
      <c r="N1070" s="1" t="s">
        <v>137</v>
      </c>
      <c r="P1070" s="1" t="s">
        <v>4</v>
      </c>
      <c r="Q1070" s="1" t="s">
        <v>105</v>
      </c>
      <c r="R1070" s="1" t="s">
        <v>106</v>
      </c>
      <c r="S1070" s="1" t="s">
        <v>174</v>
      </c>
      <c r="T1070" s="1" t="s">
        <v>175</v>
      </c>
      <c r="U1070" s="1" t="s">
        <v>174</v>
      </c>
      <c r="V1070" s="1" t="s">
        <v>175</v>
      </c>
      <c r="W1070" s="1" t="s">
        <v>109</v>
      </c>
      <c r="X1070" s="1" t="s">
        <v>12</v>
      </c>
      <c r="Y1070" s="1" t="s">
        <v>13</v>
      </c>
      <c r="Z1070" s="1" t="s">
        <v>124</v>
      </c>
      <c r="AA1070" s="1">
        <v>220906</v>
      </c>
      <c r="AB1070" s="1">
        <v>2</v>
      </c>
      <c r="AC1070" s="1">
        <v>26.08</v>
      </c>
      <c r="AD1070" s="1">
        <v>52.16</v>
      </c>
      <c r="AE1070" s="1">
        <v>0.005216</v>
      </c>
      <c r="AF1070" s="1">
        <v>26.08</v>
      </c>
      <c r="AG1070" s="1">
        <v>52.16</v>
      </c>
      <c r="AH1070" s="1">
        <v>0.005216</v>
      </c>
      <c r="AI1070" s="1">
        <v>1044</v>
      </c>
      <c r="AJ1070" s="1" t="s">
        <v>125</v>
      </c>
      <c r="AK1070" s="1" t="s">
        <v>113</v>
      </c>
      <c r="AN1070" s="1">
        <v>26.5</v>
      </c>
      <c r="AO1070" s="1">
        <v>53</v>
      </c>
    </row>
    <row r="1071" s="1" customFormat="1" spans="1:41">
      <c r="A1071" s="1">
        <v>202302</v>
      </c>
      <c r="B1071" s="1" t="s">
        <v>93</v>
      </c>
      <c r="C1071" s="1" t="s">
        <v>94</v>
      </c>
      <c r="D1071" s="1" t="s">
        <v>873</v>
      </c>
      <c r="E1071" s="1" t="s">
        <v>874</v>
      </c>
      <c r="F1071" s="1" t="s">
        <v>97</v>
      </c>
      <c r="G1071" s="1" t="s">
        <v>128</v>
      </c>
      <c r="H1071" s="1" t="s">
        <v>129</v>
      </c>
      <c r="I1071" s="4">
        <v>44971</v>
      </c>
      <c r="J1071" s="1" t="s">
        <v>907</v>
      </c>
      <c r="K1071" s="1" t="s">
        <v>908</v>
      </c>
      <c r="L1071" s="1" t="s">
        <v>1134</v>
      </c>
      <c r="M1071" s="1" t="s">
        <v>103</v>
      </c>
      <c r="N1071" s="1" t="s">
        <v>121</v>
      </c>
      <c r="O1071" s="1" t="s">
        <v>907</v>
      </c>
      <c r="P1071" s="1" t="s">
        <v>50</v>
      </c>
      <c r="Q1071" s="1" t="s">
        <v>105</v>
      </c>
      <c r="R1071" s="1" t="s">
        <v>106</v>
      </c>
      <c r="S1071" s="1" t="s">
        <v>138</v>
      </c>
      <c r="T1071" s="1" t="s">
        <v>139</v>
      </c>
      <c r="U1071" s="1" t="s">
        <v>138</v>
      </c>
      <c r="V1071" s="1" t="s">
        <v>139</v>
      </c>
      <c r="W1071" s="1" t="s">
        <v>109</v>
      </c>
      <c r="X1071" s="1" t="s">
        <v>12</v>
      </c>
      <c r="Y1071" s="1" t="s">
        <v>15</v>
      </c>
      <c r="Z1071" s="1" t="s">
        <v>250</v>
      </c>
      <c r="AA1071" s="1">
        <v>221122</v>
      </c>
      <c r="AB1071" s="1">
        <v>10</v>
      </c>
      <c r="AC1071" s="1">
        <v>48.96</v>
      </c>
      <c r="AD1071" s="1">
        <v>489.6</v>
      </c>
      <c r="AE1071" s="1">
        <v>0.04896</v>
      </c>
      <c r="AF1071" s="1">
        <v>48.96</v>
      </c>
      <c r="AG1071" s="1">
        <v>489.6</v>
      </c>
      <c r="AH1071" s="1">
        <v>0.04896</v>
      </c>
      <c r="AI1071" s="1">
        <v>3657</v>
      </c>
      <c r="AJ1071" s="1" t="s">
        <v>251</v>
      </c>
      <c r="AK1071" s="1" t="s">
        <v>113</v>
      </c>
      <c r="AN1071" s="1">
        <v>53</v>
      </c>
      <c r="AO1071" s="1">
        <v>530</v>
      </c>
    </row>
    <row r="1072" s="1" customFormat="1" spans="1:41">
      <c r="A1072" s="1">
        <v>202302</v>
      </c>
      <c r="B1072" s="1" t="s">
        <v>93</v>
      </c>
      <c r="C1072" s="1" t="s">
        <v>94</v>
      </c>
      <c r="D1072" s="1" t="s">
        <v>873</v>
      </c>
      <c r="E1072" s="1" t="s">
        <v>874</v>
      </c>
      <c r="F1072" s="1" t="s">
        <v>97</v>
      </c>
      <c r="G1072" s="1" t="s">
        <v>128</v>
      </c>
      <c r="H1072" s="1" t="s">
        <v>129</v>
      </c>
      <c r="I1072" s="4">
        <v>44971</v>
      </c>
      <c r="J1072" s="1" t="s">
        <v>641</v>
      </c>
      <c r="K1072" s="1" t="s">
        <v>642</v>
      </c>
      <c r="L1072" s="1" t="s">
        <v>1134</v>
      </c>
      <c r="M1072" s="1" t="s">
        <v>103</v>
      </c>
      <c r="N1072" s="1" t="s">
        <v>121</v>
      </c>
      <c r="O1072" s="1" t="s">
        <v>641</v>
      </c>
      <c r="P1072" s="1" t="s">
        <v>50</v>
      </c>
      <c r="Q1072" s="1" t="s">
        <v>105</v>
      </c>
      <c r="R1072" s="1" t="s">
        <v>106</v>
      </c>
      <c r="S1072" s="1" t="s">
        <v>138</v>
      </c>
      <c r="T1072" s="1" t="s">
        <v>139</v>
      </c>
      <c r="U1072" s="1" t="s">
        <v>138</v>
      </c>
      <c r="V1072" s="1" t="s">
        <v>139</v>
      </c>
      <c r="W1072" s="1" t="s">
        <v>109</v>
      </c>
      <c r="X1072" s="1" t="s">
        <v>12</v>
      </c>
      <c r="Y1072" s="1" t="s">
        <v>13</v>
      </c>
      <c r="Z1072" s="1" t="s">
        <v>124</v>
      </c>
      <c r="AA1072" s="1">
        <v>220906</v>
      </c>
      <c r="AB1072" s="1">
        <v>20</v>
      </c>
      <c r="AC1072" s="1">
        <v>26.08</v>
      </c>
      <c r="AD1072" s="1">
        <v>521.6</v>
      </c>
      <c r="AE1072" s="1">
        <v>0.05216</v>
      </c>
      <c r="AF1072" s="1">
        <v>26.08</v>
      </c>
      <c r="AG1072" s="1">
        <v>521.6</v>
      </c>
      <c r="AH1072" s="1">
        <v>0.05216</v>
      </c>
      <c r="AI1072" s="1">
        <v>1044</v>
      </c>
      <c r="AJ1072" s="1" t="s">
        <v>125</v>
      </c>
      <c r="AK1072" s="1" t="s">
        <v>113</v>
      </c>
      <c r="AN1072" s="1">
        <v>26.5</v>
      </c>
      <c r="AO1072" s="1">
        <v>530</v>
      </c>
    </row>
    <row r="1073" s="1" customFormat="1" spans="1:41">
      <c r="A1073" s="1">
        <v>202302</v>
      </c>
      <c r="B1073" s="1" t="s">
        <v>93</v>
      </c>
      <c r="C1073" s="1" t="s">
        <v>94</v>
      </c>
      <c r="D1073" s="1" t="s">
        <v>873</v>
      </c>
      <c r="E1073" s="1" t="s">
        <v>874</v>
      </c>
      <c r="F1073" s="1" t="s">
        <v>97</v>
      </c>
      <c r="G1073" s="1" t="s">
        <v>128</v>
      </c>
      <c r="H1073" s="1" t="s">
        <v>129</v>
      </c>
      <c r="I1073" s="4">
        <v>44971</v>
      </c>
      <c r="J1073" s="1" t="s">
        <v>1469</v>
      </c>
      <c r="K1073" s="1" t="s">
        <v>1470</v>
      </c>
      <c r="L1073" s="1" t="s">
        <v>1131</v>
      </c>
      <c r="M1073" s="1" t="s">
        <v>103</v>
      </c>
      <c r="N1073" s="1" t="s">
        <v>121</v>
      </c>
      <c r="P1073" s="1" t="s">
        <v>4</v>
      </c>
      <c r="Q1073" s="1" t="s">
        <v>105</v>
      </c>
      <c r="R1073" s="1" t="s">
        <v>106</v>
      </c>
      <c r="S1073" s="1" t="s">
        <v>152</v>
      </c>
      <c r="T1073" s="1" t="s">
        <v>153</v>
      </c>
      <c r="U1073" s="1" t="s">
        <v>152</v>
      </c>
      <c r="V1073" s="1" t="s">
        <v>153</v>
      </c>
      <c r="W1073" s="1" t="s">
        <v>109</v>
      </c>
      <c r="X1073" s="1" t="s">
        <v>12</v>
      </c>
      <c r="Y1073" s="1" t="s">
        <v>13</v>
      </c>
      <c r="Z1073" s="1" t="s">
        <v>124</v>
      </c>
      <c r="AA1073" s="1">
        <v>220906</v>
      </c>
      <c r="AB1073" s="1">
        <v>10</v>
      </c>
      <c r="AC1073" s="1">
        <v>26.08</v>
      </c>
      <c r="AD1073" s="1">
        <v>260.8</v>
      </c>
      <c r="AE1073" s="1">
        <v>0.02608</v>
      </c>
      <c r="AF1073" s="1">
        <v>26.08</v>
      </c>
      <c r="AG1073" s="1">
        <v>260.8</v>
      </c>
      <c r="AH1073" s="1">
        <v>0.02608</v>
      </c>
      <c r="AI1073" s="1">
        <v>1044</v>
      </c>
      <c r="AJ1073" s="1" t="s">
        <v>125</v>
      </c>
      <c r="AK1073" s="1" t="s">
        <v>113</v>
      </c>
      <c r="AN1073" s="1">
        <v>26.5</v>
      </c>
      <c r="AO1073" s="1">
        <v>265</v>
      </c>
    </row>
    <row r="1074" s="1" customFormat="1" spans="1:41">
      <c r="A1074" s="1">
        <v>202302</v>
      </c>
      <c r="B1074" s="1" t="s">
        <v>93</v>
      </c>
      <c r="C1074" s="1" t="s">
        <v>94</v>
      </c>
      <c r="D1074" s="1" t="s">
        <v>873</v>
      </c>
      <c r="E1074" s="1" t="s">
        <v>874</v>
      </c>
      <c r="F1074" s="1" t="s">
        <v>97</v>
      </c>
      <c r="G1074" s="1" t="s">
        <v>128</v>
      </c>
      <c r="H1074" s="1" t="s">
        <v>129</v>
      </c>
      <c r="I1074" s="4">
        <v>44971</v>
      </c>
      <c r="J1074" s="1" t="s">
        <v>1469</v>
      </c>
      <c r="K1074" s="1" t="s">
        <v>1470</v>
      </c>
      <c r="L1074" s="1" t="s">
        <v>1131</v>
      </c>
      <c r="M1074" s="1" t="s">
        <v>103</v>
      </c>
      <c r="N1074" s="1" t="s">
        <v>121</v>
      </c>
      <c r="P1074" s="1" t="s">
        <v>4</v>
      </c>
      <c r="Q1074" s="1" t="s">
        <v>105</v>
      </c>
      <c r="R1074" s="1" t="s">
        <v>106</v>
      </c>
      <c r="S1074" s="1" t="s">
        <v>152</v>
      </c>
      <c r="T1074" s="1" t="s">
        <v>153</v>
      </c>
      <c r="U1074" s="1" t="s">
        <v>152</v>
      </c>
      <c r="V1074" s="1" t="s">
        <v>153</v>
      </c>
      <c r="W1074" s="1" t="s">
        <v>109</v>
      </c>
      <c r="X1074" s="1" t="s">
        <v>12</v>
      </c>
      <c r="Y1074" s="1" t="s">
        <v>15</v>
      </c>
      <c r="Z1074" s="1" t="s">
        <v>250</v>
      </c>
      <c r="AA1074" s="1">
        <v>221122</v>
      </c>
      <c r="AB1074" s="1">
        <v>5</v>
      </c>
      <c r="AC1074" s="1">
        <v>48.96</v>
      </c>
      <c r="AD1074" s="1">
        <v>244.8</v>
      </c>
      <c r="AE1074" s="1">
        <v>0.02448</v>
      </c>
      <c r="AF1074" s="1">
        <v>48.96</v>
      </c>
      <c r="AG1074" s="1">
        <v>244.8</v>
      </c>
      <c r="AH1074" s="1">
        <v>0.02448</v>
      </c>
      <c r="AI1074" s="1">
        <v>3657</v>
      </c>
      <c r="AJ1074" s="1" t="s">
        <v>251</v>
      </c>
      <c r="AK1074" s="1" t="s">
        <v>113</v>
      </c>
      <c r="AN1074" s="1">
        <v>53</v>
      </c>
      <c r="AO1074" s="1">
        <v>265</v>
      </c>
    </row>
    <row r="1075" s="1" customFormat="1" spans="1:41">
      <c r="A1075" s="1">
        <v>202302</v>
      </c>
      <c r="B1075" s="1" t="s">
        <v>93</v>
      </c>
      <c r="C1075" s="1" t="s">
        <v>94</v>
      </c>
      <c r="D1075" s="1" t="s">
        <v>873</v>
      </c>
      <c r="E1075" s="1" t="s">
        <v>874</v>
      </c>
      <c r="F1075" s="1" t="s">
        <v>97</v>
      </c>
      <c r="G1075" s="1" t="s">
        <v>128</v>
      </c>
      <c r="H1075" s="1" t="s">
        <v>129</v>
      </c>
      <c r="I1075" s="4">
        <v>44972</v>
      </c>
      <c r="J1075" s="1" t="s">
        <v>907</v>
      </c>
      <c r="K1075" s="1" t="s">
        <v>908</v>
      </c>
      <c r="L1075" s="1" t="s">
        <v>1134</v>
      </c>
      <c r="M1075" s="1" t="s">
        <v>103</v>
      </c>
      <c r="N1075" s="1" t="s">
        <v>121</v>
      </c>
      <c r="O1075" s="1" t="s">
        <v>907</v>
      </c>
      <c r="P1075" s="1" t="s">
        <v>50</v>
      </c>
      <c r="Q1075" s="1" t="s">
        <v>105</v>
      </c>
      <c r="R1075" s="1" t="s">
        <v>106</v>
      </c>
      <c r="S1075" s="1" t="s">
        <v>138</v>
      </c>
      <c r="T1075" s="1" t="s">
        <v>139</v>
      </c>
      <c r="U1075" s="1" t="s">
        <v>138</v>
      </c>
      <c r="V1075" s="1" t="s">
        <v>139</v>
      </c>
      <c r="W1075" s="1" t="s">
        <v>109</v>
      </c>
      <c r="X1075" s="1" t="s">
        <v>24</v>
      </c>
      <c r="Y1075" s="1" t="s">
        <v>25</v>
      </c>
      <c r="Z1075" s="1" t="s">
        <v>160</v>
      </c>
      <c r="AA1075" s="1">
        <v>220932</v>
      </c>
      <c r="AB1075" s="1">
        <v>10</v>
      </c>
      <c r="AC1075" s="1">
        <v>33.29</v>
      </c>
      <c r="AD1075" s="1">
        <v>332.9</v>
      </c>
      <c r="AE1075" s="1">
        <v>0.03329</v>
      </c>
      <c r="AF1075" s="1">
        <v>33.29</v>
      </c>
      <c r="AG1075" s="1">
        <v>332.9</v>
      </c>
      <c r="AH1075" s="1">
        <v>0.03329</v>
      </c>
      <c r="AI1075" s="1">
        <v>1048</v>
      </c>
      <c r="AJ1075" s="1" t="s">
        <v>161</v>
      </c>
      <c r="AK1075" s="1" t="s">
        <v>113</v>
      </c>
      <c r="AN1075" s="1">
        <v>34</v>
      </c>
      <c r="AO1075" s="1">
        <v>340</v>
      </c>
    </row>
    <row r="1076" s="1" customFormat="1" spans="1:41">
      <c r="A1076" s="1">
        <v>202302</v>
      </c>
      <c r="B1076" s="1" t="s">
        <v>93</v>
      </c>
      <c r="C1076" s="1" t="s">
        <v>94</v>
      </c>
      <c r="D1076" s="1" t="s">
        <v>873</v>
      </c>
      <c r="E1076" s="1" t="s">
        <v>874</v>
      </c>
      <c r="F1076" s="1" t="s">
        <v>97</v>
      </c>
      <c r="G1076" s="1" t="s">
        <v>128</v>
      </c>
      <c r="H1076" s="1" t="s">
        <v>129</v>
      </c>
      <c r="I1076" s="4">
        <v>44973</v>
      </c>
      <c r="J1076" s="1" t="s">
        <v>1471</v>
      </c>
      <c r="K1076" s="1" t="s">
        <v>1472</v>
      </c>
      <c r="L1076" s="1" t="s">
        <v>1137</v>
      </c>
      <c r="M1076" s="1" t="s">
        <v>103</v>
      </c>
      <c r="N1076" s="1" t="s">
        <v>121</v>
      </c>
      <c r="O1076" s="1" t="s">
        <v>1471</v>
      </c>
      <c r="P1076" s="1" t="s">
        <v>50</v>
      </c>
      <c r="Q1076" s="1" t="s">
        <v>105</v>
      </c>
      <c r="R1076" s="1" t="s">
        <v>106</v>
      </c>
      <c r="S1076" s="1" t="s">
        <v>158</v>
      </c>
      <c r="T1076" s="1" t="s">
        <v>159</v>
      </c>
      <c r="U1076" s="1" t="s">
        <v>158</v>
      </c>
      <c r="V1076" s="1" t="s">
        <v>159</v>
      </c>
      <c r="W1076" s="1" t="s">
        <v>109</v>
      </c>
      <c r="X1076" s="1" t="s">
        <v>24</v>
      </c>
      <c r="Y1076" s="1" t="s">
        <v>25</v>
      </c>
      <c r="Z1076" s="1" t="s">
        <v>160</v>
      </c>
      <c r="AA1076" s="1">
        <v>220932</v>
      </c>
      <c r="AB1076" s="1">
        <v>5</v>
      </c>
      <c r="AC1076" s="1">
        <v>33.29</v>
      </c>
      <c r="AD1076" s="1">
        <v>166.45</v>
      </c>
      <c r="AE1076" s="1">
        <v>0.016645</v>
      </c>
      <c r="AF1076" s="1">
        <v>33.29</v>
      </c>
      <c r="AG1076" s="1">
        <v>166.45</v>
      </c>
      <c r="AH1076" s="1">
        <v>0.016645</v>
      </c>
      <c r="AI1076" s="1">
        <v>1048</v>
      </c>
      <c r="AJ1076" s="1" t="s">
        <v>161</v>
      </c>
      <c r="AK1076" s="1" t="s">
        <v>113</v>
      </c>
      <c r="AN1076" s="1">
        <v>33.9</v>
      </c>
      <c r="AO1076" s="1">
        <v>169.5</v>
      </c>
    </row>
    <row r="1077" s="1" customFormat="1" spans="1:41">
      <c r="A1077" s="1">
        <v>202302</v>
      </c>
      <c r="B1077" s="1" t="s">
        <v>93</v>
      </c>
      <c r="C1077" s="1" t="s">
        <v>94</v>
      </c>
      <c r="D1077" s="1" t="s">
        <v>873</v>
      </c>
      <c r="E1077" s="1" t="s">
        <v>874</v>
      </c>
      <c r="F1077" s="1" t="s">
        <v>97</v>
      </c>
      <c r="G1077" s="1" t="s">
        <v>128</v>
      </c>
      <c r="H1077" s="1" t="s">
        <v>129</v>
      </c>
      <c r="I1077" s="4">
        <v>44973</v>
      </c>
      <c r="J1077" s="1" t="s">
        <v>1473</v>
      </c>
      <c r="K1077" s="1" t="s">
        <v>1474</v>
      </c>
      <c r="L1077" s="1" t="s">
        <v>1196</v>
      </c>
      <c r="M1077" s="1" t="s">
        <v>137</v>
      </c>
      <c r="N1077" s="1" t="s">
        <v>137</v>
      </c>
      <c r="P1077" s="1" t="s">
        <v>43</v>
      </c>
      <c r="Q1077" s="1" t="s">
        <v>105</v>
      </c>
      <c r="R1077" s="1" t="s">
        <v>106</v>
      </c>
      <c r="S1077" s="1" t="s">
        <v>186</v>
      </c>
      <c r="T1077" s="1" t="s">
        <v>187</v>
      </c>
      <c r="U1077" s="1" t="s">
        <v>186</v>
      </c>
      <c r="V1077" s="1" t="s">
        <v>187</v>
      </c>
      <c r="W1077" s="1" t="s">
        <v>109</v>
      </c>
      <c r="X1077" s="1" t="s">
        <v>12</v>
      </c>
      <c r="Y1077" s="1" t="s">
        <v>13</v>
      </c>
      <c r="Z1077" s="1" t="s">
        <v>124</v>
      </c>
      <c r="AA1077" s="1">
        <v>220906</v>
      </c>
      <c r="AB1077" s="1">
        <v>7</v>
      </c>
      <c r="AC1077" s="1">
        <v>26.08</v>
      </c>
      <c r="AD1077" s="1">
        <v>182.56</v>
      </c>
      <c r="AE1077" s="1">
        <v>0.018256</v>
      </c>
      <c r="AF1077" s="1">
        <v>26.08</v>
      </c>
      <c r="AG1077" s="1">
        <v>182.56</v>
      </c>
      <c r="AH1077" s="1">
        <v>0.018256</v>
      </c>
      <c r="AI1077" s="1">
        <v>1044</v>
      </c>
      <c r="AJ1077" s="1" t="s">
        <v>125</v>
      </c>
      <c r="AK1077" s="1" t="s">
        <v>113</v>
      </c>
      <c r="AN1077" s="1">
        <v>26.9</v>
      </c>
      <c r="AO1077" s="1">
        <v>188.3</v>
      </c>
    </row>
    <row r="1078" s="1" customFormat="1" spans="1:41">
      <c r="A1078" s="1">
        <v>202302</v>
      </c>
      <c r="B1078" s="1" t="s">
        <v>93</v>
      </c>
      <c r="C1078" s="1" t="s">
        <v>94</v>
      </c>
      <c r="D1078" s="1" t="s">
        <v>873</v>
      </c>
      <c r="E1078" s="1" t="s">
        <v>874</v>
      </c>
      <c r="F1078" s="1" t="s">
        <v>97</v>
      </c>
      <c r="G1078" s="1" t="s">
        <v>128</v>
      </c>
      <c r="H1078" s="1" t="s">
        <v>129</v>
      </c>
      <c r="I1078" s="4">
        <v>44973</v>
      </c>
      <c r="J1078" s="1" t="s">
        <v>1473</v>
      </c>
      <c r="K1078" s="1" t="s">
        <v>1474</v>
      </c>
      <c r="L1078" s="1" t="s">
        <v>1196</v>
      </c>
      <c r="M1078" s="1" t="s">
        <v>137</v>
      </c>
      <c r="N1078" s="1" t="s">
        <v>137</v>
      </c>
      <c r="P1078" s="1" t="s">
        <v>43</v>
      </c>
      <c r="Q1078" s="1" t="s">
        <v>105</v>
      </c>
      <c r="R1078" s="1" t="s">
        <v>106</v>
      </c>
      <c r="S1078" s="1" t="s">
        <v>186</v>
      </c>
      <c r="T1078" s="1" t="s">
        <v>187</v>
      </c>
      <c r="U1078" s="1" t="s">
        <v>186</v>
      </c>
      <c r="V1078" s="1" t="s">
        <v>187</v>
      </c>
      <c r="W1078" s="1" t="s">
        <v>109</v>
      </c>
      <c r="X1078" s="1" t="s">
        <v>12</v>
      </c>
      <c r="Y1078" s="1" t="s">
        <v>13</v>
      </c>
      <c r="Z1078" s="1" t="s">
        <v>124</v>
      </c>
      <c r="AA1078" s="1">
        <v>221107</v>
      </c>
      <c r="AB1078" s="1">
        <v>3</v>
      </c>
      <c r="AC1078" s="1">
        <v>26.08</v>
      </c>
      <c r="AD1078" s="1">
        <v>78.24</v>
      </c>
      <c r="AE1078" s="1">
        <v>0.007824</v>
      </c>
      <c r="AF1078" s="1">
        <v>26.08</v>
      </c>
      <c r="AG1078" s="1">
        <v>78.24</v>
      </c>
      <c r="AH1078" s="1">
        <v>0.007824</v>
      </c>
      <c r="AI1078" s="1">
        <v>1044</v>
      </c>
      <c r="AJ1078" s="1" t="s">
        <v>125</v>
      </c>
      <c r="AK1078" s="1" t="s">
        <v>113</v>
      </c>
      <c r="AN1078" s="1">
        <v>26.9</v>
      </c>
      <c r="AO1078" s="1">
        <v>80.7</v>
      </c>
    </row>
    <row r="1079" s="1" customFormat="1" spans="1:41">
      <c r="A1079" s="1">
        <v>202302</v>
      </c>
      <c r="B1079" s="1" t="s">
        <v>93</v>
      </c>
      <c r="C1079" s="1" t="s">
        <v>94</v>
      </c>
      <c r="D1079" s="1" t="s">
        <v>873</v>
      </c>
      <c r="E1079" s="1" t="s">
        <v>874</v>
      </c>
      <c r="F1079" s="1" t="s">
        <v>97</v>
      </c>
      <c r="G1079" s="1" t="s">
        <v>128</v>
      </c>
      <c r="H1079" s="1" t="s">
        <v>129</v>
      </c>
      <c r="I1079" s="4">
        <v>44973</v>
      </c>
      <c r="J1079" s="1" t="s">
        <v>1475</v>
      </c>
      <c r="K1079" s="1" t="s">
        <v>1476</v>
      </c>
      <c r="L1079" s="1" t="s">
        <v>1130</v>
      </c>
      <c r="M1079" s="1" t="s">
        <v>103</v>
      </c>
      <c r="N1079" s="1" t="s">
        <v>121</v>
      </c>
      <c r="P1079" s="1" t="s">
        <v>43</v>
      </c>
      <c r="Q1079" s="1" t="s">
        <v>105</v>
      </c>
      <c r="R1079" s="1" t="s">
        <v>106</v>
      </c>
      <c r="S1079" s="1" t="s">
        <v>168</v>
      </c>
      <c r="T1079" s="1" t="s">
        <v>169</v>
      </c>
      <c r="U1079" s="1" t="s">
        <v>168</v>
      </c>
      <c r="V1079" s="1" t="s">
        <v>169</v>
      </c>
      <c r="W1079" s="1" t="s">
        <v>109</v>
      </c>
      <c r="X1079" s="1" t="s">
        <v>30</v>
      </c>
      <c r="Y1079" s="1" t="s">
        <v>31</v>
      </c>
      <c r="Z1079" s="1" t="s">
        <v>286</v>
      </c>
      <c r="AA1079" s="1">
        <v>202206243</v>
      </c>
      <c r="AB1079" s="1">
        <v>2</v>
      </c>
      <c r="AC1079" s="1">
        <v>48.75</v>
      </c>
      <c r="AD1079" s="1">
        <v>97.5</v>
      </c>
      <c r="AE1079" s="1">
        <v>0.00975</v>
      </c>
      <c r="AF1079" s="1">
        <v>48.75</v>
      </c>
      <c r="AG1079" s="1">
        <v>97.5</v>
      </c>
      <c r="AH1079" s="1">
        <v>0.00975</v>
      </c>
      <c r="AI1079" s="1">
        <v>3759</v>
      </c>
      <c r="AJ1079" s="1" t="s">
        <v>287</v>
      </c>
      <c r="AK1079" s="1" t="s">
        <v>113</v>
      </c>
      <c r="AN1079" s="1">
        <v>85</v>
      </c>
      <c r="AO1079" s="1">
        <v>170</v>
      </c>
    </row>
    <row r="1080" s="1" customFormat="1" spans="1:41">
      <c r="A1080" s="1">
        <v>202302</v>
      </c>
      <c r="B1080" s="1" t="s">
        <v>93</v>
      </c>
      <c r="C1080" s="1" t="s">
        <v>94</v>
      </c>
      <c r="D1080" s="1" t="s">
        <v>873</v>
      </c>
      <c r="E1080" s="1" t="s">
        <v>874</v>
      </c>
      <c r="F1080" s="1" t="s">
        <v>97</v>
      </c>
      <c r="G1080" s="1" t="s">
        <v>128</v>
      </c>
      <c r="H1080" s="1" t="s">
        <v>129</v>
      </c>
      <c r="I1080" s="4">
        <v>44973</v>
      </c>
      <c r="J1080" s="1" t="s">
        <v>1475</v>
      </c>
      <c r="K1080" s="1" t="s">
        <v>1476</v>
      </c>
      <c r="L1080" s="1" t="s">
        <v>1130</v>
      </c>
      <c r="M1080" s="1" t="s">
        <v>103</v>
      </c>
      <c r="N1080" s="1" t="s">
        <v>121</v>
      </c>
      <c r="P1080" s="1" t="s">
        <v>43</v>
      </c>
      <c r="Q1080" s="1" t="s">
        <v>105</v>
      </c>
      <c r="R1080" s="1" t="s">
        <v>106</v>
      </c>
      <c r="S1080" s="1" t="s">
        <v>168</v>
      </c>
      <c r="T1080" s="1" t="s">
        <v>169</v>
      </c>
      <c r="U1080" s="1" t="s">
        <v>168</v>
      </c>
      <c r="V1080" s="1" t="s">
        <v>169</v>
      </c>
      <c r="W1080" s="1" t="s">
        <v>109</v>
      </c>
      <c r="X1080" s="1" t="s">
        <v>30</v>
      </c>
      <c r="Y1080" s="1" t="s">
        <v>31</v>
      </c>
      <c r="Z1080" s="1" t="s">
        <v>286</v>
      </c>
      <c r="AA1080" s="1">
        <v>202206243</v>
      </c>
      <c r="AB1080" s="1">
        <v>3</v>
      </c>
      <c r="AC1080" s="1">
        <v>48.75</v>
      </c>
      <c r="AD1080" s="1">
        <v>146.25</v>
      </c>
      <c r="AE1080" s="1">
        <v>0.014625</v>
      </c>
      <c r="AF1080" s="1">
        <v>48.75</v>
      </c>
      <c r="AG1080" s="1">
        <v>146.25</v>
      </c>
      <c r="AH1080" s="1">
        <v>0.014625</v>
      </c>
      <c r="AI1080" s="1">
        <v>3759</v>
      </c>
      <c r="AJ1080" s="1" t="s">
        <v>287</v>
      </c>
      <c r="AK1080" s="1" t="s">
        <v>113</v>
      </c>
      <c r="AN1080" s="1">
        <v>85</v>
      </c>
      <c r="AO1080" s="1">
        <v>255</v>
      </c>
    </row>
    <row r="1081" s="1" customFormat="1" spans="1:41">
      <c r="A1081" s="1">
        <v>202302</v>
      </c>
      <c r="B1081" s="1" t="s">
        <v>93</v>
      </c>
      <c r="C1081" s="1" t="s">
        <v>94</v>
      </c>
      <c r="D1081" s="1" t="s">
        <v>873</v>
      </c>
      <c r="E1081" s="1" t="s">
        <v>874</v>
      </c>
      <c r="F1081" s="1" t="s">
        <v>97</v>
      </c>
      <c r="G1081" s="1" t="s">
        <v>128</v>
      </c>
      <c r="H1081" s="1" t="s">
        <v>129</v>
      </c>
      <c r="I1081" s="4">
        <v>44974</v>
      </c>
      <c r="J1081" s="1" t="s">
        <v>893</v>
      </c>
      <c r="K1081" s="1" t="s">
        <v>894</v>
      </c>
      <c r="L1081" s="1" t="s">
        <v>1212</v>
      </c>
      <c r="M1081" s="1" t="s">
        <v>137</v>
      </c>
      <c r="N1081" s="1" t="s">
        <v>137</v>
      </c>
      <c r="O1081" s="1" t="s">
        <v>893</v>
      </c>
      <c r="P1081" s="1" t="s">
        <v>50</v>
      </c>
      <c r="Q1081" s="1" t="s">
        <v>105</v>
      </c>
      <c r="R1081" s="1" t="s">
        <v>106</v>
      </c>
      <c r="S1081" s="1" t="s">
        <v>174</v>
      </c>
      <c r="T1081" s="1" t="s">
        <v>175</v>
      </c>
      <c r="U1081" s="1" t="s">
        <v>174</v>
      </c>
      <c r="V1081" s="1" t="s">
        <v>175</v>
      </c>
      <c r="W1081" s="1" t="s">
        <v>109</v>
      </c>
      <c r="X1081" s="1" t="s">
        <v>12</v>
      </c>
      <c r="Y1081" s="1" t="s">
        <v>15</v>
      </c>
      <c r="Z1081" s="1" t="s">
        <v>250</v>
      </c>
      <c r="AA1081" s="1">
        <v>221122</v>
      </c>
      <c r="AB1081" s="1">
        <v>2</v>
      </c>
      <c r="AC1081" s="1">
        <v>48.96</v>
      </c>
      <c r="AD1081" s="1">
        <v>97.92</v>
      </c>
      <c r="AE1081" s="1">
        <v>0.009792</v>
      </c>
      <c r="AF1081" s="1">
        <v>48.96</v>
      </c>
      <c r="AG1081" s="1">
        <v>97.92</v>
      </c>
      <c r="AH1081" s="1">
        <v>0.009792</v>
      </c>
      <c r="AI1081" s="1">
        <v>3657</v>
      </c>
      <c r="AJ1081" s="1" t="s">
        <v>251</v>
      </c>
      <c r="AK1081" s="1" t="s">
        <v>113</v>
      </c>
      <c r="AN1081" s="1">
        <v>52.8</v>
      </c>
      <c r="AO1081" s="1">
        <v>105.6</v>
      </c>
    </row>
    <row r="1082" s="1" customFormat="1" spans="1:41">
      <c r="A1082" s="1">
        <v>202302</v>
      </c>
      <c r="B1082" s="1" t="s">
        <v>93</v>
      </c>
      <c r="C1082" s="1" t="s">
        <v>94</v>
      </c>
      <c r="D1082" s="1" t="s">
        <v>873</v>
      </c>
      <c r="E1082" s="1" t="s">
        <v>874</v>
      </c>
      <c r="F1082" s="1" t="s">
        <v>97</v>
      </c>
      <c r="G1082" s="1" t="s">
        <v>128</v>
      </c>
      <c r="H1082" s="1" t="s">
        <v>129</v>
      </c>
      <c r="I1082" s="4">
        <v>44974</v>
      </c>
      <c r="J1082" s="1" t="s">
        <v>893</v>
      </c>
      <c r="K1082" s="1" t="s">
        <v>894</v>
      </c>
      <c r="L1082" s="1" t="s">
        <v>1212</v>
      </c>
      <c r="M1082" s="1" t="s">
        <v>137</v>
      </c>
      <c r="N1082" s="1" t="s">
        <v>137</v>
      </c>
      <c r="O1082" s="1" t="s">
        <v>893</v>
      </c>
      <c r="P1082" s="1" t="s">
        <v>50</v>
      </c>
      <c r="Q1082" s="1" t="s">
        <v>105</v>
      </c>
      <c r="R1082" s="1" t="s">
        <v>106</v>
      </c>
      <c r="S1082" s="1" t="s">
        <v>174</v>
      </c>
      <c r="T1082" s="1" t="s">
        <v>175</v>
      </c>
      <c r="U1082" s="1" t="s">
        <v>174</v>
      </c>
      <c r="V1082" s="1" t="s">
        <v>175</v>
      </c>
      <c r="W1082" s="1" t="s">
        <v>109</v>
      </c>
      <c r="X1082" s="1" t="s">
        <v>12</v>
      </c>
      <c r="Y1082" s="1" t="s">
        <v>15</v>
      </c>
      <c r="Z1082" s="1" t="s">
        <v>250</v>
      </c>
      <c r="AA1082" s="1">
        <v>221122</v>
      </c>
      <c r="AB1082" s="1">
        <v>28</v>
      </c>
      <c r="AC1082" s="1">
        <v>48.96</v>
      </c>
      <c r="AD1082" s="1">
        <v>1370.88</v>
      </c>
      <c r="AE1082" s="1">
        <v>0.137088</v>
      </c>
      <c r="AF1082" s="1">
        <v>48.96</v>
      </c>
      <c r="AG1082" s="1">
        <v>1370.88</v>
      </c>
      <c r="AH1082" s="1">
        <v>0.137088</v>
      </c>
      <c r="AI1082" s="1">
        <v>3657</v>
      </c>
      <c r="AJ1082" s="1" t="s">
        <v>251</v>
      </c>
      <c r="AK1082" s="1" t="s">
        <v>113</v>
      </c>
      <c r="AN1082" s="1">
        <v>52.8</v>
      </c>
      <c r="AO1082" s="1">
        <v>1478.4</v>
      </c>
    </row>
    <row r="1083" s="1" customFormat="1" spans="1:41">
      <c r="A1083" s="1">
        <v>202302</v>
      </c>
      <c r="B1083" s="1" t="s">
        <v>93</v>
      </c>
      <c r="C1083" s="1" t="s">
        <v>94</v>
      </c>
      <c r="D1083" s="1" t="s">
        <v>873</v>
      </c>
      <c r="E1083" s="1" t="s">
        <v>874</v>
      </c>
      <c r="F1083" s="1" t="s">
        <v>97</v>
      </c>
      <c r="G1083" s="1" t="s">
        <v>128</v>
      </c>
      <c r="H1083" s="1" t="s">
        <v>129</v>
      </c>
      <c r="I1083" s="4">
        <v>44977</v>
      </c>
      <c r="J1083" s="1" t="s">
        <v>919</v>
      </c>
      <c r="K1083" s="1" t="s">
        <v>920</v>
      </c>
      <c r="L1083" s="1" t="s">
        <v>1212</v>
      </c>
      <c r="M1083" s="1" t="s">
        <v>137</v>
      </c>
      <c r="N1083" s="1" t="s">
        <v>137</v>
      </c>
      <c r="O1083" s="1" t="s">
        <v>919</v>
      </c>
      <c r="P1083" s="1" t="s">
        <v>50</v>
      </c>
      <c r="Q1083" s="1" t="s">
        <v>105</v>
      </c>
      <c r="R1083" s="1" t="s">
        <v>106</v>
      </c>
      <c r="S1083" s="1" t="s">
        <v>174</v>
      </c>
      <c r="T1083" s="1" t="s">
        <v>175</v>
      </c>
      <c r="U1083" s="1" t="s">
        <v>174</v>
      </c>
      <c r="V1083" s="1" t="s">
        <v>175</v>
      </c>
      <c r="W1083" s="1" t="s">
        <v>109</v>
      </c>
      <c r="X1083" s="1" t="s">
        <v>24</v>
      </c>
      <c r="Y1083" s="1" t="s">
        <v>25</v>
      </c>
      <c r="Z1083" s="1" t="s">
        <v>160</v>
      </c>
      <c r="AA1083" s="1">
        <v>220932</v>
      </c>
      <c r="AB1083" s="1">
        <v>9</v>
      </c>
      <c r="AC1083" s="1">
        <v>33.29</v>
      </c>
      <c r="AD1083" s="1">
        <v>299.61</v>
      </c>
      <c r="AE1083" s="1">
        <v>0.029961</v>
      </c>
      <c r="AF1083" s="1">
        <v>33.29</v>
      </c>
      <c r="AG1083" s="1">
        <v>299.61</v>
      </c>
      <c r="AH1083" s="1">
        <v>0.029961</v>
      </c>
      <c r="AI1083" s="1">
        <v>1048</v>
      </c>
      <c r="AJ1083" s="1" t="s">
        <v>161</v>
      </c>
      <c r="AK1083" s="1" t="s">
        <v>113</v>
      </c>
      <c r="AN1083" s="1">
        <v>33.8</v>
      </c>
      <c r="AO1083" s="1">
        <v>304.2</v>
      </c>
    </row>
    <row r="1084" s="1" customFormat="1" spans="1:41">
      <c r="A1084" s="1">
        <v>202302</v>
      </c>
      <c r="B1084" s="1" t="s">
        <v>93</v>
      </c>
      <c r="C1084" s="1" t="s">
        <v>94</v>
      </c>
      <c r="D1084" s="1" t="s">
        <v>873</v>
      </c>
      <c r="E1084" s="1" t="s">
        <v>874</v>
      </c>
      <c r="F1084" s="1" t="s">
        <v>97</v>
      </c>
      <c r="G1084" s="1" t="s">
        <v>128</v>
      </c>
      <c r="H1084" s="1" t="s">
        <v>129</v>
      </c>
      <c r="I1084" s="4">
        <v>44977</v>
      </c>
      <c r="J1084" s="1" t="s">
        <v>1477</v>
      </c>
      <c r="K1084" s="1" t="s">
        <v>1478</v>
      </c>
      <c r="L1084" s="1" t="s">
        <v>1212</v>
      </c>
      <c r="M1084" s="1" t="s">
        <v>228</v>
      </c>
      <c r="N1084" s="1" t="s">
        <v>228</v>
      </c>
      <c r="P1084" s="1" t="s">
        <v>4</v>
      </c>
      <c r="Q1084" s="1" t="s">
        <v>105</v>
      </c>
      <c r="R1084" s="1" t="s">
        <v>106</v>
      </c>
      <c r="S1084" s="1" t="s">
        <v>174</v>
      </c>
      <c r="T1084" s="1" t="s">
        <v>175</v>
      </c>
      <c r="U1084" s="1" t="s">
        <v>174</v>
      </c>
      <c r="V1084" s="1" t="s">
        <v>175</v>
      </c>
      <c r="W1084" s="1" t="s">
        <v>109</v>
      </c>
      <c r="X1084" s="1" t="s">
        <v>12</v>
      </c>
      <c r="Y1084" s="1" t="s">
        <v>13</v>
      </c>
      <c r="Z1084" s="1" t="s">
        <v>124</v>
      </c>
      <c r="AA1084" s="1">
        <v>221107</v>
      </c>
      <c r="AB1084" s="1">
        <v>20</v>
      </c>
      <c r="AC1084" s="1">
        <v>26.08</v>
      </c>
      <c r="AD1084" s="1">
        <v>521.6</v>
      </c>
      <c r="AE1084" s="1">
        <v>0.05216</v>
      </c>
      <c r="AF1084" s="1">
        <v>26.08</v>
      </c>
      <c r="AG1084" s="1">
        <v>521.6</v>
      </c>
      <c r="AH1084" s="1">
        <v>0.05216</v>
      </c>
      <c r="AI1084" s="1">
        <v>1044</v>
      </c>
      <c r="AJ1084" s="1" t="s">
        <v>125</v>
      </c>
      <c r="AK1084" s="1" t="s">
        <v>113</v>
      </c>
      <c r="AN1084" s="1">
        <v>26.5</v>
      </c>
      <c r="AO1084" s="1">
        <v>530</v>
      </c>
    </row>
    <row r="1085" s="1" customFormat="1" spans="1:41">
      <c r="A1085" s="1">
        <v>202302</v>
      </c>
      <c r="B1085" s="1" t="s">
        <v>93</v>
      </c>
      <c r="C1085" s="1" t="s">
        <v>94</v>
      </c>
      <c r="D1085" s="1" t="s">
        <v>873</v>
      </c>
      <c r="E1085" s="1" t="s">
        <v>874</v>
      </c>
      <c r="F1085" s="1" t="s">
        <v>97</v>
      </c>
      <c r="G1085" s="1" t="s">
        <v>128</v>
      </c>
      <c r="H1085" s="1" t="s">
        <v>129</v>
      </c>
      <c r="I1085" s="4">
        <v>44977</v>
      </c>
      <c r="J1085" s="1" t="s">
        <v>1479</v>
      </c>
      <c r="K1085" s="1" t="s">
        <v>1480</v>
      </c>
      <c r="L1085" s="1" t="s">
        <v>1203</v>
      </c>
      <c r="M1085" s="1" t="s">
        <v>103</v>
      </c>
      <c r="N1085" s="1" t="s">
        <v>104</v>
      </c>
      <c r="P1085" s="1" t="s">
        <v>4</v>
      </c>
      <c r="Q1085" s="1" t="s">
        <v>105</v>
      </c>
      <c r="R1085" s="1" t="s">
        <v>106</v>
      </c>
      <c r="S1085" s="1" t="s">
        <v>122</v>
      </c>
      <c r="T1085" s="1" t="s">
        <v>123</v>
      </c>
      <c r="U1085" s="1" t="s">
        <v>122</v>
      </c>
      <c r="V1085" s="1" t="s">
        <v>123</v>
      </c>
      <c r="W1085" s="1" t="s">
        <v>109</v>
      </c>
      <c r="X1085" s="1" t="s">
        <v>12</v>
      </c>
      <c r="Y1085" s="1" t="s">
        <v>13</v>
      </c>
      <c r="Z1085" s="1" t="s">
        <v>124</v>
      </c>
      <c r="AA1085" s="1">
        <v>221107</v>
      </c>
      <c r="AB1085" s="1">
        <v>2</v>
      </c>
      <c r="AC1085" s="1">
        <v>26.08</v>
      </c>
      <c r="AD1085" s="1">
        <v>52.16</v>
      </c>
      <c r="AE1085" s="1">
        <v>0.005216</v>
      </c>
      <c r="AF1085" s="1">
        <v>26.08</v>
      </c>
      <c r="AG1085" s="1">
        <v>52.16</v>
      </c>
      <c r="AH1085" s="1">
        <v>0.005216</v>
      </c>
      <c r="AI1085" s="1">
        <v>1044</v>
      </c>
      <c r="AJ1085" s="1" t="s">
        <v>125</v>
      </c>
      <c r="AK1085" s="1" t="s">
        <v>113</v>
      </c>
      <c r="AN1085" s="1">
        <v>26.08</v>
      </c>
      <c r="AO1085" s="1">
        <v>52.16</v>
      </c>
    </row>
    <row r="1086" s="1" customFormat="1" spans="1:41">
      <c r="A1086" s="1">
        <v>202302</v>
      </c>
      <c r="B1086" s="1" t="s">
        <v>93</v>
      </c>
      <c r="C1086" s="1" t="s">
        <v>94</v>
      </c>
      <c r="D1086" s="1" t="s">
        <v>873</v>
      </c>
      <c r="E1086" s="1" t="s">
        <v>874</v>
      </c>
      <c r="F1086" s="1" t="s">
        <v>97</v>
      </c>
      <c r="G1086" s="1" t="s">
        <v>128</v>
      </c>
      <c r="H1086" s="1" t="s">
        <v>129</v>
      </c>
      <c r="I1086" s="4">
        <v>44977</v>
      </c>
      <c r="J1086" s="1" t="s">
        <v>1479</v>
      </c>
      <c r="K1086" s="1" t="s">
        <v>1480</v>
      </c>
      <c r="L1086" s="1" t="s">
        <v>1203</v>
      </c>
      <c r="M1086" s="1" t="s">
        <v>103</v>
      </c>
      <c r="N1086" s="1" t="s">
        <v>104</v>
      </c>
      <c r="P1086" s="1" t="s">
        <v>4</v>
      </c>
      <c r="Q1086" s="1" t="s">
        <v>105</v>
      </c>
      <c r="R1086" s="1" t="s">
        <v>106</v>
      </c>
      <c r="S1086" s="1" t="s">
        <v>122</v>
      </c>
      <c r="T1086" s="1" t="s">
        <v>123</v>
      </c>
      <c r="U1086" s="1" t="s">
        <v>122</v>
      </c>
      <c r="V1086" s="1" t="s">
        <v>123</v>
      </c>
      <c r="W1086" s="1" t="s">
        <v>109</v>
      </c>
      <c r="X1086" s="1" t="s">
        <v>19</v>
      </c>
      <c r="Y1086" s="1" t="s">
        <v>46</v>
      </c>
      <c r="Z1086" s="1" t="s">
        <v>393</v>
      </c>
      <c r="AA1086" s="1">
        <v>220106</v>
      </c>
      <c r="AB1086" s="1">
        <v>2</v>
      </c>
      <c r="AC1086" s="1">
        <v>43.09</v>
      </c>
      <c r="AD1086" s="1">
        <v>86.18</v>
      </c>
      <c r="AE1086" s="1">
        <v>0.008618</v>
      </c>
      <c r="AF1086" s="1">
        <v>43.09</v>
      </c>
      <c r="AG1086" s="1">
        <v>86.18</v>
      </c>
      <c r="AH1086" s="1">
        <v>0.008618</v>
      </c>
      <c r="AI1086" s="1">
        <v>3561</v>
      </c>
      <c r="AJ1086" s="1" t="s">
        <v>911</v>
      </c>
      <c r="AK1086" s="1" t="s">
        <v>113</v>
      </c>
      <c r="AN1086" s="1">
        <v>43.09</v>
      </c>
      <c r="AO1086" s="1">
        <v>86.18</v>
      </c>
    </row>
    <row r="1087" s="1" customFormat="1" spans="1:41">
      <c r="A1087" s="1">
        <v>202302</v>
      </c>
      <c r="B1087" s="1" t="s">
        <v>93</v>
      </c>
      <c r="C1087" s="1" t="s">
        <v>94</v>
      </c>
      <c r="D1087" s="1" t="s">
        <v>873</v>
      </c>
      <c r="E1087" s="1" t="s">
        <v>874</v>
      </c>
      <c r="F1087" s="1" t="s">
        <v>97</v>
      </c>
      <c r="G1087" s="1" t="s">
        <v>128</v>
      </c>
      <c r="H1087" s="1" t="s">
        <v>129</v>
      </c>
      <c r="I1087" s="4">
        <v>44977</v>
      </c>
      <c r="J1087" s="1" t="s">
        <v>1475</v>
      </c>
      <c r="K1087" s="1" t="s">
        <v>1476</v>
      </c>
      <c r="L1087" s="1" t="s">
        <v>1130</v>
      </c>
      <c r="M1087" s="1" t="s">
        <v>103</v>
      </c>
      <c r="N1087" s="1" t="s">
        <v>121</v>
      </c>
      <c r="P1087" s="1" t="s">
        <v>43</v>
      </c>
      <c r="Q1087" s="1" t="s">
        <v>105</v>
      </c>
      <c r="R1087" s="1" t="s">
        <v>106</v>
      </c>
      <c r="S1087" s="1" t="s">
        <v>168</v>
      </c>
      <c r="T1087" s="1" t="s">
        <v>169</v>
      </c>
      <c r="U1087" s="1" t="s">
        <v>168</v>
      </c>
      <c r="V1087" s="1" t="s">
        <v>169</v>
      </c>
      <c r="W1087" s="1" t="s">
        <v>109</v>
      </c>
      <c r="X1087" s="1" t="s">
        <v>16</v>
      </c>
      <c r="Y1087" s="1" t="s">
        <v>17</v>
      </c>
      <c r="Z1087" s="1" t="s">
        <v>164</v>
      </c>
      <c r="AA1087" s="1">
        <v>230105</v>
      </c>
      <c r="AB1087" s="1">
        <v>20</v>
      </c>
      <c r="AC1087" s="1">
        <v>7.75</v>
      </c>
      <c r="AD1087" s="1">
        <v>155</v>
      </c>
      <c r="AE1087" s="1">
        <v>0.0155</v>
      </c>
      <c r="AF1087" s="1">
        <v>12.8</v>
      </c>
      <c r="AG1087" s="1">
        <v>256</v>
      </c>
      <c r="AH1087" s="1">
        <v>0.0256</v>
      </c>
      <c r="AI1087" s="1">
        <v>2597</v>
      </c>
      <c r="AJ1087" s="1" t="s">
        <v>165</v>
      </c>
      <c r="AK1087" s="1" t="s">
        <v>113</v>
      </c>
      <c r="AN1087" s="1">
        <v>12.3</v>
      </c>
      <c r="AO1087" s="1">
        <v>246</v>
      </c>
    </row>
    <row r="1088" s="1" customFormat="1" spans="1:41">
      <c r="A1088" s="1">
        <v>202302</v>
      </c>
      <c r="B1088" s="1" t="s">
        <v>93</v>
      </c>
      <c r="C1088" s="1" t="s">
        <v>94</v>
      </c>
      <c r="D1088" s="1" t="s">
        <v>873</v>
      </c>
      <c r="E1088" s="1" t="s">
        <v>874</v>
      </c>
      <c r="F1088" s="1" t="s">
        <v>97</v>
      </c>
      <c r="G1088" s="1" t="s">
        <v>128</v>
      </c>
      <c r="H1088" s="1" t="s">
        <v>129</v>
      </c>
      <c r="I1088" s="4">
        <v>44978</v>
      </c>
      <c r="J1088" s="1" t="s">
        <v>869</v>
      </c>
      <c r="K1088" s="1" t="s">
        <v>870</v>
      </c>
      <c r="L1088" s="1" t="s">
        <v>1212</v>
      </c>
      <c r="M1088" s="1" t="s">
        <v>137</v>
      </c>
      <c r="N1088" s="1" t="s">
        <v>137</v>
      </c>
      <c r="P1088" s="1" t="s">
        <v>4</v>
      </c>
      <c r="Q1088" s="1" t="s">
        <v>105</v>
      </c>
      <c r="R1088" s="1" t="s">
        <v>106</v>
      </c>
      <c r="S1088" s="1" t="s">
        <v>174</v>
      </c>
      <c r="T1088" s="1" t="s">
        <v>175</v>
      </c>
      <c r="U1088" s="1" t="s">
        <v>174</v>
      </c>
      <c r="V1088" s="1" t="s">
        <v>175</v>
      </c>
      <c r="W1088" s="1" t="s">
        <v>109</v>
      </c>
      <c r="X1088" s="1" t="s">
        <v>12</v>
      </c>
      <c r="Y1088" s="1" t="s">
        <v>13</v>
      </c>
      <c r="Z1088" s="1" t="s">
        <v>124</v>
      </c>
      <c r="AA1088" s="1">
        <v>221107</v>
      </c>
      <c r="AB1088" s="1">
        <v>4</v>
      </c>
      <c r="AC1088" s="1">
        <v>26.08</v>
      </c>
      <c r="AD1088" s="1">
        <v>104.32</v>
      </c>
      <c r="AE1088" s="1">
        <v>0.010432</v>
      </c>
      <c r="AF1088" s="1">
        <v>26.08</v>
      </c>
      <c r="AG1088" s="1">
        <v>104.32</v>
      </c>
      <c r="AH1088" s="1">
        <v>0.010432</v>
      </c>
      <c r="AI1088" s="1">
        <v>1044</v>
      </c>
      <c r="AJ1088" s="1" t="s">
        <v>125</v>
      </c>
      <c r="AK1088" s="1" t="s">
        <v>113</v>
      </c>
      <c r="AN1088" s="1">
        <v>27.4</v>
      </c>
      <c r="AO1088" s="1">
        <v>109.6</v>
      </c>
    </row>
    <row r="1089" s="1" customFormat="1" spans="1:41">
      <c r="A1089" s="1">
        <v>202302</v>
      </c>
      <c r="B1089" s="1" t="s">
        <v>93</v>
      </c>
      <c r="C1089" s="1" t="s">
        <v>94</v>
      </c>
      <c r="D1089" s="1" t="s">
        <v>873</v>
      </c>
      <c r="E1089" s="1" t="s">
        <v>874</v>
      </c>
      <c r="F1089" s="1" t="s">
        <v>97</v>
      </c>
      <c r="G1089" s="1" t="s">
        <v>128</v>
      </c>
      <c r="H1089" s="1" t="s">
        <v>129</v>
      </c>
      <c r="I1089" s="4">
        <v>44978</v>
      </c>
      <c r="J1089" s="1" t="s">
        <v>1221</v>
      </c>
      <c r="K1089" s="1" t="s">
        <v>1222</v>
      </c>
      <c r="L1089" s="1" t="s">
        <v>1203</v>
      </c>
      <c r="M1089" s="1" t="s">
        <v>103</v>
      </c>
      <c r="N1089" s="1" t="s">
        <v>104</v>
      </c>
      <c r="P1089" s="1" t="s">
        <v>43</v>
      </c>
      <c r="Q1089" s="1" t="s">
        <v>105</v>
      </c>
      <c r="R1089" s="1" t="s">
        <v>106</v>
      </c>
      <c r="S1089" s="1" t="s">
        <v>122</v>
      </c>
      <c r="T1089" s="1" t="s">
        <v>123</v>
      </c>
      <c r="U1089" s="1" t="s">
        <v>122</v>
      </c>
      <c r="V1089" s="1" t="s">
        <v>123</v>
      </c>
      <c r="W1089" s="1" t="s">
        <v>109</v>
      </c>
      <c r="X1089" s="1" t="s">
        <v>110</v>
      </c>
      <c r="Y1089" s="1" t="s">
        <v>35</v>
      </c>
      <c r="Z1089" s="1" t="s">
        <v>111</v>
      </c>
      <c r="AA1089" s="1">
        <v>220901</v>
      </c>
      <c r="AB1089" s="1">
        <v>2</v>
      </c>
      <c r="AC1089" s="1">
        <v>31.29</v>
      </c>
      <c r="AD1089" s="1">
        <v>62.58</v>
      </c>
      <c r="AE1089" s="1">
        <v>0.006258</v>
      </c>
      <c r="AF1089" s="1">
        <v>31.29</v>
      </c>
      <c r="AG1089" s="1">
        <v>62.58</v>
      </c>
      <c r="AH1089" s="1">
        <v>0.006258</v>
      </c>
      <c r="AI1089" s="1">
        <v>1047</v>
      </c>
      <c r="AJ1089" s="1" t="s">
        <v>112</v>
      </c>
      <c r="AK1089" s="1" t="s">
        <v>113</v>
      </c>
      <c r="AN1089" s="1">
        <v>32.23</v>
      </c>
      <c r="AO1089" s="1">
        <v>64.46</v>
      </c>
    </row>
    <row r="1090" s="1" customFormat="1" spans="1:41">
      <c r="A1090" s="1">
        <v>202302</v>
      </c>
      <c r="B1090" s="1" t="s">
        <v>93</v>
      </c>
      <c r="C1090" s="1" t="s">
        <v>94</v>
      </c>
      <c r="D1090" s="1" t="s">
        <v>873</v>
      </c>
      <c r="E1090" s="1" t="s">
        <v>874</v>
      </c>
      <c r="F1090" s="1" t="s">
        <v>97</v>
      </c>
      <c r="G1090" s="1" t="s">
        <v>128</v>
      </c>
      <c r="H1090" s="1" t="s">
        <v>129</v>
      </c>
      <c r="I1090" s="4">
        <v>44980</v>
      </c>
      <c r="J1090" s="1" t="s">
        <v>1459</v>
      </c>
      <c r="K1090" s="1" t="s">
        <v>1460</v>
      </c>
      <c r="L1090" s="1" t="s">
        <v>1225</v>
      </c>
      <c r="M1090" s="1" t="s">
        <v>103</v>
      </c>
      <c r="N1090" s="1" t="s">
        <v>121</v>
      </c>
      <c r="P1090" s="1" t="s">
        <v>4</v>
      </c>
      <c r="Q1090" s="1" t="s">
        <v>105</v>
      </c>
      <c r="R1090" s="1" t="s">
        <v>106</v>
      </c>
      <c r="S1090" s="1" t="s">
        <v>107</v>
      </c>
      <c r="T1090" s="1" t="s">
        <v>108</v>
      </c>
      <c r="U1090" s="1" t="s">
        <v>107</v>
      </c>
      <c r="V1090" s="1" t="s">
        <v>108</v>
      </c>
      <c r="W1090" s="1" t="s">
        <v>109</v>
      </c>
      <c r="X1090" s="1" t="s">
        <v>30</v>
      </c>
      <c r="Y1090" s="1" t="s">
        <v>31</v>
      </c>
      <c r="Z1090" s="1" t="s">
        <v>286</v>
      </c>
      <c r="AA1090" s="1">
        <v>202206243</v>
      </c>
      <c r="AB1090" s="1">
        <v>3</v>
      </c>
      <c r="AC1090" s="1">
        <v>48.75</v>
      </c>
      <c r="AD1090" s="1">
        <v>146.25</v>
      </c>
      <c r="AE1090" s="1">
        <v>0.014625</v>
      </c>
      <c r="AF1090" s="1">
        <v>48.75</v>
      </c>
      <c r="AG1090" s="1">
        <v>146.25</v>
      </c>
      <c r="AH1090" s="1">
        <v>0.014625</v>
      </c>
      <c r="AI1090" s="1">
        <v>3759</v>
      </c>
      <c r="AJ1090" s="1" t="s">
        <v>287</v>
      </c>
      <c r="AK1090" s="1" t="s">
        <v>113</v>
      </c>
      <c r="AN1090" s="1">
        <v>85</v>
      </c>
      <c r="AO1090" s="1">
        <v>255</v>
      </c>
    </row>
    <row r="1091" s="1" customFormat="1" spans="1:41">
      <c r="A1091" s="1">
        <v>202302</v>
      </c>
      <c r="B1091" s="1" t="s">
        <v>93</v>
      </c>
      <c r="C1091" s="1" t="s">
        <v>94</v>
      </c>
      <c r="D1091" s="1" t="s">
        <v>873</v>
      </c>
      <c r="E1091" s="1" t="s">
        <v>874</v>
      </c>
      <c r="F1091" s="1" t="s">
        <v>97</v>
      </c>
      <c r="G1091" s="1" t="s">
        <v>128</v>
      </c>
      <c r="H1091" s="1" t="s">
        <v>129</v>
      </c>
      <c r="I1091" s="4">
        <v>44980</v>
      </c>
      <c r="J1091" s="1" t="s">
        <v>1459</v>
      </c>
      <c r="K1091" s="1" t="s">
        <v>1460</v>
      </c>
      <c r="L1091" s="1" t="s">
        <v>1225</v>
      </c>
      <c r="M1091" s="1" t="s">
        <v>103</v>
      </c>
      <c r="N1091" s="1" t="s">
        <v>121</v>
      </c>
      <c r="P1091" s="1" t="s">
        <v>4</v>
      </c>
      <c r="Q1091" s="1" t="s">
        <v>105</v>
      </c>
      <c r="R1091" s="1" t="s">
        <v>106</v>
      </c>
      <c r="S1091" s="1" t="s">
        <v>107</v>
      </c>
      <c r="T1091" s="1" t="s">
        <v>108</v>
      </c>
      <c r="U1091" s="1" t="s">
        <v>107</v>
      </c>
      <c r="V1091" s="1" t="s">
        <v>108</v>
      </c>
      <c r="W1091" s="1" t="s">
        <v>109</v>
      </c>
      <c r="X1091" s="1" t="s">
        <v>30</v>
      </c>
      <c r="Y1091" s="1" t="s">
        <v>31</v>
      </c>
      <c r="Z1091" s="1" t="s">
        <v>286</v>
      </c>
      <c r="AA1091" s="1">
        <v>202208263</v>
      </c>
      <c r="AB1091" s="1">
        <v>1</v>
      </c>
      <c r="AC1091" s="1">
        <v>48.75</v>
      </c>
      <c r="AD1091" s="1">
        <v>48.75</v>
      </c>
      <c r="AE1091" s="1">
        <v>0.004875</v>
      </c>
      <c r="AF1091" s="1">
        <v>48.75</v>
      </c>
      <c r="AG1091" s="1">
        <v>48.75</v>
      </c>
      <c r="AH1091" s="1">
        <v>0.004875</v>
      </c>
      <c r="AI1091" s="1">
        <v>3759</v>
      </c>
      <c r="AJ1091" s="1" t="s">
        <v>287</v>
      </c>
      <c r="AK1091" s="1" t="s">
        <v>113</v>
      </c>
      <c r="AN1091" s="1">
        <v>85</v>
      </c>
      <c r="AO1091" s="1">
        <v>85</v>
      </c>
    </row>
    <row r="1092" s="1" customFormat="1" spans="1:41">
      <c r="A1092" s="1">
        <v>202302</v>
      </c>
      <c r="B1092" s="1" t="s">
        <v>93</v>
      </c>
      <c r="C1092" s="1" t="s">
        <v>94</v>
      </c>
      <c r="D1092" s="1" t="s">
        <v>873</v>
      </c>
      <c r="E1092" s="1" t="s">
        <v>874</v>
      </c>
      <c r="F1092" s="1" t="s">
        <v>97</v>
      </c>
      <c r="G1092" s="1" t="s">
        <v>128</v>
      </c>
      <c r="H1092" s="1" t="s">
        <v>129</v>
      </c>
      <c r="I1092" s="4">
        <v>44980</v>
      </c>
      <c r="J1092" s="1" t="s">
        <v>1459</v>
      </c>
      <c r="K1092" s="1" t="s">
        <v>1460</v>
      </c>
      <c r="L1092" s="1" t="s">
        <v>1225</v>
      </c>
      <c r="M1092" s="1" t="s">
        <v>103</v>
      </c>
      <c r="N1092" s="1" t="s">
        <v>121</v>
      </c>
      <c r="P1092" s="1" t="s">
        <v>4</v>
      </c>
      <c r="Q1092" s="1" t="s">
        <v>105</v>
      </c>
      <c r="R1092" s="1" t="s">
        <v>106</v>
      </c>
      <c r="S1092" s="1" t="s">
        <v>107</v>
      </c>
      <c r="T1092" s="1" t="s">
        <v>108</v>
      </c>
      <c r="U1092" s="1" t="s">
        <v>107</v>
      </c>
      <c r="V1092" s="1" t="s">
        <v>108</v>
      </c>
      <c r="W1092" s="1" t="s">
        <v>109</v>
      </c>
      <c r="X1092" s="1" t="s">
        <v>30</v>
      </c>
      <c r="Y1092" s="1" t="s">
        <v>31</v>
      </c>
      <c r="Z1092" s="1" t="s">
        <v>286</v>
      </c>
      <c r="AA1092" s="1">
        <v>202208263</v>
      </c>
      <c r="AB1092" s="1">
        <v>6</v>
      </c>
      <c r="AC1092" s="1">
        <v>48.75</v>
      </c>
      <c r="AD1092" s="1">
        <v>292.5</v>
      </c>
      <c r="AE1092" s="1">
        <v>0.02925</v>
      </c>
      <c r="AF1092" s="1">
        <v>48.75</v>
      </c>
      <c r="AG1092" s="1">
        <v>292.5</v>
      </c>
      <c r="AH1092" s="1">
        <v>0.02925</v>
      </c>
      <c r="AI1092" s="1">
        <v>3759</v>
      </c>
      <c r="AJ1092" s="1" t="s">
        <v>287</v>
      </c>
      <c r="AK1092" s="1" t="s">
        <v>113</v>
      </c>
      <c r="AN1092" s="1">
        <v>85</v>
      </c>
      <c r="AO1092" s="1">
        <v>510</v>
      </c>
    </row>
    <row r="1093" s="1" customFormat="1" spans="1:41">
      <c r="A1093" s="1">
        <v>202302</v>
      </c>
      <c r="B1093" s="1" t="s">
        <v>93</v>
      </c>
      <c r="C1093" s="1" t="s">
        <v>94</v>
      </c>
      <c r="D1093" s="1" t="s">
        <v>873</v>
      </c>
      <c r="E1093" s="1" t="s">
        <v>874</v>
      </c>
      <c r="F1093" s="1" t="s">
        <v>97</v>
      </c>
      <c r="G1093" s="1" t="s">
        <v>128</v>
      </c>
      <c r="H1093" s="1" t="s">
        <v>129</v>
      </c>
      <c r="I1093" s="4">
        <v>44981</v>
      </c>
      <c r="J1093" s="1" t="s">
        <v>1465</v>
      </c>
      <c r="K1093" s="1" t="s">
        <v>1466</v>
      </c>
      <c r="L1093" s="1" t="s">
        <v>1212</v>
      </c>
      <c r="M1093" s="1" t="s">
        <v>137</v>
      </c>
      <c r="N1093" s="1" t="s">
        <v>137</v>
      </c>
      <c r="P1093" s="1" t="s">
        <v>4</v>
      </c>
      <c r="Q1093" s="1" t="s">
        <v>105</v>
      </c>
      <c r="R1093" s="1" t="s">
        <v>106</v>
      </c>
      <c r="S1093" s="1" t="s">
        <v>174</v>
      </c>
      <c r="T1093" s="1" t="s">
        <v>175</v>
      </c>
      <c r="U1093" s="1" t="s">
        <v>174</v>
      </c>
      <c r="V1093" s="1" t="s">
        <v>175</v>
      </c>
      <c r="W1093" s="1" t="s">
        <v>109</v>
      </c>
      <c r="X1093" s="1" t="s">
        <v>12</v>
      </c>
      <c r="Y1093" s="1" t="s">
        <v>13</v>
      </c>
      <c r="Z1093" s="1" t="s">
        <v>124</v>
      </c>
      <c r="AA1093" s="1">
        <v>221107</v>
      </c>
      <c r="AB1093" s="1">
        <v>20</v>
      </c>
      <c r="AC1093" s="1">
        <v>26.08</v>
      </c>
      <c r="AD1093" s="1">
        <v>521.6</v>
      </c>
      <c r="AE1093" s="1">
        <v>0.05216</v>
      </c>
      <c r="AF1093" s="1">
        <v>26.08</v>
      </c>
      <c r="AG1093" s="1">
        <v>521.6</v>
      </c>
      <c r="AH1093" s="1">
        <v>0.05216</v>
      </c>
      <c r="AI1093" s="1">
        <v>1044</v>
      </c>
      <c r="AJ1093" s="1" t="s">
        <v>125</v>
      </c>
      <c r="AK1093" s="1" t="s">
        <v>113</v>
      </c>
      <c r="AN1093" s="1">
        <v>26.4</v>
      </c>
      <c r="AO1093" s="1">
        <v>528</v>
      </c>
    </row>
    <row r="1094" s="1" customFormat="1" spans="1:41">
      <c r="A1094" s="1">
        <v>202302</v>
      </c>
      <c r="B1094" s="1" t="s">
        <v>93</v>
      </c>
      <c r="C1094" s="1" t="s">
        <v>94</v>
      </c>
      <c r="D1094" s="1" t="s">
        <v>873</v>
      </c>
      <c r="E1094" s="1" t="s">
        <v>874</v>
      </c>
      <c r="F1094" s="1" t="s">
        <v>97</v>
      </c>
      <c r="G1094" s="1" t="s">
        <v>128</v>
      </c>
      <c r="H1094" s="1" t="s">
        <v>129</v>
      </c>
      <c r="I1094" s="4">
        <v>44981</v>
      </c>
      <c r="J1094" s="1" t="s">
        <v>1465</v>
      </c>
      <c r="K1094" s="1" t="s">
        <v>1466</v>
      </c>
      <c r="L1094" s="1" t="s">
        <v>1212</v>
      </c>
      <c r="M1094" s="1" t="s">
        <v>137</v>
      </c>
      <c r="N1094" s="1" t="s">
        <v>137</v>
      </c>
      <c r="P1094" s="1" t="s">
        <v>4</v>
      </c>
      <c r="Q1094" s="1" t="s">
        <v>105</v>
      </c>
      <c r="R1094" s="1" t="s">
        <v>106</v>
      </c>
      <c r="S1094" s="1" t="s">
        <v>174</v>
      </c>
      <c r="T1094" s="1" t="s">
        <v>175</v>
      </c>
      <c r="U1094" s="1" t="s">
        <v>174</v>
      </c>
      <c r="V1094" s="1" t="s">
        <v>175</v>
      </c>
      <c r="W1094" s="1" t="s">
        <v>109</v>
      </c>
      <c r="X1094" s="1" t="s">
        <v>16</v>
      </c>
      <c r="Y1094" s="1" t="s">
        <v>17</v>
      </c>
      <c r="Z1094" s="1" t="s">
        <v>164</v>
      </c>
      <c r="AA1094" s="1">
        <v>230105</v>
      </c>
      <c r="AB1094" s="1">
        <v>20</v>
      </c>
      <c r="AC1094" s="1">
        <v>7.75</v>
      </c>
      <c r="AD1094" s="1">
        <v>155</v>
      </c>
      <c r="AE1094" s="1">
        <v>0.0155</v>
      </c>
      <c r="AF1094" s="1">
        <v>12.8</v>
      </c>
      <c r="AG1094" s="1">
        <v>256</v>
      </c>
      <c r="AH1094" s="1">
        <v>0.0256</v>
      </c>
      <c r="AI1094" s="1">
        <v>2597</v>
      </c>
      <c r="AJ1094" s="1" t="s">
        <v>165</v>
      </c>
      <c r="AK1094" s="1" t="s">
        <v>113</v>
      </c>
      <c r="AN1094" s="1">
        <v>12.3</v>
      </c>
      <c r="AO1094" s="1">
        <v>246</v>
      </c>
    </row>
    <row r="1095" s="1" customFormat="1" spans="1:41">
      <c r="A1095" s="1">
        <v>202302</v>
      </c>
      <c r="B1095" s="1" t="s">
        <v>93</v>
      </c>
      <c r="C1095" s="1" t="s">
        <v>94</v>
      </c>
      <c r="D1095" s="1" t="s">
        <v>873</v>
      </c>
      <c r="E1095" s="1" t="s">
        <v>874</v>
      </c>
      <c r="F1095" s="1" t="s">
        <v>97</v>
      </c>
      <c r="G1095" s="1" t="s">
        <v>128</v>
      </c>
      <c r="H1095" s="1" t="s">
        <v>129</v>
      </c>
      <c r="I1095" s="4">
        <v>44981</v>
      </c>
      <c r="J1095" s="1" t="s">
        <v>558</v>
      </c>
      <c r="K1095" s="1" t="s">
        <v>559</v>
      </c>
      <c r="L1095" s="1" t="s">
        <v>1196</v>
      </c>
      <c r="M1095" s="1" t="s">
        <v>103</v>
      </c>
      <c r="N1095" s="1" t="s">
        <v>121</v>
      </c>
      <c r="P1095" s="1" t="s">
        <v>43</v>
      </c>
      <c r="Q1095" s="1" t="s">
        <v>105</v>
      </c>
      <c r="R1095" s="1" t="s">
        <v>106</v>
      </c>
      <c r="S1095" s="1" t="s">
        <v>186</v>
      </c>
      <c r="T1095" s="1" t="s">
        <v>187</v>
      </c>
      <c r="U1095" s="1" t="s">
        <v>186</v>
      </c>
      <c r="V1095" s="1" t="s">
        <v>187</v>
      </c>
      <c r="W1095" s="1" t="s">
        <v>109</v>
      </c>
      <c r="X1095" s="1" t="s">
        <v>12</v>
      </c>
      <c r="Y1095" s="1" t="s">
        <v>15</v>
      </c>
      <c r="Z1095" s="1" t="s">
        <v>250</v>
      </c>
      <c r="AA1095" s="1">
        <v>221122</v>
      </c>
      <c r="AB1095" s="1">
        <v>5</v>
      </c>
      <c r="AC1095" s="1">
        <v>48.96</v>
      </c>
      <c r="AD1095" s="1">
        <v>244.8</v>
      </c>
      <c r="AE1095" s="1">
        <v>0.02448</v>
      </c>
      <c r="AF1095" s="1">
        <v>48.96</v>
      </c>
      <c r="AG1095" s="1">
        <v>244.8</v>
      </c>
      <c r="AH1095" s="1">
        <v>0.02448</v>
      </c>
      <c r="AI1095" s="1">
        <v>3657</v>
      </c>
      <c r="AJ1095" s="1" t="s">
        <v>251</v>
      </c>
      <c r="AK1095" s="1" t="s">
        <v>113</v>
      </c>
      <c r="AN1095" s="1">
        <v>53</v>
      </c>
      <c r="AO1095" s="1">
        <v>265</v>
      </c>
    </row>
    <row r="1096" s="1" customFormat="1" spans="1:41">
      <c r="A1096" s="1">
        <v>202302</v>
      </c>
      <c r="B1096" s="1" t="s">
        <v>93</v>
      </c>
      <c r="C1096" s="1" t="s">
        <v>94</v>
      </c>
      <c r="D1096" s="1" t="s">
        <v>873</v>
      </c>
      <c r="E1096" s="1" t="s">
        <v>874</v>
      </c>
      <c r="F1096" s="1" t="s">
        <v>97</v>
      </c>
      <c r="G1096" s="1" t="s">
        <v>128</v>
      </c>
      <c r="H1096" s="1" t="s">
        <v>129</v>
      </c>
      <c r="I1096" s="4">
        <v>44981</v>
      </c>
      <c r="J1096" s="1" t="s">
        <v>851</v>
      </c>
      <c r="K1096" s="1" t="s">
        <v>852</v>
      </c>
      <c r="L1096" s="1" t="s">
        <v>851</v>
      </c>
      <c r="M1096" s="1" t="s">
        <v>103</v>
      </c>
      <c r="N1096" s="1" t="s">
        <v>121</v>
      </c>
      <c r="O1096" s="1" t="s">
        <v>851</v>
      </c>
      <c r="P1096" s="1" t="s">
        <v>50</v>
      </c>
      <c r="Q1096" s="1" t="s">
        <v>105</v>
      </c>
      <c r="R1096" s="1" t="s">
        <v>106</v>
      </c>
      <c r="S1096" s="1" t="s">
        <v>152</v>
      </c>
      <c r="T1096" s="1" t="s">
        <v>153</v>
      </c>
      <c r="U1096" s="1" t="s">
        <v>152</v>
      </c>
      <c r="V1096" s="1" t="s">
        <v>153</v>
      </c>
      <c r="W1096" s="1" t="s">
        <v>109</v>
      </c>
      <c r="X1096" s="1" t="s">
        <v>12</v>
      </c>
      <c r="Y1096" s="1" t="s">
        <v>15</v>
      </c>
      <c r="Z1096" s="1" t="s">
        <v>250</v>
      </c>
      <c r="AA1096" s="1">
        <v>221122</v>
      </c>
      <c r="AB1096" s="1">
        <v>5</v>
      </c>
      <c r="AC1096" s="1">
        <v>48.96</v>
      </c>
      <c r="AD1096" s="1">
        <v>244.8</v>
      </c>
      <c r="AE1096" s="1">
        <v>0.02448</v>
      </c>
      <c r="AF1096" s="1">
        <v>48.96</v>
      </c>
      <c r="AG1096" s="1">
        <v>244.8</v>
      </c>
      <c r="AH1096" s="1">
        <v>0.02448</v>
      </c>
      <c r="AI1096" s="1">
        <v>3657</v>
      </c>
      <c r="AJ1096" s="1" t="s">
        <v>251</v>
      </c>
      <c r="AK1096" s="1" t="s">
        <v>113</v>
      </c>
      <c r="AN1096" s="1">
        <v>53</v>
      </c>
      <c r="AO1096" s="1">
        <v>265</v>
      </c>
    </row>
    <row r="1097" s="1" customFormat="1" spans="1:41">
      <c r="A1097" s="1">
        <v>202302</v>
      </c>
      <c r="B1097" s="1" t="s">
        <v>93</v>
      </c>
      <c r="C1097" s="1" t="s">
        <v>94</v>
      </c>
      <c r="D1097" s="1" t="s">
        <v>873</v>
      </c>
      <c r="E1097" s="1" t="s">
        <v>874</v>
      </c>
      <c r="F1097" s="1" t="s">
        <v>97</v>
      </c>
      <c r="G1097" s="1" t="s">
        <v>128</v>
      </c>
      <c r="H1097" s="1" t="s">
        <v>129</v>
      </c>
      <c r="I1097" s="4">
        <v>44984</v>
      </c>
      <c r="J1097" s="1" t="s">
        <v>1481</v>
      </c>
      <c r="K1097" s="1" t="s">
        <v>1482</v>
      </c>
      <c r="L1097" s="1" t="s">
        <v>1212</v>
      </c>
      <c r="M1097" s="1" t="s">
        <v>137</v>
      </c>
      <c r="N1097" s="1" t="s">
        <v>137</v>
      </c>
      <c r="P1097" s="1" t="s">
        <v>4</v>
      </c>
      <c r="Q1097" s="1" t="s">
        <v>105</v>
      </c>
      <c r="R1097" s="1" t="s">
        <v>106</v>
      </c>
      <c r="S1097" s="1" t="s">
        <v>174</v>
      </c>
      <c r="T1097" s="1" t="s">
        <v>175</v>
      </c>
      <c r="U1097" s="1" t="s">
        <v>174</v>
      </c>
      <c r="V1097" s="1" t="s">
        <v>175</v>
      </c>
      <c r="W1097" s="1" t="s">
        <v>109</v>
      </c>
      <c r="X1097" s="1" t="s">
        <v>110</v>
      </c>
      <c r="Y1097" s="1" t="s">
        <v>38</v>
      </c>
      <c r="Z1097" s="1" t="s">
        <v>310</v>
      </c>
      <c r="AA1097" s="1">
        <v>211101</v>
      </c>
      <c r="AB1097" s="1">
        <v>2</v>
      </c>
      <c r="AC1097" s="1">
        <v>23.4</v>
      </c>
      <c r="AD1097" s="1">
        <v>46.8</v>
      </c>
      <c r="AE1097" s="1">
        <v>0.00468</v>
      </c>
      <c r="AF1097" s="1">
        <v>23.4</v>
      </c>
      <c r="AG1097" s="1">
        <v>46.8</v>
      </c>
      <c r="AH1097" s="1">
        <v>0.00468</v>
      </c>
      <c r="AI1097" s="1">
        <v>1006</v>
      </c>
      <c r="AJ1097" s="1" t="s">
        <v>311</v>
      </c>
      <c r="AK1097" s="1" t="s">
        <v>113</v>
      </c>
      <c r="AN1097" s="1">
        <v>24.2</v>
      </c>
      <c r="AO1097" s="1">
        <v>48.4</v>
      </c>
    </row>
    <row r="1098" s="1" customFormat="1" spans="1:41">
      <c r="A1098" s="1">
        <v>202302</v>
      </c>
      <c r="B1098" s="1" t="s">
        <v>93</v>
      </c>
      <c r="C1098" s="1" t="s">
        <v>94</v>
      </c>
      <c r="D1098" s="1" t="s">
        <v>873</v>
      </c>
      <c r="E1098" s="1" t="s">
        <v>874</v>
      </c>
      <c r="F1098" s="1" t="s">
        <v>97</v>
      </c>
      <c r="G1098" s="1" t="s">
        <v>128</v>
      </c>
      <c r="H1098" s="1" t="s">
        <v>129</v>
      </c>
      <c r="I1098" s="4">
        <v>44984</v>
      </c>
      <c r="J1098" s="1" t="s">
        <v>899</v>
      </c>
      <c r="K1098" s="1" t="s">
        <v>900</v>
      </c>
      <c r="L1098" s="1" t="s">
        <v>1212</v>
      </c>
      <c r="M1098" s="1" t="s">
        <v>103</v>
      </c>
      <c r="N1098" s="1" t="s">
        <v>121</v>
      </c>
      <c r="P1098" s="1" t="s">
        <v>4</v>
      </c>
      <c r="Q1098" s="1" t="s">
        <v>105</v>
      </c>
      <c r="R1098" s="1" t="s">
        <v>106</v>
      </c>
      <c r="S1098" s="1" t="s">
        <v>174</v>
      </c>
      <c r="T1098" s="1" t="s">
        <v>175</v>
      </c>
      <c r="U1098" s="1" t="s">
        <v>174</v>
      </c>
      <c r="V1098" s="1" t="s">
        <v>175</v>
      </c>
      <c r="W1098" s="1" t="s">
        <v>109</v>
      </c>
      <c r="X1098" s="1" t="s">
        <v>110</v>
      </c>
      <c r="Y1098" s="1" t="s">
        <v>35</v>
      </c>
      <c r="Z1098" s="1" t="s">
        <v>111</v>
      </c>
      <c r="AA1098" s="1">
        <v>220738</v>
      </c>
      <c r="AB1098" s="1">
        <v>10</v>
      </c>
      <c r="AC1098" s="1">
        <v>31.29</v>
      </c>
      <c r="AD1098" s="1">
        <v>312.9</v>
      </c>
      <c r="AE1098" s="1">
        <v>0.03129</v>
      </c>
      <c r="AF1098" s="1">
        <v>31.29</v>
      </c>
      <c r="AG1098" s="1">
        <v>312.9</v>
      </c>
      <c r="AH1098" s="1">
        <v>0.03129</v>
      </c>
      <c r="AI1098" s="1">
        <v>1047</v>
      </c>
      <c r="AJ1098" s="1" t="s">
        <v>112</v>
      </c>
      <c r="AK1098" s="1" t="s">
        <v>113</v>
      </c>
      <c r="AN1098" s="1">
        <v>31.7</v>
      </c>
      <c r="AO1098" s="1">
        <v>317</v>
      </c>
    </row>
    <row r="1099" s="1" customFormat="1" spans="1:41">
      <c r="A1099" s="1">
        <v>202302</v>
      </c>
      <c r="B1099" s="1" t="s">
        <v>93</v>
      </c>
      <c r="C1099" s="1" t="s">
        <v>94</v>
      </c>
      <c r="D1099" s="1" t="s">
        <v>873</v>
      </c>
      <c r="E1099" s="1" t="s">
        <v>874</v>
      </c>
      <c r="F1099" s="1" t="s">
        <v>97</v>
      </c>
      <c r="G1099" s="1" t="s">
        <v>128</v>
      </c>
      <c r="H1099" s="1" t="s">
        <v>129</v>
      </c>
      <c r="I1099" s="4">
        <v>44984</v>
      </c>
      <c r="J1099" s="1" t="s">
        <v>243</v>
      </c>
      <c r="K1099" s="1" t="s">
        <v>244</v>
      </c>
      <c r="L1099" s="1" t="s">
        <v>1131</v>
      </c>
      <c r="M1099" s="1" t="s">
        <v>103</v>
      </c>
      <c r="N1099" s="1" t="s">
        <v>121</v>
      </c>
      <c r="P1099" s="1" t="s">
        <v>4</v>
      </c>
      <c r="Q1099" s="1" t="s">
        <v>105</v>
      </c>
      <c r="R1099" s="1" t="s">
        <v>106</v>
      </c>
      <c r="S1099" s="1" t="s">
        <v>152</v>
      </c>
      <c r="T1099" s="1" t="s">
        <v>153</v>
      </c>
      <c r="U1099" s="1" t="s">
        <v>152</v>
      </c>
      <c r="V1099" s="1" t="s">
        <v>153</v>
      </c>
      <c r="W1099" s="1" t="s">
        <v>109</v>
      </c>
      <c r="X1099" s="1" t="s">
        <v>12</v>
      </c>
      <c r="Y1099" s="1" t="s">
        <v>15</v>
      </c>
      <c r="Z1099" s="1" t="s">
        <v>250</v>
      </c>
      <c r="AA1099" s="1">
        <v>221122</v>
      </c>
      <c r="AB1099" s="1">
        <v>5</v>
      </c>
      <c r="AC1099" s="1">
        <v>48.96</v>
      </c>
      <c r="AD1099" s="1">
        <v>244.8</v>
      </c>
      <c r="AE1099" s="1">
        <v>0.02448</v>
      </c>
      <c r="AF1099" s="1">
        <v>48.96</v>
      </c>
      <c r="AG1099" s="1">
        <v>244.8</v>
      </c>
      <c r="AH1099" s="1">
        <v>0.02448</v>
      </c>
      <c r="AI1099" s="1">
        <v>3657</v>
      </c>
      <c r="AJ1099" s="1" t="s">
        <v>251</v>
      </c>
      <c r="AK1099" s="1" t="s">
        <v>113</v>
      </c>
      <c r="AN1099" s="1">
        <v>53</v>
      </c>
      <c r="AO1099" s="1">
        <v>265</v>
      </c>
    </row>
    <row r="1100" s="1" customFormat="1" spans="1:41">
      <c r="A1100" s="1">
        <v>202302</v>
      </c>
      <c r="B1100" s="1" t="s">
        <v>93</v>
      </c>
      <c r="C1100" s="1" t="s">
        <v>94</v>
      </c>
      <c r="D1100" s="1" t="s">
        <v>873</v>
      </c>
      <c r="E1100" s="1" t="s">
        <v>874</v>
      </c>
      <c r="F1100" s="1" t="s">
        <v>97</v>
      </c>
      <c r="G1100" s="1" t="s">
        <v>128</v>
      </c>
      <c r="H1100" s="1" t="s">
        <v>129</v>
      </c>
      <c r="I1100" s="4">
        <v>44985</v>
      </c>
      <c r="J1100" s="1" t="s">
        <v>330</v>
      </c>
      <c r="K1100" s="1" t="s">
        <v>331</v>
      </c>
      <c r="L1100" s="1" t="s">
        <v>1137</v>
      </c>
      <c r="M1100" s="1" t="s">
        <v>137</v>
      </c>
      <c r="N1100" s="1" t="s">
        <v>137</v>
      </c>
      <c r="P1100" s="1" t="s">
        <v>4</v>
      </c>
      <c r="Q1100" s="1" t="s">
        <v>105</v>
      </c>
      <c r="R1100" s="1" t="s">
        <v>106</v>
      </c>
      <c r="S1100" s="1" t="s">
        <v>158</v>
      </c>
      <c r="T1100" s="1" t="s">
        <v>159</v>
      </c>
      <c r="U1100" s="1" t="s">
        <v>158</v>
      </c>
      <c r="V1100" s="1" t="s">
        <v>159</v>
      </c>
      <c r="W1100" s="1" t="s">
        <v>109</v>
      </c>
      <c r="X1100" s="1" t="s">
        <v>16</v>
      </c>
      <c r="Y1100" s="1" t="s">
        <v>17</v>
      </c>
      <c r="Z1100" s="1" t="s">
        <v>164</v>
      </c>
      <c r="AA1100" s="1">
        <v>230105</v>
      </c>
      <c r="AB1100" s="1">
        <v>50</v>
      </c>
      <c r="AC1100" s="1">
        <v>7.75</v>
      </c>
      <c r="AD1100" s="1">
        <v>387.5</v>
      </c>
      <c r="AE1100" s="1">
        <v>0.03875</v>
      </c>
      <c r="AF1100" s="1">
        <v>12.8</v>
      </c>
      <c r="AG1100" s="1">
        <v>640</v>
      </c>
      <c r="AH1100" s="1">
        <v>0.064</v>
      </c>
      <c r="AI1100" s="1">
        <v>2597</v>
      </c>
      <c r="AJ1100" s="1" t="s">
        <v>165</v>
      </c>
      <c r="AK1100" s="1" t="s">
        <v>113</v>
      </c>
      <c r="AN1100" s="1">
        <v>12.1</v>
      </c>
      <c r="AO1100" s="1">
        <v>605</v>
      </c>
    </row>
    <row r="1101" s="1" customFormat="1" spans="1:41">
      <c r="A1101" s="1">
        <v>202302</v>
      </c>
      <c r="B1101" s="1" t="s">
        <v>93</v>
      </c>
      <c r="C1101" s="1" t="s">
        <v>94</v>
      </c>
      <c r="D1101" s="1" t="s">
        <v>873</v>
      </c>
      <c r="E1101" s="1" t="s">
        <v>874</v>
      </c>
      <c r="F1101" s="1" t="s">
        <v>97</v>
      </c>
      <c r="G1101" s="1" t="s">
        <v>128</v>
      </c>
      <c r="H1101" s="1" t="s">
        <v>129</v>
      </c>
      <c r="I1101" s="4">
        <v>44985</v>
      </c>
      <c r="J1101" s="1" t="s">
        <v>411</v>
      </c>
      <c r="K1101" s="1" t="s">
        <v>412</v>
      </c>
      <c r="L1101" s="1" t="s">
        <v>1196</v>
      </c>
      <c r="M1101" s="1" t="s">
        <v>137</v>
      </c>
      <c r="N1101" s="1" t="s">
        <v>137</v>
      </c>
      <c r="P1101" s="1" t="s">
        <v>43</v>
      </c>
      <c r="Q1101" s="1" t="s">
        <v>105</v>
      </c>
      <c r="R1101" s="1" t="s">
        <v>106</v>
      </c>
      <c r="S1101" s="1" t="s">
        <v>186</v>
      </c>
      <c r="T1101" s="1" t="s">
        <v>187</v>
      </c>
      <c r="U1101" s="1" t="s">
        <v>186</v>
      </c>
      <c r="V1101" s="1" t="s">
        <v>187</v>
      </c>
      <c r="W1101" s="1" t="s">
        <v>109</v>
      </c>
      <c r="X1101" s="1" t="s">
        <v>24</v>
      </c>
      <c r="Y1101" s="1" t="s">
        <v>25</v>
      </c>
      <c r="Z1101" s="1" t="s">
        <v>160</v>
      </c>
      <c r="AA1101" s="1">
        <v>221031</v>
      </c>
      <c r="AB1101" s="1">
        <v>5</v>
      </c>
      <c r="AC1101" s="1">
        <v>33.29</v>
      </c>
      <c r="AD1101" s="1">
        <v>166.45</v>
      </c>
      <c r="AE1101" s="1">
        <v>0.016645</v>
      </c>
      <c r="AF1101" s="1">
        <v>33.29</v>
      </c>
      <c r="AG1101" s="1">
        <v>166.45</v>
      </c>
      <c r="AH1101" s="1">
        <v>0.016645</v>
      </c>
      <c r="AI1101" s="1">
        <v>1048</v>
      </c>
      <c r="AJ1101" s="1" t="s">
        <v>161</v>
      </c>
      <c r="AK1101" s="1" t="s">
        <v>113</v>
      </c>
      <c r="AN1101" s="1">
        <v>34.3</v>
      </c>
      <c r="AO1101" s="1">
        <v>171.5</v>
      </c>
    </row>
    <row r="1102" s="1" customFormat="1" spans="1:41">
      <c r="A1102" s="1">
        <v>202302</v>
      </c>
      <c r="B1102" s="1" t="s">
        <v>93</v>
      </c>
      <c r="C1102" s="1" t="s">
        <v>94</v>
      </c>
      <c r="D1102" s="1" t="s">
        <v>873</v>
      </c>
      <c r="E1102" s="1" t="s">
        <v>874</v>
      </c>
      <c r="F1102" s="1" t="s">
        <v>97</v>
      </c>
      <c r="G1102" s="1" t="s">
        <v>128</v>
      </c>
      <c r="H1102" s="1" t="s">
        <v>129</v>
      </c>
      <c r="I1102" s="4">
        <v>44985</v>
      </c>
      <c r="J1102" s="1" t="s">
        <v>884</v>
      </c>
      <c r="K1102" s="1" t="s">
        <v>885</v>
      </c>
      <c r="L1102" s="1" t="s">
        <v>1130</v>
      </c>
      <c r="M1102" s="1" t="s">
        <v>103</v>
      </c>
      <c r="N1102" s="1" t="s">
        <v>104</v>
      </c>
      <c r="P1102" s="1" t="s">
        <v>4</v>
      </c>
      <c r="Q1102" s="1" t="s">
        <v>105</v>
      </c>
      <c r="R1102" s="1" t="s">
        <v>106</v>
      </c>
      <c r="S1102" s="1" t="s">
        <v>168</v>
      </c>
      <c r="T1102" s="1" t="s">
        <v>169</v>
      </c>
      <c r="U1102" s="1" t="s">
        <v>168</v>
      </c>
      <c r="V1102" s="1" t="s">
        <v>169</v>
      </c>
      <c r="W1102" s="1" t="s">
        <v>109</v>
      </c>
      <c r="X1102" s="1" t="s">
        <v>30</v>
      </c>
      <c r="Y1102" s="1" t="s">
        <v>31</v>
      </c>
      <c r="Z1102" s="1" t="s">
        <v>286</v>
      </c>
      <c r="AA1102" s="1">
        <v>202210111</v>
      </c>
      <c r="AB1102" s="1">
        <v>50</v>
      </c>
      <c r="AC1102" s="1">
        <v>48.75</v>
      </c>
      <c r="AD1102" s="1">
        <v>2437.5</v>
      </c>
      <c r="AE1102" s="1">
        <v>0.24375</v>
      </c>
      <c r="AF1102" s="1">
        <v>48.75</v>
      </c>
      <c r="AG1102" s="1">
        <v>2437.5</v>
      </c>
      <c r="AH1102" s="1">
        <v>0.24375</v>
      </c>
      <c r="AI1102" s="1">
        <v>3759</v>
      </c>
      <c r="AJ1102" s="1" t="s">
        <v>287</v>
      </c>
      <c r="AK1102" s="1" t="s">
        <v>113</v>
      </c>
      <c r="AN1102" s="1">
        <v>84.8</v>
      </c>
      <c r="AO1102" s="1">
        <v>4240</v>
      </c>
    </row>
    <row r="1103" s="1" customFormat="1" spans="1:41">
      <c r="A1103" s="1">
        <v>202302</v>
      </c>
      <c r="B1103" s="1" t="s">
        <v>93</v>
      </c>
      <c r="C1103" s="1" t="s">
        <v>94</v>
      </c>
      <c r="D1103" s="1" t="s">
        <v>873</v>
      </c>
      <c r="E1103" s="1" t="s">
        <v>874</v>
      </c>
      <c r="F1103" s="1" t="s">
        <v>97</v>
      </c>
      <c r="G1103" s="1" t="s">
        <v>128</v>
      </c>
      <c r="H1103" s="1" t="s">
        <v>129</v>
      </c>
      <c r="I1103" s="4">
        <v>44985</v>
      </c>
      <c r="J1103" s="1" t="s">
        <v>1483</v>
      </c>
      <c r="K1103" s="1" t="s">
        <v>1484</v>
      </c>
      <c r="L1103" s="1" t="s">
        <v>1196</v>
      </c>
      <c r="M1103" s="1" t="s">
        <v>137</v>
      </c>
      <c r="N1103" s="1" t="s">
        <v>137</v>
      </c>
      <c r="P1103" s="1" t="s">
        <v>4</v>
      </c>
      <c r="Q1103" s="1" t="s">
        <v>105</v>
      </c>
      <c r="R1103" s="1" t="s">
        <v>106</v>
      </c>
      <c r="S1103" s="1" t="s">
        <v>174</v>
      </c>
      <c r="T1103" s="1" t="s">
        <v>175</v>
      </c>
      <c r="U1103" s="1" t="s">
        <v>174</v>
      </c>
      <c r="V1103" s="1" t="s">
        <v>175</v>
      </c>
      <c r="W1103" s="1" t="s">
        <v>109</v>
      </c>
      <c r="X1103" s="1" t="s">
        <v>12</v>
      </c>
      <c r="Y1103" s="1" t="s">
        <v>15</v>
      </c>
      <c r="Z1103" s="1" t="s">
        <v>250</v>
      </c>
      <c r="AA1103" s="1">
        <v>221122</v>
      </c>
      <c r="AB1103" s="1">
        <v>5</v>
      </c>
      <c r="AC1103" s="1">
        <v>48.96</v>
      </c>
      <c r="AD1103" s="1">
        <v>244.8</v>
      </c>
      <c r="AE1103" s="1">
        <v>0.02448</v>
      </c>
      <c r="AF1103" s="1">
        <v>48.96</v>
      </c>
      <c r="AG1103" s="1">
        <v>244.8</v>
      </c>
      <c r="AH1103" s="1">
        <v>0.02448</v>
      </c>
      <c r="AI1103" s="1">
        <v>3657</v>
      </c>
      <c r="AJ1103" s="1" t="s">
        <v>251</v>
      </c>
      <c r="AK1103" s="1" t="s">
        <v>113</v>
      </c>
      <c r="AN1103" s="1">
        <v>52.8</v>
      </c>
      <c r="AO1103" s="1">
        <v>264</v>
      </c>
    </row>
    <row r="1104" s="1" customFormat="1" spans="1:41">
      <c r="A1104" s="1">
        <v>202302</v>
      </c>
      <c r="B1104" s="1" t="s">
        <v>93</v>
      </c>
      <c r="C1104" s="1" t="s">
        <v>94</v>
      </c>
      <c r="D1104" s="1" t="s">
        <v>873</v>
      </c>
      <c r="E1104" s="1" t="s">
        <v>874</v>
      </c>
      <c r="F1104" s="1" t="s">
        <v>97</v>
      </c>
      <c r="G1104" s="1" t="s">
        <v>128</v>
      </c>
      <c r="H1104" s="1" t="s">
        <v>129</v>
      </c>
      <c r="I1104" s="4">
        <v>44985</v>
      </c>
      <c r="J1104" s="1" t="s">
        <v>1201</v>
      </c>
      <c r="K1104" s="1" t="s">
        <v>1202</v>
      </c>
      <c r="L1104" s="1" t="s">
        <v>1203</v>
      </c>
      <c r="M1104" s="1" t="s">
        <v>103</v>
      </c>
      <c r="N1104" s="1" t="s">
        <v>121</v>
      </c>
      <c r="P1104" s="1" t="s">
        <v>43</v>
      </c>
      <c r="Q1104" s="1" t="s">
        <v>105</v>
      </c>
      <c r="R1104" s="1" t="s">
        <v>106</v>
      </c>
      <c r="S1104" s="1" t="s">
        <v>122</v>
      </c>
      <c r="T1104" s="1" t="s">
        <v>123</v>
      </c>
      <c r="U1104" s="1" t="s">
        <v>122</v>
      </c>
      <c r="V1104" s="1" t="s">
        <v>123</v>
      </c>
      <c r="W1104" s="1" t="s">
        <v>109</v>
      </c>
      <c r="X1104" s="1" t="s">
        <v>12</v>
      </c>
      <c r="Y1104" s="1" t="s">
        <v>15</v>
      </c>
      <c r="Z1104" s="1" t="s">
        <v>250</v>
      </c>
      <c r="AA1104" s="1">
        <v>221122</v>
      </c>
      <c r="AB1104" s="1">
        <v>5</v>
      </c>
      <c r="AC1104" s="1">
        <v>48.96</v>
      </c>
      <c r="AD1104" s="1">
        <v>244.8</v>
      </c>
      <c r="AE1104" s="1">
        <v>0.02448</v>
      </c>
      <c r="AF1104" s="1">
        <v>48.96</v>
      </c>
      <c r="AG1104" s="1">
        <v>244.8</v>
      </c>
      <c r="AH1104" s="1">
        <v>0.02448</v>
      </c>
      <c r="AI1104" s="1">
        <v>3657</v>
      </c>
      <c r="AJ1104" s="1" t="s">
        <v>251</v>
      </c>
      <c r="AK1104" s="1" t="s">
        <v>113</v>
      </c>
      <c r="AN1104" s="1">
        <v>53</v>
      </c>
      <c r="AO1104" s="1">
        <v>265</v>
      </c>
    </row>
    <row r="1105" s="1" customFormat="1" spans="1:41">
      <c r="A1105" s="1">
        <v>202302</v>
      </c>
      <c r="B1105" s="1" t="s">
        <v>93</v>
      </c>
      <c r="C1105" s="1" t="s">
        <v>94</v>
      </c>
      <c r="D1105" s="1" t="s">
        <v>956</v>
      </c>
      <c r="E1105" s="1" t="s">
        <v>957</v>
      </c>
      <c r="F1105" s="1" t="s">
        <v>97</v>
      </c>
      <c r="G1105" s="1" t="s">
        <v>128</v>
      </c>
      <c r="H1105" s="1" t="s">
        <v>129</v>
      </c>
      <c r="I1105" s="4">
        <v>44972</v>
      </c>
      <c r="J1105" s="1" t="s">
        <v>959</v>
      </c>
      <c r="K1105" s="1" t="s">
        <v>960</v>
      </c>
      <c r="L1105" s="1" t="s">
        <v>1134</v>
      </c>
      <c r="M1105" s="1" t="s">
        <v>228</v>
      </c>
      <c r="N1105" s="1" t="s">
        <v>228</v>
      </c>
      <c r="P1105" s="1" t="s">
        <v>4</v>
      </c>
      <c r="Q1105" s="1" t="s">
        <v>105</v>
      </c>
      <c r="R1105" s="1" t="s">
        <v>106</v>
      </c>
      <c r="S1105" s="1" t="s">
        <v>186</v>
      </c>
      <c r="T1105" s="1" t="s">
        <v>187</v>
      </c>
      <c r="U1105" s="1" t="s">
        <v>186</v>
      </c>
      <c r="V1105" s="1" t="s">
        <v>187</v>
      </c>
      <c r="W1105" s="1" t="s">
        <v>109</v>
      </c>
      <c r="X1105" s="1" t="s">
        <v>12</v>
      </c>
      <c r="Y1105" s="1" t="s">
        <v>13</v>
      </c>
      <c r="Z1105" s="1" t="s">
        <v>124</v>
      </c>
      <c r="AA1105" s="1">
        <v>220814</v>
      </c>
      <c r="AB1105" s="1">
        <v>20</v>
      </c>
      <c r="AC1105" s="1">
        <v>26.08</v>
      </c>
      <c r="AD1105" s="1">
        <v>521.6</v>
      </c>
      <c r="AE1105" s="1">
        <v>0.05216</v>
      </c>
      <c r="AF1105" s="1">
        <v>26.08</v>
      </c>
      <c r="AG1105" s="1">
        <v>521.6</v>
      </c>
      <c r="AH1105" s="1">
        <v>0.05216</v>
      </c>
      <c r="AI1105" s="1">
        <v>1044</v>
      </c>
      <c r="AJ1105" s="1" t="s">
        <v>125</v>
      </c>
      <c r="AK1105" s="1" t="s">
        <v>113</v>
      </c>
      <c r="AN1105" s="1">
        <v>26.08</v>
      </c>
      <c r="AO1105" s="1">
        <v>521.6</v>
      </c>
    </row>
    <row r="1106" s="1" customFormat="1" spans="1:41">
      <c r="A1106" s="1">
        <v>202302</v>
      </c>
      <c r="B1106" s="1" t="s">
        <v>93</v>
      </c>
      <c r="C1106" s="1" t="s">
        <v>94</v>
      </c>
      <c r="D1106" s="1" t="s">
        <v>969</v>
      </c>
      <c r="E1106" s="1" t="s">
        <v>970</v>
      </c>
      <c r="F1106" s="1" t="s">
        <v>97</v>
      </c>
      <c r="G1106" s="1" t="s">
        <v>128</v>
      </c>
      <c r="H1106" s="1" t="s">
        <v>129</v>
      </c>
      <c r="I1106" s="4">
        <v>44963</v>
      </c>
      <c r="J1106" s="1" t="s">
        <v>1485</v>
      </c>
      <c r="K1106" s="1" t="s">
        <v>1486</v>
      </c>
      <c r="L1106" s="1" t="s">
        <v>1196</v>
      </c>
      <c r="M1106" s="1" t="s">
        <v>228</v>
      </c>
      <c r="N1106" s="1" t="s">
        <v>228</v>
      </c>
      <c r="O1106" s="1" t="s">
        <v>1485</v>
      </c>
      <c r="P1106" s="1" t="s">
        <v>50</v>
      </c>
      <c r="Q1106" s="1" t="s">
        <v>105</v>
      </c>
      <c r="R1106" s="1" t="s">
        <v>106</v>
      </c>
      <c r="S1106" s="1" t="s">
        <v>146</v>
      </c>
      <c r="T1106" s="1" t="s">
        <v>147</v>
      </c>
      <c r="U1106" s="1" t="s">
        <v>146</v>
      </c>
      <c r="V1106" s="1" t="s">
        <v>147</v>
      </c>
      <c r="W1106" s="1" t="s">
        <v>109</v>
      </c>
      <c r="X1106" s="1" t="s">
        <v>24</v>
      </c>
      <c r="Y1106" s="1" t="s">
        <v>25</v>
      </c>
      <c r="Z1106" s="1" t="s">
        <v>160</v>
      </c>
      <c r="AA1106" s="1">
        <v>220835</v>
      </c>
      <c r="AB1106" s="1">
        <v>12</v>
      </c>
      <c r="AC1106" s="1">
        <v>33.29</v>
      </c>
      <c r="AD1106" s="1">
        <v>399.48</v>
      </c>
      <c r="AE1106" s="1">
        <v>0.039948</v>
      </c>
      <c r="AF1106" s="1">
        <v>33.29</v>
      </c>
      <c r="AG1106" s="1">
        <v>399.48</v>
      </c>
      <c r="AH1106" s="1">
        <v>0.039948</v>
      </c>
      <c r="AI1106" s="1">
        <v>1048</v>
      </c>
      <c r="AJ1106" s="1" t="s">
        <v>161</v>
      </c>
      <c r="AK1106" s="1" t="s">
        <v>113</v>
      </c>
      <c r="AN1106" s="1">
        <v>33.29</v>
      </c>
      <c r="AO1106" s="1">
        <v>399.48</v>
      </c>
    </row>
    <row r="1107" s="1" customFormat="1" spans="1:41">
      <c r="A1107" s="1">
        <v>202302</v>
      </c>
      <c r="B1107" s="1" t="s">
        <v>93</v>
      </c>
      <c r="C1107" s="1" t="s">
        <v>94</v>
      </c>
      <c r="D1107" s="1" t="s">
        <v>969</v>
      </c>
      <c r="E1107" s="1" t="s">
        <v>970</v>
      </c>
      <c r="F1107" s="1" t="s">
        <v>97</v>
      </c>
      <c r="G1107" s="1" t="s">
        <v>128</v>
      </c>
      <c r="H1107" s="1" t="s">
        <v>129</v>
      </c>
      <c r="I1107" s="4">
        <v>44964</v>
      </c>
      <c r="J1107" s="1" t="s">
        <v>1485</v>
      </c>
      <c r="K1107" s="1" t="s">
        <v>1486</v>
      </c>
      <c r="L1107" s="1" t="s">
        <v>1196</v>
      </c>
      <c r="M1107" s="1" t="s">
        <v>228</v>
      </c>
      <c r="N1107" s="1" t="s">
        <v>228</v>
      </c>
      <c r="O1107" s="1" t="s">
        <v>1485</v>
      </c>
      <c r="P1107" s="1" t="s">
        <v>50</v>
      </c>
      <c r="Q1107" s="1" t="s">
        <v>105</v>
      </c>
      <c r="R1107" s="1" t="s">
        <v>106</v>
      </c>
      <c r="S1107" s="1" t="s">
        <v>146</v>
      </c>
      <c r="T1107" s="1" t="s">
        <v>147</v>
      </c>
      <c r="U1107" s="1" t="s">
        <v>146</v>
      </c>
      <c r="V1107" s="1" t="s">
        <v>147</v>
      </c>
      <c r="W1107" s="1" t="s">
        <v>109</v>
      </c>
      <c r="X1107" s="1" t="s">
        <v>24</v>
      </c>
      <c r="Y1107" s="1" t="s">
        <v>25</v>
      </c>
      <c r="Z1107" s="1" t="s">
        <v>160</v>
      </c>
      <c r="AA1107" s="1">
        <v>220835</v>
      </c>
      <c r="AB1107" s="1">
        <v>10</v>
      </c>
      <c r="AC1107" s="1">
        <v>33.29</v>
      </c>
      <c r="AD1107" s="1">
        <v>332.9</v>
      </c>
      <c r="AE1107" s="1">
        <v>0.03329</v>
      </c>
      <c r="AF1107" s="1">
        <v>33.29</v>
      </c>
      <c r="AG1107" s="1">
        <v>332.9</v>
      </c>
      <c r="AH1107" s="1">
        <v>0.03329</v>
      </c>
      <c r="AI1107" s="1">
        <v>1048</v>
      </c>
      <c r="AJ1107" s="1" t="s">
        <v>161</v>
      </c>
      <c r="AK1107" s="1" t="s">
        <v>113</v>
      </c>
      <c r="AN1107" s="1">
        <v>33.29</v>
      </c>
      <c r="AO1107" s="1">
        <v>332.9</v>
      </c>
    </row>
    <row r="1108" s="1" customFormat="1" spans="1:41">
      <c r="A1108" s="1">
        <v>202302</v>
      </c>
      <c r="B1108" s="1" t="s">
        <v>93</v>
      </c>
      <c r="C1108" s="1" t="s">
        <v>94</v>
      </c>
      <c r="D1108" s="1" t="s">
        <v>969</v>
      </c>
      <c r="E1108" s="1" t="s">
        <v>970</v>
      </c>
      <c r="F1108" s="1" t="s">
        <v>97</v>
      </c>
      <c r="G1108" s="1" t="s">
        <v>128</v>
      </c>
      <c r="H1108" s="1" t="s">
        <v>129</v>
      </c>
      <c r="I1108" s="4">
        <v>44964</v>
      </c>
      <c r="J1108" s="1" t="s">
        <v>1485</v>
      </c>
      <c r="K1108" s="1" t="s">
        <v>1486</v>
      </c>
      <c r="L1108" s="1" t="s">
        <v>1196</v>
      </c>
      <c r="M1108" s="1" t="s">
        <v>228</v>
      </c>
      <c r="N1108" s="1" t="s">
        <v>228</v>
      </c>
      <c r="O1108" s="1" t="s">
        <v>1485</v>
      </c>
      <c r="P1108" s="1" t="s">
        <v>50</v>
      </c>
      <c r="Q1108" s="1" t="s">
        <v>105</v>
      </c>
      <c r="R1108" s="1" t="s">
        <v>106</v>
      </c>
      <c r="S1108" s="1" t="s">
        <v>146</v>
      </c>
      <c r="T1108" s="1" t="s">
        <v>147</v>
      </c>
      <c r="U1108" s="1" t="s">
        <v>146</v>
      </c>
      <c r="V1108" s="1" t="s">
        <v>147</v>
      </c>
      <c r="W1108" s="1" t="s">
        <v>109</v>
      </c>
      <c r="X1108" s="1" t="s">
        <v>24</v>
      </c>
      <c r="Y1108" s="1" t="s">
        <v>25</v>
      </c>
      <c r="Z1108" s="1" t="s">
        <v>160</v>
      </c>
      <c r="AA1108" s="1">
        <v>221032</v>
      </c>
      <c r="AB1108" s="1">
        <v>10</v>
      </c>
      <c r="AC1108" s="1">
        <v>33.29</v>
      </c>
      <c r="AD1108" s="1">
        <v>332.9</v>
      </c>
      <c r="AE1108" s="1">
        <v>0.03329</v>
      </c>
      <c r="AF1108" s="1">
        <v>33.29</v>
      </c>
      <c r="AG1108" s="1">
        <v>332.9</v>
      </c>
      <c r="AH1108" s="1">
        <v>0.03329</v>
      </c>
      <c r="AI1108" s="1">
        <v>1048</v>
      </c>
      <c r="AJ1108" s="1" t="s">
        <v>161</v>
      </c>
      <c r="AK1108" s="1" t="s">
        <v>113</v>
      </c>
      <c r="AN1108" s="1">
        <v>33.29</v>
      </c>
      <c r="AO1108" s="1">
        <v>332.9</v>
      </c>
    </row>
    <row r="1109" s="1" customFormat="1" spans="1:37">
      <c r="A1109" s="1">
        <v>202302</v>
      </c>
      <c r="B1109" s="1" t="s">
        <v>93</v>
      </c>
      <c r="C1109" s="1" t="s">
        <v>94</v>
      </c>
      <c r="D1109" s="1" t="s">
        <v>985</v>
      </c>
      <c r="E1109" s="1" t="s">
        <v>986</v>
      </c>
      <c r="F1109" s="1" t="s">
        <v>97</v>
      </c>
      <c r="G1109" s="1" t="s">
        <v>116</v>
      </c>
      <c r="H1109" s="1" t="s">
        <v>117</v>
      </c>
      <c r="I1109" s="4">
        <v>44961</v>
      </c>
      <c r="J1109" s="1" t="s">
        <v>987</v>
      </c>
      <c r="K1109" s="1" t="s">
        <v>988</v>
      </c>
      <c r="L1109" s="1" t="s">
        <v>1148</v>
      </c>
      <c r="M1109" s="1" t="s">
        <v>103</v>
      </c>
      <c r="N1109" s="1" t="s">
        <v>121</v>
      </c>
      <c r="P1109" s="1" t="s">
        <v>4</v>
      </c>
      <c r="Q1109" s="1" t="s">
        <v>105</v>
      </c>
      <c r="R1109" s="1" t="s">
        <v>106</v>
      </c>
      <c r="S1109" s="1" t="s">
        <v>146</v>
      </c>
      <c r="T1109" s="1" t="s">
        <v>147</v>
      </c>
      <c r="U1109" s="1" t="s">
        <v>146</v>
      </c>
      <c r="V1109" s="1" t="s">
        <v>147</v>
      </c>
      <c r="W1109" s="1" t="s">
        <v>109</v>
      </c>
      <c r="X1109" s="1" t="s">
        <v>110</v>
      </c>
      <c r="Y1109" s="1" t="s">
        <v>35</v>
      </c>
      <c r="Z1109" s="1" t="s">
        <v>111</v>
      </c>
      <c r="AA1109" s="1">
        <v>220706</v>
      </c>
      <c r="AB1109" s="1">
        <v>4</v>
      </c>
      <c r="AC1109" s="1">
        <v>31.29</v>
      </c>
      <c r="AD1109" s="1">
        <v>125.16</v>
      </c>
      <c r="AE1109" s="1">
        <v>0.012516</v>
      </c>
      <c r="AF1109" s="1">
        <v>31.29</v>
      </c>
      <c r="AG1109" s="1">
        <v>125.16</v>
      </c>
      <c r="AH1109" s="1">
        <v>0.012516</v>
      </c>
      <c r="AI1109" s="1">
        <v>1047</v>
      </c>
      <c r="AJ1109" s="1" t="s">
        <v>112</v>
      </c>
      <c r="AK1109" s="1" t="s">
        <v>113</v>
      </c>
    </row>
    <row r="1110" s="1" customFormat="1" spans="1:37">
      <c r="A1110" s="1">
        <v>202302</v>
      </c>
      <c r="B1110" s="1" t="s">
        <v>93</v>
      </c>
      <c r="C1110" s="1" t="s">
        <v>94</v>
      </c>
      <c r="D1110" s="1" t="s">
        <v>985</v>
      </c>
      <c r="E1110" s="1" t="s">
        <v>986</v>
      </c>
      <c r="F1110" s="1" t="s">
        <v>97</v>
      </c>
      <c r="G1110" s="1" t="s">
        <v>116</v>
      </c>
      <c r="H1110" s="1" t="s">
        <v>117</v>
      </c>
      <c r="I1110" s="4">
        <v>44961</v>
      </c>
      <c r="J1110" s="1" t="s">
        <v>1487</v>
      </c>
      <c r="K1110" s="1" t="s">
        <v>1488</v>
      </c>
      <c r="L1110" s="1" t="s">
        <v>1130</v>
      </c>
      <c r="M1110" s="1" t="s">
        <v>103</v>
      </c>
      <c r="N1110" s="1" t="s">
        <v>121</v>
      </c>
      <c r="P1110" s="1" t="s">
        <v>4</v>
      </c>
      <c r="Q1110" s="1" t="s">
        <v>105</v>
      </c>
      <c r="R1110" s="1" t="s">
        <v>106</v>
      </c>
      <c r="S1110" s="1" t="s">
        <v>168</v>
      </c>
      <c r="T1110" s="1" t="s">
        <v>169</v>
      </c>
      <c r="U1110" s="1" t="s">
        <v>168</v>
      </c>
      <c r="V1110" s="1" t="s">
        <v>169</v>
      </c>
      <c r="W1110" s="1" t="s">
        <v>109</v>
      </c>
      <c r="X1110" s="1" t="s">
        <v>27</v>
      </c>
      <c r="Y1110" s="1" t="s">
        <v>29</v>
      </c>
      <c r="Z1110" s="1" t="s">
        <v>290</v>
      </c>
      <c r="AA1110" s="1">
        <v>250705040</v>
      </c>
      <c r="AB1110" s="1">
        <v>2</v>
      </c>
      <c r="AC1110" s="1">
        <v>40.26</v>
      </c>
      <c r="AD1110" s="1">
        <v>80.52</v>
      </c>
      <c r="AE1110" s="1">
        <v>0.008052</v>
      </c>
      <c r="AF1110" s="1">
        <v>40.26</v>
      </c>
      <c r="AG1110" s="1">
        <v>80.52</v>
      </c>
      <c r="AH1110" s="1">
        <v>0.008052</v>
      </c>
      <c r="AI1110" s="1">
        <v>1041</v>
      </c>
      <c r="AJ1110" s="1" t="s">
        <v>291</v>
      </c>
      <c r="AK1110" s="1" t="s">
        <v>113</v>
      </c>
    </row>
    <row r="1111" s="1" customFormat="1" spans="1:37">
      <c r="A1111" s="1">
        <v>202302</v>
      </c>
      <c r="B1111" s="1" t="s">
        <v>93</v>
      </c>
      <c r="C1111" s="1" t="s">
        <v>94</v>
      </c>
      <c r="D1111" s="1" t="s">
        <v>985</v>
      </c>
      <c r="E1111" s="1" t="s">
        <v>986</v>
      </c>
      <c r="F1111" s="1" t="s">
        <v>97</v>
      </c>
      <c r="G1111" s="1" t="s">
        <v>116</v>
      </c>
      <c r="H1111" s="1" t="s">
        <v>117</v>
      </c>
      <c r="I1111" s="4">
        <v>44963</v>
      </c>
      <c r="J1111" s="1" t="s">
        <v>1489</v>
      </c>
      <c r="K1111" s="1" t="s">
        <v>1490</v>
      </c>
      <c r="L1111" s="1" t="s">
        <v>1148</v>
      </c>
      <c r="M1111" s="1" t="s">
        <v>103</v>
      </c>
      <c r="N1111" s="1" t="s">
        <v>121</v>
      </c>
      <c r="P1111" s="1" t="s">
        <v>4</v>
      </c>
      <c r="Q1111" s="1" t="s">
        <v>105</v>
      </c>
      <c r="R1111" s="1" t="s">
        <v>106</v>
      </c>
      <c r="S1111" s="1" t="s">
        <v>146</v>
      </c>
      <c r="T1111" s="1" t="s">
        <v>147</v>
      </c>
      <c r="U1111" s="1" t="s">
        <v>146</v>
      </c>
      <c r="V1111" s="1" t="s">
        <v>147</v>
      </c>
      <c r="W1111" s="1" t="s">
        <v>109</v>
      </c>
      <c r="X1111" s="1" t="s">
        <v>19</v>
      </c>
      <c r="Y1111" s="1" t="s">
        <v>20</v>
      </c>
      <c r="Z1111" s="1" t="s">
        <v>202</v>
      </c>
      <c r="AA1111" s="1">
        <v>220603</v>
      </c>
      <c r="AB1111" s="1">
        <v>10</v>
      </c>
      <c r="AC1111" s="1">
        <v>19.68</v>
      </c>
      <c r="AD1111" s="1">
        <v>196.8</v>
      </c>
      <c r="AE1111" s="1">
        <v>0.01968</v>
      </c>
      <c r="AF1111" s="1">
        <v>19.68</v>
      </c>
      <c r="AG1111" s="1">
        <v>196.8</v>
      </c>
      <c r="AH1111" s="1">
        <v>0.01968</v>
      </c>
      <c r="AI1111" s="1">
        <v>3560</v>
      </c>
      <c r="AJ1111" s="1" t="s">
        <v>203</v>
      </c>
      <c r="AK1111" s="1" t="s">
        <v>113</v>
      </c>
    </row>
    <row r="1112" s="1" customFormat="1" spans="1:37">
      <c r="A1112" s="1">
        <v>202302</v>
      </c>
      <c r="B1112" s="1" t="s">
        <v>93</v>
      </c>
      <c r="C1112" s="1" t="s">
        <v>94</v>
      </c>
      <c r="D1112" s="1" t="s">
        <v>985</v>
      </c>
      <c r="E1112" s="1" t="s">
        <v>986</v>
      </c>
      <c r="F1112" s="1" t="s">
        <v>97</v>
      </c>
      <c r="G1112" s="1" t="s">
        <v>116</v>
      </c>
      <c r="H1112" s="1" t="s">
        <v>117</v>
      </c>
      <c r="I1112" s="4">
        <v>44964</v>
      </c>
      <c r="J1112" s="1" t="s">
        <v>1491</v>
      </c>
      <c r="K1112" s="1" t="s">
        <v>1492</v>
      </c>
      <c r="L1112" s="1" t="s">
        <v>989</v>
      </c>
      <c r="M1112" s="1" t="s">
        <v>103</v>
      </c>
      <c r="N1112" s="1" t="s">
        <v>121</v>
      </c>
      <c r="P1112" s="1" t="s">
        <v>4</v>
      </c>
      <c r="Q1112" s="1" t="s">
        <v>105</v>
      </c>
      <c r="R1112" s="1" t="s">
        <v>106</v>
      </c>
      <c r="S1112" s="1" t="s">
        <v>186</v>
      </c>
      <c r="T1112" s="1" t="s">
        <v>187</v>
      </c>
      <c r="U1112" s="1" t="s">
        <v>186</v>
      </c>
      <c r="V1112" s="1" t="s">
        <v>187</v>
      </c>
      <c r="W1112" s="1" t="s">
        <v>109</v>
      </c>
      <c r="X1112" s="1" t="s">
        <v>12</v>
      </c>
      <c r="Y1112" s="1" t="s">
        <v>13</v>
      </c>
      <c r="Z1112" s="1" t="s">
        <v>124</v>
      </c>
      <c r="AA1112" s="1">
        <v>220708</v>
      </c>
      <c r="AB1112" s="1">
        <v>2</v>
      </c>
      <c r="AC1112" s="1">
        <v>26.08</v>
      </c>
      <c r="AD1112" s="1">
        <v>52.16</v>
      </c>
      <c r="AE1112" s="1">
        <v>0.005216</v>
      </c>
      <c r="AF1112" s="1">
        <v>26.08</v>
      </c>
      <c r="AG1112" s="1">
        <v>52.16</v>
      </c>
      <c r="AH1112" s="1">
        <v>0.005216</v>
      </c>
      <c r="AI1112" s="1">
        <v>1044</v>
      </c>
      <c r="AJ1112" s="1" t="s">
        <v>125</v>
      </c>
      <c r="AK1112" s="1" t="s">
        <v>113</v>
      </c>
    </row>
    <row r="1113" s="1" customFormat="1" spans="1:37">
      <c r="A1113" s="1">
        <v>202302</v>
      </c>
      <c r="B1113" s="1" t="s">
        <v>93</v>
      </c>
      <c r="C1113" s="1" t="s">
        <v>94</v>
      </c>
      <c r="D1113" s="1" t="s">
        <v>985</v>
      </c>
      <c r="E1113" s="1" t="s">
        <v>986</v>
      </c>
      <c r="F1113" s="1" t="s">
        <v>97</v>
      </c>
      <c r="G1113" s="1" t="s">
        <v>116</v>
      </c>
      <c r="H1113" s="1" t="s">
        <v>117</v>
      </c>
      <c r="I1113" s="4">
        <v>44964</v>
      </c>
      <c r="J1113" s="1" t="s">
        <v>1491</v>
      </c>
      <c r="K1113" s="1" t="s">
        <v>1492</v>
      </c>
      <c r="L1113" s="1" t="s">
        <v>989</v>
      </c>
      <c r="M1113" s="1" t="s">
        <v>103</v>
      </c>
      <c r="N1113" s="1" t="s">
        <v>121</v>
      </c>
      <c r="P1113" s="1" t="s">
        <v>4</v>
      </c>
      <c r="Q1113" s="1" t="s">
        <v>105</v>
      </c>
      <c r="R1113" s="1" t="s">
        <v>106</v>
      </c>
      <c r="S1113" s="1" t="s">
        <v>186</v>
      </c>
      <c r="T1113" s="1" t="s">
        <v>187</v>
      </c>
      <c r="U1113" s="1" t="s">
        <v>186</v>
      </c>
      <c r="V1113" s="1" t="s">
        <v>187</v>
      </c>
      <c r="W1113" s="1" t="s">
        <v>109</v>
      </c>
      <c r="X1113" s="1" t="s">
        <v>12</v>
      </c>
      <c r="Y1113" s="1" t="s">
        <v>15</v>
      </c>
      <c r="Z1113" s="1" t="s">
        <v>250</v>
      </c>
      <c r="AA1113" s="1">
        <v>220712</v>
      </c>
      <c r="AB1113" s="1">
        <v>2</v>
      </c>
      <c r="AC1113" s="1">
        <v>48.96</v>
      </c>
      <c r="AD1113" s="1">
        <v>97.92</v>
      </c>
      <c r="AE1113" s="1">
        <v>0.009792</v>
      </c>
      <c r="AF1113" s="1">
        <v>48.96</v>
      </c>
      <c r="AG1113" s="1">
        <v>97.92</v>
      </c>
      <c r="AH1113" s="1">
        <v>0.009792</v>
      </c>
      <c r="AI1113" s="1">
        <v>3657</v>
      </c>
      <c r="AJ1113" s="1" t="s">
        <v>251</v>
      </c>
      <c r="AK1113" s="1" t="s">
        <v>113</v>
      </c>
    </row>
    <row r="1114" s="1" customFormat="1" spans="1:37">
      <c r="A1114" s="1">
        <v>202302</v>
      </c>
      <c r="B1114" s="1" t="s">
        <v>93</v>
      </c>
      <c r="C1114" s="1" t="s">
        <v>94</v>
      </c>
      <c r="D1114" s="1" t="s">
        <v>985</v>
      </c>
      <c r="E1114" s="1" t="s">
        <v>986</v>
      </c>
      <c r="F1114" s="1" t="s">
        <v>97</v>
      </c>
      <c r="G1114" s="1" t="s">
        <v>116</v>
      </c>
      <c r="H1114" s="1" t="s">
        <v>117</v>
      </c>
      <c r="I1114" s="4">
        <v>44964</v>
      </c>
      <c r="J1114" s="1" t="s">
        <v>1491</v>
      </c>
      <c r="K1114" s="1" t="s">
        <v>1492</v>
      </c>
      <c r="L1114" s="1" t="s">
        <v>989</v>
      </c>
      <c r="M1114" s="1" t="s">
        <v>103</v>
      </c>
      <c r="N1114" s="1" t="s">
        <v>121</v>
      </c>
      <c r="P1114" s="1" t="s">
        <v>4</v>
      </c>
      <c r="Q1114" s="1" t="s">
        <v>105</v>
      </c>
      <c r="R1114" s="1" t="s">
        <v>106</v>
      </c>
      <c r="S1114" s="1" t="s">
        <v>186</v>
      </c>
      <c r="T1114" s="1" t="s">
        <v>187</v>
      </c>
      <c r="U1114" s="1" t="s">
        <v>186</v>
      </c>
      <c r="V1114" s="1" t="s">
        <v>187</v>
      </c>
      <c r="W1114" s="1" t="s">
        <v>109</v>
      </c>
      <c r="X1114" s="1" t="s">
        <v>110</v>
      </c>
      <c r="Y1114" s="1" t="s">
        <v>35</v>
      </c>
      <c r="Z1114" s="1" t="s">
        <v>111</v>
      </c>
      <c r="AA1114" s="1">
        <v>220706</v>
      </c>
      <c r="AB1114" s="1">
        <v>2</v>
      </c>
      <c r="AC1114" s="1">
        <v>31.29</v>
      </c>
      <c r="AD1114" s="1">
        <v>62.58</v>
      </c>
      <c r="AE1114" s="1">
        <v>0.006258</v>
      </c>
      <c r="AF1114" s="1">
        <v>31.29</v>
      </c>
      <c r="AG1114" s="1">
        <v>62.58</v>
      </c>
      <c r="AH1114" s="1">
        <v>0.006258</v>
      </c>
      <c r="AI1114" s="1">
        <v>1047</v>
      </c>
      <c r="AJ1114" s="1" t="s">
        <v>112</v>
      </c>
      <c r="AK1114" s="1" t="s">
        <v>113</v>
      </c>
    </row>
    <row r="1115" s="1" customFormat="1" spans="1:37">
      <c r="A1115" s="1">
        <v>202302</v>
      </c>
      <c r="B1115" s="1" t="s">
        <v>93</v>
      </c>
      <c r="C1115" s="1" t="s">
        <v>94</v>
      </c>
      <c r="D1115" s="1" t="s">
        <v>985</v>
      </c>
      <c r="E1115" s="1" t="s">
        <v>986</v>
      </c>
      <c r="F1115" s="1" t="s">
        <v>97</v>
      </c>
      <c r="G1115" s="1" t="s">
        <v>116</v>
      </c>
      <c r="H1115" s="1" t="s">
        <v>117</v>
      </c>
      <c r="I1115" s="4">
        <v>44965</v>
      </c>
      <c r="J1115" s="1" t="s">
        <v>1493</v>
      </c>
      <c r="K1115" s="1" t="s">
        <v>1494</v>
      </c>
      <c r="L1115" s="1" t="s">
        <v>1493</v>
      </c>
      <c r="M1115" s="1" t="s">
        <v>103</v>
      </c>
      <c r="N1115" s="1" t="s">
        <v>121</v>
      </c>
      <c r="O1115" s="1" t="s">
        <v>1493</v>
      </c>
      <c r="P1115" s="1" t="s">
        <v>50</v>
      </c>
      <c r="Q1115" s="1" t="s">
        <v>105</v>
      </c>
      <c r="R1115" s="1" t="s">
        <v>106</v>
      </c>
      <c r="S1115" s="1" t="s">
        <v>158</v>
      </c>
      <c r="T1115" s="1" t="s">
        <v>159</v>
      </c>
      <c r="U1115" s="1" t="s">
        <v>158</v>
      </c>
      <c r="V1115" s="1" t="s">
        <v>159</v>
      </c>
      <c r="W1115" s="1" t="s">
        <v>109</v>
      </c>
      <c r="X1115" s="1" t="s">
        <v>27</v>
      </c>
      <c r="Y1115" s="1" t="s">
        <v>29</v>
      </c>
      <c r="Z1115" s="1" t="s">
        <v>290</v>
      </c>
      <c r="AA1115" s="1">
        <v>250705040</v>
      </c>
      <c r="AB1115" s="1">
        <v>5</v>
      </c>
      <c r="AC1115" s="1">
        <v>40.26</v>
      </c>
      <c r="AD1115" s="1">
        <v>201.3</v>
      </c>
      <c r="AE1115" s="1">
        <v>0.02013</v>
      </c>
      <c r="AF1115" s="1">
        <v>40.26</v>
      </c>
      <c r="AG1115" s="1">
        <v>201.3</v>
      </c>
      <c r="AH1115" s="1">
        <v>0.02013</v>
      </c>
      <c r="AI1115" s="1">
        <v>1041</v>
      </c>
      <c r="AJ1115" s="1" t="s">
        <v>291</v>
      </c>
      <c r="AK1115" s="1" t="s">
        <v>113</v>
      </c>
    </row>
    <row r="1116" s="1" customFormat="1" spans="1:37">
      <c r="A1116" s="1">
        <v>202302</v>
      </c>
      <c r="B1116" s="1" t="s">
        <v>93</v>
      </c>
      <c r="C1116" s="1" t="s">
        <v>94</v>
      </c>
      <c r="D1116" s="1" t="s">
        <v>985</v>
      </c>
      <c r="E1116" s="1" t="s">
        <v>986</v>
      </c>
      <c r="F1116" s="1" t="s">
        <v>97</v>
      </c>
      <c r="G1116" s="1" t="s">
        <v>116</v>
      </c>
      <c r="H1116" s="1" t="s">
        <v>117</v>
      </c>
      <c r="I1116" s="4">
        <v>44966</v>
      </c>
      <c r="J1116" s="1" t="s">
        <v>1495</v>
      </c>
      <c r="K1116" s="1" t="s">
        <v>1496</v>
      </c>
      <c r="L1116" s="1" t="s">
        <v>1137</v>
      </c>
      <c r="M1116" s="1" t="s">
        <v>103</v>
      </c>
      <c r="N1116" s="1" t="s">
        <v>121</v>
      </c>
      <c r="P1116" s="1" t="s">
        <v>4</v>
      </c>
      <c r="Q1116" s="1" t="s">
        <v>105</v>
      </c>
      <c r="R1116" s="1" t="s">
        <v>106</v>
      </c>
      <c r="S1116" s="1" t="s">
        <v>158</v>
      </c>
      <c r="T1116" s="1" t="s">
        <v>159</v>
      </c>
      <c r="U1116" s="1" t="s">
        <v>158</v>
      </c>
      <c r="V1116" s="1" t="s">
        <v>159</v>
      </c>
      <c r="W1116" s="1" t="s">
        <v>109</v>
      </c>
      <c r="X1116" s="1" t="s">
        <v>24</v>
      </c>
      <c r="Y1116" s="1" t="s">
        <v>25</v>
      </c>
      <c r="Z1116" s="1" t="s">
        <v>160</v>
      </c>
      <c r="AA1116" s="1">
        <v>220844</v>
      </c>
      <c r="AB1116" s="1">
        <v>10</v>
      </c>
      <c r="AC1116" s="1">
        <v>33.29</v>
      </c>
      <c r="AD1116" s="1">
        <v>332.9</v>
      </c>
      <c r="AE1116" s="1">
        <v>0.03329</v>
      </c>
      <c r="AF1116" s="1">
        <v>33.29</v>
      </c>
      <c r="AG1116" s="1">
        <v>332.9</v>
      </c>
      <c r="AH1116" s="1">
        <v>0.03329</v>
      </c>
      <c r="AI1116" s="1">
        <v>1048</v>
      </c>
      <c r="AJ1116" s="1" t="s">
        <v>161</v>
      </c>
      <c r="AK1116" s="1" t="s">
        <v>113</v>
      </c>
    </row>
    <row r="1117" s="1" customFormat="1" spans="1:37">
      <c r="A1117" s="1">
        <v>202302</v>
      </c>
      <c r="B1117" s="1" t="s">
        <v>93</v>
      </c>
      <c r="C1117" s="1" t="s">
        <v>94</v>
      </c>
      <c r="D1117" s="1" t="s">
        <v>985</v>
      </c>
      <c r="E1117" s="1" t="s">
        <v>986</v>
      </c>
      <c r="F1117" s="1" t="s">
        <v>97</v>
      </c>
      <c r="G1117" s="1" t="s">
        <v>116</v>
      </c>
      <c r="H1117" s="1" t="s">
        <v>117</v>
      </c>
      <c r="I1117" s="4">
        <v>44966</v>
      </c>
      <c r="J1117" s="1" t="s">
        <v>1135</v>
      </c>
      <c r="K1117" s="1" t="s">
        <v>1136</v>
      </c>
      <c r="L1117" s="1" t="s">
        <v>989</v>
      </c>
      <c r="M1117" s="1" t="s">
        <v>103</v>
      </c>
      <c r="N1117" s="1" t="s">
        <v>121</v>
      </c>
      <c r="O1117" s="1" t="s">
        <v>1135</v>
      </c>
      <c r="P1117" s="1" t="s">
        <v>50</v>
      </c>
      <c r="Q1117" s="1" t="s">
        <v>105</v>
      </c>
      <c r="R1117" s="1" t="s">
        <v>106</v>
      </c>
      <c r="S1117" s="1" t="s">
        <v>158</v>
      </c>
      <c r="T1117" s="1" t="s">
        <v>159</v>
      </c>
      <c r="U1117" s="1" t="s">
        <v>158</v>
      </c>
      <c r="V1117" s="1" t="s">
        <v>159</v>
      </c>
      <c r="W1117" s="1" t="s">
        <v>109</v>
      </c>
      <c r="X1117" s="1" t="s">
        <v>24</v>
      </c>
      <c r="Y1117" s="1" t="s">
        <v>25</v>
      </c>
      <c r="Z1117" s="1" t="s">
        <v>160</v>
      </c>
      <c r="AA1117" s="1">
        <v>221043</v>
      </c>
      <c r="AB1117" s="1">
        <v>50</v>
      </c>
      <c r="AC1117" s="1">
        <v>33.29</v>
      </c>
      <c r="AD1117" s="1">
        <v>1664.5</v>
      </c>
      <c r="AE1117" s="1">
        <v>0.16645</v>
      </c>
      <c r="AF1117" s="1">
        <v>33.29</v>
      </c>
      <c r="AG1117" s="1">
        <v>1664.5</v>
      </c>
      <c r="AH1117" s="1">
        <v>0.16645</v>
      </c>
      <c r="AI1117" s="1">
        <v>1048</v>
      </c>
      <c r="AJ1117" s="1" t="s">
        <v>161</v>
      </c>
      <c r="AK1117" s="1" t="s">
        <v>113</v>
      </c>
    </row>
    <row r="1118" s="1" customFormat="1" spans="1:37">
      <c r="A1118" s="1">
        <v>202302</v>
      </c>
      <c r="B1118" s="1" t="s">
        <v>93</v>
      </c>
      <c r="C1118" s="1" t="s">
        <v>94</v>
      </c>
      <c r="D1118" s="1" t="s">
        <v>985</v>
      </c>
      <c r="E1118" s="1" t="s">
        <v>986</v>
      </c>
      <c r="F1118" s="1" t="s">
        <v>97</v>
      </c>
      <c r="G1118" s="1" t="s">
        <v>116</v>
      </c>
      <c r="H1118" s="1" t="s">
        <v>117</v>
      </c>
      <c r="I1118" s="4">
        <v>44966</v>
      </c>
      <c r="J1118" s="1" t="s">
        <v>1497</v>
      </c>
      <c r="K1118" s="1" t="s">
        <v>1498</v>
      </c>
      <c r="L1118" s="1" t="s">
        <v>989</v>
      </c>
      <c r="M1118" s="1" t="s">
        <v>103</v>
      </c>
      <c r="N1118" s="1" t="s">
        <v>121</v>
      </c>
      <c r="P1118" s="1" t="s">
        <v>4</v>
      </c>
      <c r="Q1118" s="1" t="s">
        <v>105</v>
      </c>
      <c r="R1118" s="1" t="s">
        <v>106</v>
      </c>
      <c r="S1118" s="1" t="s">
        <v>133</v>
      </c>
      <c r="T1118" s="1" t="s">
        <v>134</v>
      </c>
      <c r="U1118" s="1" t="s">
        <v>133</v>
      </c>
      <c r="V1118" s="1" t="s">
        <v>134</v>
      </c>
      <c r="W1118" s="1" t="s">
        <v>109</v>
      </c>
      <c r="X1118" s="1" t="s">
        <v>24</v>
      </c>
      <c r="Y1118" s="1" t="s">
        <v>25</v>
      </c>
      <c r="Z1118" s="1" t="s">
        <v>160</v>
      </c>
      <c r="AA1118" s="1">
        <v>221043</v>
      </c>
      <c r="AB1118" s="1">
        <v>17</v>
      </c>
      <c r="AC1118" s="1">
        <v>33.29</v>
      </c>
      <c r="AD1118" s="1">
        <v>565.93</v>
      </c>
      <c r="AE1118" s="1">
        <v>0.056593</v>
      </c>
      <c r="AF1118" s="1">
        <v>33.29</v>
      </c>
      <c r="AG1118" s="1">
        <v>565.93</v>
      </c>
      <c r="AH1118" s="1">
        <v>0.056593</v>
      </c>
      <c r="AI1118" s="1">
        <v>1048</v>
      </c>
      <c r="AJ1118" s="1" t="s">
        <v>161</v>
      </c>
      <c r="AK1118" s="1" t="s">
        <v>113</v>
      </c>
    </row>
    <row r="1119" s="1" customFormat="1" spans="1:37">
      <c r="A1119" s="1">
        <v>202302</v>
      </c>
      <c r="B1119" s="1" t="s">
        <v>93</v>
      </c>
      <c r="C1119" s="1" t="s">
        <v>94</v>
      </c>
      <c r="D1119" s="1" t="s">
        <v>985</v>
      </c>
      <c r="E1119" s="1" t="s">
        <v>986</v>
      </c>
      <c r="F1119" s="1" t="s">
        <v>97</v>
      </c>
      <c r="G1119" s="1" t="s">
        <v>116</v>
      </c>
      <c r="H1119" s="1" t="s">
        <v>117</v>
      </c>
      <c r="I1119" s="4">
        <v>44966</v>
      </c>
      <c r="J1119" s="1" t="s">
        <v>1499</v>
      </c>
      <c r="K1119" s="1" t="s">
        <v>1500</v>
      </c>
      <c r="L1119" s="1" t="s">
        <v>1212</v>
      </c>
      <c r="M1119" s="1" t="s">
        <v>228</v>
      </c>
      <c r="N1119" s="1" t="s">
        <v>228</v>
      </c>
      <c r="P1119" s="1" t="s">
        <v>4</v>
      </c>
      <c r="Q1119" s="1" t="s">
        <v>105</v>
      </c>
      <c r="R1119" s="1" t="s">
        <v>106</v>
      </c>
      <c r="S1119" s="1" t="s">
        <v>174</v>
      </c>
      <c r="T1119" s="1" t="s">
        <v>175</v>
      </c>
      <c r="U1119" s="1" t="s">
        <v>174</v>
      </c>
      <c r="V1119" s="1" t="s">
        <v>175</v>
      </c>
      <c r="W1119" s="1" t="s">
        <v>109</v>
      </c>
      <c r="X1119" s="1" t="s">
        <v>24</v>
      </c>
      <c r="Y1119" s="1" t="s">
        <v>25</v>
      </c>
      <c r="Z1119" s="1" t="s">
        <v>160</v>
      </c>
      <c r="AA1119" s="1">
        <v>220844</v>
      </c>
      <c r="AB1119" s="1">
        <v>5</v>
      </c>
      <c r="AC1119" s="1">
        <v>33.29</v>
      </c>
      <c r="AD1119" s="1">
        <v>166.45</v>
      </c>
      <c r="AE1119" s="1">
        <v>0.016645</v>
      </c>
      <c r="AF1119" s="1">
        <v>33.29</v>
      </c>
      <c r="AG1119" s="1">
        <v>166.45</v>
      </c>
      <c r="AH1119" s="1">
        <v>0.016645</v>
      </c>
      <c r="AI1119" s="1">
        <v>1048</v>
      </c>
      <c r="AJ1119" s="1" t="s">
        <v>161</v>
      </c>
      <c r="AK1119" s="1" t="s">
        <v>113</v>
      </c>
    </row>
    <row r="1120" s="1" customFormat="1" spans="1:37">
      <c r="A1120" s="1">
        <v>202302</v>
      </c>
      <c r="B1120" s="1" t="s">
        <v>93</v>
      </c>
      <c r="C1120" s="1" t="s">
        <v>94</v>
      </c>
      <c r="D1120" s="1" t="s">
        <v>985</v>
      </c>
      <c r="E1120" s="1" t="s">
        <v>986</v>
      </c>
      <c r="F1120" s="1" t="s">
        <v>97</v>
      </c>
      <c r="G1120" s="1" t="s">
        <v>116</v>
      </c>
      <c r="H1120" s="1" t="s">
        <v>117</v>
      </c>
      <c r="I1120" s="4">
        <v>44966</v>
      </c>
      <c r="J1120" s="1" t="s">
        <v>1149</v>
      </c>
      <c r="K1120" s="1" t="s">
        <v>1150</v>
      </c>
      <c r="L1120" s="1" t="s">
        <v>1137</v>
      </c>
      <c r="M1120" s="1" t="s">
        <v>103</v>
      </c>
      <c r="N1120" s="1" t="s">
        <v>121</v>
      </c>
      <c r="O1120" s="1" t="s">
        <v>1149</v>
      </c>
      <c r="P1120" s="1" t="s">
        <v>50</v>
      </c>
      <c r="Q1120" s="1" t="s">
        <v>105</v>
      </c>
      <c r="R1120" s="1" t="s">
        <v>106</v>
      </c>
      <c r="S1120" s="1" t="s">
        <v>158</v>
      </c>
      <c r="T1120" s="1" t="s">
        <v>159</v>
      </c>
      <c r="U1120" s="1" t="s">
        <v>158</v>
      </c>
      <c r="V1120" s="1" t="s">
        <v>159</v>
      </c>
      <c r="W1120" s="1" t="s">
        <v>109</v>
      </c>
      <c r="X1120" s="1" t="s">
        <v>19</v>
      </c>
      <c r="Y1120" s="1" t="s">
        <v>20</v>
      </c>
      <c r="Z1120" s="1" t="s">
        <v>202</v>
      </c>
      <c r="AA1120" s="1">
        <v>220603</v>
      </c>
      <c r="AB1120" s="1">
        <v>2</v>
      </c>
      <c r="AC1120" s="1">
        <v>19.68</v>
      </c>
      <c r="AD1120" s="1">
        <v>39.36</v>
      </c>
      <c r="AE1120" s="1">
        <v>0.003936</v>
      </c>
      <c r="AF1120" s="1">
        <v>19.68</v>
      </c>
      <c r="AG1120" s="1">
        <v>39.36</v>
      </c>
      <c r="AH1120" s="1">
        <v>0.003936</v>
      </c>
      <c r="AI1120" s="1">
        <v>3560</v>
      </c>
      <c r="AJ1120" s="1" t="s">
        <v>203</v>
      </c>
      <c r="AK1120" s="1" t="s">
        <v>113</v>
      </c>
    </row>
    <row r="1121" s="1" customFormat="1" spans="1:37">
      <c r="A1121" s="1">
        <v>202302</v>
      </c>
      <c r="B1121" s="1" t="s">
        <v>93</v>
      </c>
      <c r="C1121" s="1" t="s">
        <v>94</v>
      </c>
      <c r="D1121" s="1" t="s">
        <v>985</v>
      </c>
      <c r="E1121" s="1" t="s">
        <v>986</v>
      </c>
      <c r="F1121" s="1" t="s">
        <v>97</v>
      </c>
      <c r="G1121" s="1" t="s">
        <v>116</v>
      </c>
      <c r="H1121" s="1" t="s">
        <v>117</v>
      </c>
      <c r="I1121" s="4">
        <v>44966</v>
      </c>
      <c r="J1121" s="1" t="s">
        <v>1149</v>
      </c>
      <c r="K1121" s="1" t="s">
        <v>1150</v>
      </c>
      <c r="L1121" s="1" t="s">
        <v>1137</v>
      </c>
      <c r="M1121" s="1" t="s">
        <v>103</v>
      </c>
      <c r="N1121" s="1" t="s">
        <v>121</v>
      </c>
      <c r="O1121" s="1" t="s">
        <v>1149</v>
      </c>
      <c r="P1121" s="1" t="s">
        <v>50</v>
      </c>
      <c r="Q1121" s="1" t="s">
        <v>105</v>
      </c>
      <c r="R1121" s="1" t="s">
        <v>106</v>
      </c>
      <c r="S1121" s="1" t="s">
        <v>158</v>
      </c>
      <c r="T1121" s="1" t="s">
        <v>159</v>
      </c>
      <c r="U1121" s="1" t="s">
        <v>158</v>
      </c>
      <c r="V1121" s="1" t="s">
        <v>159</v>
      </c>
      <c r="W1121" s="1" t="s">
        <v>109</v>
      </c>
      <c r="X1121" s="1" t="s">
        <v>24</v>
      </c>
      <c r="Y1121" s="1" t="s">
        <v>25</v>
      </c>
      <c r="Z1121" s="1" t="s">
        <v>160</v>
      </c>
      <c r="AA1121" s="1">
        <v>220844</v>
      </c>
      <c r="AB1121" s="1">
        <v>47</v>
      </c>
      <c r="AC1121" s="1">
        <v>33.29</v>
      </c>
      <c r="AD1121" s="1">
        <v>1564.63</v>
      </c>
      <c r="AE1121" s="1">
        <v>0.156463</v>
      </c>
      <c r="AF1121" s="1">
        <v>33.29</v>
      </c>
      <c r="AG1121" s="1">
        <v>1564.63</v>
      </c>
      <c r="AH1121" s="1">
        <v>0.156463</v>
      </c>
      <c r="AI1121" s="1">
        <v>1048</v>
      </c>
      <c r="AJ1121" s="1" t="s">
        <v>161</v>
      </c>
      <c r="AK1121" s="1" t="s">
        <v>113</v>
      </c>
    </row>
    <row r="1122" s="1" customFormat="1" spans="1:37">
      <c r="A1122" s="1">
        <v>202302</v>
      </c>
      <c r="B1122" s="1" t="s">
        <v>93</v>
      </c>
      <c r="C1122" s="1" t="s">
        <v>94</v>
      </c>
      <c r="D1122" s="1" t="s">
        <v>985</v>
      </c>
      <c r="E1122" s="1" t="s">
        <v>986</v>
      </c>
      <c r="F1122" s="1" t="s">
        <v>97</v>
      </c>
      <c r="G1122" s="1" t="s">
        <v>116</v>
      </c>
      <c r="H1122" s="1" t="s">
        <v>117</v>
      </c>
      <c r="I1122" s="4">
        <v>44966</v>
      </c>
      <c r="J1122" s="1" t="s">
        <v>575</v>
      </c>
      <c r="K1122" s="1" t="s">
        <v>576</v>
      </c>
      <c r="L1122" s="1" t="s">
        <v>1212</v>
      </c>
      <c r="M1122" s="1" t="s">
        <v>103</v>
      </c>
      <c r="N1122" s="1" t="s">
        <v>121</v>
      </c>
      <c r="P1122" s="1" t="s">
        <v>43</v>
      </c>
      <c r="Q1122" s="1" t="s">
        <v>105</v>
      </c>
      <c r="R1122" s="1" t="s">
        <v>106</v>
      </c>
      <c r="S1122" s="1" t="s">
        <v>174</v>
      </c>
      <c r="T1122" s="1" t="s">
        <v>175</v>
      </c>
      <c r="U1122" s="1" t="s">
        <v>174</v>
      </c>
      <c r="V1122" s="1" t="s">
        <v>175</v>
      </c>
      <c r="W1122" s="1" t="s">
        <v>109</v>
      </c>
      <c r="X1122" s="1" t="s">
        <v>24</v>
      </c>
      <c r="Y1122" s="1" t="s">
        <v>25</v>
      </c>
      <c r="Z1122" s="1" t="s">
        <v>160</v>
      </c>
      <c r="AA1122" s="1">
        <v>220844</v>
      </c>
      <c r="AB1122" s="1">
        <v>38</v>
      </c>
      <c r="AC1122" s="1">
        <v>33.29</v>
      </c>
      <c r="AD1122" s="1">
        <v>1265.02</v>
      </c>
      <c r="AE1122" s="1">
        <v>0.126502</v>
      </c>
      <c r="AF1122" s="1">
        <v>33.29</v>
      </c>
      <c r="AG1122" s="1">
        <v>1265.02</v>
      </c>
      <c r="AH1122" s="1">
        <v>0.126502</v>
      </c>
      <c r="AI1122" s="1">
        <v>1048</v>
      </c>
      <c r="AJ1122" s="1" t="s">
        <v>161</v>
      </c>
      <c r="AK1122" s="1" t="s">
        <v>113</v>
      </c>
    </row>
    <row r="1123" s="1" customFormat="1" spans="1:37">
      <c r="A1123" s="1">
        <v>202302</v>
      </c>
      <c r="B1123" s="1" t="s">
        <v>93</v>
      </c>
      <c r="C1123" s="1" t="s">
        <v>94</v>
      </c>
      <c r="D1123" s="1" t="s">
        <v>985</v>
      </c>
      <c r="E1123" s="1" t="s">
        <v>986</v>
      </c>
      <c r="F1123" s="1" t="s">
        <v>97</v>
      </c>
      <c r="G1123" s="1" t="s">
        <v>116</v>
      </c>
      <c r="H1123" s="1" t="s">
        <v>117</v>
      </c>
      <c r="I1123" s="4">
        <v>44966</v>
      </c>
      <c r="J1123" s="1" t="s">
        <v>1162</v>
      </c>
      <c r="K1123" s="1" t="s">
        <v>1163</v>
      </c>
      <c r="L1123" s="1" t="s">
        <v>989</v>
      </c>
      <c r="M1123" s="1" t="s">
        <v>103</v>
      </c>
      <c r="N1123" s="1" t="s">
        <v>121</v>
      </c>
      <c r="P1123" s="1" t="s">
        <v>4</v>
      </c>
      <c r="Q1123" s="1" t="s">
        <v>105</v>
      </c>
      <c r="R1123" s="1" t="s">
        <v>106</v>
      </c>
      <c r="S1123" s="1" t="s">
        <v>168</v>
      </c>
      <c r="T1123" s="1" t="s">
        <v>169</v>
      </c>
      <c r="U1123" s="1" t="s">
        <v>168</v>
      </c>
      <c r="V1123" s="1" t="s">
        <v>169</v>
      </c>
      <c r="W1123" s="1" t="s">
        <v>109</v>
      </c>
      <c r="X1123" s="1" t="s">
        <v>24</v>
      </c>
      <c r="Y1123" s="1" t="s">
        <v>25</v>
      </c>
      <c r="Z1123" s="1" t="s">
        <v>160</v>
      </c>
      <c r="AA1123" s="1">
        <v>221032</v>
      </c>
      <c r="AB1123" s="1">
        <v>-15</v>
      </c>
      <c r="AC1123" s="1">
        <v>33.29</v>
      </c>
      <c r="AD1123" s="1">
        <v>-499.35</v>
      </c>
      <c r="AE1123" s="1">
        <v>-0.049935</v>
      </c>
      <c r="AF1123" s="1">
        <v>33.29</v>
      </c>
      <c r="AG1123" s="1">
        <v>-499.35</v>
      </c>
      <c r="AH1123" s="1">
        <v>-0.049935</v>
      </c>
      <c r="AI1123" s="1">
        <v>1048</v>
      </c>
      <c r="AJ1123" s="1" t="s">
        <v>161</v>
      </c>
      <c r="AK1123" s="1" t="s">
        <v>113</v>
      </c>
    </row>
    <row r="1124" s="1" customFormat="1" spans="1:37">
      <c r="A1124" s="1">
        <v>202302</v>
      </c>
      <c r="B1124" s="1" t="s">
        <v>93</v>
      </c>
      <c r="C1124" s="1" t="s">
        <v>94</v>
      </c>
      <c r="D1124" s="1" t="s">
        <v>985</v>
      </c>
      <c r="E1124" s="1" t="s">
        <v>986</v>
      </c>
      <c r="F1124" s="1" t="s">
        <v>97</v>
      </c>
      <c r="G1124" s="1" t="s">
        <v>116</v>
      </c>
      <c r="H1124" s="1" t="s">
        <v>117</v>
      </c>
      <c r="I1124" s="4">
        <v>44967</v>
      </c>
      <c r="J1124" s="1" t="s">
        <v>1135</v>
      </c>
      <c r="K1124" s="1" t="s">
        <v>1136</v>
      </c>
      <c r="L1124" s="1" t="s">
        <v>989</v>
      </c>
      <c r="M1124" s="1" t="s">
        <v>103</v>
      </c>
      <c r="N1124" s="1" t="s">
        <v>121</v>
      </c>
      <c r="O1124" s="1" t="s">
        <v>1135</v>
      </c>
      <c r="P1124" s="1" t="s">
        <v>50</v>
      </c>
      <c r="Q1124" s="1" t="s">
        <v>105</v>
      </c>
      <c r="R1124" s="1" t="s">
        <v>106</v>
      </c>
      <c r="S1124" s="1" t="s">
        <v>158</v>
      </c>
      <c r="T1124" s="1" t="s">
        <v>159</v>
      </c>
      <c r="U1124" s="1" t="s">
        <v>158</v>
      </c>
      <c r="V1124" s="1" t="s">
        <v>159</v>
      </c>
      <c r="W1124" s="1" t="s">
        <v>109</v>
      </c>
      <c r="X1124" s="1" t="s">
        <v>110</v>
      </c>
      <c r="Y1124" s="1" t="s">
        <v>35</v>
      </c>
      <c r="Z1124" s="1" t="s">
        <v>111</v>
      </c>
      <c r="AA1124" s="1">
        <v>220706</v>
      </c>
      <c r="AB1124" s="1">
        <v>10</v>
      </c>
      <c r="AC1124" s="1">
        <v>31.29</v>
      </c>
      <c r="AD1124" s="1">
        <v>312.9</v>
      </c>
      <c r="AE1124" s="1">
        <v>0.03129</v>
      </c>
      <c r="AF1124" s="1">
        <v>31.29</v>
      </c>
      <c r="AG1124" s="1">
        <v>312.9</v>
      </c>
      <c r="AH1124" s="1">
        <v>0.03129</v>
      </c>
      <c r="AI1124" s="1">
        <v>1047</v>
      </c>
      <c r="AJ1124" s="1" t="s">
        <v>112</v>
      </c>
      <c r="AK1124" s="1" t="s">
        <v>113</v>
      </c>
    </row>
    <row r="1125" s="1" customFormat="1" spans="1:37">
      <c r="A1125" s="1">
        <v>202302</v>
      </c>
      <c r="B1125" s="1" t="s">
        <v>93</v>
      </c>
      <c r="C1125" s="1" t="s">
        <v>94</v>
      </c>
      <c r="D1125" s="1" t="s">
        <v>985</v>
      </c>
      <c r="E1125" s="1" t="s">
        <v>986</v>
      </c>
      <c r="F1125" s="1" t="s">
        <v>97</v>
      </c>
      <c r="G1125" s="1" t="s">
        <v>116</v>
      </c>
      <c r="H1125" s="1" t="s">
        <v>117</v>
      </c>
      <c r="I1125" s="4">
        <v>44967</v>
      </c>
      <c r="J1125" s="1" t="s">
        <v>1135</v>
      </c>
      <c r="K1125" s="1" t="s">
        <v>1136</v>
      </c>
      <c r="L1125" s="1" t="s">
        <v>989</v>
      </c>
      <c r="M1125" s="1" t="s">
        <v>103</v>
      </c>
      <c r="N1125" s="1" t="s">
        <v>121</v>
      </c>
      <c r="O1125" s="1" t="s">
        <v>1135</v>
      </c>
      <c r="P1125" s="1" t="s">
        <v>50</v>
      </c>
      <c r="Q1125" s="1" t="s">
        <v>105</v>
      </c>
      <c r="R1125" s="1" t="s">
        <v>106</v>
      </c>
      <c r="S1125" s="1" t="s">
        <v>158</v>
      </c>
      <c r="T1125" s="1" t="s">
        <v>159</v>
      </c>
      <c r="U1125" s="1" t="s">
        <v>158</v>
      </c>
      <c r="V1125" s="1" t="s">
        <v>159</v>
      </c>
      <c r="W1125" s="1" t="s">
        <v>109</v>
      </c>
      <c r="X1125" s="1" t="s">
        <v>110</v>
      </c>
      <c r="Y1125" s="1" t="s">
        <v>35</v>
      </c>
      <c r="Z1125" s="1" t="s">
        <v>111</v>
      </c>
      <c r="AA1125" s="1">
        <v>220832</v>
      </c>
      <c r="AB1125" s="1">
        <v>-10</v>
      </c>
      <c r="AC1125" s="1">
        <v>31.29</v>
      </c>
      <c r="AD1125" s="1">
        <v>-312.9</v>
      </c>
      <c r="AE1125" s="1">
        <v>-0.03129</v>
      </c>
      <c r="AF1125" s="1">
        <v>31.29</v>
      </c>
      <c r="AG1125" s="1">
        <v>-312.9</v>
      </c>
      <c r="AH1125" s="1">
        <v>-0.03129</v>
      </c>
      <c r="AI1125" s="1">
        <v>1047</v>
      </c>
      <c r="AJ1125" s="1" t="s">
        <v>112</v>
      </c>
      <c r="AK1125" s="1" t="s">
        <v>113</v>
      </c>
    </row>
    <row r="1126" s="1" customFormat="1" spans="1:37">
      <c r="A1126" s="1">
        <v>202302</v>
      </c>
      <c r="B1126" s="1" t="s">
        <v>93</v>
      </c>
      <c r="C1126" s="1" t="s">
        <v>94</v>
      </c>
      <c r="D1126" s="1" t="s">
        <v>985</v>
      </c>
      <c r="E1126" s="1" t="s">
        <v>986</v>
      </c>
      <c r="F1126" s="1" t="s">
        <v>97</v>
      </c>
      <c r="G1126" s="1" t="s">
        <v>116</v>
      </c>
      <c r="H1126" s="1" t="s">
        <v>117</v>
      </c>
      <c r="I1126" s="4">
        <v>44967</v>
      </c>
      <c r="J1126" s="1" t="s">
        <v>1497</v>
      </c>
      <c r="K1126" s="1" t="s">
        <v>1498</v>
      </c>
      <c r="L1126" s="1" t="s">
        <v>989</v>
      </c>
      <c r="M1126" s="1" t="s">
        <v>103</v>
      </c>
      <c r="N1126" s="1" t="s">
        <v>121</v>
      </c>
      <c r="P1126" s="1" t="s">
        <v>4</v>
      </c>
      <c r="Q1126" s="1" t="s">
        <v>105</v>
      </c>
      <c r="R1126" s="1" t="s">
        <v>106</v>
      </c>
      <c r="S1126" s="1" t="s">
        <v>133</v>
      </c>
      <c r="T1126" s="1" t="s">
        <v>134</v>
      </c>
      <c r="U1126" s="1" t="s">
        <v>133</v>
      </c>
      <c r="V1126" s="1" t="s">
        <v>134</v>
      </c>
      <c r="W1126" s="1" t="s">
        <v>109</v>
      </c>
      <c r="X1126" s="1" t="s">
        <v>110</v>
      </c>
      <c r="Y1126" s="1" t="s">
        <v>35</v>
      </c>
      <c r="Z1126" s="1" t="s">
        <v>111</v>
      </c>
      <c r="AA1126" s="1">
        <v>220802</v>
      </c>
      <c r="AB1126" s="1">
        <v>3</v>
      </c>
      <c r="AC1126" s="1">
        <v>31.29</v>
      </c>
      <c r="AD1126" s="1">
        <v>93.87</v>
      </c>
      <c r="AE1126" s="1">
        <v>0.009387</v>
      </c>
      <c r="AF1126" s="1">
        <v>31.29</v>
      </c>
      <c r="AG1126" s="1">
        <v>93.87</v>
      </c>
      <c r="AH1126" s="1">
        <v>0.009387</v>
      </c>
      <c r="AI1126" s="1">
        <v>1047</v>
      </c>
      <c r="AJ1126" s="1" t="s">
        <v>112</v>
      </c>
      <c r="AK1126" s="1" t="s">
        <v>113</v>
      </c>
    </row>
    <row r="1127" s="1" customFormat="1" spans="1:37">
      <c r="A1127" s="1">
        <v>202302</v>
      </c>
      <c r="B1127" s="1" t="s">
        <v>93</v>
      </c>
      <c r="C1127" s="1" t="s">
        <v>94</v>
      </c>
      <c r="D1127" s="1" t="s">
        <v>985</v>
      </c>
      <c r="E1127" s="1" t="s">
        <v>986</v>
      </c>
      <c r="F1127" s="1" t="s">
        <v>97</v>
      </c>
      <c r="G1127" s="1" t="s">
        <v>116</v>
      </c>
      <c r="H1127" s="1" t="s">
        <v>117</v>
      </c>
      <c r="I1127" s="4">
        <v>44967</v>
      </c>
      <c r="J1127" s="1" t="s">
        <v>1497</v>
      </c>
      <c r="K1127" s="1" t="s">
        <v>1498</v>
      </c>
      <c r="L1127" s="1" t="s">
        <v>989</v>
      </c>
      <c r="M1127" s="1" t="s">
        <v>103</v>
      </c>
      <c r="N1127" s="1" t="s">
        <v>121</v>
      </c>
      <c r="P1127" s="1" t="s">
        <v>4</v>
      </c>
      <c r="Q1127" s="1" t="s">
        <v>105</v>
      </c>
      <c r="R1127" s="1" t="s">
        <v>106</v>
      </c>
      <c r="S1127" s="1" t="s">
        <v>133</v>
      </c>
      <c r="T1127" s="1" t="s">
        <v>134</v>
      </c>
      <c r="U1127" s="1" t="s">
        <v>133</v>
      </c>
      <c r="V1127" s="1" t="s">
        <v>134</v>
      </c>
      <c r="W1127" s="1" t="s">
        <v>109</v>
      </c>
      <c r="X1127" s="1" t="s">
        <v>110</v>
      </c>
      <c r="Y1127" s="1" t="s">
        <v>35</v>
      </c>
      <c r="Z1127" s="1" t="s">
        <v>111</v>
      </c>
      <c r="AA1127" s="1">
        <v>220832</v>
      </c>
      <c r="AB1127" s="1">
        <v>10</v>
      </c>
      <c r="AC1127" s="1">
        <v>31.29</v>
      </c>
      <c r="AD1127" s="1">
        <v>312.9</v>
      </c>
      <c r="AE1127" s="1">
        <v>0.03129</v>
      </c>
      <c r="AF1127" s="1">
        <v>31.29</v>
      </c>
      <c r="AG1127" s="1">
        <v>312.9</v>
      </c>
      <c r="AH1127" s="1">
        <v>0.03129</v>
      </c>
      <c r="AI1127" s="1">
        <v>1047</v>
      </c>
      <c r="AJ1127" s="1" t="s">
        <v>112</v>
      </c>
      <c r="AK1127" s="1" t="s">
        <v>113</v>
      </c>
    </row>
    <row r="1128" s="1" customFormat="1" spans="1:37">
      <c r="A1128" s="1">
        <v>202302</v>
      </c>
      <c r="B1128" s="1" t="s">
        <v>93</v>
      </c>
      <c r="C1128" s="1" t="s">
        <v>94</v>
      </c>
      <c r="D1128" s="1" t="s">
        <v>985</v>
      </c>
      <c r="E1128" s="1" t="s">
        <v>986</v>
      </c>
      <c r="F1128" s="1" t="s">
        <v>97</v>
      </c>
      <c r="G1128" s="1" t="s">
        <v>116</v>
      </c>
      <c r="H1128" s="1" t="s">
        <v>117</v>
      </c>
      <c r="I1128" s="4">
        <v>44967</v>
      </c>
      <c r="J1128" s="1" t="s">
        <v>1004</v>
      </c>
      <c r="K1128" s="1" t="s">
        <v>1005</v>
      </c>
      <c r="L1128" s="1" t="s">
        <v>1148</v>
      </c>
      <c r="M1128" s="1" t="s">
        <v>103</v>
      </c>
      <c r="N1128" s="1" t="s">
        <v>121</v>
      </c>
      <c r="P1128" s="1" t="s">
        <v>4</v>
      </c>
      <c r="Q1128" s="1" t="s">
        <v>105</v>
      </c>
      <c r="R1128" s="1" t="s">
        <v>106</v>
      </c>
      <c r="S1128" s="1" t="s">
        <v>146</v>
      </c>
      <c r="T1128" s="1" t="s">
        <v>147</v>
      </c>
      <c r="U1128" s="1" t="s">
        <v>146</v>
      </c>
      <c r="V1128" s="1" t="s">
        <v>147</v>
      </c>
      <c r="W1128" s="1" t="s">
        <v>109</v>
      </c>
      <c r="X1128" s="1" t="s">
        <v>110</v>
      </c>
      <c r="Y1128" s="1" t="s">
        <v>35</v>
      </c>
      <c r="Z1128" s="1" t="s">
        <v>111</v>
      </c>
      <c r="AA1128" s="1">
        <v>220832</v>
      </c>
      <c r="AB1128" s="1">
        <v>5</v>
      </c>
      <c r="AC1128" s="1">
        <v>31.29</v>
      </c>
      <c r="AD1128" s="1">
        <v>156.45</v>
      </c>
      <c r="AE1128" s="1">
        <v>0.015645</v>
      </c>
      <c r="AF1128" s="1">
        <v>31.29</v>
      </c>
      <c r="AG1128" s="1">
        <v>156.45</v>
      </c>
      <c r="AH1128" s="1">
        <v>0.015645</v>
      </c>
      <c r="AI1128" s="1">
        <v>1047</v>
      </c>
      <c r="AJ1128" s="1" t="s">
        <v>112</v>
      </c>
      <c r="AK1128" s="1" t="s">
        <v>113</v>
      </c>
    </row>
    <row r="1129" s="1" customFormat="1" spans="1:37">
      <c r="A1129" s="1">
        <v>202302</v>
      </c>
      <c r="B1129" s="1" t="s">
        <v>93</v>
      </c>
      <c r="C1129" s="1" t="s">
        <v>94</v>
      </c>
      <c r="D1129" s="1" t="s">
        <v>985</v>
      </c>
      <c r="E1129" s="1" t="s">
        <v>986</v>
      </c>
      <c r="F1129" s="1" t="s">
        <v>97</v>
      </c>
      <c r="G1129" s="1" t="s">
        <v>116</v>
      </c>
      <c r="H1129" s="1" t="s">
        <v>117</v>
      </c>
      <c r="I1129" s="4">
        <v>44967</v>
      </c>
      <c r="J1129" s="1" t="s">
        <v>987</v>
      </c>
      <c r="K1129" s="1" t="s">
        <v>988</v>
      </c>
      <c r="L1129" s="1" t="s">
        <v>1148</v>
      </c>
      <c r="M1129" s="1" t="s">
        <v>103</v>
      </c>
      <c r="N1129" s="1" t="s">
        <v>121</v>
      </c>
      <c r="P1129" s="1" t="s">
        <v>4</v>
      </c>
      <c r="Q1129" s="1" t="s">
        <v>105</v>
      </c>
      <c r="R1129" s="1" t="s">
        <v>106</v>
      </c>
      <c r="S1129" s="1" t="s">
        <v>146</v>
      </c>
      <c r="T1129" s="1" t="s">
        <v>147</v>
      </c>
      <c r="U1129" s="1" t="s">
        <v>146</v>
      </c>
      <c r="V1129" s="1" t="s">
        <v>147</v>
      </c>
      <c r="W1129" s="1" t="s">
        <v>109</v>
      </c>
      <c r="X1129" s="1" t="s">
        <v>110</v>
      </c>
      <c r="Y1129" s="1" t="s">
        <v>35</v>
      </c>
      <c r="Z1129" s="1" t="s">
        <v>111</v>
      </c>
      <c r="AA1129" s="1">
        <v>220832</v>
      </c>
      <c r="AB1129" s="1">
        <v>3</v>
      </c>
      <c r="AC1129" s="1">
        <v>31.29</v>
      </c>
      <c r="AD1129" s="1">
        <v>93.87</v>
      </c>
      <c r="AE1129" s="1">
        <v>0.009387</v>
      </c>
      <c r="AF1129" s="1">
        <v>31.29</v>
      </c>
      <c r="AG1129" s="1">
        <v>93.87</v>
      </c>
      <c r="AH1129" s="1">
        <v>0.009387</v>
      </c>
      <c r="AI1129" s="1">
        <v>1047</v>
      </c>
      <c r="AJ1129" s="1" t="s">
        <v>112</v>
      </c>
      <c r="AK1129" s="1" t="s">
        <v>113</v>
      </c>
    </row>
    <row r="1130" s="1" customFormat="1" spans="1:37">
      <c r="A1130" s="1">
        <v>202302</v>
      </c>
      <c r="B1130" s="1" t="s">
        <v>93</v>
      </c>
      <c r="C1130" s="1" t="s">
        <v>94</v>
      </c>
      <c r="D1130" s="1" t="s">
        <v>985</v>
      </c>
      <c r="E1130" s="1" t="s">
        <v>986</v>
      </c>
      <c r="F1130" s="1" t="s">
        <v>97</v>
      </c>
      <c r="G1130" s="1" t="s">
        <v>116</v>
      </c>
      <c r="H1130" s="1" t="s">
        <v>117</v>
      </c>
      <c r="I1130" s="4">
        <v>44967</v>
      </c>
      <c r="J1130" s="1" t="s">
        <v>1499</v>
      </c>
      <c r="K1130" s="1" t="s">
        <v>1500</v>
      </c>
      <c r="L1130" s="1" t="s">
        <v>1212</v>
      </c>
      <c r="M1130" s="1" t="s">
        <v>228</v>
      </c>
      <c r="N1130" s="1" t="s">
        <v>228</v>
      </c>
      <c r="P1130" s="1" t="s">
        <v>4</v>
      </c>
      <c r="Q1130" s="1" t="s">
        <v>105</v>
      </c>
      <c r="R1130" s="1" t="s">
        <v>106</v>
      </c>
      <c r="S1130" s="1" t="s">
        <v>174</v>
      </c>
      <c r="T1130" s="1" t="s">
        <v>175</v>
      </c>
      <c r="U1130" s="1" t="s">
        <v>174</v>
      </c>
      <c r="V1130" s="1" t="s">
        <v>175</v>
      </c>
      <c r="W1130" s="1" t="s">
        <v>109</v>
      </c>
      <c r="X1130" s="1" t="s">
        <v>110</v>
      </c>
      <c r="Y1130" s="1" t="s">
        <v>35</v>
      </c>
      <c r="Z1130" s="1" t="s">
        <v>111</v>
      </c>
      <c r="AA1130" s="1">
        <v>220802</v>
      </c>
      <c r="AB1130" s="1">
        <v>3</v>
      </c>
      <c r="AC1130" s="1">
        <v>31.29</v>
      </c>
      <c r="AD1130" s="1">
        <v>93.87</v>
      </c>
      <c r="AE1130" s="1">
        <v>0.009387</v>
      </c>
      <c r="AF1130" s="1">
        <v>31.29</v>
      </c>
      <c r="AG1130" s="1">
        <v>93.87</v>
      </c>
      <c r="AH1130" s="1">
        <v>0.009387</v>
      </c>
      <c r="AI1130" s="1">
        <v>1047</v>
      </c>
      <c r="AJ1130" s="1" t="s">
        <v>112</v>
      </c>
      <c r="AK1130" s="1" t="s">
        <v>113</v>
      </c>
    </row>
    <row r="1131" s="1" customFormat="1" spans="1:37">
      <c r="A1131" s="1">
        <v>202302</v>
      </c>
      <c r="B1131" s="1" t="s">
        <v>93</v>
      </c>
      <c r="C1131" s="1" t="s">
        <v>94</v>
      </c>
      <c r="D1131" s="1" t="s">
        <v>985</v>
      </c>
      <c r="E1131" s="1" t="s">
        <v>986</v>
      </c>
      <c r="F1131" s="1" t="s">
        <v>97</v>
      </c>
      <c r="G1131" s="1" t="s">
        <v>116</v>
      </c>
      <c r="H1131" s="1" t="s">
        <v>117</v>
      </c>
      <c r="I1131" s="4">
        <v>44967</v>
      </c>
      <c r="J1131" s="1" t="s">
        <v>1499</v>
      </c>
      <c r="K1131" s="1" t="s">
        <v>1500</v>
      </c>
      <c r="L1131" s="1" t="s">
        <v>1212</v>
      </c>
      <c r="M1131" s="1" t="s">
        <v>228</v>
      </c>
      <c r="N1131" s="1" t="s">
        <v>228</v>
      </c>
      <c r="P1131" s="1" t="s">
        <v>4</v>
      </c>
      <c r="Q1131" s="1" t="s">
        <v>105</v>
      </c>
      <c r="R1131" s="1" t="s">
        <v>106</v>
      </c>
      <c r="S1131" s="1" t="s">
        <v>174</v>
      </c>
      <c r="T1131" s="1" t="s">
        <v>175</v>
      </c>
      <c r="U1131" s="1" t="s">
        <v>174</v>
      </c>
      <c r="V1131" s="1" t="s">
        <v>175</v>
      </c>
      <c r="W1131" s="1" t="s">
        <v>109</v>
      </c>
      <c r="X1131" s="1" t="s">
        <v>110</v>
      </c>
      <c r="Y1131" s="1" t="s">
        <v>35</v>
      </c>
      <c r="Z1131" s="1" t="s">
        <v>111</v>
      </c>
      <c r="AA1131" s="1">
        <v>220832</v>
      </c>
      <c r="AB1131" s="1">
        <v>10</v>
      </c>
      <c r="AC1131" s="1">
        <v>31.29</v>
      </c>
      <c r="AD1131" s="1">
        <v>312.9</v>
      </c>
      <c r="AE1131" s="1">
        <v>0.03129</v>
      </c>
      <c r="AF1131" s="1">
        <v>31.29</v>
      </c>
      <c r="AG1131" s="1">
        <v>312.9</v>
      </c>
      <c r="AH1131" s="1">
        <v>0.03129</v>
      </c>
      <c r="AI1131" s="1">
        <v>1047</v>
      </c>
      <c r="AJ1131" s="1" t="s">
        <v>112</v>
      </c>
      <c r="AK1131" s="1" t="s">
        <v>113</v>
      </c>
    </row>
    <row r="1132" s="1" customFormat="1" spans="1:37">
      <c r="A1132" s="1">
        <v>202302</v>
      </c>
      <c r="B1132" s="1" t="s">
        <v>93</v>
      </c>
      <c r="C1132" s="1" t="s">
        <v>94</v>
      </c>
      <c r="D1132" s="1" t="s">
        <v>985</v>
      </c>
      <c r="E1132" s="1" t="s">
        <v>986</v>
      </c>
      <c r="F1132" s="1" t="s">
        <v>97</v>
      </c>
      <c r="G1132" s="1" t="s">
        <v>116</v>
      </c>
      <c r="H1132" s="1" t="s">
        <v>117</v>
      </c>
      <c r="I1132" s="4">
        <v>44967</v>
      </c>
      <c r="J1132" s="1" t="s">
        <v>748</v>
      </c>
      <c r="K1132" s="1" t="s">
        <v>749</v>
      </c>
      <c r="L1132" s="1" t="s">
        <v>1196</v>
      </c>
      <c r="M1132" s="1" t="s">
        <v>103</v>
      </c>
      <c r="N1132" s="1" t="s">
        <v>121</v>
      </c>
      <c r="P1132" s="1" t="s">
        <v>4</v>
      </c>
      <c r="Q1132" s="1" t="s">
        <v>105</v>
      </c>
      <c r="R1132" s="1" t="s">
        <v>106</v>
      </c>
      <c r="S1132" s="1" t="s">
        <v>186</v>
      </c>
      <c r="T1132" s="1" t="s">
        <v>187</v>
      </c>
      <c r="U1132" s="1" t="s">
        <v>186</v>
      </c>
      <c r="V1132" s="1" t="s">
        <v>187</v>
      </c>
      <c r="W1132" s="1" t="s">
        <v>109</v>
      </c>
      <c r="X1132" s="1" t="s">
        <v>12</v>
      </c>
      <c r="Y1132" s="1" t="s">
        <v>15</v>
      </c>
      <c r="Z1132" s="1" t="s">
        <v>250</v>
      </c>
      <c r="AA1132" s="1">
        <v>220712</v>
      </c>
      <c r="AB1132" s="1">
        <v>4</v>
      </c>
      <c r="AC1132" s="1">
        <v>48.96</v>
      </c>
      <c r="AD1132" s="1">
        <v>195.84</v>
      </c>
      <c r="AE1132" s="1">
        <v>0.019584</v>
      </c>
      <c r="AF1132" s="1">
        <v>48.96</v>
      </c>
      <c r="AG1132" s="1">
        <v>195.84</v>
      </c>
      <c r="AH1132" s="1">
        <v>0.019584</v>
      </c>
      <c r="AI1132" s="1">
        <v>3657</v>
      </c>
      <c r="AJ1132" s="1" t="s">
        <v>251</v>
      </c>
      <c r="AK1132" s="1" t="s">
        <v>113</v>
      </c>
    </row>
    <row r="1133" s="1" customFormat="1" spans="1:37">
      <c r="A1133" s="1">
        <v>202302</v>
      </c>
      <c r="B1133" s="1" t="s">
        <v>93</v>
      </c>
      <c r="C1133" s="1" t="s">
        <v>94</v>
      </c>
      <c r="D1133" s="1" t="s">
        <v>985</v>
      </c>
      <c r="E1133" s="1" t="s">
        <v>986</v>
      </c>
      <c r="F1133" s="1" t="s">
        <v>97</v>
      </c>
      <c r="G1133" s="1" t="s">
        <v>116</v>
      </c>
      <c r="H1133" s="1" t="s">
        <v>117</v>
      </c>
      <c r="I1133" s="4">
        <v>44967</v>
      </c>
      <c r="J1133" s="1" t="s">
        <v>1149</v>
      </c>
      <c r="K1133" s="1" t="s">
        <v>1150</v>
      </c>
      <c r="L1133" s="1" t="s">
        <v>1137</v>
      </c>
      <c r="M1133" s="1" t="s">
        <v>103</v>
      </c>
      <c r="N1133" s="1" t="s">
        <v>121</v>
      </c>
      <c r="O1133" s="1" t="s">
        <v>1149</v>
      </c>
      <c r="P1133" s="1" t="s">
        <v>50</v>
      </c>
      <c r="Q1133" s="1" t="s">
        <v>105</v>
      </c>
      <c r="R1133" s="1" t="s">
        <v>106</v>
      </c>
      <c r="S1133" s="1" t="s">
        <v>158</v>
      </c>
      <c r="T1133" s="1" t="s">
        <v>159</v>
      </c>
      <c r="U1133" s="1" t="s">
        <v>158</v>
      </c>
      <c r="V1133" s="1" t="s">
        <v>159</v>
      </c>
      <c r="W1133" s="1" t="s">
        <v>109</v>
      </c>
      <c r="X1133" s="1" t="s">
        <v>110</v>
      </c>
      <c r="Y1133" s="1" t="s">
        <v>35</v>
      </c>
      <c r="Z1133" s="1" t="s">
        <v>111</v>
      </c>
      <c r="AA1133" s="1">
        <v>220802</v>
      </c>
      <c r="AB1133" s="1">
        <v>5</v>
      </c>
      <c r="AC1133" s="1">
        <v>31.29</v>
      </c>
      <c r="AD1133" s="1">
        <v>156.45</v>
      </c>
      <c r="AE1133" s="1">
        <v>0.015645</v>
      </c>
      <c r="AF1133" s="1">
        <v>31.29</v>
      </c>
      <c r="AG1133" s="1">
        <v>156.45</v>
      </c>
      <c r="AH1133" s="1">
        <v>0.015645</v>
      </c>
      <c r="AI1133" s="1">
        <v>1047</v>
      </c>
      <c r="AJ1133" s="1" t="s">
        <v>112</v>
      </c>
      <c r="AK1133" s="1" t="s">
        <v>113</v>
      </c>
    </row>
    <row r="1134" s="1" customFormat="1" spans="1:37">
      <c r="A1134" s="1">
        <v>202302</v>
      </c>
      <c r="B1134" s="1" t="s">
        <v>93</v>
      </c>
      <c r="C1134" s="1" t="s">
        <v>94</v>
      </c>
      <c r="D1134" s="1" t="s">
        <v>985</v>
      </c>
      <c r="E1134" s="1" t="s">
        <v>986</v>
      </c>
      <c r="F1134" s="1" t="s">
        <v>97</v>
      </c>
      <c r="G1134" s="1" t="s">
        <v>116</v>
      </c>
      <c r="H1134" s="1" t="s">
        <v>117</v>
      </c>
      <c r="I1134" s="4">
        <v>44967</v>
      </c>
      <c r="J1134" s="1" t="s">
        <v>1149</v>
      </c>
      <c r="K1134" s="1" t="s">
        <v>1150</v>
      </c>
      <c r="L1134" s="1" t="s">
        <v>1137</v>
      </c>
      <c r="M1134" s="1" t="s">
        <v>103</v>
      </c>
      <c r="N1134" s="1" t="s">
        <v>121</v>
      </c>
      <c r="O1134" s="1" t="s">
        <v>1149</v>
      </c>
      <c r="P1134" s="1" t="s">
        <v>50</v>
      </c>
      <c r="Q1134" s="1" t="s">
        <v>105</v>
      </c>
      <c r="R1134" s="1" t="s">
        <v>106</v>
      </c>
      <c r="S1134" s="1" t="s">
        <v>158</v>
      </c>
      <c r="T1134" s="1" t="s">
        <v>159</v>
      </c>
      <c r="U1134" s="1" t="s">
        <v>158</v>
      </c>
      <c r="V1134" s="1" t="s">
        <v>159</v>
      </c>
      <c r="W1134" s="1" t="s">
        <v>109</v>
      </c>
      <c r="X1134" s="1" t="s">
        <v>110</v>
      </c>
      <c r="Y1134" s="1" t="s">
        <v>35</v>
      </c>
      <c r="Z1134" s="1" t="s">
        <v>111</v>
      </c>
      <c r="AA1134" s="1">
        <v>220832</v>
      </c>
      <c r="AB1134" s="1">
        <v>5</v>
      </c>
      <c r="AC1134" s="1">
        <v>31.29</v>
      </c>
      <c r="AD1134" s="1">
        <v>156.45</v>
      </c>
      <c r="AE1134" s="1">
        <v>0.015645</v>
      </c>
      <c r="AF1134" s="1">
        <v>31.29</v>
      </c>
      <c r="AG1134" s="1">
        <v>156.45</v>
      </c>
      <c r="AH1134" s="1">
        <v>0.015645</v>
      </c>
      <c r="AI1134" s="1">
        <v>1047</v>
      </c>
      <c r="AJ1134" s="1" t="s">
        <v>112</v>
      </c>
      <c r="AK1134" s="1" t="s">
        <v>113</v>
      </c>
    </row>
    <row r="1135" s="1" customFormat="1" spans="1:37">
      <c r="A1135" s="1">
        <v>202302</v>
      </c>
      <c r="B1135" s="1" t="s">
        <v>93</v>
      </c>
      <c r="C1135" s="1" t="s">
        <v>94</v>
      </c>
      <c r="D1135" s="1" t="s">
        <v>985</v>
      </c>
      <c r="E1135" s="1" t="s">
        <v>986</v>
      </c>
      <c r="F1135" s="1" t="s">
        <v>97</v>
      </c>
      <c r="G1135" s="1" t="s">
        <v>116</v>
      </c>
      <c r="H1135" s="1" t="s">
        <v>117</v>
      </c>
      <c r="I1135" s="4">
        <v>44967</v>
      </c>
      <c r="J1135" s="1" t="s">
        <v>575</v>
      </c>
      <c r="K1135" s="1" t="s">
        <v>576</v>
      </c>
      <c r="L1135" s="1" t="s">
        <v>1212</v>
      </c>
      <c r="M1135" s="1" t="s">
        <v>103</v>
      </c>
      <c r="N1135" s="1" t="s">
        <v>121</v>
      </c>
      <c r="P1135" s="1" t="s">
        <v>43</v>
      </c>
      <c r="Q1135" s="1" t="s">
        <v>105</v>
      </c>
      <c r="R1135" s="1" t="s">
        <v>106</v>
      </c>
      <c r="S1135" s="1" t="s">
        <v>174</v>
      </c>
      <c r="T1135" s="1" t="s">
        <v>175</v>
      </c>
      <c r="U1135" s="1" t="s">
        <v>174</v>
      </c>
      <c r="V1135" s="1" t="s">
        <v>175</v>
      </c>
      <c r="W1135" s="1" t="s">
        <v>109</v>
      </c>
      <c r="X1135" s="1" t="s">
        <v>110</v>
      </c>
      <c r="Y1135" s="1" t="s">
        <v>35</v>
      </c>
      <c r="Z1135" s="1" t="s">
        <v>111</v>
      </c>
      <c r="AA1135" s="1">
        <v>220706</v>
      </c>
      <c r="AB1135" s="1">
        <v>-20</v>
      </c>
      <c r="AC1135" s="1">
        <v>31.29</v>
      </c>
      <c r="AD1135" s="1">
        <v>-625.8</v>
      </c>
      <c r="AE1135" s="1">
        <v>-0.06258</v>
      </c>
      <c r="AF1135" s="1">
        <v>31.29</v>
      </c>
      <c r="AG1135" s="1">
        <v>-625.8</v>
      </c>
      <c r="AH1135" s="1">
        <v>-0.06258</v>
      </c>
      <c r="AI1135" s="1">
        <v>1047</v>
      </c>
      <c r="AJ1135" s="1" t="s">
        <v>112</v>
      </c>
      <c r="AK1135" s="1" t="s">
        <v>113</v>
      </c>
    </row>
    <row r="1136" s="1" customFormat="1" spans="1:37">
      <c r="A1136" s="1">
        <v>202302</v>
      </c>
      <c r="B1136" s="1" t="s">
        <v>93</v>
      </c>
      <c r="C1136" s="1" t="s">
        <v>94</v>
      </c>
      <c r="D1136" s="1" t="s">
        <v>985</v>
      </c>
      <c r="E1136" s="1" t="s">
        <v>986</v>
      </c>
      <c r="F1136" s="1" t="s">
        <v>97</v>
      </c>
      <c r="G1136" s="1" t="s">
        <v>116</v>
      </c>
      <c r="H1136" s="1" t="s">
        <v>117</v>
      </c>
      <c r="I1136" s="4">
        <v>44967</v>
      </c>
      <c r="J1136" s="1" t="s">
        <v>575</v>
      </c>
      <c r="K1136" s="1" t="s">
        <v>576</v>
      </c>
      <c r="L1136" s="1" t="s">
        <v>1212</v>
      </c>
      <c r="M1136" s="1" t="s">
        <v>103</v>
      </c>
      <c r="N1136" s="1" t="s">
        <v>121</v>
      </c>
      <c r="P1136" s="1" t="s">
        <v>43</v>
      </c>
      <c r="Q1136" s="1" t="s">
        <v>105</v>
      </c>
      <c r="R1136" s="1" t="s">
        <v>106</v>
      </c>
      <c r="S1136" s="1" t="s">
        <v>174</v>
      </c>
      <c r="T1136" s="1" t="s">
        <v>175</v>
      </c>
      <c r="U1136" s="1" t="s">
        <v>174</v>
      </c>
      <c r="V1136" s="1" t="s">
        <v>175</v>
      </c>
      <c r="W1136" s="1" t="s">
        <v>109</v>
      </c>
      <c r="X1136" s="1" t="s">
        <v>110</v>
      </c>
      <c r="Y1136" s="1" t="s">
        <v>35</v>
      </c>
      <c r="Z1136" s="1" t="s">
        <v>111</v>
      </c>
      <c r="AA1136" s="1">
        <v>220802</v>
      </c>
      <c r="AB1136" s="1">
        <v>3</v>
      </c>
      <c r="AC1136" s="1">
        <v>31.29</v>
      </c>
      <c r="AD1136" s="1">
        <v>93.87</v>
      </c>
      <c r="AE1136" s="1">
        <v>0.009387</v>
      </c>
      <c r="AF1136" s="1">
        <v>31.29</v>
      </c>
      <c r="AG1136" s="1">
        <v>93.87</v>
      </c>
      <c r="AH1136" s="1">
        <v>0.009387</v>
      </c>
      <c r="AI1136" s="1">
        <v>1047</v>
      </c>
      <c r="AJ1136" s="1" t="s">
        <v>112</v>
      </c>
      <c r="AK1136" s="1" t="s">
        <v>113</v>
      </c>
    </row>
    <row r="1137" s="1" customFormat="1" spans="1:37">
      <c r="A1137" s="1">
        <v>202302</v>
      </c>
      <c r="B1137" s="1" t="s">
        <v>93</v>
      </c>
      <c r="C1137" s="1" t="s">
        <v>94</v>
      </c>
      <c r="D1137" s="1" t="s">
        <v>985</v>
      </c>
      <c r="E1137" s="1" t="s">
        <v>986</v>
      </c>
      <c r="F1137" s="1" t="s">
        <v>97</v>
      </c>
      <c r="G1137" s="1" t="s">
        <v>116</v>
      </c>
      <c r="H1137" s="1" t="s">
        <v>117</v>
      </c>
      <c r="I1137" s="4">
        <v>44967</v>
      </c>
      <c r="J1137" s="1" t="s">
        <v>1501</v>
      </c>
      <c r="K1137" s="1" t="s">
        <v>1502</v>
      </c>
      <c r="L1137" s="1" t="s">
        <v>1148</v>
      </c>
      <c r="M1137" s="1" t="s">
        <v>103</v>
      </c>
      <c r="N1137" s="1" t="s">
        <v>121</v>
      </c>
      <c r="P1137" s="1" t="s">
        <v>4</v>
      </c>
      <c r="Q1137" s="1" t="s">
        <v>105</v>
      </c>
      <c r="R1137" s="1" t="s">
        <v>106</v>
      </c>
      <c r="S1137" s="1" t="s">
        <v>146</v>
      </c>
      <c r="T1137" s="1" t="s">
        <v>147</v>
      </c>
      <c r="U1137" s="1" t="s">
        <v>146</v>
      </c>
      <c r="V1137" s="1" t="s">
        <v>147</v>
      </c>
      <c r="W1137" s="1" t="s">
        <v>109</v>
      </c>
      <c r="X1137" s="1" t="s">
        <v>24</v>
      </c>
      <c r="Y1137" s="1" t="s">
        <v>25</v>
      </c>
      <c r="Z1137" s="1" t="s">
        <v>160</v>
      </c>
      <c r="AA1137" s="1">
        <v>220734</v>
      </c>
      <c r="AB1137" s="1">
        <v>3</v>
      </c>
      <c r="AC1137" s="1">
        <v>33.29</v>
      </c>
      <c r="AD1137" s="1">
        <v>99.87</v>
      </c>
      <c r="AE1137" s="1">
        <v>0.009987</v>
      </c>
      <c r="AF1137" s="1">
        <v>33.29</v>
      </c>
      <c r="AG1137" s="1">
        <v>99.87</v>
      </c>
      <c r="AH1137" s="1">
        <v>0.009987</v>
      </c>
      <c r="AI1137" s="1">
        <v>1048</v>
      </c>
      <c r="AJ1137" s="1" t="s">
        <v>161</v>
      </c>
      <c r="AK1137" s="1" t="s">
        <v>113</v>
      </c>
    </row>
    <row r="1138" s="1" customFormat="1" spans="1:37">
      <c r="A1138" s="1">
        <v>202302</v>
      </c>
      <c r="B1138" s="1" t="s">
        <v>93</v>
      </c>
      <c r="C1138" s="1" t="s">
        <v>94</v>
      </c>
      <c r="D1138" s="1" t="s">
        <v>985</v>
      </c>
      <c r="E1138" s="1" t="s">
        <v>986</v>
      </c>
      <c r="F1138" s="1" t="s">
        <v>97</v>
      </c>
      <c r="G1138" s="1" t="s">
        <v>116</v>
      </c>
      <c r="H1138" s="1" t="s">
        <v>117</v>
      </c>
      <c r="I1138" s="4">
        <v>44967</v>
      </c>
      <c r="J1138" s="1" t="s">
        <v>1162</v>
      </c>
      <c r="K1138" s="1" t="s">
        <v>1163</v>
      </c>
      <c r="L1138" s="1" t="s">
        <v>989</v>
      </c>
      <c r="M1138" s="1" t="s">
        <v>103</v>
      </c>
      <c r="N1138" s="1" t="s">
        <v>121</v>
      </c>
      <c r="P1138" s="1" t="s">
        <v>4</v>
      </c>
      <c r="Q1138" s="1" t="s">
        <v>105</v>
      </c>
      <c r="R1138" s="1" t="s">
        <v>106</v>
      </c>
      <c r="S1138" s="1" t="s">
        <v>168</v>
      </c>
      <c r="T1138" s="1" t="s">
        <v>169</v>
      </c>
      <c r="U1138" s="1" t="s">
        <v>168</v>
      </c>
      <c r="V1138" s="1" t="s">
        <v>169</v>
      </c>
      <c r="W1138" s="1" t="s">
        <v>109</v>
      </c>
      <c r="X1138" s="1" t="s">
        <v>110</v>
      </c>
      <c r="Y1138" s="1" t="s">
        <v>35</v>
      </c>
      <c r="Z1138" s="1" t="s">
        <v>111</v>
      </c>
      <c r="AA1138" s="1">
        <v>220802</v>
      </c>
      <c r="AB1138" s="1">
        <v>5</v>
      </c>
      <c r="AC1138" s="1">
        <v>31.29</v>
      </c>
      <c r="AD1138" s="1">
        <v>156.45</v>
      </c>
      <c r="AE1138" s="1">
        <v>0.015645</v>
      </c>
      <c r="AF1138" s="1">
        <v>31.29</v>
      </c>
      <c r="AG1138" s="1">
        <v>156.45</v>
      </c>
      <c r="AH1138" s="1">
        <v>0.015645</v>
      </c>
      <c r="AI1138" s="1">
        <v>1047</v>
      </c>
      <c r="AJ1138" s="1" t="s">
        <v>112</v>
      </c>
      <c r="AK1138" s="1" t="s">
        <v>113</v>
      </c>
    </row>
    <row r="1139" s="1" customFormat="1" spans="1:37">
      <c r="A1139" s="1">
        <v>202302</v>
      </c>
      <c r="B1139" s="1" t="s">
        <v>93</v>
      </c>
      <c r="C1139" s="1" t="s">
        <v>94</v>
      </c>
      <c r="D1139" s="1" t="s">
        <v>985</v>
      </c>
      <c r="E1139" s="1" t="s">
        <v>986</v>
      </c>
      <c r="F1139" s="1" t="s">
        <v>97</v>
      </c>
      <c r="G1139" s="1" t="s">
        <v>116</v>
      </c>
      <c r="H1139" s="1" t="s">
        <v>117</v>
      </c>
      <c r="I1139" s="4">
        <v>44967</v>
      </c>
      <c r="J1139" s="1" t="s">
        <v>1162</v>
      </c>
      <c r="K1139" s="1" t="s">
        <v>1163</v>
      </c>
      <c r="L1139" s="1" t="s">
        <v>989</v>
      </c>
      <c r="M1139" s="1" t="s">
        <v>103</v>
      </c>
      <c r="N1139" s="1" t="s">
        <v>121</v>
      </c>
      <c r="P1139" s="1" t="s">
        <v>4</v>
      </c>
      <c r="Q1139" s="1" t="s">
        <v>105</v>
      </c>
      <c r="R1139" s="1" t="s">
        <v>106</v>
      </c>
      <c r="S1139" s="1" t="s">
        <v>168</v>
      </c>
      <c r="T1139" s="1" t="s">
        <v>169</v>
      </c>
      <c r="U1139" s="1" t="s">
        <v>168</v>
      </c>
      <c r="V1139" s="1" t="s">
        <v>169</v>
      </c>
      <c r="W1139" s="1" t="s">
        <v>109</v>
      </c>
      <c r="X1139" s="1" t="s">
        <v>110</v>
      </c>
      <c r="Y1139" s="1" t="s">
        <v>35</v>
      </c>
      <c r="Z1139" s="1" t="s">
        <v>111</v>
      </c>
      <c r="AA1139" s="1">
        <v>220832</v>
      </c>
      <c r="AB1139" s="1">
        <v>3</v>
      </c>
      <c r="AC1139" s="1">
        <v>31.29</v>
      </c>
      <c r="AD1139" s="1">
        <v>93.87</v>
      </c>
      <c r="AE1139" s="1">
        <v>0.009387</v>
      </c>
      <c r="AF1139" s="1">
        <v>31.29</v>
      </c>
      <c r="AG1139" s="1">
        <v>93.87</v>
      </c>
      <c r="AH1139" s="1">
        <v>0.009387</v>
      </c>
      <c r="AI1139" s="1">
        <v>1047</v>
      </c>
      <c r="AJ1139" s="1" t="s">
        <v>112</v>
      </c>
      <c r="AK1139" s="1" t="s">
        <v>113</v>
      </c>
    </row>
    <row r="1140" s="1" customFormat="1" spans="1:37">
      <c r="A1140" s="1">
        <v>202302</v>
      </c>
      <c r="B1140" s="1" t="s">
        <v>93</v>
      </c>
      <c r="C1140" s="1" t="s">
        <v>94</v>
      </c>
      <c r="D1140" s="1" t="s">
        <v>985</v>
      </c>
      <c r="E1140" s="1" t="s">
        <v>986</v>
      </c>
      <c r="F1140" s="1" t="s">
        <v>97</v>
      </c>
      <c r="G1140" s="1" t="s">
        <v>116</v>
      </c>
      <c r="H1140" s="1" t="s">
        <v>117</v>
      </c>
      <c r="I1140" s="4">
        <v>44971</v>
      </c>
      <c r="J1140" s="1" t="s">
        <v>1503</v>
      </c>
      <c r="K1140" s="1" t="s">
        <v>1504</v>
      </c>
      <c r="L1140" s="1" t="s">
        <v>1148</v>
      </c>
      <c r="M1140" s="1" t="s">
        <v>137</v>
      </c>
      <c r="N1140" s="1" t="s">
        <v>137</v>
      </c>
      <c r="P1140" s="1" t="s">
        <v>4</v>
      </c>
      <c r="Q1140" s="1" t="s">
        <v>105</v>
      </c>
      <c r="R1140" s="1" t="s">
        <v>106</v>
      </c>
      <c r="S1140" s="1" t="s">
        <v>146</v>
      </c>
      <c r="T1140" s="1" t="s">
        <v>147</v>
      </c>
      <c r="U1140" s="1" t="s">
        <v>146</v>
      </c>
      <c r="V1140" s="1" t="s">
        <v>147</v>
      </c>
      <c r="W1140" s="1" t="s">
        <v>109</v>
      </c>
      <c r="X1140" s="1" t="s">
        <v>12</v>
      </c>
      <c r="Y1140" s="1" t="s">
        <v>13</v>
      </c>
      <c r="Z1140" s="1" t="s">
        <v>124</v>
      </c>
      <c r="AA1140" s="1">
        <v>220708</v>
      </c>
      <c r="AB1140" s="1">
        <v>50</v>
      </c>
      <c r="AC1140" s="1">
        <v>26.08</v>
      </c>
      <c r="AD1140" s="1">
        <v>1304</v>
      </c>
      <c r="AE1140" s="1">
        <v>0.1304</v>
      </c>
      <c r="AF1140" s="1">
        <v>26.08</v>
      </c>
      <c r="AG1140" s="1">
        <v>1304</v>
      </c>
      <c r="AH1140" s="1">
        <v>0.1304</v>
      </c>
      <c r="AI1140" s="1">
        <v>1044</v>
      </c>
      <c r="AJ1140" s="1" t="s">
        <v>125</v>
      </c>
      <c r="AK1140" s="1" t="s">
        <v>113</v>
      </c>
    </row>
    <row r="1141" s="1" customFormat="1" spans="1:37">
      <c r="A1141" s="1">
        <v>202302</v>
      </c>
      <c r="B1141" s="1" t="s">
        <v>93</v>
      </c>
      <c r="C1141" s="1" t="s">
        <v>94</v>
      </c>
      <c r="D1141" s="1" t="s">
        <v>985</v>
      </c>
      <c r="E1141" s="1" t="s">
        <v>986</v>
      </c>
      <c r="F1141" s="1" t="s">
        <v>97</v>
      </c>
      <c r="G1141" s="1" t="s">
        <v>116</v>
      </c>
      <c r="H1141" s="1" t="s">
        <v>117</v>
      </c>
      <c r="I1141" s="4">
        <v>44973</v>
      </c>
      <c r="J1141" s="1" t="s">
        <v>235</v>
      </c>
      <c r="K1141" s="1" t="s">
        <v>236</v>
      </c>
      <c r="L1141" s="1" t="s">
        <v>235</v>
      </c>
      <c r="M1141" s="1" t="s">
        <v>103</v>
      </c>
      <c r="N1141" s="1" t="s">
        <v>121</v>
      </c>
      <c r="P1141" s="1" t="s">
        <v>43</v>
      </c>
      <c r="Q1141" s="1" t="s">
        <v>105</v>
      </c>
      <c r="R1141" s="1" t="s">
        <v>106</v>
      </c>
      <c r="S1141" s="1" t="s">
        <v>146</v>
      </c>
      <c r="T1141" s="1" t="s">
        <v>147</v>
      </c>
      <c r="U1141" s="1" t="s">
        <v>146</v>
      </c>
      <c r="V1141" s="1" t="s">
        <v>147</v>
      </c>
      <c r="W1141" s="1" t="s">
        <v>109</v>
      </c>
      <c r="X1141" s="1" t="s">
        <v>12</v>
      </c>
      <c r="Y1141" s="1" t="s">
        <v>13</v>
      </c>
      <c r="Z1141" s="1" t="s">
        <v>124</v>
      </c>
      <c r="AA1141" s="1">
        <v>220708</v>
      </c>
      <c r="AB1141" s="1">
        <v>20</v>
      </c>
      <c r="AC1141" s="1">
        <v>26.08</v>
      </c>
      <c r="AD1141" s="1">
        <v>521.6</v>
      </c>
      <c r="AE1141" s="1">
        <v>0.05216</v>
      </c>
      <c r="AF1141" s="1">
        <v>26.08</v>
      </c>
      <c r="AG1141" s="1">
        <v>521.6</v>
      </c>
      <c r="AH1141" s="1">
        <v>0.05216</v>
      </c>
      <c r="AI1141" s="1">
        <v>1044</v>
      </c>
      <c r="AJ1141" s="1" t="s">
        <v>125</v>
      </c>
      <c r="AK1141" s="1" t="s">
        <v>113</v>
      </c>
    </row>
    <row r="1142" s="1" customFormat="1" spans="1:37">
      <c r="A1142" s="1">
        <v>202302</v>
      </c>
      <c r="B1142" s="1" t="s">
        <v>93</v>
      </c>
      <c r="C1142" s="1" t="s">
        <v>94</v>
      </c>
      <c r="D1142" s="1" t="s">
        <v>985</v>
      </c>
      <c r="E1142" s="1" t="s">
        <v>986</v>
      </c>
      <c r="F1142" s="1" t="s">
        <v>97</v>
      </c>
      <c r="G1142" s="1" t="s">
        <v>116</v>
      </c>
      <c r="H1142" s="1" t="s">
        <v>117</v>
      </c>
      <c r="I1142" s="4">
        <v>44977</v>
      </c>
      <c r="J1142" s="1" t="s">
        <v>1505</v>
      </c>
      <c r="K1142" s="1" t="s">
        <v>1506</v>
      </c>
      <c r="L1142" s="1" t="s">
        <v>1155</v>
      </c>
      <c r="M1142" s="1" t="s">
        <v>103</v>
      </c>
      <c r="N1142" s="1" t="s">
        <v>121</v>
      </c>
      <c r="P1142" s="1" t="s">
        <v>43</v>
      </c>
      <c r="Q1142" s="1" t="s">
        <v>105</v>
      </c>
      <c r="R1142" s="1" t="s">
        <v>106</v>
      </c>
      <c r="S1142" s="1" t="s">
        <v>133</v>
      </c>
      <c r="T1142" s="1" t="s">
        <v>134</v>
      </c>
      <c r="U1142" s="1" t="s">
        <v>133</v>
      </c>
      <c r="V1142" s="1" t="s">
        <v>134</v>
      </c>
      <c r="W1142" s="1" t="s">
        <v>109</v>
      </c>
      <c r="X1142" s="1" t="s">
        <v>27</v>
      </c>
      <c r="Y1142" s="1" t="s">
        <v>29</v>
      </c>
      <c r="Z1142" s="1" t="s">
        <v>290</v>
      </c>
      <c r="AA1142" s="1">
        <v>250704030</v>
      </c>
      <c r="AB1142" s="1">
        <v>10</v>
      </c>
      <c r="AC1142" s="1">
        <v>40.26</v>
      </c>
      <c r="AD1142" s="1">
        <v>402.6</v>
      </c>
      <c r="AE1142" s="1">
        <v>0.04026</v>
      </c>
      <c r="AF1142" s="1">
        <v>40.26</v>
      </c>
      <c r="AG1142" s="1">
        <v>402.6</v>
      </c>
      <c r="AH1142" s="1">
        <v>0.04026</v>
      </c>
      <c r="AI1142" s="1">
        <v>1041</v>
      </c>
      <c r="AJ1142" s="1" t="s">
        <v>291</v>
      </c>
      <c r="AK1142" s="1" t="s">
        <v>113</v>
      </c>
    </row>
    <row r="1143" s="1" customFormat="1" spans="1:37">
      <c r="A1143" s="1">
        <v>202302</v>
      </c>
      <c r="B1143" s="1" t="s">
        <v>93</v>
      </c>
      <c r="C1143" s="1" t="s">
        <v>94</v>
      </c>
      <c r="D1143" s="1" t="s">
        <v>985</v>
      </c>
      <c r="E1143" s="1" t="s">
        <v>986</v>
      </c>
      <c r="F1143" s="1" t="s">
        <v>97</v>
      </c>
      <c r="G1143" s="1" t="s">
        <v>116</v>
      </c>
      <c r="H1143" s="1" t="s">
        <v>117</v>
      </c>
      <c r="I1143" s="4">
        <v>44977</v>
      </c>
      <c r="J1143" s="1" t="s">
        <v>1507</v>
      </c>
      <c r="K1143" s="1" t="s">
        <v>1508</v>
      </c>
      <c r="L1143" s="1" t="s">
        <v>1148</v>
      </c>
      <c r="M1143" s="1" t="s">
        <v>137</v>
      </c>
      <c r="N1143" s="1" t="s">
        <v>137</v>
      </c>
      <c r="O1143" s="1" t="s">
        <v>1507</v>
      </c>
      <c r="P1143" s="1" t="s">
        <v>50</v>
      </c>
      <c r="Q1143" s="1" t="s">
        <v>105</v>
      </c>
      <c r="R1143" s="1" t="s">
        <v>106</v>
      </c>
      <c r="S1143" s="1" t="s">
        <v>146</v>
      </c>
      <c r="T1143" s="1" t="s">
        <v>147</v>
      </c>
      <c r="U1143" s="1" t="s">
        <v>146</v>
      </c>
      <c r="V1143" s="1" t="s">
        <v>147</v>
      </c>
      <c r="W1143" s="1" t="s">
        <v>109</v>
      </c>
      <c r="X1143" s="1" t="s">
        <v>12</v>
      </c>
      <c r="Y1143" s="1" t="s">
        <v>15</v>
      </c>
      <c r="Z1143" s="1" t="s">
        <v>250</v>
      </c>
      <c r="AA1143" s="1">
        <v>220712</v>
      </c>
      <c r="AB1143" s="1">
        <v>10</v>
      </c>
      <c r="AC1143" s="1">
        <v>48.96</v>
      </c>
      <c r="AD1143" s="1">
        <v>489.6</v>
      </c>
      <c r="AE1143" s="1">
        <v>0.04896</v>
      </c>
      <c r="AF1143" s="1">
        <v>48.96</v>
      </c>
      <c r="AG1143" s="1">
        <v>489.6</v>
      </c>
      <c r="AH1143" s="1">
        <v>0.04896</v>
      </c>
      <c r="AI1143" s="1">
        <v>3657</v>
      </c>
      <c r="AJ1143" s="1" t="s">
        <v>251</v>
      </c>
      <c r="AK1143" s="1" t="s">
        <v>113</v>
      </c>
    </row>
    <row r="1144" s="1" customFormat="1" spans="1:37">
      <c r="A1144" s="1">
        <v>202302</v>
      </c>
      <c r="B1144" s="1" t="s">
        <v>93</v>
      </c>
      <c r="C1144" s="1" t="s">
        <v>94</v>
      </c>
      <c r="D1144" s="1" t="s">
        <v>985</v>
      </c>
      <c r="E1144" s="1" t="s">
        <v>986</v>
      </c>
      <c r="F1144" s="1" t="s">
        <v>97</v>
      </c>
      <c r="G1144" s="1" t="s">
        <v>116</v>
      </c>
      <c r="H1144" s="1" t="s">
        <v>117</v>
      </c>
      <c r="I1144" s="4">
        <v>44978</v>
      </c>
      <c r="J1144" s="1" t="s">
        <v>1337</v>
      </c>
      <c r="K1144" s="1" t="s">
        <v>1338</v>
      </c>
      <c r="L1144" s="1" t="s">
        <v>1196</v>
      </c>
      <c r="M1144" s="1" t="s">
        <v>103</v>
      </c>
      <c r="N1144" s="1" t="s">
        <v>121</v>
      </c>
      <c r="P1144" s="1" t="s">
        <v>43</v>
      </c>
      <c r="Q1144" s="1" t="s">
        <v>105</v>
      </c>
      <c r="R1144" s="1" t="s">
        <v>106</v>
      </c>
      <c r="S1144" s="1" t="s">
        <v>186</v>
      </c>
      <c r="T1144" s="1" t="s">
        <v>187</v>
      </c>
      <c r="U1144" s="1" t="s">
        <v>186</v>
      </c>
      <c r="V1144" s="1" t="s">
        <v>187</v>
      </c>
      <c r="W1144" s="1" t="s">
        <v>109</v>
      </c>
      <c r="X1144" s="1" t="s">
        <v>19</v>
      </c>
      <c r="Y1144" s="1" t="s">
        <v>20</v>
      </c>
      <c r="Z1144" s="1" t="s">
        <v>202</v>
      </c>
      <c r="AA1144" s="1">
        <v>220603</v>
      </c>
      <c r="AB1144" s="1">
        <v>3</v>
      </c>
      <c r="AC1144" s="1">
        <v>19.68</v>
      </c>
      <c r="AD1144" s="1">
        <v>59.04</v>
      </c>
      <c r="AE1144" s="1">
        <v>0.005904</v>
      </c>
      <c r="AF1144" s="1">
        <v>19.68</v>
      </c>
      <c r="AG1144" s="1">
        <v>59.04</v>
      </c>
      <c r="AH1144" s="1">
        <v>0.005904</v>
      </c>
      <c r="AI1144" s="1">
        <v>3560</v>
      </c>
      <c r="AJ1144" s="1" t="s">
        <v>203</v>
      </c>
      <c r="AK1144" s="1" t="s">
        <v>113</v>
      </c>
    </row>
    <row r="1145" s="1" customFormat="1" spans="1:37">
      <c r="A1145" s="1">
        <v>202302</v>
      </c>
      <c r="B1145" s="1" t="s">
        <v>93</v>
      </c>
      <c r="C1145" s="1" t="s">
        <v>94</v>
      </c>
      <c r="D1145" s="1" t="s">
        <v>985</v>
      </c>
      <c r="E1145" s="1" t="s">
        <v>986</v>
      </c>
      <c r="F1145" s="1" t="s">
        <v>97</v>
      </c>
      <c r="G1145" s="1" t="s">
        <v>116</v>
      </c>
      <c r="H1145" s="1" t="s">
        <v>117</v>
      </c>
      <c r="I1145" s="4">
        <v>44982</v>
      </c>
      <c r="J1145" s="1" t="s">
        <v>1509</v>
      </c>
      <c r="K1145" s="1" t="s">
        <v>1510</v>
      </c>
      <c r="L1145" s="1" t="s">
        <v>1155</v>
      </c>
      <c r="M1145" s="1" t="s">
        <v>103</v>
      </c>
      <c r="N1145" s="1" t="s">
        <v>121</v>
      </c>
      <c r="P1145" s="1" t="s">
        <v>4</v>
      </c>
      <c r="Q1145" s="1" t="s">
        <v>105</v>
      </c>
      <c r="R1145" s="1" t="s">
        <v>106</v>
      </c>
      <c r="S1145" s="1" t="s">
        <v>133</v>
      </c>
      <c r="T1145" s="1" t="s">
        <v>134</v>
      </c>
      <c r="U1145" s="1" t="s">
        <v>133</v>
      </c>
      <c r="V1145" s="1" t="s">
        <v>134</v>
      </c>
      <c r="W1145" s="1" t="s">
        <v>109</v>
      </c>
      <c r="X1145" s="1" t="s">
        <v>12</v>
      </c>
      <c r="Y1145" s="1" t="s">
        <v>13</v>
      </c>
      <c r="Z1145" s="1" t="s">
        <v>124</v>
      </c>
      <c r="AA1145" s="1">
        <v>220708</v>
      </c>
      <c r="AB1145" s="1">
        <v>21</v>
      </c>
      <c r="AC1145" s="1">
        <v>26.08</v>
      </c>
      <c r="AD1145" s="1">
        <v>547.68</v>
      </c>
      <c r="AE1145" s="1">
        <v>0.054768</v>
      </c>
      <c r="AF1145" s="1">
        <v>26.08</v>
      </c>
      <c r="AG1145" s="1">
        <v>547.68</v>
      </c>
      <c r="AH1145" s="1">
        <v>0.054768</v>
      </c>
      <c r="AI1145" s="1">
        <v>1044</v>
      </c>
      <c r="AJ1145" s="1" t="s">
        <v>125</v>
      </c>
      <c r="AK1145" s="1" t="s">
        <v>113</v>
      </c>
    </row>
    <row r="1146" s="1" customFormat="1" spans="1:37">
      <c r="A1146" s="1">
        <v>202302</v>
      </c>
      <c r="B1146" s="1" t="s">
        <v>93</v>
      </c>
      <c r="C1146" s="1" t="s">
        <v>94</v>
      </c>
      <c r="D1146" s="1" t="s">
        <v>985</v>
      </c>
      <c r="E1146" s="1" t="s">
        <v>986</v>
      </c>
      <c r="F1146" s="1" t="s">
        <v>97</v>
      </c>
      <c r="G1146" s="1" t="s">
        <v>116</v>
      </c>
      <c r="H1146" s="1" t="s">
        <v>117</v>
      </c>
      <c r="I1146" s="4">
        <v>44982</v>
      </c>
      <c r="J1146" s="1" t="s">
        <v>1509</v>
      </c>
      <c r="K1146" s="1" t="s">
        <v>1510</v>
      </c>
      <c r="L1146" s="1" t="s">
        <v>1155</v>
      </c>
      <c r="M1146" s="1" t="s">
        <v>103</v>
      </c>
      <c r="N1146" s="1" t="s">
        <v>121</v>
      </c>
      <c r="P1146" s="1" t="s">
        <v>4</v>
      </c>
      <c r="Q1146" s="1" t="s">
        <v>105</v>
      </c>
      <c r="R1146" s="1" t="s">
        <v>106</v>
      </c>
      <c r="S1146" s="1" t="s">
        <v>133</v>
      </c>
      <c r="T1146" s="1" t="s">
        <v>134</v>
      </c>
      <c r="U1146" s="1" t="s">
        <v>133</v>
      </c>
      <c r="V1146" s="1" t="s">
        <v>134</v>
      </c>
      <c r="W1146" s="1" t="s">
        <v>109</v>
      </c>
      <c r="X1146" s="1" t="s">
        <v>27</v>
      </c>
      <c r="Y1146" s="1" t="s">
        <v>29</v>
      </c>
      <c r="Z1146" s="1" t="s">
        <v>290</v>
      </c>
      <c r="AA1146" s="1">
        <v>250705040</v>
      </c>
      <c r="AB1146" s="1">
        <v>12</v>
      </c>
      <c r="AC1146" s="1">
        <v>40.26</v>
      </c>
      <c r="AD1146" s="1">
        <v>483.12</v>
      </c>
      <c r="AE1146" s="1">
        <v>0.048312</v>
      </c>
      <c r="AF1146" s="1">
        <v>40.26</v>
      </c>
      <c r="AG1146" s="1">
        <v>483.12</v>
      </c>
      <c r="AH1146" s="1">
        <v>0.048312</v>
      </c>
      <c r="AI1146" s="1">
        <v>1041</v>
      </c>
      <c r="AJ1146" s="1" t="s">
        <v>291</v>
      </c>
      <c r="AK1146" s="1" t="s">
        <v>113</v>
      </c>
    </row>
    <row r="1147" s="1" customFormat="1" spans="1:37">
      <c r="A1147" s="1">
        <v>202302</v>
      </c>
      <c r="B1147" s="1" t="s">
        <v>93</v>
      </c>
      <c r="C1147" s="1" t="s">
        <v>94</v>
      </c>
      <c r="D1147" s="1" t="s">
        <v>985</v>
      </c>
      <c r="E1147" s="1" t="s">
        <v>986</v>
      </c>
      <c r="F1147" s="1" t="s">
        <v>97</v>
      </c>
      <c r="G1147" s="1" t="s">
        <v>116</v>
      </c>
      <c r="H1147" s="1" t="s">
        <v>117</v>
      </c>
      <c r="I1147" s="4">
        <v>44982</v>
      </c>
      <c r="J1147" s="1" t="s">
        <v>1509</v>
      </c>
      <c r="K1147" s="1" t="s">
        <v>1510</v>
      </c>
      <c r="L1147" s="1" t="s">
        <v>1155</v>
      </c>
      <c r="M1147" s="1" t="s">
        <v>103</v>
      </c>
      <c r="N1147" s="1" t="s">
        <v>121</v>
      </c>
      <c r="P1147" s="1" t="s">
        <v>4</v>
      </c>
      <c r="Q1147" s="1" t="s">
        <v>105</v>
      </c>
      <c r="R1147" s="1" t="s">
        <v>106</v>
      </c>
      <c r="S1147" s="1" t="s">
        <v>133</v>
      </c>
      <c r="T1147" s="1" t="s">
        <v>134</v>
      </c>
      <c r="U1147" s="1" t="s">
        <v>133</v>
      </c>
      <c r="V1147" s="1" t="s">
        <v>134</v>
      </c>
      <c r="W1147" s="1" t="s">
        <v>109</v>
      </c>
      <c r="X1147" s="1" t="s">
        <v>110</v>
      </c>
      <c r="Y1147" s="1" t="s">
        <v>37</v>
      </c>
      <c r="Z1147" s="1" t="s">
        <v>1433</v>
      </c>
      <c r="AA1147" s="1">
        <v>220501</v>
      </c>
      <c r="AB1147" s="1">
        <v>15</v>
      </c>
      <c r="AC1147" s="1">
        <v>34.28</v>
      </c>
      <c r="AD1147" s="1">
        <v>514.2</v>
      </c>
      <c r="AE1147" s="1">
        <v>0.05142</v>
      </c>
      <c r="AF1147" s="1">
        <v>34.28</v>
      </c>
      <c r="AG1147" s="1">
        <v>514.2</v>
      </c>
      <c r="AH1147" s="1">
        <v>0.05142</v>
      </c>
      <c r="AI1147" s="1">
        <v>1042</v>
      </c>
      <c r="AJ1147" s="1" t="s">
        <v>1434</v>
      </c>
      <c r="AK1147" s="1" t="s">
        <v>113</v>
      </c>
    </row>
    <row r="1148" s="1" customFormat="1" spans="1:37">
      <c r="A1148" s="1">
        <v>202302</v>
      </c>
      <c r="B1148" s="1" t="s">
        <v>93</v>
      </c>
      <c r="C1148" s="1" t="s">
        <v>94</v>
      </c>
      <c r="D1148" s="1" t="s">
        <v>985</v>
      </c>
      <c r="E1148" s="1" t="s">
        <v>986</v>
      </c>
      <c r="F1148" s="1" t="s">
        <v>97</v>
      </c>
      <c r="G1148" s="1" t="s">
        <v>116</v>
      </c>
      <c r="H1148" s="1" t="s">
        <v>117</v>
      </c>
      <c r="I1148" s="4">
        <v>44982</v>
      </c>
      <c r="J1148" s="1" t="s">
        <v>1509</v>
      </c>
      <c r="K1148" s="1" t="s">
        <v>1510</v>
      </c>
      <c r="L1148" s="1" t="s">
        <v>1155</v>
      </c>
      <c r="M1148" s="1" t="s">
        <v>103</v>
      </c>
      <c r="N1148" s="1" t="s">
        <v>121</v>
      </c>
      <c r="P1148" s="1" t="s">
        <v>4</v>
      </c>
      <c r="Q1148" s="1" t="s">
        <v>105</v>
      </c>
      <c r="R1148" s="1" t="s">
        <v>106</v>
      </c>
      <c r="S1148" s="1" t="s">
        <v>133</v>
      </c>
      <c r="T1148" s="1" t="s">
        <v>134</v>
      </c>
      <c r="U1148" s="1" t="s">
        <v>133</v>
      </c>
      <c r="V1148" s="1" t="s">
        <v>134</v>
      </c>
      <c r="W1148" s="1" t="s">
        <v>109</v>
      </c>
      <c r="X1148" s="1" t="s">
        <v>24</v>
      </c>
      <c r="Y1148" s="1" t="s">
        <v>25</v>
      </c>
      <c r="Z1148" s="1" t="s">
        <v>160</v>
      </c>
      <c r="AA1148" s="1">
        <v>221032</v>
      </c>
      <c r="AB1148" s="1">
        <v>10</v>
      </c>
      <c r="AC1148" s="1">
        <v>33.29</v>
      </c>
      <c r="AD1148" s="1">
        <v>332.9</v>
      </c>
      <c r="AE1148" s="1">
        <v>0.03329</v>
      </c>
      <c r="AF1148" s="1">
        <v>33.29</v>
      </c>
      <c r="AG1148" s="1">
        <v>332.9</v>
      </c>
      <c r="AH1148" s="1">
        <v>0.03329</v>
      </c>
      <c r="AI1148" s="1">
        <v>1048</v>
      </c>
      <c r="AJ1148" s="1" t="s">
        <v>161</v>
      </c>
      <c r="AK1148" s="1" t="s">
        <v>113</v>
      </c>
    </row>
    <row r="1149" s="1" customFormat="1" spans="1:37">
      <c r="A1149" s="1">
        <v>202302</v>
      </c>
      <c r="B1149" s="1" t="s">
        <v>93</v>
      </c>
      <c r="C1149" s="1" t="s">
        <v>94</v>
      </c>
      <c r="D1149" s="1" t="s">
        <v>985</v>
      </c>
      <c r="E1149" s="1" t="s">
        <v>986</v>
      </c>
      <c r="F1149" s="1" t="s">
        <v>97</v>
      </c>
      <c r="G1149" s="1" t="s">
        <v>116</v>
      </c>
      <c r="H1149" s="1" t="s">
        <v>117</v>
      </c>
      <c r="I1149" s="4">
        <v>44982</v>
      </c>
      <c r="J1149" s="1" t="s">
        <v>1505</v>
      </c>
      <c r="K1149" s="1" t="s">
        <v>1506</v>
      </c>
      <c r="L1149" s="1" t="s">
        <v>1155</v>
      </c>
      <c r="M1149" s="1" t="s">
        <v>103</v>
      </c>
      <c r="N1149" s="1" t="s">
        <v>121</v>
      </c>
      <c r="P1149" s="1" t="s">
        <v>43</v>
      </c>
      <c r="Q1149" s="1" t="s">
        <v>105</v>
      </c>
      <c r="R1149" s="1" t="s">
        <v>106</v>
      </c>
      <c r="S1149" s="1" t="s">
        <v>133</v>
      </c>
      <c r="T1149" s="1" t="s">
        <v>134</v>
      </c>
      <c r="U1149" s="1" t="s">
        <v>133</v>
      </c>
      <c r="V1149" s="1" t="s">
        <v>134</v>
      </c>
      <c r="W1149" s="1" t="s">
        <v>109</v>
      </c>
      <c r="X1149" s="1" t="s">
        <v>12</v>
      </c>
      <c r="Y1149" s="1" t="s">
        <v>13</v>
      </c>
      <c r="Z1149" s="1" t="s">
        <v>124</v>
      </c>
      <c r="AA1149" s="1">
        <v>221016</v>
      </c>
      <c r="AB1149" s="1">
        <v>140</v>
      </c>
      <c r="AC1149" s="1">
        <v>26.08</v>
      </c>
      <c r="AD1149" s="1">
        <v>3651.2</v>
      </c>
      <c r="AE1149" s="1">
        <v>0.36512</v>
      </c>
      <c r="AF1149" s="1">
        <v>26.08</v>
      </c>
      <c r="AG1149" s="1">
        <v>3651.2</v>
      </c>
      <c r="AH1149" s="1">
        <v>0.36512</v>
      </c>
      <c r="AI1149" s="1">
        <v>1044</v>
      </c>
      <c r="AJ1149" s="1" t="s">
        <v>125</v>
      </c>
      <c r="AK1149" s="1" t="s">
        <v>113</v>
      </c>
    </row>
    <row r="1150" s="1" customFormat="1" spans="1:37">
      <c r="A1150" s="1">
        <v>202302</v>
      </c>
      <c r="B1150" s="1" t="s">
        <v>93</v>
      </c>
      <c r="C1150" s="1" t="s">
        <v>94</v>
      </c>
      <c r="D1150" s="1" t="s">
        <v>985</v>
      </c>
      <c r="E1150" s="1" t="s">
        <v>986</v>
      </c>
      <c r="F1150" s="1" t="s">
        <v>97</v>
      </c>
      <c r="G1150" s="1" t="s">
        <v>116</v>
      </c>
      <c r="H1150" s="1" t="s">
        <v>117</v>
      </c>
      <c r="I1150" s="4">
        <v>44982</v>
      </c>
      <c r="J1150" s="1" t="s">
        <v>1505</v>
      </c>
      <c r="K1150" s="1" t="s">
        <v>1506</v>
      </c>
      <c r="L1150" s="1" t="s">
        <v>1155</v>
      </c>
      <c r="M1150" s="1" t="s">
        <v>103</v>
      </c>
      <c r="N1150" s="1" t="s">
        <v>121</v>
      </c>
      <c r="P1150" s="1" t="s">
        <v>43</v>
      </c>
      <c r="Q1150" s="1" t="s">
        <v>105</v>
      </c>
      <c r="R1150" s="1" t="s">
        <v>106</v>
      </c>
      <c r="S1150" s="1" t="s">
        <v>133</v>
      </c>
      <c r="T1150" s="1" t="s">
        <v>134</v>
      </c>
      <c r="U1150" s="1" t="s">
        <v>133</v>
      </c>
      <c r="V1150" s="1" t="s">
        <v>134</v>
      </c>
      <c r="W1150" s="1" t="s">
        <v>109</v>
      </c>
      <c r="X1150" s="1" t="s">
        <v>27</v>
      </c>
      <c r="Y1150" s="1" t="s">
        <v>29</v>
      </c>
      <c r="Z1150" s="1" t="s">
        <v>290</v>
      </c>
      <c r="AA1150" s="1">
        <v>250705040</v>
      </c>
      <c r="AB1150" s="1">
        <v>10</v>
      </c>
      <c r="AC1150" s="1">
        <v>40.26</v>
      </c>
      <c r="AD1150" s="1">
        <v>402.6</v>
      </c>
      <c r="AE1150" s="1">
        <v>0.04026</v>
      </c>
      <c r="AF1150" s="1">
        <v>40.26</v>
      </c>
      <c r="AG1150" s="1">
        <v>402.6</v>
      </c>
      <c r="AH1150" s="1">
        <v>0.04026</v>
      </c>
      <c r="AI1150" s="1">
        <v>1041</v>
      </c>
      <c r="AJ1150" s="1" t="s">
        <v>291</v>
      </c>
      <c r="AK1150" s="1" t="s">
        <v>113</v>
      </c>
    </row>
    <row r="1151" s="1" customFormat="1" spans="1:37">
      <c r="A1151" s="1">
        <v>202302</v>
      </c>
      <c r="B1151" s="1" t="s">
        <v>93</v>
      </c>
      <c r="C1151" s="1" t="s">
        <v>94</v>
      </c>
      <c r="D1151" s="1" t="s">
        <v>985</v>
      </c>
      <c r="E1151" s="1" t="s">
        <v>986</v>
      </c>
      <c r="F1151" s="1" t="s">
        <v>97</v>
      </c>
      <c r="G1151" s="1" t="s">
        <v>116</v>
      </c>
      <c r="H1151" s="1" t="s">
        <v>117</v>
      </c>
      <c r="I1151" s="4">
        <v>44982</v>
      </c>
      <c r="J1151" s="1" t="s">
        <v>1201</v>
      </c>
      <c r="K1151" s="1" t="s">
        <v>1202</v>
      </c>
      <c r="L1151" s="1" t="s">
        <v>1203</v>
      </c>
      <c r="M1151" s="1" t="s">
        <v>103</v>
      </c>
      <c r="N1151" s="1" t="s">
        <v>121</v>
      </c>
      <c r="P1151" s="1" t="s">
        <v>43</v>
      </c>
      <c r="Q1151" s="1" t="s">
        <v>105</v>
      </c>
      <c r="R1151" s="1" t="s">
        <v>106</v>
      </c>
      <c r="S1151" s="1" t="s">
        <v>122</v>
      </c>
      <c r="T1151" s="1" t="s">
        <v>123</v>
      </c>
      <c r="U1151" s="1" t="s">
        <v>122</v>
      </c>
      <c r="V1151" s="1" t="s">
        <v>123</v>
      </c>
      <c r="W1151" s="1" t="s">
        <v>109</v>
      </c>
      <c r="X1151" s="1" t="s">
        <v>12</v>
      </c>
      <c r="Y1151" s="1" t="s">
        <v>13</v>
      </c>
      <c r="Z1151" s="1" t="s">
        <v>124</v>
      </c>
      <c r="AA1151" s="1">
        <v>220708</v>
      </c>
      <c r="AB1151" s="1">
        <v>20</v>
      </c>
      <c r="AC1151" s="1">
        <v>26.08</v>
      </c>
      <c r="AD1151" s="1">
        <v>521.6</v>
      </c>
      <c r="AE1151" s="1">
        <v>0.05216</v>
      </c>
      <c r="AF1151" s="1">
        <v>26.08</v>
      </c>
      <c r="AG1151" s="1">
        <v>521.6</v>
      </c>
      <c r="AH1151" s="1">
        <v>0.05216</v>
      </c>
      <c r="AI1151" s="1">
        <v>1044</v>
      </c>
      <c r="AJ1151" s="1" t="s">
        <v>125</v>
      </c>
      <c r="AK1151" s="1" t="s">
        <v>113</v>
      </c>
    </row>
    <row r="1152" s="1" customFormat="1" spans="1:37">
      <c r="A1152" s="1">
        <v>202302</v>
      </c>
      <c r="B1152" s="1" t="s">
        <v>93</v>
      </c>
      <c r="C1152" s="1" t="s">
        <v>94</v>
      </c>
      <c r="D1152" s="1" t="s">
        <v>985</v>
      </c>
      <c r="E1152" s="1" t="s">
        <v>986</v>
      </c>
      <c r="F1152" s="1" t="s">
        <v>97</v>
      </c>
      <c r="G1152" s="1" t="s">
        <v>116</v>
      </c>
      <c r="H1152" s="1" t="s">
        <v>117</v>
      </c>
      <c r="I1152" s="4">
        <v>44982</v>
      </c>
      <c r="J1152" s="1" t="s">
        <v>1511</v>
      </c>
      <c r="K1152" s="1" t="s">
        <v>1512</v>
      </c>
      <c r="L1152" s="1" t="s">
        <v>1148</v>
      </c>
      <c r="M1152" s="1" t="s">
        <v>103</v>
      </c>
      <c r="N1152" s="1" t="s">
        <v>121</v>
      </c>
      <c r="P1152" s="1" t="s">
        <v>4</v>
      </c>
      <c r="Q1152" s="1" t="s">
        <v>105</v>
      </c>
      <c r="R1152" s="1" t="s">
        <v>106</v>
      </c>
      <c r="S1152" s="1" t="s">
        <v>146</v>
      </c>
      <c r="T1152" s="1" t="s">
        <v>147</v>
      </c>
      <c r="U1152" s="1" t="s">
        <v>146</v>
      </c>
      <c r="V1152" s="1" t="s">
        <v>147</v>
      </c>
      <c r="W1152" s="1" t="s">
        <v>109</v>
      </c>
      <c r="X1152" s="1" t="s">
        <v>19</v>
      </c>
      <c r="Y1152" s="1" t="s">
        <v>20</v>
      </c>
      <c r="Z1152" s="1" t="s">
        <v>202</v>
      </c>
      <c r="AA1152" s="1">
        <v>220603</v>
      </c>
      <c r="AB1152" s="1">
        <v>5</v>
      </c>
      <c r="AC1152" s="1">
        <v>19.68</v>
      </c>
      <c r="AD1152" s="1">
        <v>98.4</v>
      </c>
      <c r="AE1152" s="1">
        <v>0.00984</v>
      </c>
      <c r="AF1152" s="1">
        <v>19.68</v>
      </c>
      <c r="AG1152" s="1">
        <v>98.4</v>
      </c>
      <c r="AH1152" s="1">
        <v>0.00984</v>
      </c>
      <c r="AI1152" s="1">
        <v>3560</v>
      </c>
      <c r="AJ1152" s="1" t="s">
        <v>203</v>
      </c>
      <c r="AK1152" s="1" t="s">
        <v>113</v>
      </c>
    </row>
    <row r="1153" s="1" customFormat="1" spans="1:37">
      <c r="A1153" s="1">
        <v>202302</v>
      </c>
      <c r="B1153" s="1" t="s">
        <v>93</v>
      </c>
      <c r="C1153" s="1" t="s">
        <v>94</v>
      </c>
      <c r="D1153" s="1" t="s">
        <v>985</v>
      </c>
      <c r="E1153" s="1" t="s">
        <v>986</v>
      </c>
      <c r="F1153" s="1" t="s">
        <v>97</v>
      </c>
      <c r="G1153" s="1" t="s">
        <v>116</v>
      </c>
      <c r="H1153" s="1" t="s">
        <v>117</v>
      </c>
      <c r="I1153" s="4">
        <v>44982</v>
      </c>
      <c r="J1153" s="1" t="s">
        <v>1491</v>
      </c>
      <c r="K1153" s="1" t="s">
        <v>1492</v>
      </c>
      <c r="L1153" s="1" t="s">
        <v>989</v>
      </c>
      <c r="M1153" s="1" t="s">
        <v>103</v>
      </c>
      <c r="N1153" s="1" t="s">
        <v>121</v>
      </c>
      <c r="P1153" s="1" t="s">
        <v>4</v>
      </c>
      <c r="Q1153" s="1" t="s">
        <v>105</v>
      </c>
      <c r="R1153" s="1" t="s">
        <v>106</v>
      </c>
      <c r="S1153" s="1" t="s">
        <v>186</v>
      </c>
      <c r="T1153" s="1" t="s">
        <v>187</v>
      </c>
      <c r="U1153" s="1" t="s">
        <v>186</v>
      </c>
      <c r="V1153" s="1" t="s">
        <v>187</v>
      </c>
      <c r="W1153" s="1" t="s">
        <v>109</v>
      </c>
      <c r="X1153" s="1" t="s">
        <v>19</v>
      </c>
      <c r="Y1153" s="1" t="s">
        <v>20</v>
      </c>
      <c r="Z1153" s="1" t="s">
        <v>202</v>
      </c>
      <c r="AA1153" s="1">
        <v>220603</v>
      </c>
      <c r="AB1153" s="1">
        <v>2</v>
      </c>
      <c r="AC1153" s="1">
        <v>19.68</v>
      </c>
      <c r="AD1153" s="1">
        <v>39.36</v>
      </c>
      <c r="AE1153" s="1">
        <v>0.003936</v>
      </c>
      <c r="AF1153" s="1">
        <v>19.68</v>
      </c>
      <c r="AG1153" s="1">
        <v>39.36</v>
      </c>
      <c r="AH1153" s="1">
        <v>0.003936</v>
      </c>
      <c r="AI1153" s="1">
        <v>3560</v>
      </c>
      <c r="AJ1153" s="1" t="s">
        <v>203</v>
      </c>
      <c r="AK1153" s="1" t="s">
        <v>113</v>
      </c>
    </row>
    <row r="1154" s="1" customFormat="1" spans="1:37">
      <c r="A1154" s="1">
        <v>202302</v>
      </c>
      <c r="B1154" s="1" t="s">
        <v>93</v>
      </c>
      <c r="C1154" s="1" t="s">
        <v>94</v>
      </c>
      <c r="D1154" s="1" t="s">
        <v>985</v>
      </c>
      <c r="E1154" s="1" t="s">
        <v>986</v>
      </c>
      <c r="F1154" s="1" t="s">
        <v>97</v>
      </c>
      <c r="G1154" s="1" t="s">
        <v>116</v>
      </c>
      <c r="H1154" s="1" t="s">
        <v>117</v>
      </c>
      <c r="I1154" s="4">
        <v>44982</v>
      </c>
      <c r="J1154" s="1" t="s">
        <v>210</v>
      </c>
      <c r="K1154" s="1" t="s">
        <v>211</v>
      </c>
      <c r="L1154" s="1" t="s">
        <v>1137</v>
      </c>
      <c r="M1154" s="1" t="s">
        <v>103</v>
      </c>
      <c r="N1154" s="1" t="s">
        <v>121</v>
      </c>
      <c r="P1154" s="1" t="s">
        <v>43</v>
      </c>
      <c r="Q1154" s="1" t="s">
        <v>105</v>
      </c>
      <c r="R1154" s="1" t="s">
        <v>106</v>
      </c>
      <c r="S1154" s="1" t="s">
        <v>158</v>
      </c>
      <c r="T1154" s="1" t="s">
        <v>159</v>
      </c>
      <c r="U1154" s="1" t="s">
        <v>158</v>
      </c>
      <c r="V1154" s="1" t="s">
        <v>159</v>
      </c>
      <c r="W1154" s="1" t="s">
        <v>109</v>
      </c>
      <c r="X1154" s="1" t="s">
        <v>24</v>
      </c>
      <c r="Y1154" s="1" t="s">
        <v>25</v>
      </c>
      <c r="Z1154" s="1" t="s">
        <v>160</v>
      </c>
      <c r="AA1154" s="1">
        <v>221032</v>
      </c>
      <c r="AB1154" s="1">
        <v>5</v>
      </c>
      <c r="AC1154" s="1">
        <v>33.29</v>
      </c>
      <c r="AD1154" s="1">
        <v>166.45</v>
      </c>
      <c r="AE1154" s="1">
        <v>0.016645</v>
      </c>
      <c r="AF1154" s="1">
        <v>33.29</v>
      </c>
      <c r="AG1154" s="1">
        <v>166.45</v>
      </c>
      <c r="AH1154" s="1">
        <v>0.016645</v>
      </c>
      <c r="AI1154" s="1">
        <v>1048</v>
      </c>
      <c r="AJ1154" s="1" t="s">
        <v>161</v>
      </c>
      <c r="AK1154" s="1" t="s">
        <v>113</v>
      </c>
    </row>
    <row r="1155" s="1" customFormat="1" spans="1:37">
      <c r="A1155" s="1">
        <v>202302</v>
      </c>
      <c r="B1155" s="1" t="s">
        <v>93</v>
      </c>
      <c r="C1155" s="1" t="s">
        <v>94</v>
      </c>
      <c r="D1155" s="1" t="s">
        <v>985</v>
      </c>
      <c r="E1155" s="1" t="s">
        <v>986</v>
      </c>
      <c r="F1155" s="1" t="s">
        <v>97</v>
      </c>
      <c r="G1155" s="1" t="s">
        <v>116</v>
      </c>
      <c r="H1155" s="1" t="s">
        <v>117</v>
      </c>
      <c r="I1155" s="4">
        <v>44983</v>
      </c>
      <c r="J1155" s="1" t="s">
        <v>1505</v>
      </c>
      <c r="K1155" s="1" t="s">
        <v>1506</v>
      </c>
      <c r="L1155" s="1" t="s">
        <v>1155</v>
      </c>
      <c r="M1155" s="1" t="s">
        <v>103</v>
      </c>
      <c r="N1155" s="1" t="s">
        <v>121</v>
      </c>
      <c r="P1155" s="1" t="s">
        <v>43</v>
      </c>
      <c r="Q1155" s="1" t="s">
        <v>105</v>
      </c>
      <c r="R1155" s="1" t="s">
        <v>106</v>
      </c>
      <c r="S1155" s="1" t="s">
        <v>133</v>
      </c>
      <c r="T1155" s="1" t="s">
        <v>134</v>
      </c>
      <c r="U1155" s="1" t="s">
        <v>133</v>
      </c>
      <c r="V1155" s="1" t="s">
        <v>134</v>
      </c>
      <c r="W1155" s="1" t="s">
        <v>109</v>
      </c>
      <c r="X1155" s="1" t="s">
        <v>12</v>
      </c>
      <c r="Y1155" s="1" t="s">
        <v>13</v>
      </c>
      <c r="Z1155" s="1" t="s">
        <v>124</v>
      </c>
      <c r="AA1155" s="1">
        <v>221016</v>
      </c>
      <c r="AB1155" s="1">
        <v>150</v>
      </c>
      <c r="AC1155" s="1">
        <v>26.08</v>
      </c>
      <c r="AD1155" s="1">
        <v>3912</v>
      </c>
      <c r="AE1155" s="1">
        <v>0.3912</v>
      </c>
      <c r="AF1155" s="1">
        <v>26.08</v>
      </c>
      <c r="AG1155" s="1">
        <v>3912</v>
      </c>
      <c r="AH1155" s="1">
        <v>0.3912</v>
      </c>
      <c r="AI1155" s="1">
        <v>1044</v>
      </c>
      <c r="AJ1155" s="1" t="s">
        <v>125</v>
      </c>
      <c r="AK1155" s="1" t="s">
        <v>113</v>
      </c>
    </row>
    <row r="1156" s="1" customFormat="1" spans="1:37">
      <c r="A1156" s="1">
        <v>202302</v>
      </c>
      <c r="B1156" s="1" t="s">
        <v>93</v>
      </c>
      <c r="C1156" s="1" t="s">
        <v>94</v>
      </c>
      <c r="D1156" s="1" t="s">
        <v>985</v>
      </c>
      <c r="E1156" s="1" t="s">
        <v>986</v>
      </c>
      <c r="F1156" s="1" t="s">
        <v>97</v>
      </c>
      <c r="G1156" s="1" t="s">
        <v>116</v>
      </c>
      <c r="H1156" s="1" t="s">
        <v>117</v>
      </c>
      <c r="I1156" s="4">
        <v>44983</v>
      </c>
      <c r="J1156" s="1" t="s">
        <v>1513</v>
      </c>
      <c r="K1156" s="1" t="s">
        <v>1514</v>
      </c>
      <c r="L1156" s="1" t="s">
        <v>1196</v>
      </c>
      <c r="M1156" s="1" t="s">
        <v>103</v>
      </c>
      <c r="N1156" s="1" t="s">
        <v>121</v>
      </c>
      <c r="P1156" s="1" t="s">
        <v>4</v>
      </c>
      <c r="Q1156" s="1" t="s">
        <v>105</v>
      </c>
      <c r="R1156" s="1" t="s">
        <v>106</v>
      </c>
      <c r="S1156" s="1" t="s">
        <v>186</v>
      </c>
      <c r="T1156" s="1" t="s">
        <v>187</v>
      </c>
      <c r="U1156" s="1" t="s">
        <v>186</v>
      </c>
      <c r="V1156" s="1" t="s">
        <v>187</v>
      </c>
      <c r="W1156" s="1" t="s">
        <v>109</v>
      </c>
      <c r="X1156" s="1" t="s">
        <v>12</v>
      </c>
      <c r="Y1156" s="1" t="s">
        <v>13</v>
      </c>
      <c r="Z1156" s="1" t="s">
        <v>124</v>
      </c>
      <c r="AA1156" s="1">
        <v>221016</v>
      </c>
      <c r="AB1156" s="1">
        <v>130</v>
      </c>
      <c r="AC1156" s="1">
        <v>26.08</v>
      </c>
      <c r="AD1156" s="1">
        <v>3390.4</v>
      </c>
      <c r="AE1156" s="1">
        <v>0.33904</v>
      </c>
      <c r="AF1156" s="1">
        <v>26.08</v>
      </c>
      <c r="AG1156" s="1">
        <v>3390.4</v>
      </c>
      <c r="AH1156" s="1">
        <v>0.33904</v>
      </c>
      <c r="AI1156" s="1">
        <v>1044</v>
      </c>
      <c r="AJ1156" s="1" t="s">
        <v>125</v>
      </c>
      <c r="AK1156" s="1" t="s">
        <v>113</v>
      </c>
    </row>
    <row r="1157" s="1" customFormat="1" spans="1:37">
      <c r="A1157" s="1">
        <v>202302</v>
      </c>
      <c r="B1157" s="1" t="s">
        <v>93</v>
      </c>
      <c r="C1157" s="1" t="s">
        <v>94</v>
      </c>
      <c r="D1157" s="1" t="s">
        <v>985</v>
      </c>
      <c r="E1157" s="1" t="s">
        <v>986</v>
      </c>
      <c r="F1157" s="1" t="s">
        <v>97</v>
      </c>
      <c r="G1157" s="1" t="s">
        <v>116</v>
      </c>
      <c r="H1157" s="1" t="s">
        <v>117</v>
      </c>
      <c r="I1157" s="4">
        <v>44984</v>
      </c>
      <c r="J1157" s="1" t="s">
        <v>1135</v>
      </c>
      <c r="K1157" s="1" t="s">
        <v>1136</v>
      </c>
      <c r="L1157" s="1" t="s">
        <v>989</v>
      </c>
      <c r="M1157" s="1" t="s">
        <v>103</v>
      </c>
      <c r="N1157" s="1" t="s">
        <v>121</v>
      </c>
      <c r="O1157" s="1" t="s">
        <v>1135</v>
      </c>
      <c r="P1157" s="1" t="s">
        <v>50</v>
      </c>
      <c r="Q1157" s="1" t="s">
        <v>105</v>
      </c>
      <c r="R1157" s="1" t="s">
        <v>106</v>
      </c>
      <c r="S1157" s="1" t="s">
        <v>158</v>
      </c>
      <c r="T1157" s="1" t="s">
        <v>159</v>
      </c>
      <c r="U1157" s="1" t="s">
        <v>158</v>
      </c>
      <c r="V1157" s="1" t="s">
        <v>159</v>
      </c>
      <c r="W1157" s="1" t="s">
        <v>109</v>
      </c>
      <c r="X1157" s="1" t="s">
        <v>12</v>
      </c>
      <c r="Y1157" s="1" t="s">
        <v>13</v>
      </c>
      <c r="Z1157" s="1" t="s">
        <v>124</v>
      </c>
      <c r="AA1157" s="1">
        <v>221016</v>
      </c>
      <c r="AB1157" s="1">
        <v>110</v>
      </c>
      <c r="AC1157" s="1">
        <v>26.08</v>
      </c>
      <c r="AD1157" s="1">
        <v>2868.8</v>
      </c>
      <c r="AE1157" s="1">
        <v>0.28688</v>
      </c>
      <c r="AF1157" s="1">
        <v>26.08</v>
      </c>
      <c r="AG1157" s="1">
        <v>2868.8</v>
      </c>
      <c r="AH1157" s="1">
        <v>0.28688</v>
      </c>
      <c r="AI1157" s="1">
        <v>1044</v>
      </c>
      <c r="AJ1157" s="1" t="s">
        <v>125</v>
      </c>
      <c r="AK1157" s="1" t="s">
        <v>113</v>
      </c>
    </row>
    <row r="1158" s="1" customFormat="1" spans="1:37">
      <c r="A1158" s="1">
        <v>202302</v>
      </c>
      <c r="B1158" s="1" t="s">
        <v>93</v>
      </c>
      <c r="C1158" s="1" t="s">
        <v>94</v>
      </c>
      <c r="D1158" s="1" t="s">
        <v>985</v>
      </c>
      <c r="E1158" s="1" t="s">
        <v>986</v>
      </c>
      <c r="F1158" s="1" t="s">
        <v>97</v>
      </c>
      <c r="G1158" s="1" t="s">
        <v>116</v>
      </c>
      <c r="H1158" s="1" t="s">
        <v>117</v>
      </c>
      <c r="I1158" s="4">
        <v>44984</v>
      </c>
      <c r="J1158" s="1" t="s">
        <v>1497</v>
      </c>
      <c r="K1158" s="1" t="s">
        <v>1498</v>
      </c>
      <c r="L1158" s="1" t="s">
        <v>989</v>
      </c>
      <c r="M1158" s="1" t="s">
        <v>103</v>
      </c>
      <c r="N1158" s="1" t="s">
        <v>121</v>
      </c>
      <c r="P1158" s="1" t="s">
        <v>4</v>
      </c>
      <c r="Q1158" s="1" t="s">
        <v>105</v>
      </c>
      <c r="R1158" s="1" t="s">
        <v>106</v>
      </c>
      <c r="S1158" s="1" t="s">
        <v>133</v>
      </c>
      <c r="T1158" s="1" t="s">
        <v>134</v>
      </c>
      <c r="U1158" s="1" t="s">
        <v>133</v>
      </c>
      <c r="V1158" s="1" t="s">
        <v>134</v>
      </c>
      <c r="W1158" s="1" t="s">
        <v>109</v>
      </c>
      <c r="X1158" s="1" t="s">
        <v>12</v>
      </c>
      <c r="Y1158" s="1" t="s">
        <v>13</v>
      </c>
      <c r="Z1158" s="1" t="s">
        <v>124</v>
      </c>
      <c r="AA1158" s="1">
        <v>221016</v>
      </c>
      <c r="AB1158" s="1">
        <v>130</v>
      </c>
      <c r="AC1158" s="1">
        <v>26.08</v>
      </c>
      <c r="AD1158" s="1">
        <v>3390.4</v>
      </c>
      <c r="AE1158" s="1">
        <v>0.33904</v>
      </c>
      <c r="AF1158" s="1">
        <v>26.08</v>
      </c>
      <c r="AG1158" s="1">
        <v>3390.4</v>
      </c>
      <c r="AH1158" s="1">
        <v>0.33904</v>
      </c>
      <c r="AI1158" s="1">
        <v>1044</v>
      </c>
      <c r="AJ1158" s="1" t="s">
        <v>125</v>
      </c>
      <c r="AK1158" s="1" t="s">
        <v>113</v>
      </c>
    </row>
    <row r="1159" s="1" customFormat="1" spans="1:37">
      <c r="A1159" s="1">
        <v>202302</v>
      </c>
      <c r="B1159" s="1" t="s">
        <v>93</v>
      </c>
      <c r="C1159" s="1" t="s">
        <v>94</v>
      </c>
      <c r="D1159" s="1" t="s">
        <v>985</v>
      </c>
      <c r="E1159" s="1" t="s">
        <v>986</v>
      </c>
      <c r="F1159" s="1" t="s">
        <v>97</v>
      </c>
      <c r="G1159" s="1" t="s">
        <v>116</v>
      </c>
      <c r="H1159" s="1" t="s">
        <v>117</v>
      </c>
      <c r="I1159" s="4">
        <v>44984</v>
      </c>
      <c r="J1159" s="1" t="s">
        <v>1499</v>
      </c>
      <c r="K1159" s="1" t="s">
        <v>1500</v>
      </c>
      <c r="L1159" s="1" t="s">
        <v>1212</v>
      </c>
      <c r="M1159" s="1" t="s">
        <v>228</v>
      </c>
      <c r="N1159" s="1" t="s">
        <v>228</v>
      </c>
      <c r="P1159" s="1" t="s">
        <v>4</v>
      </c>
      <c r="Q1159" s="1" t="s">
        <v>105</v>
      </c>
      <c r="R1159" s="1" t="s">
        <v>106</v>
      </c>
      <c r="S1159" s="1" t="s">
        <v>174</v>
      </c>
      <c r="T1159" s="1" t="s">
        <v>175</v>
      </c>
      <c r="U1159" s="1" t="s">
        <v>174</v>
      </c>
      <c r="V1159" s="1" t="s">
        <v>175</v>
      </c>
      <c r="W1159" s="1" t="s">
        <v>109</v>
      </c>
      <c r="X1159" s="1" t="s">
        <v>12</v>
      </c>
      <c r="Y1159" s="1" t="s">
        <v>13</v>
      </c>
      <c r="Z1159" s="1" t="s">
        <v>124</v>
      </c>
      <c r="AA1159" s="1">
        <v>221016</v>
      </c>
      <c r="AB1159" s="1">
        <v>130</v>
      </c>
      <c r="AC1159" s="1">
        <v>26.08</v>
      </c>
      <c r="AD1159" s="1">
        <v>3390.4</v>
      </c>
      <c r="AE1159" s="1">
        <v>0.33904</v>
      </c>
      <c r="AF1159" s="1">
        <v>26.08</v>
      </c>
      <c r="AG1159" s="1">
        <v>3390.4</v>
      </c>
      <c r="AH1159" s="1">
        <v>0.33904</v>
      </c>
      <c r="AI1159" s="1">
        <v>1044</v>
      </c>
      <c r="AJ1159" s="1" t="s">
        <v>125</v>
      </c>
      <c r="AK1159" s="1" t="s">
        <v>113</v>
      </c>
    </row>
    <row r="1160" s="1" customFormat="1" spans="1:37">
      <c r="A1160" s="1">
        <v>202302</v>
      </c>
      <c r="B1160" s="1" t="s">
        <v>93</v>
      </c>
      <c r="C1160" s="1" t="s">
        <v>94</v>
      </c>
      <c r="D1160" s="1" t="s">
        <v>985</v>
      </c>
      <c r="E1160" s="1" t="s">
        <v>986</v>
      </c>
      <c r="F1160" s="1" t="s">
        <v>97</v>
      </c>
      <c r="G1160" s="1" t="s">
        <v>116</v>
      </c>
      <c r="H1160" s="1" t="s">
        <v>117</v>
      </c>
      <c r="I1160" s="4">
        <v>44984</v>
      </c>
      <c r="J1160" s="1" t="s">
        <v>1149</v>
      </c>
      <c r="K1160" s="1" t="s">
        <v>1150</v>
      </c>
      <c r="L1160" s="1" t="s">
        <v>1137</v>
      </c>
      <c r="M1160" s="1" t="s">
        <v>103</v>
      </c>
      <c r="N1160" s="1" t="s">
        <v>121</v>
      </c>
      <c r="O1160" s="1" t="s">
        <v>1149</v>
      </c>
      <c r="P1160" s="1" t="s">
        <v>50</v>
      </c>
      <c r="Q1160" s="1" t="s">
        <v>105</v>
      </c>
      <c r="R1160" s="1" t="s">
        <v>106</v>
      </c>
      <c r="S1160" s="1" t="s">
        <v>158</v>
      </c>
      <c r="T1160" s="1" t="s">
        <v>159</v>
      </c>
      <c r="U1160" s="1" t="s">
        <v>158</v>
      </c>
      <c r="V1160" s="1" t="s">
        <v>159</v>
      </c>
      <c r="W1160" s="1" t="s">
        <v>109</v>
      </c>
      <c r="X1160" s="1" t="s">
        <v>12</v>
      </c>
      <c r="Y1160" s="1" t="s">
        <v>13</v>
      </c>
      <c r="Z1160" s="1" t="s">
        <v>124</v>
      </c>
      <c r="AA1160" s="1">
        <v>221016</v>
      </c>
      <c r="AB1160" s="1">
        <v>113</v>
      </c>
      <c r="AC1160" s="1">
        <v>26.08</v>
      </c>
      <c r="AD1160" s="1">
        <v>2947.04</v>
      </c>
      <c r="AE1160" s="1">
        <v>0.294704</v>
      </c>
      <c r="AF1160" s="1">
        <v>26.08</v>
      </c>
      <c r="AG1160" s="1">
        <v>2947.04</v>
      </c>
      <c r="AH1160" s="1">
        <v>0.294704</v>
      </c>
      <c r="AI1160" s="1">
        <v>1044</v>
      </c>
      <c r="AJ1160" s="1" t="s">
        <v>125</v>
      </c>
      <c r="AK1160" s="1" t="s">
        <v>113</v>
      </c>
    </row>
    <row r="1161" s="1" customFormat="1" spans="1:37">
      <c r="A1161" s="1">
        <v>202302</v>
      </c>
      <c r="B1161" s="1" t="s">
        <v>93</v>
      </c>
      <c r="C1161" s="1" t="s">
        <v>94</v>
      </c>
      <c r="D1161" s="1" t="s">
        <v>985</v>
      </c>
      <c r="E1161" s="1" t="s">
        <v>986</v>
      </c>
      <c r="F1161" s="1" t="s">
        <v>97</v>
      </c>
      <c r="G1161" s="1" t="s">
        <v>116</v>
      </c>
      <c r="H1161" s="1" t="s">
        <v>117</v>
      </c>
      <c r="I1161" s="4">
        <v>44984</v>
      </c>
      <c r="J1161" s="1" t="s">
        <v>575</v>
      </c>
      <c r="K1161" s="1" t="s">
        <v>576</v>
      </c>
      <c r="L1161" s="1" t="s">
        <v>1212</v>
      </c>
      <c r="M1161" s="1" t="s">
        <v>103</v>
      </c>
      <c r="N1161" s="1" t="s">
        <v>121</v>
      </c>
      <c r="P1161" s="1" t="s">
        <v>43</v>
      </c>
      <c r="Q1161" s="1" t="s">
        <v>105</v>
      </c>
      <c r="R1161" s="1" t="s">
        <v>106</v>
      </c>
      <c r="S1161" s="1" t="s">
        <v>174</v>
      </c>
      <c r="T1161" s="1" t="s">
        <v>175</v>
      </c>
      <c r="U1161" s="1" t="s">
        <v>174</v>
      </c>
      <c r="V1161" s="1" t="s">
        <v>175</v>
      </c>
      <c r="W1161" s="1" t="s">
        <v>109</v>
      </c>
      <c r="X1161" s="1" t="s">
        <v>12</v>
      </c>
      <c r="Y1161" s="1" t="s">
        <v>13</v>
      </c>
      <c r="Z1161" s="1" t="s">
        <v>124</v>
      </c>
      <c r="AA1161" s="1">
        <v>221016</v>
      </c>
      <c r="AB1161" s="1">
        <v>130</v>
      </c>
      <c r="AC1161" s="1">
        <v>26.08</v>
      </c>
      <c r="AD1161" s="1">
        <v>3390.4</v>
      </c>
      <c r="AE1161" s="1">
        <v>0.33904</v>
      </c>
      <c r="AF1161" s="1">
        <v>26.08</v>
      </c>
      <c r="AG1161" s="1">
        <v>3390.4</v>
      </c>
      <c r="AH1161" s="1">
        <v>0.33904</v>
      </c>
      <c r="AI1161" s="1">
        <v>1044</v>
      </c>
      <c r="AJ1161" s="1" t="s">
        <v>125</v>
      </c>
      <c r="AK1161" s="1" t="s">
        <v>113</v>
      </c>
    </row>
    <row r="1162" s="1" customFormat="1" spans="1:37">
      <c r="A1162" s="1">
        <v>202302</v>
      </c>
      <c r="B1162" s="1" t="s">
        <v>93</v>
      </c>
      <c r="C1162" s="1" t="s">
        <v>94</v>
      </c>
      <c r="D1162" s="1" t="s">
        <v>985</v>
      </c>
      <c r="E1162" s="1" t="s">
        <v>986</v>
      </c>
      <c r="F1162" s="1" t="s">
        <v>97</v>
      </c>
      <c r="G1162" s="1" t="s">
        <v>116</v>
      </c>
      <c r="H1162" s="1" t="s">
        <v>117</v>
      </c>
      <c r="I1162" s="4">
        <v>44984</v>
      </c>
      <c r="J1162" s="1" t="s">
        <v>1162</v>
      </c>
      <c r="K1162" s="1" t="s">
        <v>1163</v>
      </c>
      <c r="L1162" s="1" t="s">
        <v>989</v>
      </c>
      <c r="M1162" s="1" t="s">
        <v>103</v>
      </c>
      <c r="N1162" s="1" t="s">
        <v>121</v>
      </c>
      <c r="P1162" s="1" t="s">
        <v>4</v>
      </c>
      <c r="Q1162" s="1" t="s">
        <v>105</v>
      </c>
      <c r="R1162" s="1" t="s">
        <v>106</v>
      </c>
      <c r="S1162" s="1" t="s">
        <v>168</v>
      </c>
      <c r="T1162" s="1" t="s">
        <v>169</v>
      </c>
      <c r="U1162" s="1" t="s">
        <v>168</v>
      </c>
      <c r="V1162" s="1" t="s">
        <v>169</v>
      </c>
      <c r="W1162" s="1" t="s">
        <v>109</v>
      </c>
      <c r="X1162" s="1" t="s">
        <v>12</v>
      </c>
      <c r="Y1162" s="1" t="s">
        <v>13</v>
      </c>
      <c r="Z1162" s="1" t="s">
        <v>124</v>
      </c>
      <c r="AA1162" s="1">
        <v>221016</v>
      </c>
      <c r="AB1162" s="1">
        <v>120</v>
      </c>
      <c r="AC1162" s="1">
        <v>26.08</v>
      </c>
      <c r="AD1162" s="1">
        <v>3129.6</v>
      </c>
      <c r="AE1162" s="1">
        <v>0.31296</v>
      </c>
      <c r="AF1162" s="1">
        <v>26.08</v>
      </c>
      <c r="AG1162" s="1">
        <v>3129.6</v>
      </c>
      <c r="AH1162" s="1">
        <v>0.31296</v>
      </c>
      <c r="AI1162" s="1">
        <v>1044</v>
      </c>
      <c r="AJ1162" s="1" t="s">
        <v>125</v>
      </c>
      <c r="AK1162" s="1" t="s">
        <v>113</v>
      </c>
    </row>
    <row r="1163" s="1" customFormat="1" spans="1:37">
      <c r="A1163" s="1">
        <v>202302</v>
      </c>
      <c r="B1163" s="1" t="s">
        <v>93</v>
      </c>
      <c r="C1163" s="1" t="s">
        <v>94</v>
      </c>
      <c r="D1163" s="1" t="s">
        <v>985</v>
      </c>
      <c r="E1163" s="1" t="s">
        <v>986</v>
      </c>
      <c r="F1163" s="1" t="s">
        <v>97</v>
      </c>
      <c r="G1163" s="1" t="s">
        <v>116</v>
      </c>
      <c r="H1163" s="1" t="s">
        <v>117</v>
      </c>
      <c r="I1163" s="4">
        <v>44985</v>
      </c>
      <c r="J1163" s="1" t="s">
        <v>1135</v>
      </c>
      <c r="K1163" s="1" t="s">
        <v>1136</v>
      </c>
      <c r="L1163" s="1" t="s">
        <v>989</v>
      </c>
      <c r="M1163" s="1" t="s">
        <v>103</v>
      </c>
      <c r="N1163" s="1" t="s">
        <v>121</v>
      </c>
      <c r="O1163" s="1" t="s">
        <v>1135</v>
      </c>
      <c r="P1163" s="1" t="s">
        <v>50</v>
      </c>
      <c r="Q1163" s="1" t="s">
        <v>105</v>
      </c>
      <c r="R1163" s="1" t="s">
        <v>106</v>
      </c>
      <c r="S1163" s="1" t="s">
        <v>158</v>
      </c>
      <c r="T1163" s="1" t="s">
        <v>159</v>
      </c>
      <c r="U1163" s="1" t="s">
        <v>158</v>
      </c>
      <c r="V1163" s="1" t="s">
        <v>159</v>
      </c>
      <c r="W1163" s="1" t="s">
        <v>109</v>
      </c>
      <c r="X1163" s="1" t="s">
        <v>12</v>
      </c>
      <c r="Y1163" s="1" t="s">
        <v>13</v>
      </c>
      <c r="Z1163" s="1" t="s">
        <v>124</v>
      </c>
      <c r="AA1163" s="1">
        <v>221016</v>
      </c>
      <c r="AB1163" s="1">
        <v>50</v>
      </c>
      <c r="AC1163" s="1">
        <v>26.08</v>
      </c>
      <c r="AD1163" s="1">
        <v>1304</v>
      </c>
      <c r="AE1163" s="1">
        <v>0.1304</v>
      </c>
      <c r="AF1163" s="1">
        <v>26.08</v>
      </c>
      <c r="AG1163" s="1">
        <v>1304</v>
      </c>
      <c r="AH1163" s="1">
        <v>0.1304</v>
      </c>
      <c r="AI1163" s="1">
        <v>1044</v>
      </c>
      <c r="AJ1163" s="1" t="s">
        <v>125</v>
      </c>
      <c r="AK1163" s="1" t="s">
        <v>113</v>
      </c>
    </row>
    <row r="1164" s="1" customFormat="1" spans="1:37">
      <c r="A1164" s="1">
        <v>202302</v>
      </c>
      <c r="B1164" s="1" t="s">
        <v>93</v>
      </c>
      <c r="C1164" s="1" t="s">
        <v>94</v>
      </c>
      <c r="D1164" s="1" t="s">
        <v>985</v>
      </c>
      <c r="E1164" s="1" t="s">
        <v>986</v>
      </c>
      <c r="F1164" s="1" t="s">
        <v>97</v>
      </c>
      <c r="G1164" s="1" t="s">
        <v>116</v>
      </c>
      <c r="H1164" s="1" t="s">
        <v>117</v>
      </c>
      <c r="I1164" s="4">
        <v>44985</v>
      </c>
      <c r="J1164" s="1" t="s">
        <v>1135</v>
      </c>
      <c r="K1164" s="1" t="s">
        <v>1136</v>
      </c>
      <c r="L1164" s="1" t="s">
        <v>989</v>
      </c>
      <c r="M1164" s="1" t="s">
        <v>103</v>
      </c>
      <c r="N1164" s="1" t="s">
        <v>121</v>
      </c>
      <c r="O1164" s="1" t="s">
        <v>1135</v>
      </c>
      <c r="P1164" s="1" t="s">
        <v>50</v>
      </c>
      <c r="Q1164" s="1" t="s">
        <v>105</v>
      </c>
      <c r="R1164" s="1" t="s">
        <v>106</v>
      </c>
      <c r="S1164" s="1" t="s">
        <v>158</v>
      </c>
      <c r="T1164" s="1" t="s">
        <v>159</v>
      </c>
      <c r="U1164" s="1" t="s">
        <v>158</v>
      </c>
      <c r="V1164" s="1" t="s">
        <v>159</v>
      </c>
      <c r="W1164" s="1" t="s">
        <v>109</v>
      </c>
      <c r="X1164" s="1" t="s">
        <v>12</v>
      </c>
      <c r="Y1164" s="1" t="s">
        <v>15</v>
      </c>
      <c r="Z1164" s="1" t="s">
        <v>250</v>
      </c>
      <c r="AA1164" s="1">
        <v>221122</v>
      </c>
      <c r="AB1164" s="1">
        <v>2</v>
      </c>
      <c r="AC1164" s="1">
        <v>48.96</v>
      </c>
      <c r="AD1164" s="1">
        <v>97.92</v>
      </c>
      <c r="AE1164" s="1">
        <v>0.009792</v>
      </c>
      <c r="AF1164" s="1">
        <v>48.96</v>
      </c>
      <c r="AG1164" s="1">
        <v>97.92</v>
      </c>
      <c r="AH1164" s="1">
        <v>0.009792</v>
      </c>
      <c r="AI1164" s="1">
        <v>3657</v>
      </c>
      <c r="AJ1164" s="1" t="s">
        <v>251</v>
      </c>
      <c r="AK1164" s="1" t="s">
        <v>113</v>
      </c>
    </row>
    <row r="1165" s="1" customFormat="1" spans="1:37">
      <c r="A1165" s="1">
        <v>202302</v>
      </c>
      <c r="B1165" s="1" t="s">
        <v>93</v>
      </c>
      <c r="C1165" s="1" t="s">
        <v>94</v>
      </c>
      <c r="D1165" s="1" t="s">
        <v>985</v>
      </c>
      <c r="E1165" s="1" t="s">
        <v>986</v>
      </c>
      <c r="F1165" s="1" t="s">
        <v>97</v>
      </c>
      <c r="G1165" s="1" t="s">
        <v>116</v>
      </c>
      <c r="H1165" s="1" t="s">
        <v>117</v>
      </c>
      <c r="I1165" s="4">
        <v>44985</v>
      </c>
      <c r="J1165" s="1" t="s">
        <v>1135</v>
      </c>
      <c r="K1165" s="1" t="s">
        <v>1136</v>
      </c>
      <c r="L1165" s="1" t="s">
        <v>989</v>
      </c>
      <c r="M1165" s="1" t="s">
        <v>103</v>
      </c>
      <c r="N1165" s="1" t="s">
        <v>121</v>
      </c>
      <c r="O1165" s="1" t="s">
        <v>1135</v>
      </c>
      <c r="P1165" s="1" t="s">
        <v>50</v>
      </c>
      <c r="Q1165" s="1" t="s">
        <v>105</v>
      </c>
      <c r="R1165" s="1" t="s">
        <v>106</v>
      </c>
      <c r="S1165" s="1" t="s">
        <v>158</v>
      </c>
      <c r="T1165" s="1" t="s">
        <v>159</v>
      </c>
      <c r="U1165" s="1" t="s">
        <v>158</v>
      </c>
      <c r="V1165" s="1" t="s">
        <v>159</v>
      </c>
      <c r="W1165" s="1" t="s">
        <v>109</v>
      </c>
      <c r="X1165" s="1" t="s">
        <v>110</v>
      </c>
      <c r="Y1165" s="1" t="s">
        <v>35</v>
      </c>
      <c r="Z1165" s="1" t="s">
        <v>111</v>
      </c>
      <c r="AA1165" s="1">
        <v>220832</v>
      </c>
      <c r="AB1165" s="1">
        <v>8</v>
      </c>
      <c r="AC1165" s="1">
        <v>31.29</v>
      </c>
      <c r="AD1165" s="1">
        <v>250.32</v>
      </c>
      <c r="AE1165" s="1">
        <v>0.025032</v>
      </c>
      <c r="AF1165" s="1">
        <v>31.29</v>
      </c>
      <c r="AG1165" s="1">
        <v>250.32</v>
      </c>
      <c r="AH1165" s="1">
        <v>0.025032</v>
      </c>
      <c r="AI1165" s="1">
        <v>1047</v>
      </c>
      <c r="AJ1165" s="1" t="s">
        <v>112</v>
      </c>
      <c r="AK1165" s="1" t="s">
        <v>113</v>
      </c>
    </row>
    <row r="1166" s="1" customFormat="1" spans="1:37">
      <c r="A1166" s="1">
        <v>202302</v>
      </c>
      <c r="B1166" s="1" t="s">
        <v>93</v>
      </c>
      <c r="C1166" s="1" t="s">
        <v>94</v>
      </c>
      <c r="D1166" s="1" t="s">
        <v>985</v>
      </c>
      <c r="E1166" s="1" t="s">
        <v>986</v>
      </c>
      <c r="F1166" s="1" t="s">
        <v>97</v>
      </c>
      <c r="G1166" s="1" t="s">
        <v>116</v>
      </c>
      <c r="H1166" s="1" t="s">
        <v>117</v>
      </c>
      <c r="I1166" s="4">
        <v>44985</v>
      </c>
      <c r="J1166" s="1" t="s">
        <v>1135</v>
      </c>
      <c r="K1166" s="1" t="s">
        <v>1136</v>
      </c>
      <c r="L1166" s="1" t="s">
        <v>989</v>
      </c>
      <c r="M1166" s="1" t="s">
        <v>103</v>
      </c>
      <c r="N1166" s="1" t="s">
        <v>121</v>
      </c>
      <c r="O1166" s="1" t="s">
        <v>1135</v>
      </c>
      <c r="P1166" s="1" t="s">
        <v>50</v>
      </c>
      <c r="Q1166" s="1" t="s">
        <v>105</v>
      </c>
      <c r="R1166" s="1" t="s">
        <v>106</v>
      </c>
      <c r="S1166" s="1" t="s">
        <v>158</v>
      </c>
      <c r="T1166" s="1" t="s">
        <v>159</v>
      </c>
      <c r="U1166" s="1" t="s">
        <v>158</v>
      </c>
      <c r="V1166" s="1" t="s">
        <v>159</v>
      </c>
      <c r="W1166" s="1" t="s">
        <v>109</v>
      </c>
      <c r="X1166" s="1" t="s">
        <v>110</v>
      </c>
      <c r="Y1166" s="1" t="s">
        <v>37</v>
      </c>
      <c r="Z1166" s="1" t="s">
        <v>1433</v>
      </c>
      <c r="AA1166" s="1">
        <v>220630</v>
      </c>
      <c r="AB1166" s="1">
        <v>16</v>
      </c>
      <c r="AC1166" s="1">
        <v>34.28</v>
      </c>
      <c r="AD1166" s="1">
        <v>548.48</v>
      </c>
      <c r="AE1166" s="1">
        <v>0.054848</v>
      </c>
      <c r="AF1166" s="1">
        <v>34.28</v>
      </c>
      <c r="AG1166" s="1">
        <v>548.48</v>
      </c>
      <c r="AH1166" s="1">
        <v>0.054848</v>
      </c>
      <c r="AI1166" s="1">
        <v>1042</v>
      </c>
      <c r="AJ1166" s="1" t="s">
        <v>1434</v>
      </c>
      <c r="AK1166" s="1" t="s">
        <v>113</v>
      </c>
    </row>
    <row r="1167" s="1" customFormat="1" spans="1:37">
      <c r="A1167" s="1">
        <v>202302</v>
      </c>
      <c r="B1167" s="1" t="s">
        <v>93</v>
      </c>
      <c r="C1167" s="1" t="s">
        <v>94</v>
      </c>
      <c r="D1167" s="1" t="s">
        <v>985</v>
      </c>
      <c r="E1167" s="1" t="s">
        <v>986</v>
      </c>
      <c r="F1167" s="1" t="s">
        <v>97</v>
      </c>
      <c r="G1167" s="1" t="s">
        <v>116</v>
      </c>
      <c r="H1167" s="1" t="s">
        <v>117</v>
      </c>
      <c r="I1167" s="4">
        <v>44985</v>
      </c>
      <c r="J1167" s="1" t="s">
        <v>1497</v>
      </c>
      <c r="K1167" s="1" t="s">
        <v>1498</v>
      </c>
      <c r="L1167" s="1" t="s">
        <v>989</v>
      </c>
      <c r="M1167" s="1" t="s">
        <v>103</v>
      </c>
      <c r="N1167" s="1" t="s">
        <v>121</v>
      </c>
      <c r="P1167" s="1" t="s">
        <v>4</v>
      </c>
      <c r="Q1167" s="1" t="s">
        <v>105</v>
      </c>
      <c r="R1167" s="1" t="s">
        <v>106</v>
      </c>
      <c r="S1167" s="1" t="s">
        <v>133</v>
      </c>
      <c r="T1167" s="1" t="s">
        <v>134</v>
      </c>
      <c r="U1167" s="1" t="s">
        <v>133</v>
      </c>
      <c r="V1167" s="1" t="s">
        <v>134</v>
      </c>
      <c r="W1167" s="1" t="s">
        <v>109</v>
      </c>
      <c r="X1167" s="1" t="s">
        <v>12</v>
      </c>
      <c r="Y1167" s="1" t="s">
        <v>13</v>
      </c>
      <c r="Z1167" s="1" t="s">
        <v>124</v>
      </c>
      <c r="AA1167" s="1">
        <v>221016</v>
      </c>
      <c r="AB1167" s="1">
        <v>92</v>
      </c>
      <c r="AC1167" s="1">
        <v>26.08</v>
      </c>
      <c r="AD1167" s="1">
        <v>2399.36</v>
      </c>
      <c r="AE1167" s="1">
        <v>0.239936</v>
      </c>
      <c r="AF1167" s="1">
        <v>26.08</v>
      </c>
      <c r="AG1167" s="1">
        <v>2399.36</v>
      </c>
      <c r="AH1167" s="1">
        <v>0.239936</v>
      </c>
      <c r="AI1167" s="1">
        <v>1044</v>
      </c>
      <c r="AJ1167" s="1" t="s">
        <v>125</v>
      </c>
      <c r="AK1167" s="1" t="s">
        <v>113</v>
      </c>
    </row>
    <row r="1168" s="1" customFormat="1" spans="1:37">
      <c r="A1168" s="1">
        <v>202302</v>
      </c>
      <c r="B1168" s="1" t="s">
        <v>93</v>
      </c>
      <c r="C1168" s="1" t="s">
        <v>94</v>
      </c>
      <c r="D1168" s="1" t="s">
        <v>985</v>
      </c>
      <c r="E1168" s="1" t="s">
        <v>986</v>
      </c>
      <c r="F1168" s="1" t="s">
        <v>97</v>
      </c>
      <c r="G1168" s="1" t="s">
        <v>116</v>
      </c>
      <c r="H1168" s="1" t="s">
        <v>117</v>
      </c>
      <c r="I1168" s="4">
        <v>44985</v>
      </c>
      <c r="J1168" s="1" t="s">
        <v>1497</v>
      </c>
      <c r="K1168" s="1" t="s">
        <v>1498</v>
      </c>
      <c r="L1168" s="1" t="s">
        <v>989</v>
      </c>
      <c r="M1168" s="1" t="s">
        <v>103</v>
      </c>
      <c r="N1168" s="1" t="s">
        <v>121</v>
      </c>
      <c r="P1168" s="1" t="s">
        <v>4</v>
      </c>
      <c r="Q1168" s="1" t="s">
        <v>105</v>
      </c>
      <c r="R1168" s="1" t="s">
        <v>106</v>
      </c>
      <c r="S1168" s="1" t="s">
        <v>133</v>
      </c>
      <c r="T1168" s="1" t="s">
        <v>134</v>
      </c>
      <c r="U1168" s="1" t="s">
        <v>133</v>
      </c>
      <c r="V1168" s="1" t="s">
        <v>134</v>
      </c>
      <c r="W1168" s="1" t="s">
        <v>109</v>
      </c>
      <c r="X1168" s="1" t="s">
        <v>12</v>
      </c>
      <c r="Y1168" s="1" t="s">
        <v>15</v>
      </c>
      <c r="Z1168" s="1" t="s">
        <v>250</v>
      </c>
      <c r="AA1168" s="1">
        <v>221122</v>
      </c>
      <c r="AB1168" s="1">
        <v>21</v>
      </c>
      <c r="AC1168" s="1">
        <v>48.96</v>
      </c>
      <c r="AD1168" s="1">
        <v>1028.16</v>
      </c>
      <c r="AE1168" s="1">
        <v>0.102816</v>
      </c>
      <c r="AF1168" s="1">
        <v>48.96</v>
      </c>
      <c r="AG1168" s="1">
        <v>1028.16</v>
      </c>
      <c r="AH1168" s="1">
        <v>0.102816</v>
      </c>
      <c r="AI1168" s="1">
        <v>3657</v>
      </c>
      <c r="AJ1168" s="1" t="s">
        <v>251</v>
      </c>
      <c r="AK1168" s="1" t="s">
        <v>113</v>
      </c>
    </row>
    <row r="1169" s="1" customFormat="1" spans="1:37">
      <c r="A1169" s="1">
        <v>202302</v>
      </c>
      <c r="B1169" s="1" t="s">
        <v>93</v>
      </c>
      <c r="C1169" s="1" t="s">
        <v>94</v>
      </c>
      <c r="D1169" s="1" t="s">
        <v>985</v>
      </c>
      <c r="E1169" s="1" t="s">
        <v>986</v>
      </c>
      <c r="F1169" s="1" t="s">
        <v>97</v>
      </c>
      <c r="G1169" s="1" t="s">
        <v>116</v>
      </c>
      <c r="H1169" s="1" t="s">
        <v>117</v>
      </c>
      <c r="I1169" s="4">
        <v>44985</v>
      </c>
      <c r="J1169" s="1" t="s">
        <v>1499</v>
      </c>
      <c r="K1169" s="1" t="s">
        <v>1500</v>
      </c>
      <c r="L1169" s="1" t="s">
        <v>1212</v>
      </c>
      <c r="M1169" s="1" t="s">
        <v>228</v>
      </c>
      <c r="N1169" s="1" t="s">
        <v>228</v>
      </c>
      <c r="P1169" s="1" t="s">
        <v>4</v>
      </c>
      <c r="Q1169" s="1" t="s">
        <v>105</v>
      </c>
      <c r="R1169" s="1" t="s">
        <v>106</v>
      </c>
      <c r="S1169" s="1" t="s">
        <v>174</v>
      </c>
      <c r="T1169" s="1" t="s">
        <v>175</v>
      </c>
      <c r="U1169" s="1" t="s">
        <v>174</v>
      </c>
      <c r="V1169" s="1" t="s">
        <v>175</v>
      </c>
      <c r="W1169" s="1" t="s">
        <v>109</v>
      </c>
      <c r="X1169" s="1" t="s">
        <v>12</v>
      </c>
      <c r="Y1169" s="1" t="s">
        <v>13</v>
      </c>
      <c r="Z1169" s="1" t="s">
        <v>124</v>
      </c>
      <c r="AA1169" s="1">
        <v>221016</v>
      </c>
      <c r="AB1169" s="1">
        <v>60</v>
      </c>
      <c r="AC1169" s="1">
        <v>26.08</v>
      </c>
      <c r="AD1169" s="1">
        <v>1564.8</v>
      </c>
      <c r="AE1169" s="1">
        <v>0.15648</v>
      </c>
      <c r="AF1169" s="1">
        <v>26.08</v>
      </c>
      <c r="AG1169" s="1">
        <v>1564.8</v>
      </c>
      <c r="AH1169" s="1">
        <v>0.15648</v>
      </c>
      <c r="AI1169" s="1">
        <v>1044</v>
      </c>
      <c r="AJ1169" s="1" t="s">
        <v>125</v>
      </c>
      <c r="AK1169" s="1" t="s">
        <v>113</v>
      </c>
    </row>
    <row r="1170" s="1" customFormat="1" spans="1:37">
      <c r="A1170" s="1">
        <v>202302</v>
      </c>
      <c r="B1170" s="1" t="s">
        <v>93</v>
      </c>
      <c r="C1170" s="1" t="s">
        <v>94</v>
      </c>
      <c r="D1170" s="1" t="s">
        <v>985</v>
      </c>
      <c r="E1170" s="1" t="s">
        <v>986</v>
      </c>
      <c r="F1170" s="1" t="s">
        <v>97</v>
      </c>
      <c r="G1170" s="1" t="s">
        <v>116</v>
      </c>
      <c r="H1170" s="1" t="s">
        <v>117</v>
      </c>
      <c r="I1170" s="4">
        <v>44985</v>
      </c>
      <c r="J1170" s="1" t="s">
        <v>1499</v>
      </c>
      <c r="K1170" s="1" t="s">
        <v>1500</v>
      </c>
      <c r="L1170" s="1" t="s">
        <v>1212</v>
      </c>
      <c r="M1170" s="1" t="s">
        <v>228</v>
      </c>
      <c r="N1170" s="1" t="s">
        <v>228</v>
      </c>
      <c r="P1170" s="1" t="s">
        <v>4</v>
      </c>
      <c r="Q1170" s="1" t="s">
        <v>105</v>
      </c>
      <c r="R1170" s="1" t="s">
        <v>106</v>
      </c>
      <c r="S1170" s="1" t="s">
        <v>174</v>
      </c>
      <c r="T1170" s="1" t="s">
        <v>175</v>
      </c>
      <c r="U1170" s="1" t="s">
        <v>174</v>
      </c>
      <c r="V1170" s="1" t="s">
        <v>175</v>
      </c>
      <c r="W1170" s="1" t="s">
        <v>109</v>
      </c>
      <c r="X1170" s="1" t="s">
        <v>12</v>
      </c>
      <c r="Y1170" s="1" t="s">
        <v>15</v>
      </c>
      <c r="Z1170" s="1" t="s">
        <v>250</v>
      </c>
      <c r="AA1170" s="1">
        <v>221122</v>
      </c>
      <c r="AB1170" s="1">
        <v>11</v>
      </c>
      <c r="AC1170" s="1">
        <v>48.96</v>
      </c>
      <c r="AD1170" s="1">
        <v>538.56</v>
      </c>
      <c r="AE1170" s="1">
        <v>0.053856</v>
      </c>
      <c r="AF1170" s="1">
        <v>48.96</v>
      </c>
      <c r="AG1170" s="1">
        <v>538.56</v>
      </c>
      <c r="AH1170" s="1">
        <v>0.053856</v>
      </c>
      <c r="AI1170" s="1">
        <v>3657</v>
      </c>
      <c r="AJ1170" s="1" t="s">
        <v>251</v>
      </c>
      <c r="AK1170" s="1" t="s">
        <v>113</v>
      </c>
    </row>
    <row r="1171" s="1" customFormat="1" spans="1:37">
      <c r="A1171" s="1">
        <v>202302</v>
      </c>
      <c r="B1171" s="1" t="s">
        <v>93</v>
      </c>
      <c r="C1171" s="1" t="s">
        <v>94</v>
      </c>
      <c r="D1171" s="1" t="s">
        <v>985</v>
      </c>
      <c r="E1171" s="1" t="s">
        <v>986</v>
      </c>
      <c r="F1171" s="1" t="s">
        <v>97</v>
      </c>
      <c r="G1171" s="1" t="s">
        <v>116</v>
      </c>
      <c r="H1171" s="1" t="s">
        <v>117</v>
      </c>
      <c r="I1171" s="4">
        <v>44985</v>
      </c>
      <c r="J1171" s="1" t="s">
        <v>1499</v>
      </c>
      <c r="K1171" s="1" t="s">
        <v>1500</v>
      </c>
      <c r="L1171" s="1" t="s">
        <v>1212</v>
      </c>
      <c r="M1171" s="1" t="s">
        <v>228</v>
      </c>
      <c r="N1171" s="1" t="s">
        <v>228</v>
      </c>
      <c r="P1171" s="1" t="s">
        <v>4</v>
      </c>
      <c r="Q1171" s="1" t="s">
        <v>105</v>
      </c>
      <c r="R1171" s="1" t="s">
        <v>106</v>
      </c>
      <c r="S1171" s="1" t="s">
        <v>174</v>
      </c>
      <c r="T1171" s="1" t="s">
        <v>175</v>
      </c>
      <c r="U1171" s="1" t="s">
        <v>174</v>
      </c>
      <c r="V1171" s="1" t="s">
        <v>175</v>
      </c>
      <c r="W1171" s="1" t="s">
        <v>109</v>
      </c>
      <c r="X1171" s="1" t="s">
        <v>110</v>
      </c>
      <c r="Y1171" s="1" t="s">
        <v>35</v>
      </c>
      <c r="Z1171" s="1" t="s">
        <v>111</v>
      </c>
      <c r="AA1171" s="1">
        <v>220832</v>
      </c>
      <c r="AB1171" s="1">
        <v>4</v>
      </c>
      <c r="AC1171" s="1">
        <v>31.29</v>
      </c>
      <c r="AD1171" s="1">
        <v>125.16</v>
      </c>
      <c r="AE1171" s="1">
        <v>0.012516</v>
      </c>
      <c r="AF1171" s="1">
        <v>31.29</v>
      </c>
      <c r="AG1171" s="1">
        <v>125.16</v>
      </c>
      <c r="AH1171" s="1">
        <v>0.012516</v>
      </c>
      <c r="AI1171" s="1">
        <v>1047</v>
      </c>
      <c r="AJ1171" s="1" t="s">
        <v>112</v>
      </c>
      <c r="AK1171" s="1" t="s">
        <v>113</v>
      </c>
    </row>
    <row r="1172" s="1" customFormat="1" spans="1:37">
      <c r="A1172" s="1">
        <v>202302</v>
      </c>
      <c r="B1172" s="1" t="s">
        <v>93</v>
      </c>
      <c r="C1172" s="1" t="s">
        <v>94</v>
      </c>
      <c r="D1172" s="1" t="s">
        <v>985</v>
      </c>
      <c r="E1172" s="1" t="s">
        <v>986</v>
      </c>
      <c r="F1172" s="1" t="s">
        <v>97</v>
      </c>
      <c r="G1172" s="1" t="s">
        <v>116</v>
      </c>
      <c r="H1172" s="1" t="s">
        <v>117</v>
      </c>
      <c r="I1172" s="4">
        <v>44985</v>
      </c>
      <c r="J1172" s="1" t="s">
        <v>1149</v>
      </c>
      <c r="K1172" s="1" t="s">
        <v>1150</v>
      </c>
      <c r="L1172" s="1" t="s">
        <v>1137</v>
      </c>
      <c r="M1172" s="1" t="s">
        <v>103</v>
      </c>
      <c r="N1172" s="1" t="s">
        <v>121</v>
      </c>
      <c r="O1172" s="1" t="s">
        <v>1149</v>
      </c>
      <c r="P1172" s="1" t="s">
        <v>50</v>
      </c>
      <c r="Q1172" s="1" t="s">
        <v>105</v>
      </c>
      <c r="R1172" s="1" t="s">
        <v>106</v>
      </c>
      <c r="S1172" s="1" t="s">
        <v>158</v>
      </c>
      <c r="T1172" s="1" t="s">
        <v>159</v>
      </c>
      <c r="U1172" s="1" t="s">
        <v>158</v>
      </c>
      <c r="V1172" s="1" t="s">
        <v>159</v>
      </c>
      <c r="W1172" s="1" t="s">
        <v>109</v>
      </c>
      <c r="X1172" s="1" t="s">
        <v>12</v>
      </c>
      <c r="Y1172" s="1" t="s">
        <v>13</v>
      </c>
      <c r="Z1172" s="1" t="s">
        <v>124</v>
      </c>
      <c r="AA1172" s="1">
        <v>221016</v>
      </c>
      <c r="AB1172" s="1">
        <v>75</v>
      </c>
      <c r="AC1172" s="1">
        <v>26.08</v>
      </c>
      <c r="AD1172" s="1">
        <v>1956</v>
      </c>
      <c r="AE1172" s="1">
        <v>0.1956</v>
      </c>
      <c r="AF1172" s="1">
        <v>26.08</v>
      </c>
      <c r="AG1172" s="1">
        <v>1956</v>
      </c>
      <c r="AH1172" s="1">
        <v>0.1956</v>
      </c>
      <c r="AI1172" s="1">
        <v>1044</v>
      </c>
      <c r="AJ1172" s="1" t="s">
        <v>125</v>
      </c>
      <c r="AK1172" s="1" t="s">
        <v>113</v>
      </c>
    </row>
    <row r="1173" s="1" customFormat="1" spans="1:37">
      <c r="A1173" s="1">
        <v>202302</v>
      </c>
      <c r="B1173" s="1" t="s">
        <v>93</v>
      </c>
      <c r="C1173" s="1" t="s">
        <v>94</v>
      </c>
      <c r="D1173" s="1" t="s">
        <v>985</v>
      </c>
      <c r="E1173" s="1" t="s">
        <v>986</v>
      </c>
      <c r="F1173" s="1" t="s">
        <v>97</v>
      </c>
      <c r="G1173" s="1" t="s">
        <v>116</v>
      </c>
      <c r="H1173" s="1" t="s">
        <v>117</v>
      </c>
      <c r="I1173" s="4">
        <v>44985</v>
      </c>
      <c r="J1173" s="1" t="s">
        <v>1149</v>
      </c>
      <c r="K1173" s="1" t="s">
        <v>1150</v>
      </c>
      <c r="L1173" s="1" t="s">
        <v>1137</v>
      </c>
      <c r="M1173" s="1" t="s">
        <v>103</v>
      </c>
      <c r="N1173" s="1" t="s">
        <v>121</v>
      </c>
      <c r="O1173" s="1" t="s">
        <v>1149</v>
      </c>
      <c r="P1173" s="1" t="s">
        <v>50</v>
      </c>
      <c r="Q1173" s="1" t="s">
        <v>105</v>
      </c>
      <c r="R1173" s="1" t="s">
        <v>106</v>
      </c>
      <c r="S1173" s="1" t="s">
        <v>158</v>
      </c>
      <c r="T1173" s="1" t="s">
        <v>159</v>
      </c>
      <c r="U1173" s="1" t="s">
        <v>158</v>
      </c>
      <c r="V1173" s="1" t="s">
        <v>159</v>
      </c>
      <c r="W1173" s="1" t="s">
        <v>109</v>
      </c>
      <c r="X1173" s="1" t="s">
        <v>12</v>
      </c>
      <c r="Y1173" s="1" t="s">
        <v>15</v>
      </c>
      <c r="Z1173" s="1" t="s">
        <v>250</v>
      </c>
      <c r="AA1173" s="1">
        <v>221122</v>
      </c>
      <c r="AB1173" s="1">
        <v>3</v>
      </c>
      <c r="AC1173" s="1">
        <v>48.96</v>
      </c>
      <c r="AD1173" s="1">
        <v>146.88</v>
      </c>
      <c r="AE1173" s="1">
        <v>0.014688</v>
      </c>
      <c r="AF1173" s="1">
        <v>48.96</v>
      </c>
      <c r="AG1173" s="1">
        <v>146.88</v>
      </c>
      <c r="AH1173" s="1">
        <v>0.014688</v>
      </c>
      <c r="AI1173" s="1">
        <v>3657</v>
      </c>
      <c r="AJ1173" s="1" t="s">
        <v>251</v>
      </c>
      <c r="AK1173" s="1" t="s">
        <v>113</v>
      </c>
    </row>
    <row r="1174" s="1" customFormat="1" spans="1:37">
      <c r="A1174" s="1">
        <v>202302</v>
      </c>
      <c r="B1174" s="1" t="s">
        <v>93</v>
      </c>
      <c r="C1174" s="1" t="s">
        <v>94</v>
      </c>
      <c r="D1174" s="1" t="s">
        <v>985</v>
      </c>
      <c r="E1174" s="1" t="s">
        <v>986</v>
      </c>
      <c r="F1174" s="1" t="s">
        <v>97</v>
      </c>
      <c r="G1174" s="1" t="s">
        <v>116</v>
      </c>
      <c r="H1174" s="1" t="s">
        <v>117</v>
      </c>
      <c r="I1174" s="4">
        <v>44985</v>
      </c>
      <c r="J1174" s="1" t="s">
        <v>1149</v>
      </c>
      <c r="K1174" s="1" t="s">
        <v>1150</v>
      </c>
      <c r="L1174" s="1" t="s">
        <v>1137</v>
      </c>
      <c r="M1174" s="1" t="s">
        <v>103</v>
      </c>
      <c r="N1174" s="1" t="s">
        <v>121</v>
      </c>
      <c r="O1174" s="1" t="s">
        <v>1149</v>
      </c>
      <c r="P1174" s="1" t="s">
        <v>50</v>
      </c>
      <c r="Q1174" s="1" t="s">
        <v>105</v>
      </c>
      <c r="R1174" s="1" t="s">
        <v>106</v>
      </c>
      <c r="S1174" s="1" t="s">
        <v>158</v>
      </c>
      <c r="T1174" s="1" t="s">
        <v>159</v>
      </c>
      <c r="U1174" s="1" t="s">
        <v>158</v>
      </c>
      <c r="V1174" s="1" t="s">
        <v>159</v>
      </c>
      <c r="W1174" s="1" t="s">
        <v>109</v>
      </c>
      <c r="X1174" s="1" t="s">
        <v>110</v>
      </c>
      <c r="Y1174" s="1" t="s">
        <v>37</v>
      </c>
      <c r="Z1174" s="1" t="s">
        <v>1433</v>
      </c>
      <c r="AA1174" s="1">
        <v>220630</v>
      </c>
      <c r="AB1174" s="1">
        <v>10</v>
      </c>
      <c r="AC1174" s="1">
        <v>34.28</v>
      </c>
      <c r="AD1174" s="1">
        <v>342.8</v>
      </c>
      <c r="AE1174" s="1">
        <v>0.03428</v>
      </c>
      <c r="AF1174" s="1">
        <v>34.28</v>
      </c>
      <c r="AG1174" s="1">
        <v>342.8</v>
      </c>
      <c r="AH1174" s="1">
        <v>0.03428</v>
      </c>
      <c r="AI1174" s="1">
        <v>1042</v>
      </c>
      <c r="AJ1174" s="1" t="s">
        <v>1434</v>
      </c>
      <c r="AK1174" s="1" t="s">
        <v>113</v>
      </c>
    </row>
    <row r="1175" s="1" customFormat="1" spans="1:37">
      <c r="A1175" s="1">
        <v>202302</v>
      </c>
      <c r="B1175" s="1" t="s">
        <v>93</v>
      </c>
      <c r="C1175" s="1" t="s">
        <v>94</v>
      </c>
      <c r="D1175" s="1" t="s">
        <v>985</v>
      </c>
      <c r="E1175" s="1" t="s">
        <v>986</v>
      </c>
      <c r="F1175" s="1" t="s">
        <v>97</v>
      </c>
      <c r="G1175" s="1" t="s">
        <v>116</v>
      </c>
      <c r="H1175" s="1" t="s">
        <v>117</v>
      </c>
      <c r="I1175" s="4">
        <v>44985</v>
      </c>
      <c r="J1175" s="1" t="s">
        <v>575</v>
      </c>
      <c r="K1175" s="1" t="s">
        <v>576</v>
      </c>
      <c r="L1175" s="1" t="s">
        <v>1212</v>
      </c>
      <c r="M1175" s="1" t="s">
        <v>103</v>
      </c>
      <c r="N1175" s="1" t="s">
        <v>121</v>
      </c>
      <c r="P1175" s="1" t="s">
        <v>43</v>
      </c>
      <c r="Q1175" s="1" t="s">
        <v>105</v>
      </c>
      <c r="R1175" s="1" t="s">
        <v>106</v>
      </c>
      <c r="S1175" s="1" t="s">
        <v>174</v>
      </c>
      <c r="T1175" s="1" t="s">
        <v>175</v>
      </c>
      <c r="U1175" s="1" t="s">
        <v>174</v>
      </c>
      <c r="V1175" s="1" t="s">
        <v>175</v>
      </c>
      <c r="W1175" s="1" t="s">
        <v>109</v>
      </c>
      <c r="X1175" s="1" t="s">
        <v>12</v>
      </c>
      <c r="Y1175" s="1" t="s">
        <v>13</v>
      </c>
      <c r="Z1175" s="1" t="s">
        <v>124</v>
      </c>
      <c r="AA1175" s="1">
        <v>221016</v>
      </c>
      <c r="AB1175" s="1">
        <v>105</v>
      </c>
      <c r="AC1175" s="1">
        <v>26.08</v>
      </c>
      <c r="AD1175" s="1">
        <v>2738.4</v>
      </c>
      <c r="AE1175" s="1">
        <v>0.27384</v>
      </c>
      <c r="AF1175" s="1">
        <v>26.08</v>
      </c>
      <c r="AG1175" s="1">
        <v>2738.4</v>
      </c>
      <c r="AH1175" s="1">
        <v>0.27384</v>
      </c>
      <c r="AI1175" s="1">
        <v>1044</v>
      </c>
      <c r="AJ1175" s="1" t="s">
        <v>125</v>
      </c>
      <c r="AK1175" s="1" t="s">
        <v>113</v>
      </c>
    </row>
    <row r="1176" s="1" customFormat="1" spans="1:37">
      <c r="A1176" s="1">
        <v>202302</v>
      </c>
      <c r="B1176" s="1" t="s">
        <v>93</v>
      </c>
      <c r="C1176" s="1" t="s">
        <v>94</v>
      </c>
      <c r="D1176" s="1" t="s">
        <v>985</v>
      </c>
      <c r="E1176" s="1" t="s">
        <v>986</v>
      </c>
      <c r="F1176" s="1" t="s">
        <v>97</v>
      </c>
      <c r="G1176" s="1" t="s">
        <v>116</v>
      </c>
      <c r="H1176" s="1" t="s">
        <v>117</v>
      </c>
      <c r="I1176" s="4">
        <v>44985</v>
      </c>
      <c r="J1176" s="1" t="s">
        <v>575</v>
      </c>
      <c r="K1176" s="1" t="s">
        <v>576</v>
      </c>
      <c r="L1176" s="1" t="s">
        <v>1212</v>
      </c>
      <c r="M1176" s="1" t="s">
        <v>103</v>
      </c>
      <c r="N1176" s="1" t="s">
        <v>121</v>
      </c>
      <c r="P1176" s="1" t="s">
        <v>43</v>
      </c>
      <c r="Q1176" s="1" t="s">
        <v>105</v>
      </c>
      <c r="R1176" s="1" t="s">
        <v>106</v>
      </c>
      <c r="S1176" s="1" t="s">
        <v>174</v>
      </c>
      <c r="T1176" s="1" t="s">
        <v>175</v>
      </c>
      <c r="U1176" s="1" t="s">
        <v>174</v>
      </c>
      <c r="V1176" s="1" t="s">
        <v>175</v>
      </c>
      <c r="W1176" s="1" t="s">
        <v>109</v>
      </c>
      <c r="X1176" s="1" t="s">
        <v>12</v>
      </c>
      <c r="Y1176" s="1" t="s">
        <v>15</v>
      </c>
      <c r="Z1176" s="1" t="s">
        <v>250</v>
      </c>
      <c r="AA1176" s="1">
        <v>221122</v>
      </c>
      <c r="AB1176" s="1">
        <v>10</v>
      </c>
      <c r="AC1176" s="1">
        <v>48.96</v>
      </c>
      <c r="AD1176" s="1">
        <v>489.6</v>
      </c>
      <c r="AE1176" s="1">
        <v>0.04896</v>
      </c>
      <c r="AF1176" s="1">
        <v>48.96</v>
      </c>
      <c r="AG1176" s="1">
        <v>489.6</v>
      </c>
      <c r="AH1176" s="1">
        <v>0.04896</v>
      </c>
      <c r="AI1176" s="1">
        <v>3657</v>
      </c>
      <c r="AJ1176" s="1" t="s">
        <v>251</v>
      </c>
      <c r="AK1176" s="1" t="s">
        <v>113</v>
      </c>
    </row>
    <row r="1177" s="1" customFormat="1" spans="1:37">
      <c r="A1177" s="1">
        <v>202302</v>
      </c>
      <c r="B1177" s="1" t="s">
        <v>93</v>
      </c>
      <c r="C1177" s="1" t="s">
        <v>94</v>
      </c>
      <c r="D1177" s="1" t="s">
        <v>985</v>
      </c>
      <c r="E1177" s="1" t="s">
        <v>986</v>
      </c>
      <c r="F1177" s="1" t="s">
        <v>97</v>
      </c>
      <c r="G1177" s="1" t="s">
        <v>116</v>
      </c>
      <c r="H1177" s="1" t="s">
        <v>117</v>
      </c>
      <c r="I1177" s="4">
        <v>44985</v>
      </c>
      <c r="J1177" s="1" t="s">
        <v>1162</v>
      </c>
      <c r="K1177" s="1" t="s">
        <v>1163</v>
      </c>
      <c r="L1177" s="1" t="s">
        <v>989</v>
      </c>
      <c r="M1177" s="1" t="s">
        <v>103</v>
      </c>
      <c r="N1177" s="1" t="s">
        <v>121</v>
      </c>
      <c r="P1177" s="1" t="s">
        <v>4</v>
      </c>
      <c r="Q1177" s="1" t="s">
        <v>105</v>
      </c>
      <c r="R1177" s="1" t="s">
        <v>106</v>
      </c>
      <c r="S1177" s="1" t="s">
        <v>168</v>
      </c>
      <c r="T1177" s="1" t="s">
        <v>169</v>
      </c>
      <c r="U1177" s="1" t="s">
        <v>168</v>
      </c>
      <c r="V1177" s="1" t="s">
        <v>169</v>
      </c>
      <c r="W1177" s="1" t="s">
        <v>109</v>
      </c>
      <c r="X1177" s="1" t="s">
        <v>12</v>
      </c>
      <c r="Y1177" s="1" t="s">
        <v>13</v>
      </c>
      <c r="Z1177" s="1" t="s">
        <v>124</v>
      </c>
      <c r="AA1177" s="1">
        <v>221016</v>
      </c>
      <c r="AB1177" s="1">
        <v>65</v>
      </c>
      <c r="AC1177" s="1">
        <v>26.08</v>
      </c>
      <c r="AD1177" s="1">
        <v>1695.2</v>
      </c>
      <c r="AE1177" s="1">
        <v>0.16952</v>
      </c>
      <c r="AF1177" s="1">
        <v>26.08</v>
      </c>
      <c r="AG1177" s="1">
        <v>1695.2</v>
      </c>
      <c r="AH1177" s="1">
        <v>0.16952</v>
      </c>
      <c r="AI1177" s="1">
        <v>1044</v>
      </c>
      <c r="AJ1177" s="1" t="s">
        <v>125</v>
      </c>
      <c r="AK1177" s="1" t="s">
        <v>113</v>
      </c>
    </row>
    <row r="1178" s="1" customFormat="1" spans="1:37">
      <c r="A1178" s="1">
        <v>202302</v>
      </c>
      <c r="B1178" s="1" t="s">
        <v>93</v>
      </c>
      <c r="C1178" s="1" t="s">
        <v>94</v>
      </c>
      <c r="D1178" s="1" t="s">
        <v>985</v>
      </c>
      <c r="E1178" s="1" t="s">
        <v>986</v>
      </c>
      <c r="F1178" s="1" t="s">
        <v>97</v>
      </c>
      <c r="G1178" s="1" t="s">
        <v>116</v>
      </c>
      <c r="H1178" s="1" t="s">
        <v>117</v>
      </c>
      <c r="I1178" s="4">
        <v>44985</v>
      </c>
      <c r="J1178" s="1" t="s">
        <v>1162</v>
      </c>
      <c r="K1178" s="1" t="s">
        <v>1163</v>
      </c>
      <c r="L1178" s="1" t="s">
        <v>989</v>
      </c>
      <c r="M1178" s="1" t="s">
        <v>103</v>
      </c>
      <c r="N1178" s="1" t="s">
        <v>121</v>
      </c>
      <c r="P1178" s="1" t="s">
        <v>4</v>
      </c>
      <c r="Q1178" s="1" t="s">
        <v>105</v>
      </c>
      <c r="R1178" s="1" t="s">
        <v>106</v>
      </c>
      <c r="S1178" s="1" t="s">
        <v>168</v>
      </c>
      <c r="T1178" s="1" t="s">
        <v>169</v>
      </c>
      <c r="U1178" s="1" t="s">
        <v>168</v>
      </c>
      <c r="V1178" s="1" t="s">
        <v>169</v>
      </c>
      <c r="W1178" s="1" t="s">
        <v>109</v>
      </c>
      <c r="X1178" s="1" t="s">
        <v>12</v>
      </c>
      <c r="Y1178" s="1" t="s">
        <v>15</v>
      </c>
      <c r="Z1178" s="1" t="s">
        <v>250</v>
      </c>
      <c r="AA1178" s="1">
        <v>221122</v>
      </c>
      <c r="AB1178" s="1">
        <v>10</v>
      </c>
      <c r="AC1178" s="1">
        <v>48.96</v>
      </c>
      <c r="AD1178" s="1">
        <v>489.6</v>
      </c>
      <c r="AE1178" s="1">
        <v>0.04896</v>
      </c>
      <c r="AF1178" s="1">
        <v>48.96</v>
      </c>
      <c r="AG1178" s="1">
        <v>489.6</v>
      </c>
      <c r="AH1178" s="1">
        <v>0.04896</v>
      </c>
      <c r="AI1178" s="1">
        <v>3657</v>
      </c>
      <c r="AJ1178" s="1" t="s">
        <v>251</v>
      </c>
      <c r="AK1178" s="1" t="s">
        <v>113</v>
      </c>
    </row>
    <row r="1179" s="1" customFormat="1" spans="1:37">
      <c r="A1179" s="1">
        <v>202302</v>
      </c>
      <c r="B1179" s="1" t="s">
        <v>93</v>
      </c>
      <c r="C1179" s="1" t="s">
        <v>94</v>
      </c>
      <c r="D1179" s="1" t="s">
        <v>985</v>
      </c>
      <c r="E1179" s="1" t="s">
        <v>986</v>
      </c>
      <c r="F1179" s="1" t="s">
        <v>97</v>
      </c>
      <c r="G1179" s="1" t="s">
        <v>116</v>
      </c>
      <c r="H1179" s="1" t="s">
        <v>117</v>
      </c>
      <c r="I1179" s="4">
        <v>44985</v>
      </c>
      <c r="J1179" s="1" t="s">
        <v>1162</v>
      </c>
      <c r="K1179" s="1" t="s">
        <v>1163</v>
      </c>
      <c r="L1179" s="1" t="s">
        <v>989</v>
      </c>
      <c r="M1179" s="1" t="s">
        <v>103</v>
      </c>
      <c r="N1179" s="1" t="s">
        <v>121</v>
      </c>
      <c r="P1179" s="1" t="s">
        <v>4</v>
      </c>
      <c r="Q1179" s="1" t="s">
        <v>105</v>
      </c>
      <c r="R1179" s="1" t="s">
        <v>106</v>
      </c>
      <c r="S1179" s="1" t="s">
        <v>168</v>
      </c>
      <c r="T1179" s="1" t="s">
        <v>169</v>
      </c>
      <c r="U1179" s="1" t="s">
        <v>168</v>
      </c>
      <c r="V1179" s="1" t="s">
        <v>169</v>
      </c>
      <c r="W1179" s="1" t="s">
        <v>109</v>
      </c>
      <c r="X1179" s="1" t="s">
        <v>110</v>
      </c>
      <c r="Y1179" s="1" t="s">
        <v>35</v>
      </c>
      <c r="Z1179" s="1" t="s">
        <v>111</v>
      </c>
      <c r="AA1179" s="1">
        <v>220832</v>
      </c>
      <c r="AB1179" s="1">
        <v>8</v>
      </c>
      <c r="AC1179" s="1">
        <v>31.29</v>
      </c>
      <c r="AD1179" s="1">
        <v>250.32</v>
      </c>
      <c r="AE1179" s="1">
        <v>0.025032</v>
      </c>
      <c r="AF1179" s="1">
        <v>31.29</v>
      </c>
      <c r="AG1179" s="1">
        <v>250.32</v>
      </c>
      <c r="AH1179" s="1">
        <v>0.025032</v>
      </c>
      <c r="AI1179" s="1">
        <v>1047</v>
      </c>
      <c r="AJ1179" s="1" t="s">
        <v>112</v>
      </c>
      <c r="AK1179" s="1" t="s">
        <v>113</v>
      </c>
    </row>
    <row r="1180" s="1" customFormat="1" spans="1:37">
      <c r="A1180" s="1">
        <v>202302</v>
      </c>
      <c r="B1180" s="1" t="s">
        <v>93</v>
      </c>
      <c r="C1180" s="1" t="s">
        <v>94</v>
      </c>
      <c r="D1180" s="1" t="s">
        <v>1515</v>
      </c>
      <c r="E1180" s="1" t="s">
        <v>1516</v>
      </c>
      <c r="F1180" s="1" t="s">
        <v>97</v>
      </c>
      <c r="G1180" s="1" t="s">
        <v>128</v>
      </c>
      <c r="H1180" s="1" t="s">
        <v>129</v>
      </c>
      <c r="I1180" s="4">
        <v>44970</v>
      </c>
      <c r="J1180" s="1" t="s">
        <v>344</v>
      </c>
      <c r="K1180" s="1" t="s">
        <v>345</v>
      </c>
      <c r="L1180" s="1" t="s">
        <v>1196</v>
      </c>
      <c r="M1180" s="1" t="s">
        <v>346</v>
      </c>
      <c r="N1180" s="1" t="s">
        <v>346</v>
      </c>
      <c r="P1180" s="1" t="s">
        <v>4</v>
      </c>
      <c r="Q1180" s="1" t="s">
        <v>105</v>
      </c>
      <c r="R1180" s="1" t="s">
        <v>106</v>
      </c>
      <c r="S1180" s="1" t="s">
        <v>152</v>
      </c>
      <c r="T1180" s="1" t="s">
        <v>153</v>
      </c>
      <c r="U1180" s="1" t="s">
        <v>152</v>
      </c>
      <c r="V1180" s="1" t="s">
        <v>153</v>
      </c>
      <c r="W1180" s="1" t="s">
        <v>109</v>
      </c>
      <c r="X1180" s="1" t="s">
        <v>12</v>
      </c>
      <c r="Y1180" s="1" t="s">
        <v>13</v>
      </c>
      <c r="Z1180" s="1" t="s">
        <v>124</v>
      </c>
      <c r="AA1180" s="1">
        <v>221110</v>
      </c>
      <c r="AB1180" s="1">
        <v>600</v>
      </c>
      <c r="AC1180" s="1">
        <v>26.08</v>
      </c>
      <c r="AD1180" s="1">
        <v>15648</v>
      </c>
      <c r="AE1180" s="1">
        <v>1.5648</v>
      </c>
      <c r="AF1180" s="1">
        <v>26.08</v>
      </c>
      <c r="AG1180" s="1">
        <v>15648</v>
      </c>
      <c r="AH1180" s="1">
        <v>1.5648</v>
      </c>
      <c r="AI1180" s="1">
        <v>1044</v>
      </c>
      <c r="AJ1180" s="1" t="s">
        <v>125</v>
      </c>
      <c r="AK1180" s="1" t="s">
        <v>980</v>
      </c>
    </row>
    <row r="1181" s="1" customFormat="1" spans="1:37">
      <c r="A1181" s="1">
        <v>202302</v>
      </c>
      <c r="B1181" s="1" t="s">
        <v>93</v>
      </c>
      <c r="C1181" s="1" t="s">
        <v>94</v>
      </c>
      <c r="D1181" s="1" t="s">
        <v>1515</v>
      </c>
      <c r="E1181" s="1" t="s">
        <v>1516</v>
      </c>
      <c r="F1181" s="1" t="s">
        <v>97</v>
      </c>
      <c r="G1181" s="1" t="s">
        <v>128</v>
      </c>
      <c r="H1181" s="1" t="s">
        <v>129</v>
      </c>
      <c r="I1181" s="4">
        <v>44970</v>
      </c>
      <c r="J1181" s="1" t="s">
        <v>344</v>
      </c>
      <c r="K1181" s="1" t="s">
        <v>345</v>
      </c>
      <c r="L1181" s="1" t="s">
        <v>1196</v>
      </c>
      <c r="M1181" s="1" t="s">
        <v>346</v>
      </c>
      <c r="N1181" s="1" t="s">
        <v>346</v>
      </c>
      <c r="P1181" s="1" t="s">
        <v>4</v>
      </c>
      <c r="Q1181" s="1" t="s">
        <v>105</v>
      </c>
      <c r="R1181" s="1" t="s">
        <v>106</v>
      </c>
      <c r="S1181" s="1" t="s">
        <v>152</v>
      </c>
      <c r="T1181" s="1" t="s">
        <v>153</v>
      </c>
      <c r="U1181" s="1" t="s">
        <v>152</v>
      </c>
      <c r="V1181" s="1" t="s">
        <v>153</v>
      </c>
      <c r="W1181" s="1" t="s">
        <v>109</v>
      </c>
      <c r="X1181" s="1" t="s">
        <v>12</v>
      </c>
      <c r="Y1181" s="1" t="s">
        <v>15</v>
      </c>
      <c r="Z1181" s="1" t="s">
        <v>250</v>
      </c>
      <c r="AA1181" s="1">
        <v>221123</v>
      </c>
      <c r="AB1181" s="1">
        <v>300</v>
      </c>
      <c r="AC1181" s="1">
        <v>48.96</v>
      </c>
      <c r="AD1181" s="1">
        <v>14688</v>
      </c>
      <c r="AE1181" s="1">
        <v>1.4688</v>
      </c>
      <c r="AF1181" s="1">
        <v>48.96</v>
      </c>
      <c r="AG1181" s="1">
        <v>14688</v>
      </c>
      <c r="AH1181" s="1">
        <v>1.4688</v>
      </c>
      <c r="AI1181" s="1">
        <v>3657</v>
      </c>
      <c r="AJ1181" s="1" t="s">
        <v>251</v>
      </c>
      <c r="AK1181" s="1" t="s">
        <v>980</v>
      </c>
    </row>
    <row r="1182" s="1" customFormat="1" spans="1:37">
      <c r="A1182" s="1">
        <v>202302</v>
      </c>
      <c r="B1182" s="1" t="s">
        <v>93</v>
      </c>
      <c r="C1182" s="1" t="s">
        <v>94</v>
      </c>
      <c r="D1182" s="1" t="s">
        <v>1515</v>
      </c>
      <c r="E1182" s="1" t="s">
        <v>1516</v>
      </c>
      <c r="F1182" s="1" t="s">
        <v>97</v>
      </c>
      <c r="G1182" s="1" t="s">
        <v>128</v>
      </c>
      <c r="H1182" s="1" t="s">
        <v>129</v>
      </c>
      <c r="I1182" s="4">
        <v>44971</v>
      </c>
      <c r="J1182" s="1" t="s">
        <v>891</v>
      </c>
      <c r="K1182" s="1" t="s">
        <v>892</v>
      </c>
      <c r="L1182" s="1" t="s">
        <v>1196</v>
      </c>
      <c r="M1182" s="1" t="s">
        <v>103</v>
      </c>
      <c r="N1182" s="1" t="s">
        <v>121</v>
      </c>
      <c r="O1182" s="1" t="s">
        <v>891</v>
      </c>
      <c r="P1182" s="1" t="s">
        <v>50</v>
      </c>
      <c r="Q1182" s="1" t="s">
        <v>105</v>
      </c>
      <c r="R1182" s="1" t="s">
        <v>106</v>
      </c>
      <c r="S1182" s="1" t="s">
        <v>186</v>
      </c>
      <c r="T1182" s="1" t="s">
        <v>187</v>
      </c>
      <c r="U1182" s="1" t="s">
        <v>186</v>
      </c>
      <c r="V1182" s="1" t="s">
        <v>187</v>
      </c>
      <c r="W1182" s="1" t="s">
        <v>109</v>
      </c>
      <c r="X1182" s="1" t="s">
        <v>12</v>
      </c>
      <c r="Y1182" s="1" t="s">
        <v>13</v>
      </c>
      <c r="Z1182" s="1" t="s">
        <v>124</v>
      </c>
      <c r="AA1182" s="1">
        <v>221103</v>
      </c>
      <c r="AB1182" s="1">
        <v>2</v>
      </c>
      <c r="AC1182" s="1">
        <v>26.08</v>
      </c>
      <c r="AD1182" s="1">
        <v>52.16</v>
      </c>
      <c r="AE1182" s="1">
        <v>0.005216</v>
      </c>
      <c r="AF1182" s="1">
        <v>26.08</v>
      </c>
      <c r="AG1182" s="1">
        <v>52.16</v>
      </c>
      <c r="AH1182" s="1">
        <v>0.005216</v>
      </c>
      <c r="AI1182" s="1">
        <v>1044</v>
      </c>
      <c r="AJ1182" s="1" t="s">
        <v>125</v>
      </c>
      <c r="AK1182" s="1" t="s">
        <v>980</v>
      </c>
    </row>
    <row r="1183" s="1" customFormat="1" spans="1:37">
      <c r="A1183" s="1">
        <v>202302</v>
      </c>
      <c r="B1183" s="1" t="s">
        <v>93</v>
      </c>
      <c r="C1183" s="1" t="s">
        <v>94</v>
      </c>
      <c r="D1183" s="1" t="s">
        <v>1515</v>
      </c>
      <c r="E1183" s="1" t="s">
        <v>1516</v>
      </c>
      <c r="F1183" s="1" t="s">
        <v>97</v>
      </c>
      <c r="G1183" s="1" t="s">
        <v>128</v>
      </c>
      <c r="H1183" s="1" t="s">
        <v>129</v>
      </c>
      <c r="I1183" s="4">
        <v>44974</v>
      </c>
      <c r="J1183" s="1" t="s">
        <v>878</v>
      </c>
      <c r="K1183" s="1" t="s">
        <v>879</v>
      </c>
      <c r="L1183" s="1" t="s">
        <v>1196</v>
      </c>
      <c r="M1183" s="1" t="s">
        <v>137</v>
      </c>
      <c r="N1183" s="1" t="s">
        <v>137</v>
      </c>
      <c r="O1183" s="1" t="s">
        <v>878</v>
      </c>
      <c r="P1183" s="1" t="s">
        <v>50</v>
      </c>
      <c r="Q1183" s="1" t="s">
        <v>105</v>
      </c>
      <c r="R1183" s="1" t="s">
        <v>106</v>
      </c>
      <c r="S1183" s="1" t="s">
        <v>186</v>
      </c>
      <c r="T1183" s="1" t="s">
        <v>187</v>
      </c>
      <c r="U1183" s="1" t="s">
        <v>186</v>
      </c>
      <c r="V1183" s="1" t="s">
        <v>187</v>
      </c>
      <c r="W1183" s="1" t="s">
        <v>109</v>
      </c>
      <c r="X1183" s="1" t="s">
        <v>24</v>
      </c>
      <c r="Y1183" s="1" t="s">
        <v>25</v>
      </c>
      <c r="Z1183" s="1" t="s">
        <v>160</v>
      </c>
      <c r="AA1183" s="1">
        <v>220835</v>
      </c>
      <c r="AB1183" s="1">
        <v>20</v>
      </c>
      <c r="AC1183" s="1">
        <v>33.29</v>
      </c>
      <c r="AD1183" s="1">
        <v>665.8</v>
      </c>
      <c r="AE1183" s="1">
        <v>0.06658</v>
      </c>
      <c r="AF1183" s="1">
        <v>33.29</v>
      </c>
      <c r="AG1183" s="1">
        <v>665.8</v>
      </c>
      <c r="AH1183" s="1">
        <v>0.06658</v>
      </c>
      <c r="AI1183" s="1">
        <v>1048</v>
      </c>
      <c r="AJ1183" s="1" t="s">
        <v>161</v>
      </c>
      <c r="AK1183" s="1" t="s">
        <v>980</v>
      </c>
    </row>
    <row r="1184" s="1" customFormat="1" spans="1:37">
      <c r="A1184" s="1">
        <v>202302</v>
      </c>
      <c r="B1184" s="1" t="s">
        <v>93</v>
      </c>
      <c r="C1184" s="1" t="s">
        <v>94</v>
      </c>
      <c r="D1184" s="1" t="s">
        <v>1515</v>
      </c>
      <c r="E1184" s="1" t="s">
        <v>1516</v>
      </c>
      <c r="F1184" s="1" t="s">
        <v>97</v>
      </c>
      <c r="G1184" s="1" t="s">
        <v>128</v>
      </c>
      <c r="H1184" s="1" t="s">
        <v>129</v>
      </c>
      <c r="I1184" s="4">
        <v>44977</v>
      </c>
      <c r="J1184" s="1" t="s">
        <v>851</v>
      </c>
      <c r="K1184" s="1" t="s">
        <v>852</v>
      </c>
      <c r="L1184" s="1" t="s">
        <v>1131</v>
      </c>
      <c r="M1184" s="1" t="s">
        <v>103</v>
      </c>
      <c r="N1184" s="1" t="s">
        <v>121</v>
      </c>
      <c r="O1184" s="1" t="s">
        <v>851</v>
      </c>
      <c r="P1184" s="1" t="s">
        <v>50</v>
      </c>
      <c r="Q1184" s="1" t="s">
        <v>105</v>
      </c>
      <c r="R1184" s="1" t="s">
        <v>106</v>
      </c>
      <c r="S1184" s="1" t="s">
        <v>152</v>
      </c>
      <c r="T1184" s="1" t="s">
        <v>153</v>
      </c>
      <c r="U1184" s="1" t="s">
        <v>152</v>
      </c>
      <c r="V1184" s="1" t="s">
        <v>153</v>
      </c>
      <c r="W1184" s="1" t="s">
        <v>109</v>
      </c>
      <c r="X1184" s="1" t="s">
        <v>27</v>
      </c>
      <c r="Y1184" s="1" t="s">
        <v>28</v>
      </c>
      <c r="Z1184" s="1" t="s">
        <v>154</v>
      </c>
      <c r="AA1184" s="1">
        <v>250606007</v>
      </c>
      <c r="AB1184" s="1">
        <v>1</v>
      </c>
      <c r="AC1184" s="1">
        <v>29.44</v>
      </c>
      <c r="AD1184" s="1">
        <v>29.44</v>
      </c>
      <c r="AE1184" s="1">
        <v>0.002944</v>
      </c>
      <c r="AF1184" s="1">
        <v>29.44</v>
      </c>
      <c r="AG1184" s="1">
        <v>29.44</v>
      </c>
      <c r="AH1184" s="1">
        <v>0.002944</v>
      </c>
      <c r="AI1184" s="1">
        <v>1026</v>
      </c>
      <c r="AJ1184" s="1" t="s">
        <v>155</v>
      </c>
      <c r="AK1184" s="1" t="s">
        <v>980</v>
      </c>
    </row>
    <row r="1185" s="1" customFormat="1" spans="1:37">
      <c r="A1185" s="1">
        <v>202302</v>
      </c>
      <c r="B1185" s="1" t="s">
        <v>93</v>
      </c>
      <c r="C1185" s="1" t="s">
        <v>94</v>
      </c>
      <c r="D1185" s="1" t="s">
        <v>1515</v>
      </c>
      <c r="E1185" s="1" t="s">
        <v>1516</v>
      </c>
      <c r="F1185" s="1" t="s">
        <v>97</v>
      </c>
      <c r="G1185" s="1" t="s">
        <v>128</v>
      </c>
      <c r="H1185" s="1" t="s">
        <v>129</v>
      </c>
      <c r="I1185" s="4">
        <v>44980</v>
      </c>
      <c r="J1185" s="1" t="s">
        <v>344</v>
      </c>
      <c r="K1185" s="1" t="s">
        <v>345</v>
      </c>
      <c r="L1185" s="1" t="s">
        <v>1196</v>
      </c>
      <c r="M1185" s="1" t="s">
        <v>346</v>
      </c>
      <c r="N1185" s="1" t="s">
        <v>346</v>
      </c>
      <c r="P1185" s="1" t="s">
        <v>4</v>
      </c>
      <c r="Q1185" s="1" t="s">
        <v>105</v>
      </c>
      <c r="R1185" s="1" t="s">
        <v>106</v>
      </c>
      <c r="S1185" s="1" t="s">
        <v>152</v>
      </c>
      <c r="T1185" s="1" t="s">
        <v>153</v>
      </c>
      <c r="U1185" s="1" t="s">
        <v>152</v>
      </c>
      <c r="V1185" s="1" t="s">
        <v>153</v>
      </c>
      <c r="W1185" s="1" t="s">
        <v>109</v>
      </c>
      <c r="X1185" s="1" t="s">
        <v>12</v>
      </c>
      <c r="Y1185" s="1" t="s">
        <v>15</v>
      </c>
      <c r="Z1185" s="1" t="s">
        <v>250</v>
      </c>
      <c r="AA1185" s="1">
        <v>221123</v>
      </c>
      <c r="AB1185" s="1">
        <v>100</v>
      </c>
      <c r="AC1185" s="1">
        <v>48.96</v>
      </c>
      <c r="AD1185" s="1">
        <v>4896</v>
      </c>
      <c r="AE1185" s="1">
        <v>0.4896</v>
      </c>
      <c r="AF1185" s="1">
        <v>48.96</v>
      </c>
      <c r="AG1185" s="1">
        <v>4896</v>
      </c>
      <c r="AH1185" s="1">
        <v>0.4896</v>
      </c>
      <c r="AI1185" s="1">
        <v>3657</v>
      </c>
      <c r="AJ1185" s="1" t="s">
        <v>251</v>
      </c>
      <c r="AK1185" s="1" t="s">
        <v>980</v>
      </c>
    </row>
    <row r="1186" s="1" customFormat="1" spans="1:37">
      <c r="A1186" s="1">
        <v>202302</v>
      </c>
      <c r="B1186" s="1" t="s">
        <v>93</v>
      </c>
      <c r="C1186" s="1" t="s">
        <v>94</v>
      </c>
      <c r="D1186" s="1" t="s">
        <v>1515</v>
      </c>
      <c r="E1186" s="1" t="s">
        <v>1516</v>
      </c>
      <c r="F1186" s="1" t="s">
        <v>97</v>
      </c>
      <c r="G1186" s="1" t="s">
        <v>128</v>
      </c>
      <c r="H1186" s="1" t="s">
        <v>129</v>
      </c>
      <c r="I1186" s="4">
        <v>44984</v>
      </c>
      <c r="J1186" s="1" t="s">
        <v>726</v>
      </c>
      <c r="K1186" s="1" t="s">
        <v>727</v>
      </c>
      <c r="L1186" s="1" t="s">
        <v>1196</v>
      </c>
      <c r="M1186" s="1" t="s">
        <v>103</v>
      </c>
      <c r="N1186" s="1" t="s">
        <v>104</v>
      </c>
      <c r="P1186" s="1" t="s">
        <v>43</v>
      </c>
      <c r="Q1186" s="1" t="s">
        <v>105</v>
      </c>
      <c r="R1186" s="1" t="s">
        <v>106</v>
      </c>
      <c r="S1186" s="1" t="s">
        <v>152</v>
      </c>
      <c r="T1186" s="1" t="s">
        <v>153</v>
      </c>
      <c r="U1186" s="1" t="s">
        <v>152</v>
      </c>
      <c r="V1186" s="1" t="s">
        <v>153</v>
      </c>
      <c r="W1186" s="1" t="s">
        <v>109</v>
      </c>
      <c r="X1186" s="1" t="s">
        <v>12</v>
      </c>
      <c r="Y1186" s="1" t="s">
        <v>13</v>
      </c>
      <c r="Z1186" s="1" t="s">
        <v>124</v>
      </c>
      <c r="AA1186" s="1">
        <v>221103</v>
      </c>
      <c r="AB1186" s="1">
        <v>50</v>
      </c>
      <c r="AC1186" s="1">
        <v>26.08</v>
      </c>
      <c r="AD1186" s="1">
        <v>1304</v>
      </c>
      <c r="AE1186" s="1">
        <v>0.1304</v>
      </c>
      <c r="AF1186" s="1">
        <v>26.08</v>
      </c>
      <c r="AG1186" s="1">
        <v>1304</v>
      </c>
      <c r="AH1186" s="1">
        <v>0.1304</v>
      </c>
      <c r="AI1186" s="1">
        <v>1044</v>
      </c>
      <c r="AJ1186" s="1" t="s">
        <v>125</v>
      </c>
      <c r="AK1186" s="1" t="s">
        <v>980</v>
      </c>
    </row>
    <row r="1187" s="1" customFormat="1" spans="1:37">
      <c r="A1187" s="1">
        <v>202302</v>
      </c>
      <c r="B1187" s="1" t="s">
        <v>93</v>
      </c>
      <c r="C1187" s="1" t="s">
        <v>94</v>
      </c>
      <c r="D1187" s="1" t="s">
        <v>1515</v>
      </c>
      <c r="E1187" s="1" t="s">
        <v>1516</v>
      </c>
      <c r="F1187" s="1" t="s">
        <v>97</v>
      </c>
      <c r="G1187" s="1" t="s">
        <v>128</v>
      </c>
      <c r="H1187" s="1" t="s">
        <v>129</v>
      </c>
      <c r="I1187" s="4">
        <v>44984</v>
      </c>
      <c r="J1187" s="1" t="s">
        <v>726</v>
      </c>
      <c r="K1187" s="1" t="s">
        <v>727</v>
      </c>
      <c r="L1187" s="1" t="s">
        <v>1196</v>
      </c>
      <c r="M1187" s="1" t="s">
        <v>103</v>
      </c>
      <c r="N1187" s="1" t="s">
        <v>104</v>
      </c>
      <c r="P1187" s="1" t="s">
        <v>43</v>
      </c>
      <c r="Q1187" s="1" t="s">
        <v>105</v>
      </c>
      <c r="R1187" s="1" t="s">
        <v>106</v>
      </c>
      <c r="S1187" s="1" t="s">
        <v>152</v>
      </c>
      <c r="T1187" s="1" t="s">
        <v>153</v>
      </c>
      <c r="U1187" s="1" t="s">
        <v>152</v>
      </c>
      <c r="V1187" s="1" t="s">
        <v>153</v>
      </c>
      <c r="W1187" s="1" t="s">
        <v>109</v>
      </c>
      <c r="X1187" s="1" t="s">
        <v>16</v>
      </c>
      <c r="Y1187" s="1" t="s">
        <v>17</v>
      </c>
      <c r="Z1187" s="1" t="s">
        <v>164</v>
      </c>
      <c r="AA1187" s="1">
        <v>230120</v>
      </c>
      <c r="AB1187" s="1">
        <v>30</v>
      </c>
      <c r="AC1187" s="1">
        <v>7.75</v>
      </c>
      <c r="AD1187" s="1">
        <v>232.5</v>
      </c>
      <c r="AE1187" s="1">
        <v>0.02325</v>
      </c>
      <c r="AF1187" s="1">
        <v>12.8</v>
      </c>
      <c r="AG1187" s="1">
        <v>384</v>
      </c>
      <c r="AH1187" s="1">
        <v>0.0384</v>
      </c>
      <c r="AI1187" s="1">
        <v>2597</v>
      </c>
      <c r="AJ1187" s="1" t="s">
        <v>165</v>
      </c>
      <c r="AK1187" s="1" t="s">
        <v>980</v>
      </c>
    </row>
    <row r="1188" s="1" customFormat="1" spans="1:37">
      <c r="A1188" s="1">
        <v>202302</v>
      </c>
      <c r="B1188" s="1" t="s">
        <v>93</v>
      </c>
      <c r="C1188" s="1" t="s">
        <v>94</v>
      </c>
      <c r="D1188" s="1" t="s">
        <v>1515</v>
      </c>
      <c r="E1188" s="1" t="s">
        <v>1516</v>
      </c>
      <c r="F1188" s="1" t="s">
        <v>97</v>
      </c>
      <c r="G1188" s="1" t="s">
        <v>128</v>
      </c>
      <c r="H1188" s="1" t="s">
        <v>129</v>
      </c>
      <c r="I1188" s="4">
        <v>44984</v>
      </c>
      <c r="J1188" s="1" t="s">
        <v>344</v>
      </c>
      <c r="K1188" s="1" t="s">
        <v>345</v>
      </c>
      <c r="L1188" s="1" t="s">
        <v>1196</v>
      </c>
      <c r="M1188" s="1" t="s">
        <v>346</v>
      </c>
      <c r="N1188" s="1" t="s">
        <v>346</v>
      </c>
      <c r="P1188" s="1" t="s">
        <v>4</v>
      </c>
      <c r="Q1188" s="1" t="s">
        <v>105</v>
      </c>
      <c r="R1188" s="1" t="s">
        <v>106</v>
      </c>
      <c r="S1188" s="1" t="s">
        <v>152</v>
      </c>
      <c r="T1188" s="1" t="s">
        <v>153</v>
      </c>
      <c r="U1188" s="1" t="s">
        <v>152</v>
      </c>
      <c r="V1188" s="1" t="s">
        <v>153</v>
      </c>
      <c r="W1188" s="1" t="s">
        <v>109</v>
      </c>
      <c r="X1188" s="1" t="s">
        <v>12</v>
      </c>
      <c r="Y1188" s="1" t="s">
        <v>15</v>
      </c>
      <c r="Z1188" s="1" t="s">
        <v>250</v>
      </c>
      <c r="AA1188" s="1">
        <v>221123</v>
      </c>
      <c r="AB1188" s="1">
        <v>300</v>
      </c>
      <c r="AC1188" s="1">
        <v>48.96</v>
      </c>
      <c r="AD1188" s="1">
        <v>14688</v>
      </c>
      <c r="AE1188" s="1">
        <v>1.4688</v>
      </c>
      <c r="AF1188" s="1">
        <v>48.96</v>
      </c>
      <c r="AG1188" s="1">
        <v>14688</v>
      </c>
      <c r="AH1188" s="1">
        <v>1.4688</v>
      </c>
      <c r="AI1188" s="1">
        <v>3657</v>
      </c>
      <c r="AJ1188" s="1" t="s">
        <v>251</v>
      </c>
      <c r="AK1188" s="1" t="s">
        <v>980</v>
      </c>
    </row>
    <row r="1189" s="1" customFormat="1" spans="1:37">
      <c r="A1189" s="1">
        <v>202302</v>
      </c>
      <c r="B1189" s="1" t="s">
        <v>93</v>
      </c>
      <c r="C1189" s="1" t="s">
        <v>94</v>
      </c>
      <c r="D1189" s="1" t="s">
        <v>1515</v>
      </c>
      <c r="E1189" s="1" t="s">
        <v>1516</v>
      </c>
      <c r="F1189" s="1" t="s">
        <v>97</v>
      </c>
      <c r="G1189" s="1" t="s">
        <v>128</v>
      </c>
      <c r="H1189" s="1" t="s">
        <v>129</v>
      </c>
      <c r="I1189" s="4">
        <v>44985</v>
      </c>
      <c r="J1189" s="1" t="s">
        <v>243</v>
      </c>
      <c r="K1189" s="1" t="s">
        <v>244</v>
      </c>
      <c r="L1189" s="1" t="s">
        <v>1131</v>
      </c>
      <c r="M1189" s="1" t="s">
        <v>103</v>
      </c>
      <c r="N1189" s="1" t="s">
        <v>121</v>
      </c>
      <c r="P1189" s="1" t="s">
        <v>4</v>
      </c>
      <c r="Q1189" s="1" t="s">
        <v>105</v>
      </c>
      <c r="R1189" s="1" t="s">
        <v>106</v>
      </c>
      <c r="S1189" s="1" t="s">
        <v>152</v>
      </c>
      <c r="T1189" s="1" t="s">
        <v>153</v>
      </c>
      <c r="U1189" s="1" t="s">
        <v>152</v>
      </c>
      <c r="V1189" s="1" t="s">
        <v>153</v>
      </c>
      <c r="W1189" s="1" t="s">
        <v>109</v>
      </c>
      <c r="X1189" s="1" t="s">
        <v>12</v>
      </c>
      <c r="Y1189" s="1" t="s">
        <v>13</v>
      </c>
      <c r="Z1189" s="1" t="s">
        <v>124</v>
      </c>
      <c r="AA1189" s="1">
        <v>221103</v>
      </c>
      <c r="AB1189" s="1">
        <v>5</v>
      </c>
      <c r="AC1189" s="1">
        <v>26.08</v>
      </c>
      <c r="AD1189" s="1">
        <v>130.4</v>
      </c>
      <c r="AE1189" s="1">
        <v>0.01304</v>
      </c>
      <c r="AF1189" s="1">
        <v>26.08</v>
      </c>
      <c r="AG1189" s="1">
        <v>130.4</v>
      </c>
      <c r="AH1189" s="1">
        <v>0.01304</v>
      </c>
      <c r="AI1189" s="1">
        <v>1044</v>
      </c>
      <c r="AJ1189" s="1" t="s">
        <v>125</v>
      </c>
      <c r="AK1189" s="1" t="s">
        <v>980</v>
      </c>
    </row>
    <row r="1190" s="1" customFormat="1" spans="1:37">
      <c r="A1190" s="1">
        <v>202302</v>
      </c>
      <c r="B1190" s="1" t="s">
        <v>93</v>
      </c>
      <c r="C1190" s="1" t="s">
        <v>94</v>
      </c>
      <c r="D1190" s="1" t="s">
        <v>1517</v>
      </c>
      <c r="E1190" s="1" t="s">
        <v>1518</v>
      </c>
      <c r="F1190" s="1" t="s">
        <v>97</v>
      </c>
      <c r="G1190" s="1" t="s">
        <v>128</v>
      </c>
      <c r="H1190" s="1" t="s">
        <v>129</v>
      </c>
      <c r="I1190" s="4">
        <v>44970</v>
      </c>
      <c r="J1190" s="1" t="s">
        <v>1519</v>
      </c>
      <c r="K1190" s="1" t="s">
        <v>1520</v>
      </c>
      <c r="L1190" s="1" t="s">
        <v>1130</v>
      </c>
      <c r="M1190" s="1" t="s">
        <v>228</v>
      </c>
      <c r="N1190" s="1" t="s">
        <v>228</v>
      </c>
      <c r="P1190" s="1" t="s">
        <v>4</v>
      </c>
      <c r="Q1190" s="1" t="s">
        <v>105</v>
      </c>
      <c r="R1190" s="1" t="s">
        <v>106</v>
      </c>
      <c r="S1190" s="1" t="s">
        <v>168</v>
      </c>
      <c r="T1190" s="1" t="s">
        <v>169</v>
      </c>
      <c r="U1190" s="1" t="s">
        <v>168</v>
      </c>
      <c r="V1190" s="1" t="s">
        <v>169</v>
      </c>
      <c r="W1190" s="1" t="s">
        <v>109</v>
      </c>
      <c r="X1190" s="1" t="s">
        <v>12</v>
      </c>
      <c r="Y1190" s="1" t="s">
        <v>13</v>
      </c>
      <c r="Z1190" s="1" t="s">
        <v>124</v>
      </c>
      <c r="AA1190" s="1">
        <v>221011</v>
      </c>
      <c r="AB1190" s="1">
        <v>30</v>
      </c>
      <c r="AC1190" s="1">
        <v>26.08</v>
      </c>
      <c r="AD1190" s="1">
        <v>782.4</v>
      </c>
      <c r="AE1190" s="1">
        <v>0.07824</v>
      </c>
      <c r="AF1190" s="1">
        <v>26.08</v>
      </c>
      <c r="AG1190" s="1">
        <v>782.4</v>
      </c>
      <c r="AH1190" s="1">
        <v>0.07824</v>
      </c>
      <c r="AI1190" s="1">
        <v>1044</v>
      </c>
      <c r="AJ1190" s="1" t="s">
        <v>125</v>
      </c>
      <c r="AK1190" s="1" t="s">
        <v>980</v>
      </c>
    </row>
    <row r="1191" s="1" customFormat="1" spans="1:37">
      <c r="A1191" s="1">
        <v>202302</v>
      </c>
      <c r="B1191" s="1" t="s">
        <v>93</v>
      </c>
      <c r="D1191" s="1" t="s">
        <v>1521</v>
      </c>
      <c r="E1191" s="1" t="s">
        <v>1522</v>
      </c>
      <c r="F1191" s="1" t="s">
        <v>97</v>
      </c>
      <c r="G1191" s="1" t="s">
        <v>128</v>
      </c>
      <c r="H1191" s="1" t="s">
        <v>129</v>
      </c>
      <c r="I1191" s="4">
        <v>44982</v>
      </c>
      <c r="J1191" s="1" t="s">
        <v>1523</v>
      </c>
      <c r="K1191" s="1" t="s">
        <v>1524</v>
      </c>
      <c r="L1191" s="1" t="s">
        <v>1523</v>
      </c>
      <c r="M1191" s="1" t="s">
        <v>103</v>
      </c>
      <c r="N1191" s="1" t="s">
        <v>104</v>
      </c>
      <c r="P1191" s="1" t="s">
        <v>4</v>
      </c>
      <c r="Q1191" s="1" t="s">
        <v>105</v>
      </c>
      <c r="R1191" s="1" t="s">
        <v>106</v>
      </c>
      <c r="S1191" s="1" t="s">
        <v>122</v>
      </c>
      <c r="T1191" s="1" t="s">
        <v>123</v>
      </c>
      <c r="U1191" s="1" t="s">
        <v>122</v>
      </c>
      <c r="V1191" s="1" t="s">
        <v>123</v>
      </c>
      <c r="W1191" s="1" t="s">
        <v>109</v>
      </c>
      <c r="X1191" s="1" t="s">
        <v>16</v>
      </c>
      <c r="Y1191" s="1" t="s">
        <v>17</v>
      </c>
      <c r="Z1191" s="1" t="s">
        <v>164</v>
      </c>
      <c r="AA1191" s="1">
        <v>220707</v>
      </c>
      <c r="AB1191" s="1">
        <v>84</v>
      </c>
      <c r="AC1191" s="1">
        <v>7.75</v>
      </c>
      <c r="AD1191" s="1">
        <v>651</v>
      </c>
      <c r="AE1191" s="1">
        <v>0.0651</v>
      </c>
      <c r="AF1191" s="1">
        <v>12.8</v>
      </c>
      <c r="AG1191" s="1">
        <v>1075.2</v>
      </c>
      <c r="AH1191" s="1">
        <v>0.10752</v>
      </c>
      <c r="AI1191" s="1">
        <v>2597</v>
      </c>
      <c r="AJ1191" s="1" t="s">
        <v>165</v>
      </c>
      <c r="AK1191" s="1" t="s">
        <v>980</v>
      </c>
    </row>
    <row r="1192" s="1" customFormat="1" spans="1:41">
      <c r="A1192" s="1">
        <v>202302</v>
      </c>
      <c r="B1192" s="1" t="s">
        <v>93</v>
      </c>
      <c r="D1192" s="1" t="s">
        <v>95</v>
      </c>
      <c r="E1192" s="1" t="s">
        <v>96</v>
      </c>
      <c r="F1192" s="1" t="s">
        <v>97</v>
      </c>
      <c r="G1192" s="1" t="s">
        <v>98</v>
      </c>
      <c r="H1192" s="1" t="s">
        <v>99</v>
      </c>
      <c r="I1192" s="4">
        <v>44977</v>
      </c>
      <c r="J1192" s="1" t="s">
        <v>1525</v>
      </c>
      <c r="K1192" s="1" t="s">
        <v>1526</v>
      </c>
      <c r="L1192" s="1" t="s">
        <v>1525</v>
      </c>
      <c r="M1192" s="1" t="s">
        <v>103</v>
      </c>
      <c r="N1192" s="1" t="s">
        <v>104</v>
      </c>
      <c r="P1192" s="1" t="s">
        <v>4</v>
      </c>
      <c r="Q1192" s="1" t="s">
        <v>105</v>
      </c>
      <c r="R1192" s="1" t="s">
        <v>106</v>
      </c>
      <c r="S1192" s="1" t="s">
        <v>122</v>
      </c>
      <c r="T1192" s="1" t="s">
        <v>123</v>
      </c>
      <c r="U1192" s="1" t="s">
        <v>122</v>
      </c>
      <c r="V1192" s="1" t="s">
        <v>123</v>
      </c>
      <c r="W1192" s="1" t="s">
        <v>109</v>
      </c>
      <c r="X1192" s="1" t="s">
        <v>19</v>
      </c>
      <c r="Y1192" s="1" t="s">
        <v>20</v>
      </c>
      <c r="Z1192" s="1" t="s">
        <v>202</v>
      </c>
      <c r="AA1192" s="1">
        <v>220810</v>
      </c>
      <c r="AB1192" s="1">
        <v>2</v>
      </c>
      <c r="AC1192" s="1">
        <v>19.68</v>
      </c>
      <c r="AD1192" s="1">
        <v>39.36</v>
      </c>
      <c r="AE1192" s="1">
        <v>0.003936</v>
      </c>
      <c r="AF1192" s="1">
        <v>19.68</v>
      </c>
      <c r="AG1192" s="1">
        <v>39.36</v>
      </c>
      <c r="AH1192" s="1">
        <v>0.003936</v>
      </c>
      <c r="AI1192" s="1">
        <v>3560</v>
      </c>
      <c r="AJ1192" s="1" t="s">
        <v>203</v>
      </c>
      <c r="AK1192" s="1" t="s">
        <v>113</v>
      </c>
      <c r="AN1192" s="1">
        <v>0</v>
      </c>
      <c r="AO1192" s="1">
        <v>0</v>
      </c>
    </row>
    <row r="1193" s="1" customFormat="1" spans="1:41">
      <c r="A1193" s="1">
        <v>202302</v>
      </c>
      <c r="B1193" s="1" t="s">
        <v>93</v>
      </c>
      <c r="D1193" s="1" t="s">
        <v>114</v>
      </c>
      <c r="E1193" s="1" t="s">
        <v>115</v>
      </c>
      <c r="F1193" s="1" t="s">
        <v>97</v>
      </c>
      <c r="G1193" s="1" t="s">
        <v>116</v>
      </c>
      <c r="H1193" s="1" t="s">
        <v>117</v>
      </c>
      <c r="I1193" s="4">
        <v>44978</v>
      </c>
      <c r="J1193" s="1" t="s">
        <v>118</v>
      </c>
      <c r="K1193" s="1" t="s">
        <v>119</v>
      </c>
      <c r="L1193" s="1" t="s">
        <v>120</v>
      </c>
      <c r="M1193" s="1" t="s">
        <v>103</v>
      </c>
      <c r="N1193" s="1" t="s">
        <v>121</v>
      </c>
      <c r="P1193" s="1" t="s">
        <v>4</v>
      </c>
      <c r="Q1193" s="1" t="s">
        <v>105</v>
      </c>
      <c r="R1193" s="1" t="s">
        <v>106</v>
      </c>
      <c r="S1193" s="1" t="s">
        <v>122</v>
      </c>
      <c r="T1193" s="1" t="s">
        <v>123</v>
      </c>
      <c r="U1193" s="1" t="s">
        <v>122</v>
      </c>
      <c r="V1193" s="1" t="s">
        <v>123</v>
      </c>
      <c r="W1193" s="1" t="s">
        <v>109</v>
      </c>
      <c r="X1193" s="1" t="s">
        <v>12</v>
      </c>
      <c r="Y1193" s="1" t="s">
        <v>14</v>
      </c>
      <c r="Z1193" s="1" t="s">
        <v>1024</v>
      </c>
      <c r="AA1193" s="1">
        <v>230143</v>
      </c>
      <c r="AB1193" s="1">
        <v>2</v>
      </c>
      <c r="AC1193" s="1">
        <v>40.8</v>
      </c>
      <c r="AD1193" s="1">
        <v>81.6</v>
      </c>
      <c r="AE1193" s="1">
        <v>0.00816</v>
      </c>
      <c r="AF1193" s="1">
        <v>40.8</v>
      </c>
      <c r="AG1193" s="1">
        <v>81.6</v>
      </c>
      <c r="AH1193" s="1">
        <v>0.00816</v>
      </c>
      <c r="AI1193" s="1">
        <v>1117</v>
      </c>
      <c r="AJ1193" s="1" t="s">
        <v>1025</v>
      </c>
      <c r="AK1193" s="1" t="s">
        <v>113</v>
      </c>
      <c r="AN1193" s="1">
        <v>47.8</v>
      </c>
      <c r="AO1193" s="1">
        <v>95.6</v>
      </c>
    </row>
    <row r="1194" s="1" customFormat="1" spans="1:41">
      <c r="A1194" s="1">
        <v>202302</v>
      </c>
      <c r="B1194" s="1" t="s">
        <v>93</v>
      </c>
      <c r="D1194" s="1" t="s">
        <v>126</v>
      </c>
      <c r="E1194" s="1" t="s">
        <v>127</v>
      </c>
      <c r="F1194" s="1" t="s">
        <v>97</v>
      </c>
      <c r="G1194" s="1" t="s">
        <v>128</v>
      </c>
      <c r="H1194" s="1" t="s">
        <v>129</v>
      </c>
      <c r="I1194" s="4">
        <v>44981</v>
      </c>
      <c r="J1194" s="1" t="s">
        <v>1527</v>
      </c>
      <c r="K1194" s="1" t="s">
        <v>1528</v>
      </c>
      <c r="L1194" s="1" t="s">
        <v>1527</v>
      </c>
      <c r="M1194" s="1" t="s">
        <v>103</v>
      </c>
      <c r="N1194" s="1" t="s">
        <v>104</v>
      </c>
      <c r="P1194" s="1" t="s">
        <v>4</v>
      </c>
      <c r="Q1194" s="1" t="s">
        <v>105</v>
      </c>
      <c r="R1194" s="1" t="s">
        <v>106</v>
      </c>
      <c r="S1194" s="1" t="s">
        <v>107</v>
      </c>
      <c r="T1194" s="1" t="s">
        <v>108</v>
      </c>
      <c r="U1194" s="1" t="s">
        <v>107</v>
      </c>
      <c r="V1194" s="1" t="s">
        <v>108</v>
      </c>
      <c r="W1194" s="1" t="s">
        <v>109</v>
      </c>
      <c r="X1194" s="1" t="s">
        <v>16</v>
      </c>
      <c r="Y1194" s="1" t="s">
        <v>17</v>
      </c>
      <c r="Z1194" s="1" t="s">
        <v>164</v>
      </c>
      <c r="AA1194" s="1">
        <v>220707</v>
      </c>
      <c r="AB1194" s="1">
        <v>13</v>
      </c>
      <c r="AC1194" s="1">
        <v>7.75</v>
      </c>
      <c r="AD1194" s="1">
        <v>100.75</v>
      </c>
      <c r="AE1194" s="1">
        <v>0.010075</v>
      </c>
      <c r="AF1194" s="1">
        <v>12.8</v>
      </c>
      <c r="AG1194" s="1">
        <v>166.4</v>
      </c>
      <c r="AH1194" s="1">
        <v>0.01664</v>
      </c>
      <c r="AI1194" s="1">
        <v>2597</v>
      </c>
      <c r="AJ1194" s="1" t="s">
        <v>165</v>
      </c>
      <c r="AK1194" s="1" t="s">
        <v>113</v>
      </c>
      <c r="AN1194" s="1">
        <v>12.04</v>
      </c>
      <c r="AO1194" s="1">
        <v>156.52</v>
      </c>
    </row>
    <row r="1195" s="1" customFormat="1" spans="1:37">
      <c r="A1195" s="1">
        <v>202302</v>
      </c>
      <c r="B1195" s="1" t="s">
        <v>93</v>
      </c>
      <c r="D1195" s="1" t="s">
        <v>1038</v>
      </c>
      <c r="E1195" s="1" t="s">
        <v>1039</v>
      </c>
      <c r="F1195" s="1" t="s">
        <v>97</v>
      </c>
      <c r="G1195" s="1" t="s">
        <v>128</v>
      </c>
      <c r="H1195" s="1" t="s">
        <v>129</v>
      </c>
      <c r="I1195" s="4">
        <v>44977</v>
      </c>
      <c r="J1195" s="1" t="s">
        <v>1529</v>
      </c>
      <c r="K1195" s="1" t="s">
        <v>1530</v>
      </c>
      <c r="L1195" s="1" t="s">
        <v>1529</v>
      </c>
      <c r="M1195" s="1" t="s">
        <v>103</v>
      </c>
      <c r="N1195" s="1" t="s">
        <v>104</v>
      </c>
      <c r="P1195" s="1" t="s">
        <v>4</v>
      </c>
      <c r="Q1195" s="1" t="s">
        <v>105</v>
      </c>
      <c r="R1195" s="1" t="s">
        <v>106</v>
      </c>
      <c r="S1195" s="1" t="s">
        <v>158</v>
      </c>
      <c r="T1195" s="1" t="s">
        <v>159</v>
      </c>
      <c r="U1195" s="1" t="s">
        <v>158</v>
      </c>
      <c r="V1195" s="1" t="s">
        <v>159</v>
      </c>
      <c r="W1195" s="1" t="s">
        <v>109</v>
      </c>
      <c r="X1195" s="1" t="s">
        <v>30</v>
      </c>
      <c r="Y1195" s="1" t="s">
        <v>31</v>
      </c>
      <c r="Z1195" s="1" t="s">
        <v>286</v>
      </c>
      <c r="AA1195" s="1">
        <v>202209022</v>
      </c>
      <c r="AB1195" s="1">
        <v>1</v>
      </c>
      <c r="AC1195" s="1">
        <v>48.75</v>
      </c>
      <c r="AD1195" s="1">
        <v>48.75</v>
      </c>
      <c r="AE1195" s="1">
        <v>0.004875</v>
      </c>
      <c r="AF1195" s="1">
        <v>48.75</v>
      </c>
      <c r="AG1195" s="1">
        <v>48.75</v>
      </c>
      <c r="AH1195" s="1">
        <v>0.004875</v>
      </c>
      <c r="AI1195" s="1">
        <v>3759</v>
      </c>
      <c r="AJ1195" s="1" t="s">
        <v>287</v>
      </c>
      <c r="AK1195" s="1" t="s">
        <v>980</v>
      </c>
    </row>
    <row r="1196" s="1" customFormat="1" spans="1:37">
      <c r="A1196" s="1">
        <v>202302</v>
      </c>
      <c r="B1196" s="1" t="s">
        <v>93</v>
      </c>
      <c r="D1196" s="1" t="s">
        <v>1531</v>
      </c>
      <c r="E1196" s="1" t="s">
        <v>1532</v>
      </c>
      <c r="F1196" s="1" t="s">
        <v>97</v>
      </c>
      <c r="G1196" s="1" t="s">
        <v>128</v>
      </c>
      <c r="H1196" s="1" t="s">
        <v>129</v>
      </c>
      <c r="I1196" s="4">
        <v>44977</v>
      </c>
      <c r="J1196" s="1" t="s">
        <v>1533</v>
      </c>
      <c r="K1196" s="1" t="s">
        <v>1534</v>
      </c>
      <c r="L1196" s="1" t="s">
        <v>1533</v>
      </c>
      <c r="M1196" s="1" t="s">
        <v>103</v>
      </c>
      <c r="N1196" s="1" t="s">
        <v>104</v>
      </c>
      <c r="P1196" s="1" t="s">
        <v>4</v>
      </c>
      <c r="Q1196" s="1" t="s">
        <v>105</v>
      </c>
      <c r="R1196" s="1" t="s">
        <v>106</v>
      </c>
      <c r="S1196" s="1" t="s">
        <v>107</v>
      </c>
      <c r="T1196" s="1" t="s">
        <v>108</v>
      </c>
      <c r="U1196" s="1" t="s">
        <v>107</v>
      </c>
      <c r="V1196" s="1" t="s">
        <v>108</v>
      </c>
      <c r="W1196" s="1" t="s">
        <v>109</v>
      </c>
      <c r="X1196" s="1" t="s">
        <v>16</v>
      </c>
      <c r="Y1196" s="1" t="s">
        <v>17</v>
      </c>
      <c r="Z1196" s="1" t="s">
        <v>164</v>
      </c>
      <c r="AA1196" s="1">
        <v>230105</v>
      </c>
      <c r="AB1196" s="1">
        <v>2</v>
      </c>
      <c r="AC1196" s="1">
        <v>7.75</v>
      </c>
      <c r="AD1196" s="1">
        <v>15.5</v>
      </c>
      <c r="AE1196" s="1">
        <v>0.00155</v>
      </c>
      <c r="AF1196" s="1">
        <v>12.8</v>
      </c>
      <c r="AG1196" s="1">
        <v>25.6</v>
      </c>
      <c r="AH1196" s="1">
        <v>0.00256</v>
      </c>
      <c r="AI1196" s="1">
        <v>2597</v>
      </c>
      <c r="AJ1196" s="1" t="s">
        <v>165</v>
      </c>
      <c r="AK1196" s="1" t="s">
        <v>980</v>
      </c>
    </row>
    <row r="1197" s="1" customFormat="1" spans="1:41">
      <c r="A1197" s="1">
        <v>202302</v>
      </c>
      <c r="B1197" s="1" t="s">
        <v>93</v>
      </c>
      <c r="D1197" s="1" t="s">
        <v>245</v>
      </c>
      <c r="E1197" s="1" t="s">
        <v>246</v>
      </c>
      <c r="F1197" s="1" t="s">
        <v>97</v>
      </c>
      <c r="G1197" s="1" t="s">
        <v>128</v>
      </c>
      <c r="H1197" s="1" t="s">
        <v>129</v>
      </c>
      <c r="I1197" s="4">
        <v>44970</v>
      </c>
      <c r="J1197" s="1" t="s">
        <v>500</v>
      </c>
      <c r="K1197" s="1" t="s">
        <v>501</v>
      </c>
      <c r="L1197" s="1" t="s">
        <v>500</v>
      </c>
      <c r="M1197" s="1" t="s">
        <v>103</v>
      </c>
      <c r="N1197" s="1" t="s">
        <v>121</v>
      </c>
      <c r="O1197" s="1" t="s">
        <v>500</v>
      </c>
      <c r="P1197" s="1" t="s">
        <v>50</v>
      </c>
      <c r="Q1197" s="1" t="s">
        <v>105</v>
      </c>
      <c r="R1197" s="1" t="s">
        <v>106</v>
      </c>
      <c r="S1197" s="1" t="s">
        <v>146</v>
      </c>
      <c r="T1197" s="1" t="s">
        <v>147</v>
      </c>
      <c r="U1197" s="1" t="s">
        <v>146</v>
      </c>
      <c r="V1197" s="1" t="s">
        <v>147</v>
      </c>
      <c r="W1197" s="1" t="s">
        <v>109</v>
      </c>
      <c r="X1197" s="1" t="s">
        <v>32</v>
      </c>
      <c r="Y1197" s="1" t="s">
        <v>33</v>
      </c>
      <c r="Z1197" s="1" t="s">
        <v>841</v>
      </c>
      <c r="AA1197" s="1">
        <v>221101</v>
      </c>
      <c r="AB1197" s="1">
        <v>5</v>
      </c>
      <c r="AC1197" s="1">
        <v>18.4275</v>
      </c>
      <c r="AD1197" s="1">
        <v>92.1375</v>
      </c>
      <c r="AE1197" s="1">
        <v>0.00921375</v>
      </c>
      <c r="AF1197" s="1">
        <v>18.4275</v>
      </c>
      <c r="AG1197" s="1">
        <v>92.1375</v>
      </c>
      <c r="AH1197" s="1">
        <v>0.00921375</v>
      </c>
      <c r="AI1197" s="1">
        <v>3357</v>
      </c>
      <c r="AJ1197" s="1" t="s">
        <v>842</v>
      </c>
      <c r="AK1197" s="1" t="s">
        <v>113</v>
      </c>
      <c r="AN1197" s="1">
        <v>18.8</v>
      </c>
      <c r="AO1197" s="1">
        <v>94</v>
      </c>
    </row>
    <row r="1198" s="1" customFormat="1" spans="1:41">
      <c r="A1198" s="1">
        <v>202302</v>
      </c>
      <c r="B1198" s="1" t="s">
        <v>93</v>
      </c>
      <c r="D1198" s="1" t="s">
        <v>245</v>
      </c>
      <c r="E1198" s="1" t="s">
        <v>246</v>
      </c>
      <c r="F1198" s="1" t="s">
        <v>97</v>
      </c>
      <c r="G1198" s="1" t="s">
        <v>128</v>
      </c>
      <c r="H1198" s="1" t="s">
        <v>129</v>
      </c>
      <c r="I1198" s="4">
        <v>44970</v>
      </c>
      <c r="J1198" s="1" t="s">
        <v>1535</v>
      </c>
      <c r="K1198" s="1" t="s">
        <v>1536</v>
      </c>
      <c r="L1198" s="1" t="s">
        <v>1225</v>
      </c>
      <c r="M1198" s="1" t="s">
        <v>103</v>
      </c>
      <c r="N1198" s="1" t="s">
        <v>104</v>
      </c>
      <c r="P1198" s="1" t="s">
        <v>43</v>
      </c>
      <c r="Q1198" s="1" t="s">
        <v>105</v>
      </c>
      <c r="R1198" s="1" t="s">
        <v>106</v>
      </c>
      <c r="S1198" s="1" t="s">
        <v>107</v>
      </c>
      <c r="T1198" s="1" t="s">
        <v>108</v>
      </c>
      <c r="U1198" s="1" t="s">
        <v>107</v>
      </c>
      <c r="V1198" s="1" t="s">
        <v>108</v>
      </c>
      <c r="W1198" s="1" t="s">
        <v>109</v>
      </c>
      <c r="X1198" s="1" t="s">
        <v>12</v>
      </c>
      <c r="Y1198" s="1" t="s">
        <v>14</v>
      </c>
      <c r="Z1198" s="1" t="s">
        <v>1024</v>
      </c>
      <c r="AA1198" s="1">
        <v>220849</v>
      </c>
      <c r="AB1198" s="1">
        <v>10</v>
      </c>
      <c r="AC1198" s="1">
        <v>40.8</v>
      </c>
      <c r="AD1198" s="1">
        <v>408</v>
      </c>
      <c r="AE1198" s="1">
        <v>0.0408</v>
      </c>
      <c r="AF1198" s="1">
        <v>40.8</v>
      </c>
      <c r="AG1198" s="1">
        <v>408</v>
      </c>
      <c r="AH1198" s="1">
        <v>0.0408</v>
      </c>
      <c r="AI1198" s="1">
        <v>1117</v>
      </c>
      <c r="AJ1198" s="1" t="s">
        <v>1025</v>
      </c>
      <c r="AK1198" s="1" t="s">
        <v>113</v>
      </c>
      <c r="AN1198" s="1">
        <v>43.25</v>
      </c>
      <c r="AO1198" s="1">
        <v>432.5</v>
      </c>
    </row>
    <row r="1199" s="1" customFormat="1" spans="1:41">
      <c r="A1199" s="1">
        <v>202302</v>
      </c>
      <c r="B1199" s="1" t="s">
        <v>93</v>
      </c>
      <c r="D1199" s="1" t="s">
        <v>245</v>
      </c>
      <c r="E1199" s="1" t="s">
        <v>246</v>
      </c>
      <c r="F1199" s="1" t="s">
        <v>97</v>
      </c>
      <c r="G1199" s="1" t="s">
        <v>128</v>
      </c>
      <c r="H1199" s="1" t="s">
        <v>129</v>
      </c>
      <c r="I1199" s="4">
        <v>44972</v>
      </c>
      <c r="J1199" s="1" t="s">
        <v>754</v>
      </c>
      <c r="K1199" s="1" t="s">
        <v>755</v>
      </c>
      <c r="L1199" s="1" t="s">
        <v>754</v>
      </c>
      <c r="M1199" s="1" t="s">
        <v>228</v>
      </c>
      <c r="N1199" s="1" t="s">
        <v>228</v>
      </c>
      <c r="O1199" s="1" t="s">
        <v>754</v>
      </c>
      <c r="P1199" s="1" t="s">
        <v>50</v>
      </c>
      <c r="Q1199" s="1" t="s">
        <v>105</v>
      </c>
      <c r="R1199" s="1" t="s">
        <v>106</v>
      </c>
      <c r="S1199" s="1" t="s">
        <v>174</v>
      </c>
      <c r="T1199" s="1" t="s">
        <v>175</v>
      </c>
      <c r="U1199" s="1" t="s">
        <v>174</v>
      </c>
      <c r="V1199" s="1" t="s">
        <v>175</v>
      </c>
      <c r="W1199" s="1" t="s">
        <v>109</v>
      </c>
      <c r="X1199" s="1" t="s">
        <v>16</v>
      </c>
      <c r="Y1199" s="1" t="s">
        <v>17</v>
      </c>
      <c r="Z1199" s="1" t="s">
        <v>164</v>
      </c>
      <c r="AA1199" s="1">
        <v>230105</v>
      </c>
      <c r="AB1199" s="1">
        <v>10</v>
      </c>
      <c r="AC1199" s="1">
        <v>7.75</v>
      </c>
      <c r="AD1199" s="1">
        <v>77.5</v>
      </c>
      <c r="AE1199" s="1">
        <v>0.00775</v>
      </c>
      <c r="AF1199" s="1">
        <v>12.8</v>
      </c>
      <c r="AG1199" s="1">
        <v>128</v>
      </c>
      <c r="AH1199" s="1">
        <v>0.0128</v>
      </c>
      <c r="AI1199" s="1">
        <v>2597</v>
      </c>
      <c r="AJ1199" s="1" t="s">
        <v>165</v>
      </c>
      <c r="AK1199" s="1" t="s">
        <v>113</v>
      </c>
      <c r="AN1199" s="1">
        <v>12.52</v>
      </c>
      <c r="AO1199" s="1">
        <v>125.2</v>
      </c>
    </row>
    <row r="1200" s="1" customFormat="1" spans="1:41">
      <c r="A1200" s="1">
        <v>202302</v>
      </c>
      <c r="B1200" s="1" t="s">
        <v>93</v>
      </c>
      <c r="D1200" s="1" t="s">
        <v>245</v>
      </c>
      <c r="E1200" s="1" t="s">
        <v>246</v>
      </c>
      <c r="F1200" s="1" t="s">
        <v>97</v>
      </c>
      <c r="G1200" s="1" t="s">
        <v>128</v>
      </c>
      <c r="H1200" s="1" t="s">
        <v>129</v>
      </c>
      <c r="I1200" s="4">
        <v>44979</v>
      </c>
      <c r="J1200" s="1" t="s">
        <v>1537</v>
      </c>
      <c r="K1200" s="1" t="s">
        <v>1538</v>
      </c>
      <c r="L1200" s="1" t="s">
        <v>1137</v>
      </c>
      <c r="M1200" s="1" t="s">
        <v>228</v>
      </c>
      <c r="N1200" s="1" t="s">
        <v>228</v>
      </c>
      <c r="P1200" s="1" t="s">
        <v>43</v>
      </c>
      <c r="Q1200" s="1" t="s">
        <v>105</v>
      </c>
      <c r="R1200" s="1" t="s">
        <v>106</v>
      </c>
      <c r="S1200" s="1" t="s">
        <v>158</v>
      </c>
      <c r="T1200" s="1" t="s">
        <v>159</v>
      </c>
      <c r="U1200" s="1" t="s">
        <v>158</v>
      </c>
      <c r="V1200" s="1" t="s">
        <v>159</v>
      </c>
      <c r="W1200" s="1" t="s">
        <v>109</v>
      </c>
      <c r="X1200" s="1" t="s">
        <v>12</v>
      </c>
      <c r="Y1200" s="1" t="s">
        <v>14</v>
      </c>
      <c r="Z1200" s="1" t="s">
        <v>1024</v>
      </c>
      <c r="AA1200" s="1">
        <v>221242</v>
      </c>
      <c r="AB1200" s="1">
        <v>50</v>
      </c>
      <c r="AC1200" s="1">
        <v>40.8</v>
      </c>
      <c r="AD1200" s="1">
        <v>2040</v>
      </c>
      <c r="AE1200" s="1">
        <v>0.204</v>
      </c>
      <c r="AF1200" s="1">
        <v>40.8</v>
      </c>
      <c r="AG1200" s="1">
        <v>2040</v>
      </c>
      <c r="AH1200" s="1">
        <v>0.204</v>
      </c>
      <c r="AI1200" s="1">
        <v>1117</v>
      </c>
      <c r="AJ1200" s="1" t="s">
        <v>1025</v>
      </c>
      <c r="AK1200" s="1" t="s">
        <v>113</v>
      </c>
      <c r="AN1200" s="1">
        <v>42.05</v>
      </c>
      <c r="AO1200" s="1">
        <v>2102.5</v>
      </c>
    </row>
    <row r="1201" s="1" customFormat="1" spans="1:41">
      <c r="A1201" s="1">
        <v>202302</v>
      </c>
      <c r="B1201" s="1" t="s">
        <v>93</v>
      </c>
      <c r="D1201" s="1" t="s">
        <v>245</v>
      </c>
      <c r="E1201" s="1" t="s">
        <v>246</v>
      </c>
      <c r="F1201" s="1" t="s">
        <v>97</v>
      </c>
      <c r="G1201" s="1" t="s">
        <v>128</v>
      </c>
      <c r="H1201" s="1" t="s">
        <v>129</v>
      </c>
      <c r="I1201" s="4">
        <v>44980</v>
      </c>
      <c r="J1201" s="1" t="s">
        <v>1075</v>
      </c>
      <c r="K1201" s="1" t="s">
        <v>1076</v>
      </c>
      <c r="L1201" s="1" t="s">
        <v>1212</v>
      </c>
      <c r="M1201" s="1" t="s">
        <v>137</v>
      </c>
      <c r="N1201" s="1" t="s">
        <v>137</v>
      </c>
      <c r="O1201" s="1" t="s">
        <v>1075</v>
      </c>
      <c r="P1201" s="1" t="s">
        <v>50</v>
      </c>
      <c r="Q1201" s="1" t="s">
        <v>105</v>
      </c>
      <c r="R1201" s="1" t="s">
        <v>106</v>
      </c>
      <c r="S1201" s="1" t="s">
        <v>174</v>
      </c>
      <c r="T1201" s="1" t="s">
        <v>175</v>
      </c>
      <c r="U1201" s="1" t="s">
        <v>174</v>
      </c>
      <c r="V1201" s="1" t="s">
        <v>175</v>
      </c>
      <c r="W1201" s="1" t="s">
        <v>109</v>
      </c>
      <c r="X1201" s="1" t="s">
        <v>12</v>
      </c>
      <c r="Y1201" s="1" t="s">
        <v>14</v>
      </c>
      <c r="Z1201" s="1" t="s">
        <v>1024</v>
      </c>
      <c r="AA1201" s="1">
        <v>221242</v>
      </c>
      <c r="AB1201" s="1">
        <v>9</v>
      </c>
      <c r="AC1201" s="1">
        <v>40.8</v>
      </c>
      <c r="AD1201" s="1">
        <v>367.2</v>
      </c>
      <c r="AE1201" s="1">
        <v>0.03672</v>
      </c>
      <c r="AF1201" s="1">
        <v>40.8</v>
      </c>
      <c r="AG1201" s="1">
        <v>367.2</v>
      </c>
      <c r="AH1201" s="1">
        <v>0.03672</v>
      </c>
      <c r="AI1201" s="1">
        <v>1117</v>
      </c>
      <c r="AJ1201" s="1" t="s">
        <v>1025</v>
      </c>
      <c r="AK1201" s="1" t="s">
        <v>113</v>
      </c>
      <c r="AN1201" s="1">
        <v>42.05</v>
      </c>
      <c r="AO1201" s="1">
        <v>378.45</v>
      </c>
    </row>
    <row r="1202" s="1" customFormat="1" spans="1:41">
      <c r="A1202" s="1">
        <v>202302</v>
      </c>
      <c r="B1202" s="1" t="s">
        <v>93</v>
      </c>
      <c r="D1202" s="1" t="s">
        <v>245</v>
      </c>
      <c r="E1202" s="1" t="s">
        <v>246</v>
      </c>
      <c r="F1202" s="1" t="s">
        <v>97</v>
      </c>
      <c r="G1202" s="1" t="s">
        <v>128</v>
      </c>
      <c r="H1202" s="1" t="s">
        <v>129</v>
      </c>
      <c r="I1202" s="4">
        <v>44981</v>
      </c>
      <c r="J1202" s="1" t="s">
        <v>1539</v>
      </c>
      <c r="K1202" s="1" t="s">
        <v>1540</v>
      </c>
      <c r="L1202" s="1" t="s">
        <v>1212</v>
      </c>
      <c r="M1202" s="1" t="s">
        <v>137</v>
      </c>
      <c r="N1202" s="1" t="s">
        <v>137</v>
      </c>
      <c r="P1202" s="1" t="s">
        <v>4</v>
      </c>
      <c r="Q1202" s="1" t="s">
        <v>105</v>
      </c>
      <c r="R1202" s="1" t="s">
        <v>106</v>
      </c>
      <c r="S1202" s="1" t="s">
        <v>174</v>
      </c>
      <c r="T1202" s="1" t="s">
        <v>175</v>
      </c>
      <c r="U1202" s="1" t="s">
        <v>174</v>
      </c>
      <c r="V1202" s="1" t="s">
        <v>175</v>
      </c>
      <c r="W1202" s="1" t="s">
        <v>109</v>
      </c>
      <c r="X1202" s="1" t="s">
        <v>12</v>
      </c>
      <c r="Y1202" s="1" t="s">
        <v>14</v>
      </c>
      <c r="Z1202" s="1" t="s">
        <v>1024</v>
      </c>
      <c r="AA1202" s="1">
        <v>220849</v>
      </c>
      <c r="AB1202" s="1">
        <v>3</v>
      </c>
      <c r="AC1202" s="1">
        <v>40.8</v>
      </c>
      <c r="AD1202" s="1">
        <v>122.4</v>
      </c>
      <c r="AE1202" s="1">
        <v>0.01224</v>
      </c>
      <c r="AF1202" s="1">
        <v>40.8</v>
      </c>
      <c r="AG1202" s="1">
        <v>122.4</v>
      </c>
      <c r="AH1202" s="1">
        <v>0.01224</v>
      </c>
      <c r="AI1202" s="1">
        <v>1117</v>
      </c>
      <c r="AJ1202" s="1" t="s">
        <v>1025</v>
      </c>
      <c r="AK1202" s="1" t="s">
        <v>113</v>
      </c>
      <c r="AN1202" s="1">
        <v>43.25</v>
      </c>
      <c r="AO1202" s="1">
        <v>129.75</v>
      </c>
    </row>
    <row r="1203" s="1" customFormat="1" spans="1:41">
      <c r="A1203" s="1">
        <v>202302</v>
      </c>
      <c r="B1203" s="1" t="s">
        <v>93</v>
      </c>
      <c r="D1203" s="1" t="s">
        <v>245</v>
      </c>
      <c r="E1203" s="1" t="s">
        <v>246</v>
      </c>
      <c r="F1203" s="1" t="s">
        <v>97</v>
      </c>
      <c r="G1203" s="1" t="s">
        <v>128</v>
      </c>
      <c r="H1203" s="1" t="s">
        <v>129</v>
      </c>
      <c r="I1203" s="4">
        <v>44984</v>
      </c>
      <c r="J1203" s="1" t="s">
        <v>1066</v>
      </c>
      <c r="K1203" s="1" t="s">
        <v>1067</v>
      </c>
      <c r="L1203" s="1" t="s">
        <v>1137</v>
      </c>
      <c r="M1203" s="1" t="s">
        <v>103</v>
      </c>
      <c r="N1203" s="1" t="s">
        <v>121</v>
      </c>
      <c r="P1203" s="1" t="s">
        <v>43</v>
      </c>
      <c r="Q1203" s="1" t="s">
        <v>105</v>
      </c>
      <c r="R1203" s="1" t="s">
        <v>106</v>
      </c>
      <c r="S1203" s="1" t="s">
        <v>158</v>
      </c>
      <c r="T1203" s="1" t="s">
        <v>159</v>
      </c>
      <c r="U1203" s="1" t="s">
        <v>158</v>
      </c>
      <c r="V1203" s="1" t="s">
        <v>159</v>
      </c>
      <c r="W1203" s="1" t="s">
        <v>109</v>
      </c>
      <c r="X1203" s="1" t="s">
        <v>12</v>
      </c>
      <c r="Y1203" s="1" t="s">
        <v>14</v>
      </c>
      <c r="Z1203" s="1" t="s">
        <v>1024</v>
      </c>
      <c r="AA1203" s="1">
        <v>221242</v>
      </c>
      <c r="AB1203" s="1">
        <v>5</v>
      </c>
      <c r="AC1203" s="1">
        <v>40.8</v>
      </c>
      <c r="AD1203" s="1">
        <v>204</v>
      </c>
      <c r="AE1203" s="1">
        <v>0.0204</v>
      </c>
      <c r="AF1203" s="1">
        <v>40.8</v>
      </c>
      <c r="AG1203" s="1">
        <v>204</v>
      </c>
      <c r="AH1203" s="1">
        <v>0.0204</v>
      </c>
      <c r="AI1203" s="1">
        <v>1117</v>
      </c>
      <c r="AJ1203" s="1" t="s">
        <v>1025</v>
      </c>
      <c r="AK1203" s="1" t="s">
        <v>113</v>
      </c>
      <c r="AN1203" s="1">
        <v>41.8</v>
      </c>
      <c r="AO1203" s="1">
        <v>209</v>
      </c>
    </row>
    <row r="1204" s="1" customFormat="1" spans="1:41">
      <c r="A1204" s="1">
        <v>202302</v>
      </c>
      <c r="B1204" s="1" t="s">
        <v>93</v>
      </c>
      <c r="D1204" s="1" t="s">
        <v>245</v>
      </c>
      <c r="E1204" s="1" t="s">
        <v>246</v>
      </c>
      <c r="F1204" s="1" t="s">
        <v>97</v>
      </c>
      <c r="G1204" s="1" t="s">
        <v>128</v>
      </c>
      <c r="H1204" s="1" t="s">
        <v>129</v>
      </c>
      <c r="I1204" s="4">
        <v>44984</v>
      </c>
      <c r="J1204" s="1" t="s">
        <v>676</v>
      </c>
      <c r="K1204" s="1" t="s">
        <v>677</v>
      </c>
      <c r="L1204" s="1" t="s">
        <v>1137</v>
      </c>
      <c r="M1204" s="1" t="s">
        <v>228</v>
      </c>
      <c r="N1204" s="1" t="s">
        <v>228</v>
      </c>
      <c r="O1204" s="1" t="s">
        <v>676</v>
      </c>
      <c r="P1204" s="1" t="s">
        <v>50</v>
      </c>
      <c r="Q1204" s="1" t="s">
        <v>105</v>
      </c>
      <c r="R1204" s="1" t="s">
        <v>106</v>
      </c>
      <c r="S1204" s="1" t="s">
        <v>158</v>
      </c>
      <c r="T1204" s="1" t="s">
        <v>159</v>
      </c>
      <c r="U1204" s="1" t="s">
        <v>158</v>
      </c>
      <c r="V1204" s="1" t="s">
        <v>159</v>
      </c>
      <c r="W1204" s="1" t="s">
        <v>109</v>
      </c>
      <c r="X1204" s="1" t="s">
        <v>12</v>
      </c>
      <c r="Y1204" s="1" t="s">
        <v>14</v>
      </c>
      <c r="Z1204" s="1" t="s">
        <v>1024</v>
      </c>
      <c r="AA1204" s="1">
        <v>221242</v>
      </c>
      <c r="AB1204" s="1">
        <v>100</v>
      </c>
      <c r="AC1204" s="1">
        <v>40.8</v>
      </c>
      <c r="AD1204" s="1">
        <v>4080</v>
      </c>
      <c r="AE1204" s="1">
        <v>0.408</v>
      </c>
      <c r="AF1204" s="1">
        <v>40.8</v>
      </c>
      <c r="AG1204" s="1">
        <v>4080</v>
      </c>
      <c r="AH1204" s="1">
        <v>0.408</v>
      </c>
      <c r="AI1204" s="1">
        <v>1117</v>
      </c>
      <c r="AJ1204" s="1" t="s">
        <v>1025</v>
      </c>
      <c r="AK1204" s="1" t="s">
        <v>113</v>
      </c>
      <c r="AN1204" s="1">
        <v>41.7</v>
      </c>
      <c r="AO1204" s="1">
        <v>4170</v>
      </c>
    </row>
    <row r="1205" s="1" customFormat="1" spans="1:41">
      <c r="A1205" s="1">
        <v>202302</v>
      </c>
      <c r="B1205" s="1" t="s">
        <v>93</v>
      </c>
      <c r="D1205" s="1" t="s">
        <v>245</v>
      </c>
      <c r="E1205" s="1" t="s">
        <v>246</v>
      </c>
      <c r="F1205" s="1" t="s">
        <v>97</v>
      </c>
      <c r="G1205" s="1" t="s">
        <v>128</v>
      </c>
      <c r="H1205" s="1" t="s">
        <v>129</v>
      </c>
      <c r="I1205" s="4">
        <v>44985</v>
      </c>
      <c r="J1205" s="1" t="s">
        <v>1541</v>
      </c>
      <c r="K1205" s="1" t="s">
        <v>1542</v>
      </c>
      <c r="L1205" s="1" t="s">
        <v>1203</v>
      </c>
      <c r="M1205" s="1" t="s">
        <v>137</v>
      </c>
      <c r="N1205" s="1" t="s">
        <v>137</v>
      </c>
      <c r="P1205" s="1" t="s">
        <v>4</v>
      </c>
      <c r="Q1205" s="1" t="s">
        <v>105</v>
      </c>
      <c r="R1205" s="1" t="s">
        <v>106</v>
      </c>
      <c r="S1205" s="1" t="s">
        <v>122</v>
      </c>
      <c r="T1205" s="1" t="s">
        <v>123</v>
      </c>
      <c r="U1205" s="1" t="s">
        <v>122</v>
      </c>
      <c r="V1205" s="1" t="s">
        <v>123</v>
      </c>
      <c r="W1205" s="1" t="s">
        <v>109</v>
      </c>
      <c r="X1205" s="1" t="s">
        <v>7</v>
      </c>
      <c r="Y1205" s="1" t="s">
        <v>1543</v>
      </c>
      <c r="Z1205" s="1" t="s">
        <v>1544</v>
      </c>
      <c r="AA1205" s="1">
        <v>230115</v>
      </c>
      <c r="AB1205" s="1">
        <v>1</v>
      </c>
      <c r="AC1205" s="1">
        <v>13.965</v>
      </c>
      <c r="AD1205" s="1">
        <v>13.965</v>
      </c>
      <c r="AE1205" s="1">
        <v>0.0013965</v>
      </c>
      <c r="AF1205" s="1">
        <v>13.965</v>
      </c>
      <c r="AG1205" s="1">
        <v>13.965</v>
      </c>
      <c r="AH1205" s="1">
        <v>0.0013965</v>
      </c>
      <c r="AI1205" s="1">
        <v>3558</v>
      </c>
      <c r="AJ1205" s="1" t="s">
        <v>1545</v>
      </c>
      <c r="AK1205" s="1" t="s">
        <v>113</v>
      </c>
      <c r="AN1205" s="1">
        <v>19</v>
      </c>
      <c r="AO1205" s="1">
        <v>19</v>
      </c>
    </row>
    <row r="1206" s="1" customFormat="1" spans="1:41">
      <c r="A1206" s="1">
        <v>202302</v>
      </c>
      <c r="B1206" s="1" t="s">
        <v>93</v>
      </c>
      <c r="D1206" s="1" t="s">
        <v>406</v>
      </c>
      <c r="E1206" s="1" t="s">
        <v>407</v>
      </c>
      <c r="F1206" s="1" t="s">
        <v>97</v>
      </c>
      <c r="G1206" s="1" t="s">
        <v>128</v>
      </c>
      <c r="H1206" s="1" t="s">
        <v>129</v>
      </c>
      <c r="I1206" s="4">
        <v>44959</v>
      </c>
      <c r="J1206" s="1" t="s">
        <v>1242</v>
      </c>
      <c r="K1206" s="1" t="s">
        <v>1243</v>
      </c>
      <c r="L1206" s="1" t="s">
        <v>1212</v>
      </c>
      <c r="M1206" s="1" t="s">
        <v>103</v>
      </c>
      <c r="N1206" s="1" t="s">
        <v>121</v>
      </c>
      <c r="P1206" s="1" t="s">
        <v>4</v>
      </c>
      <c r="Q1206" s="1" t="s">
        <v>105</v>
      </c>
      <c r="R1206" s="1" t="s">
        <v>106</v>
      </c>
      <c r="S1206" s="1" t="s">
        <v>174</v>
      </c>
      <c r="T1206" s="1" t="s">
        <v>175</v>
      </c>
      <c r="U1206" s="1" t="s">
        <v>174</v>
      </c>
      <c r="V1206" s="1" t="s">
        <v>175</v>
      </c>
      <c r="W1206" s="1" t="s">
        <v>109</v>
      </c>
      <c r="X1206" s="1" t="s">
        <v>7</v>
      </c>
      <c r="Y1206" s="1" t="s">
        <v>8</v>
      </c>
      <c r="Z1206" s="1" t="s">
        <v>1032</v>
      </c>
      <c r="AA1206" s="1">
        <v>230104</v>
      </c>
      <c r="AB1206" s="1">
        <v>1</v>
      </c>
      <c r="AC1206" s="1">
        <v>22.8585</v>
      </c>
      <c r="AD1206" s="1">
        <v>22.8585</v>
      </c>
      <c r="AE1206" s="1">
        <v>0.00228585</v>
      </c>
      <c r="AF1206" s="1">
        <v>22.8585</v>
      </c>
      <c r="AG1206" s="1">
        <v>22.8585</v>
      </c>
      <c r="AH1206" s="1">
        <v>0.00228585</v>
      </c>
      <c r="AI1206" s="1">
        <v>3557</v>
      </c>
      <c r="AJ1206" s="1" t="s">
        <v>1033</v>
      </c>
      <c r="AK1206" s="1" t="s">
        <v>113</v>
      </c>
      <c r="AN1206" s="1">
        <v>28</v>
      </c>
      <c r="AO1206" s="1">
        <v>28</v>
      </c>
    </row>
    <row r="1207" s="1" customFormat="1" spans="1:41">
      <c r="A1207" s="1">
        <v>202302</v>
      </c>
      <c r="B1207" s="1" t="s">
        <v>93</v>
      </c>
      <c r="D1207" s="1" t="s">
        <v>406</v>
      </c>
      <c r="E1207" s="1" t="s">
        <v>407</v>
      </c>
      <c r="F1207" s="1" t="s">
        <v>97</v>
      </c>
      <c r="G1207" s="1" t="s">
        <v>128</v>
      </c>
      <c r="H1207" s="1" t="s">
        <v>129</v>
      </c>
      <c r="I1207" s="4">
        <v>44960</v>
      </c>
      <c r="J1207" s="1" t="s">
        <v>1546</v>
      </c>
      <c r="K1207" s="1" t="s">
        <v>1547</v>
      </c>
      <c r="L1207" s="1" t="s">
        <v>1548</v>
      </c>
      <c r="M1207" s="1" t="s">
        <v>228</v>
      </c>
      <c r="N1207" s="1" t="s">
        <v>228</v>
      </c>
      <c r="P1207" s="1" t="s">
        <v>4</v>
      </c>
      <c r="Q1207" s="1" t="s">
        <v>105</v>
      </c>
      <c r="R1207" s="1" t="s">
        <v>106</v>
      </c>
      <c r="S1207" s="1" t="s">
        <v>186</v>
      </c>
      <c r="T1207" s="1" t="s">
        <v>187</v>
      </c>
      <c r="U1207" s="1" t="s">
        <v>186</v>
      </c>
      <c r="V1207" s="1" t="s">
        <v>187</v>
      </c>
      <c r="W1207" s="1" t="s">
        <v>109</v>
      </c>
      <c r="X1207" s="1" t="s">
        <v>30</v>
      </c>
      <c r="Y1207" s="1" t="s">
        <v>31</v>
      </c>
      <c r="Z1207" s="1" t="s">
        <v>286</v>
      </c>
      <c r="AA1207" s="1">
        <v>202210111</v>
      </c>
      <c r="AB1207" s="1">
        <v>5</v>
      </c>
      <c r="AC1207" s="1">
        <v>48.75</v>
      </c>
      <c r="AD1207" s="1">
        <v>243.75</v>
      </c>
      <c r="AE1207" s="1">
        <v>0.024375</v>
      </c>
      <c r="AF1207" s="1">
        <v>48.75</v>
      </c>
      <c r="AG1207" s="1">
        <v>243.75</v>
      </c>
      <c r="AH1207" s="1">
        <v>0.024375</v>
      </c>
      <c r="AI1207" s="1">
        <v>3759</v>
      </c>
      <c r="AJ1207" s="1" t="s">
        <v>287</v>
      </c>
      <c r="AK1207" s="1" t="s">
        <v>113</v>
      </c>
      <c r="AN1207" s="1">
        <v>84.8</v>
      </c>
      <c r="AO1207" s="1">
        <v>424</v>
      </c>
    </row>
    <row r="1208" s="1" customFormat="1" spans="1:41">
      <c r="A1208" s="1">
        <v>202302</v>
      </c>
      <c r="B1208" s="1" t="s">
        <v>93</v>
      </c>
      <c r="D1208" s="1" t="s">
        <v>406</v>
      </c>
      <c r="E1208" s="1" t="s">
        <v>407</v>
      </c>
      <c r="F1208" s="1" t="s">
        <v>97</v>
      </c>
      <c r="G1208" s="1" t="s">
        <v>128</v>
      </c>
      <c r="H1208" s="1" t="s">
        <v>129</v>
      </c>
      <c r="I1208" s="4">
        <v>44963</v>
      </c>
      <c r="J1208" s="1" t="s">
        <v>510</v>
      </c>
      <c r="K1208" s="1" t="s">
        <v>511</v>
      </c>
      <c r="L1208" s="1" t="s">
        <v>510</v>
      </c>
      <c r="M1208" s="1" t="s">
        <v>228</v>
      </c>
      <c r="N1208" s="1" t="s">
        <v>228</v>
      </c>
      <c r="P1208" s="1" t="s">
        <v>43</v>
      </c>
      <c r="Q1208" s="1" t="s">
        <v>105</v>
      </c>
      <c r="R1208" s="1" t="s">
        <v>106</v>
      </c>
      <c r="S1208" s="1" t="s">
        <v>174</v>
      </c>
      <c r="T1208" s="1" t="s">
        <v>175</v>
      </c>
      <c r="U1208" s="1" t="s">
        <v>174</v>
      </c>
      <c r="V1208" s="1" t="s">
        <v>175</v>
      </c>
      <c r="W1208" s="1" t="s">
        <v>109</v>
      </c>
      <c r="X1208" s="1" t="s">
        <v>110</v>
      </c>
      <c r="Y1208" s="1" t="s">
        <v>36</v>
      </c>
      <c r="Z1208" s="1" t="s">
        <v>587</v>
      </c>
      <c r="AA1208" s="1">
        <v>220626</v>
      </c>
      <c r="AB1208" s="1">
        <v>5</v>
      </c>
      <c r="AC1208" s="1">
        <v>21</v>
      </c>
      <c r="AD1208" s="1">
        <v>105</v>
      </c>
      <c r="AE1208" s="1">
        <v>0.0105</v>
      </c>
      <c r="AF1208" s="1">
        <v>21</v>
      </c>
      <c r="AG1208" s="1">
        <v>105</v>
      </c>
      <c r="AH1208" s="1">
        <v>0.0105</v>
      </c>
      <c r="AI1208" s="1">
        <v>1032</v>
      </c>
      <c r="AJ1208" s="1" t="s">
        <v>588</v>
      </c>
      <c r="AK1208" s="1" t="s">
        <v>113</v>
      </c>
      <c r="AN1208" s="1">
        <v>21.7</v>
      </c>
      <c r="AO1208" s="1">
        <v>108.5</v>
      </c>
    </row>
    <row r="1209" s="1" customFormat="1" spans="1:41">
      <c r="A1209" s="1">
        <v>202302</v>
      </c>
      <c r="B1209" s="1" t="s">
        <v>93</v>
      </c>
      <c r="D1209" s="1" t="s">
        <v>406</v>
      </c>
      <c r="E1209" s="1" t="s">
        <v>407</v>
      </c>
      <c r="F1209" s="1" t="s">
        <v>97</v>
      </c>
      <c r="G1209" s="1" t="s">
        <v>128</v>
      </c>
      <c r="H1209" s="1" t="s">
        <v>129</v>
      </c>
      <c r="I1209" s="4">
        <v>44963</v>
      </c>
      <c r="J1209" s="1" t="s">
        <v>575</v>
      </c>
      <c r="K1209" s="1" t="s">
        <v>576</v>
      </c>
      <c r="L1209" s="1" t="s">
        <v>1212</v>
      </c>
      <c r="M1209" s="1" t="s">
        <v>103</v>
      </c>
      <c r="N1209" s="1" t="s">
        <v>121</v>
      </c>
      <c r="P1209" s="1" t="s">
        <v>43</v>
      </c>
      <c r="Q1209" s="1" t="s">
        <v>105</v>
      </c>
      <c r="R1209" s="1" t="s">
        <v>106</v>
      </c>
      <c r="S1209" s="1" t="s">
        <v>174</v>
      </c>
      <c r="T1209" s="1" t="s">
        <v>175</v>
      </c>
      <c r="U1209" s="1" t="s">
        <v>174</v>
      </c>
      <c r="V1209" s="1" t="s">
        <v>175</v>
      </c>
      <c r="W1209" s="1" t="s">
        <v>109</v>
      </c>
      <c r="X1209" s="1" t="s">
        <v>16</v>
      </c>
      <c r="Y1209" s="1" t="s">
        <v>18</v>
      </c>
      <c r="Z1209" s="1" t="s">
        <v>1022</v>
      </c>
      <c r="AA1209" s="1">
        <v>230106</v>
      </c>
      <c r="AB1209" s="1">
        <v>10</v>
      </c>
      <c r="AC1209" s="1">
        <v>13.7025</v>
      </c>
      <c r="AD1209" s="1">
        <v>137.025</v>
      </c>
      <c r="AE1209" s="1">
        <v>0.0137025</v>
      </c>
      <c r="AF1209" s="1">
        <v>16.56</v>
      </c>
      <c r="AG1209" s="1">
        <v>165.6</v>
      </c>
      <c r="AH1209" s="1">
        <v>0.01656</v>
      </c>
      <c r="AI1209" s="1">
        <v>1018</v>
      </c>
      <c r="AJ1209" s="1" t="s">
        <v>1023</v>
      </c>
      <c r="AK1209" s="1" t="s">
        <v>113</v>
      </c>
      <c r="AN1209" s="1">
        <v>16.27</v>
      </c>
      <c r="AO1209" s="1">
        <v>162.7</v>
      </c>
    </row>
    <row r="1210" s="1" customFormat="1" spans="1:41">
      <c r="A1210" s="1">
        <v>202302</v>
      </c>
      <c r="B1210" s="1" t="s">
        <v>93</v>
      </c>
      <c r="D1210" s="1" t="s">
        <v>406</v>
      </c>
      <c r="E1210" s="1" t="s">
        <v>407</v>
      </c>
      <c r="F1210" s="1" t="s">
        <v>97</v>
      </c>
      <c r="G1210" s="1" t="s">
        <v>128</v>
      </c>
      <c r="H1210" s="1" t="s">
        <v>129</v>
      </c>
      <c r="I1210" s="4">
        <v>44963</v>
      </c>
      <c r="J1210" s="1" t="s">
        <v>444</v>
      </c>
      <c r="K1210" s="1" t="s">
        <v>445</v>
      </c>
      <c r="L1210" s="1" t="s">
        <v>444</v>
      </c>
      <c r="M1210" s="1" t="s">
        <v>103</v>
      </c>
      <c r="N1210" s="1" t="s">
        <v>121</v>
      </c>
      <c r="O1210" s="1" t="s">
        <v>444</v>
      </c>
      <c r="P1210" s="1" t="s">
        <v>50</v>
      </c>
      <c r="Q1210" s="1" t="s">
        <v>105</v>
      </c>
      <c r="R1210" s="1" t="s">
        <v>106</v>
      </c>
      <c r="S1210" s="1" t="s">
        <v>146</v>
      </c>
      <c r="T1210" s="1" t="s">
        <v>147</v>
      </c>
      <c r="U1210" s="1" t="s">
        <v>146</v>
      </c>
      <c r="V1210" s="1" t="s">
        <v>147</v>
      </c>
      <c r="W1210" s="1" t="s">
        <v>109</v>
      </c>
      <c r="X1210" s="1" t="s">
        <v>30</v>
      </c>
      <c r="Y1210" s="1" t="s">
        <v>31</v>
      </c>
      <c r="Z1210" s="1" t="s">
        <v>286</v>
      </c>
      <c r="AA1210" s="1">
        <v>202210111</v>
      </c>
      <c r="AB1210" s="1">
        <v>6</v>
      </c>
      <c r="AC1210" s="1">
        <v>48.75</v>
      </c>
      <c r="AD1210" s="1">
        <v>292.5</v>
      </c>
      <c r="AE1210" s="1">
        <v>0.02925</v>
      </c>
      <c r="AF1210" s="1">
        <v>48.75</v>
      </c>
      <c r="AG1210" s="1">
        <v>292.5</v>
      </c>
      <c r="AH1210" s="1">
        <v>0.02925</v>
      </c>
      <c r="AI1210" s="1">
        <v>3759</v>
      </c>
      <c r="AJ1210" s="1" t="s">
        <v>287</v>
      </c>
      <c r="AK1210" s="1" t="s">
        <v>113</v>
      </c>
      <c r="AN1210" s="1">
        <v>84.8</v>
      </c>
      <c r="AO1210" s="1">
        <v>508.8</v>
      </c>
    </row>
    <row r="1211" s="1" customFormat="1" spans="1:41">
      <c r="A1211" s="1">
        <v>202302</v>
      </c>
      <c r="B1211" s="1" t="s">
        <v>93</v>
      </c>
      <c r="D1211" s="1" t="s">
        <v>406</v>
      </c>
      <c r="E1211" s="1" t="s">
        <v>407</v>
      </c>
      <c r="F1211" s="1" t="s">
        <v>97</v>
      </c>
      <c r="G1211" s="1" t="s">
        <v>128</v>
      </c>
      <c r="H1211" s="1" t="s">
        <v>129</v>
      </c>
      <c r="I1211" s="4">
        <v>44965</v>
      </c>
      <c r="J1211" s="1" t="s">
        <v>510</v>
      </c>
      <c r="K1211" s="1" t="s">
        <v>511</v>
      </c>
      <c r="L1211" s="1" t="s">
        <v>510</v>
      </c>
      <c r="M1211" s="1" t="s">
        <v>228</v>
      </c>
      <c r="N1211" s="1" t="s">
        <v>228</v>
      </c>
      <c r="P1211" s="1" t="s">
        <v>43</v>
      </c>
      <c r="Q1211" s="1" t="s">
        <v>105</v>
      </c>
      <c r="R1211" s="1" t="s">
        <v>106</v>
      </c>
      <c r="S1211" s="1" t="s">
        <v>174</v>
      </c>
      <c r="T1211" s="1" t="s">
        <v>175</v>
      </c>
      <c r="U1211" s="1" t="s">
        <v>174</v>
      </c>
      <c r="V1211" s="1" t="s">
        <v>175</v>
      </c>
      <c r="W1211" s="1" t="s">
        <v>109</v>
      </c>
      <c r="X1211" s="1" t="s">
        <v>12</v>
      </c>
      <c r="Y1211" s="1" t="s">
        <v>15</v>
      </c>
      <c r="Z1211" s="1" t="s">
        <v>250</v>
      </c>
      <c r="AA1211" s="1">
        <v>221122</v>
      </c>
      <c r="AB1211" s="1">
        <v>20</v>
      </c>
      <c r="AC1211" s="1">
        <v>48.96</v>
      </c>
      <c r="AD1211" s="1">
        <v>979.2</v>
      </c>
      <c r="AE1211" s="1">
        <v>0.09792</v>
      </c>
      <c r="AF1211" s="1">
        <v>48.96</v>
      </c>
      <c r="AG1211" s="1">
        <v>979.2</v>
      </c>
      <c r="AH1211" s="1">
        <v>0.09792</v>
      </c>
      <c r="AI1211" s="1">
        <v>3657</v>
      </c>
      <c r="AJ1211" s="1" t="s">
        <v>251</v>
      </c>
      <c r="AK1211" s="1" t="s">
        <v>113</v>
      </c>
      <c r="AN1211" s="1">
        <v>52.8</v>
      </c>
      <c r="AO1211" s="1">
        <v>1056</v>
      </c>
    </row>
    <row r="1212" s="1" customFormat="1" spans="1:41">
      <c r="A1212" s="1">
        <v>202302</v>
      </c>
      <c r="B1212" s="1" t="s">
        <v>93</v>
      </c>
      <c r="D1212" s="1" t="s">
        <v>406</v>
      </c>
      <c r="E1212" s="1" t="s">
        <v>407</v>
      </c>
      <c r="F1212" s="1" t="s">
        <v>97</v>
      </c>
      <c r="G1212" s="1" t="s">
        <v>128</v>
      </c>
      <c r="H1212" s="1" t="s">
        <v>129</v>
      </c>
      <c r="I1212" s="4">
        <v>44966</v>
      </c>
      <c r="J1212" s="1" t="s">
        <v>391</v>
      </c>
      <c r="K1212" s="1" t="s">
        <v>392</v>
      </c>
      <c r="L1212" s="1" t="s">
        <v>1196</v>
      </c>
      <c r="M1212" s="1" t="s">
        <v>103</v>
      </c>
      <c r="N1212" s="1" t="s">
        <v>121</v>
      </c>
      <c r="P1212" s="1" t="s">
        <v>4</v>
      </c>
      <c r="Q1212" s="1" t="s">
        <v>105</v>
      </c>
      <c r="R1212" s="1" t="s">
        <v>106</v>
      </c>
      <c r="S1212" s="1" t="s">
        <v>174</v>
      </c>
      <c r="T1212" s="1" t="s">
        <v>175</v>
      </c>
      <c r="U1212" s="1" t="s">
        <v>174</v>
      </c>
      <c r="V1212" s="1" t="s">
        <v>175</v>
      </c>
      <c r="W1212" s="1" t="s">
        <v>109</v>
      </c>
      <c r="X1212" s="1" t="s">
        <v>16</v>
      </c>
      <c r="Y1212" s="1" t="s">
        <v>18</v>
      </c>
      <c r="Z1212" s="1" t="s">
        <v>1022</v>
      </c>
      <c r="AA1212" s="1">
        <v>230106</v>
      </c>
      <c r="AB1212" s="1">
        <v>2</v>
      </c>
      <c r="AC1212" s="1">
        <v>13.7025</v>
      </c>
      <c r="AD1212" s="1">
        <v>27.405</v>
      </c>
      <c r="AE1212" s="1">
        <v>0.0027405</v>
      </c>
      <c r="AF1212" s="1">
        <v>16.56</v>
      </c>
      <c r="AG1212" s="1">
        <v>33.12</v>
      </c>
      <c r="AH1212" s="1">
        <v>0.003312</v>
      </c>
      <c r="AI1212" s="1">
        <v>1018</v>
      </c>
      <c r="AJ1212" s="1" t="s">
        <v>1023</v>
      </c>
      <c r="AK1212" s="1" t="s">
        <v>113</v>
      </c>
      <c r="AN1212" s="1">
        <v>15.95</v>
      </c>
      <c r="AO1212" s="1">
        <v>31.9</v>
      </c>
    </row>
    <row r="1213" s="1" customFormat="1" spans="1:41">
      <c r="A1213" s="1">
        <v>202302</v>
      </c>
      <c r="B1213" s="1" t="s">
        <v>93</v>
      </c>
      <c r="D1213" s="1" t="s">
        <v>406</v>
      </c>
      <c r="E1213" s="1" t="s">
        <v>407</v>
      </c>
      <c r="F1213" s="1" t="s">
        <v>97</v>
      </c>
      <c r="G1213" s="1" t="s">
        <v>128</v>
      </c>
      <c r="H1213" s="1" t="s">
        <v>129</v>
      </c>
      <c r="I1213" s="4">
        <v>44970</v>
      </c>
      <c r="J1213" s="1" t="s">
        <v>1072</v>
      </c>
      <c r="K1213" s="1" t="s">
        <v>1073</v>
      </c>
      <c r="L1213" s="1" t="s">
        <v>1074</v>
      </c>
      <c r="M1213" s="1" t="s">
        <v>137</v>
      </c>
      <c r="N1213" s="1" t="s">
        <v>137</v>
      </c>
      <c r="P1213" s="1" t="s">
        <v>4</v>
      </c>
      <c r="Q1213" s="1" t="s">
        <v>105</v>
      </c>
      <c r="R1213" s="1" t="s">
        <v>106</v>
      </c>
      <c r="S1213" s="1" t="s">
        <v>174</v>
      </c>
      <c r="T1213" s="1" t="s">
        <v>175</v>
      </c>
      <c r="U1213" s="1" t="s">
        <v>174</v>
      </c>
      <c r="V1213" s="1" t="s">
        <v>175</v>
      </c>
      <c r="W1213" s="1" t="s">
        <v>109</v>
      </c>
      <c r="X1213" s="1" t="s">
        <v>30</v>
      </c>
      <c r="Y1213" s="1" t="s">
        <v>31</v>
      </c>
      <c r="Z1213" s="1" t="s">
        <v>286</v>
      </c>
      <c r="AA1213" s="1">
        <v>202210111</v>
      </c>
      <c r="AB1213" s="1">
        <v>3</v>
      </c>
      <c r="AC1213" s="1">
        <v>48.75</v>
      </c>
      <c r="AD1213" s="1">
        <v>146.25</v>
      </c>
      <c r="AE1213" s="1">
        <v>0.014625</v>
      </c>
      <c r="AF1213" s="1">
        <v>48.75</v>
      </c>
      <c r="AG1213" s="1">
        <v>146.25</v>
      </c>
      <c r="AH1213" s="1">
        <v>0.014625</v>
      </c>
      <c r="AI1213" s="1">
        <v>3759</v>
      </c>
      <c r="AJ1213" s="1" t="s">
        <v>287</v>
      </c>
      <c r="AK1213" s="1" t="s">
        <v>113</v>
      </c>
      <c r="AN1213" s="1">
        <v>84.8</v>
      </c>
      <c r="AO1213" s="1">
        <v>254.4</v>
      </c>
    </row>
    <row r="1214" s="1" customFormat="1" spans="1:41">
      <c r="A1214" s="1">
        <v>202302</v>
      </c>
      <c r="B1214" s="1" t="s">
        <v>93</v>
      </c>
      <c r="D1214" s="1" t="s">
        <v>406</v>
      </c>
      <c r="E1214" s="1" t="s">
        <v>407</v>
      </c>
      <c r="F1214" s="1" t="s">
        <v>97</v>
      </c>
      <c r="G1214" s="1" t="s">
        <v>128</v>
      </c>
      <c r="H1214" s="1" t="s">
        <v>129</v>
      </c>
      <c r="I1214" s="4">
        <v>44973</v>
      </c>
      <c r="J1214" s="1" t="s">
        <v>298</v>
      </c>
      <c r="K1214" s="1" t="s">
        <v>299</v>
      </c>
      <c r="L1214" s="1" t="s">
        <v>1148</v>
      </c>
      <c r="M1214" s="1" t="s">
        <v>137</v>
      </c>
      <c r="N1214" s="1" t="s">
        <v>137</v>
      </c>
      <c r="P1214" s="1" t="s">
        <v>43</v>
      </c>
      <c r="Q1214" s="1" t="s">
        <v>105</v>
      </c>
      <c r="R1214" s="1" t="s">
        <v>106</v>
      </c>
      <c r="S1214" s="1" t="s">
        <v>146</v>
      </c>
      <c r="T1214" s="1" t="s">
        <v>147</v>
      </c>
      <c r="U1214" s="1" t="s">
        <v>146</v>
      </c>
      <c r="V1214" s="1" t="s">
        <v>147</v>
      </c>
      <c r="W1214" s="1" t="s">
        <v>109</v>
      </c>
      <c r="X1214" s="1" t="s">
        <v>1549</v>
      </c>
      <c r="Y1214" s="1" t="s">
        <v>1550</v>
      </c>
      <c r="Z1214" s="1" t="s">
        <v>1551</v>
      </c>
      <c r="AA1214" s="1">
        <v>230103</v>
      </c>
      <c r="AB1214" s="1">
        <v>2</v>
      </c>
      <c r="AC1214" s="1">
        <v>13.15</v>
      </c>
      <c r="AD1214" s="1">
        <v>26.3</v>
      </c>
      <c r="AE1214" s="1">
        <v>0.00263</v>
      </c>
      <c r="AF1214" s="1">
        <v>13.15</v>
      </c>
      <c r="AG1214" s="1">
        <v>26.3</v>
      </c>
      <c r="AH1214" s="1">
        <v>0.00263</v>
      </c>
      <c r="AI1214" s="1">
        <v>3562</v>
      </c>
      <c r="AJ1214" s="1" t="s">
        <v>1552</v>
      </c>
      <c r="AK1214" s="1" t="s">
        <v>113</v>
      </c>
      <c r="AN1214" s="1">
        <v>13.42</v>
      </c>
      <c r="AO1214" s="1">
        <v>26.84</v>
      </c>
    </row>
    <row r="1215" s="1" customFormat="1" spans="1:41">
      <c r="A1215" s="1">
        <v>202302</v>
      </c>
      <c r="B1215" s="1" t="s">
        <v>93</v>
      </c>
      <c r="D1215" s="1" t="s">
        <v>406</v>
      </c>
      <c r="E1215" s="1" t="s">
        <v>407</v>
      </c>
      <c r="F1215" s="1" t="s">
        <v>97</v>
      </c>
      <c r="G1215" s="1" t="s">
        <v>128</v>
      </c>
      <c r="H1215" s="1" t="s">
        <v>129</v>
      </c>
      <c r="I1215" s="4">
        <v>44974</v>
      </c>
      <c r="J1215" s="1" t="s">
        <v>754</v>
      </c>
      <c r="K1215" s="1" t="s">
        <v>755</v>
      </c>
      <c r="L1215" s="1" t="s">
        <v>754</v>
      </c>
      <c r="M1215" s="1" t="s">
        <v>228</v>
      </c>
      <c r="N1215" s="1" t="s">
        <v>228</v>
      </c>
      <c r="O1215" s="1" t="s">
        <v>754</v>
      </c>
      <c r="P1215" s="1" t="s">
        <v>50</v>
      </c>
      <c r="Q1215" s="1" t="s">
        <v>105</v>
      </c>
      <c r="R1215" s="1" t="s">
        <v>106</v>
      </c>
      <c r="S1215" s="1" t="s">
        <v>174</v>
      </c>
      <c r="T1215" s="1" t="s">
        <v>175</v>
      </c>
      <c r="U1215" s="1" t="s">
        <v>174</v>
      </c>
      <c r="V1215" s="1" t="s">
        <v>175</v>
      </c>
      <c r="W1215" s="1" t="s">
        <v>109</v>
      </c>
      <c r="X1215" s="1" t="s">
        <v>110</v>
      </c>
      <c r="Y1215" s="1" t="s">
        <v>35</v>
      </c>
      <c r="Z1215" s="1" t="s">
        <v>111</v>
      </c>
      <c r="AA1215" s="1">
        <v>221203</v>
      </c>
      <c r="AB1215" s="1">
        <v>10</v>
      </c>
      <c r="AC1215" s="1">
        <v>31.29</v>
      </c>
      <c r="AD1215" s="1">
        <v>312.9</v>
      </c>
      <c r="AE1215" s="1">
        <v>0.03129</v>
      </c>
      <c r="AF1215" s="1">
        <v>31.29</v>
      </c>
      <c r="AG1215" s="1">
        <v>312.9</v>
      </c>
      <c r="AH1215" s="1">
        <v>0.03129</v>
      </c>
      <c r="AI1215" s="1">
        <v>1047</v>
      </c>
      <c r="AJ1215" s="1" t="s">
        <v>112</v>
      </c>
      <c r="AK1215" s="1" t="s">
        <v>113</v>
      </c>
      <c r="AN1215" s="1">
        <v>31.92</v>
      </c>
      <c r="AO1215" s="1">
        <v>319.2</v>
      </c>
    </row>
    <row r="1216" s="1" customFormat="1" spans="1:41">
      <c r="A1216" s="1">
        <v>202302</v>
      </c>
      <c r="B1216" s="1" t="s">
        <v>93</v>
      </c>
      <c r="D1216" s="1" t="s">
        <v>406</v>
      </c>
      <c r="E1216" s="1" t="s">
        <v>407</v>
      </c>
      <c r="F1216" s="1" t="s">
        <v>97</v>
      </c>
      <c r="G1216" s="1" t="s">
        <v>128</v>
      </c>
      <c r="H1216" s="1" t="s">
        <v>129</v>
      </c>
      <c r="I1216" s="4">
        <v>44974</v>
      </c>
      <c r="J1216" s="1" t="s">
        <v>1553</v>
      </c>
      <c r="K1216" s="1" t="s">
        <v>1554</v>
      </c>
      <c r="L1216" s="1" t="s">
        <v>1555</v>
      </c>
      <c r="M1216" s="1" t="s">
        <v>137</v>
      </c>
      <c r="N1216" s="1" t="s">
        <v>137</v>
      </c>
      <c r="P1216" s="1" t="s">
        <v>4</v>
      </c>
      <c r="Q1216" s="1" t="s">
        <v>105</v>
      </c>
      <c r="R1216" s="1" t="s">
        <v>106</v>
      </c>
      <c r="S1216" s="1" t="s">
        <v>168</v>
      </c>
      <c r="T1216" s="1" t="s">
        <v>169</v>
      </c>
      <c r="U1216" s="1" t="s">
        <v>168</v>
      </c>
      <c r="V1216" s="1" t="s">
        <v>169</v>
      </c>
      <c r="W1216" s="1" t="s">
        <v>109</v>
      </c>
      <c r="X1216" s="1" t="s">
        <v>16</v>
      </c>
      <c r="Y1216" s="1" t="s">
        <v>17</v>
      </c>
      <c r="Z1216" s="1" t="s">
        <v>164</v>
      </c>
      <c r="AA1216" s="1">
        <v>230105</v>
      </c>
      <c r="AB1216" s="1">
        <v>13</v>
      </c>
      <c r="AC1216" s="1">
        <v>7.75</v>
      </c>
      <c r="AD1216" s="1">
        <v>100.75</v>
      </c>
      <c r="AE1216" s="1">
        <v>0.010075</v>
      </c>
      <c r="AF1216" s="1">
        <v>12.8</v>
      </c>
      <c r="AG1216" s="1">
        <v>166.4</v>
      </c>
      <c r="AH1216" s="1">
        <v>0.01664</v>
      </c>
      <c r="AI1216" s="1">
        <v>2597</v>
      </c>
      <c r="AJ1216" s="1" t="s">
        <v>165</v>
      </c>
      <c r="AK1216" s="1" t="s">
        <v>113</v>
      </c>
      <c r="AN1216" s="1">
        <v>12.16</v>
      </c>
      <c r="AO1216" s="1">
        <v>158.08</v>
      </c>
    </row>
    <row r="1217" s="1" customFormat="1" spans="1:41">
      <c r="A1217" s="1">
        <v>202302</v>
      </c>
      <c r="B1217" s="1" t="s">
        <v>93</v>
      </c>
      <c r="D1217" s="1" t="s">
        <v>406</v>
      </c>
      <c r="E1217" s="1" t="s">
        <v>407</v>
      </c>
      <c r="F1217" s="1" t="s">
        <v>97</v>
      </c>
      <c r="G1217" s="1" t="s">
        <v>128</v>
      </c>
      <c r="H1217" s="1" t="s">
        <v>129</v>
      </c>
      <c r="I1217" s="4">
        <v>44977</v>
      </c>
      <c r="J1217" s="1" t="s">
        <v>676</v>
      </c>
      <c r="K1217" s="1" t="s">
        <v>677</v>
      </c>
      <c r="L1217" s="1" t="s">
        <v>1137</v>
      </c>
      <c r="M1217" s="1" t="s">
        <v>228</v>
      </c>
      <c r="N1217" s="1" t="s">
        <v>228</v>
      </c>
      <c r="O1217" s="1" t="s">
        <v>676</v>
      </c>
      <c r="P1217" s="1" t="s">
        <v>50</v>
      </c>
      <c r="Q1217" s="1" t="s">
        <v>105</v>
      </c>
      <c r="R1217" s="1" t="s">
        <v>106</v>
      </c>
      <c r="S1217" s="1" t="s">
        <v>158</v>
      </c>
      <c r="T1217" s="1" t="s">
        <v>159</v>
      </c>
      <c r="U1217" s="1" t="s">
        <v>158</v>
      </c>
      <c r="V1217" s="1" t="s">
        <v>159</v>
      </c>
      <c r="W1217" s="1" t="s">
        <v>109</v>
      </c>
      <c r="X1217" s="1" t="s">
        <v>12</v>
      </c>
      <c r="Y1217" s="1" t="s">
        <v>14</v>
      </c>
      <c r="Z1217" s="1" t="s">
        <v>1024</v>
      </c>
      <c r="AA1217" s="1">
        <v>221242</v>
      </c>
      <c r="AB1217" s="1">
        <v>100</v>
      </c>
      <c r="AC1217" s="1">
        <v>40.8</v>
      </c>
      <c r="AD1217" s="1">
        <v>4080</v>
      </c>
      <c r="AE1217" s="1">
        <v>0.408</v>
      </c>
      <c r="AF1217" s="1">
        <v>40.8</v>
      </c>
      <c r="AG1217" s="1">
        <v>4080</v>
      </c>
      <c r="AH1217" s="1">
        <v>0.408</v>
      </c>
      <c r="AI1217" s="1">
        <v>1117</v>
      </c>
      <c r="AJ1217" s="1" t="s">
        <v>1025</v>
      </c>
      <c r="AK1217" s="1" t="s">
        <v>113</v>
      </c>
      <c r="AN1217" s="1">
        <v>42.06</v>
      </c>
      <c r="AO1217" s="1">
        <v>4206</v>
      </c>
    </row>
    <row r="1218" s="1" customFormat="1" spans="1:41">
      <c r="A1218" s="1">
        <v>202302</v>
      </c>
      <c r="B1218" s="1" t="s">
        <v>93</v>
      </c>
      <c r="D1218" s="1" t="s">
        <v>406</v>
      </c>
      <c r="E1218" s="1" t="s">
        <v>407</v>
      </c>
      <c r="F1218" s="1" t="s">
        <v>97</v>
      </c>
      <c r="G1218" s="1" t="s">
        <v>128</v>
      </c>
      <c r="H1218" s="1" t="s">
        <v>129</v>
      </c>
      <c r="I1218" s="4">
        <v>44978</v>
      </c>
      <c r="J1218" s="1" t="s">
        <v>1556</v>
      </c>
      <c r="K1218" s="1" t="s">
        <v>1557</v>
      </c>
      <c r="L1218" s="1" t="s">
        <v>1212</v>
      </c>
      <c r="M1218" s="1" t="s">
        <v>137</v>
      </c>
      <c r="N1218" s="1" t="s">
        <v>137</v>
      </c>
      <c r="P1218" s="1" t="s">
        <v>43</v>
      </c>
      <c r="Q1218" s="1" t="s">
        <v>105</v>
      </c>
      <c r="R1218" s="1" t="s">
        <v>106</v>
      </c>
      <c r="S1218" s="1" t="s">
        <v>174</v>
      </c>
      <c r="T1218" s="1" t="s">
        <v>175</v>
      </c>
      <c r="U1218" s="1" t="s">
        <v>174</v>
      </c>
      <c r="V1218" s="1" t="s">
        <v>175</v>
      </c>
      <c r="W1218" s="1" t="s">
        <v>109</v>
      </c>
      <c r="X1218" s="1" t="s">
        <v>7</v>
      </c>
      <c r="Y1218" s="1" t="s">
        <v>8</v>
      </c>
      <c r="Z1218" s="1" t="s">
        <v>1032</v>
      </c>
      <c r="AA1218" s="1">
        <v>230104</v>
      </c>
      <c r="AB1218" s="1">
        <v>10</v>
      </c>
      <c r="AC1218" s="1">
        <v>22.8585</v>
      </c>
      <c r="AD1218" s="1">
        <v>228.585</v>
      </c>
      <c r="AE1218" s="1">
        <v>0.0228585</v>
      </c>
      <c r="AF1218" s="1">
        <v>22.8585</v>
      </c>
      <c r="AG1218" s="1">
        <v>228.585</v>
      </c>
      <c r="AH1218" s="1">
        <v>0.0228585</v>
      </c>
      <c r="AI1218" s="1">
        <v>3557</v>
      </c>
      <c r="AJ1218" s="1" t="s">
        <v>1033</v>
      </c>
      <c r="AK1218" s="1" t="s">
        <v>113</v>
      </c>
      <c r="AN1218" s="1">
        <v>28</v>
      </c>
      <c r="AO1218" s="1">
        <v>280</v>
      </c>
    </row>
    <row r="1219" s="1" customFormat="1" spans="1:41">
      <c r="A1219" s="1">
        <v>202302</v>
      </c>
      <c r="B1219" s="1" t="s">
        <v>93</v>
      </c>
      <c r="D1219" s="1" t="s">
        <v>406</v>
      </c>
      <c r="E1219" s="1" t="s">
        <v>407</v>
      </c>
      <c r="F1219" s="1" t="s">
        <v>97</v>
      </c>
      <c r="G1219" s="1" t="s">
        <v>128</v>
      </c>
      <c r="H1219" s="1" t="s">
        <v>129</v>
      </c>
      <c r="I1219" s="4">
        <v>44980</v>
      </c>
      <c r="J1219" s="1" t="s">
        <v>1092</v>
      </c>
      <c r="K1219" s="1" t="s">
        <v>1093</v>
      </c>
      <c r="L1219" s="1" t="s">
        <v>1094</v>
      </c>
      <c r="M1219" s="1" t="s">
        <v>103</v>
      </c>
      <c r="N1219" s="1" t="s">
        <v>104</v>
      </c>
      <c r="P1219" s="1" t="s">
        <v>43</v>
      </c>
      <c r="Q1219" s="1" t="s">
        <v>105</v>
      </c>
      <c r="R1219" s="1" t="s">
        <v>106</v>
      </c>
      <c r="S1219" s="1" t="s">
        <v>174</v>
      </c>
      <c r="T1219" s="1" t="s">
        <v>175</v>
      </c>
      <c r="U1219" s="1" t="s">
        <v>174</v>
      </c>
      <c r="V1219" s="1" t="s">
        <v>175</v>
      </c>
      <c r="W1219" s="1" t="s">
        <v>109</v>
      </c>
      <c r="X1219" s="1" t="s">
        <v>12</v>
      </c>
      <c r="Y1219" s="1" t="s">
        <v>13</v>
      </c>
      <c r="Z1219" s="1" t="s">
        <v>124</v>
      </c>
      <c r="AA1219" s="1">
        <v>221107</v>
      </c>
      <c r="AB1219" s="1">
        <v>2</v>
      </c>
      <c r="AC1219" s="1">
        <v>26.08</v>
      </c>
      <c r="AD1219" s="1">
        <v>52.16</v>
      </c>
      <c r="AE1219" s="1">
        <v>0.005216</v>
      </c>
      <c r="AF1219" s="1">
        <v>26.08</v>
      </c>
      <c r="AG1219" s="1">
        <v>52.16</v>
      </c>
      <c r="AH1219" s="1">
        <v>0.005216</v>
      </c>
      <c r="AI1219" s="1">
        <v>1044</v>
      </c>
      <c r="AJ1219" s="1" t="s">
        <v>125</v>
      </c>
      <c r="AK1219" s="1" t="s">
        <v>113</v>
      </c>
      <c r="AN1219" s="1">
        <v>26.08</v>
      </c>
      <c r="AO1219" s="1">
        <v>52.16</v>
      </c>
    </row>
    <row r="1220" s="1" customFormat="1" spans="1:41">
      <c r="A1220" s="1">
        <v>202302</v>
      </c>
      <c r="B1220" s="1" t="s">
        <v>93</v>
      </c>
      <c r="D1220" s="1" t="s">
        <v>873</v>
      </c>
      <c r="E1220" s="1" t="s">
        <v>874</v>
      </c>
      <c r="F1220" s="1" t="s">
        <v>97</v>
      </c>
      <c r="G1220" s="1" t="s">
        <v>128</v>
      </c>
      <c r="H1220" s="1" t="s">
        <v>129</v>
      </c>
      <c r="I1220" s="4">
        <v>44984</v>
      </c>
      <c r="J1220" s="1" t="s">
        <v>754</v>
      </c>
      <c r="K1220" s="1" t="s">
        <v>755</v>
      </c>
      <c r="L1220" s="1" t="s">
        <v>754</v>
      </c>
      <c r="M1220" s="1" t="s">
        <v>228</v>
      </c>
      <c r="N1220" s="1" t="s">
        <v>228</v>
      </c>
      <c r="O1220" s="1" t="s">
        <v>754</v>
      </c>
      <c r="P1220" s="1" t="s">
        <v>50</v>
      </c>
      <c r="Q1220" s="1" t="s">
        <v>105</v>
      </c>
      <c r="R1220" s="1" t="s">
        <v>106</v>
      </c>
      <c r="S1220" s="1" t="s">
        <v>174</v>
      </c>
      <c r="T1220" s="1" t="s">
        <v>175</v>
      </c>
      <c r="U1220" s="1" t="s">
        <v>174</v>
      </c>
      <c r="V1220" s="1" t="s">
        <v>175</v>
      </c>
      <c r="W1220" s="1" t="s">
        <v>109</v>
      </c>
      <c r="X1220" s="1" t="s">
        <v>16</v>
      </c>
      <c r="Y1220" s="1" t="s">
        <v>17</v>
      </c>
      <c r="Z1220" s="1" t="s">
        <v>164</v>
      </c>
      <c r="AA1220" s="1">
        <v>230105</v>
      </c>
      <c r="AB1220" s="1">
        <v>10</v>
      </c>
      <c r="AC1220" s="1">
        <v>7.75</v>
      </c>
      <c r="AD1220" s="1">
        <v>77.5</v>
      </c>
      <c r="AE1220" s="1">
        <v>0.00775</v>
      </c>
      <c r="AF1220" s="1">
        <v>12.8</v>
      </c>
      <c r="AG1220" s="1">
        <v>128</v>
      </c>
      <c r="AH1220" s="1">
        <v>0.0128</v>
      </c>
      <c r="AI1220" s="1">
        <v>2597</v>
      </c>
      <c r="AJ1220" s="1" t="s">
        <v>165</v>
      </c>
      <c r="AK1220" s="1" t="s">
        <v>113</v>
      </c>
      <c r="AN1220" s="1">
        <v>12.3</v>
      </c>
      <c r="AO1220" s="1">
        <v>123</v>
      </c>
    </row>
    <row r="1221" s="1" customFormat="1" spans="1:37">
      <c r="A1221" s="1">
        <v>202302</v>
      </c>
      <c r="B1221" s="1" t="s">
        <v>93</v>
      </c>
      <c r="D1221" s="1" t="s">
        <v>1116</v>
      </c>
      <c r="E1221" s="1" t="s">
        <v>1117</v>
      </c>
      <c r="F1221" s="1" t="s">
        <v>97</v>
      </c>
      <c r="G1221" s="1" t="s">
        <v>1118</v>
      </c>
      <c r="H1221" s="1" t="s">
        <v>1119</v>
      </c>
      <c r="I1221" s="4">
        <v>44977</v>
      </c>
      <c r="J1221" s="1" t="s">
        <v>1120</v>
      </c>
      <c r="K1221" s="1" t="s">
        <v>1121</v>
      </c>
      <c r="L1221" s="1" t="s">
        <v>1122</v>
      </c>
      <c r="M1221" s="1" t="s">
        <v>228</v>
      </c>
      <c r="N1221" s="1" t="s">
        <v>228</v>
      </c>
      <c r="P1221" s="1" t="s">
        <v>43</v>
      </c>
      <c r="Q1221" s="1" t="s">
        <v>105</v>
      </c>
      <c r="R1221" s="1" t="s">
        <v>106</v>
      </c>
      <c r="S1221" s="1" t="s">
        <v>168</v>
      </c>
      <c r="T1221" s="1" t="s">
        <v>169</v>
      </c>
      <c r="U1221" s="1" t="s">
        <v>168</v>
      </c>
      <c r="V1221" s="1" t="s">
        <v>169</v>
      </c>
      <c r="W1221" s="1" t="s">
        <v>109</v>
      </c>
      <c r="X1221" s="1" t="s">
        <v>30</v>
      </c>
      <c r="Y1221" s="1" t="s">
        <v>51</v>
      </c>
      <c r="Z1221" s="1" t="s">
        <v>1123</v>
      </c>
      <c r="AA1221" s="1">
        <v>202209201</v>
      </c>
      <c r="AB1221" s="1">
        <v>8</v>
      </c>
      <c r="AC1221" s="1">
        <v>60.95</v>
      </c>
      <c r="AD1221" s="1">
        <v>487.6</v>
      </c>
      <c r="AE1221" s="1">
        <v>0.04876</v>
      </c>
      <c r="AF1221" s="1">
        <v>60.95</v>
      </c>
      <c r="AG1221" s="1">
        <v>487.6</v>
      </c>
      <c r="AH1221" s="1">
        <v>0.04876</v>
      </c>
      <c r="AI1221" s="1">
        <v>4238</v>
      </c>
      <c r="AJ1221" s="1" t="s">
        <v>1124</v>
      </c>
      <c r="AK1221" s="1" t="s">
        <v>980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T1333"/>
  <sheetViews>
    <sheetView topLeftCell="A1295" workbookViewId="0">
      <selection activeCell="A1" sqref="$A1:$XFD1333"/>
    </sheetView>
  </sheetViews>
  <sheetFormatPr defaultColWidth="9.02654867256637" defaultRowHeight="13.5"/>
  <cols>
    <col min="12" max="12" width="13.212389380531" customWidth="1"/>
    <col min="15" max="15" width="19.1858407079646" customWidth="1"/>
    <col min="16" max="16" width="14.4070796460177" customWidth="1"/>
    <col min="20" max="20" width="17.1327433628319" customWidth="1"/>
    <col min="22" max="22" width="11.9557522123894" customWidth="1"/>
  </cols>
  <sheetData>
    <row r="1" s="1" customFormat="1" ht="13" customHeight="1" spans="1:46">
      <c r="A1" s="1" t="s">
        <v>54</v>
      </c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0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1558</v>
      </c>
      <c r="Y1" s="1" t="s">
        <v>1559</v>
      </c>
      <c r="Z1" s="1" t="s">
        <v>1560</v>
      </c>
      <c r="AA1" s="1" t="s">
        <v>1561</v>
      </c>
      <c r="AB1" s="1" t="s">
        <v>1562</v>
      </c>
      <c r="AC1" s="1" t="s">
        <v>1563</v>
      </c>
      <c r="AD1" s="1" t="s">
        <v>1564</v>
      </c>
      <c r="AE1" s="1" t="s">
        <v>1</v>
      </c>
      <c r="AF1" s="1" t="s">
        <v>2</v>
      </c>
      <c r="AG1" s="1" t="s">
        <v>76</v>
      </c>
      <c r="AH1" s="1" t="s">
        <v>77</v>
      </c>
      <c r="AI1" s="1" t="s">
        <v>78</v>
      </c>
      <c r="AJ1" s="1" t="s">
        <v>79</v>
      </c>
      <c r="AK1" s="1" t="s">
        <v>80</v>
      </c>
      <c r="AL1" s="1" t="s">
        <v>81</v>
      </c>
      <c r="AM1" s="1" t="s">
        <v>85</v>
      </c>
      <c r="AN1" s="1" t="s">
        <v>86</v>
      </c>
      <c r="AO1" s="1" t="s">
        <v>87</v>
      </c>
      <c r="AP1" s="1" t="s">
        <v>88</v>
      </c>
      <c r="AQ1" s="1" t="s">
        <v>89</v>
      </c>
      <c r="AR1" s="1" t="s">
        <v>90</v>
      </c>
      <c r="AS1" s="1" t="s">
        <v>91</v>
      </c>
      <c r="AT1" s="1" t="s">
        <v>92</v>
      </c>
    </row>
    <row r="2" s="1" customFormat="1" spans="1:45">
      <c r="A2" s="1">
        <v>202401</v>
      </c>
      <c r="B2" s="1" t="s">
        <v>1565</v>
      </c>
      <c r="C2" s="1" t="s">
        <v>94</v>
      </c>
      <c r="D2" s="1" t="s">
        <v>1566</v>
      </c>
      <c r="E2" s="1" t="s">
        <v>1567</v>
      </c>
      <c r="F2" s="1" t="s">
        <v>1568</v>
      </c>
      <c r="G2" s="1" t="s">
        <v>1569</v>
      </c>
      <c r="H2" s="1" t="s">
        <v>1570</v>
      </c>
      <c r="I2" s="4">
        <v>45317</v>
      </c>
      <c r="J2" s="1" t="s">
        <v>1571</v>
      </c>
      <c r="K2" s="1" t="s">
        <v>1572</v>
      </c>
      <c r="L2" s="1" t="s">
        <v>1155</v>
      </c>
      <c r="M2" s="1" t="s">
        <v>103</v>
      </c>
      <c r="N2" s="1" t="s">
        <v>121</v>
      </c>
      <c r="P2" s="1" t="s">
        <v>4</v>
      </c>
      <c r="Q2" s="1" t="s">
        <v>105</v>
      </c>
      <c r="R2" s="1" t="s">
        <v>106</v>
      </c>
      <c r="S2" s="1" t="s">
        <v>133</v>
      </c>
      <c r="T2" s="1" t="s">
        <v>134</v>
      </c>
      <c r="U2" s="1" t="s">
        <v>133</v>
      </c>
      <c r="V2" s="1" t="s">
        <v>134</v>
      </c>
      <c r="W2" s="1" t="s">
        <v>109</v>
      </c>
      <c r="X2" s="1" t="s">
        <v>1573</v>
      </c>
      <c r="Y2" s="1" t="s">
        <v>1574</v>
      </c>
      <c r="Z2" s="1" t="s">
        <v>93</v>
      </c>
      <c r="AA2" s="1" t="s">
        <v>1575</v>
      </c>
      <c r="AB2" s="1" t="s">
        <v>1576</v>
      </c>
      <c r="AC2" s="1" t="s">
        <v>1577</v>
      </c>
      <c r="AD2" s="1">
        <v>131304</v>
      </c>
      <c r="AE2" s="1" t="s">
        <v>19</v>
      </c>
      <c r="AF2" s="1" t="s">
        <v>21</v>
      </c>
      <c r="AG2" s="1" t="s">
        <v>393</v>
      </c>
      <c r="AH2" s="1">
        <v>230906</v>
      </c>
      <c r="AI2" s="1">
        <v>2</v>
      </c>
      <c r="AJ2" s="1">
        <v>43.09</v>
      </c>
      <c r="AK2" s="1">
        <v>86.18</v>
      </c>
      <c r="AL2" s="1">
        <v>0.008618</v>
      </c>
      <c r="AM2" s="1">
        <v>1038</v>
      </c>
      <c r="AN2" s="1" t="s">
        <v>394</v>
      </c>
      <c r="AO2" s="1" t="s">
        <v>113</v>
      </c>
      <c r="AP2" s="1" t="s">
        <v>1578</v>
      </c>
      <c r="AR2" s="1">
        <v>45.25</v>
      </c>
      <c r="AS2" s="1">
        <v>90.5</v>
      </c>
    </row>
    <row r="3" s="1" customFormat="1" spans="1:45">
      <c r="A3" s="1">
        <v>202401</v>
      </c>
      <c r="B3" s="1" t="s">
        <v>1565</v>
      </c>
      <c r="C3" s="1" t="s">
        <v>94</v>
      </c>
      <c r="D3" s="1" t="s">
        <v>1566</v>
      </c>
      <c r="E3" s="1" t="s">
        <v>1567</v>
      </c>
      <c r="F3" s="1" t="s">
        <v>1568</v>
      </c>
      <c r="G3" s="1" t="s">
        <v>1569</v>
      </c>
      <c r="H3" s="1" t="s">
        <v>1570</v>
      </c>
      <c r="I3" s="4">
        <v>45317</v>
      </c>
      <c r="J3" s="1" t="s">
        <v>1571</v>
      </c>
      <c r="K3" s="1" t="s">
        <v>1572</v>
      </c>
      <c r="L3" s="1" t="s">
        <v>1155</v>
      </c>
      <c r="M3" s="1" t="s">
        <v>103</v>
      </c>
      <c r="N3" s="1" t="s">
        <v>121</v>
      </c>
      <c r="P3" s="1" t="s">
        <v>4</v>
      </c>
      <c r="Q3" s="1" t="s">
        <v>105</v>
      </c>
      <c r="R3" s="1" t="s">
        <v>106</v>
      </c>
      <c r="S3" s="1" t="s">
        <v>133</v>
      </c>
      <c r="T3" s="1" t="s">
        <v>134</v>
      </c>
      <c r="U3" s="1" t="s">
        <v>133</v>
      </c>
      <c r="V3" s="1" t="s">
        <v>134</v>
      </c>
      <c r="W3" s="1" t="s">
        <v>109</v>
      </c>
      <c r="X3" s="1" t="s">
        <v>1573</v>
      </c>
      <c r="Y3" s="1" t="s">
        <v>1574</v>
      </c>
      <c r="Z3" s="1" t="s">
        <v>93</v>
      </c>
      <c r="AA3" s="1" t="s">
        <v>1575</v>
      </c>
      <c r="AB3" s="1" t="s">
        <v>1576</v>
      </c>
      <c r="AC3" s="1" t="s">
        <v>1577</v>
      </c>
      <c r="AD3" s="1">
        <v>131304</v>
      </c>
      <c r="AE3" s="1" t="s">
        <v>110</v>
      </c>
      <c r="AF3" s="1" t="s">
        <v>37</v>
      </c>
      <c r="AG3" s="1" t="s">
        <v>1433</v>
      </c>
      <c r="AH3" s="1">
        <v>230926</v>
      </c>
      <c r="AI3" s="1">
        <v>2</v>
      </c>
      <c r="AJ3" s="1">
        <v>34.28</v>
      </c>
      <c r="AK3" s="1">
        <v>68.56</v>
      </c>
      <c r="AL3" s="1">
        <v>0.006856</v>
      </c>
      <c r="AM3" s="1">
        <v>1042</v>
      </c>
      <c r="AN3" s="1" t="s">
        <v>1434</v>
      </c>
      <c r="AO3" s="1" t="s">
        <v>113</v>
      </c>
      <c r="AP3" s="1" t="s">
        <v>1578</v>
      </c>
      <c r="AR3" s="1">
        <v>36.7</v>
      </c>
      <c r="AS3" s="1">
        <v>73.4</v>
      </c>
    </row>
    <row r="4" s="1" customFormat="1" spans="1:45">
      <c r="A4" s="1">
        <v>202401</v>
      </c>
      <c r="B4" s="1" t="s">
        <v>1565</v>
      </c>
      <c r="C4" s="1" t="s">
        <v>94</v>
      </c>
      <c r="D4" s="1" t="s">
        <v>1566</v>
      </c>
      <c r="E4" s="1" t="s">
        <v>1567</v>
      </c>
      <c r="F4" s="1" t="s">
        <v>1568</v>
      </c>
      <c r="G4" s="1" t="s">
        <v>1569</v>
      </c>
      <c r="H4" s="1" t="s">
        <v>1570</v>
      </c>
      <c r="I4" s="4">
        <v>45317</v>
      </c>
      <c r="J4" s="1" t="s">
        <v>1571</v>
      </c>
      <c r="K4" s="1" t="s">
        <v>1572</v>
      </c>
      <c r="L4" s="1" t="s">
        <v>1155</v>
      </c>
      <c r="M4" s="1" t="s">
        <v>103</v>
      </c>
      <c r="N4" s="1" t="s">
        <v>121</v>
      </c>
      <c r="P4" s="1" t="s">
        <v>4</v>
      </c>
      <c r="Q4" s="1" t="s">
        <v>105</v>
      </c>
      <c r="R4" s="1" t="s">
        <v>106</v>
      </c>
      <c r="S4" s="1" t="s">
        <v>133</v>
      </c>
      <c r="T4" s="1" t="s">
        <v>134</v>
      </c>
      <c r="U4" s="1" t="s">
        <v>133</v>
      </c>
      <c r="V4" s="1" t="s">
        <v>134</v>
      </c>
      <c r="W4" s="1" t="s">
        <v>109</v>
      </c>
      <c r="X4" s="1" t="s">
        <v>1573</v>
      </c>
      <c r="Y4" s="1" t="s">
        <v>1574</v>
      </c>
      <c r="Z4" s="1" t="s">
        <v>93</v>
      </c>
      <c r="AA4" s="1" t="s">
        <v>1575</v>
      </c>
      <c r="AB4" s="1" t="s">
        <v>1576</v>
      </c>
      <c r="AC4" s="1" t="s">
        <v>1577</v>
      </c>
      <c r="AD4" s="1">
        <v>131304</v>
      </c>
      <c r="AE4" s="1" t="s">
        <v>16</v>
      </c>
      <c r="AF4" s="1" t="s">
        <v>17</v>
      </c>
      <c r="AG4" s="1" t="s">
        <v>164</v>
      </c>
      <c r="AH4" s="1">
        <v>230502</v>
      </c>
      <c r="AI4" s="1">
        <v>3</v>
      </c>
      <c r="AJ4" s="1">
        <v>12.8</v>
      </c>
      <c r="AK4" s="1">
        <v>38.4</v>
      </c>
      <c r="AL4" s="1">
        <v>0.00384</v>
      </c>
      <c r="AM4" s="1">
        <v>2597</v>
      </c>
      <c r="AN4" s="1" t="s">
        <v>165</v>
      </c>
      <c r="AO4" s="1" t="s">
        <v>113</v>
      </c>
      <c r="AP4" s="1" t="s">
        <v>1578</v>
      </c>
      <c r="AR4" s="1">
        <v>11.8</v>
      </c>
      <c r="AS4" s="1">
        <v>35.4</v>
      </c>
    </row>
    <row r="5" s="1" customFormat="1" spans="1:45">
      <c r="A5" s="1">
        <v>202401</v>
      </c>
      <c r="B5" s="1" t="s">
        <v>93</v>
      </c>
      <c r="C5" s="1" t="s">
        <v>94</v>
      </c>
      <c r="D5" s="1" t="s">
        <v>126</v>
      </c>
      <c r="E5" s="1" t="s">
        <v>1579</v>
      </c>
      <c r="F5" s="1" t="s">
        <v>97</v>
      </c>
      <c r="G5" s="1" t="s">
        <v>116</v>
      </c>
      <c r="H5" s="1" t="s">
        <v>1580</v>
      </c>
      <c r="I5" s="4">
        <v>45293</v>
      </c>
      <c r="J5" s="1" t="s">
        <v>1581</v>
      </c>
      <c r="K5" s="1" t="s">
        <v>1582</v>
      </c>
      <c r="L5" s="1" t="s">
        <v>1148</v>
      </c>
      <c r="M5" s="1" t="s">
        <v>103</v>
      </c>
      <c r="N5" s="1" t="s">
        <v>121</v>
      </c>
      <c r="P5" s="1" t="s">
        <v>4</v>
      </c>
      <c r="Q5" s="1" t="s">
        <v>105</v>
      </c>
      <c r="R5" s="1" t="s">
        <v>106</v>
      </c>
      <c r="S5" s="1" t="s">
        <v>146</v>
      </c>
      <c r="T5" s="1" t="s">
        <v>147</v>
      </c>
      <c r="U5" s="1" t="s">
        <v>146</v>
      </c>
      <c r="V5" s="1" t="s">
        <v>147</v>
      </c>
      <c r="W5" s="1" t="s">
        <v>109</v>
      </c>
      <c r="X5" s="1" t="s">
        <v>1573</v>
      </c>
      <c r="Y5" s="1" t="s">
        <v>1574</v>
      </c>
      <c r="Z5" s="1" t="s">
        <v>93</v>
      </c>
      <c r="AA5" s="1" t="s">
        <v>1575</v>
      </c>
      <c r="AB5" s="1" t="s">
        <v>1576</v>
      </c>
      <c r="AC5" s="1" t="s">
        <v>1577</v>
      </c>
      <c r="AD5" s="1">
        <v>131304</v>
      </c>
      <c r="AE5" s="1" t="s">
        <v>110</v>
      </c>
      <c r="AF5" s="1" t="s">
        <v>35</v>
      </c>
      <c r="AG5" s="1" t="s">
        <v>111</v>
      </c>
      <c r="AH5" s="1">
        <v>230843</v>
      </c>
      <c r="AI5" s="1">
        <v>3</v>
      </c>
      <c r="AJ5" s="1">
        <v>31.29</v>
      </c>
      <c r="AK5" s="1">
        <v>93.87</v>
      </c>
      <c r="AL5" s="1">
        <v>0.009387</v>
      </c>
      <c r="AM5" s="1">
        <v>1047</v>
      </c>
      <c r="AN5" s="1" t="s">
        <v>112</v>
      </c>
      <c r="AO5" s="1" t="s">
        <v>113</v>
      </c>
      <c r="AR5" s="1">
        <v>29.1</v>
      </c>
      <c r="AS5" s="1">
        <v>87.3</v>
      </c>
    </row>
    <row r="6" s="1" customFormat="1" spans="1:45">
      <c r="A6" s="1">
        <v>202401</v>
      </c>
      <c r="B6" s="1" t="s">
        <v>93</v>
      </c>
      <c r="C6" s="1" t="s">
        <v>94</v>
      </c>
      <c r="D6" s="1" t="s">
        <v>126</v>
      </c>
      <c r="E6" s="1" t="s">
        <v>1579</v>
      </c>
      <c r="F6" s="1" t="s">
        <v>97</v>
      </c>
      <c r="G6" s="1" t="s">
        <v>116</v>
      </c>
      <c r="H6" s="1" t="s">
        <v>1580</v>
      </c>
      <c r="I6" s="4">
        <v>45294</v>
      </c>
      <c r="J6" s="1" t="s">
        <v>734</v>
      </c>
      <c r="K6" s="1" t="s">
        <v>735</v>
      </c>
      <c r="L6" s="1" t="s">
        <v>1131</v>
      </c>
      <c r="M6" s="1" t="s">
        <v>103</v>
      </c>
      <c r="N6" s="1" t="s">
        <v>121</v>
      </c>
      <c r="P6" s="1" t="s">
        <v>4</v>
      </c>
      <c r="Q6" s="1" t="s">
        <v>105</v>
      </c>
      <c r="R6" s="1" t="s">
        <v>106</v>
      </c>
      <c r="S6" s="1" t="s">
        <v>152</v>
      </c>
      <c r="T6" s="1" t="s">
        <v>153</v>
      </c>
      <c r="U6" s="1" t="s">
        <v>152</v>
      </c>
      <c r="V6" s="1" t="s">
        <v>153</v>
      </c>
      <c r="W6" s="1" t="s">
        <v>109</v>
      </c>
      <c r="X6" s="1" t="s">
        <v>1573</v>
      </c>
      <c r="Y6" s="1" t="s">
        <v>1574</v>
      </c>
      <c r="Z6" s="1" t="s">
        <v>93</v>
      </c>
      <c r="AA6" s="1" t="s">
        <v>1575</v>
      </c>
      <c r="AB6" s="1" t="s">
        <v>1583</v>
      </c>
      <c r="AC6" s="1" t="s">
        <v>1584</v>
      </c>
      <c r="AD6" s="1">
        <v>834890</v>
      </c>
      <c r="AE6" s="1" t="s">
        <v>16</v>
      </c>
      <c r="AF6" s="1" t="s">
        <v>17</v>
      </c>
      <c r="AG6" s="1" t="s">
        <v>164</v>
      </c>
      <c r="AH6" s="1">
        <v>230434</v>
      </c>
      <c r="AI6" s="1">
        <v>5</v>
      </c>
      <c r="AJ6" s="1">
        <v>12.8</v>
      </c>
      <c r="AK6" s="1">
        <v>64</v>
      </c>
      <c r="AL6" s="1">
        <v>0.0064</v>
      </c>
      <c r="AM6" s="1">
        <v>2597</v>
      </c>
      <c r="AN6" s="1" t="s">
        <v>165</v>
      </c>
      <c r="AO6" s="1" t="s">
        <v>113</v>
      </c>
      <c r="AR6" s="1">
        <v>12.04</v>
      </c>
      <c r="AS6" s="1">
        <v>60.2</v>
      </c>
    </row>
    <row r="7" s="1" customFormat="1" spans="1:45">
      <c r="A7" s="1">
        <v>202401</v>
      </c>
      <c r="B7" s="1" t="s">
        <v>93</v>
      </c>
      <c r="C7" s="1" t="s">
        <v>94</v>
      </c>
      <c r="D7" s="1" t="s">
        <v>126</v>
      </c>
      <c r="E7" s="1" t="s">
        <v>1579</v>
      </c>
      <c r="F7" s="1" t="s">
        <v>97</v>
      </c>
      <c r="G7" s="1" t="s">
        <v>116</v>
      </c>
      <c r="H7" s="1" t="s">
        <v>1580</v>
      </c>
      <c r="I7" s="4">
        <v>45294</v>
      </c>
      <c r="J7" s="1" t="s">
        <v>1585</v>
      </c>
      <c r="K7" s="1" t="s">
        <v>1586</v>
      </c>
      <c r="L7" s="1" t="s">
        <v>1131</v>
      </c>
      <c r="M7" s="1" t="s">
        <v>137</v>
      </c>
      <c r="N7" s="1" t="s">
        <v>137</v>
      </c>
      <c r="P7" s="1" t="s">
        <v>43</v>
      </c>
      <c r="Q7" s="1" t="s">
        <v>105</v>
      </c>
      <c r="R7" s="1" t="s">
        <v>106</v>
      </c>
      <c r="S7" s="1" t="s">
        <v>152</v>
      </c>
      <c r="T7" s="1" t="s">
        <v>153</v>
      </c>
      <c r="U7" s="1" t="s">
        <v>152</v>
      </c>
      <c r="V7" s="1" t="s">
        <v>153</v>
      </c>
      <c r="W7" s="1" t="s">
        <v>109</v>
      </c>
      <c r="X7" s="1" t="s">
        <v>1573</v>
      </c>
      <c r="Y7" s="1" t="s">
        <v>1574</v>
      </c>
      <c r="Z7" s="1" t="s">
        <v>93</v>
      </c>
      <c r="AA7" s="1" t="s">
        <v>1575</v>
      </c>
      <c r="AB7" s="1" t="s">
        <v>1583</v>
      </c>
      <c r="AC7" s="1" t="s">
        <v>1584</v>
      </c>
      <c r="AD7" s="1">
        <v>834890</v>
      </c>
      <c r="AE7" s="1" t="s">
        <v>7</v>
      </c>
      <c r="AF7" s="1" t="s">
        <v>9</v>
      </c>
      <c r="AG7" s="1" t="s">
        <v>395</v>
      </c>
      <c r="AH7" s="1">
        <v>230711</v>
      </c>
      <c r="AI7" s="1">
        <v>10</v>
      </c>
      <c r="AJ7" s="1">
        <v>9</v>
      </c>
      <c r="AK7" s="1">
        <v>90</v>
      </c>
      <c r="AL7" s="1">
        <v>0.009</v>
      </c>
      <c r="AM7" s="1">
        <v>3057</v>
      </c>
      <c r="AN7" s="1" t="s">
        <v>396</v>
      </c>
      <c r="AO7" s="1" t="s">
        <v>113</v>
      </c>
      <c r="AR7" s="1">
        <v>13.7</v>
      </c>
      <c r="AS7" s="1">
        <v>137</v>
      </c>
    </row>
    <row r="8" s="1" customFormat="1" spans="1:45">
      <c r="A8" s="1">
        <v>202401</v>
      </c>
      <c r="B8" s="1" t="s">
        <v>93</v>
      </c>
      <c r="C8" s="1" t="s">
        <v>94</v>
      </c>
      <c r="D8" s="1" t="s">
        <v>126</v>
      </c>
      <c r="E8" s="1" t="s">
        <v>1579</v>
      </c>
      <c r="F8" s="1" t="s">
        <v>97</v>
      </c>
      <c r="G8" s="1" t="s">
        <v>116</v>
      </c>
      <c r="H8" s="1" t="s">
        <v>1580</v>
      </c>
      <c r="I8" s="4">
        <v>45295</v>
      </c>
      <c r="J8" s="1" t="s">
        <v>1587</v>
      </c>
      <c r="K8" s="1" t="s">
        <v>1588</v>
      </c>
      <c r="L8" s="1" t="s">
        <v>1131</v>
      </c>
      <c r="M8" s="1" t="s">
        <v>137</v>
      </c>
      <c r="N8" s="1" t="s">
        <v>137</v>
      </c>
      <c r="P8" s="1" t="s">
        <v>4</v>
      </c>
      <c r="Q8" s="1" t="s">
        <v>105</v>
      </c>
      <c r="R8" s="1" t="s">
        <v>106</v>
      </c>
      <c r="S8" s="1" t="s">
        <v>152</v>
      </c>
      <c r="T8" s="1" t="s">
        <v>153</v>
      </c>
      <c r="U8" s="1" t="s">
        <v>152</v>
      </c>
      <c r="V8" s="1" t="s">
        <v>153</v>
      </c>
      <c r="W8" s="1" t="s">
        <v>109</v>
      </c>
      <c r="X8" s="1" t="s">
        <v>1573</v>
      </c>
      <c r="Y8" s="1" t="s">
        <v>1574</v>
      </c>
      <c r="Z8" s="1" t="s">
        <v>93</v>
      </c>
      <c r="AA8" s="1" t="s">
        <v>1575</v>
      </c>
      <c r="AB8" s="1" t="s">
        <v>1583</v>
      </c>
      <c r="AC8" s="1" t="s">
        <v>1584</v>
      </c>
      <c r="AD8" s="1">
        <v>834890</v>
      </c>
      <c r="AE8" s="1" t="s">
        <v>12</v>
      </c>
      <c r="AF8" s="1" t="s">
        <v>13</v>
      </c>
      <c r="AG8" s="1" t="s">
        <v>124</v>
      </c>
      <c r="AH8" s="1">
        <v>231009</v>
      </c>
      <c r="AI8" s="1">
        <v>5</v>
      </c>
      <c r="AJ8" s="1">
        <v>26.08</v>
      </c>
      <c r="AK8" s="1">
        <v>130.4</v>
      </c>
      <c r="AL8" s="1">
        <v>0.01304</v>
      </c>
      <c r="AM8" s="1">
        <v>1044</v>
      </c>
      <c r="AN8" s="1" t="s">
        <v>125</v>
      </c>
      <c r="AO8" s="1" t="s">
        <v>113</v>
      </c>
      <c r="AR8" s="1">
        <v>24.25</v>
      </c>
      <c r="AS8" s="1">
        <v>121.25</v>
      </c>
    </row>
    <row r="9" s="1" customFormat="1" spans="1:45">
      <c r="A9" s="1">
        <v>202401</v>
      </c>
      <c r="B9" s="1" t="s">
        <v>93</v>
      </c>
      <c r="C9" s="1" t="s">
        <v>94</v>
      </c>
      <c r="D9" s="1" t="s">
        <v>126</v>
      </c>
      <c r="E9" s="1" t="s">
        <v>1579</v>
      </c>
      <c r="F9" s="1" t="s">
        <v>97</v>
      </c>
      <c r="G9" s="1" t="s">
        <v>116</v>
      </c>
      <c r="H9" s="1" t="s">
        <v>1580</v>
      </c>
      <c r="I9" s="4">
        <v>45295</v>
      </c>
      <c r="J9" s="1" t="s">
        <v>194</v>
      </c>
      <c r="K9" s="1" t="s">
        <v>195</v>
      </c>
      <c r="L9" s="1" t="s">
        <v>1131</v>
      </c>
      <c r="M9" s="1" t="s">
        <v>103</v>
      </c>
      <c r="N9" s="1" t="s">
        <v>121</v>
      </c>
      <c r="P9" s="1" t="s">
        <v>4</v>
      </c>
      <c r="Q9" s="1" t="s">
        <v>105</v>
      </c>
      <c r="R9" s="1" t="s">
        <v>106</v>
      </c>
      <c r="S9" s="1" t="s">
        <v>152</v>
      </c>
      <c r="T9" s="1" t="s">
        <v>153</v>
      </c>
      <c r="U9" s="1" t="s">
        <v>152</v>
      </c>
      <c r="V9" s="1" t="s">
        <v>153</v>
      </c>
      <c r="W9" s="1" t="s">
        <v>109</v>
      </c>
      <c r="X9" s="1" t="s">
        <v>1573</v>
      </c>
      <c r="Y9" s="1" t="s">
        <v>1574</v>
      </c>
      <c r="Z9" s="1" t="s">
        <v>93</v>
      </c>
      <c r="AA9" s="1" t="s">
        <v>1575</v>
      </c>
      <c r="AB9" s="1" t="s">
        <v>1583</v>
      </c>
      <c r="AC9" s="1" t="s">
        <v>1584</v>
      </c>
      <c r="AD9" s="1">
        <v>834890</v>
      </c>
      <c r="AE9" s="1" t="s">
        <v>110</v>
      </c>
      <c r="AF9" s="1" t="s">
        <v>35</v>
      </c>
      <c r="AG9" s="1" t="s">
        <v>111</v>
      </c>
      <c r="AH9" s="1">
        <v>231012</v>
      </c>
      <c r="AI9" s="1">
        <v>5</v>
      </c>
      <c r="AJ9" s="1">
        <v>31.29</v>
      </c>
      <c r="AK9" s="1">
        <v>156.45</v>
      </c>
      <c r="AL9" s="1">
        <v>0.015645</v>
      </c>
      <c r="AM9" s="1">
        <v>1047</v>
      </c>
      <c r="AN9" s="1" t="s">
        <v>112</v>
      </c>
      <c r="AO9" s="1" t="s">
        <v>113</v>
      </c>
      <c r="AR9" s="1">
        <v>29.1</v>
      </c>
      <c r="AS9" s="1">
        <v>145.5</v>
      </c>
    </row>
    <row r="10" s="1" customFormat="1" spans="1:45">
      <c r="A10" s="1">
        <v>202401</v>
      </c>
      <c r="B10" s="1" t="s">
        <v>93</v>
      </c>
      <c r="C10" s="1" t="s">
        <v>94</v>
      </c>
      <c r="D10" s="1" t="s">
        <v>126</v>
      </c>
      <c r="E10" s="1" t="s">
        <v>1579</v>
      </c>
      <c r="F10" s="1" t="s">
        <v>97</v>
      </c>
      <c r="G10" s="1" t="s">
        <v>116</v>
      </c>
      <c r="H10" s="1" t="s">
        <v>1580</v>
      </c>
      <c r="I10" s="4">
        <v>45296</v>
      </c>
      <c r="J10" s="1" t="s">
        <v>1589</v>
      </c>
      <c r="K10" s="1" t="s">
        <v>1590</v>
      </c>
      <c r="L10" s="1" t="s">
        <v>1148</v>
      </c>
      <c r="M10" s="1" t="s">
        <v>103</v>
      </c>
      <c r="N10" s="1" t="s">
        <v>121</v>
      </c>
      <c r="P10" s="1" t="s">
        <v>4</v>
      </c>
      <c r="Q10" s="1" t="s">
        <v>105</v>
      </c>
      <c r="R10" s="1" t="s">
        <v>106</v>
      </c>
      <c r="S10" s="1" t="s">
        <v>146</v>
      </c>
      <c r="T10" s="1" t="s">
        <v>147</v>
      </c>
      <c r="U10" s="1" t="s">
        <v>146</v>
      </c>
      <c r="V10" s="1" t="s">
        <v>147</v>
      </c>
      <c r="W10" s="1" t="s">
        <v>109</v>
      </c>
      <c r="X10" s="1" t="s">
        <v>1573</v>
      </c>
      <c r="Y10" s="1" t="s">
        <v>1574</v>
      </c>
      <c r="Z10" s="1" t="s">
        <v>93</v>
      </c>
      <c r="AA10" s="1" t="s">
        <v>1575</v>
      </c>
      <c r="AB10" s="1" t="s">
        <v>1576</v>
      </c>
      <c r="AC10" s="1" t="s">
        <v>1577</v>
      </c>
      <c r="AD10" s="1">
        <v>131304</v>
      </c>
      <c r="AE10" s="1" t="s">
        <v>19</v>
      </c>
      <c r="AF10" s="1" t="s">
        <v>1591</v>
      </c>
      <c r="AG10" s="1" t="s">
        <v>1592</v>
      </c>
      <c r="AH10" s="1">
        <v>230711</v>
      </c>
      <c r="AI10" s="1">
        <v>2</v>
      </c>
      <c r="AJ10" s="1">
        <v>19.68</v>
      </c>
      <c r="AK10" s="1">
        <v>39.36</v>
      </c>
      <c r="AL10" s="1">
        <v>0.003936</v>
      </c>
      <c r="AM10" s="1">
        <v>4597</v>
      </c>
      <c r="AN10" s="1" t="s">
        <v>1593</v>
      </c>
      <c r="AO10" s="1" t="s">
        <v>113</v>
      </c>
      <c r="AR10" s="1">
        <v>18.89</v>
      </c>
      <c r="AS10" s="1">
        <v>37.78</v>
      </c>
    </row>
    <row r="11" s="1" customFormat="1" spans="1:45">
      <c r="A11" s="1">
        <v>202401</v>
      </c>
      <c r="B11" s="1" t="s">
        <v>93</v>
      </c>
      <c r="C11" s="1" t="s">
        <v>94</v>
      </c>
      <c r="D11" s="1" t="s">
        <v>126</v>
      </c>
      <c r="E11" s="1" t="s">
        <v>1579</v>
      </c>
      <c r="F11" s="1" t="s">
        <v>97</v>
      </c>
      <c r="G11" s="1" t="s">
        <v>116</v>
      </c>
      <c r="H11" s="1" t="s">
        <v>1580</v>
      </c>
      <c r="I11" s="4">
        <v>45296</v>
      </c>
      <c r="J11" s="1" t="s">
        <v>200</v>
      </c>
      <c r="K11" s="1" t="s">
        <v>201</v>
      </c>
      <c r="L11" s="1" t="s">
        <v>1130</v>
      </c>
      <c r="M11" s="1" t="s">
        <v>103</v>
      </c>
      <c r="N11" s="1" t="s">
        <v>121</v>
      </c>
      <c r="P11" s="1" t="s">
        <v>4</v>
      </c>
      <c r="Q11" s="1" t="s">
        <v>105</v>
      </c>
      <c r="R11" s="1" t="s">
        <v>106</v>
      </c>
      <c r="S11" s="1" t="s">
        <v>168</v>
      </c>
      <c r="T11" s="1" t="s">
        <v>169</v>
      </c>
      <c r="U11" s="1" t="s">
        <v>168</v>
      </c>
      <c r="V11" s="1" t="s">
        <v>169</v>
      </c>
      <c r="W11" s="1" t="s">
        <v>109</v>
      </c>
      <c r="X11" s="1" t="s">
        <v>1573</v>
      </c>
      <c r="Y11" s="1" t="s">
        <v>1574</v>
      </c>
      <c r="Z11" s="1" t="s">
        <v>93</v>
      </c>
      <c r="AA11" s="1" t="s">
        <v>1575</v>
      </c>
      <c r="AB11" s="1" t="s">
        <v>1576</v>
      </c>
      <c r="AC11" s="1" t="s">
        <v>1577</v>
      </c>
      <c r="AD11" s="1">
        <v>131304</v>
      </c>
      <c r="AE11" s="1" t="s">
        <v>19</v>
      </c>
      <c r="AF11" s="1" t="s">
        <v>1591</v>
      </c>
      <c r="AG11" s="1" t="s">
        <v>1592</v>
      </c>
      <c r="AH11" s="1">
        <v>230711</v>
      </c>
      <c r="AI11" s="1">
        <v>3</v>
      </c>
      <c r="AJ11" s="1">
        <v>19.68</v>
      </c>
      <c r="AK11" s="1">
        <v>59.04</v>
      </c>
      <c r="AL11" s="1">
        <v>0.005904</v>
      </c>
      <c r="AM11" s="1">
        <v>4597</v>
      </c>
      <c r="AN11" s="1" t="s">
        <v>1593</v>
      </c>
      <c r="AO11" s="1" t="s">
        <v>113</v>
      </c>
      <c r="AR11" s="1">
        <v>18.89</v>
      </c>
      <c r="AS11" s="1">
        <v>56.67</v>
      </c>
    </row>
    <row r="12" s="1" customFormat="1" spans="1:45">
      <c r="A12" s="1">
        <v>202401</v>
      </c>
      <c r="B12" s="1" t="s">
        <v>93</v>
      </c>
      <c r="C12" s="1" t="s">
        <v>94</v>
      </c>
      <c r="D12" s="1" t="s">
        <v>126</v>
      </c>
      <c r="E12" s="1" t="s">
        <v>1579</v>
      </c>
      <c r="F12" s="1" t="s">
        <v>97</v>
      </c>
      <c r="G12" s="1" t="s">
        <v>116</v>
      </c>
      <c r="H12" s="1" t="s">
        <v>1580</v>
      </c>
      <c r="I12" s="4">
        <v>45299</v>
      </c>
      <c r="J12" s="1" t="s">
        <v>1594</v>
      </c>
      <c r="K12" s="1" t="s">
        <v>1595</v>
      </c>
      <c r="L12" s="1" t="s">
        <v>1134</v>
      </c>
      <c r="M12" s="1" t="s">
        <v>103</v>
      </c>
      <c r="N12" s="1" t="s">
        <v>121</v>
      </c>
      <c r="P12" s="1" t="s">
        <v>4</v>
      </c>
      <c r="Q12" s="1" t="s">
        <v>105</v>
      </c>
      <c r="R12" s="1" t="s">
        <v>106</v>
      </c>
      <c r="S12" s="1" t="s">
        <v>186</v>
      </c>
      <c r="T12" s="1" t="s">
        <v>187</v>
      </c>
      <c r="U12" s="1" t="s">
        <v>186</v>
      </c>
      <c r="V12" s="1" t="s">
        <v>187</v>
      </c>
      <c r="W12" s="1" t="s">
        <v>109</v>
      </c>
      <c r="X12" s="1" t="s">
        <v>1573</v>
      </c>
      <c r="Y12" s="1" t="s">
        <v>1574</v>
      </c>
      <c r="Z12" s="1" t="s">
        <v>93</v>
      </c>
      <c r="AA12" s="1" t="s">
        <v>1575</v>
      </c>
      <c r="AB12" s="1" t="s">
        <v>1576</v>
      </c>
      <c r="AC12" s="1" t="s">
        <v>1577</v>
      </c>
      <c r="AD12" s="1">
        <v>131304</v>
      </c>
      <c r="AE12" s="1" t="s">
        <v>110</v>
      </c>
      <c r="AF12" s="1" t="s">
        <v>35</v>
      </c>
      <c r="AG12" s="1" t="s">
        <v>111</v>
      </c>
      <c r="AH12" s="1">
        <v>231012</v>
      </c>
      <c r="AI12" s="1">
        <v>5</v>
      </c>
      <c r="AJ12" s="1">
        <v>31.29</v>
      </c>
      <c r="AK12" s="1">
        <v>156.45</v>
      </c>
      <c r="AL12" s="1">
        <v>0.015645</v>
      </c>
      <c r="AM12" s="1">
        <v>1047</v>
      </c>
      <c r="AN12" s="1" t="s">
        <v>112</v>
      </c>
      <c r="AO12" s="1" t="s">
        <v>113</v>
      </c>
      <c r="AR12" s="1">
        <v>29.1</v>
      </c>
      <c r="AS12" s="1">
        <v>145.5</v>
      </c>
    </row>
    <row r="13" s="1" customFormat="1" spans="1:45">
      <c r="A13" s="1">
        <v>202401</v>
      </c>
      <c r="B13" s="1" t="s">
        <v>93</v>
      </c>
      <c r="C13" s="1" t="s">
        <v>94</v>
      </c>
      <c r="D13" s="1" t="s">
        <v>126</v>
      </c>
      <c r="E13" s="1" t="s">
        <v>1579</v>
      </c>
      <c r="F13" s="1" t="s">
        <v>97</v>
      </c>
      <c r="G13" s="1" t="s">
        <v>116</v>
      </c>
      <c r="H13" s="1" t="s">
        <v>1580</v>
      </c>
      <c r="I13" s="4">
        <v>45299</v>
      </c>
      <c r="J13" s="1" t="s">
        <v>795</v>
      </c>
      <c r="K13" s="1" t="s">
        <v>796</v>
      </c>
      <c r="L13" s="1" t="s">
        <v>1225</v>
      </c>
      <c r="M13" s="1" t="s">
        <v>103</v>
      </c>
      <c r="N13" s="1" t="s">
        <v>104</v>
      </c>
      <c r="P13" s="1" t="s">
        <v>4</v>
      </c>
      <c r="Q13" s="1" t="s">
        <v>105</v>
      </c>
      <c r="R13" s="1" t="s">
        <v>106</v>
      </c>
      <c r="S13" s="1" t="s">
        <v>107</v>
      </c>
      <c r="T13" s="1" t="s">
        <v>108</v>
      </c>
      <c r="U13" s="1" t="s">
        <v>107</v>
      </c>
      <c r="V13" s="1" t="s">
        <v>108</v>
      </c>
      <c r="W13" s="1" t="s">
        <v>109</v>
      </c>
      <c r="X13" s="1" t="s">
        <v>1573</v>
      </c>
      <c r="Y13" s="1" t="s">
        <v>1574</v>
      </c>
      <c r="Z13" s="1" t="s">
        <v>93</v>
      </c>
      <c r="AA13" s="1" t="s">
        <v>1575</v>
      </c>
      <c r="AB13" s="1" t="s">
        <v>1583</v>
      </c>
      <c r="AC13" s="1" t="s">
        <v>1584</v>
      </c>
      <c r="AD13" s="1">
        <v>834890</v>
      </c>
      <c r="AE13" s="1" t="s">
        <v>110</v>
      </c>
      <c r="AF13" s="1" t="s">
        <v>37</v>
      </c>
      <c r="AG13" s="1" t="s">
        <v>1433</v>
      </c>
      <c r="AH13" s="1">
        <v>220233</v>
      </c>
      <c r="AI13" s="1">
        <v>3</v>
      </c>
      <c r="AJ13" s="1">
        <v>34.28</v>
      </c>
      <c r="AK13" s="1">
        <v>102.84</v>
      </c>
      <c r="AL13" s="1">
        <v>0.010284</v>
      </c>
      <c r="AM13" s="1">
        <v>1042</v>
      </c>
      <c r="AN13" s="1" t="s">
        <v>1434</v>
      </c>
      <c r="AO13" s="1" t="s">
        <v>113</v>
      </c>
      <c r="AR13" s="1">
        <v>35.68</v>
      </c>
      <c r="AS13" s="1">
        <v>107.04</v>
      </c>
    </row>
    <row r="14" s="1" customFormat="1" spans="1:45">
      <c r="A14" s="1">
        <v>202401</v>
      </c>
      <c r="B14" s="1" t="s">
        <v>93</v>
      </c>
      <c r="C14" s="1" t="s">
        <v>94</v>
      </c>
      <c r="D14" s="1" t="s">
        <v>126</v>
      </c>
      <c r="E14" s="1" t="s">
        <v>1579</v>
      </c>
      <c r="F14" s="1" t="s">
        <v>97</v>
      </c>
      <c r="G14" s="1" t="s">
        <v>116</v>
      </c>
      <c r="H14" s="1" t="s">
        <v>1580</v>
      </c>
      <c r="I14" s="4">
        <v>45299</v>
      </c>
      <c r="J14" s="1" t="s">
        <v>148</v>
      </c>
      <c r="K14" s="1" t="s">
        <v>149</v>
      </c>
      <c r="L14" s="1" t="s">
        <v>1203</v>
      </c>
      <c r="M14" s="1" t="s">
        <v>137</v>
      </c>
      <c r="N14" s="1" t="s">
        <v>137</v>
      </c>
      <c r="P14" s="1" t="s">
        <v>4</v>
      </c>
      <c r="Q14" s="1" t="s">
        <v>105</v>
      </c>
      <c r="R14" s="1" t="s">
        <v>106</v>
      </c>
      <c r="S14" s="1" t="s">
        <v>122</v>
      </c>
      <c r="T14" s="1" t="s">
        <v>123</v>
      </c>
      <c r="U14" s="1" t="s">
        <v>122</v>
      </c>
      <c r="V14" s="1" t="s">
        <v>123</v>
      </c>
      <c r="W14" s="1" t="s">
        <v>109</v>
      </c>
      <c r="X14" s="1" t="s">
        <v>1573</v>
      </c>
      <c r="Y14" s="1" t="s">
        <v>1574</v>
      </c>
      <c r="Z14" s="1" t="s">
        <v>93</v>
      </c>
      <c r="AA14" s="1" t="s">
        <v>1575</v>
      </c>
      <c r="AB14" s="1" t="s">
        <v>1583</v>
      </c>
      <c r="AC14" s="1" t="s">
        <v>1584</v>
      </c>
      <c r="AD14" s="1">
        <v>834890</v>
      </c>
      <c r="AE14" s="1" t="s">
        <v>12</v>
      </c>
      <c r="AF14" s="1" t="s">
        <v>15</v>
      </c>
      <c r="AG14" s="1" t="s">
        <v>250</v>
      </c>
      <c r="AH14" s="1">
        <v>230514</v>
      </c>
      <c r="AI14" s="1">
        <v>5</v>
      </c>
      <c r="AJ14" s="1">
        <v>48.96</v>
      </c>
      <c r="AK14" s="1">
        <v>244.8</v>
      </c>
      <c r="AL14" s="1">
        <v>0.02448</v>
      </c>
      <c r="AM14" s="1">
        <v>3657</v>
      </c>
      <c r="AN14" s="1" t="s">
        <v>251</v>
      </c>
      <c r="AO14" s="1" t="s">
        <v>113</v>
      </c>
      <c r="AR14" s="1">
        <v>53.86</v>
      </c>
      <c r="AS14" s="1">
        <v>269.3</v>
      </c>
    </row>
    <row r="15" s="1" customFormat="1" spans="1:45">
      <c r="A15" s="1">
        <v>202401</v>
      </c>
      <c r="B15" s="1" t="s">
        <v>93</v>
      </c>
      <c r="C15" s="1" t="s">
        <v>94</v>
      </c>
      <c r="D15" s="1" t="s">
        <v>126</v>
      </c>
      <c r="E15" s="1" t="s">
        <v>1579</v>
      </c>
      <c r="F15" s="1" t="s">
        <v>97</v>
      </c>
      <c r="G15" s="1" t="s">
        <v>116</v>
      </c>
      <c r="H15" s="1" t="s">
        <v>1580</v>
      </c>
      <c r="I15" s="4">
        <v>45301</v>
      </c>
      <c r="J15" s="1" t="s">
        <v>795</v>
      </c>
      <c r="K15" s="1" t="s">
        <v>796</v>
      </c>
      <c r="L15" s="1" t="s">
        <v>1225</v>
      </c>
      <c r="M15" s="1" t="s">
        <v>103</v>
      </c>
      <c r="N15" s="1" t="s">
        <v>104</v>
      </c>
      <c r="P15" s="1" t="s">
        <v>4</v>
      </c>
      <c r="Q15" s="1" t="s">
        <v>105</v>
      </c>
      <c r="R15" s="1" t="s">
        <v>106</v>
      </c>
      <c r="S15" s="1" t="s">
        <v>107</v>
      </c>
      <c r="T15" s="1" t="s">
        <v>108</v>
      </c>
      <c r="U15" s="1" t="s">
        <v>107</v>
      </c>
      <c r="V15" s="1" t="s">
        <v>108</v>
      </c>
      <c r="W15" s="1" t="s">
        <v>109</v>
      </c>
      <c r="X15" s="1" t="s">
        <v>1573</v>
      </c>
      <c r="Y15" s="1" t="s">
        <v>1574</v>
      </c>
      <c r="Z15" s="1" t="s">
        <v>93</v>
      </c>
      <c r="AA15" s="1" t="s">
        <v>1575</v>
      </c>
      <c r="AB15" s="1" t="s">
        <v>1583</v>
      </c>
      <c r="AC15" s="1" t="s">
        <v>1584</v>
      </c>
      <c r="AD15" s="1">
        <v>834890</v>
      </c>
      <c r="AE15" s="1" t="s">
        <v>110</v>
      </c>
      <c r="AF15" s="1" t="s">
        <v>35</v>
      </c>
      <c r="AG15" s="1" t="s">
        <v>111</v>
      </c>
      <c r="AH15" s="1">
        <v>231012</v>
      </c>
      <c r="AI15" s="1">
        <v>3</v>
      </c>
      <c r="AJ15" s="1">
        <v>31.29</v>
      </c>
      <c r="AK15" s="1">
        <v>93.87</v>
      </c>
      <c r="AL15" s="1">
        <v>0.009387</v>
      </c>
      <c r="AM15" s="1">
        <v>1047</v>
      </c>
      <c r="AN15" s="1" t="s">
        <v>112</v>
      </c>
      <c r="AO15" s="1" t="s">
        <v>113</v>
      </c>
      <c r="AR15" s="1">
        <v>29.1</v>
      </c>
      <c r="AS15" s="1">
        <v>87.3</v>
      </c>
    </row>
    <row r="16" s="1" customFormat="1" spans="1:45">
      <c r="A16" s="1">
        <v>202401</v>
      </c>
      <c r="B16" s="1" t="s">
        <v>93</v>
      </c>
      <c r="C16" s="1" t="s">
        <v>94</v>
      </c>
      <c r="D16" s="1" t="s">
        <v>126</v>
      </c>
      <c r="E16" s="1" t="s">
        <v>1579</v>
      </c>
      <c r="F16" s="1" t="s">
        <v>97</v>
      </c>
      <c r="G16" s="1" t="s">
        <v>116</v>
      </c>
      <c r="H16" s="1" t="s">
        <v>1580</v>
      </c>
      <c r="I16" s="4">
        <v>45303</v>
      </c>
      <c r="J16" s="1" t="s">
        <v>1596</v>
      </c>
      <c r="K16" s="1" t="s">
        <v>1597</v>
      </c>
      <c r="L16" s="1" t="s">
        <v>1137</v>
      </c>
      <c r="M16" s="1" t="s">
        <v>103</v>
      </c>
      <c r="N16" s="1" t="s">
        <v>121</v>
      </c>
      <c r="P16" s="1" t="s">
        <v>4</v>
      </c>
      <c r="Q16" s="1" t="s">
        <v>105</v>
      </c>
      <c r="R16" s="1" t="s">
        <v>106</v>
      </c>
      <c r="S16" s="1" t="s">
        <v>158</v>
      </c>
      <c r="T16" s="1" t="s">
        <v>159</v>
      </c>
      <c r="U16" s="1" t="s">
        <v>158</v>
      </c>
      <c r="V16" s="1" t="s">
        <v>159</v>
      </c>
      <c r="W16" s="1" t="s">
        <v>109</v>
      </c>
      <c r="X16" s="1" t="s">
        <v>1573</v>
      </c>
      <c r="Y16" s="1" t="s">
        <v>1574</v>
      </c>
      <c r="Z16" s="1" t="s">
        <v>93</v>
      </c>
      <c r="AA16" s="1" t="s">
        <v>1575</v>
      </c>
      <c r="AB16" s="1" t="s">
        <v>1583</v>
      </c>
      <c r="AC16" s="1" t="s">
        <v>1584</v>
      </c>
      <c r="AD16" s="1">
        <v>834890</v>
      </c>
      <c r="AE16" s="1" t="s">
        <v>12</v>
      </c>
      <c r="AF16" s="1" t="s">
        <v>13</v>
      </c>
      <c r="AG16" s="1" t="s">
        <v>124</v>
      </c>
      <c r="AH16" s="1">
        <v>231021</v>
      </c>
      <c r="AI16" s="1">
        <v>2</v>
      </c>
      <c r="AJ16" s="1">
        <v>26.08</v>
      </c>
      <c r="AK16" s="1">
        <v>52.16</v>
      </c>
      <c r="AL16" s="1">
        <v>0.005216</v>
      </c>
      <c r="AM16" s="1">
        <v>1044</v>
      </c>
      <c r="AN16" s="1" t="s">
        <v>125</v>
      </c>
      <c r="AO16" s="1" t="s">
        <v>113</v>
      </c>
      <c r="AR16" s="1">
        <v>24.25</v>
      </c>
      <c r="AS16" s="1">
        <v>48.5</v>
      </c>
    </row>
    <row r="17" s="1" customFormat="1" spans="1:45">
      <c r="A17" s="1">
        <v>202401</v>
      </c>
      <c r="B17" s="1" t="s">
        <v>93</v>
      </c>
      <c r="C17" s="1" t="s">
        <v>94</v>
      </c>
      <c r="D17" s="1" t="s">
        <v>126</v>
      </c>
      <c r="E17" s="1" t="s">
        <v>1579</v>
      </c>
      <c r="F17" s="1" t="s">
        <v>97</v>
      </c>
      <c r="G17" s="1" t="s">
        <v>116</v>
      </c>
      <c r="H17" s="1" t="s">
        <v>1580</v>
      </c>
      <c r="I17" s="4">
        <v>45303</v>
      </c>
      <c r="J17" s="1" t="s">
        <v>1596</v>
      </c>
      <c r="K17" s="1" t="s">
        <v>1597</v>
      </c>
      <c r="L17" s="1" t="s">
        <v>1137</v>
      </c>
      <c r="M17" s="1" t="s">
        <v>103</v>
      </c>
      <c r="N17" s="1" t="s">
        <v>121</v>
      </c>
      <c r="P17" s="1" t="s">
        <v>4</v>
      </c>
      <c r="Q17" s="1" t="s">
        <v>105</v>
      </c>
      <c r="R17" s="1" t="s">
        <v>106</v>
      </c>
      <c r="S17" s="1" t="s">
        <v>158</v>
      </c>
      <c r="T17" s="1" t="s">
        <v>159</v>
      </c>
      <c r="U17" s="1" t="s">
        <v>158</v>
      </c>
      <c r="V17" s="1" t="s">
        <v>159</v>
      </c>
      <c r="W17" s="1" t="s">
        <v>109</v>
      </c>
      <c r="X17" s="1" t="s">
        <v>1573</v>
      </c>
      <c r="Y17" s="1" t="s">
        <v>1574</v>
      </c>
      <c r="Z17" s="1" t="s">
        <v>93</v>
      </c>
      <c r="AA17" s="1" t="s">
        <v>1575</v>
      </c>
      <c r="AB17" s="1" t="s">
        <v>1583</v>
      </c>
      <c r="AC17" s="1" t="s">
        <v>1584</v>
      </c>
      <c r="AD17" s="1">
        <v>834890</v>
      </c>
      <c r="AE17" s="1" t="s">
        <v>19</v>
      </c>
      <c r="AF17" s="1" t="s">
        <v>1591</v>
      </c>
      <c r="AG17" s="1" t="s">
        <v>1592</v>
      </c>
      <c r="AH17" s="1">
        <v>230710</v>
      </c>
      <c r="AI17" s="1">
        <v>2</v>
      </c>
      <c r="AJ17" s="1">
        <v>19.68</v>
      </c>
      <c r="AK17" s="1">
        <v>39.36</v>
      </c>
      <c r="AL17" s="1">
        <v>0.003936</v>
      </c>
      <c r="AM17" s="1">
        <v>4597</v>
      </c>
      <c r="AN17" s="1" t="s">
        <v>1593</v>
      </c>
      <c r="AO17" s="1" t="s">
        <v>113</v>
      </c>
      <c r="AR17" s="1">
        <v>18.89</v>
      </c>
      <c r="AS17" s="1">
        <v>37.78</v>
      </c>
    </row>
    <row r="18" s="1" customFormat="1" spans="1:45">
      <c r="A18" s="1">
        <v>202401</v>
      </c>
      <c r="B18" s="1" t="s">
        <v>93</v>
      </c>
      <c r="C18" s="1" t="s">
        <v>94</v>
      </c>
      <c r="D18" s="1" t="s">
        <v>126</v>
      </c>
      <c r="E18" s="1" t="s">
        <v>1579</v>
      </c>
      <c r="F18" s="1" t="s">
        <v>97</v>
      </c>
      <c r="G18" s="1" t="s">
        <v>116</v>
      </c>
      <c r="H18" s="1" t="s">
        <v>1580</v>
      </c>
      <c r="I18" s="4">
        <v>45303</v>
      </c>
      <c r="J18" s="1" t="s">
        <v>1596</v>
      </c>
      <c r="K18" s="1" t="s">
        <v>1597</v>
      </c>
      <c r="L18" s="1" t="s">
        <v>1137</v>
      </c>
      <c r="M18" s="1" t="s">
        <v>103</v>
      </c>
      <c r="N18" s="1" t="s">
        <v>121</v>
      </c>
      <c r="P18" s="1" t="s">
        <v>4</v>
      </c>
      <c r="Q18" s="1" t="s">
        <v>105</v>
      </c>
      <c r="R18" s="1" t="s">
        <v>106</v>
      </c>
      <c r="S18" s="1" t="s">
        <v>158</v>
      </c>
      <c r="T18" s="1" t="s">
        <v>159</v>
      </c>
      <c r="U18" s="1" t="s">
        <v>158</v>
      </c>
      <c r="V18" s="1" t="s">
        <v>159</v>
      </c>
      <c r="W18" s="1" t="s">
        <v>109</v>
      </c>
      <c r="X18" s="1" t="s">
        <v>1573</v>
      </c>
      <c r="Y18" s="1" t="s">
        <v>1574</v>
      </c>
      <c r="Z18" s="1" t="s">
        <v>93</v>
      </c>
      <c r="AA18" s="1" t="s">
        <v>1575</v>
      </c>
      <c r="AB18" s="1" t="s">
        <v>1583</v>
      </c>
      <c r="AC18" s="1" t="s">
        <v>1584</v>
      </c>
      <c r="AD18" s="1">
        <v>834890</v>
      </c>
      <c r="AE18" s="1" t="s">
        <v>110</v>
      </c>
      <c r="AF18" s="1" t="s">
        <v>35</v>
      </c>
      <c r="AG18" s="1" t="s">
        <v>111</v>
      </c>
      <c r="AH18" s="1">
        <v>231012</v>
      </c>
      <c r="AI18" s="1">
        <v>2</v>
      </c>
      <c r="AJ18" s="1">
        <v>31.29</v>
      </c>
      <c r="AK18" s="1">
        <v>62.58</v>
      </c>
      <c r="AL18" s="1">
        <v>0.006258</v>
      </c>
      <c r="AM18" s="1">
        <v>1047</v>
      </c>
      <c r="AN18" s="1" t="s">
        <v>112</v>
      </c>
      <c r="AO18" s="1" t="s">
        <v>113</v>
      </c>
      <c r="AR18" s="1">
        <v>29.1</v>
      </c>
      <c r="AS18" s="1">
        <v>58.2</v>
      </c>
    </row>
    <row r="19" s="1" customFormat="1" spans="1:45">
      <c r="A19" s="1">
        <v>202401</v>
      </c>
      <c r="B19" s="1" t="s">
        <v>93</v>
      </c>
      <c r="C19" s="1" t="s">
        <v>94</v>
      </c>
      <c r="D19" s="1" t="s">
        <v>126</v>
      </c>
      <c r="E19" s="1" t="s">
        <v>1579</v>
      </c>
      <c r="F19" s="1" t="s">
        <v>97</v>
      </c>
      <c r="G19" s="1" t="s">
        <v>116</v>
      </c>
      <c r="H19" s="1" t="s">
        <v>1580</v>
      </c>
      <c r="I19" s="4">
        <v>45303</v>
      </c>
      <c r="J19" s="1" t="s">
        <v>1598</v>
      </c>
      <c r="K19" s="1" t="s">
        <v>1599</v>
      </c>
      <c r="L19" s="1" t="s">
        <v>1137</v>
      </c>
      <c r="M19" s="1" t="s">
        <v>103</v>
      </c>
      <c r="N19" s="1" t="s">
        <v>121</v>
      </c>
      <c r="P19" s="1" t="s">
        <v>4</v>
      </c>
      <c r="Q19" s="1" t="s">
        <v>105</v>
      </c>
      <c r="R19" s="1" t="s">
        <v>106</v>
      </c>
      <c r="S19" s="1" t="s">
        <v>158</v>
      </c>
      <c r="T19" s="1" t="s">
        <v>159</v>
      </c>
      <c r="U19" s="1" t="s">
        <v>158</v>
      </c>
      <c r="V19" s="1" t="s">
        <v>159</v>
      </c>
      <c r="W19" s="1" t="s">
        <v>109</v>
      </c>
      <c r="X19" s="1" t="s">
        <v>1573</v>
      </c>
      <c r="Y19" s="1" t="s">
        <v>1574</v>
      </c>
      <c r="Z19" s="1" t="s">
        <v>93</v>
      </c>
      <c r="AA19" s="1" t="s">
        <v>1575</v>
      </c>
      <c r="AB19" s="1" t="s">
        <v>1583</v>
      </c>
      <c r="AC19" s="1" t="s">
        <v>1584</v>
      </c>
      <c r="AD19" s="1">
        <v>834890</v>
      </c>
      <c r="AE19" s="1" t="s">
        <v>110</v>
      </c>
      <c r="AF19" s="1" t="s">
        <v>35</v>
      </c>
      <c r="AG19" s="1" t="s">
        <v>111</v>
      </c>
      <c r="AH19" s="1">
        <v>231012</v>
      </c>
      <c r="AI19" s="1">
        <v>5</v>
      </c>
      <c r="AJ19" s="1">
        <v>31.29</v>
      </c>
      <c r="AK19" s="1">
        <v>156.45</v>
      </c>
      <c r="AL19" s="1">
        <v>0.015645</v>
      </c>
      <c r="AM19" s="1">
        <v>1047</v>
      </c>
      <c r="AN19" s="1" t="s">
        <v>112</v>
      </c>
      <c r="AO19" s="1" t="s">
        <v>113</v>
      </c>
      <c r="AR19" s="1">
        <v>29.1</v>
      </c>
      <c r="AS19" s="1">
        <v>145.5</v>
      </c>
    </row>
    <row r="20" s="1" customFormat="1" spans="1:45">
      <c r="A20" s="1">
        <v>202401</v>
      </c>
      <c r="B20" s="1" t="s">
        <v>93</v>
      </c>
      <c r="C20" s="1" t="s">
        <v>94</v>
      </c>
      <c r="D20" s="1" t="s">
        <v>126</v>
      </c>
      <c r="E20" s="1" t="s">
        <v>1579</v>
      </c>
      <c r="F20" s="1" t="s">
        <v>97</v>
      </c>
      <c r="G20" s="1" t="s">
        <v>116</v>
      </c>
      <c r="H20" s="1" t="s">
        <v>1580</v>
      </c>
      <c r="I20" s="4">
        <v>45303</v>
      </c>
      <c r="J20" s="1" t="s">
        <v>1600</v>
      </c>
      <c r="K20" s="1" t="s">
        <v>1601</v>
      </c>
      <c r="L20" s="1" t="s">
        <v>1134</v>
      </c>
      <c r="M20" s="1" t="s">
        <v>103</v>
      </c>
      <c r="N20" s="1" t="s">
        <v>121</v>
      </c>
      <c r="P20" s="1" t="s">
        <v>4</v>
      </c>
      <c r="Q20" s="1" t="s">
        <v>105</v>
      </c>
      <c r="R20" s="1" t="s">
        <v>106</v>
      </c>
      <c r="S20" s="1" t="s">
        <v>138</v>
      </c>
      <c r="T20" s="1" t="s">
        <v>139</v>
      </c>
      <c r="U20" s="1" t="s">
        <v>138</v>
      </c>
      <c r="V20" s="1" t="s">
        <v>139</v>
      </c>
      <c r="W20" s="1" t="s">
        <v>109</v>
      </c>
      <c r="X20" s="1" t="s">
        <v>1573</v>
      </c>
      <c r="Y20" s="1" t="s">
        <v>1574</v>
      </c>
      <c r="Z20" s="1" t="s">
        <v>93</v>
      </c>
      <c r="AA20" s="1" t="s">
        <v>1575</v>
      </c>
      <c r="AB20" s="1" t="s">
        <v>1583</v>
      </c>
      <c r="AC20" s="1" t="s">
        <v>1584</v>
      </c>
      <c r="AD20" s="1">
        <v>834890</v>
      </c>
      <c r="AE20" s="1" t="s">
        <v>12</v>
      </c>
      <c r="AF20" s="1" t="s">
        <v>13</v>
      </c>
      <c r="AG20" s="1" t="s">
        <v>124</v>
      </c>
      <c r="AH20" s="1">
        <v>231021</v>
      </c>
      <c r="AI20" s="1">
        <v>3</v>
      </c>
      <c r="AJ20" s="1">
        <v>26.08</v>
      </c>
      <c r="AK20" s="1">
        <v>78.24</v>
      </c>
      <c r="AL20" s="1">
        <v>0.007824</v>
      </c>
      <c r="AM20" s="1">
        <v>1044</v>
      </c>
      <c r="AN20" s="1" t="s">
        <v>125</v>
      </c>
      <c r="AO20" s="1" t="s">
        <v>113</v>
      </c>
      <c r="AR20" s="1">
        <v>24.25</v>
      </c>
      <c r="AS20" s="1">
        <v>72.75</v>
      </c>
    </row>
    <row r="21" s="1" customFormat="1" spans="1:45">
      <c r="A21" s="1">
        <v>202401</v>
      </c>
      <c r="B21" s="1" t="s">
        <v>93</v>
      </c>
      <c r="C21" s="1" t="s">
        <v>94</v>
      </c>
      <c r="D21" s="1" t="s">
        <v>126</v>
      </c>
      <c r="E21" s="1" t="s">
        <v>1579</v>
      </c>
      <c r="F21" s="1" t="s">
        <v>97</v>
      </c>
      <c r="G21" s="1" t="s">
        <v>116</v>
      </c>
      <c r="H21" s="1" t="s">
        <v>1580</v>
      </c>
      <c r="I21" s="4">
        <v>45306</v>
      </c>
      <c r="J21" s="1" t="s">
        <v>216</v>
      </c>
      <c r="K21" s="1" t="s">
        <v>217</v>
      </c>
      <c r="L21" s="1" t="s">
        <v>1134</v>
      </c>
      <c r="M21" s="1" t="s">
        <v>137</v>
      </c>
      <c r="N21" s="1" t="s">
        <v>137</v>
      </c>
      <c r="P21" s="1" t="s">
        <v>4</v>
      </c>
      <c r="Q21" s="1" t="s">
        <v>105</v>
      </c>
      <c r="R21" s="1" t="s">
        <v>106</v>
      </c>
      <c r="S21" s="1" t="s">
        <v>186</v>
      </c>
      <c r="T21" s="1" t="s">
        <v>187</v>
      </c>
      <c r="U21" s="1" t="s">
        <v>186</v>
      </c>
      <c r="V21" s="1" t="s">
        <v>187</v>
      </c>
      <c r="W21" s="1" t="s">
        <v>109</v>
      </c>
      <c r="X21" s="1" t="s">
        <v>1573</v>
      </c>
      <c r="Y21" s="1" t="s">
        <v>1574</v>
      </c>
      <c r="Z21" s="1" t="s">
        <v>93</v>
      </c>
      <c r="AA21" s="1" t="s">
        <v>1575</v>
      </c>
      <c r="AB21" s="1" t="s">
        <v>1576</v>
      </c>
      <c r="AC21" s="1" t="s">
        <v>1577</v>
      </c>
      <c r="AD21" s="1">
        <v>131304</v>
      </c>
      <c r="AE21" s="1" t="s">
        <v>12</v>
      </c>
      <c r="AF21" s="1" t="s">
        <v>13</v>
      </c>
      <c r="AG21" s="1" t="s">
        <v>124</v>
      </c>
      <c r="AH21" s="1">
        <v>231021</v>
      </c>
      <c r="AI21" s="1">
        <v>3</v>
      </c>
      <c r="AJ21" s="1">
        <v>26.08</v>
      </c>
      <c r="AK21" s="1">
        <v>78.24</v>
      </c>
      <c r="AL21" s="1">
        <v>0.007824</v>
      </c>
      <c r="AM21" s="1">
        <v>1044</v>
      </c>
      <c r="AN21" s="1" t="s">
        <v>125</v>
      </c>
      <c r="AO21" s="1" t="s">
        <v>113</v>
      </c>
      <c r="AR21" s="1">
        <v>26.34</v>
      </c>
      <c r="AS21" s="1">
        <v>79.02</v>
      </c>
    </row>
    <row r="22" s="1" customFormat="1" spans="1:45">
      <c r="A22" s="1">
        <v>202401</v>
      </c>
      <c r="B22" s="1" t="s">
        <v>93</v>
      </c>
      <c r="C22" s="1" t="s">
        <v>94</v>
      </c>
      <c r="D22" s="1" t="s">
        <v>126</v>
      </c>
      <c r="E22" s="1" t="s">
        <v>1579</v>
      </c>
      <c r="F22" s="1" t="s">
        <v>97</v>
      </c>
      <c r="G22" s="1" t="s">
        <v>116</v>
      </c>
      <c r="H22" s="1" t="s">
        <v>1580</v>
      </c>
      <c r="I22" s="4">
        <v>45306</v>
      </c>
      <c r="J22" s="1" t="s">
        <v>1602</v>
      </c>
      <c r="K22" s="1" t="s">
        <v>1603</v>
      </c>
      <c r="L22" s="1" t="s">
        <v>1212</v>
      </c>
      <c r="M22" s="1" t="s">
        <v>137</v>
      </c>
      <c r="N22" s="1" t="s">
        <v>137</v>
      </c>
      <c r="P22" s="1" t="s">
        <v>4</v>
      </c>
      <c r="Q22" s="1" t="s">
        <v>105</v>
      </c>
      <c r="R22" s="1" t="s">
        <v>106</v>
      </c>
      <c r="S22" s="1" t="s">
        <v>174</v>
      </c>
      <c r="T22" s="1" t="s">
        <v>175</v>
      </c>
      <c r="U22" s="1" t="s">
        <v>174</v>
      </c>
      <c r="V22" s="1" t="s">
        <v>175</v>
      </c>
      <c r="W22" s="1" t="s">
        <v>109</v>
      </c>
      <c r="X22" s="1" t="s">
        <v>1573</v>
      </c>
      <c r="Y22" s="1" t="s">
        <v>1574</v>
      </c>
      <c r="Z22" s="1" t="s">
        <v>93</v>
      </c>
      <c r="AA22" s="1" t="s">
        <v>1575</v>
      </c>
      <c r="AB22" s="1" t="s">
        <v>1576</v>
      </c>
      <c r="AC22" s="1" t="s">
        <v>1577</v>
      </c>
      <c r="AD22" s="1">
        <v>131304</v>
      </c>
      <c r="AE22" s="1" t="s">
        <v>24</v>
      </c>
      <c r="AF22" s="1" t="s">
        <v>25</v>
      </c>
      <c r="AG22" s="1" t="s">
        <v>160</v>
      </c>
      <c r="AH22" s="1">
        <v>230633</v>
      </c>
      <c r="AI22" s="1">
        <v>10</v>
      </c>
      <c r="AJ22" s="1">
        <v>33.29</v>
      </c>
      <c r="AK22" s="1">
        <v>332.9</v>
      </c>
      <c r="AL22" s="1">
        <v>0.03329</v>
      </c>
      <c r="AM22" s="1">
        <v>1048</v>
      </c>
      <c r="AN22" s="1" t="s">
        <v>161</v>
      </c>
      <c r="AO22" s="1" t="s">
        <v>113</v>
      </c>
      <c r="AR22" s="1">
        <v>31.96</v>
      </c>
      <c r="AS22" s="1">
        <v>319.6</v>
      </c>
    </row>
    <row r="23" s="1" customFormat="1" spans="1:45">
      <c r="A23" s="1">
        <v>202401</v>
      </c>
      <c r="B23" s="1" t="s">
        <v>93</v>
      </c>
      <c r="C23" s="1" t="s">
        <v>94</v>
      </c>
      <c r="D23" s="1" t="s">
        <v>126</v>
      </c>
      <c r="E23" s="1" t="s">
        <v>1579</v>
      </c>
      <c r="F23" s="1" t="s">
        <v>97</v>
      </c>
      <c r="G23" s="1" t="s">
        <v>116</v>
      </c>
      <c r="H23" s="1" t="s">
        <v>1580</v>
      </c>
      <c r="I23" s="4">
        <v>45306</v>
      </c>
      <c r="J23" s="1" t="s">
        <v>1604</v>
      </c>
      <c r="K23" s="1" t="s">
        <v>1605</v>
      </c>
      <c r="L23" s="1" t="s">
        <v>1130</v>
      </c>
      <c r="M23" s="1" t="s">
        <v>103</v>
      </c>
      <c r="N23" s="1" t="s">
        <v>121</v>
      </c>
      <c r="P23" s="1" t="s">
        <v>4</v>
      </c>
      <c r="Q23" s="1" t="s">
        <v>105</v>
      </c>
      <c r="R23" s="1" t="s">
        <v>106</v>
      </c>
      <c r="S23" s="1" t="s">
        <v>168</v>
      </c>
      <c r="T23" s="1" t="s">
        <v>169</v>
      </c>
      <c r="U23" s="1" t="s">
        <v>168</v>
      </c>
      <c r="V23" s="1" t="s">
        <v>169</v>
      </c>
      <c r="W23" s="1" t="s">
        <v>109</v>
      </c>
      <c r="X23" s="1" t="s">
        <v>1573</v>
      </c>
      <c r="Y23" s="1" t="s">
        <v>1574</v>
      </c>
      <c r="Z23" s="1" t="s">
        <v>93</v>
      </c>
      <c r="AA23" s="1" t="s">
        <v>1575</v>
      </c>
      <c r="AB23" s="1" t="s">
        <v>1576</v>
      </c>
      <c r="AC23" s="1" t="s">
        <v>1577</v>
      </c>
      <c r="AD23" s="1">
        <v>131304</v>
      </c>
      <c r="AE23" s="1" t="s">
        <v>110</v>
      </c>
      <c r="AF23" s="1" t="s">
        <v>35</v>
      </c>
      <c r="AG23" s="1" t="s">
        <v>111</v>
      </c>
      <c r="AH23" s="1">
        <v>231012</v>
      </c>
      <c r="AI23" s="1">
        <v>1</v>
      </c>
      <c r="AJ23" s="1">
        <v>31.29</v>
      </c>
      <c r="AK23" s="1">
        <v>31.29</v>
      </c>
      <c r="AL23" s="1">
        <v>0.003129</v>
      </c>
      <c r="AM23" s="1">
        <v>1047</v>
      </c>
      <c r="AN23" s="1" t="s">
        <v>112</v>
      </c>
      <c r="AO23" s="1" t="s">
        <v>113</v>
      </c>
      <c r="AR23" s="1">
        <v>29.1</v>
      </c>
      <c r="AS23" s="1">
        <v>29.1</v>
      </c>
    </row>
    <row r="24" s="1" customFormat="1" spans="1:45">
      <c r="A24" s="1">
        <v>202401</v>
      </c>
      <c r="B24" s="1" t="s">
        <v>93</v>
      </c>
      <c r="C24" s="1" t="s">
        <v>94</v>
      </c>
      <c r="D24" s="1" t="s">
        <v>126</v>
      </c>
      <c r="E24" s="1" t="s">
        <v>1579</v>
      </c>
      <c r="F24" s="1" t="s">
        <v>97</v>
      </c>
      <c r="G24" s="1" t="s">
        <v>116</v>
      </c>
      <c r="H24" s="1" t="s">
        <v>1580</v>
      </c>
      <c r="I24" s="4">
        <v>45306</v>
      </c>
      <c r="J24" s="1" t="s">
        <v>1606</v>
      </c>
      <c r="K24" s="1" t="s">
        <v>1607</v>
      </c>
      <c r="L24" s="1" t="s">
        <v>1131</v>
      </c>
      <c r="M24" s="1" t="s">
        <v>103</v>
      </c>
      <c r="N24" s="1" t="s">
        <v>121</v>
      </c>
      <c r="P24" s="1" t="s">
        <v>4</v>
      </c>
      <c r="Q24" s="1" t="s">
        <v>105</v>
      </c>
      <c r="R24" s="1" t="s">
        <v>106</v>
      </c>
      <c r="S24" s="1" t="s">
        <v>152</v>
      </c>
      <c r="T24" s="1" t="s">
        <v>153</v>
      </c>
      <c r="U24" s="1" t="s">
        <v>152</v>
      </c>
      <c r="V24" s="1" t="s">
        <v>153</v>
      </c>
      <c r="W24" s="1" t="s">
        <v>109</v>
      </c>
      <c r="X24" s="1" t="s">
        <v>1573</v>
      </c>
      <c r="Y24" s="1" t="s">
        <v>1574</v>
      </c>
      <c r="Z24" s="1" t="s">
        <v>93</v>
      </c>
      <c r="AA24" s="1" t="s">
        <v>1575</v>
      </c>
      <c r="AB24" s="1" t="s">
        <v>1583</v>
      </c>
      <c r="AC24" s="1" t="s">
        <v>1584</v>
      </c>
      <c r="AD24" s="1">
        <v>834890</v>
      </c>
      <c r="AE24" s="1" t="s">
        <v>110</v>
      </c>
      <c r="AF24" s="1" t="s">
        <v>35</v>
      </c>
      <c r="AG24" s="1" t="s">
        <v>111</v>
      </c>
      <c r="AH24" s="1">
        <v>231012</v>
      </c>
      <c r="AI24" s="1">
        <v>4</v>
      </c>
      <c r="AJ24" s="1">
        <v>31.29</v>
      </c>
      <c r="AK24" s="1">
        <v>125.16</v>
      </c>
      <c r="AL24" s="1">
        <v>0.012516</v>
      </c>
      <c r="AM24" s="1">
        <v>1047</v>
      </c>
      <c r="AN24" s="1" t="s">
        <v>112</v>
      </c>
      <c r="AO24" s="1" t="s">
        <v>113</v>
      </c>
      <c r="AR24" s="1">
        <v>29.1</v>
      </c>
      <c r="AS24" s="1">
        <v>116.4</v>
      </c>
    </row>
    <row r="25" s="1" customFormat="1" spans="1:45">
      <c r="A25" s="1">
        <v>202401</v>
      </c>
      <c r="B25" s="1" t="s">
        <v>93</v>
      </c>
      <c r="C25" s="1" t="s">
        <v>94</v>
      </c>
      <c r="D25" s="1" t="s">
        <v>126</v>
      </c>
      <c r="E25" s="1" t="s">
        <v>1579</v>
      </c>
      <c r="F25" s="1" t="s">
        <v>97</v>
      </c>
      <c r="G25" s="1" t="s">
        <v>116</v>
      </c>
      <c r="H25" s="1" t="s">
        <v>1580</v>
      </c>
      <c r="I25" s="4">
        <v>45307</v>
      </c>
      <c r="J25" s="1" t="s">
        <v>1571</v>
      </c>
      <c r="K25" s="1" t="s">
        <v>1572</v>
      </c>
      <c r="L25" s="1" t="s">
        <v>1155</v>
      </c>
      <c r="M25" s="1" t="s">
        <v>103</v>
      </c>
      <c r="N25" s="1" t="s">
        <v>121</v>
      </c>
      <c r="P25" s="1" t="s">
        <v>4</v>
      </c>
      <c r="Q25" s="1" t="s">
        <v>105</v>
      </c>
      <c r="R25" s="1" t="s">
        <v>106</v>
      </c>
      <c r="S25" s="1" t="s">
        <v>133</v>
      </c>
      <c r="T25" s="1" t="s">
        <v>134</v>
      </c>
      <c r="U25" s="1" t="s">
        <v>133</v>
      </c>
      <c r="V25" s="1" t="s">
        <v>134</v>
      </c>
      <c r="W25" s="1" t="s">
        <v>109</v>
      </c>
      <c r="X25" s="1" t="s">
        <v>1573</v>
      </c>
      <c r="Y25" s="1" t="s">
        <v>1574</v>
      </c>
      <c r="Z25" s="1" t="s">
        <v>93</v>
      </c>
      <c r="AA25" s="1" t="s">
        <v>1575</v>
      </c>
      <c r="AB25" s="1" t="s">
        <v>1576</v>
      </c>
      <c r="AC25" s="1" t="s">
        <v>1577</v>
      </c>
      <c r="AD25" s="1">
        <v>131304</v>
      </c>
      <c r="AE25" s="1" t="s">
        <v>12</v>
      </c>
      <c r="AF25" s="1" t="s">
        <v>13</v>
      </c>
      <c r="AG25" s="1" t="s">
        <v>124</v>
      </c>
      <c r="AH25" s="1">
        <v>231021</v>
      </c>
      <c r="AI25" s="1">
        <v>3</v>
      </c>
      <c r="AJ25" s="1">
        <v>26.08</v>
      </c>
      <c r="AK25" s="1">
        <v>78.24</v>
      </c>
      <c r="AL25" s="1">
        <v>0.007824</v>
      </c>
      <c r="AM25" s="1">
        <v>1044</v>
      </c>
      <c r="AN25" s="1" t="s">
        <v>125</v>
      </c>
      <c r="AO25" s="1" t="s">
        <v>113</v>
      </c>
      <c r="AR25" s="1">
        <v>26.34</v>
      </c>
      <c r="AS25" s="1">
        <v>79.02</v>
      </c>
    </row>
    <row r="26" s="1" customFormat="1" spans="1:45">
      <c r="A26" s="1">
        <v>202401</v>
      </c>
      <c r="B26" s="1" t="s">
        <v>93</v>
      </c>
      <c r="C26" s="1" t="s">
        <v>94</v>
      </c>
      <c r="D26" s="1" t="s">
        <v>126</v>
      </c>
      <c r="E26" s="1" t="s">
        <v>1579</v>
      </c>
      <c r="F26" s="1" t="s">
        <v>97</v>
      </c>
      <c r="G26" s="1" t="s">
        <v>116</v>
      </c>
      <c r="H26" s="1" t="s">
        <v>1580</v>
      </c>
      <c r="I26" s="4">
        <v>45307</v>
      </c>
      <c r="J26" s="1" t="s">
        <v>1608</v>
      </c>
      <c r="K26" s="1" t="s">
        <v>1609</v>
      </c>
      <c r="L26" s="1" t="s">
        <v>1148</v>
      </c>
      <c r="M26" s="1" t="s">
        <v>103</v>
      </c>
      <c r="N26" s="1" t="s">
        <v>104</v>
      </c>
      <c r="P26" s="1" t="s">
        <v>4</v>
      </c>
      <c r="Q26" s="1" t="s">
        <v>105</v>
      </c>
      <c r="R26" s="1" t="s">
        <v>106</v>
      </c>
      <c r="S26" s="1" t="s">
        <v>146</v>
      </c>
      <c r="T26" s="1" t="s">
        <v>147</v>
      </c>
      <c r="U26" s="1" t="s">
        <v>146</v>
      </c>
      <c r="V26" s="1" t="s">
        <v>147</v>
      </c>
      <c r="W26" s="1" t="s">
        <v>109</v>
      </c>
      <c r="X26" s="1" t="s">
        <v>1573</v>
      </c>
      <c r="Y26" s="1" t="s">
        <v>1574</v>
      </c>
      <c r="Z26" s="1" t="s">
        <v>93</v>
      </c>
      <c r="AA26" s="1" t="s">
        <v>1575</v>
      </c>
      <c r="AB26" s="1" t="s">
        <v>1576</v>
      </c>
      <c r="AC26" s="1" t="s">
        <v>1577</v>
      </c>
      <c r="AD26" s="1">
        <v>131304</v>
      </c>
      <c r="AE26" s="1" t="s">
        <v>19</v>
      </c>
      <c r="AF26" s="1" t="s">
        <v>1591</v>
      </c>
      <c r="AG26" s="1" t="s">
        <v>1592</v>
      </c>
      <c r="AH26" s="1">
        <v>230710</v>
      </c>
      <c r="AI26" s="1">
        <v>2</v>
      </c>
      <c r="AJ26" s="1">
        <v>19.68</v>
      </c>
      <c r="AK26" s="1">
        <v>39.36</v>
      </c>
      <c r="AL26" s="1">
        <v>0.003936</v>
      </c>
      <c r="AM26" s="1">
        <v>4597</v>
      </c>
      <c r="AN26" s="1" t="s">
        <v>1593</v>
      </c>
      <c r="AO26" s="1" t="s">
        <v>113</v>
      </c>
      <c r="AR26" s="1">
        <v>20.07</v>
      </c>
      <c r="AS26" s="1">
        <v>40.14</v>
      </c>
    </row>
    <row r="27" s="1" customFormat="1" spans="1:45">
      <c r="A27" s="1">
        <v>202401</v>
      </c>
      <c r="B27" s="1" t="s">
        <v>93</v>
      </c>
      <c r="C27" s="1" t="s">
        <v>94</v>
      </c>
      <c r="D27" s="1" t="s">
        <v>126</v>
      </c>
      <c r="E27" s="1" t="s">
        <v>1579</v>
      </c>
      <c r="F27" s="1" t="s">
        <v>97</v>
      </c>
      <c r="G27" s="1" t="s">
        <v>116</v>
      </c>
      <c r="H27" s="1" t="s">
        <v>1580</v>
      </c>
      <c r="I27" s="4">
        <v>45307</v>
      </c>
      <c r="J27" s="1" t="s">
        <v>1610</v>
      </c>
      <c r="K27" s="1" t="s">
        <v>1611</v>
      </c>
      <c r="L27" s="1" t="s">
        <v>1130</v>
      </c>
      <c r="M27" s="1" t="s">
        <v>103</v>
      </c>
      <c r="N27" s="1" t="s">
        <v>121</v>
      </c>
      <c r="P27" s="1" t="s">
        <v>4</v>
      </c>
      <c r="Q27" s="1" t="s">
        <v>105</v>
      </c>
      <c r="R27" s="1" t="s">
        <v>106</v>
      </c>
      <c r="S27" s="1" t="s">
        <v>168</v>
      </c>
      <c r="T27" s="1" t="s">
        <v>169</v>
      </c>
      <c r="U27" s="1" t="s">
        <v>168</v>
      </c>
      <c r="V27" s="1" t="s">
        <v>169</v>
      </c>
      <c r="W27" s="1" t="s">
        <v>109</v>
      </c>
      <c r="X27" s="1" t="s">
        <v>1573</v>
      </c>
      <c r="Y27" s="1" t="s">
        <v>1574</v>
      </c>
      <c r="Z27" s="1" t="s">
        <v>93</v>
      </c>
      <c r="AA27" s="1" t="s">
        <v>1575</v>
      </c>
      <c r="AB27" s="1" t="s">
        <v>1576</v>
      </c>
      <c r="AC27" s="1" t="s">
        <v>1577</v>
      </c>
      <c r="AD27" s="1">
        <v>131304</v>
      </c>
      <c r="AE27" s="1" t="s">
        <v>24</v>
      </c>
      <c r="AF27" s="1" t="s">
        <v>25</v>
      </c>
      <c r="AG27" s="1" t="s">
        <v>160</v>
      </c>
      <c r="AH27" s="1">
        <v>230633</v>
      </c>
      <c r="AI27" s="1">
        <v>2</v>
      </c>
      <c r="AJ27" s="1">
        <v>33.29</v>
      </c>
      <c r="AK27" s="1">
        <v>66.58</v>
      </c>
      <c r="AL27" s="1">
        <v>0.006658</v>
      </c>
      <c r="AM27" s="1">
        <v>1048</v>
      </c>
      <c r="AN27" s="1" t="s">
        <v>161</v>
      </c>
      <c r="AO27" s="1" t="s">
        <v>113</v>
      </c>
      <c r="AR27" s="1">
        <v>31.96</v>
      </c>
      <c r="AS27" s="1">
        <v>63.92</v>
      </c>
    </row>
    <row r="28" s="1" customFormat="1" spans="1:45">
      <c r="A28" s="1">
        <v>202401</v>
      </c>
      <c r="B28" s="1" t="s">
        <v>93</v>
      </c>
      <c r="C28" s="1" t="s">
        <v>94</v>
      </c>
      <c r="D28" s="1" t="s">
        <v>126</v>
      </c>
      <c r="E28" s="1" t="s">
        <v>1579</v>
      </c>
      <c r="F28" s="1" t="s">
        <v>97</v>
      </c>
      <c r="G28" s="1" t="s">
        <v>116</v>
      </c>
      <c r="H28" s="1" t="s">
        <v>1580</v>
      </c>
      <c r="I28" s="4">
        <v>45308</v>
      </c>
      <c r="J28" s="1" t="s">
        <v>795</v>
      </c>
      <c r="K28" s="1" t="s">
        <v>796</v>
      </c>
      <c r="L28" s="1" t="s">
        <v>1225</v>
      </c>
      <c r="M28" s="1" t="s">
        <v>103</v>
      </c>
      <c r="N28" s="1" t="s">
        <v>104</v>
      </c>
      <c r="P28" s="1" t="s">
        <v>4</v>
      </c>
      <c r="Q28" s="1" t="s">
        <v>105</v>
      </c>
      <c r="R28" s="1" t="s">
        <v>106</v>
      </c>
      <c r="S28" s="1" t="s">
        <v>107</v>
      </c>
      <c r="T28" s="1" t="s">
        <v>108</v>
      </c>
      <c r="U28" s="1" t="s">
        <v>107</v>
      </c>
      <c r="V28" s="1" t="s">
        <v>108</v>
      </c>
      <c r="W28" s="1" t="s">
        <v>109</v>
      </c>
      <c r="X28" s="1" t="s">
        <v>1573</v>
      </c>
      <c r="Y28" s="1" t="s">
        <v>1574</v>
      </c>
      <c r="Z28" s="1" t="s">
        <v>93</v>
      </c>
      <c r="AA28" s="1" t="s">
        <v>1575</v>
      </c>
      <c r="AB28" s="1" t="s">
        <v>1583</v>
      </c>
      <c r="AC28" s="1" t="s">
        <v>1584</v>
      </c>
      <c r="AD28" s="1">
        <v>834890</v>
      </c>
      <c r="AE28" s="1" t="s">
        <v>110</v>
      </c>
      <c r="AF28" s="1" t="s">
        <v>37</v>
      </c>
      <c r="AG28" s="1" t="s">
        <v>1433</v>
      </c>
      <c r="AH28" s="1">
        <v>220233</v>
      </c>
      <c r="AI28" s="1">
        <v>-3</v>
      </c>
      <c r="AJ28" s="1">
        <v>34.28</v>
      </c>
      <c r="AK28" s="1">
        <v>-102.84</v>
      </c>
      <c r="AL28" s="1">
        <v>-0.010284</v>
      </c>
      <c r="AM28" s="1">
        <v>1042</v>
      </c>
      <c r="AN28" s="1" t="s">
        <v>1434</v>
      </c>
      <c r="AO28" s="1" t="s">
        <v>113</v>
      </c>
      <c r="AR28" s="1">
        <v>35.68</v>
      </c>
      <c r="AS28" s="1">
        <v>-107.04</v>
      </c>
    </row>
    <row r="29" s="1" customFormat="1" spans="1:45">
      <c r="A29" s="1">
        <v>202401</v>
      </c>
      <c r="B29" s="1" t="s">
        <v>93</v>
      </c>
      <c r="C29" s="1" t="s">
        <v>94</v>
      </c>
      <c r="D29" s="1" t="s">
        <v>126</v>
      </c>
      <c r="E29" s="1" t="s">
        <v>1579</v>
      </c>
      <c r="F29" s="1" t="s">
        <v>97</v>
      </c>
      <c r="G29" s="1" t="s">
        <v>116</v>
      </c>
      <c r="H29" s="1" t="s">
        <v>1580</v>
      </c>
      <c r="I29" s="4">
        <v>45308</v>
      </c>
      <c r="J29" s="1" t="s">
        <v>1612</v>
      </c>
      <c r="K29" s="1" t="s">
        <v>1613</v>
      </c>
      <c r="L29" s="1" t="s">
        <v>1137</v>
      </c>
      <c r="M29" s="1" t="s">
        <v>103</v>
      </c>
      <c r="N29" s="1" t="s">
        <v>121</v>
      </c>
      <c r="P29" s="1" t="s">
        <v>4</v>
      </c>
      <c r="Q29" s="1" t="s">
        <v>105</v>
      </c>
      <c r="R29" s="1" t="s">
        <v>106</v>
      </c>
      <c r="S29" s="1" t="s">
        <v>158</v>
      </c>
      <c r="T29" s="1" t="s">
        <v>159</v>
      </c>
      <c r="U29" s="1" t="s">
        <v>158</v>
      </c>
      <c r="V29" s="1" t="s">
        <v>159</v>
      </c>
      <c r="W29" s="1" t="s">
        <v>109</v>
      </c>
      <c r="X29" s="1" t="s">
        <v>1573</v>
      </c>
      <c r="Y29" s="1" t="s">
        <v>1574</v>
      </c>
      <c r="Z29" s="1" t="s">
        <v>93</v>
      </c>
      <c r="AA29" s="1" t="s">
        <v>1575</v>
      </c>
      <c r="AB29" s="1" t="s">
        <v>1583</v>
      </c>
      <c r="AC29" s="1" t="s">
        <v>1584</v>
      </c>
      <c r="AD29" s="1">
        <v>834890</v>
      </c>
      <c r="AE29" s="1" t="s">
        <v>110</v>
      </c>
      <c r="AF29" s="1" t="s">
        <v>35</v>
      </c>
      <c r="AG29" s="1" t="s">
        <v>111</v>
      </c>
      <c r="AH29" s="1">
        <v>231012</v>
      </c>
      <c r="AI29" s="1">
        <v>2</v>
      </c>
      <c r="AJ29" s="1">
        <v>31.29</v>
      </c>
      <c r="AK29" s="1">
        <v>62.58</v>
      </c>
      <c r="AL29" s="1">
        <v>0.006258</v>
      </c>
      <c r="AM29" s="1">
        <v>1047</v>
      </c>
      <c r="AN29" s="1" t="s">
        <v>112</v>
      </c>
      <c r="AO29" s="1" t="s">
        <v>113</v>
      </c>
      <c r="AR29" s="1">
        <v>29.1</v>
      </c>
      <c r="AS29" s="1">
        <v>58.2</v>
      </c>
    </row>
    <row r="30" s="1" customFormat="1" spans="1:45">
      <c r="A30" s="1">
        <v>202401</v>
      </c>
      <c r="B30" s="1" t="s">
        <v>93</v>
      </c>
      <c r="C30" s="1" t="s">
        <v>94</v>
      </c>
      <c r="D30" s="1" t="s">
        <v>126</v>
      </c>
      <c r="E30" s="1" t="s">
        <v>1579</v>
      </c>
      <c r="F30" s="1" t="s">
        <v>97</v>
      </c>
      <c r="G30" s="1" t="s">
        <v>116</v>
      </c>
      <c r="H30" s="1" t="s">
        <v>1580</v>
      </c>
      <c r="I30" s="4">
        <v>45308</v>
      </c>
      <c r="J30" s="1" t="s">
        <v>1614</v>
      </c>
      <c r="K30" s="1" t="s">
        <v>1615</v>
      </c>
      <c r="L30" s="1" t="s">
        <v>1134</v>
      </c>
      <c r="M30" s="1" t="s">
        <v>103</v>
      </c>
      <c r="N30" s="1" t="s">
        <v>121</v>
      </c>
      <c r="P30" s="1" t="s">
        <v>4</v>
      </c>
      <c r="Q30" s="1" t="s">
        <v>105</v>
      </c>
      <c r="R30" s="1" t="s">
        <v>106</v>
      </c>
      <c r="S30" s="1" t="s">
        <v>138</v>
      </c>
      <c r="T30" s="1" t="s">
        <v>139</v>
      </c>
      <c r="U30" s="1" t="s">
        <v>138</v>
      </c>
      <c r="V30" s="1" t="s">
        <v>139</v>
      </c>
      <c r="W30" s="1" t="s">
        <v>109</v>
      </c>
      <c r="X30" s="1" t="s">
        <v>1573</v>
      </c>
      <c r="Y30" s="1" t="s">
        <v>1574</v>
      </c>
      <c r="Z30" s="1" t="s">
        <v>93</v>
      </c>
      <c r="AA30" s="1" t="s">
        <v>1575</v>
      </c>
      <c r="AB30" s="1" t="s">
        <v>1583</v>
      </c>
      <c r="AC30" s="1" t="s">
        <v>1584</v>
      </c>
      <c r="AD30" s="1">
        <v>834890</v>
      </c>
      <c r="AE30" s="1" t="s">
        <v>110</v>
      </c>
      <c r="AF30" s="1" t="s">
        <v>35</v>
      </c>
      <c r="AG30" s="1" t="s">
        <v>111</v>
      </c>
      <c r="AH30" s="1">
        <v>231012</v>
      </c>
      <c r="AI30" s="1">
        <v>2</v>
      </c>
      <c r="AJ30" s="1">
        <v>31.29</v>
      </c>
      <c r="AK30" s="1">
        <v>62.58</v>
      </c>
      <c r="AL30" s="1">
        <v>0.006258</v>
      </c>
      <c r="AM30" s="1">
        <v>1047</v>
      </c>
      <c r="AN30" s="1" t="s">
        <v>112</v>
      </c>
      <c r="AO30" s="1" t="s">
        <v>113</v>
      </c>
      <c r="AR30" s="1">
        <v>29.1</v>
      </c>
      <c r="AS30" s="1">
        <v>58.2</v>
      </c>
    </row>
    <row r="31" s="1" customFormat="1" spans="1:45">
      <c r="A31" s="1">
        <v>202401</v>
      </c>
      <c r="B31" s="1" t="s">
        <v>93</v>
      </c>
      <c r="C31" s="1" t="s">
        <v>94</v>
      </c>
      <c r="D31" s="1" t="s">
        <v>126</v>
      </c>
      <c r="E31" s="1" t="s">
        <v>1579</v>
      </c>
      <c r="F31" s="1" t="s">
        <v>97</v>
      </c>
      <c r="G31" s="1" t="s">
        <v>116</v>
      </c>
      <c r="H31" s="1" t="s">
        <v>1580</v>
      </c>
      <c r="I31" s="4">
        <v>45309</v>
      </c>
      <c r="J31" s="1" t="s">
        <v>635</v>
      </c>
      <c r="K31" s="1" t="s">
        <v>636</v>
      </c>
      <c r="L31" s="1" t="s">
        <v>1155</v>
      </c>
      <c r="M31" s="1" t="s">
        <v>103</v>
      </c>
      <c r="N31" s="1" t="s">
        <v>121</v>
      </c>
      <c r="P31" s="1" t="s">
        <v>4</v>
      </c>
      <c r="Q31" s="1" t="s">
        <v>105</v>
      </c>
      <c r="R31" s="1" t="s">
        <v>106</v>
      </c>
      <c r="S31" s="1" t="s">
        <v>133</v>
      </c>
      <c r="T31" s="1" t="s">
        <v>134</v>
      </c>
      <c r="U31" s="1" t="s">
        <v>133</v>
      </c>
      <c r="V31" s="1" t="s">
        <v>134</v>
      </c>
      <c r="W31" s="1" t="s">
        <v>109</v>
      </c>
      <c r="X31" s="1" t="s">
        <v>1573</v>
      </c>
      <c r="Y31" s="1" t="s">
        <v>1574</v>
      </c>
      <c r="Z31" s="1" t="s">
        <v>93</v>
      </c>
      <c r="AA31" s="1" t="s">
        <v>1575</v>
      </c>
      <c r="AB31" s="1" t="s">
        <v>1576</v>
      </c>
      <c r="AC31" s="1" t="s">
        <v>1577</v>
      </c>
      <c r="AD31" s="1">
        <v>131304</v>
      </c>
      <c r="AE31" s="1" t="s">
        <v>110</v>
      </c>
      <c r="AF31" s="1" t="s">
        <v>35</v>
      </c>
      <c r="AG31" s="1" t="s">
        <v>111</v>
      </c>
      <c r="AH31" s="1">
        <v>231012</v>
      </c>
      <c r="AI31" s="1">
        <v>3</v>
      </c>
      <c r="AJ31" s="1">
        <v>31.29</v>
      </c>
      <c r="AK31" s="1">
        <v>93.87</v>
      </c>
      <c r="AL31" s="1">
        <v>0.009387</v>
      </c>
      <c r="AM31" s="1">
        <v>1047</v>
      </c>
      <c r="AN31" s="1" t="s">
        <v>112</v>
      </c>
      <c r="AO31" s="1" t="s">
        <v>113</v>
      </c>
      <c r="AR31" s="1">
        <v>31.6</v>
      </c>
      <c r="AS31" s="1">
        <v>94.8</v>
      </c>
    </row>
    <row r="32" s="1" customFormat="1" spans="1:45">
      <c r="A32" s="1">
        <v>202401</v>
      </c>
      <c r="B32" s="1" t="s">
        <v>93</v>
      </c>
      <c r="C32" s="1" t="s">
        <v>94</v>
      </c>
      <c r="D32" s="1" t="s">
        <v>126</v>
      </c>
      <c r="E32" s="1" t="s">
        <v>1579</v>
      </c>
      <c r="F32" s="1" t="s">
        <v>97</v>
      </c>
      <c r="G32" s="1" t="s">
        <v>116</v>
      </c>
      <c r="H32" s="1" t="s">
        <v>1580</v>
      </c>
      <c r="I32" s="4">
        <v>45309</v>
      </c>
      <c r="J32" s="1" t="s">
        <v>235</v>
      </c>
      <c r="K32" s="1" t="s">
        <v>236</v>
      </c>
      <c r="L32" s="1" t="s">
        <v>235</v>
      </c>
      <c r="M32" s="1" t="s">
        <v>103</v>
      </c>
      <c r="N32" s="1" t="s">
        <v>121</v>
      </c>
      <c r="P32" s="1" t="s">
        <v>43</v>
      </c>
      <c r="Q32" s="1" t="s">
        <v>105</v>
      </c>
      <c r="R32" s="1" t="s">
        <v>106</v>
      </c>
      <c r="S32" s="1" t="s">
        <v>146</v>
      </c>
      <c r="T32" s="1" t="s">
        <v>147</v>
      </c>
      <c r="U32" s="1" t="s">
        <v>146</v>
      </c>
      <c r="V32" s="1" t="s">
        <v>147</v>
      </c>
      <c r="W32" s="1" t="s">
        <v>109</v>
      </c>
      <c r="X32" s="1" t="s">
        <v>1573</v>
      </c>
      <c r="Y32" s="1" t="s">
        <v>1574</v>
      </c>
      <c r="Z32" s="1" t="s">
        <v>93</v>
      </c>
      <c r="AA32" s="1" t="s">
        <v>1575</v>
      </c>
      <c r="AB32" s="1" t="s">
        <v>1576</v>
      </c>
      <c r="AC32" s="1" t="s">
        <v>1577</v>
      </c>
      <c r="AD32" s="1">
        <v>131304</v>
      </c>
      <c r="AE32" s="1" t="s">
        <v>19</v>
      </c>
      <c r="AF32" s="1" t="s">
        <v>1591</v>
      </c>
      <c r="AG32" s="1" t="s">
        <v>1592</v>
      </c>
      <c r="AH32" s="1">
        <v>230710</v>
      </c>
      <c r="AI32" s="1">
        <v>5</v>
      </c>
      <c r="AJ32" s="1">
        <v>19.68</v>
      </c>
      <c r="AK32" s="1">
        <v>98.4</v>
      </c>
      <c r="AL32" s="1">
        <v>0.00984</v>
      </c>
      <c r="AM32" s="1">
        <v>4597</v>
      </c>
      <c r="AN32" s="1" t="s">
        <v>1593</v>
      </c>
      <c r="AO32" s="1" t="s">
        <v>113</v>
      </c>
      <c r="AR32" s="1">
        <v>18.89</v>
      </c>
      <c r="AS32" s="1">
        <v>94.45</v>
      </c>
    </row>
    <row r="33" s="1" customFormat="1" spans="1:45">
      <c r="A33" s="1">
        <v>202401</v>
      </c>
      <c r="B33" s="1" t="s">
        <v>93</v>
      </c>
      <c r="C33" s="1" t="s">
        <v>94</v>
      </c>
      <c r="D33" s="1" t="s">
        <v>126</v>
      </c>
      <c r="E33" s="1" t="s">
        <v>1579</v>
      </c>
      <c r="F33" s="1" t="s">
        <v>97</v>
      </c>
      <c r="G33" s="1" t="s">
        <v>116</v>
      </c>
      <c r="H33" s="1" t="s">
        <v>1580</v>
      </c>
      <c r="I33" s="4">
        <v>45310</v>
      </c>
      <c r="J33" s="1" t="s">
        <v>1616</v>
      </c>
      <c r="K33" s="1" t="s">
        <v>1617</v>
      </c>
      <c r="L33" s="1" t="s">
        <v>1130</v>
      </c>
      <c r="M33" s="1" t="s">
        <v>103</v>
      </c>
      <c r="N33" s="1" t="s">
        <v>121</v>
      </c>
      <c r="P33" s="1" t="s">
        <v>4</v>
      </c>
      <c r="Q33" s="1" t="s">
        <v>105</v>
      </c>
      <c r="R33" s="1" t="s">
        <v>106</v>
      </c>
      <c r="S33" s="1" t="s">
        <v>168</v>
      </c>
      <c r="T33" s="1" t="s">
        <v>169</v>
      </c>
      <c r="U33" s="1" t="s">
        <v>168</v>
      </c>
      <c r="V33" s="1" t="s">
        <v>169</v>
      </c>
      <c r="W33" s="1" t="s">
        <v>109</v>
      </c>
      <c r="X33" s="1" t="s">
        <v>1573</v>
      </c>
      <c r="Y33" s="1" t="s">
        <v>1574</v>
      </c>
      <c r="Z33" s="1" t="s">
        <v>93</v>
      </c>
      <c r="AA33" s="1" t="s">
        <v>1575</v>
      </c>
      <c r="AB33" s="1" t="s">
        <v>1576</v>
      </c>
      <c r="AC33" s="1" t="s">
        <v>1577</v>
      </c>
      <c r="AD33" s="1">
        <v>131304</v>
      </c>
      <c r="AE33" s="1" t="s">
        <v>27</v>
      </c>
      <c r="AF33" s="1" t="s">
        <v>28</v>
      </c>
      <c r="AG33" s="1" t="s">
        <v>154</v>
      </c>
      <c r="AH33" s="1">
        <v>350606009</v>
      </c>
      <c r="AI33" s="1">
        <v>2</v>
      </c>
      <c r="AJ33" s="1">
        <v>29.44</v>
      </c>
      <c r="AK33" s="1">
        <v>58.88</v>
      </c>
      <c r="AL33" s="1">
        <v>0.005888</v>
      </c>
      <c r="AM33" s="1">
        <v>1026</v>
      </c>
      <c r="AN33" s="1" t="s">
        <v>155</v>
      </c>
      <c r="AO33" s="1" t="s">
        <v>113</v>
      </c>
      <c r="AR33" s="1">
        <v>32.83</v>
      </c>
      <c r="AS33" s="1">
        <v>65.66</v>
      </c>
    </row>
    <row r="34" s="1" customFormat="1" spans="1:45">
      <c r="A34" s="1">
        <v>202401</v>
      </c>
      <c r="B34" s="1" t="s">
        <v>93</v>
      </c>
      <c r="C34" s="1" t="s">
        <v>94</v>
      </c>
      <c r="D34" s="1" t="s">
        <v>126</v>
      </c>
      <c r="E34" s="1" t="s">
        <v>1579</v>
      </c>
      <c r="F34" s="1" t="s">
        <v>97</v>
      </c>
      <c r="G34" s="1" t="s">
        <v>116</v>
      </c>
      <c r="H34" s="1" t="s">
        <v>1580</v>
      </c>
      <c r="I34" s="4">
        <v>45310</v>
      </c>
      <c r="J34" s="1" t="s">
        <v>1618</v>
      </c>
      <c r="K34" s="1" t="s">
        <v>1619</v>
      </c>
      <c r="L34" s="1" t="s">
        <v>1130</v>
      </c>
      <c r="M34" s="1" t="s">
        <v>103</v>
      </c>
      <c r="N34" s="1" t="s">
        <v>121</v>
      </c>
      <c r="P34" s="1" t="s">
        <v>4</v>
      </c>
      <c r="Q34" s="1" t="s">
        <v>105</v>
      </c>
      <c r="R34" s="1" t="s">
        <v>106</v>
      </c>
      <c r="S34" s="1" t="s">
        <v>168</v>
      </c>
      <c r="T34" s="1" t="s">
        <v>169</v>
      </c>
      <c r="U34" s="1" t="s">
        <v>168</v>
      </c>
      <c r="V34" s="1" t="s">
        <v>169</v>
      </c>
      <c r="W34" s="1" t="s">
        <v>109</v>
      </c>
      <c r="X34" s="1" t="s">
        <v>1573</v>
      </c>
      <c r="Y34" s="1" t="s">
        <v>1574</v>
      </c>
      <c r="Z34" s="1" t="s">
        <v>93</v>
      </c>
      <c r="AA34" s="1" t="s">
        <v>1575</v>
      </c>
      <c r="AB34" s="1" t="s">
        <v>1576</v>
      </c>
      <c r="AC34" s="1" t="s">
        <v>1577</v>
      </c>
      <c r="AD34" s="1">
        <v>131304</v>
      </c>
      <c r="AE34" s="1" t="s">
        <v>110</v>
      </c>
      <c r="AF34" s="1" t="s">
        <v>35</v>
      </c>
      <c r="AG34" s="1" t="s">
        <v>111</v>
      </c>
      <c r="AH34" s="1">
        <v>231012</v>
      </c>
      <c r="AI34" s="1">
        <v>5</v>
      </c>
      <c r="AJ34" s="1">
        <v>31.29</v>
      </c>
      <c r="AK34" s="1">
        <v>156.45</v>
      </c>
      <c r="AL34" s="1">
        <v>0.015645</v>
      </c>
      <c r="AM34" s="1">
        <v>1047</v>
      </c>
      <c r="AN34" s="1" t="s">
        <v>112</v>
      </c>
      <c r="AO34" s="1" t="s">
        <v>113</v>
      </c>
      <c r="AR34" s="1">
        <v>29.1</v>
      </c>
      <c r="AS34" s="1">
        <v>145.5</v>
      </c>
    </row>
    <row r="35" s="1" customFormat="1" spans="1:45">
      <c r="A35" s="1">
        <v>202401</v>
      </c>
      <c r="B35" s="1" t="s">
        <v>93</v>
      </c>
      <c r="C35" s="1" t="s">
        <v>94</v>
      </c>
      <c r="D35" s="1" t="s">
        <v>126</v>
      </c>
      <c r="E35" s="1" t="s">
        <v>1579</v>
      </c>
      <c r="F35" s="1" t="s">
        <v>97</v>
      </c>
      <c r="G35" s="1" t="s">
        <v>116</v>
      </c>
      <c r="H35" s="1" t="s">
        <v>1580</v>
      </c>
      <c r="I35" s="4">
        <v>45310</v>
      </c>
      <c r="J35" s="1" t="s">
        <v>1618</v>
      </c>
      <c r="K35" s="1" t="s">
        <v>1619</v>
      </c>
      <c r="L35" s="1" t="s">
        <v>1130</v>
      </c>
      <c r="M35" s="1" t="s">
        <v>103</v>
      </c>
      <c r="N35" s="1" t="s">
        <v>121</v>
      </c>
      <c r="P35" s="1" t="s">
        <v>4</v>
      </c>
      <c r="Q35" s="1" t="s">
        <v>105</v>
      </c>
      <c r="R35" s="1" t="s">
        <v>106</v>
      </c>
      <c r="S35" s="1" t="s">
        <v>168</v>
      </c>
      <c r="T35" s="1" t="s">
        <v>169</v>
      </c>
      <c r="U35" s="1" t="s">
        <v>168</v>
      </c>
      <c r="V35" s="1" t="s">
        <v>169</v>
      </c>
      <c r="W35" s="1" t="s">
        <v>109</v>
      </c>
      <c r="X35" s="1" t="s">
        <v>1573</v>
      </c>
      <c r="Y35" s="1" t="s">
        <v>1574</v>
      </c>
      <c r="Z35" s="1" t="s">
        <v>93</v>
      </c>
      <c r="AA35" s="1" t="s">
        <v>1575</v>
      </c>
      <c r="AB35" s="1" t="s">
        <v>1576</v>
      </c>
      <c r="AC35" s="1" t="s">
        <v>1577</v>
      </c>
      <c r="AD35" s="1">
        <v>131304</v>
      </c>
      <c r="AE35" s="1" t="s">
        <v>110</v>
      </c>
      <c r="AF35" s="1" t="s">
        <v>38</v>
      </c>
      <c r="AG35" s="1" t="s">
        <v>310</v>
      </c>
      <c r="AH35" s="1">
        <v>230317</v>
      </c>
      <c r="AI35" s="1">
        <v>5</v>
      </c>
      <c r="AJ35" s="1">
        <v>23.4</v>
      </c>
      <c r="AK35" s="1">
        <v>117</v>
      </c>
      <c r="AL35" s="1">
        <v>0.0117</v>
      </c>
      <c r="AM35" s="1">
        <v>1006</v>
      </c>
      <c r="AN35" s="1" t="s">
        <v>311</v>
      </c>
      <c r="AO35" s="1" t="s">
        <v>113</v>
      </c>
      <c r="AR35" s="1">
        <v>28.51</v>
      </c>
      <c r="AS35" s="1">
        <v>142.55</v>
      </c>
    </row>
    <row r="36" s="1" customFormat="1" spans="1:45">
      <c r="A36" s="1">
        <v>202401</v>
      </c>
      <c r="B36" s="1" t="s">
        <v>93</v>
      </c>
      <c r="C36" s="1" t="s">
        <v>94</v>
      </c>
      <c r="D36" s="1" t="s">
        <v>126</v>
      </c>
      <c r="E36" s="1" t="s">
        <v>1579</v>
      </c>
      <c r="F36" s="1" t="s">
        <v>97</v>
      </c>
      <c r="G36" s="1" t="s">
        <v>116</v>
      </c>
      <c r="H36" s="1" t="s">
        <v>1580</v>
      </c>
      <c r="I36" s="4">
        <v>45310</v>
      </c>
      <c r="J36" s="1" t="s">
        <v>222</v>
      </c>
      <c r="K36" s="1" t="s">
        <v>223</v>
      </c>
      <c r="L36" s="1" t="s">
        <v>1131</v>
      </c>
      <c r="M36" s="1" t="s">
        <v>103</v>
      </c>
      <c r="N36" s="1" t="s">
        <v>121</v>
      </c>
      <c r="P36" s="1" t="s">
        <v>4</v>
      </c>
      <c r="Q36" s="1" t="s">
        <v>105</v>
      </c>
      <c r="R36" s="1" t="s">
        <v>106</v>
      </c>
      <c r="S36" s="1" t="s">
        <v>152</v>
      </c>
      <c r="T36" s="1" t="s">
        <v>153</v>
      </c>
      <c r="U36" s="1" t="s">
        <v>152</v>
      </c>
      <c r="V36" s="1" t="s">
        <v>153</v>
      </c>
      <c r="W36" s="1" t="s">
        <v>109</v>
      </c>
      <c r="X36" s="1" t="s">
        <v>1573</v>
      </c>
      <c r="Y36" s="1" t="s">
        <v>1574</v>
      </c>
      <c r="Z36" s="1" t="s">
        <v>93</v>
      </c>
      <c r="AA36" s="1" t="s">
        <v>1575</v>
      </c>
      <c r="AB36" s="1" t="s">
        <v>1583</v>
      </c>
      <c r="AC36" s="1" t="s">
        <v>1584</v>
      </c>
      <c r="AD36" s="1">
        <v>834890</v>
      </c>
      <c r="AE36" s="1" t="s">
        <v>12</v>
      </c>
      <c r="AF36" s="1" t="s">
        <v>13</v>
      </c>
      <c r="AG36" s="1" t="s">
        <v>124</v>
      </c>
      <c r="AH36" s="1">
        <v>231021</v>
      </c>
      <c r="AI36" s="1">
        <v>3</v>
      </c>
      <c r="AJ36" s="1">
        <v>26.08</v>
      </c>
      <c r="AK36" s="1">
        <v>78.24</v>
      </c>
      <c r="AL36" s="1">
        <v>0.007824</v>
      </c>
      <c r="AM36" s="1">
        <v>1044</v>
      </c>
      <c r="AN36" s="1" t="s">
        <v>125</v>
      </c>
      <c r="AO36" s="1" t="s">
        <v>113</v>
      </c>
      <c r="AR36" s="1">
        <v>24.25</v>
      </c>
      <c r="AS36" s="1">
        <v>72.75</v>
      </c>
    </row>
    <row r="37" s="1" customFormat="1" spans="1:45">
      <c r="A37" s="1">
        <v>202401</v>
      </c>
      <c r="B37" s="1" t="s">
        <v>93</v>
      </c>
      <c r="C37" s="1" t="s">
        <v>94</v>
      </c>
      <c r="D37" s="1" t="s">
        <v>126</v>
      </c>
      <c r="E37" s="1" t="s">
        <v>1579</v>
      </c>
      <c r="F37" s="1" t="s">
        <v>97</v>
      </c>
      <c r="G37" s="1" t="s">
        <v>116</v>
      </c>
      <c r="H37" s="1" t="s">
        <v>1580</v>
      </c>
      <c r="I37" s="4">
        <v>45313</v>
      </c>
      <c r="J37" s="1" t="s">
        <v>1620</v>
      </c>
      <c r="K37" s="1" t="s">
        <v>1621</v>
      </c>
      <c r="L37" s="1" t="s">
        <v>1196</v>
      </c>
      <c r="M37" s="1" t="s">
        <v>137</v>
      </c>
      <c r="N37" s="1" t="s">
        <v>137</v>
      </c>
      <c r="P37" s="1" t="s">
        <v>4</v>
      </c>
      <c r="Q37" s="1" t="s">
        <v>105</v>
      </c>
      <c r="R37" s="1" t="s">
        <v>106</v>
      </c>
      <c r="S37" s="1" t="s">
        <v>186</v>
      </c>
      <c r="T37" s="1" t="s">
        <v>187</v>
      </c>
      <c r="U37" s="1" t="s">
        <v>186</v>
      </c>
      <c r="V37" s="1" t="s">
        <v>187</v>
      </c>
      <c r="W37" s="1" t="s">
        <v>109</v>
      </c>
      <c r="X37" s="1" t="s">
        <v>1573</v>
      </c>
      <c r="Y37" s="1" t="s">
        <v>1574</v>
      </c>
      <c r="Z37" s="1" t="s">
        <v>93</v>
      </c>
      <c r="AA37" s="1" t="s">
        <v>1575</v>
      </c>
      <c r="AB37" s="1" t="s">
        <v>1576</v>
      </c>
      <c r="AC37" s="1" t="s">
        <v>1577</v>
      </c>
      <c r="AD37" s="1">
        <v>131304</v>
      </c>
      <c r="AE37" s="1" t="s">
        <v>12</v>
      </c>
      <c r="AF37" s="1" t="s">
        <v>13</v>
      </c>
      <c r="AG37" s="1" t="s">
        <v>124</v>
      </c>
      <c r="AH37" s="1">
        <v>231021</v>
      </c>
      <c r="AI37" s="1">
        <v>2</v>
      </c>
      <c r="AJ37" s="1">
        <v>26.08</v>
      </c>
      <c r="AK37" s="1">
        <v>52.16</v>
      </c>
      <c r="AL37" s="1">
        <v>0.005216</v>
      </c>
      <c r="AM37" s="1">
        <v>1044</v>
      </c>
      <c r="AN37" s="1" t="s">
        <v>125</v>
      </c>
      <c r="AO37" s="1" t="s">
        <v>113</v>
      </c>
      <c r="AR37" s="1">
        <v>24.25</v>
      </c>
      <c r="AS37" s="1">
        <v>48.5</v>
      </c>
    </row>
    <row r="38" s="1" customFormat="1" hidden="1" spans="1:45">
      <c r="A38" s="1">
        <v>202401</v>
      </c>
      <c r="B38" s="1" t="s">
        <v>93</v>
      </c>
      <c r="C38" s="1" t="s">
        <v>94</v>
      </c>
      <c r="D38" s="1" t="s">
        <v>126</v>
      </c>
      <c r="E38" s="1" t="s">
        <v>1579</v>
      </c>
      <c r="F38" s="1" t="s">
        <v>97</v>
      </c>
      <c r="G38" s="1" t="s">
        <v>116</v>
      </c>
      <c r="H38" s="1" t="s">
        <v>1580</v>
      </c>
      <c r="I38" s="4">
        <v>45314</v>
      </c>
      <c r="J38" s="1" t="s">
        <v>641</v>
      </c>
      <c r="K38" s="1" t="s">
        <v>642</v>
      </c>
      <c r="L38" s="1" t="s">
        <v>1134</v>
      </c>
      <c r="M38" s="1" t="s">
        <v>103</v>
      </c>
      <c r="N38" s="1" t="s">
        <v>121</v>
      </c>
      <c r="O38" s="1" t="s">
        <v>641</v>
      </c>
      <c r="P38" s="1" t="s">
        <v>50</v>
      </c>
      <c r="Q38" s="1" t="s">
        <v>105</v>
      </c>
      <c r="R38" s="1" t="s">
        <v>106</v>
      </c>
      <c r="S38" s="1" t="s">
        <v>138</v>
      </c>
      <c r="T38" s="1" t="s">
        <v>139</v>
      </c>
      <c r="U38" s="1" t="s">
        <v>138</v>
      </c>
      <c r="V38" s="1" t="s">
        <v>139</v>
      </c>
      <c r="W38" s="1" t="s">
        <v>109</v>
      </c>
      <c r="X38" s="1" t="s">
        <v>1573</v>
      </c>
      <c r="Y38" s="1" t="s">
        <v>1574</v>
      </c>
      <c r="Z38" s="1" t="s">
        <v>93</v>
      </c>
      <c r="AA38" s="1" t="s">
        <v>1575</v>
      </c>
      <c r="AB38" s="1" t="s">
        <v>1583</v>
      </c>
      <c r="AC38" s="1" t="s">
        <v>1584</v>
      </c>
      <c r="AD38" s="1">
        <v>834890</v>
      </c>
      <c r="AE38" s="1" t="s">
        <v>27</v>
      </c>
      <c r="AF38" s="1" t="s">
        <v>28</v>
      </c>
      <c r="AG38" s="1" t="s">
        <v>154</v>
      </c>
      <c r="AH38" s="1">
        <v>350606009</v>
      </c>
      <c r="AI38" s="1">
        <v>10</v>
      </c>
      <c r="AJ38" s="1">
        <v>29.44</v>
      </c>
      <c r="AK38" s="1">
        <v>294.4</v>
      </c>
      <c r="AL38" s="1">
        <v>0.02944</v>
      </c>
      <c r="AM38" s="1">
        <v>1026</v>
      </c>
      <c r="AN38" s="1" t="s">
        <v>155</v>
      </c>
      <c r="AO38" s="1" t="s">
        <v>113</v>
      </c>
      <c r="AR38" s="1">
        <v>34.88</v>
      </c>
      <c r="AS38" s="1">
        <v>348.8</v>
      </c>
    </row>
    <row r="39" s="1" customFormat="1" spans="1:45">
      <c r="A39" s="1">
        <v>202401</v>
      </c>
      <c r="B39" s="1" t="s">
        <v>93</v>
      </c>
      <c r="C39" s="1" t="s">
        <v>94</v>
      </c>
      <c r="D39" s="1" t="s">
        <v>126</v>
      </c>
      <c r="E39" s="1" t="s">
        <v>1579</v>
      </c>
      <c r="F39" s="1" t="s">
        <v>97</v>
      </c>
      <c r="G39" s="1" t="s">
        <v>116</v>
      </c>
      <c r="H39" s="1" t="s">
        <v>1580</v>
      </c>
      <c r="I39" s="4">
        <v>45314</v>
      </c>
      <c r="J39" s="1" t="s">
        <v>1585</v>
      </c>
      <c r="K39" s="1" t="s">
        <v>1586</v>
      </c>
      <c r="L39" s="1" t="s">
        <v>1131</v>
      </c>
      <c r="M39" s="1" t="s">
        <v>137</v>
      </c>
      <c r="N39" s="1" t="s">
        <v>137</v>
      </c>
      <c r="P39" s="1" t="s">
        <v>43</v>
      </c>
      <c r="Q39" s="1" t="s">
        <v>105</v>
      </c>
      <c r="R39" s="1" t="s">
        <v>106</v>
      </c>
      <c r="S39" s="1" t="s">
        <v>152</v>
      </c>
      <c r="T39" s="1" t="s">
        <v>153</v>
      </c>
      <c r="U39" s="1" t="s">
        <v>152</v>
      </c>
      <c r="V39" s="1" t="s">
        <v>153</v>
      </c>
      <c r="W39" s="1" t="s">
        <v>109</v>
      </c>
      <c r="X39" s="1" t="s">
        <v>1573</v>
      </c>
      <c r="Y39" s="1" t="s">
        <v>1574</v>
      </c>
      <c r="Z39" s="1" t="s">
        <v>93</v>
      </c>
      <c r="AA39" s="1" t="s">
        <v>1575</v>
      </c>
      <c r="AB39" s="1" t="s">
        <v>1583</v>
      </c>
      <c r="AC39" s="1" t="s">
        <v>1584</v>
      </c>
      <c r="AD39" s="1">
        <v>834890</v>
      </c>
      <c r="AE39" s="1" t="s">
        <v>7</v>
      </c>
      <c r="AF39" s="1" t="s">
        <v>9</v>
      </c>
      <c r="AG39" s="1" t="s">
        <v>395</v>
      </c>
      <c r="AH39" s="1">
        <v>230711</v>
      </c>
      <c r="AI39" s="1">
        <v>20</v>
      </c>
      <c r="AJ39" s="1">
        <v>9</v>
      </c>
      <c r="AK39" s="1">
        <v>180</v>
      </c>
      <c r="AL39" s="1">
        <v>0.018</v>
      </c>
      <c r="AM39" s="1">
        <v>3057</v>
      </c>
      <c r="AN39" s="1" t="s">
        <v>396</v>
      </c>
      <c r="AO39" s="1" t="s">
        <v>113</v>
      </c>
      <c r="AR39" s="1">
        <v>13.7</v>
      </c>
      <c r="AS39" s="1">
        <v>274</v>
      </c>
    </row>
    <row r="40" s="1" customFormat="1" spans="1:45">
      <c r="A40" s="1">
        <v>202401</v>
      </c>
      <c r="B40" s="1" t="s">
        <v>93</v>
      </c>
      <c r="C40" s="1" t="s">
        <v>94</v>
      </c>
      <c r="D40" s="1" t="s">
        <v>126</v>
      </c>
      <c r="E40" s="1" t="s">
        <v>1579</v>
      </c>
      <c r="F40" s="1" t="s">
        <v>97</v>
      </c>
      <c r="G40" s="1" t="s">
        <v>116</v>
      </c>
      <c r="H40" s="1" t="s">
        <v>1580</v>
      </c>
      <c r="I40" s="4">
        <v>45315</v>
      </c>
      <c r="J40" s="1" t="s">
        <v>1622</v>
      </c>
      <c r="K40" s="1" t="s">
        <v>1623</v>
      </c>
      <c r="L40" s="1" t="s">
        <v>132</v>
      </c>
      <c r="M40" s="1" t="s">
        <v>103</v>
      </c>
      <c r="N40" s="1" t="s">
        <v>121</v>
      </c>
      <c r="P40" s="1" t="s">
        <v>4</v>
      </c>
      <c r="Q40" s="1" t="s">
        <v>105</v>
      </c>
      <c r="R40" s="1" t="s">
        <v>106</v>
      </c>
      <c r="S40" s="1" t="s">
        <v>168</v>
      </c>
      <c r="T40" s="1" t="s">
        <v>169</v>
      </c>
      <c r="U40" s="1" t="s">
        <v>168</v>
      </c>
      <c r="V40" s="1" t="s">
        <v>169</v>
      </c>
      <c r="W40" s="1" t="s">
        <v>109</v>
      </c>
      <c r="X40" s="1" t="s">
        <v>1573</v>
      </c>
      <c r="Y40" s="1" t="s">
        <v>1574</v>
      </c>
      <c r="Z40" s="1" t="s">
        <v>93</v>
      </c>
      <c r="AA40" s="1" t="s">
        <v>1575</v>
      </c>
      <c r="AB40" s="1" t="s">
        <v>1576</v>
      </c>
      <c r="AC40" s="1" t="s">
        <v>1577</v>
      </c>
      <c r="AD40" s="1">
        <v>131304</v>
      </c>
      <c r="AE40" s="1" t="s">
        <v>19</v>
      </c>
      <c r="AF40" s="1" t="s">
        <v>1591</v>
      </c>
      <c r="AG40" s="1" t="s">
        <v>1592</v>
      </c>
      <c r="AH40" s="1">
        <v>230710</v>
      </c>
      <c r="AI40" s="1">
        <v>2</v>
      </c>
      <c r="AJ40" s="1">
        <v>19.68</v>
      </c>
      <c r="AK40" s="1">
        <v>39.36</v>
      </c>
      <c r="AL40" s="1">
        <v>0.003936</v>
      </c>
      <c r="AM40" s="1">
        <v>4597</v>
      </c>
      <c r="AN40" s="1" t="s">
        <v>1593</v>
      </c>
      <c r="AO40" s="1" t="s">
        <v>113</v>
      </c>
      <c r="AR40" s="1">
        <v>18.89</v>
      </c>
      <c r="AS40" s="1">
        <v>37.78</v>
      </c>
    </row>
    <row r="41" s="1" customFormat="1" spans="1:45">
      <c r="A41" s="1">
        <v>202401</v>
      </c>
      <c r="B41" s="1" t="s">
        <v>93</v>
      </c>
      <c r="C41" s="1" t="s">
        <v>94</v>
      </c>
      <c r="D41" s="1" t="s">
        <v>126</v>
      </c>
      <c r="E41" s="1" t="s">
        <v>1579</v>
      </c>
      <c r="F41" s="1" t="s">
        <v>97</v>
      </c>
      <c r="G41" s="1" t="s">
        <v>116</v>
      </c>
      <c r="H41" s="1" t="s">
        <v>1580</v>
      </c>
      <c r="I41" s="4">
        <v>45315</v>
      </c>
      <c r="J41" s="1" t="s">
        <v>1624</v>
      </c>
      <c r="K41" s="1" t="s">
        <v>1625</v>
      </c>
      <c r="L41" s="1" t="s">
        <v>1131</v>
      </c>
      <c r="M41" s="1" t="s">
        <v>103</v>
      </c>
      <c r="N41" s="1" t="s">
        <v>121</v>
      </c>
      <c r="P41" s="1" t="s">
        <v>4</v>
      </c>
      <c r="Q41" s="1" t="s">
        <v>105</v>
      </c>
      <c r="R41" s="1" t="s">
        <v>106</v>
      </c>
      <c r="S41" s="1" t="s">
        <v>152</v>
      </c>
      <c r="T41" s="1" t="s">
        <v>153</v>
      </c>
      <c r="U41" s="1" t="s">
        <v>152</v>
      </c>
      <c r="V41" s="1" t="s">
        <v>153</v>
      </c>
      <c r="W41" s="1" t="s">
        <v>109</v>
      </c>
      <c r="X41" s="1" t="s">
        <v>1573</v>
      </c>
      <c r="Y41" s="1" t="s">
        <v>1574</v>
      </c>
      <c r="Z41" s="1" t="s">
        <v>93</v>
      </c>
      <c r="AA41" s="1" t="s">
        <v>1575</v>
      </c>
      <c r="AB41" s="1" t="s">
        <v>1583</v>
      </c>
      <c r="AC41" s="1" t="s">
        <v>1584</v>
      </c>
      <c r="AD41" s="1">
        <v>834890</v>
      </c>
      <c r="AE41" s="1" t="s">
        <v>7</v>
      </c>
      <c r="AF41" s="1" t="s">
        <v>9</v>
      </c>
      <c r="AG41" s="1" t="s">
        <v>395</v>
      </c>
      <c r="AH41" s="1">
        <v>230711</v>
      </c>
      <c r="AI41" s="1">
        <v>5</v>
      </c>
      <c r="AJ41" s="1">
        <v>9</v>
      </c>
      <c r="AK41" s="1">
        <v>45</v>
      </c>
      <c r="AL41" s="1">
        <v>0.0045</v>
      </c>
      <c r="AM41" s="1">
        <v>3057</v>
      </c>
      <c r="AN41" s="1" t="s">
        <v>396</v>
      </c>
      <c r="AO41" s="1" t="s">
        <v>113</v>
      </c>
      <c r="AR41" s="1">
        <v>13.7</v>
      </c>
      <c r="AS41" s="1">
        <v>68.5</v>
      </c>
    </row>
    <row r="42" s="1" customFormat="1" spans="1:45">
      <c r="A42" s="1">
        <v>202401</v>
      </c>
      <c r="B42" s="1" t="s">
        <v>93</v>
      </c>
      <c r="C42" s="1" t="s">
        <v>94</v>
      </c>
      <c r="D42" s="1" t="s">
        <v>126</v>
      </c>
      <c r="E42" s="1" t="s">
        <v>1579</v>
      </c>
      <c r="F42" s="1" t="s">
        <v>97</v>
      </c>
      <c r="G42" s="1" t="s">
        <v>116</v>
      </c>
      <c r="H42" s="1" t="s">
        <v>1580</v>
      </c>
      <c r="I42" s="4">
        <v>45316</v>
      </c>
      <c r="J42" s="1" t="s">
        <v>1626</v>
      </c>
      <c r="K42" s="1" t="s">
        <v>1627</v>
      </c>
      <c r="L42" s="1" t="s">
        <v>1155</v>
      </c>
      <c r="M42" s="1" t="s">
        <v>103</v>
      </c>
      <c r="N42" s="1" t="s">
        <v>104</v>
      </c>
      <c r="P42" s="1" t="s">
        <v>4</v>
      </c>
      <c r="Q42" s="1" t="s">
        <v>105</v>
      </c>
      <c r="R42" s="1" t="s">
        <v>106</v>
      </c>
      <c r="S42" s="1" t="s">
        <v>133</v>
      </c>
      <c r="T42" s="1" t="s">
        <v>134</v>
      </c>
      <c r="U42" s="1" t="s">
        <v>133</v>
      </c>
      <c r="V42" s="1" t="s">
        <v>134</v>
      </c>
      <c r="W42" s="1" t="s">
        <v>109</v>
      </c>
      <c r="X42" s="1" t="s">
        <v>1573</v>
      </c>
      <c r="Y42" s="1" t="s">
        <v>1574</v>
      </c>
      <c r="Z42" s="1" t="s">
        <v>93</v>
      </c>
      <c r="AA42" s="1" t="s">
        <v>1575</v>
      </c>
      <c r="AB42" s="1" t="s">
        <v>1576</v>
      </c>
      <c r="AC42" s="1" t="s">
        <v>1577</v>
      </c>
      <c r="AD42" s="1">
        <v>131304</v>
      </c>
      <c r="AE42" s="1" t="s">
        <v>12</v>
      </c>
      <c r="AF42" s="1" t="s">
        <v>15</v>
      </c>
      <c r="AG42" s="1" t="s">
        <v>250</v>
      </c>
      <c r="AH42" s="1">
        <v>230514</v>
      </c>
      <c r="AI42" s="1">
        <v>3</v>
      </c>
      <c r="AJ42" s="1">
        <v>48.96</v>
      </c>
      <c r="AK42" s="1">
        <v>146.88</v>
      </c>
      <c r="AL42" s="1">
        <v>0.014688</v>
      </c>
      <c r="AM42" s="1">
        <v>3657</v>
      </c>
      <c r="AN42" s="1" t="s">
        <v>251</v>
      </c>
      <c r="AO42" s="1" t="s">
        <v>113</v>
      </c>
      <c r="AR42" s="1">
        <v>53.86</v>
      </c>
      <c r="AS42" s="1">
        <v>161.58</v>
      </c>
    </row>
    <row r="43" s="1" customFormat="1" spans="1:45">
      <c r="A43" s="1">
        <v>202401</v>
      </c>
      <c r="B43" s="1" t="s">
        <v>93</v>
      </c>
      <c r="C43" s="1" t="s">
        <v>94</v>
      </c>
      <c r="D43" s="1" t="s">
        <v>126</v>
      </c>
      <c r="E43" s="1" t="s">
        <v>1579</v>
      </c>
      <c r="F43" s="1" t="s">
        <v>97</v>
      </c>
      <c r="G43" s="1" t="s">
        <v>116</v>
      </c>
      <c r="H43" s="1" t="s">
        <v>1580</v>
      </c>
      <c r="I43" s="4">
        <v>45320</v>
      </c>
      <c r="J43" s="1" t="s">
        <v>1620</v>
      </c>
      <c r="K43" s="1" t="s">
        <v>1621</v>
      </c>
      <c r="L43" s="1" t="s">
        <v>1196</v>
      </c>
      <c r="M43" s="1" t="s">
        <v>137</v>
      </c>
      <c r="N43" s="1" t="s">
        <v>137</v>
      </c>
      <c r="P43" s="1" t="s">
        <v>4</v>
      </c>
      <c r="Q43" s="1" t="s">
        <v>105</v>
      </c>
      <c r="R43" s="1" t="s">
        <v>106</v>
      </c>
      <c r="S43" s="1" t="s">
        <v>186</v>
      </c>
      <c r="T43" s="1" t="s">
        <v>187</v>
      </c>
      <c r="U43" s="1" t="s">
        <v>186</v>
      </c>
      <c r="V43" s="1" t="s">
        <v>187</v>
      </c>
      <c r="W43" s="1" t="s">
        <v>109</v>
      </c>
      <c r="X43" s="1" t="s">
        <v>1573</v>
      </c>
      <c r="Y43" s="1" t="s">
        <v>1574</v>
      </c>
      <c r="Z43" s="1" t="s">
        <v>93</v>
      </c>
      <c r="AA43" s="1" t="s">
        <v>1575</v>
      </c>
      <c r="AB43" s="1" t="s">
        <v>1576</v>
      </c>
      <c r="AC43" s="1" t="s">
        <v>1577</v>
      </c>
      <c r="AD43" s="1">
        <v>131304</v>
      </c>
      <c r="AE43" s="1" t="s">
        <v>12</v>
      </c>
      <c r="AF43" s="1" t="s">
        <v>13</v>
      </c>
      <c r="AG43" s="1" t="s">
        <v>124</v>
      </c>
      <c r="AH43" s="1">
        <v>231021</v>
      </c>
      <c r="AI43" s="1">
        <v>5</v>
      </c>
      <c r="AJ43" s="1">
        <v>26.08</v>
      </c>
      <c r="AK43" s="1">
        <v>130.4</v>
      </c>
      <c r="AL43" s="1">
        <v>0.01304</v>
      </c>
      <c r="AM43" s="1">
        <v>1044</v>
      </c>
      <c r="AN43" s="1" t="s">
        <v>125</v>
      </c>
      <c r="AO43" s="1" t="s">
        <v>113</v>
      </c>
      <c r="AR43" s="1">
        <v>24.25</v>
      </c>
      <c r="AS43" s="1">
        <v>121.25</v>
      </c>
    </row>
    <row r="44" s="1" customFormat="1" spans="1:45">
      <c r="A44" s="1">
        <v>202401</v>
      </c>
      <c r="B44" s="1" t="s">
        <v>93</v>
      </c>
      <c r="C44" s="1" t="s">
        <v>94</v>
      </c>
      <c r="D44" s="1" t="s">
        <v>126</v>
      </c>
      <c r="E44" s="1" t="s">
        <v>1579</v>
      </c>
      <c r="F44" s="1" t="s">
        <v>97</v>
      </c>
      <c r="G44" s="1" t="s">
        <v>116</v>
      </c>
      <c r="H44" s="1" t="s">
        <v>1580</v>
      </c>
      <c r="I44" s="4">
        <v>45320</v>
      </c>
      <c r="J44" s="1" t="s">
        <v>1628</v>
      </c>
      <c r="K44" s="1" t="s">
        <v>1629</v>
      </c>
      <c r="L44" s="1" t="s">
        <v>1148</v>
      </c>
      <c r="M44" s="1" t="s">
        <v>103</v>
      </c>
      <c r="N44" s="1" t="s">
        <v>121</v>
      </c>
      <c r="P44" s="1" t="s">
        <v>4</v>
      </c>
      <c r="Q44" s="1" t="s">
        <v>105</v>
      </c>
      <c r="R44" s="1" t="s">
        <v>106</v>
      </c>
      <c r="S44" s="1" t="s">
        <v>146</v>
      </c>
      <c r="T44" s="1" t="s">
        <v>147</v>
      </c>
      <c r="U44" s="1" t="s">
        <v>146</v>
      </c>
      <c r="V44" s="1" t="s">
        <v>147</v>
      </c>
      <c r="W44" s="1" t="s">
        <v>109</v>
      </c>
      <c r="X44" s="1" t="s">
        <v>1573</v>
      </c>
      <c r="Y44" s="1" t="s">
        <v>1574</v>
      </c>
      <c r="Z44" s="1" t="s">
        <v>93</v>
      </c>
      <c r="AA44" s="1" t="s">
        <v>1575</v>
      </c>
      <c r="AB44" s="1" t="s">
        <v>1576</v>
      </c>
      <c r="AC44" s="1" t="s">
        <v>1577</v>
      </c>
      <c r="AD44" s="1">
        <v>131304</v>
      </c>
      <c r="AE44" s="1" t="s">
        <v>12</v>
      </c>
      <c r="AF44" s="1" t="s">
        <v>13</v>
      </c>
      <c r="AG44" s="1" t="s">
        <v>124</v>
      </c>
      <c r="AH44" s="1">
        <v>231021</v>
      </c>
      <c r="AI44" s="1">
        <v>2</v>
      </c>
      <c r="AJ44" s="1">
        <v>26.08</v>
      </c>
      <c r="AK44" s="1">
        <v>52.16</v>
      </c>
      <c r="AL44" s="1">
        <v>0.005216</v>
      </c>
      <c r="AM44" s="1">
        <v>1044</v>
      </c>
      <c r="AN44" s="1" t="s">
        <v>125</v>
      </c>
      <c r="AO44" s="1" t="s">
        <v>113</v>
      </c>
      <c r="AR44" s="1">
        <v>26.34</v>
      </c>
      <c r="AS44" s="1">
        <v>52.68</v>
      </c>
    </row>
    <row r="45" s="1" customFormat="1" spans="1:45">
      <c r="A45" s="1">
        <v>202401</v>
      </c>
      <c r="B45" s="1" t="s">
        <v>93</v>
      </c>
      <c r="C45" s="1" t="s">
        <v>94</v>
      </c>
      <c r="D45" s="1" t="s">
        <v>126</v>
      </c>
      <c r="E45" s="1" t="s">
        <v>1579</v>
      </c>
      <c r="F45" s="1" t="s">
        <v>97</v>
      </c>
      <c r="G45" s="1" t="s">
        <v>116</v>
      </c>
      <c r="H45" s="1" t="s">
        <v>1580</v>
      </c>
      <c r="I45" s="4">
        <v>45320</v>
      </c>
      <c r="J45" s="1" t="s">
        <v>206</v>
      </c>
      <c r="K45" s="1" t="s">
        <v>207</v>
      </c>
      <c r="L45" s="1" t="s">
        <v>1131</v>
      </c>
      <c r="M45" s="1" t="s">
        <v>103</v>
      </c>
      <c r="N45" s="1" t="s">
        <v>121</v>
      </c>
      <c r="P45" s="1" t="s">
        <v>4</v>
      </c>
      <c r="Q45" s="1" t="s">
        <v>105</v>
      </c>
      <c r="R45" s="1" t="s">
        <v>106</v>
      </c>
      <c r="S45" s="1" t="s">
        <v>152</v>
      </c>
      <c r="T45" s="1" t="s">
        <v>153</v>
      </c>
      <c r="U45" s="1" t="s">
        <v>152</v>
      </c>
      <c r="V45" s="1" t="s">
        <v>153</v>
      </c>
      <c r="W45" s="1" t="s">
        <v>109</v>
      </c>
      <c r="X45" s="1" t="s">
        <v>1573</v>
      </c>
      <c r="Y45" s="1" t="s">
        <v>1574</v>
      </c>
      <c r="Z45" s="1" t="s">
        <v>93</v>
      </c>
      <c r="AA45" s="1" t="s">
        <v>1575</v>
      </c>
      <c r="AB45" s="1" t="s">
        <v>1583</v>
      </c>
      <c r="AC45" s="1" t="s">
        <v>1584</v>
      </c>
      <c r="AD45" s="1">
        <v>834890</v>
      </c>
      <c r="AE45" s="1" t="s">
        <v>7</v>
      </c>
      <c r="AF45" s="1" t="s">
        <v>9</v>
      </c>
      <c r="AG45" s="1" t="s">
        <v>395</v>
      </c>
      <c r="AH45" s="1">
        <v>230711</v>
      </c>
      <c r="AI45" s="1">
        <v>2</v>
      </c>
      <c r="AJ45" s="1">
        <v>9</v>
      </c>
      <c r="AK45" s="1">
        <v>18</v>
      </c>
      <c r="AL45" s="1">
        <v>0.0018</v>
      </c>
      <c r="AM45" s="1">
        <v>3057</v>
      </c>
      <c r="AN45" s="1" t="s">
        <v>396</v>
      </c>
      <c r="AO45" s="1" t="s">
        <v>113</v>
      </c>
      <c r="AR45" s="1">
        <v>13.7</v>
      </c>
      <c r="AS45" s="1">
        <v>27.4</v>
      </c>
    </row>
    <row r="46" s="1" customFormat="1" spans="1:45">
      <c r="A46" s="1">
        <v>202401</v>
      </c>
      <c r="B46" s="1" t="s">
        <v>93</v>
      </c>
      <c r="C46" s="1" t="s">
        <v>94</v>
      </c>
      <c r="D46" s="1" t="s">
        <v>126</v>
      </c>
      <c r="E46" s="1" t="s">
        <v>1579</v>
      </c>
      <c r="F46" s="1" t="s">
        <v>97</v>
      </c>
      <c r="G46" s="1" t="s">
        <v>116</v>
      </c>
      <c r="H46" s="1" t="s">
        <v>1580</v>
      </c>
      <c r="I46" s="4">
        <v>45321</v>
      </c>
      <c r="J46" s="1" t="s">
        <v>332</v>
      </c>
      <c r="K46" s="1" t="s">
        <v>333</v>
      </c>
      <c r="L46" s="1" t="s">
        <v>1155</v>
      </c>
      <c r="M46" s="1" t="s">
        <v>103</v>
      </c>
      <c r="N46" s="1" t="s">
        <v>121</v>
      </c>
      <c r="P46" s="1" t="s">
        <v>4</v>
      </c>
      <c r="Q46" s="1" t="s">
        <v>105</v>
      </c>
      <c r="R46" s="1" t="s">
        <v>106</v>
      </c>
      <c r="S46" s="1" t="s">
        <v>133</v>
      </c>
      <c r="T46" s="1" t="s">
        <v>134</v>
      </c>
      <c r="U46" s="1" t="s">
        <v>133</v>
      </c>
      <c r="V46" s="1" t="s">
        <v>134</v>
      </c>
      <c r="W46" s="1" t="s">
        <v>109</v>
      </c>
      <c r="X46" s="1" t="s">
        <v>1573</v>
      </c>
      <c r="Y46" s="1" t="s">
        <v>1574</v>
      </c>
      <c r="Z46" s="1" t="s">
        <v>93</v>
      </c>
      <c r="AA46" s="1" t="s">
        <v>1575</v>
      </c>
      <c r="AB46" s="1" t="s">
        <v>1576</v>
      </c>
      <c r="AC46" s="1" t="s">
        <v>1577</v>
      </c>
      <c r="AD46" s="1">
        <v>131304</v>
      </c>
      <c r="AE46" s="1" t="s">
        <v>24</v>
      </c>
      <c r="AF46" s="1" t="s">
        <v>25</v>
      </c>
      <c r="AG46" s="1" t="s">
        <v>160</v>
      </c>
      <c r="AH46" s="1">
        <v>230633</v>
      </c>
      <c r="AI46" s="1">
        <v>2</v>
      </c>
      <c r="AJ46" s="1">
        <v>33.29</v>
      </c>
      <c r="AK46" s="1">
        <v>66.58</v>
      </c>
      <c r="AL46" s="1">
        <v>0.006658</v>
      </c>
      <c r="AM46" s="1">
        <v>1048</v>
      </c>
      <c r="AN46" s="1" t="s">
        <v>161</v>
      </c>
      <c r="AO46" s="1" t="s">
        <v>113</v>
      </c>
      <c r="AR46" s="1">
        <v>33.96</v>
      </c>
      <c r="AS46" s="1">
        <v>67.92</v>
      </c>
    </row>
    <row r="47" s="1" customFormat="1" spans="1:45">
      <c r="A47" s="1">
        <v>202401</v>
      </c>
      <c r="B47" s="1" t="s">
        <v>93</v>
      </c>
      <c r="C47" s="1" t="s">
        <v>94</v>
      </c>
      <c r="D47" s="1" t="s">
        <v>126</v>
      </c>
      <c r="E47" s="1" t="s">
        <v>1579</v>
      </c>
      <c r="F47" s="1" t="s">
        <v>97</v>
      </c>
      <c r="G47" s="1" t="s">
        <v>116</v>
      </c>
      <c r="H47" s="1" t="s">
        <v>1580</v>
      </c>
      <c r="I47" s="4">
        <v>45321</v>
      </c>
      <c r="J47" s="1" t="s">
        <v>1620</v>
      </c>
      <c r="K47" s="1" t="s">
        <v>1621</v>
      </c>
      <c r="L47" s="1" t="s">
        <v>1196</v>
      </c>
      <c r="M47" s="1" t="s">
        <v>137</v>
      </c>
      <c r="N47" s="1" t="s">
        <v>137</v>
      </c>
      <c r="P47" s="1" t="s">
        <v>4</v>
      </c>
      <c r="Q47" s="1" t="s">
        <v>105</v>
      </c>
      <c r="R47" s="1" t="s">
        <v>106</v>
      </c>
      <c r="S47" s="1" t="s">
        <v>186</v>
      </c>
      <c r="T47" s="1" t="s">
        <v>187</v>
      </c>
      <c r="U47" s="1" t="s">
        <v>186</v>
      </c>
      <c r="V47" s="1" t="s">
        <v>187</v>
      </c>
      <c r="W47" s="1" t="s">
        <v>109</v>
      </c>
      <c r="X47" s="1" t="s">
        <v>1573</v>
      </c>
      <c r="Y47" s="1" t="s">
        <v>1574</v>
      </c>
      <c r="Z47" s="1" t="s">
        <v>93</v>
      </c>
      <c r="AA47" s="1" t="s">
        <v>1575</v>
      </c>
      <c r="AB47" s="1" t="s">
        <v>1576</v>
      </c>
      <c r="AC47" s="1" t="s">
        <v>1577</v>
      </c>
      <c r="AD47" s="1">
        <v>131304</v>
      </c>
      <c r="AE47" s="1" t="s">
        <v>12</v>
      </c>
      <c r="AF47" s="1" t="s">
        <v>13</v>
      </c>
      <c r="AG47" s="1" t="s">
        <v>124</v>
      </c>
      <c r="AH47" s="1">
        <v>231021</v>
      </c>
      <c r="AI47" s="1">
        <v>10</v>
      </c>
      <c r="AJ47" s="1">
        <v>26.08</v>
      </c>
      <c r="AK47" s="1">
        <v>260.8</v>
      </c>
      <c r="AL47" s="1">
        <v>0.02608</v>
      </c>
      <c r="AM47" s="1">
        <v>1044</v>
      </c>
      <c r="AN47" s="1" t="s">
        <v>125</v>
      </c>
      <c r="AO47" s="1" t="s">
        <v>113</v>
      </c>
      <c r="AR47" s="1">
        <v>24.25</v>
      </c>
      <c r="AS47" s="1">
        <v>242.5</v>
      </c>
    </row>
    <row r="48" s="1" customFormat="1" spans="1:45">
      <c r="A48" s="1">
        <v>202401</v>
      </c>
      <c r="B48" s="1" t="s">
        <v>93</v>
      </c>
      <c r="C48" s="1" t="s">
        <v>94</v>
      </c>
      <c r="D48" s="1" t="s">
        <v>126</v>
      </c>
      <c r="E48" s="1" t="s">
        <v>1579</v>
      </c>
      <c r="F48" s="1" t="s">
        <v>97</v>
      </c>
      <c r="G48" s="1" t="s">
        <v>116</v>
      </c>
      <c r="H48" s="1" t="s">
        <v>1580</v>
      </c>
      <c r="I48" s="4">
        <v>45321</v>
      </c>
      <c r="J48" s="1" t="s">
        <v>1630</v>
      </c>
      <c r="K48" s="1" t="s">
        <v>1631</v>
      </c>
      <c r="L48" s="1" t="s">
        <v>1134</v>
      </c>
      <c r="M48" s="1" t="s">
        <v>103</v>
      </c>
      <c r="N48" s="1" t="s">
        <v>121</v>
      </c>
      <c r="P48" s="1" t="s">
        <v>4</v>
      </c>
      <c r="Q48" s="1" t="s">
        <v>105</v>
      </c>
      <c r="R48" s="1" t="s">
        <v>106</v>
      </c>
      <c r="S48" s="1" t="s">
        <v>133</v>
      </c>
      <c r="T48" s="1" t="s">
        <v>134</v>
      </c>
      <c r="U48" s="1" t="s">
        <v>133</v>
      </c>
      <c r="V48" s="1" t="s">
        <v>134</v>
      </c>
      <c r="W48" s="1" t="s">
        <v>109</v>
      </c>
      <c r="X48" s="1" t="s">
        <v>1573</v>
      </c>
      <c r="Y48" s="1" t="s">
        <v>1574</v>
      </c>
      <c r="Z48" s="1" t="s">
        <v>93</v>
      </c>
      <c r="AA48" s="1" t="s">
        <v>1575</v>
      </c>
      <c r="AB48" s="1" t="s">
        <v>1576</v>
      </c>
      <c r="AC48" s="1" t="s">
        <v>1577</v>
      </c>
      <c r="AD48" s="1">
        <v>131304</v>
      </c>
      <c r="AE48" s="1" t="s">
        <v>12</v>
      </c>
      <c r="AF48" s="1" t="s">
        <v>15</v>
      </c>
      <c r="AG48" s="1" t="s">
        <v>250</v>
      </c>
      <c r="AH48" s="1">
        <v>230514</v>
      </c>
      <c r="AI48" s="1">
        <v>2</v>
      </c>
      <c r="AJ48" s="1">
        <v>48.96</v>
      </c>
      <c r="AK48" s="1">
        <v>97.92</v>
      </c>
      <c r="AL48" s="1">
        <v>0.009792</v>
      </c>
      <c r="AM48" s="1">
        <v>3657</v>
      </c>
      <c r="AN48" s="1" t="s">
        <v>251</v>
      </c>
      <c r="AO48" s="1" t="s">
        <v>113</v>
      </c>
      <c r="AR48" s="1">
        <v>53.86</v>
      </c>
      <c r="AS48" s="1">
        <v>107.72</v>
      </c>
    </row>
    <row r="49" s="1" customFormat="1" spans="1:45">
      <c r="A49" s="1">
        <v>202401</v>
      </c>
      <c r="B49" s="1" t="s">
        <v>93</v>
      </c>
      <c r="C49" s="1" t="s">
        <v>94</v>
      </c>
      <c r="D49" s="1" t="s">
        <v>126</v>
      </c>
      <c r="E49" s="1" t="s">
        <v>1579</v>
      </c>
      <c r="F49" s="1" t="s">
        <v>97</v>
      </c>
      <c r="G49" s="1" t="s">
        <v>116</v>
      </c>
      <c r="H49" s="1" t="s">
        <v>1580</v>
      </c>
      <c r="I49" s="4">
        <v>45321</v>
      </c>
      <c r="J49" s="1" t="s">
        <v>222</v>
      </c>
      <c r="K49" s="1" t="s">
        <v>223</v>
      </c>
      <c r="L49" s="1" t="s">
        <v>1131</v>
      </c>
      <c r="M49" s="1" t="s">
        <v>103</v>
      </c>
      <c r="N49" s="1" t="s">
        <v>121</v>
      </c>
      <c r="P49" s="1" t="s">
        <v>4</v>
      </c>
      <c r="Q49" s="1" t="s">
        <v>105</v>
      </c>
      <c r="R49" s="1" t="s">
        <v>106</v>
      </c>
      <c r="S49" s="1" t="s">
        <v>152</v>
      </c>
      <c r="T49" s="1" t="s">
        <v>153</v>
      </c>
      <c r="U49" s="1" t="s">
        <v>152</v>
      </c>
      <c r="V49" s="1" t="s">
        <v>153</v>
      </c>
      <c r="W49" s="1" t="s">
        <v>109</v>
      </c>
      <c r="X49" s="1" t="s">
        <v>1573</v>
      </c>
      <c r="Y49" s="1" t="s">
        <v>1574</v>
      </c>
      <c r="Z49" s="1" t="s">
        <v>93</v>
      </c>
      <c r="AA49" s="1" t="s">
        <v>1575</v>
      </c>
      <c r="AB49" s="1" t="s">
        <v>1583</v>
      </c>
      <c r="AC49" s="1" t="s">
        <v>1584</v>
      </c>
      <c r="AD49" s="1">
        <v>834890</v>
      </c>
      <c r="AE49" s="1" t="s">
        <v>16</v>
      </c>
      <c r="AF49" s="1" t="s">
        <v>17</v>
      </c>
      <c r="AG49" s="1" t="s">
        <v>164</v>
      </c>
      <c r="AH49" s="1">
        <v>230434</v>
      </c>
      <c r="AI49" s="1">
        <v>2</v>
      </c>
      <c r="AJ49" s="1">
        <v>12.8</v>
      </c>
      <c r="AK49" s="1">
        <v>25.6</v>
      </c>
      <c r="AL49" s="1">
        <v>0.00256</v>
      </c>
      <c r="AM49" s="1">
        <v>2597</v>
      </c>
      <c r="AN49" s="1" t="s">
        <v>165</v>
      </c>
      <c r="AO49" s="1" t="s">
        <v>113</v>
      </c>
      <c r="AR49" s="1">
        <v>12.04</v>
      </c>
      <c r="AS49" s="1">
        <v>24.08</v>
      </c>
    </row>
    <row r="50" s="1" customFormat="1" spans="1:45">
      <c r="A50" s="1">
        <v>202401</v>
      </c>
      <c r="B50" s="1" t="s">
        <v>93</v>
      </c>
      <c r="C50" s="1" t="s">
        <v>94</v>
      </c>
      <c r="D50" s="1" t="s">
        <v>126</v>
      </c>
      <c r="E50" s="1" t="s">
        <v>1579</v>
      </c>
      <c r="F50" s="1" t="s">
        <v>97</v>
      </c>
      <c r="G50" s="1" t="s">
        <v>116</v>
      </c>
      <c r="H50" s="1" t="s">
        <v>1580</v>
      </c>
      <c r="I50" s="4">
        <v>45322</v>
      </c>
      <c r="J50" s="1" t="s">
        <v>1626</v>
      </c>
      <c r="K50" s="1" t="s">
        <v>1627</v>
      </c>
      <c r="L50" s="1" t="s">
        <v>1155</v>
      </c>
      <c r="M50" s="1" t="s">
        <v>103</v>
      </c>
      <c r="N50" s="1" t="s">
        <v>104</v>
      </c>
      <c r="P50" s="1" t="s">
        <v>4</v>
      </c>
      <c r="Q50" s="1" t="s">
        <v>105</v>
      </c>
      <c r="R50" s="1" t="s">
        <v>106</v>
      </c>
      <c r="S50" s="1" t="s">
        <v>133</v>
      </c>
      <c r="T50" s="1" t="s">
        <v>134</v>
      </c>
      <c r="U50" s="1" t="s">
        <v>133</v>
      </c>
      <c r="V50" s="1" t="s">
        <v>134</v>
      </c>
      <c r="W50" s="1" t="s">
        <v>109</v>
      </c>
      <c r="X50" s="1" t="s">
        <v>1573</v>
      </c>
      <c r="Y50" s="1" t="s">
        <v>1574</v>
      </c>
      <c r="Z50" s="1" t="s">
        <v>93</v>
      </c>
      <c r="AA50" s="1" t="s">
        <v>1575</v>
      </c>
      <c r="AB50" s="1" t="s">
        <v>1576</v>
      </c>
      <c r="AC50" s="1" t="s">
        <v>1577</v>
      </c>
      <c r="AD50" s="1">
        <v>131304</v>
      </c>
      <c r="AE50" s="1" t="s">
        <v>12</v>
      </c>
      <c r="AF50" s="1" t="s">
        <v>15</v>
      </c>
      <c r="AG50" s="1" t="s">
        <v>250</v>
      </c>
      <c r="AH50" s="1">
        <v>230514</v>
      </c>
      <c r="AI50" s="1">
        <v>-3</v>
      </c>
      <c r="AJ50" s="1">
        <v>48.96</v>
      </c>
      <c r="AK50" s="1">
        <v>-146.88</v>
      </c>
      <c r="AL50" s="1">
        <v>-0.014688</v>
      </c>
      <c r="AM50" s="1">
        <v>3657</v>
      </c>
      <c r="AN50" s="1" t="s">
        <v>251</v>
      </c>
      <c r="AO50" s="1" t="s">
        <v>113</v>
      </c>
      <c r="AR50" s="1">
        <v>53.86</v>
      </c>
      <c r="AS50" s="1">
        <v>-161.58</v>
      </c>
    </row>
    <row r="51" s="1" customFormat="1" hidden="1" spans="1:41">
      <c r="A51" s="1">
        <v>202401</v>
      </c>
      <c r="B51" s="1" t="s">
        <v>93</v>
      </c>
      <c r="C51" s="1" t="s">
        <v>94</v>
      </c>
      <c r="D51" s="1" t="s">
        <v>1632</v>
      </c>
      <c r="E51" s="1" t="s">
        <v>1633</v>
      </c>
      <c r="F51" s="1" t="s">
        <v>97</v>
      </c>
      <c r="G51" s="1" t="s">
        <v>98</v>
      </c>
      <c r="H51" s="1" t="s">
        <v>99</v>
      </c>
      <c r="I51" s="4">
        <v>45297</v>
      </c>
      <c r="J51" s="1" t="s">
        <v>1634</v>
      </c>
      <c r="K51" s="1" t="s">
        <v>1635</v>
      </c>
      <c r="L51" s="1" t="s">
        <v>1148</v>
      </c>
      <c r="M51" s="1" t="s">
        <v>103</v>
      </c>
      <c r="N51" s="1" t="s">
        <v>121</v>
      </c>
      <c r="O51" s="1" t="s">
        <v>1634</v>
      </c>
      <c r="P51" s="1" t="s">
        <v>50</v>
      </c>
      <c r="Q51" s="1" t="s">
        <v>105</v>
      </c>
      <c r="R51" s="1" t="s">
        <v>106</v>
      </c>
      <c r="S51" s="1" t="s">
        <v>107</v>
      </c>
      <c r="T51" s="1" t="s">
        <v>108</v>
      </c>
      <c r="U51" s="1" t="s">
        <v>107</v>
      </c>
      <c r="V51" s="1" t="s">
        <v>108</v>
      </c>
      <c r="W51" s="1" t="s">
        <v>109</v>
      </c>
      <c r="X51" s="1" t="s">
        <v>1573</v>
      </c>
      <c r="Y51" s="1" t="s">
        <v>1574</v>
      </c>
      <c r="Z51" s="1" t="s">
        <v>93</v>
      </c>
      <c r="AA51" s="1" t="s">
        <v>1575</v>
      </c>
      <c r="AB51" s="1" t="s">
        <v>1583</v>
      </c>
      <c r="AC51" s="1" t="s">
        <v>1584</v>
      </c>
      <c r="AD51" s="1">
        <v>834890</v>
      </c>
      <c r="AE51" s="1" t="s">
        <v>7</v>
      </c>
      <c r="AF51" s="1" t="s">
        <v>9</v>
      </c>
      <c r="AG51" s="1" t="s">
        <v>395</v>
      </c>
      <c r="AH51" s="1">
        <v>230108</v>
      </c>
      <c r="AI51" s="1">
        <v>20</v>
      </c>
      <c r="AJ51" s="1">
        <v>9</v>
      </c>
      <c r="AK51" s="1">
        <v>180</v>
      </c>
      <c r="AL51" s="1">
        <v>0.018</v>
      </c>
      <c r="AM51" s="1">
        <v>3057</v>
      </c>
      <c r="AN51" s="1" t="s">
        <v>396</v>
      </c>
      <c r="AO51" s="1" t="s">
        <v>980</v>
      </c>
    </row>
    <row r="52" s="1" customFormat="1" spans="1:41">
      <c r="A52" s="1">
        <v>202401</v>
      </c>
      <c r="B52" s="1" t="s">
        <v>93</v>
      </c>
      <c r="C52" s="1" t="s">
        <v>94</v>
      </c>
      <c r="D52" s="1" t="s">
        <v>1632</v>
      </c>
      <c r="E52" s="1" t="s">
        <v>1633</v>
      </c>
      <c r="F52" s="1" t="s">
        <v>97</v>
      </c>
      <c r="G52" s="1" t="s">
        <v>98</v>
      </c>
      <c r="H52" s="1" t="s">
        <v>99</v>
      </c>
      <c r="I52" s="4">
        <v>45300</v>
      </c>
      <c r="J52" s="1" t="s">
        <v>546</v>
      </c>
      <c r="K52" s="1" t="s">
        <v>547</v>
      </c>
      <c r="L52" s="1" t="s">
        <v>1196</v>
      </c>
      <c r="M52" s="1" t="s">
        <v>346</v>
      </c>
      <c r="N52" s="1" t="s">
        <v>346</v>
      </c>
      <c r="P52" s="1" t="s">
        <v>43</v>
      </c>
      <c r="Q52" s="1" t="s">
        <v>105</v>
      </c>
      <c r="R52" s="1" t="s">
        <v>106</v>
      </c>
      <c r="S52" s="1" t="s">
        <v>186</v>
      </c>
      <c r="T52" s="1" t="s">
        <v>187</v>
      </c>
      <c r="U52" s="1" t="s">
        <v>186</v>
      </c>
      <c r="V52" s="1" t="s">
        <v>187</v>
      </c>
      <c r="W52" s="1" t="s">
        <v>109</v>
      </c>
      <c r="X52" s="1" t="s">
        <v>1573</v>
      </c>
      <c r="Y52" s="1" t="s">
        <v>1574</v>
      </c>
      <c r="Z52" s="1" t="s">
        <v>93</v>
      </c>
      <c r="AA52" s="1" t="s">
        <v>1575</v>
      </c>
      <c r="AB52" s="1" t="s">
        <v>1576</v>
      </c>
      <c r="AC52" s="1" t="s">
        <v>1577</v>
      </c>
      <c r="AD52" s="1">
        <v>131304</v>
      </c>
      <c r="AE52" s="1" t="s">
        <v>12</v>
      </c>
      <c r="AF52" s="1" t="s">
        <v>15</v>
      </c>
      <c r="AG52" s="1" t="s">
        <v>250</v>
      </c>
      <c r="AH52" s="1">
        <v>221203</v>
      </c>
      <c r="AI52" s="1">
        <v>12</v>
      </c>
      <c r="AJ52" s="1">
        <v>48.96</v>
      </c>
      <c r="AK52" s="1">
        <v>587.52</v>
      </c>
      <c r="AL52" s="1">
        <v>0.058752</v>
      </c>
      <c r="AM52" s="1">
        <v>3657</v>
      </c>
      <c r="AN52" s="1" t="s">
        <v>251</v>
      </c>
      <c r="AO52" s="1" t="s">
        <v>980</v>
      </c>
    </row>
    <row r="53" s="1" customFormat="1" hidden="1" spans="1:41">
      <c r="A53" s="1">
        <v>202401</v>
      </c>
      <c r="B53" s="1" t="s">
        <v>93</v>
      </c>
      <c r="C53" s="1" t="s">
        <v>94</v>
      </c>
      <c r="D53" s="1" t="s">
        <v>1632</v>
      </c>
      <c r="E53" s="1" t="s">
        <v>1633</v>
      </c>
      <c r="F53" s="1" t="s">
        <v>97</v>
      </c>
      <c r="G53" s="1" t="s">
        <v>98</v>
      </c>
      <c r="H53" s="1" t="s">
        <v>99</v>
      </c>
      <c r="I53" s="4">
        <v>45300</v>
      </c>
      <c r="J53" s="1" t="s">
        <v>1398</v>
      </c>
      <c r="K53" s="1" t="s">
        <v>1399</v>
      </c>
      <c r="L53" s="1" t="s">
        <v>1148</v>
      </c>
      <c r="M53" s="1" t="s">
        <v>103</v>
      </c>
      <c r="N53" s="1" t="s">
        <v>121</v>
      </c>
      <c r="O53" s="1" t="s">
        <v>1398</v>
      </c>
      <c r="P53" s="1" t="s">
        <v>50</v>
      </c>
      <c r="Q53" s="1" t="s">
        <v>105</v>
      </c>
      <c r="R53" s="1" t="s">
        <v>106</v>
      </c>
      <c r="S53" s="1" t="s">
        <v>107</v>
      </c>
      <c r="T53" s="1" t="s">
        <v>108</v>
      </c>
      <c r="U53" s="1" t="s">
        <v>107</v>
      </c>
      <c r="V53" s="1" t="s">
        <v>108</v>
      </c>
      <c r="W53" s="1" t="s">
        <v>109</v>
      </c>
      <c r="X53" s="1" t="s">
        <v>1573</v>
      </c>
      <c r="Y53" s="1" t="s">
        <v>1574</v>
      </c>
      <c r="Z53" s="1" t="s">
        <v>93</v>
      </c>
      <c r="AA53" s="1" t="s">
        <v>1575</v>
      </c>
      <c r="AB53" s="1" t="s">
        <v>1583</v>
      </c>
      <c r="AC53" s="1" t="s">
        <v>1584</v>
      </c>
      <c r="AD53" s="1">
        <v>834890</v>
      </c>
      <c r="AE53" s="1" t="s">
        <v>7</v>
      </c>
      <c r="AF53" s="1" t="s">
        <v>9</v>
      </c>
      <c r="AG53" s="1" t="s">
        <v>395</v>
      </c>
      <c r="AH53" s="1">
        <v>230108</v>
      </c>
      <c r="AI53" s="1">
        <v>20</v>
      </c>
      <c r="AJ53" s="1">
        <v>9</v>
      </c>
      <c r="AK53" s="1">
        <v>180</v>
      </c>
      <c r="AL53" s="1">
        <v>0.018</v>
      </c>
      <c r="AM53" s="1">
        <v>3057</v>
      </c>
      <c r="AN53" s="1" t="s">
        <v>396</v>
      </c>
      <c r="AO53" s="1" t="s">
        <v>980</v>
      </c>
    </row>
    <row r="54" s="1" customFormat="1" spans="1:41">
      <c r="A54" s="1">
        <v>202401</v>
      </c>
      <c r="B54" s="1" t="s">
        <v>93</v>
      </c>
      <c r="C54" s="1" t="s">
        <v>94</v>
      </c>
      <c r="D54" s="1" t="s">
        <v>1632</v>
      </c>
      <c r="E54" s="1" t="s">
        <v>1633</v>
      </c>
      <c r="F54" s="1" t="s">
        <v>97</v>
      </c>
      <c r="G54" s="1" t="s">
        <v>98</v>
      </c>
      <c r="H54" s="1" t="s">
        <v>99</v>
      </c>
      <c r="I54" s="4">
        <v>45304</v>
      </c>
      <c r="J54" s="1" t="s">
        <v>1636</v>
      </c>
      <c r="K54" s="1" t="s">
        <v>1637</v>
      </c>
      <c r="L54" s="1" t="s">
        <v>1148</v>
      </c>
      <c r="M54" s="1" t="s">
        <v>103</v>
      </c>
      <c r="N54" s="1" t="s">
        <v>121</v>
      </c>
      <c r="P54" s="1" t="s">
        <v>4</v>
      </c>
      <c r="Q54" s="1" t="s">
        <v>105</v>
      </c>
      <c r="R54" s="1" t="s">
        <v>106</v>
      </c>
      <c r="S54" s="1" t="s">
        <v>138</v>
      </c>
      <c r="T54" s="1" t="s">
        <v>139</v>
      </c>
      <c r="U54" s="1" t="s">
        <v>138</v>
      </c>
      <c r="V54" s="1" t="s">
        <v>139</v>
      </c>
      <c r="W54" s="1" t="s">
        <v>109</v>
      </c>
      <c r="X54" s="1" t="s">
        <v>1573</v>
      </c>
      <c r="Y54" s="1" t="s">
        <v>1574</v>
      </c>
      <c r="Z54" s="1" t="s">
        <v>93</v>
      </c>
      <c r="AA54" s="1" t="s">
        <v>1575</v>
      </c>
      <c r="AB54" s="1" t="s">
        <v>1583</v>
      </c>
      <c r="AC54" s="1" t="s">
        <v>1584</v>
      </c>
      <c r="AD54" s="1">
        <v>834890</v>
      </c>
      <c r="AE54" s="1" t="s">
        <v>7</v>
      </c>
      <c r="AF54" s="1" t="s">
        <v>9</v>
      </c>
      <c r="AG54" s="1" t="s">
        <v>395</v>
      </c>
      <c r="AH54" s="1">
        <v>230108</v>
      </c>
      <c r="AI54" s="1">
        <v>100</v>
      </c>
      <c r="AJ54" s="1">
        <v>9</v>
      </c>
      <c r="AK54" s="1">
        <v>900</v>
      </c>
      <c r="AL54" s="1">
        <v>0.09</v>
      </c>
      <c r="AM54" s="1">
        <v>3057</v>
      </c>
      <c r="AN54" s="1" t="s">
        <v>396</v>
      </c>
      <c r="AO54" s="1" t="s">
        <v>980</v>
      </c>
    </row>
    <row r="55" s="1" customFormat="1" hidden="1" spans="1:41">
      <c r="A55" s="1">
        <v>202401</v>
      </c>
      <c r="B55" s="1" t="s">
        <v>93</v>
      </c>
      <c r="C55" s="1" t="s">
        <v>94</v>
      </c>
      <c r="D55" s="1" t="s">
        <v>1632</v>
      </c>
      <c r="E55" s="1" t="s">
        <v>1633</v>
      </c>
      <c r="F55" s="1" t="s">
        <v>97</v>
      </c>
      <c r="G55" s="1" t="s">
        <v>98</v>
      </c>
      <c r="H55" s="1" t="s">
        <v>99</v>
      </c>
      <c r="I55" s="4">
        <v>45306</v>
      </c>
      <c r="J55" s="1" t="s">
        <v>1638</v>
      </c>
      <c r="K55" s="1" t="s">
        <v>1639</v>
      </c>
      <c r="L55" s="1" t="s">
        <v>1137</v>
      </c>
      <c r="M55" s="1" t="s">
        <v>103</v>
      </c>
      <c r="N55" s="1" t="s">
        <v>121</v>
      </c>
      <c r="O55" s="1" t="s">
        <v>1638</v>
      </c>
      <c r="P55" s="1" t="s">
        <v>50</v>
      </c>
      <c r="Q55" s="1" t="s">
        <v>105</v>
      </c>
      <c r="R55" s="1" t="s">
        <v>106</v>
      </c>
      <c r="S55" s="1" t="s">
        <v>158</v>
      </c>
      <c r="T55" s="1" t="s">
        <v>159</v>
      </c>
      <c r="U55" s="1" t="s">
        <v>158</v>
      </c>
      <c r="V55" s="1" t="s">
        <v>159</v>
      </c>
      <c r="W55" s="1" t="s">
        <v>109</v>
      </c>
      <c r="X55" s="1" t="s">
        <v>1573</v>
      </c>
      <c r="Y55" s="1" t="s">
        <v>1574</v>
      </c>
      <c r="Z55" s="1" t="s">
        <v>93</v>
      </c>
      <c r="AA55" s="1" t="s">
        <v>1575</v>
      </c>
      <c r="AB55" s="1" t="s">
        <v>1583</v>
      </c>
      <c r="AC55" s="1" t="s">
        <v>1584</v>
      </c>
      <c r="AD55" s="1">
        <v>834890</v>
      </c>
      <c r="AE55" s="1" t="s">
        <v>7</v>
      </c>
      <c r="AF55" s="1" t="s">
        <v>9</v>
      </c>
      <c r="AG55" s="1" t="s">
        <v>395</v>
      </c>
      <c r="AH55" s="1">
        <v>230108</v>
      </c>
      <c r="AI55" s="1">
        <v>50</v>
      </c>
      <c r="AJ55" s="1">
        <v>9</v>
      </c>
      <c r="AK55" s="1">
        <v>450</v>
      </c>
      <c r="AL55" s="1">
        <v>0.045</v>
      </c>
      <c r="AM55" s="1">
        <v>3057</v>
      </c>
      <c r="AN55" s="1" t="s">
        <v>396</v>
      </c>
      <c r="AO55" s="1" t="s">
        <v>980</v>
      </c>
    </row>
    <row r="56" s="1" customFormat="1" spans="1:41">
      <c r="A56" s="1">
        <v>202401</v>
      </c>
      <c r="B56" s="1" t="s">
        <v>93</v>
      </c>
      <c r="C56" s="1" t="s">
        <v>94</v>
      </c>
      <c r="D56" s="1" t="s">
        <v>1632</v>
      </c>
      <c r="E56" s="1" t="s">
        <v>1633</v>
      </c>
      <c r="F56" s="1" t="s">
        <v>97</v>
      </c>
      <c r="G56" s="1" t="s">
        <v>98</v>
      </c>
      <c r="H56" s="1" t="s">
        <v>99</v>
      </c>
      <c r="I56" s="4">
        <v>45306</v>
      </c>
      <c r="J56" s="1" t="s">
        <v>1640</v>
      </c>
      <c r="K56" s="1" t="s">
        <v>1641</v>
      </c>
      <c r="L56" s="1" t="s">
        <v>1212</v>
      </c>
      <c r="M56" s="1" t="s">
        <v>137</v>
      </c>
      <c r="N56" s="1" t="s">
        <v>137</v>
      </c>
      <c r="P56" s="1" t="s">
        <v>4</v>
      </c>
      <c r="Q56" s="1" t="s">
        <v>105</v>
      </c>
      <c r="R56" s="1" t="s">
        <v>106</v>
      </c>
      <c r="S56" s="1" t="s">
        <v>174</v>
      </c>
      <c r="T56" s="1" t="s">
        <v>175</v>
      </c>
      <c r="U56" s="1" t="s">
        <v>174</v>
      </c>
      <c r="V56" s="1" t="s">
        <v>175</v>
      </c>
      <c r="W56" s="1" t="s">
        <v>109</v>
      </c>
      <c r="X56" s="1" t="s">
        <v>1573</v>
      </c>
      <c r="Y56" s="1" t="s">
        <v>1574</v>
      </c>
      <c r="Z56" s="1" t="s">
        <v>93</v>
      </c>
      <c r="AA56" s="1" t="s">
        <v>1575</v>
      </c>
      <c r="AB56" s="1" t="s">
        <v>1576</v>
      </c>
      <c r="AC56" s="1" t="s">
        <v>1577</v>
      </c>
      <c r="AD56" s="1">
        <v>131304</v>
      </c>
      <c r="AE56" s="1" t="s">
        <v>12</v>
      </c>
      <c r="AF56" s="1" t="s">
        <v>15</v>
      </c>
      <c r="AG56" s="1" t="s">
        <v>250</v>
      </c>
      <c r="AH56" s="1">
        <v>221203</v>
      </c>
      <c r="AI56" s="1">
        <v>8</v>
      </c>
      <c r="AJ56" s="1">
        <v>48.96</v>
      </c>
      <c r="AK56" s="1">
        <v>391.68</v>
      </c>
      <c r="AL56" s="1">
        <v>0.039168</v>
      </c>
      <c r="AM56" s="1">
        <v>3657</v>
      </c>
      <c r="AN56" s="1" t="s">
        <v>251</v>
      </c>
      <c r="AO56" s="1" t="s">
        <v>980</v>
      </c>
    </row>
    <row r="57" s="1" customFormat="1" spans="1:41">
      <c r="A57" s="1">
        <v>202401</v>
      </c>
      <c r="B57" s="1" t="s">
        <v>93</v>
      </c>
      <c r="C57" s="1" t="s">
        <v>94</v>
      </c>
      <c r="D57" s="1" t="s">
        <v>1632</v>
      </c>
      <c r="E57" s="1" t="s">
        <v>1633</v>
      </c>
      <c r="F57" s="1" t="s">
        <v>97</v>
      </c>
      <c r="G57" s="1" t="s">
        <v>98</v>
      </c>
      <c r="H57" s="1" t="s">
        <v>99</v>
      </c>
      <c r="I57" s="4">
        <v>45310</v>
      </c>
      <c r="J57" s="1" t="s">
        <v>1642</v>
      </c>
      <c r="K57" s="1" t="s">
        <v>1643</v>
      </c>
      <c r="L57" s="1" t="s">
        <v>1148</v>
      </c>
      <c r="M57" s="1" t="s">
        <v>103</v>
      </c>
      <c r="N57" s="1" t="s">
        <v>121</v>
      </c>
      <c r="P57" s="1" t="s">
        <v>4</v>
      </c>
      <c r="Q57" s="1" t="s">
        <v>105</v>
      </c>
      <c r="R57" s="1" t="s">
        <v>106</v>
      </c>
      <c r="S57" s="1" t="s">
        <v>107</v>
      </c>
      <c r="T57" s="1" t="s">
        <v>108</v>
      </c>
      <c r="U57" s="1" t="s">
        <v>107</v>
      </c>
      <c r="V57" s="1" t="s">
        <v>108</v>
      </c>
      <c r="W57" s="1" t="s">
        <v>109</v>
      </c>
      <c r="X57" s="1" t="s">
        <v>1573</v>
      </c>
      <c r="Y57" s="1" t="s">
        <v>1574</v>
      </c>
      <c r="Z57" s="1" t="s">
        <v>93</v>
      </c>
      <c r="AA57" s="1" t="s">
        <v>1575</v>
      </c>
      <c r="AB57" s="1" t="s">
        <v>1583</v>
      </c>
      <c r="AC57" s="1" t="s">
        <v>1584</v>
      </c>
      <c r="AD57" s="1">
        <v>834890</v>
      </c>
      <c r="AE57" s="1" t="s">
        <v>7</v>
      </c>
      <c r="AF57" s="1" t="s">
        <v>9</v>
      </c>
      <c r="AG57" s="1" t="s">
        <v>395</v>
      </c>
      <c r="AH57" s="1">
        <v>230108</v>
      </c>
      <c r="AI57" s="1">
        <v>60</v>
      </c>
      <c r="AJ57" s="1">
        <v>9</v>
      </c>
      <c r="AK57" s="1">
        <v>540</v>
      </c>
      <c r="AL57" s="1">
        <v>0.054</v>
      </c>
      <c r="AM57" s="1">
        <v>3057</v>
      </c>
      <c r="AN57" s="1" t="s">
        <v>396</v>
      </c>
      <c r="AO57" s="1" t="s">
        <v>980</v>
      </c>
    </row>
    <row r="58" s="1" customFormat="1" spans="1:41">
      <c r="A58" s="1">
        <v>202401</v>
      </c>
      <c r="B58" s="1" t="s">
        <v>93</v>
      </c>
      <c r="C58" s="1" t="s">
        <v>94</v>
      </c>
      <c r="D58" s="1" t="s">
        <v>1632</v>
      </c>
      <c r="E58" s="1" t="s">
        <v>1633</v>
      </c>
      <c r="F58" s="1" t="s">
        <v>97</v>
      </c>
      <c r="G58" s="1" t="s">
        <v>98</v>
      </c>
      <c r="H58" s="1" t="s">
        <v>99</v>
      </c>
      <c r="I58" s="4">
        <v>45313</v>
      </c>
      <c r="J58" s="1" t="s">
        <v>1644</v>
      </c>
      <c r="K58" s="1" t="s">
        <v>1645</v>
      </c>
      <c r="L58" s="1" t="s">
        <v>1196</v>
      </c>
      <c r="M58" s="1" t="s">
        <v>103</v>
      </c>
      <c r="N58" s="1" t="s">
        <v>121</v>
      </c>
      <c r="P58" s="1" t="s">
        <v>4</v>
      </c>
      <c r="Q58" s="1" t="s">
        <v>105</v>
      </c>
      <c r="R58" s="1" t="s">
        <v>106</v>
      </c>
      <c r="S58" s="1" t="s">
        <v>107</v>
      </c>
      <c r="T58" s="1" t="s">
        <v>108</v>
      </c>
      <c r="U58" s="1" t="s">
        <v>107</v>
      </c>
      <c r="V58" s="1" t="s">
        <v>108</v>
      </c>
      <c r="W58" s="1" t="s">
        <v>109</v>
      </c>
      <c r="X58" s="1" t="s">
        <v>1573</v>
      </c>
      <c r="Y58" s="1" t="s">
        <v>1574</v>
      </c>
      <c r="Z58" s="1" t="s">
        <v>93</v>
      </c>
      <c r="AA58" s="1" t="s">
        <v>1575</v>
      </c>
      <c r="AB58" s="1" t="s">
        <v>1583</v>
      </c>
      <c r="AC58" s="1" t="s">
        <v>1584</v>
      </c>
      <c r="AD58" s="1">
        <v>834890</v>
      </c>
      <c r="AE58" s="1" t="s">
        <v>12</v>
      </c>
      <c r="AF58" s="1" t="s">
        <v>15</v>
      </c>
      <c r="AG58" s="1" t="s">
        <v>250</v>
      </c>
      <c r="AH58" s="1">
        <v>221203</v>
      </c>
      <c r="AI58" s="1">
        <v>10</v>
      </c>
      <c r="AJ58" s="1">
        <v>48.96</v>
      </c>
      <c r="AK58" s="1">
        <v>489.6</v>
      </c>
      <c r="AL58" s="1">
        <v>0.04896</v>
      </c>
      <c r="AM58" s="1">
        <v>3657</v>
      </c>
      <c r="AN58" s="1" t="s">
        <v>251</v>
      </c>
      <c r="AO58" s="1" t="s">
        <v>980</v>
      </c>
    </row>
    <row r="59" s="1" customFormat="1" spans="1:41">
      <c r="A59" s="1">
        <v>202401</v>
      </c>
      <c r="B59" s="1" t="s">
        <v>93</v>
      </c>
      <c r="C59" s="1" t="s">
        <v>94</v>
      </c>
      <c r="D59" s="1" t="s">
        <v>1632</v>
      </c>
      <c r="E59" s="1" t="s">
        <v>1633</v>
      </c>
      <c r="F59" s="1" t="s">
        <v>97</v>
      </c>
      <c r="G59" s="1" t="s">
        <v>98</v>
      </c>
      <c r="H59" s="1" t="s">
        <v>99</v>
      </c>
      <c r="I59" s="4">
        <v>45317</v>
      </c>
      <c r="J59" s="1" t="s">
        <v>1646</v>
      </c>
      <c r="K59" s="1" t="s">
        <v>1647</v>
      </c>
      <c r="L59" s="1" t="s">
        <v>1196</v>
      </c>
      <c r="M59" s="1" t="s">
        <v>103</v>
      </c>
      <c r="N59" s="1" t="s">
        <v>121</v>
      </c>
      <c r="P59" s="1" t="s">
        <v>4</v>
      </c>
      <c r="Q59" s="1" t="s">
        <v>105</v>
      </c>
      <c r="R59" s="1" t="s">
        <v>106</v>
      </c>
      <c r="S59" s="1" t="s">
        <v>186</v>
      </c>
      <c r="T59" s="1" t="s">
        <v>187</v>
      </c>
      <c r="U59" s="1" t="s">
        <v>186</v>
      </c>
      <c r="V59" s="1" t="s">
        <v>187</v>
      </c>
      <c r="W59" s="1" t="s">
        <v>109</v>
      </c>
      <c r="X59" s="1" t="s">
        <v>1573</v>
      </c>
      <c r="Y59" s="1" t="s">
        <v>1574</v>
      </c>
      <c r="Z59" s="1" t="s">
        <v>93</v>
      </c>
      <c r="AA59" s="1" t="s">
        <v>1575</v>
      </c>
      <c r="AB59" s="1" t="s">
        <v>1576</v>
      </c>
      <c r="AC59" s="1" t="s">
        <v>1577</v>
      </c>
      <c r="AD59" s="1">
        <v>131304</v>
      </c>
      <c r="AE59" s="1" t="s">
        <v>16</v>
      </c>
      <c r="AF59" s="1" t="s">
        <v>17</v>
      </c>
      <c r="AG59" s="1" t="s">
        <v>164</v>
      </c>
      <c r="AH59" s="1">
        <v>230432</v>
      </c>
      <c r="AI59" s="1">
        <v>40</v>
      </c>
      <c r="AJ59" s="1">
        <v>12.8</v>
      </c>
      <c r="AK59" s="1">
        <v>512</v>
      </c>
      <c r="AL59" s="1">
        <v>0.0512</v>
      </c>
      <c r="AM59" s="1">
        <v>2597</v>
      </c>
      <c r="AN59" s="1" t="s">
        <v>165</v>
      </c>
      <c r="AO59" s="1" t="s">
        <v>980</v>
      </c>
    </row>
    <row r="60" s="1" customFormat="1" spans="1:41">
      <c r="A60" s="1">
        <v>202401</v>
      </c>
      <c r="B60" s="1" t="s">
        <v>93</v>
      </c>
      <c r="C60" s="1" t="s">
        <v>94</v>
      </c>
      <c r="D60" s="1" t="s">
        <v>1632</v>
      </c>
      <c r="E60" s="1" t="s">
        <v>1633</v>
      </c>
      <c r="F60" s="1" t="s">
        <v>97</v>
      </c>
      <c r="G60" s="1" t="s">
        <v>98</v>
      </c>
      <c r="H60" s="1" t="s">
        <v>99</v>
      </c>
      <c r="I60" s="4">
        <v>45318</v>
      </c>
      <c r="J60" s="1" t="s">
        <v>684</v>
      </c>
      <c r="K60" s="1" t="s">
        <v>685</v>
      </c>
      <c r="L60" s="1" t="s">
        <v>1148</v>
      </c>
      <c r="M60" s="1" t="s">
        <v>103</v>
      </c>
      <c r="N60" s="1" t="s">
        <v>121</v>
      </c>
      <c r="P60" s="1" t="s">
        <v>4</v>
      </c>
      <c r="Q60" s="1" t="s">
        <v>105</v>
      </c>
      <c r="R60" s="1" t="s">
        <v>106</v>
      </c>
      <c r="S60" s="1" t="s">
        <v>146</v>
      </c>
      <c r="T60" s="1" t="s">
        <v>147</v>
      </c>
      <c r="U60" s="1" t="s">
        <v>146</v>
      </c>
      <c r="V60" s="1" t="s">
        <v>147</v>
      </c>
      <c r="W60" s="1" t="s">
        <v>109</v>
      </c>
      <c r="X60" s="1" t="s">
        <v>1573</v>
      </c>
      <c r="Y60" s="1" t="s">
        <v>1574</v>
      </c>
      <c r="Z60" s="1" t="s">
        <v>93</v>
      </c>
      <c r="AA60" s="1" t="s">
        <v>1575</v>
      </c>
      <c r="AB60" s="1" t="s">
        <v>1576</v>
      </c>
      <c r="AC60" s="1" t="s">
        <v>1577</v>
      </c>
      <c r="AD60" s="1">
        <v>131304</v>
      </c>
      <c r="AE60" s="1" t="s">
        <v>16</v>
      </c>
      <c r="AF60" s="1" t="s">
        <v>17</v>
      </c>
      <c r="AG60" s="1" t="s">
        <v>164</v>
      </c>
      <c r="AH60" s="1">
        <v>230439</v>
      </c>
      <c r="AI60" s="1">
        <v>200</v>
      </c>
      <c r="AJ60" s="1">
        <v>12.8</v>
      </c>
      <c r="AK60" s="1">
        <v>2560</v>
      </c>
      <c r="AL60" s="1">
        <v>0.256</v>
      </c>
      <c r="AM60" s="1">
        <v>2597</v>
      </c>
      <c r="AN60" s="1" t="s">
        <v>165</v>
      </c>
      <c r="AO60" s="1" t="s">
        <v>980</v>
      </c>
    </row>
    <row r="61" s="1" customFormat="1" spans="1:41">
      <c r="A61" s="1">
        <v>202401</v>
      </c>
      <c r="B61" s="1" t="s">
        <v>93</v>
      </c>
      <c r="C61" s="1" t="s">
        <v>94</v>
      </c>
      <c r="D61" s="1" t="s">
        <v>1632</v>
      </c>
      <c r="E61" s="1" t="s">
        <v>1633</v>
      </c>
      <c r="F61" s="1" t="s">
        <v>97</v>
      </c>
      <c r="G61" s="1" t="s">
        <v>98</v>
      </c>
      <c r="H61" s="1" t="s">
        <v>99</v>
      </c>
      <c r="I61" s="4">
        <v>45319</v>
      </c>
      <c r="J61" s="1" t="s">
        <v>597</v>
      </c>
      <c r="K61" s="1" t="s">
        <v>598</v>
      </c>
      <c r="L61" s="1" t="s">
        <v>597</v>
      </c>
      <c r="M61" s="1" t="s">
        <v>103</v>
      </c>
      <c r="N61" s="1" t="s">
        <v>121</v>
      </c>
      <c r="P61" s="1" t="s">
        <v>4</v>
      </c>
      <c r="Q61" s="1" t="s">
        <v>105</v>
      </c>
      <c r="R61" s="1" t="s">
        <v>106</v>
      </c>
      <c r="S61" s="1" t="s">
        <v>133</v>
      </c>
      <c r="T61" s="1" t="s">
        <v>134</v>
      </c>
      <c r="U61" s="1" t="s">
        <v>133</v>
      </c>
      <c r="V61" s="1" t="s">
        <v>134</v>
      </c>
      <c r="W61" s="1" t="s">
        <v>109</v>
      </c>
      <c r="X61" s="1" t="s">
        <v>1573</v>
      </c>
      <c r="Y61" s="1" t="s">
        <v>1574</v>
      </c>
      <c r="Z61" s="1" t="s">
        <v>93</v>
      </c>
      <c r="AA61" s="1" t="s">
        <v>1575</v>
      </c>
      <c r="AB61" s="1" t="s">
        <v>1576</v>
      </c>
      <c r="AC61" s="1" t="s">
        <v>1577</v>
      </c>
      <c r="AD61" s="1">
        <v>131304</v>
      </c>
      <c r="AE61" s="1" t="s">
        <v>24</v>
      </c>
      <c r="AF61" s="1" t="s">
        <v>25</v>
      </c>
      <c r="AG61" s="1" t="s">
        <v>160</v>
      </c>
      <c r="AH61" s="1">
        <v>230734</v>
      </c>
      <c r="AI61" s="1">
        <v>100</v>
      </c>
      <c r="AJ61" s="1">
        <v>33.29</v>
      </c>
      <c r="AK61" s="1">
        <v>3329</v>
      </c>
      <c r="AL61" s="1">
        <v>0.3329</v>
      </c>
      <c r="AM61" s="1">
        <v>1048</v>
      </c>
      <c r="AN61" s="1" t="s">
        <v>161</v>
      </c>
      <c r="AO61" s="1" t="s">
        <v>980</v>
      </c>
    </row>
    <row r="62" s="1" customFormat="1" spans="1:41">
      <c r="A62" s="1">
        <v>202401</v>
      </c>
      <c r="B62" s="1" t="s">
        <v>93</v>
      </c>
      <c r="C62" s="1" t="s">
        <v>94</v>
      </c>
      <c r="D62" s="1" t="s">
        <v>1632</v>
      </c>
      <c r="E62" s="1" t="s">
        <v>1633</v>
      </c>
      <c r="F62" s="1" t="s">
        <v>97</v>
      </c>
      <c r="G62" s="1" t="s">
        <v>98</v>
      </c>
      <c r="H62" s="1" t="s">
        <v>99</v>
      </c>
      <c r="I62" s="4">
        <v>45320</v>
      </c>
      <c r="J62" s="1" t="s">
        <v>1509</v>
      </c>
      <c r="K62" s="1" t="s">
        <v>1510</v>
      </c>
      <c r="L62" s="1" t="s">
        <v>1155</v>
      </c>
      <c r="M62" s="1" t="s">
        <v>103</v>
      </c>
      <c r="N62" s="1" t="s">
        <v>121</v>
      </c>
      <c r="P62" s="1" t="s">
        <v>4</v>
      </c>
      <c r="Q62" s="1" t="s">
        <v>105</v>
      </c>
      <c r="R62" s="1" t="s">
        <v>106</v>
      </c>
      <c r="S62" s="1" t="s">
        <v>133</v>
      </c>
      <c r="T62" s="1" t="s">
        <v>134</v>
      </c>
      <c r="U62" s="1" t="s">
        <v>133</v>
      </c>
      <c r="V62" s="1" t="s">
        <v>134</v>
      </c>
      <c r="W62" s="1" t="s">
        <v>109</v>
      </c>
      <c r="X62" s="1" t="s">
        <v>1573</v>
      </c>
      <c r="Y62" s="1" t="s">
        <v>1574</v>
      </c>
      <c r="Z62" s="1" t="s">
        <v>93</v>
      </c>
      <c r="AA62" s="1" t="s">
        <v>1575</v>
      </c>
      <c r="AB62" s="1" t="s">
        <v>1576</v>
      </c>
      <c r="AC62" s="1" t="s">
        <v>1577</v>
      </c>
      <c r="AD62" s="1">
        <v>131304</v>
      </c>
      <c r="AE62" s="1" t="s">
        <v>16</v>
      </c>
      <c r="AF62" s="1" t="s">
        <v>17</v>
      </c>
      <c r="AG62" s="1" t="s">
        <v>164</v>
      </c>
      <c r="AH62" s="1">
        <v>230439</v>
      </c>
      <c r="AI62" s="1">
        <v>30</v>
      </c>
      <c r="AJ62" s="1">
        <v>12.8</v>
      </c>
      <c r="AK62" s="1">
        <v>384</v>
      </c>
      <c r="AL62" s="1">
        <v>0.0384</v>
      </c>
      <c r="AM62" s="1">
        <v>2597</v>
      </c>
      <c r="AN62" s="1" t="s">
        <v>165</v>
      </c>
      <c r="AO62" s="1" t="s">
        <v>980</v>
      </c>
    </row>
    <row r="63" s="1" customFormat="1" spans="1:41">
      <c r="A63" s="1">
        <v>202401</v>
      </c>
      <c r="B63" s="1" t="s">
        <v>93</v>
      </c>
      <c r="C63" s="1" t="s">
        <v>94</v>
      </c>
      <c r="D63" s="1" t="s">
        <v>1632</v>
      </c>
      <c r="E63" s="1" t="s">
        <v>1633</v>
      </c>
      <c r="F63" s="1" t="s">
        <v>97</v>
      </c>
      <c r="G63" s="1" t="s">
        <v>98</v>
      </c>
      <c r="H63" s="1" t="s">
        <v>99</v>
      </c>
      <c r="I63" s="4">
        <v>45321</v>
      </c>
      <c r="J63" s="1" t="s">
        <v>1648</v>
      </c>
      <c r="K63" s="1" t="s">
        <v>1649</v>
      </c>
      <c r="L63" s="1" t="s">
        <v>1148</v>
      </c>
      <c r="M63" s="1" t="s">
        <v>103</v>
      </c>
      <c r="N63" s="1" t="s">
        <v>121</v>
      </c>
      <c r="P63" s="1" t="s">
        <v>43</v>
      </c>
      <c r="Q63" s="1" t="s">
        <v>105</v>
      </c>
      <c r="R63" s="1" t="s">
        <v>106</v>
      </c>
      <c r="S63" s="1" t="s">
        <v>146</v>
      </c>
      <c r="T63" s="1" t="s">
        <v>147</v>
      </c>
      <c r="U63" s="1" t="s">
        <v>146</v>
      </c>
      <c r="V63" s="1" t="s">
        <v>147</v>
      </c>
      <c r="W63" s="1" t="s">
        <v>109</v>
      </c>
      <c r="X63" s="1" t="s">
        <v>1573</v>
      </c>
      <c r="Y63" s="1" t="s">
        <v>1574</v>
      </c>
      <c r="Z63" s="1" t="s">
        <v>93</v>
      </c>
      <c r="AA63" s="1" t="s">
        <v>1575</v>
      </c>
      <c r="AB63" s="1" t="s">
        <v>1576</v>
      </c>
      <c r="AC63" s="1" t="s">
        <v>1577</v>
      </c>
      <c r="AD63" s="1">
        <v>131304</v>
      </c>
      <c r="AE63" s="1" t="s">
        <v>16</v>
      </c>
      <c r="AF63" s="1" t="s">
        <v>17</v>
      </c>
      <c r="AG63" s="1" t="s">
        <v>164</v>
      </c>
      <c r="AH63" s="1">
        <v>230439</v>
      </c>
      <c r="AI63" s="1">
        <v>40</v>
      </c>
      <c r="AJ63" s="1">
        <v>12.8</v>
      </c>
      <c r="AK63" s="1">
        <v>512</v>
      </c>
      <c r="AL63" s="1">
        <v>0.0512</v>
      </c>
      <c r="AM63" s="1">
        <v>2597</v>
      </c>
      <c r="AN63" s="1" t="s">
        <v>165</v>
      </c>
      <c r="AO63" s="1" t="s">
        <v>980</v>
      </c>
    </row>
    <row r="64" s="1" customFormat="1" hidden="1" spans="1:41">
      <c r="A64" s="1">
        <v>202401</v>
      </c>
      <c r="B64" s="1" t="s">
        <v>93</v>
      </c>
      <c r="C64" s="1" t="s">
        <v>94</v>
      </c>
      <c r="D64" s="1" t="s">
        <v>1632</v>
      </c>
      <c r="E64" s="1" t="s">
        <v>1633</v>
      </c>
      <c r="F64" s="1" t="s">
        <v>97</v>
      </c>
      <c r="G64" s="1" t="s">
        <v>98</v>
      </c>
      <c r="H64" s="1" t="s">
        <v>99</v>
      </c>
      <c r="I64" s="4">
        <v>45321</v>
      </c>
      <c r="J64" s="1" t="s">
        <v>895</v>
      </c>
      <c r="K64" s="1" t="s">
        <v>896</v>
      </c>
      <c r="L64" s="1" t="s">
        <v>1212</v>
      </c>
      <c r="M64" s="1" t="s">
        <v>137</v>
      </c>
      <c r="N64" s="1" t="s">
        <v>137</v>
      </c>
      <c r="O64" s="1" t="s">
        <v>895</v>
      </c>
      <c r="P64" s="1" t="s">
        <v>50</v>
      </c>
      <c r="Q64" s="1" t="s">
        <v>105</v>
      </c>
      <c r="R64" s="1" t="s">
        <v>106</v>
      </c>
      <c r="S64" s="1" t="s">
        <v>174</v>
      </c>
      <c r="T64" s="1" t="s">
        <v>175</v>
      </c>
      <c r="U64" s="1" t="s">
        <v>174</v>
      </c>
      <c r="V64" s="1" t="s">
        <v>175</v>
      </c>
      <c r="W64" s="1" t="s">
        <v>109</v>
      </c>
      <c r="X64" s="1" t="s">
        <v>1573</v>
      </c>
      <c r="Y64" s="1" t="s">
        <v>1574</v>
      </c>
      <c r="Z64" s="1" t="s">
        <v>93</v>
      </c>
      <c r="AA64" s="1" t="s">
        <v>1575</v>
      </c>
      <c r="AB64" s="1" t="s">
        <v>1576</v>
      </c>
      <c r="AC64" s="1" t="s">
        <v>1577</v>
      </c>
      <c r="AD64" s="1">
        <v>131304</v>
      </c>
      <c r="AE64" s="1" t="s">
        <v>110</v>
      </c>
      <c r="AF64" s="1" t="s">
        <v>35</v>
      </c>
      <c r="AG64" s="1" t="s">
        <v>111</v>
      </c>
      <c r="AH64" s="1">
        <v>230619</v>
      </c>
      <c r="AI64" s="1">
        <v>150</v>
      </c>
      <c r="AJ64" s="1">
        <v>31.29</v>
      </c>
      <c r="AK64" s="1">
        <v>4693.5</v>
      </c>
      <c r="AL64" s="1">
        <v>0.46935</v>
      </c>
      <c r="AM64" s="1">
        <v>1047</v>
      </c>
      <c r="AN64" s="1" t="s">
        <v>112</v>
      </c>
      <c r="AO64" s="1" t="s">
        <v>980</v>
      </c>
    </row>
    <row r="65" s="1" customFormat="1" spans="1:41">
      <c r="A65" s="1">
        <v>202401</v>
      </c>
      <c r="B65" s="1" t="s">
        <v>93</v>
      </c>
      <c r="C65" s="1" t="s">
        <v>94</v>
      </c>
      <c r="D65" s="1" t="s">
        <v>1632</v>
      </c>
      <c r="E65" s="1" t="s">
        <v>1633</v>
      </c>
      <c r="F65" s="1" t="s">
        <v>97</v>
      </c>
      <c r="G65" s="1" t="s">
        <v>98</v>
      </c>
      <c r="H65" s="1" t="s">
        <v>99</v>
      </c>
      <c r="I65" s="4">
        <v>45321</v>
      </c>
      <c r="J65" s="1" t="s">
        <v>1650</v>
      </c>
      <c r="K65" s="1" t="s">
        <v>1651</v>
      </c>
      <c r="L65" s="1" t="s">
        <v>1137</v>
      </c>
      <c r="M65" s="1" t="s">
        <v>103</v>
      </c>
      <c r="N65" s="1" t="s">
        <v>121</v>
      </c>
      <c r="P65" s="1" t="s">
        <v>4</v>
      </c>
      <c r="Q65" s="1" t="s">
        <v>105</v>
      </c>
      <c r="R65" s="1" t="s">
        <v>106</v>
      </c>
      <c r="S65" s="1" t="s">
        <v>146</v>
      </c>
      <c r="T65" s="1" t="s">
        <v>147</v>
      </c>
      <c r="U65" s="1" t="s">
        <v>146</v>
      </c>
      <c r="V65" s="1" t="s">
        <v>147</v>
      </c>
      <c r="W65" s="1" t="s">
        <v>109</v>
      </c>
      <c r="X65" s="1" t="s">
        <v>1573</v>
      </c>
      <c r="Y65" s="1" t="s">
        <v>1574</v>
      </c>
      <c r="Z65" s="1" t="s">
        <v>93</v>
      </c>
      <c r="AA65" s="1" t="s">
        <v>1575</v>
      </c>
      <c r="AB65" s="1" t="s">
        <v>1576</v>
      </c>
      <c r="AC65" s="1" t="s">
        <v>1577</v>
      </c>
      <c r="AD65" s="1">
        <v>131304</v>
      </c>
      <c r="AE65" s="1" t="s">
        <v>24</v>
      </c>
      <c r="AF65" s="1" t="s">
        <v>25</v>
      </c>
      <c r="AG65" s="1" t="s">
        <v>160</v>
      </c>
      <c r="AH65" s="1">
        <v>230734</v>
      </c>
      <c r="AI65" s="1">
        <v>100</v>
      </c>
      <c r="AJ65" s="1">
        <v>33.29</v>
      </c>
      <c r="AK65" s="1">
        <v>3329</v>
      </c>
      <c r="AL65" s="1">
        <v>0.3329</v>
      </c>
      <c r="AM65" s="1">
        <v>1048</v>
      </c>
      <c r="AN65" s="1" t="s">
        <v>161</v>
      </c>
      <c r="AO65" s="1" t="s">
        <v>980</v>
      </c>
    </row>
    <row r="66" s="1" customFormat="1" spans="1:41">
      <c r="A66" s="1">
        <v>202401</v>
      </c>
      <c r="B66" s="1" t="s">
        <v>93</v>
      </c>
      <c r="C66" s="1" t="s">
        <v>94</v>
      </c>
      <c r="D66" s="1" t="s">
        <v>1632</v>
      </c>
      <c r="E66" s="1" t="s">
        <v>1633</v>
      </c>
      <c r="F66" s="1" t="s">
        <v>97</v>
      </c>
      <c r="G66" s="1" t="s">
        <v>98</v>
      </c>
      <c r="H66" s="1" t="s">
        <v>99</v>
      </c>
      <c r="I66" s="4">
        <v>45322</v>
      </c>
      <c r="J66" s="1" t="s">
        <v>1652</v>
      </c>
      <c r="K66" s="1" t="s">
        <v>1653</v>
      </c>
      <c r="L66" s="1" t="s">
        <v>1148</v>
      </c>
      <c r="M66" s="1" t="s">
        <v>103</v>
      </c>
      <c r="N66" s="1" t="s">
        <v>121</v>
      </c>
      <c r="P66" s="1" t="s">
        <v>4</v>
      </c>
      <c r="Q66" s="1" t="s">
        <v>105</v>
      </c>
      <c r="R66" s="1" t="s">
        <v>106</v>
      </c>
      <c r="S66" s="1" t="s">
        <v>146</v>
      </c>
      <c r="T66" s="1" t="s">
        <v>147</v>
      </c>
      <c r="U66" s="1" t="s">
        <v>146</v>
      </c>
      <c r="V66" s="1" t="s">
        <v>147</v>
      </c>
      <c r="W66" s="1" t="s">
        <v>109</v>
      </c>
      <c r="X66" s="1" t="s">
        <v>1573</v>
      </c>
      <c r="Y66" s="1" t="s">
        <v>1574</v>
      </c>
      <c r="Z66" s="1" t="s">
        <v>93</v>
      </c>
      <c r="AA66" s="1" t="s">
        <v>1575</v>
      </c>
      <c r="AB66" s="1" t="s">
        <v>1576</v>
      </c>
      <c r="AC66" s="1" t="s">
        <v>1577</v>
      </c>
      <c r="AD66" s="1">
        <v>131304</v>
      </c>
      <c r="AE66" s="1" t="s">
        <v>16</v>
      </c>
      <c r="AF66" s="1" t="s">
        <v>17</v>
      </c>
      <c r="AG66" s="1" t="s">
        <v>164</v>
      </c>
      <c r="AH66" s="1">
        <v>230439</v>
      </c>
      <c r="AI66" s="1">
        <v>300</v>
      </c>
      <c r="AJ66" s="1">
        <v>12.8</v>
      </c>
      <c r="AK66" s="1">
        <v>3840</v>
      </c>
      <c r="AL66" s="1">
        <v>0.384</v>
      </c>
      <c r="AM66" s="1">
        <v>2597</v>
      </c>
      <c r="AN66" s="1" t="s">
        <v>165</v>
      </c>
      <c r="AO66" s="1" t="s">
        <v>980</v>
      </c>
    </row>
    <row r="67" s="1" customFormat="1" spans="1:45">
      <c r="A67" s="1">
        <v>202401</v>
      </c>
      <c r="B67" s="1" t="s">
        <v>93</v>
      </c>
      <c r="C67" s="1" t="s">
        <v>94</v>
      </c>
      <c r="D67" s="1" t="s">
        <v>245</v>
      </c>
      <c r="E67" s="1" t="s">
        <v>246</v>
      </c>
      <c r="F67" s="1" t="s">
        <v>97</v>
      </c>
      <c r="G67" s="1" t="s">
        <v>116</v>
      </c>
      <c r="H67" s="1" t="s">
        <v>1580</v>
      </c>
      <c r="I67" s="4">
        <v>45293</v>
      </c>
      <c r="J67" s="1" t="s">
        <v>1654</v>
      </c>
      <c r="K67" s="1" t="s">
        <v>1655</v>
      </c>
      <c r="L67" s="1" t="s">
        <v>1137</v>
      </c>
      <c r="M67" s="1" t="s">
        <v>228</v>
      </c>
      <c r="N67" s="1" t="s">
        <v>228</v>
      </c>
      <c r="P67" s="1" t="s">
        <v>4</v>
      </c>
      <c r="Q67" s="1" t="s">
        <v>105</v>
      </c>
      <c r="R67" s="1" t="s">
        <v>106</v>
      </c>
      <c r="S67" s="1" t="s">
        <v>158</v>
      </c>
      <c r="T67" s="1" t="s">
        <v>159</v>
      </c>
      <c r="U67" s="1" t="s">
        <v>158</v>
      </c>
      <c r="V67" s="1" t="s">
        <v>159</v>
      </c>
      <c r="W67" s="1" t="s">
        <v>109</v>
      </c>
      <c r="X67" s="1" t="s">
        <v>1573</v>
      </c>
      <c r="Y67" s="1" t="s">
        <v>1574</v>
      </c>
      <c r="Z67" s="1" t="s">
        <v>93</v>
      </c>
      <c r="AA67" s="1" t="s">
        <v>1575</v>
      </c>
      <c r="AB67" s="1" t="s">
        <v>1583</v>
      </c>
      <c r="AC67" s="1" t="s">
        <v>1584</v>
      </c>
      <c r="AD67" s="1">
        <v>834890</v>
      </c>
      <c r="AE67" s="1" t="s">
        <v>12</v>
      </c>
      <c r="AF67" s="1" t="s">
        <v>13</v>
      </c>
      <c r="AG67" s="1" t="s">
        <v>124</v>
      </c>
      <c r="AH67" s="1">
        <v>230719</v>
      </c>
      <c r="AI67" s="1">
        <v>40</v>
      </c>
      <c r="AJ67" s="1">
        <v>26.08</v>
      </c>
      <c r="AK67" s="1">
        <v>1043.2</v>
      </c>
      <c r="AL67" s="1">
        <v>0.10432</v>
      </c>
      <c r="AM67" s="1">
        <v>1044</v>
      </c>
      <c r="AN67" s="1" t="s">
        <v>125</v>
      </c>
      <c r="AO67" s="1" t="s">
        <v>113</v>
      </c>
      <c r="AR67" s="1">
        <v>26.6</v>
      </c>
      <c r="AS67" s="1">
        <v>1064</v>
      </c>
    </row>
    <row r="68" s="1" customFormat="1" hidden="1" spans="1:45">
      <c r="A68" s="1">
        <v>202401</v>
      </c>
      <c r="B68" s="1" t="s">
        <v>93</v>
      </c>
      <c r="C68" s="1" t="s">
        <v>94</v>
      </c>
      <c r="D68" s="1" t="s">
        <v>245</v>
      </c>
      <c r="E68" s="1" t="s">
        <v>246</v>
      </c>
      <c r="F68" s="1" t="s">
        <v>97</v>
      </c>
      <c r="G68" s="1" t="s">
        <v>116</v>
      </c>
      <c r="H68" s="1" t="s">
        <v>1580</v>
      </c>
      <c r="I68" s="4">
        <v>45293</v>
      </c>
      <c r="J68" s="1" t="s">
        <v>945</v>
      </c>
      <c r="K68" s="1" t="s">
        <v>946</v>
      </c>
      <c r="L68" s="1" t="s">
        <v>1212</v>
      </c>
      <c r="M68" s="1" t="s">
        <v>228</v>
      </c>
      <c r="N68" s="1" t="s">
        <v>228</v>
      </c>
      <c r="O68" s="1" t="s">
        <v>945</v>
      </c>
      <c r="P68" s="1" t="s">
        <v>50</v>
      </c>
      <c r="Q68" s="1" t="s">
        <v>105</v>
      </c>
      <c r="R68" s="1" t="s">
        <v>106</v>
      </c>
      <c r="S68" s="1" t="s">
        <v>174</v>
      </c>
      <c r="T68" s="1" t="s">
        <v>175</v>
      </c>
      <c r="U68" s="1" t="s">
        <v>174</v>
      </c>
      <c r="V68" s="1" t="s">
        <v>175</v>
      </c>
      <c r="W68" s="1" t="s">
        <v>109</v>
      </c>
      <c r="X68" s="1" t="s">
        <v>1573</v>
      </c>
      <c r="Y68" s="1" t="s">
        <v>1574</v>
      </c>
      <c r="Z68" s="1" t="s">
        <v>93</v>
      </c>
      <c r="AA68" s="1" t="s">
        <v>1575</v>
      </c>
      <c r="AB68" s="1" t="s">
        <v>1576</v>
      </c>
      <c r="AC68" s="1" t="s">
        <v>1577</v>
      </c>
      <c r="AD68" s="1">
        <v>131304</v>
      </c>
      <c r="AE68" s="1" t="s">
        <v>24</v>
      </c>
      <c r="AF68" s="1" t="s">
        <v>25</v>
      </c>
      <c r="AG68" s="1" t="s">
        <v>160</v>
      </c>
      <c r="AH68" s="1">
        <v>231043</v>
      </c>
      <c r="AI68" s="1">
        <v>20</v>
      </c>
      <c r="AJ68" s="1">
        <v>33.29</v>
      </c>
      <c r="AK68" s="1">
        <v>665.8</v>
      </c>
      <c r="AL68" s="1">
        <v>0.06658</v>
      </c>
      <c r="AM68" s="1">
        <v>1048</v>
      </c>
      <c r="AN68" s="1" t="s">
        <v>161</v>
      </c>
      <c r="AO68" s="1" t="s">
        <v>113</v>
      </c>
      <c r="AR68" s="1">
        <v>34.1</v>
      </c>
      <c r="AS68" s="1">
        <v>682</v>
      </c>
    </row>
    <row r="69" s="1" customFormat="1" spans="1:45">
      <c r="A69" s="1">
        <v>202401</v>
      </c>
      <c r="B69" s="1" t="s">
        <v>93</v>
      </c>
      <c r="C69" s="1" t="s">
        <v>94</v>
      </c>
      <c r="D69" s="1" t="s">
        <v>245</v>
      </c>
      <c r="E69" s="1" t="s">
        <v>246</v>
      </c>
      <c r="F69" s="1" t="s">
        <v>97</v>
      </c>
      <c r="G69" s="1" t="s">
        <v>116</v>
      </c>
      <c r="H69" s="1" t="s">
        <v>1580</v>
      </c>
      <c r="I69" s="4">
        <v>45293</v>
      </c>
      <c r="J69" s="1" t="s">
        <v>847</v>
      </c>
      <c r="K69" s="1" t="s">
        <v>848</v>
      </c>
      <c r="L69" s="1" t="s">
        <v>1212</v>
      </c>
      <c r="M69" s="1" t="s">
        <v>137</v>
      </c>
      <c r="N69" s="1" t="s">
        <v>137</v>
      </c>
      <c r="P69" s="1" t="s">
        <v>43</v>
      </c>
      <c r="Q69" s="1" t="s">
        <v>105</v>
      </c>
      <c r="R69" s="1" t="s">
        <v>106</v>
      </c>
      <c r="S69" s="1" t="s">
        <v>174</v>
      </c>
      <c r="T69" s="1" t="s">
        <v>175</v>
      </c>
      <c r="U69" s="1" t="s">
        <v>174</v>
      </c>
      <c r="V69" s="1" t="s">
        <v>175</v>
      </c>
      <c r="W69" s="1" t="s">
        <v>109</v>
      </c>
      <c r="X69" s="1" t="s">
        <v>1573</v>
      </c>
      <c r="Y69" s="1" t="s">
        <v>1574</v>
      </c>
      <c r="Z69" s="1" t="s">
        <v>93</v>
      </c>
      <c r="AA69" s="1" t="s">
        <v>1575</v>
      </c>
      <c r="AB69" s="1" t="s">
        <v>1576</v>
      </c>
      <c r="AC69" s="1" t="s">
        <v>1577</v>
      </c>
      <c r="AD69" s="1">
        <v>131304</v>
      </c>
      <c r="AE69" s="1" t="s">
        <v>12</v>
      </c>
      <c r="AF69" s="1" t="s">
        <v>15</v>
      </c>
      <c r="AG69" s="1" t="s">
        <v>250</v>
      </c>
      <c r="AH69" s="1">
        <v>230920</v>
      </c>
      <c r="AI69" s="1">
        <v>30</v>
      </c>
      <c r="AJ69" s="1">
        <v>48.96</v>
      </c>
      <c r="AK69" s="1">
        <v>1468.8</v>
      </c>
      <c r="AL69" s="1">
        <v>0.14688</v>
      </c>
      <c r="AM69" s="1">
        <v>3657</v>
      </c>
      <c r="AN69" s="1" t="s">
        <v>251</v>
      </c>
      <c r="AO69" s="1" t="s">
        <v>113</v>
      </c>
      <c r="AR69" s="1">
        <v>52.8</v>
      </c>
      <c r="AS69" s="1">
        <v>1584</v>
      </c>
    </row>
    <row r="70" s="1" customFormat="1" spans="1:45">
      <c r="A70" s="1">
        <v>202401</v>
      </c>
      <c r="B70" s="1" t="s">
        <v>93</v>
      </c>
      <c r="C70" s="1" t="s">
        <v>94</v>
      </c>
      <c r="D70" s="1" t="s">
        <v>245</v>
      </c>
      <c r="E70" s="1" t="s">
        <v>246</v>
      </c>
      <c r="F70" s="1" t="s">
        <v>97</v>
      </c>
      <c r="G70" s="1" t="s">
        <v>116</v>
      </c>
      <c r="H70" s="1" t="s">
        <v>1580</v>
      </c>
      <c r="I70" s="4">
        <v>45293</v>
      </c>
      <c r="J70" s="1" t="s">
        <v>365</v>
      </c>
      <c r="K70" s="1" t="s">
        <v>366</v>
      </c>
      <c r="L70" s="1" t="s">
        <v>1130</v>
      </c>
      <c r="M70" s="1" t="s">
        <v>103</v>
      </c>
      <c r="N70" s="1" t="s">
        <v>121</v>
      </c>
      <c r="P70" s="1" t="s">
        <v>4</v>
      </c>
      <c r="Q70" s="1" t="s">
        <v>105</v>
      </c>
      <c r="R70" s="1" t="s">
        <v>106</v>
      </c>
      <c r="S70" s="1" t="s">
        <v>168</v>
      </c>
      <c r="T70" s="1" t="s">
        <v>169</v>
      </c>
      <c r="U70" s="1" t="s">
        <v>168</v>
      </c>
      <c r="V70" s="1" t="s">
        <v>169</v>
      </c>
      <c r="W70" s="1" t="s">
        <v>109</v>
      </c>
      <c r="X70" s="1" t="s">
        <v>1573</v>
      </c>
      <c r="Y70" s="1" t="s">
        <v>1574</v>
      </c>
      <c r="Z70" s="1" t="s">
        <v>93</v>
      </c>
      <c r="AA70" s="1" t="s">
        <v>1575</v>
      </c>
      <c r="AB70" s="1" t="s">
        <v>1576</v>
      </c>
      <c r="AC70" s="1" t="s">
        <v>1577</v>
      </c>
      <c r="AD70" s="1">
        <v>131304</v>
      </c>
      <c r="AE70" s="1" t="s">
        <v>12</v>
      </c>
      <c r="AF70" s="1" t="s">
        <v>13</v>
      </c>
      <c r="AG70" s="1" t="s">
        <v>124</v>
      </c>
      <c r="AH70" s="1">
        <v>230609</v>
      </c>
      <c r="AI70" s="1">
        <v>1</v>
      </c>
      <c r="AJ70" s="1">
        <v>26.08</v>
      </c>
      <c r="AK70" s="1">
        <v>26.08</v>
      </c>
      <c r="AL70" s="1">
        <v>0.002608</v>
      </c>
      <c r="AM70" s="1">
        <v>1044</v>
      </c>
      <c r="AN70" s="1" t="s">
        <v>125</v>
      </c>
      <c r="AO70" s="1" t="s">
        <v>113</v>
      </c>
      <c r="AR70" s="1">
        <v>26.6</v>
      </c>
      <c r="AS70" s="1">
        <v>26.6</v>
      </c>
    </row>
    <row r="71" s="1" customFormat="1" spans="1:45">
      <c r="A71" s="1">
        <v>202401</v>
      </c>
      <c r="B71" s="1" t="s">
        <v>93</v>
      </c>
      <c r="C71" s="1" t="s">
        <v>94</v>
      </c>
      <c r="D71" s="1" t="s">
        <v>245</v>
      </c>
      <c r="E71" s="1" t="s">
        <v>246</v>
      </c>
      <c r="F71" s="1" t="s">
        <v>97</v>
      </c>
      <c r="G71" s="1" t="s">
        <v>116</v>
      </c>
      <c r="H71" s="1" t="s">
        <v>1580</v>
      </c>
      <c r="I71" s="4">
        <v>45294</v>
      </c>
      <c r="J71" s="1" t="s">
        <v>1656</v>
      </c>
      <c r="K71" s="1" t="s">
        <v>1657</v>
      </c>
      <c r="L71" s="1" t="s">
        <v>1137</v>
      </c>
      <c r="M71" s="1" t="s">
        <v>137</v>
      </c>
      <c r="N71" s="1" t="s">
        <v>137</v>
      </c>
      <c r="P71" s="1" t="s">
        <v>4</v>
      </c>
      <c r="Q71" s="1" t="s">
        <v>105</v>
      </c>
      <c r="R71" s="1" t="s">
        <v>106</v>
      </c>
      <c r="S71" s="1" t="s">
        <v>158</v>
      </c>
      <c r="T71" s="1" t="s">
        <v>159</v>
      </c>
      <c r="U71" s="1" t="s">
        <v>158</v>
      </c>
      <c r="V71" s="1" t="s">
        <v>159</v>
      </c>
      <c r="W71" s="1" t="s">
        <v>109</v>
      </c>
      <c r="X71" s="1" t="s">
        <v>1573</v>
      </c>
      <c r="Y71" s="1" t="s">
        <v>1574</v>
      </c>
      <c r="Z71" s="1" t="s">
        <v>93</v>
      </c>
      <c r="AA71" s="1" t="s">
        <v>1575</v>
      </c>
      <c r="AB71" s="1" t="s">
        <v>1583</v>
      </c>
      <c r="AC71" s="1" t="s">
        <v>1584</v>
      </c>
      <c r="AD71" s="1">
        <v>834890</v>
      </c>
      <c r="AE71" s="1" t="s">
        <v>110</v>
      </c>
      <c r="AF71" s="1" t="s">
        <v>36</v>
      </c>
      <c r="AG71" s="1" t="s">
        <v>587</v>
      </c>
      <c r="AH71" s="1">
        <v>230531</v>
      </c>
      <c r="AI71" s="1">
        <v>3</v>
      </c>
      <c r="AJ71" s="1">
        <v>21</v>
      </c>
      <c r="AK71" s="1">
        <v>63</v>
      </c>
      <c r="AL71" s="1">
        <v>0.0063</v>
      </c>
      <c r="AM71" s="1">
        <v>1032</v>
      </c>
      <c r="AN71" s="1" t="s">
        <v>588</v>
      </c>
      <c r="AO71" s="1" t="s">
        <v>113</v>
      </c>
      <c r="AR71" s="1">
        <v>24.7</v>
      </c>
      <c r="AS71" s="1">
        <v>74.1</v>
      </c>
    </row>
    <row r="72" s="1" customFormat="1" spans="1:45">
      <c r="A72" s="1">
        <v>202401</v>
      </c>
      <c r="B72" s="1" t="s">
        <v>93</v>
      </c>
      <c r="C72" s="1" t="s">
        <v>94</v>
      </c>
      <c r="D72" s="1" t="s">
        <v>245</v>
      </c>
      <c r="E72" s="1" t="s">
        <v>246</v>
      </c>
      <c r="F72" s="1" t="s">
        <v>97</v>
      </c>
      <c r="G72" s="1" t="s">
        <v>116</v>
      </c>
      <c r="H72" s="1" t="s">
        <v>1580</v>
      </c>
      <c r="I72" s="4">
        <v>45294</v>
      </c>
      <c r="J72" s="1" t="s">
        <v>353</v>
      </c>
      <c r="K72" s="1" t="s">
        <v>354</v>
      </c>
      <c r="L72" s="1" t="s">
        <v>1225</v>
      </c>
      <c r="M72" s="1" t="s">
        <v>103</v>
      </c>
      <c r="N72" s="1" t="s">
        <v>121</v>
      </c>
      <c r="P72" s="1" t="s">
        <v>43</v>
      </c>
      <c r="Q72" s="1" t="s">
        <v>105</v>
      </c>
      <c r="R72" s="1" t="s">
        <v>106</v>
      </c>
      <c r="S72" s="1" t="s">
        <v>107</v>
      </c>
      <c r="T72" s="1" t="s">
        <v>108</v>
      </c>
      <c r="U72" s="1" t="s">
        <v>107</v>
      </c>
      <c r="V72" s="1" t="s">
        <v>108</v>
      </c>
      <c r="W72" s="1" t="s">
        <v>109</v>
      </c>
      <c r="X72" s="1" t="s">
        <v>1573</v>
      </c>
      <c r="Y72" s="1" t="s">
        <v>1574</v>
      </c>
      <c r="Z72" s="1" t="s">
        <v>93</v>
      </c>
      <c r="AA72" s="1" t="s">
        <v>1575</v>
      </c>
      <c r="AB72" s="1" t="s">
        <v>1583</v>
      </c>
      <c r="AC72" s="1" t="s">
        <v>1584</v>
      </c>
      <c r="AD72" s="1">
        <v>834890</v>
      </c>
      <c r="AE72" s="1" t="s">
        <v>30</v>
      </c>
      <c r="AF72" s="1" t="s">
        <v>31</v>
      </c>
      <c r="AG72" s="1" t="s">
        <v>286</v>
      </c>
      <c r="AH72" s="1">
        <v>202305133</v>
      </c>
      <c r="AI72" s="1">
        <v>3</v>
      </c>
      <c r="AJ72" s="1">
        <v>48.75</v>
      </c>
      <c r="AK72" s="1">
        <v>146.25</v>
      </c>
      <c r="AL72" s="1">
        <v>0.014625</v>
      </c>
      <c r="AM72" s="1">
        <v>3759</v>
      </c>
      <c r="AN72" s="1" t="s">
        <v>287</v>
      </c>
      <c r="AO72" s="1" t="s">
        <v>113</v>
      </c>
      <c r="AR72" s="1">
        <v>85.65</v>
      </c>
      <c r="AS72" s="1">
        <v>256.95</v>
      </c>
    </row>
    <row r="73" s="1" customFormat="1" spans="1:45">
      <c r="A73" s="1">
        <v>202401</v>
      </c>
      <c r="B73" s="1" t="s">
        <v>93</v>
      </c>
      <c r="C73" s="1" t="s">
        <v>94</v>
      </c>
      <c r="D73" s="1" t="s">
        <v>245</v>
      </c>
      <c r="E73" s="1" t="s">
        <v>246</v>
      </c>
      <c r="F73" s="1" t="s">
        <v>97</v>
      </c>
      <c r="G73" s="1" t="s">
        <v>116</v>
      </c>
      <c r="H73" s="1" t="s">
        <v>1580</v>
      </c>
      <c r="I73" s="4">
        <v>45294</v>
      </c>
      <c r="J73" s="1" t="s">
        <v>353</v>
      </c>
      <c r="K73" s="1" t="s">
        <v>354</v>
      </c>
      <c r="L73" s="1" t="s">
        <v>1225</v>
      </c>
      <c r="M73" s="1" t="s">
        <v>103</v>
      </c>
      <c r="N73" s="1" t="s">
        <v>121</v>
      </c>
      <c r="P73" s="1" t="s">
        <v>43</v>
      </c>
      <c r="Q73" s="1" t="s">
        <v>105</v>
      </c>
      <c r="R73" s="1" t="s">
        <v>106</v>
      </c>
      <c r="S73" s="1" t="s">
        <v>107</v>
      </c>
      <c r="T73" s="1" t="s">
        <v>108</v>
      </c>
      <c r="U73" s="1" t="s">
        <v>107</v>
      </c>
      <c r="V73" s="1" t="s">
        <v>108</v>
      </c>
      <c r="W73" s="1" t="s">
        <v>109</v>
      </c>
      <c r="X73" s="1" t="s">
        <v>1573</v>
      </c>
      <c r="Y73" s="1" t="s">
        <v>1574</v>
      </c>
      <c r="Z73" s="1" t="s">
        <v>93</v>
      </c>
      <c r="AA73" s="1" t="s">
        <v>1575</v>
      </c>
      <c r="AB73" s="1" t="s">
        <v>1583</v>
      </c>
      <c r="AC73" s="1" t="s">
        <v>1584</v>
      </c>
      <c r="AD73" s="1">
        <v>834890</v>
      </c>
      <c r="AE73" s="1" t="s">
        <v>30</v>
      </c>
      <c r="AF73" s="1" t="s">
        <v>31</v>
      </c>
      <c r="AG73" s="1" t="s">
        <v>286</v>
      </c>
      <c r="AH73" s="1">
        <v>202305133</v>
      </c>
      <c r="AI73" s="1">
        <v>6</v>
      </c>
      <c r="AJ73" s="1">
        <v>48.75</v>
      </c>
      <c r="AK73" s="1">
        <v>292.5</v>
      </c>
      <c r="AL73" s="1">
        <v>0.02925</v>
      </c>
      <c r="AM73" s="1">
        <v>3759</v>
      </c>
      <c r="AN73" s="1" t="s">
        <v>287</v>
      </c>
      <c r="AO73" s="1" t="s">
        <v>113</v>
      </c>
      <c r="AR73" s="1">
        <v>85.65</v>
      </c>
      <c r="AS73" s="1">
        <v>513.9</v>
      </c>
    </row>
    <row r="74" s="1" customFormat="1" spans="1:45">
      <c r="A74" s="1">
        <v>202401</v>
      </c>
      <c r="B74" s="1" t="s">
        <v>93</v>
      </c>
      <c r="C74" s="1" t="s">
        <v>94</v>
      </c>
      <c r="D74" s="1" t="s">
        <v>245</v>
      </c>
      <c r="E74" s="1" t="s">
        <v>246</v>
      </c>
      <c r="F74" s="1" t="s">
        <v>97</v>
      </c>
      <c r="G74" s="1" t="s">
        <v>116</v>
      </c>
      <c r="H74" s="1" t="s">
        <v>1580</v>
      </c>
      <c r="I74" s="4">
        <v>45294</v>
      </c>
      <c r="J74" s="1" t="s">
        <v>1658</v>
      </c>
      <c r="K74" s="1" t="s">
        <v>1659</v>
      </c>
      <c r="L74" s="1" t="s">
        <v>1212</v>
      </c>
      <c r="M74" s="1" t="s">
        <v>137</v>
      </c>
      <c r="N74" s="1" t="s">
        <v>137</v>
      </c>
      <c r="P74" s="1" t="s">
        <v>4</v>
      </c>
      <c r="Q74" s="1" t="s">
        <v>105</v>
      </c>
      <c r="R74" s="1" t="s">
        <v>106</v>
      </c>
      <c r="S74" s="1" t="s">
        <v>174</v>
      </c>
      <c r="T74" s="1" t="s">
        <v>175</v>
      </c>
      <c r="U74" s="1" t="s">
        <v>174</v>
      </c>
      <c r="V74" s="1" t="s">
        <v>175</v>
      </c>
      <c r="W74" s="1" t="s">
        <v>109</v>
      </c>
      <c r="X74" s="1" t="s">
        <v>1573</v>
      </c>
      <c r="Y74" s="1" t="s">
        <v>1574</v>
      </c>
      <c r="Z74" s="1" t="s">
        <v>93</v>
      </c>
      <c r="AA74" s="1" t="s">
        <v>1575</v>
      </c>
      <c r="AB74" s="1" t="s">
        <v>1576</v>
      </c>
      <c r="AC74" s="1" t="s">
        <v>1577</v>
      </c>
      <c r="AD74" s="1">
        <v>131304</v>
      </c>
      <c r="AE74" s="1" t="s">
        <v>16</v>
      </c>
      <c r="AF74" s="1" t="s">
        <v>17</v>
      </c>
      <c r="AG74" s="1" t="s">
        <v>164</v>
      </c>
      <c r="AH74" s="1">
        <v>230432</v>
      </c>
      <c r="AI74" s="1">
        <v>3</v>
      </c>
      <c r="AJ74" s="1">
        <v>12.8</v>
      </c>
      <c r="AK74" s="1">
        <v>38.4</v>
      </c>
      <c r="AL74" s="1">
        <v>0.00384</v>
      </c>
      <c r="AM74" s="1">
        <v>2597</v>
      </c>
      <c r="AN74" s="1" t="s">
        <v>165</v>
      </c>
      <c r="AO74" s="1" t="s">
        <v>113</v>
      </c>
      <c r="AR74" s="1">
        <v>12.29</v>
      </c>
      <c r="AS74" s="1">
        <v>36.87</v>
      </c>
    </row>
    <row r="75" s="1" customFormat="1" spans="1:45">
      <c r="A75" s="1">
        <v>202401</v>
      </c>
      <c r="B75" s="1" t="s">
        <v>93</v>
      </c>
      <c r="C75" s="1" t="s">
        <v>94</v>
      </c>
      <c r="D75" s="1" t="s">
        <v>245</v>
      </c>
      <c r="E75" s="1" t="s">
        <v>246</v>
      </c>
      <c r="F75" s="1" t="s">
        <v>97</v>
      </c>
      <c r="G75" s="1" t="s">
        <v>116</v>
      </c>
      <c r="H75" s="1" t="s">
        <v>1580</v>
      </c>
      <c r="I75" s="4">
        <v>45294</v>
      </c>
      <c r="J75" s="1" t="s">
        <v>1660</v>
      </c>
      <c r="K75" s="1" t="s">
        <v>1661</v>
      </c>
      <c r="L75" s="1" t="s">
        <v>1148</v>
      </c>
      <c r="M75" s="1" t="s">
        <v>228</v>
      </c>
      <c r="N75" s="1" t="s">
        <v>228</v>
      </c>
      <c r="P75" s="1" t="s">
        <v>4</v>
      </c>
      <c r="Q75" s="1" t="s">
        <v>105</v>
      </c>
      <c r="R75" s="1" t="s">
        <v>106</v>
      </c>
      <c r="S75" s="1" t="s">
        <v>146</v>
      </c>
      <c r="T75" s="1" t="s">
        <v>147</v>
      </c>
      <c r="U75" s="1" t="s">
        <v>146</v>
      </c>
      <c r="V75" s="1" t="s">
        <v>147</v>
      </c>
      <c r="W75" s="1" t="s">
        <v>109</v>
      </c>
      <c r="X75" s="1" t="s">
        <v>1573</v>
      </c>
      <c r="Y75" s="1" t="s">
        <v>1574</v>
      </c>
      <c r="Z75" s="1" t="s">
        <v>93</v>
      </c>
      <c r="AA75" s="1" t="s">
        <v>1575</v>
      </c>
      <c r="AB75" s="1" t="s">
        <v>1576</v>
      </c>
      <c r="AC75" s="1" t="s">
        <v>1577</v>
      </c>
      <c r="AD75" s="1">
        <v>131304</v>
      </c>
      <c r="AE75" s="1" t="s">
        <v>12</v>
      </c>
      <c r="AF75" s="1" t="s">
        <v>15</v>
      </c>
      <c r="AG75" s="1" t="s">
        <v>250</v>
      </c>
      <c r="AH75" s="1">
        <v>221207</v>
      </c>
      <c r="AI75" s="1">
        <v>2</v>
      </c>
      <c r="AJ75" s="1">
        <v>48.96</v>
      </c>
      <c r="AK75" s="1">
        <v>97.92</v>
      </c>
      <c r="AL75" s="1">
        <v>0.009792</v>
      </c>
      <c r="AM75" s="1">
        <v>3657</v>
      </c>
      <c r="AN75" s="1" t="s">
        <v>251</v>
      </c>
      <c r="AO75" s="1" t="s">
        <v>113</v>
      </c>
      <c r="AR75" s="1">
        <v>52.8</v>
      </c>
      <c r="AS75" s="1">
        <v>105.6</v>
      </c>
    </row>
    <row r="76" s="1" customFormat="1" spans="1:45">
      <c r="A76" s="1">
        <v>202401</v>
      </c>
      <c r="B76" s="1" t="s">
        <v>93</v>
      </c>
      <c r="C76" s="1" t="s">
        <v>94</v>
      </c>
      <c r="D76" s="1" t="s">
        <v>245</v>
      </c>
      <c r="E76" s="1" t="s">
        <v>246</v>
      </c>
      <c r="F76" s="1" t="s">
        <v>97</v>
      </c>
      <c r="G76" s="1" t="s">
        <v>116</v>
      </c>
      <c r="H76" s="1" t="s">
        <v>1580</v>
      </c>
      <c r="I76" s="4">
        <v>45294</v>
      </c>
      <c r="J76" s="1" t="s">
        <v>1662</v>
      </c>
      <c r="K76" s="1" t="s">
        <v>1663</v>
      </c>
      <c r="L76" s="1" t="s">
        <v>1148</v>
      </c>
      <c r="M76" s="1" t="s">
        <v>137</v>
      </c>
      <c r="N76" s="1" t="s">
        <v>137</v>
      </c>
      <c r="P76" s="1" t="s">
        <v>4</v>
      </c>
      <c r="Q76" s="1" t="s">
        <v>105</v>
      </c>
      <c r="R76" s="1" t="s">
        <v>106</v>
      </c>
      <c r="S76" s="1" t="s">
        <v>146</v>
      </c>
      <c r="T76" s="1" t="s">
        <v>147</v>
      </c>
      <c r="U76" s="1" t="s">
        <v>146</v>
      </c>
      <c r="V76" s="1" t="s">
        <v>147</v>
      </c>
      <c r="W76" s="1" t="s">
        <v>109</v>
      </c>
      <c r="X76" s="1" t="s">
        <v>1573</v>
      </c>
      <c r="Y76" s="1" t="s">
        <v>1574</v>
      </c>
      <c r="Z76" s="1" t="s">
        <v>93</v>
      </c>
      <c r="AA76" s="1" t="s">
        <v>1575</v>
      </c>
      <c r="AB76" s="1" t="s">
        <v>1576</v>
      </c>
      <c r="AC76" s="1" t="s">
        <v>1577</v>
      </c>
      <c r="AD76" s="1">
        <v>131304</v>
      </c>
      <c r="AE76" s="1" t="s">
        <v>110</v>
      </c>
      <c r="AF76" s="1" t="s">
        <v>38</v>
      </c>
      <c r="AG76" s="1" t="s">
        <v>310</v>
      </c>
      <c r="AH76" s="1">
        <v>230602</v>
      </c>
      <c r="AI76" s="1">
        <v>1</v>
      </c>
      <c r="AJ76" s="1">
        <v>23.4</v>
      </c>
      <c r="AK76" s="1">
        <v>23.4</v>
      </c>
      <c r="AL76" s="1">
        <v>0.00234</v>
      </c>
      <c r="AM76" s="1">
        <v>1006</v>
      </c>
      <c r="AN76" s="1" t="s">
        <v>311</v>
      </c>
      <c r="AO76" s="1" t="s">
        <v>113</v>
      </c>
      <c r="AR76" s="1">
        <v>28.52</v>
      </c>
      <c r="AS76" s="1">
        <v>28.52</v>
      </c>
    </row>
    <row r="77" s="1" customFormat="1" spans="1:45">
      <c r="A77" s="1">
        <v>202401</v>
      </c>
      <c r="B77" s="1" t="s">
        <v>93</v>
      </c>
      <c r="C77" s="1" t="s">
        <v>94</v>
      </c>
      <c r="D77" s="1" t="s">
        <v>245</v>
      </c>
      <c r="E77" s="1" t="s">
        <v>246</v>
      </c>
      <c r="F77" s="1" t="s">
        <v>97</v>
      </c>
      <c r="G77" s="1" t="s">
        <v>116</v>
      </c>
      <c r="H77" s="1" t="s">
        <v>1580</v>
      </c>
      <c r="I77" s="4">
        <v>45294</v>
      </c>
      <c r="J77" s="1" t="s">
        <v>377</v>
      </c>
      <c r="K77" s="1" t="s">
        <v>378</v>
      </c>
      <c r="L77" s="1" t="s">
        <v>1203</v>
      </c>
      <c r="M77" s="1" t="s">
        <v>137</v>
      </c>
      <c r="N77" s="1" t="s">
        <v>137</v>
      </c>
      <c r="P77" s="1" t="s">
        <v>4</v>
      </c>
      <c r="Q77" s="1" t="s">
        <v>105</v>
      </c>
      <c r="R77" s="1" t="s">
        <v>106</v>
      </c>
      <c r="S77" s="1" t="s">
        <v>122</v>
      </c>
      <c r="T77" s="1" t="s">
        <v>123</v>
      </c>
      <c r="U77" s="1" t="s">
        <v>122</v>
      </c>
      <c r="V77" s="1" t="s">
        <v>123</v>
      </c>
      <c r="W77" s="1" t="s">
        <v>109</v>
      </c>
      <c r="X77" s="1" t="s">
        <v>1573</v>
      </c>
      <c r="Y77" s="1" t="s">
        <v>1574</v>
      </c>
      <c r="Z77" s="1" t="s">
        <v>93</v>
      </c>
      <c r="AA77" s="1" t="s">
        <v>1575</v>
      </c>
      <c r="AB77" s="1" t="s">
        <v>1583</v>
      </c>
      <c r="AC77" s="1" t="s">
        <v>1584</v>
      </c>
      <c r="AD77" s="1">
        <v>834890</v>
      </c>
      <c r="AE77" s="1" t="s">
        <v>12</v>
      </c>
      <c r="AF77" s="1" t="s">
        <v>13</v>
      </c>
      <c r="AG77" s="1" t="s">
        <v>124</v>
      </c>
      <c r="AH77" s="1">
        <v>230806</v>
      </c>
      <c r="AI77" s="1">
        <v>2</v>
      </c>
      <c r="AJ77" s="1">
        <v>26.08</v>
      </c>
      <c r="AK77" s="1">
        <v>52.16</v>
      </c>
      <c r="AL77" s="1">
        <v>0.005216</v>
      </c>
      <c r="AM77" s="1">
        <v>1044</v>
      </c>
      <c r="AN77" s="1" t="s">
        <v>125</v>
      </c>
      <c r="AO77" s="1" t="s">
        <v>113</v>
      </c>
      <c r="AR77" s="1">
        <v>26.6</v>
      </c>
      <c r="AS77" s="1">
        <v>53.2</v>
      </c>
    </row>
    <row r="78" s="1" customFormat="1" spans="1:45">
      <c r="A78" s="1">
        <v>202401</v>
      </c>
      <c r="B78" s="1" t="s">
        <v>93</v>
      </c>
      <c r="C78" s="1" t="s">
        <v>94</v>
      </c>
      <c r="D78" s="1" t="s">
        <v>245</v>
      </c>
      <c r="E78" s="1" t="s">
        <v>246</v>
      </c>
      <c r="F78" s="1" t="s">
        <v>97</v>
      </c>
      <c r="G78" s="1" t="s">
        <v>116</v>
      </c>
      <c r="H78" s="1" t="s">
        <v>1580</v>
      </c>
      <c r="I78" s="4">
        <v>45295</v>
      </c>
      <c r="J78" s="1" t="s">
        <v>1664</v>
      </c>
      <c r="K78" s="1" t="s">
        <v>1665</v>
      </c>
      <c r="L78" s="1" t="s">
        <v>1212</v>
      </c>
      <c r="M78" s="1" t="s">
        <v>137</v>
      </c>
      <c r="N78" s="1" t="s">
        <v>137</v>
      </c>
      <c r="P78" s="1" t="s">
        <v>4</v>
      </c>
      <c r="Q78" s="1" t="s">
        <v>105</v>
      </c>
      <c r="R78" s="1" t="s">
        <v>106</v>
      </c>
      <c r="S78" s="1" t="s">
        <v>174</v>
      </c>
      <c r="T78" s="1" t="s">
        <v>175</v>
      </c>
      <c r="U78" s="1" t="s">
        <v>174</v>
      </c>
      <c r="V78" s="1" t="s">
        <v>175</v>
      </c>
      <c r="W78" s="1" t="s">
        <v>109</v>
      </c>
      <c r="X78" s="1" t="s">
        <v>1573</v>
      </c>
      <c r="Y78" s="1" t="s">
        <v>1574</v>
      </c>
      <c r="Z78" s="1" t="s">
        <v>93</v>
      </c>
      <c r="AA78" s="1" t="s">
        <v>1575</v>
      </c>
      <c r="AB78" s="1" t="s">
        <v>1576</v>
      </c>
      <c r="AC78" s="1" t="s">
        <v>1577</v>
      </c>
      <c r="AD78" s="1">
        <v>131304</v>
      </c>
      <c r="AE78" s="1" t="s">
        <v>12</v>
      </c>
      <c r="AF78" s="1" t="s">
        <v>15</v>
      </c>
      <c r="AG78" s="1" t="s">
        <v>250</v>
      </c>
      <c r="AH78" s="1">
        <v>221207</v>
      </c>
      <c r="AI78" s="1">
        <v>10</v>
      </c>
      <c r="AJ78" s="1">
        <v>48.96</v>
      </c>
      <c r="AK78" s="1">
        <v>489.6</v>
      </c>
      <c r="AL78" s="1">
        <v>0.04896</v>
      </c>
      <c r="AM78" s="1">
        <v>3657</v>
      </c>
      <c r="AN78" s="1" t="s">
        <v>251</v>
      </c>
      <c r="AO78" s="1" t="s">
        <v>113</v>
      </c>
      <c r="AR78" s="1">
        <v>52.8</v>
      </c>
      <c r="AS78" s="1">
        <v>528</v>
      </c>
    </row>
    <row r="79" s="1" customFormat="1" spans="1:45">
      <c r="A79" s="1">
        <v>202401</v>
      </c>
      <c r="B79" s="1" t="s">
        <v>93</v>
      </c>
      <c r="C79" s="1" t="s">
        <v>94</v>
      </c>
      <c r="D79" s="1" t="s">
        <v>245</v>
      </c>
      <c r="E79" s="1" t="s">
        <v>246</v>
      </c>
      <c r="F79" s="1" t="s">
        <v>97</v>
      </c>
      <c r="G79" s="1" t="s">
        <v>116</v>
      </c>
      <c r="H79" s="1" t="s">
        <v>1580</v>
      </c>
      <c r="I79" s="4">
        <v>45295</v>
      </c>
      <c r="J79" s="1" t="s">
        <v>1666</v>
      </c>
      <c r="K79" s="1" t="s">
        <v>1667</v>
      </c>
      <c r="L79" s="1" t="s">
        <v>1155</v>
      </c>
      <c r="M79" s="1" t="s">
        <v>228</v>
      </c>
      <c r="N79" s="1" t="s">
        <v>228</v>
      </c>
      <c r="P79" s="1" t="s">
        <v>4</v>
      </c>
      <c r="Q79" s="1" t="s">
        <v>105</v>
      </c>
      <c r="R79" s="1" t="s">
        <v>106</v>
      </c>
      <c r="S79" s="1" t="s">
        <v>133</v>
      </c>
      <c r="T79" s="1" t="s">
        <v>134</v>
      </c>
      <c r="U79" s="1" t="s">
        <v>133</v>
      </c>
      <c r="V79" s="1" t="s">
        <v>134</v>
      </c>
      <c r="W79" s="1" t="s">
        <v>109</v>
      </c>
      <c r="X79" s="1" t="s">
        <v>1573</v>
      </c>
      <c r="Y79" s="1" t="s">
        <v>1574</v>
      </c>
      <c r="Z79" s="1" t="s">
        <v>93</v>
      </c>
      <c r="AA79" s="1" t="s">
        <v>1575</v>
      </c>
      <c r="AB79" s="1" t="s">
        <v>1576</v>
      </c>
      <c r="AC79" s="1" t="s">
        <v>1577</v>
      </c>
      <c r="AD79" s="1">
        <v>131304</v>
      </c>
      <c r="AE79" s="1" t="s">
        <v>12</v>
      </c>
      <c r="AF79" s="1" t="s">
        <v>15</v>
      </c>
      <c r="AG79" s="1" t="s">
        <v>250</v>
      </c>
      <c r="AH79" s="1">
        <v>230920</v>
      </c>
      <c r="AI79" s="1">
        <v>30</v>
      </c>
      <c r="AJ79" s="1">
        <v>48.96</v>
      </c>
      <c r="AK79" s="1">
        <v>1468.8</v>
      </c>
      <c r="AL79" s="1">
        <v>0.14688</v>
      </c>
      <c r="AM79" s="1">
        <v>3657</v>
      </c>
      <c r="AN79" s="1" t="s">
        <v>251</v>
      </c>
      <c r="AO79" s="1" t="s">
        <v>113</v>
      </c>
      <c r="AR79" s="1">
        <v>52.8</v>
      </c>
      <c r="AS79" s="1">
        <v>1584</v>
      </c>
    </row>
    <row r="80" s="1" customFormat="1" spans="1:45">
      <c r="A80" s="1">
        <v>202401</v>
      </c>
      <c r="B80" s="1" t="s">
        <v>93</v>
      </c>
      <c r="C80" s="1" t="s">
        <v>94</v>
      </c>
      <c r="D80" s="1" t="s">
        <v>245</v>
      </c>
      <c r="E80" s="1" t="s">
        <v>246</v>
      </c>
      <c r="F80" s="1" t="s">
        <v>97</v>
      </c>
      <c r="G80" s="1" t="s">
        <v>116</v>
      </c>
      <c r="H80" s="1" t="s">
        <v>1580</v>
      </c>
      <c r="I80" s="4">
        <v>45295</v>
      </c>
      <c r="J80" s="1" t="s">
        <v>1197</v>
      </c>
      <c r="K80" s="1" t="s">
        <v>1198</v>
      </c>
      <c r="L80" s="1" t="s">
        <v>1134</v>
      </c>
      <c r="M80" s="1" t="s">
        <v>346</v>
      </c>
      <c r="N80" s="1" t="s">
        <v>346</v>
      </c>
      <c r="P80" s="1" t="s">
        <v>43</v>
      </c>
      <c r="Q80" s="1" t="s">
        <v>105</v>
      </c>
      <c r="R80" s="1" t="s">
        <v>106</v>
      </c>
      <c r="S80" s="1" t="s">
        <v>186</v>
      </c>
      <c r="T80" s="1" t="s">
        <v>187</v>
      </c>
      <c r="U80" s="1" t="s">
        <v>186</v>
      </c>
      <c r="V80" s="1" t="s">
        <v>187</v>
      </c>
      <c r="W80" s="1" t="s">
        <v>109</v>
      </c>
      <c r="X80" s="1" t="s">
        <v>1573</v>
      </c>
      <c r="Y80" s="1" t="s">
        <v>1574</v>
      </c>
      <c r="Z80" s="1" t="s">
        <v>93</v>
      </c>
      <c r="AA80" s="1" t="s">
        <v>1575</v>
      </c>
      <c r="AB80" s="1" t="s">
        <v>1576</v>
      </c>
      <c r="AC80" s="1" t="s">
        <v>1577</v>
      </c>
      <c r="AD80" s="1">
        <v>131304</v>
      </c>
      <c r="AE80" s="1" t="s">
        <v>7</v>
      </c>
      <c r="AF80" s="1" t="s">
        <v>9</v>
      </c>
      <c r="AG80" s="1" t="s">
        <v>395</v>
      </c>
      <c r="AH80" s="1">
        <v>230711</v>
      </c>
      <c r="AI80" s="1">
        <v>20</v>
      </c>
      <c r="AJ80" s="1">
        <v>9</v>
      </c>
      <c r="AK80" s="1">
        <v>180</v>
      </c>
      <c r="AL80" s="1">
        <v>0.018</v>
      </c>
      <c r="AM80" s="1">
        <v>3057</v>
      </c>
      <c r="AN80" s="1" t="s">
        <v>396</v>
      </c>
      <c r="AO80" s="1" t="s">
        <v>113</v>
      </c>
      <c r="AR80" s="1">
        <v>13.54</v>
      </c>
      <c r="AS80" s="1">
        <v>270.8</v>
      </c>
    </row>
    <row r="81" s="1" customFormat="1" spans="1:45">
      <c r="A81" s="1">
        <v>202401</v>
      </c>
      <c r="B81" s="1" t="s">
        <v>93</v>
      </c>
      <c r="C81" s="1" t="s">
        <v>94</v>
      </c>
      <c r="D81" s="1" t="s">
        <v>245</v>
      </c>
      <c r="E81" s="1" t="s">
        <v>246</v>
      </c>
      <c r="F81" s="1" t="s">
        <v>97</v>
      </c>
      <c r="G81" s="1" t="s">
        <v>116</v>
      </c>
      <c r="H81" s="1" t="s">
        <v>1580</v>
      </c>
      <c r="I81" s="4">
        <v>45296</v>
      </c>
      <c r="J81" s="1" t="s">
        <v>1654</v>
      </c>
      <c r="K81" s="1" t="s">
        <v>1655</v>
      </c>
      <c r="L81" s="1" t="s">
        <v>1137</v>
      </c>
      <c r="M81" s="1" t="s">
        <v>228</v>
      </c>
      <c r="N81" s="1" t="s">
        <v>228</v>
      </c>
      <c r="P81" s="1" t="s">
        <v>4</v>
      </c>
      <c r="Q81" s="1" t="s">
        <v>105</v>
      </c>
      <c r="R81" s="1" t="s">
        <v>106</v>
      </c>
      <c r="S81" s="1" t="s">
        <v>158</v>
      </c>
      <c r="T81" s="1" t="s">
        <v>159</v>
      </c>
      <c r="U81" s="1" t="s">
        <v>158</v>
      </c>
      <c r="V81" s="1" t="s">
        <v>159</v>
      </c>
      <c r="W81" s="1" t="s">
        <v>109</v>
      </c>
      <c r="X81" s="1" t="s">
        <v>1573</v>
      </c>
      <c r="Y81" s="1" t="s">
        <v>1574</v>
      </c>
      <c r="Z81" s="1" t="s">
        <v>93</v>
      </c>
      <c r="AA81" s="1" t="s">
        <v>1575</v>
      </c>
      <c r="AB81" s="1" t="s">
        <v>1583</v>
      </c>
      <c r="AC81" s="1" t="s">
        <v>1584</v>
      </c>
      <c r="AD81" s="1">
        <v>834890</v>
      </c>
      <c r="AE81" s="1" t="s">
        <v>110</v>
      </c>
      <c r="AF81" s="1" t="s">
        <v>36</v>
      </c>
      <c r="AG81" s="1" t="s">
        <v>587</v>
      </c>
      <c r="AH81" s="1">
        <v>230531</v>
      </c>
      <c r="AI81" s="1">
        <v>30</v>
      </c>
      <c r="AJ81" s="1">
        <v>21</v>
      </c>
      <c r="AK81" s="1">
        <v>630</v>
      </c>
      <c r="AL81" s="1">
        <v>0.063</v>
      </c>
      <c r="AM81" s="1">
        <v>1032</v>
      </c>
      <c r="AN81" s="1" t="s">
        <v>588</v>
      </c>
      <c r="AO81" s="1" t="s">
        <v>113</v>
      </c>
      <c r="AR81" s="1">
        <v>24.7</v>
      </c>
      <c r="AS81" s="1">
        <v>741</v>
      </c>
    </row>
    <row r="82" s="1" customFormat="1" spans="1:45">
      <c r="A82" s="1">
        <v>202401</v>
      </c>
      <c r="B82" s="1" t="s">
        <v>93</v>
      </c>
      <c r="C82" s="1" t="s">
        <v>94</v>
      </c>
      <c r="D82" s="1" t="s">
        <v>245</v>
      </c>
      <c r="E82" s="1" t="s">
        <v>246</v>
      </c>
      <c r="F82" s="1" t="s">
        <v>97</v>
      </c>
      <c r="G82" s="1" t="s">
        <v>116</v>
      </c>
      <c r="H82" s="1" t="s">
        <v>1580</v>
      </c>
      <c r="I82" s="4">
        <v>45296</v>
      </c>
      <c r="J82" s="1" t="s">
        <v>375</v>
      </c>
      <c r="K82" s="1" t="s">
        <v>376</v>
      </c>
      <c r="L82" s="1" t="s">
        <v>1225</v>
      </c>
      <c r="M82" s="1" t="s">
        <v>137</v>
      </c>
      <c r="N82" s="1" t="s">
        <v>137</v>
      </c>
      <c r="P82" s="1" t="s">
        <v>4</v>
      </c>
      <c r="Q82" s="1" t="s">
        <v>105</v>
      </c>
      <c r="R82" s="1" t="s">
        <v>106</v>
      </c>
      <c r="S82" s="1" t="s">
        <v>107</v>
      </c>
      <c r="T82" s="1" t="s">
        <v>108</v>
      </c>
      <c r="U82" s="1" t="s">
        <v>107</v>
      </c>
      <c r="V82" s="1" t="s">
        <v>108</v>
      </c>
      <c r="W82" s="1" t="s">
        <v>109</v>
      </c>
      <c r="X82" s="1" t="s">
        <v>1573</v>
      </c>
      <c r="Y82" s="1" t="s">
        <v>1574</v>
      </c>
      <c r="Z82" s="1" t="s">
        <v>93</v>
      </c>
      <c r="AA82" s="1" t="s">
        <v>1575</v>
      </c>
      <c r="AB82" s="1" t="s">
        <v>1583</v>
      </c>
      <c r="AC82" s="1" t="s">
        <v>1584</v>
      </c>
      <c r="AD82" s="1">
        <v>834890</v>
      </c>
      <c r="AE82" s="1" t="s">
        <v>12</v>
      </c>
      <c r="AF82" s="1" t="s">
        <v>13</v>
      </c>
      <c r="AG82" s="1" t="s">
        <v>124</v>
      </c>
      <c r="AH82" s="1">
        <v>230719</v>
      </c>
      <c r="AI82" s="1">
        <v>4</v>
      </c>
      <c r="AJ82" s="1">
        <v>26.08</v>
      </c>
      <c r="AK82" s="1">
        <v>104.32</v>
      </c>
      <c r="AL82" s="1">
        <v>0.010432</v>
      </c>
      <c r="AM82" s="1">
        <v>1044</v>
      </c>
      <c r="AN82" s="1" t="s">
        <v>125</v>
      </c>
      <c r="AO82" s="1" t="s">
        <v>113</v>
      </c>
      <c r="AR82" s="1">
        <v>26.6</v>
      </c>
      <c r="AS82" s="1">
        <v>106.4</v>
      </c>
    </row>
    <row r="83" s="1" customFormat="1" spans="1:45">
      <c r="A83" s="1">
        <v>202401</v>
      </c>
      <c r="B83" s="1" t="s">
        <v>93</v>
      </c>
      <c r="C83" s="1" t="s">
        <v>94</v>
      </c>
      <c r="D83" s="1" t="s">
        <v>245</v>
      </c>
      <c r="E83" s="1" t="s">
        <v>246</v>
      </c>
      <c r="F83" s="1" t="s">
        <v>97</v>
      </c>
      <c r="G83" s="1" t="s">
        <v>116</v>
      </c>
      <c r="H83" s="1" t="s">
        <v>1580</v>
      </c>
      <c r="I83" s="4">
        <v>45296</v>
      </c>
      <c r="J83" s="1" t="s">
        <v>375</v>
      </c>
      <c r="K83" s="1" t="s">
        <v>376</v>
      </c>
      <c r="L83" s="1" t="s">
        <v>1225</v>
      </c>
      <c r="M83" s="1" t="s">
        <v>137</v>
      </c>
      <c r="N83" s="1" t="s">
        <v>137</v>
      </c>
      <c r="P83" s="1" t="s">
        <v>4</v>
      </c>
      <c r="Q83" s="1" t="s">
        <v>105</v>
      </c>
      <c r="R83" s="1" t="s">
        <v>106</v>
      </c>
      <c r="S83" s="1" t="s">
        <v>107</v>
      </c>
      <c r="T83" s="1" t="s">
        <v>108</v>
      </c>
      <c r="U83" s="1" t="s">
        <v>107</v>
      </c>
      <c r="V83" s="1" t="s">
        <v>108</v>
      </c>
      <c r="W83" s="1" t="s">
        <v>109</v>
      </c>
      <c r="X83" s="1" t="s">
        <v>1573</v>
      </c>
      <c r="Y83" s="1" t="s">
        <v>1574</v>
      </c>
      <c r="Z83" s="1" t="s">
        <v>93</v>
      </c>
      <c r="AA83" s="1" t="s">
        <v>1575</v>
      </c>
      <c r="AB83" s="1" t="s">
        <v>1583</v>
      </c>
      <c r="AC83" s="1" t="s">
        <v>1584</v>
      </c>
      <c r="AD83" s="1">
        <v>834890</v>
      </c>
      <c r="AE83" s="1" t="s">
        <v>12</v>
      </c>
      <c r="AF83" s="1" t="s">
        <v>13</v>
      </c>
      <c r="AG83" s="1" t="s">
        <v>124</v>
      </c>
      <c r="AH83" s="1">
        <v>230806</v>
      </c>
      <c r="AI83" s="1">
        <v>1</v>
      </c>
      <c r="AJ83" s="1">
        <v>26.08</v>
      </c>
      <c r="AK83" s="1">
        <v>26.08</v>
      </c>
      <c r="AL83" s="1">
        <v>0.002608</v>
      </c>
      <c r="AM83" s="1">
        <v>1044</v>
      </c>
      <c r="AN83" s="1" t="s">
        <v>125</v>
      </c>
      <c r="AO83" s="1" t="s">
        <v>113</v>
      </c>
      <c r="AR83" s="1">
        <v>26.6</v>
      </c>
      <c r="AS83" s="1">
        <v>26.6</v>
      </c>
    </row>
    <row r="84" s="1" customFormat="1" spans="1:45">
      <c r="A84" s="1">
        <v>202401</v>
      </c>
      <c r="B84" s="1" t="s">
        <v>93</v>
      </c>
      <c r="C84" s="1" t="s">
        <v>94</v>
      </c>
      <c r="D84" s="1" t="s">
        <v>245</v>
      </c>
      <c r="E84" s="1" t="s">
        <v>246</v>
      </c>
      <c r="F84" s="1" t="s">
        <v>97</v>
      </c>
      <c r="G84" s="1" t="s">
        <v>116</v>
      </c>
      <c r="H84" s="1" t="s">
        <v>1580</v>
      </c>
      <c r="I84" s="4">
        <v>45296</v>
      </c>
      <c r="J84" s="1" t="s">
        <v>1064</v>
      </c>
      <c r="K84" s="1" t="s">
        <v>1065</v>
      </c>
      <c r="L84" s="1" t="s">
        <v>1196</v>
      </c>
      <c r="M84" s="1" t="s">
        <v>137</v>
      </c>
      <c r="N84" s="1" t="s">
        <v>137</v>
      </c>
      <c r="P84" s="1" t="s">
        <v>4</v>
      </c>
      <c r="Q84" s="1" t="s">
        <v>105</v>
      </c>
      <c r="R84" s="1" t="s">
        <v>106</v>
      </c>
      <c r="S84" s="1" t="s">
        <v>122</v>
      </c>
      <c r="T84" s="1" t="s">
        <v>123</v>
      </c>
      <c r="U84" s="1" t="s">
        <v>122</v>
      </c>
      <c r="V84" s="1" t="s">
        <v>123</v>
      </c>
      <c r="W84" s="1" t="s">
        <v>109</v>
      </c>
      <c r="X84" s="1" t="s">
        <v>1573</v>
      </c>
      <c r="Y84" s="1" t="s">
        <v>1574</v>
      </c>
      <c r="Z84" s="1" t="s">
        <v>93</v>
      </c>
      <c r="AA84" s="1" t="s">
        <v>1575</v>
      </c>
      <c r="AB84" s="1" t="s">
        <v>1583</v>
      </c>
      <c r="AC84" s="1" t="s">
        <v>1584</v>
      </c>
      <c r="AD84" s="1">
        <v>834890</v>
      </c>
      <c r="AE84" s="1" t="s">
        <v>27</v>
      </c>
      <c r="AF84" s="1" t="s">
        <v>29</v>
      </c>
      <c r="AG84" s="1" t="s">
        <v>290</v>
      </c>
      <c r="AH84" s="1">
        <v>350709067</v>
      </c>
      <c r="AI84" s="1">
        <v>10</v>
      </c>
      <c r="AJ84" s="1">
        <v>40.26</v>
      </c>
      <c r="AK84" s="1">
        <v>402.6</v>
      </c>
      <c r="AL84" s="1">
        <v>0.04026</v>
      </c>
      <c r="AM84" s="1">
        <v>1041</v>
      </c>
      <c r="AN84" s="1" t="s">
        <v>291</v>
      </c>
      <c r="AO84" s="1" t="s">
        <v>113</v>
      </c>
      <c r="AR84" s="1">
        <v>40.8</v>
      </c>
      <c r="AS84" s="1">
        <v>408</v>
      </c>
    </row>
    <row r="85" s="1" customFormat="1" hidden="1" spans="1:45">
      <c r="A85" s="1">
        <v>202401</v>
      </c>
      <c r="B85" s="1" t="s">
        <v>93</v>
      </c>
      <c r="C85" s="1" t="s">
        <v>94</v>
      </c>
      <c r="D85" s="1" t="s">
        <v>245</v>
      </c>
      <c r="E85" s="1" t="s">
        <v>246</v>
      </c>
      <c r="F85" s="1" t="s">
        <v>97</v>
      </c>
      <c r="G85" s="1" t="s">
        <v>116</v>
      </c>
      <c r="H85" s="1" t="s">
        <v>1580</v>
      </c>
      <c r="I85" s="4">
        <v>45296</v>
      </c>
      <c r="J85" s="1" t="s">
        <v>1668</v>
      </c>
      <c r="K85" s="1" t="s">
        <v>1669</v>
      </c>
      <c r="L85" s="1" t="s">
        <v>1155</v>
      </c>
      <c r="M85" s="1" t="s">
        <v>103</v>
      </c>
      <c r="N85" s="1" t="s">
        <v>121</v>
      </c>
      <c r="O85" s="1" t="s">
        <v>1668</v>
      </c>
      <c r="P85" s="1" t="s">
        <v>50</v>
      </c>
      <c r="Q85" s="1" t="s">
        <v>105</v>
      </c>
      <c r="R85" s="1" t="s">
        <v>106</v>
      </c>
      <c r="S85" s="1" t="s">
        <v>133</v>
      </c>
      <c r="T85" s="1" t="s">
        <v>134</v>
      </c>
      <c r="U85" s="1" t="s">
        <v>133</v>
      </c>
      <c r="V85" s="1" t="s">
        <v>134</v>
      </c>
      <c r="W85" s="1" t="s">
        <v>109</v>
      </c>
      <c r="X85" s="1" t="s">
        <v>1573</v>
      </c>
      <c r="Y85" s="1" t="s">
        <v>1574</v>
      </c>
      <c r="Z85" s="1" t="s">
        <v>93</v>
      </c>
      <c r="AA85" s="1" t="s">
        <v>1575</v>
      </c>
      <c r="AB85" s="1" t="s">
        <v>1576</v>
      </c>
      <c r="AC85" s="1" t="s">
        <v>1577</v>
      </c>
      <c r="AD85" s="1">
        <v>131304</v>
      </c>
      <c r="AE85" s="1" t="s">
        <v>12</v>
      </c>
      <c r="AF85" s="1" t="s">
        <v>15</v>
      </c>
      <c r="AG85" s="1" t="s">
        <v>250</v>
      </c>
      <c r="AH85" s="1">
        <v>230920</v>
      </c>
      <c r="AI85" s="1">
        <v>30</v>
      </c>
      <c r="AJ85" s="1">
        <v>48.96</v>
      </c>
      <c r="AK85" s="1">
        <v>1468.8</v>
      </c>
      <c r="AL85" s="1">
        <v>0.14688</v>
      </c>
      <c r="AM85" s="1">
        <v>3657</v>
      </c>
      <c r="AN85" s="1" t="s">
        <v>251</v>
      </c>
      <c r="AO85" s="1" t="s">
        <v>113</v>
      </c>
      <c r="AR85" s="1">
        <v>52.8</v>
      </c>
      <c r="AS85" s="1">
        <v>1584</v>
      </c>
    </row>
    <row r="86" s="1" customFormat="1" spans="1:45">
      <c r="A86" s="1">
        <v>202401</v>
      </c>
      <c r="B86" s="1" t="s">
        <v>93</v>
      </c>
      <c r="C86" s="1" t="s">
        <v>94</v>
      </c>
      <c r="D86" s="1" t="s">
        <v>245</v>
      </c>
      <c r="E86" s="1" t="s">
        <v>246</v>
      </c>
      <c r="F86" s="1" t="s">
        <v>97</v>
      </c>
      <c r="G86" s="1" t="s">
        <v>116</v>
      </c>
      <c r="H86" s="1" t="s">
        <v>1580</v>
      </c>
      <c r="I86" s="4">
        <v>45296</v>
      </c>
      <c r="J86" s="1" t="s">
        <v>1670</v>
      </c>
      <c r="K86" s="1" t="s">
        <v>1671</v>
      </c>
      <c r="L86" s="1" t="s">
        <v>1148</v>
      </c>
      <c r="M86" s="1" t="s">
        <v>103</v>
      </c>
      <c r="N86" s="1" t="s">
        <v>121</v>
      </c>
      <c r="P86" s="1" t="s">
        <v>4</v>
      </c>
      <c r="Q86" s="1" t="s">
        <v>105</v>
      </c>
      <c r="R86" s="1" t="s">
        <v>106</v>
      </c>
      <c r="S86" s="1" t="s">
        <v>146</v>
      </c>
      <c r="T86" s="1" t="s">
        <v>147</v>
      </c>
      <c r="U86" s="1" t="s">
        <v>146</v>
      </c>
      <c r="V86" s="1" t="s">
        <v>147</v>
      </c>
      <c r="W86" s="1" t="s">
        <v>109</v>
      </c>
      <c r="X86" s="1" t="s">
        <v>1573</v>
      </c>
      <c r="Y86" s="1" t="s">
        <v>1574</v>
      </c>
      <c r="Z86" s="1" t="s">
        <v>93</v>
      </c>
      <c r="AA86" s="1" t="s">
        <v>1575</v>
      </c>
      <c r="AB86" s="1" t="s">
        <v>1576</v>
      </c>
      <c r="AC86" s="1" t="s">
        <v>1577</v>
      </c>
      <c r="AD86" s="1">
        <v>131304</v>
      </c>
      <c r="AE86" s="1" t="s">
        <v>12</v>
      </c>
      <c r="AF86" s="1" t="s">
        <v>15</v>
      </c>
      <c r="AG86" s="1" t="s">
        <v>250</v>
      </c>
      <c r="AH86" s="1">
        <v>221207</v>
      </c>
      <c r="AI86" s="1">
        <v>10</v>
      </c>
      <c r="AJ86" s="1">
        <v>48.96</v>
      </c>
      <c r="AK86" s="1">
        <v>489.6</v>
      </c>
      <c r="AL86" s="1">
        <v>0.04896</v>
      </c>
      <c r="AM86" s="1">
        <v>3657</v>
      </c>
      <c r="AN86" s="1" t="s">
        <v>251</v>
      </c>
      <c r="AO86" s="1" t="s">
        <v>113</v>
      </c>
      <c r="AR86" s="1">
        <v>52.8</v>
      </c>
      <c r="AS86" s="1">
        <v>528</v>
      </c>
    </row>
    <row r="87" s="1" customFormat="1" spans="1:45">
      <c r="A87" s="1">
        <v>202401</v>
      </c>
      <c r="B87" s="1" t="s">
        <v>93</v>
      </c>
      <c r="C87" s="1" t="s">
        <v>94</v>
      </c>
      <c r="D87" s="1" t="s">
        <v>245</v>
      </c>
      <c r="E87" s="1" t="s">
        <v>246</v>
      </c>
      <c r="F87" s="1" t="s">
        <v>97</v>
      </c>
      <c r="G87" s="1" t="s">
        <v>116</v>
      </c>
      <c r="H87" s="1" t="s">
        <v>1580</v>
      </c>
      <c r="I87" s="4">
        <v>45296</v>
      </c>
      <c r="J87" s="1" t="s">
        <v>1672</v>
      </c>
      <c r="K87" s="1" t="s">
        <v>1673</v>
      </c>
      <c r="L87" s="1" t="s">
        <v>1212</v>
      </c>
      <c r="M87" s="1" t="s">
        <v>228</v>
      </c>
      <c r="N87" s="1" t="s">
        <v>228</v>
      </c>
      <c r="P87" s="1" t="s">
        <v>4</v>
      </c>
      <c r="Q87" s="1" t="s">
        <v>105</v>
      </c>
      <c r="R87" s="1" t="s">
        <v>106</v>
      </c>
      <c r="S87" s="1" t="s">
        <v>174</v>
      </c>
      <c r="T87" s="1" t="s">
        <v>175</v>
      </c>
      <c r="U87" s="1" t="s">
        <v>174</v>
      </c>
      <c r="V87" s="1" t="s">
        <v>175</v>
      </c>
      <c r="W87" s="1" t="s">
        <v>109</v>
      </c>
      <c r="X87" s="1" t="s">
        <v>1573</v>
      </c>
      <c r="Y87" s="1" t="s">
        <v>1574</v>
      </c>
      <c r="Z87" s="1" t="s">
        <v>93</v>
      </c>
      <c r="AA87" s="1" t="s">
        <v>1575</v>
      </c>
      <c r="AB87" s="1" t="s">
        <v>1576</v>
      </c>
      <c r="AC87" s="1" t="s">
        <v>1577</v>
      </c>
      <c r="AD87" s="1">
        <v>131304</v>
      </c>
      <c r="AE87" s="1" t="s">
        <v>12</v>
      </c>
      <c r="AF87" s="1" t="s">
        <v>15</v>
      </c>
      <c r="AG87" s="1" t="s">
        <v>250</v>
      </c>
      <c r="AH87" s="1">
        <v>221207</v>
      </c>
      <c r="AI87" s="1">
        <v>10</v>
      </c>
      <c r="AJ87" s="1">
        <v>48.96</v>
      </c>
      <c r="AK87" s="1">
        <v>489.6</v>
      </c>
      <c r="AL87" s="1">
        <v>0.04896</v>
      </c>
      <c r="AM87" s="1">
        <v>3657</v>
      </c>
      <c r="AN87" s="1" t="s">
        <v>251</v>
      </c>
      <c r="AO87" s="1" t="s">
        <v>113</v>
      </c>
      <c r="AR87" s="1">
        <v>52.8</v>
      </c>
      <c r="AS87" s="1">
        <v>528</v>
      </c>
    </row>
    <row r="88" s="1" customFormat="1" hidden="1" spans="1:45">
      <c r="A88" s="1">
        <v>202401</v>
      </c>
      <c r="B88" s="1" t="s">
        <v>93</v>
      </c>
      <c r="C88" s="1" t="s">
        <v>94</v>
      </c>
      <c r="D88" s="1" t="s">
        <v>245</v>
      </c>
      <c r="E88" s="1" t="s">
        <v>246</v>
      </c>
      <c r="F88" s="1" t="s">
        <v>97</v>
      </c>
      <c r="G88" s="1" t="s">
        <v>116</v>
      </c>
      <c r="H88" s="1" t="s">
        <v>1580</v>
      </c>
      <c r="I88" s="4">
        <v>45296</v>
      </c>
      <c r="J88" s="1" t="s">
        <v>282</v>
      </c>
      <c r="K88" s="1" t="s">
        <v>283</v>
      </c>
      <c r="L88" s="1" t="s">
        <v>282</v>
      </c>
      <c r="M88" s="1" t="s">
        <v>103</v>
      </c>
      <c r="N88" s="1" t="s">
        <v>121</v>
      </c>
      <c r="O88" s="1" t="s">
        <v>282</v>
      </c>
      <c r="P88" s="1" t="s">
        <v>50</v>
      </c>
      <c r="Q88" s="1" t="s">
        <v>105</v>
      </c>
      <c r="R88" s="1" t="s">
        <v>106</v>
      </c>
      <c r="S88" s="1" t="s">
        <v>146</v>
      </c>
      <c r="T88" s="1" t="s">
        <v>147</v>
      </c>
      <c r="U88" s="1" t="s">
        <v>146</v>
      </c>
      <c r="V88" s="1" t="s">
        <v>147</v>
      </c>
      <c r="W88" s="1" t="s">
        <v>109</v>
      </c>
      <c r="X88" s="1" t="s">
        <v>1573</v>
      </c>
      <c r="Y88" s="1" t="s">
        <v>1574</v>
      </c>
      <c r="Z88" s="1" t="s">
        <v>93</v>
      </c>
      <c r="AA88" s="1" t="s">
        <v>1575</v>
      </c>
      <c r="AB88" s="1" t="s">
        <v>1576</v>
      </c>
      <c r="AC88" s="1" t="s">
        <v>1577</v>
      </c>
      <c r="AD88" s="1">
        <v>131304</v>
      </c>
      <c r="AE88" s="1" t="s">
        <v>24</v>
      </c>
      <c r="AF88" s="1" t="s">
        <v>25</v>
      </c>
      <c r="AG88" s="1" t="s">
        <v>160</v>
      </c>
      <c r="AH88" s="1">
        <v>231044</v>
      </c>
      <c r="AI88" s="1">
        <v>20</v>
      </c>
      <c r="AJ88" s="1">
        <v>33.29</v>
      </c>
      <c r="AK88" s="1">
        <v>665.8</v>
      </c>
      <c r="AL88" s="1">
        <v>0.06658</v>
      </c>
      <c r="AM88" s="1">
        <v>1048</v>
      </c>
      <c r="AN88" s="1" t="s">
        <v>161</v>
      </c>
      <c r="AO88" s="1" t="s">
        <v>113</v>
      </c>
      <c r="AR88" s="1">
        <v>34.15</v>
      </c>
      <c r="AS88" s="1">
        <v>683</v>
      </c>
    </row>
    <row r="89" s="1" customFormat="1" spans="1:45">
      <c r="A89" s="1">
        <v>202401</v>
      </c>
      <c r="B89" s="1" t="s">
        <v>93</v>
      </c>
      <c r="C89" s="1" t="s">
        <v>94</v>
      </c>
      <c r="D89" s="1" t="s">
        <v>245</v>
      </c>
      <c r="E89" s="1" t="s">
        <v>246</v>
      </c>
      <c r="F89" s="1" t="s">
        <v>97</v>
      </c>
      <c r="G89" s="1" t="s">
        <v>116</v>
      </c>
      <c r="H89" s="1" t="s">
        <v>1580</v>
      </c>
      <c r="I89" s="4">
        <v>45299</v>
      </c>
      <c r="J89" s="1" t="s">
        <v>1674</v>
      </c>
      <c r="K89" s="1" t="s">
        <v>1675</v>
      </c>
      <c r="L89" s="1" t="s">
        <v>1196</v>
      </c>
      <c r="M89" s="1" t="s">
        <v>137</v>
      </c>
      <c r="N89" s="1" t="s">
        <v>137</v>
      </c>
      <c r="P89" s="1" t="s">
        <v>4</v>
      </c>
      <c r="Q89" s="1" t="s">
        <v>105</v>
      </c>
      <c r="R89" s="1" t="s">
        <v>106</v>
      </c>
      <c r="S89" s="1" t="s">
        <v>186</v>
      </c>
      <c r="T89" s="1" t="s">
        <v>187</v>
      </c>
      <c r="U89" s="1" t="s">
        <v>186</v>
      </c>
      <c r="V89" s="1" t="s">
        <v>187</v>
      </c>
      <c r="W89" s="1" t="s">
        <v>109</v>
      </c>
      <c r="X89" s="1" t="s">
        <v>1573</v>
      </c>
      <c r="Y89" s="1" t="s">
        <v>1574</v>
      </c>
      <c r="Z89" s="1" t="s">
        <v>93</v>
      </c>
      <c r="AA89" s="1" t="s">
        <v>1575</v>
      </c>
      <c r="AB89" s="1" t="s">
        <v>1576</v>
      </c>
      <c r="AC89" s="1" t="s">
        <v>1577</v>
      </c>
      <c r="AD89" s="1">
        <v>131304</v>
      </c>
      <c r="AE89" s="1" t="s">
        <v>12</v>
      </c>
      <c r="AF89" s="1" t="s">
        <v>13</v>
      </c>
      <c r="AG89" s="1" t="s">
        <v>124</v>
      </c>
      <c r="AH89" s="1">
        <v>231008</v>
      </c>
      <c r="AI89" s="1">
        <v>5</v>
      </c>
      <c r="AJ89" s="1">
        <v>26.08</v>
      </c>
      <c r="AK89" s="1">
        <v>130.4</v>
      </c>
      <c r="AL89" s="1">
        <v>0.01304</v>
      </c>
      <c r="AM89" s="1">
        <v>1044</v>
      </c>
      <c r="AN89" s="1" t="s">
        <v>125</v>
      </c>
      <c r="AO89" s="1" t="s">
        <v>113</v>
      </c>
      <c r="AR89" s="1">
        <v>26.6</v>
      </c>
      <c r="AS89" s="1">
        <v>133</v>
      </c>
    </row>
    <row r="90" s="1" customFormat="1" spans="1:45">
      <c r="A90" s="1">
        <v>202401</v>
      </c>
      <c r="B90" s="1" t="s">
        <v>93</v>
      </c>
      <c r="C90" s="1" t="s">
        <v>94</v>
      </c>
      <c r="D90" s="1" t="s">
        <v>245</v>
      </c>
      <c r="E90" s="1" t="s">
        <v>246</v>
      </c>
      <c r="F90" s="1" t="s">
        <v>97</v>
      </c>
      <c r="G90" s="1" t="s">
        <v>116</v>
      </c>
      <c r="H90" s="1" t="s">
        <v>1580</v>
      </c>
      <c r="I90" s="4">
        <v>45299</v>
      </c>
      <c r="J90" s="1" t="s">
        <v>903</v>
      </c>
      <c r="K90" s="1" t="s">
        <v>904</v>
      </c>
      <c r="L90" s="1" t="s">
        <v>1137</v>
      </c>
      <c r="M90" s="1" t="s">
        <v>103</v>
      </c>
      <c r="N90" s="1" t="s">
        <v>121</v>
      </c>
      <c r="P90" s="1" t="s">
        <v>43</v>
      </c>
      <c r="Q90" s="1" t="s">
        <v>105</v>
      </c>
      <c r="R90" s="1" t="s">
        <v>106</v>
      </c>
      <c r="S90" s="1" t="s">
        <v>158</v>
      </c>
      <c r="T90" s="1" t="s">
        <v>159</v>
      </c>
      <c r="U90" s="1" t="s">
        <v>158</v>
      </c>
      <c r="V90" s="1" t="s">
        <v>159</v>
      </c>
      <c r="W90" s="1" t="s">
        <v>109</v>
      </c>
      <c r="X90" s="1" t="s">
        <v>1573</v>
      </c>
      <c r="Y90" s="1" t="s">
        <v>1574</v>
      </c>
      <c r="Z90" s="1" t="s">
        <v>93</v>
      </c>
      <c r="AA90" s="1" t="s">
        <v>1575</v>
      </c>
      <c r="AB90" s="1" t="s">
        <v>1583</v>
      </c>
      <c r="AC90" s="1" t="s">
        <v>1584</v>
      </c>
      <c r="AD90" s="1">
        <v>834890</v>
      </c>
      <c r="AE90" s="1" t="s">
        <v>12</v>
      </c>
      <c r="AF90" s="1" t="s">
        <v>13</v>
      </c>
      <c r="AG90" s="1" t="s">
        <v>124</v>
      </c>
      <c r="AH90" s="1">
        <v>231008</v>
      </c>
      <c r="AI90" s="1">
        <v>20</v>
      </c>
      <c r="AJ90" s="1">
        <v>26.08</v>
      </c>
      <c r="AK90" s="1">
        <v>521.6</v>
      </c>
      <c r="AL90" s="1">
        <v>0.05216</v>
      </c>
      <c r="AM90" s="1">
        <v>1044</v>
      </c>
      <c r="AN90" s="1" t="s">
        <v>125</v>
      </c>
      <c r="AO90" s="1" t="s">
        <v>113</v>
      </c>
      <c r="AR90" s="1">
        <v>26.6</v>
      </c>
      <c r="AS90" s="1">
        <v>532</v>
      </c>
    </row>
    <row r="91" s="1" customFormat="1" spans="1:45">
      <c r="A91" s="1">
        <v>202401</v>
      </c>
      <c r="B91" s="1" t="s">
        <v>93</v>
      </c>
      <c r="C91" s="1" t="s">
        <v>94</v>
      </c>
      <c r="D91" s="1" t="s">
        <v>245</v>
      </c>
      <c r="E91" s="1" t="s">
        <v>246</v>
      </c>
      <c r="F91" s="1" t="s">
        <v>97</v>
      </c>
      <c r="G91" s="1" t="s">
        <v>116</v>
      </c>
      <c r="H91" s="1" t="s">
        <v>1580</v>
      </c>
      <c r="I91" s="4">
        <v>45299</v>
      </c>
      <c r="J91" s="1" t="s">
        <v>1676</v>
      </c>
      <c r="K91" s="1" t="s">
        <v>1677</v>
      </c>
      <c r="L91" s="1" t="s">
        <v>1137</v>
      </c>
      <c r="M91" s="1" t="s">
        <v>137</v>
      </c>
      <c r="N91" s="1" t="s">
        <v>137</v>
      </c>
      <c r="P91" s="1" t="s">
        <v>4</v>
      </c>
      <c r="Q91" s="1" t="s">
        <v>105</v>
      </c>
      <c r="R91" s="1" t="s">
        <v>106</v>
      </c>
      <c r="S91" s="1" t="s">
        <v>158</v>
      </c>
      <c r="T91" s="1" t="s">
        <v>159</v>
      </c>
      <c r="U91" s="1" t="s">
        <v>158</v>
      </c>
      <c r="V91" s="1" t="s">
        <v>159</v>
      </c>
      <c r="W91" s="1" t="s">
        <v>109</v>
      </c>
      <c r="X91" s="1" t="s">
        <v>1573</v>
      </c>
      <c r="Y91" s="1" t="s">
        <v>1574</v>
      </c>
      <c r="Z91" s="1" t="s">
        <v>93</v>
      </c>
      <c r="AA91" s="1" t="s">
        <v>1575</v>
      </c>
      <c r="AB91" s="1" t="s">
        <v>1583</v>
      </c>
      <c r="AC91" s="1" t="s">
        <v>1584</v>
      </c>
      <c r="AD91" s="1">
        <v>834890</v>
      </c>
      <c r="AE91" s="1" t="s">
        <v>12</v>
      </c>
      <c r="AF91" s="1" t="s">
        <v>13</v>
      </c>
      <c r="AG91" s="1" t="s">
        <v>124</v>
      </c>
      <c r="AH91" s="1">
        <v>231008</v>
      </c>
      <c r="AI91" s="1">
        <v>5</v>
      </c>
      <c r="AJ91" s="1">
        <v>26.08</v>
      </c>
      <c r="AK91" s="1">
        <v>130.4</v>
      </c>
      <c r="AL91" s="1">
        <v>0.01304</v>
      </c>
      <c r="AM91" s="1">
        <v>1044</v>
      </c>
      <c r="AN91" s="1" t="s">
        <v>125</v>
      </c>
      <c r="AO91" s="1" t="s">
        <v>113</v>
      </c>
      <c r="AR91" s="1">
        <v>26.6</v>
      </c>
      <c r="AS91" s="1">
        <v>133</v>
      </c>
    </row>
    <row r="92" s="1" customFormat="1" spans="1:45">
      <c r="A92" s="1">
        <v>202401</v>
      </c>
      <c r="B92" s="1" t="s">
        <v>93</v>
      </c>
      <c r="C92" s="1" t="s">
        <v>94</v>
      </c>
      <c r="D92" s="1" t="s">
        <v>245</v>
      </c>
      <c r="E92" s="1" t="s">
        <v>246</v>
      </c>
      <c r="F92" s="1" t="s">
        <v>97</v>
      </c>
      <c r="G92" s="1" t="s">
        <v>116</v>
      </c>
      <c r="H92" s="1" t="s">
        <v>1580</v>
      </c>
      <c r="I92" s="4">
        <v>45299</v>
      </c>
      <c r="J92" s="1" t="s">
        <v>1192</v>
      </c>
      <c r="K92" s="1" t="s">
        <v>1193</v>
      </c>
      <c r="L92" s="1" t="s">
        <v>1137</v>
      </c>
      <c r="M92" s="1" t="s">
        <v>228</v>
      </c>
      <c r="N92" s="1" t="s">
        <v>228</v>
      </c>
      <c r="P92" s="1" t="s">
        <v>43</v>
      </c>
      <c r="Q92" s="1" t="s">
        <v>105</v>
      </c>
      <c r="R92" s="1" t="s">
        <v>106</v>
      </c>
      <c r="S92" s="1" t="s">
        <v>158</v>
      </c>
      <c r="T92" s="1" t="s">
        <v>159</v>
      </c>
      <c r="U92" s="1" t="s">
        <v>158</v>
      </c>
      <c r="V92" s="1" t="s">
        <v>159</v>
      </c>
      <c r="W92" s="1" t="s">
        <v>109</v>
      </c>
      <c r="X92" s="1" t="s">
        <v>1573</v>
      </c>
      <c r="Y92" s="1" t="s">
        <v>1574</v>
      </c>
      <c r="Z92" s="1" t="s">
        <v>93</v>
      </c>
      <c r="AA92" s="1" t="s">
        <v>1575</v>
      </c>
      <c r="AB92" s="1" t="s">
        <v>1583</v>
      </c>
      <c r="AC92" s="1" t="s">
        <v>1584</v>
      </c>
      <c r="AD92" s="1">
        <v>834890</v>
      </c>
      <c r="AE92" s="1" t="s">
        <v>12</v>
      </c>
      <c r="AF92" s="1" t="s">
        <v>13</v>
      </c>
      <c r="AG92" s="1" t="s">
        <v>124</v>
      </c>
      <c r="AH92" s="1">
        <v>231008</v>
      </c>
      <c r="AI92" s="1">
        <v>20</v>
      </c>
      <c r="AJ92" s="1">
        <v>26.08</v>
      </c>
      <c r="AK92" s="1">
        <v>521.6</v>
      </c>
      <c r="AL92" s="1">
        <v>0.05216</v>
      </c>
      <c r="AM92" s="1">
        <v>1044</v>
      </c>
      <c r="AN92" s="1" t="s">
        <v>125</v>
      </c>
      <c r="AO92" s="1" t="s">
        <v>113</v>
      </c>
      <c r="AR92" s="1">
        <v>26.6</v>
      </c>
      <c r="AS92" s="1">
        <v>532</v>
      </c>
    </row>
    <row r="93" s="1" customFormat="1" spans="1:45">
      <c r="A93" s="1">
        <v>202401</v>
      </c>
      <c r="B93" s="1" t="s">
        <v>93</v>
      </c>
      <c r="C93" s="1" t="s">
        <v>94</v>
      </c>
      <c r="D93" s="1" t="s">
        <v>245</v>
      </c>
      <c r="E93" s="1" t="s">
        <v>246</v>
      </c>
      <c r="F93" s="1" t="s">
        <v>97</v>
      </c>
      <c r="G93" s="1" t="s">
        <v>116</v>
      </c>
      <c r="H93" s="1" t="s">
        <v>1580</v>
      </c>
      <c r="I93" s="4">
        <v>45299</v>
      </c>
      <c r="J93" s="1" t="s">
        <v>1678</v>
      </c>
      <c r="K93" s="1" t="s">
        <v>1679</v>
      </c>
      <c r="L93" s="1" t="s">
        <v>1137</v>
      </c>
      <c r="M93" s="1" t="s">
        <v>137</v>
      </c>
      <c r="N93" s="1" t="s">
        <v>137</v>
      </c>
      <c r="P93" s="1" t="s">
        <v>4</v>
      </c>
      <c r="Q93" s="1" t="s">
        <v>105</v>
      </c>
      <c r="R93" s="1" t="s">
        <v>106</v>
      </c>
      <c r="S93" s="1" t="s">
        <v>158</v>
      </c>
      <c r="T93" s="1" t="s">
        <v>159</v>
      </c>
      <c r="U93" s="1" t="s">
        <v>158</v>
      </c>
      <c r="V93" s="1" t="s">
        <v>159</v>
      </c>
      <c r="W93" s="1" t="s">
        <v>109</v>
      </c>
      <c r="X93" s="1" t="s">
        <v>1573</v>
      </c>
      <c r="Y93" s="1" t="s">
        <v>1574</v>
      </c>
      <c r="Z93" s="1" t="s">
        <v>93</v>
      </c>
      <c r="AA93" s="1" t="s">
        <v>1575</v>
      </c>
      <c r="AB93" s="1" t="s">
        <v>1583</v>
      </c>
      <c r="AC93" s="1" t="s">
        <v>1584</v>
      </c>
      <c r="AD93" s="1">
        <v>834890</v>
      </c>
      <c r="AE93" s="1" t="s">
        <v>12</v>
      </c>
      <c r="AF93" s="1" t="s">
        <v>13</v>
      </c>
      <c r="AG93" s="1" t="s">
        <v>124</v>
      </c>
      <c r="AH93" s="1">
        <v>231008</v>
      </c>
      <c r="AI93" s="1">
        <v>5</v>
      </c>
      <c r="AJ93" s="1">
        <v>26.08</v>
      </c>
      <c r="AK93" s="1">
        <v>130.4</v>
      </c>
      <c r="AL93" s="1">
        <v>0.01304</v>
      </c>
      <c r="AM93" s="1">
        <v>1044</v>
      </c>
      <c r="AN93" s="1" t="s">
        <v>125</v>
      </c>
      <c r="AO93" s="1" t="s">
        <v>113</v>
      </c>
      <c r="AR93" s="1">
        <v>26.6</v>
      </c>
      <c r="AS93" s="1">
        <v>133</v>
      </c>
    </row>
    <row r="94" s="1" customFormat="1" spans="1:45">
      <c r="A94" s="1">
        <v>202401</v>
      </c>
      <c r="B94" s="1" t="s">
        <v>93</v>
      </c>
      <c r="C94" s="1" t="s">
        <v>94</v>
      </c>
      <c r="D94" s="1" t="s">
        <v>245</v>
      </c>
      <c r="E94" s="1" t="s">
        <v>246</v>
      </c>
      <c r="F94" s="1" t="s">
        <v>97</v>
      </c>
      <c r="G94" s="1" t="s">
        <v>116</v>
      </c>
      <c r="H94" s="1" t="s">
        <v>1580</v>
      </c>
      <c r="I94" s="4">
        <v>45299</v>
      </c>
      <c r="J94" s="1" t="s">
        <v>1680</v>
      </c>
      <c r="K94" s="1" t="s">
        <v>1681</v>
      </c>
      <c r="L94" s="1" t="s">
        <v>1137</v>
      </c>
      <c r="M94" s="1" t="s">
        <v>137</v>
      </c>
      <c r="N94" s="1" t="s">
        <v>137</v>
      </c>
      <c r="P94" s="1" t="s">
        <v>4</v>
      </c>
      <c r="Q94" s="1" t="s">
        <v>105</v>
      </c>
      <c r="R94" s="1" t="s">
        <v>106</v>
      </c>
      <c r="S94" s="1" t="s">
        <v>158</v>
      </c>
      <c r="T94" s="1" t="s">
        <v>159</v>
      </c>
      <c r="U94" s="1" t="s">
        <v>158</v>
      </c>
      <c r="V94" s="1" t="s">
        <v>159</v>
      </c>
      <c r="W94" s="1" t="s">
        <v>109</v>
      </c>
      <c r="X94" s="1" t="s">
        <v>1573</v>
      </c>
      <c r="Y94" s="1" t="s">
        <v>1574</v>
      </c>
      <c r="Z94" s="1" t="s">
        <v>93</v>
      </c>
      <c r="AA94" s="1" t="s">
        <v>1575</v>
      </c>
      <c r="AB94" s="1" t="s">
        <v>1583</v>
      </c>
      <c r="AC94" s="1" t="s">
        <v>1584</v>
      </c>
      <c r="AD94" s="1">
        <v>834890</v>
      </c>
      <c r="AE94" s="1" t="s">
        <v>12</v>
      </c>
      <c r="AF94" s="1" t="s">
        <v>13</v>
      </c>
      <c r="AG94" s="1" t="s">
        <v>124</v>
      </c>
      <c r="AH94" s="1">
        <v>230719</v>
      </c>
      <c r="AI94" s="1">
        <v>10</v>
      </c>
      <c r="AJ94" s="1">
        <v>26.08</v>
      </c>
      <c r="AK94" s="1">
        <v>260.8</v>
      </c>
      <c r="AL94" s="1">
        <v>0.02608</v>
      </c>
      <c r="AM94" s="1">
        <v>1044</v>
      </c>
      <c r="AN94" s="1" t="s">
        <v>125</v>
      </c>
      <c r="AO94" s="1" t="s">
        <v>113</v>
      </c>
      <c r="AR94" s="1">
        <v>26.6</v>
      </c>
      <c r="AS94" s="1">
        <v>266</v>
      </c>
    </row>
    <row r="95" s="1" customFormat="1" spans="1:45">
      <c r="A95" s="1">
        <v>202401</v>
      </c>
      <c r="B95" s="1" t="s">
        <v>93</v>
      </c>
      <c r="C95" s="1" t="s">
        <v>94</v>
      </c>
      <c r="D95" s="1" t="s">
        <v>245</v>
      </c>
      <c r="E95" s="1" t="s">
        <v>246</v>
      </c>
      <c r="F95" s="1" t="s">
        <v>97</v>
      </c>
      <c r="G95" s="1" t="s">
        <v>116</v>
      </c>
      <c r="H95" s="1" t="s">
        <v>1580</v>
      </c>
      <c r="I95" s="4">
        <v>45299</v>
      </c>
      <c r="J95" s="1" t="s">
        <v>1680</v>
      </c>
      <c r="K95" s="1" t="s">
        <v>1681</v>
      </c>
      <c r="L95" s="1" t="s">
        <v>1137</v>
      </c>
      <c r="M95" s="1" t="s">
        <v>137</v>
      </c>
      <c r="N95" s="1" t="s">
        <v>137</v>
      </c>
      <c r="P95" s="1" t="s">
        <v>4</v>
      </c>
      <c r="Q95" s="1" t="s">
        <v>105</v>
      </c>
      <c r="R95" s="1" t="s">
        <v>106</v>
      </c>
      <c r="S95" s="1" t="s">
        <v>158</v>
      </c>
      <c r="T95" s="1" t="s">
        <v>159</v>
      </c>
      <c r="U95" s="1" t="s">
        <v>158</v>
      </c>
      <c r="V95" s="1" t="s">
        <v>159</v>
      </c>
      <c r="W95" s="1" t="s">
        <v>109</v>
      </c>
      <c r="X95" s="1" t="s">
        <v>1573</v>
      </c>
      <c r="Y95" s="1" t="s">
        <v>1574</v>
      </c>
      <c r="Z95" s="1" t="s">
        <v>93</v>
      </c>
      <c r="AA95" s="1" t="s">
        <v>1575</v>
      </c>
      <c r="AB95" s="1" t="s">
        <v>1583</v>
      </c>
      <c r="AC95" s="1" t="s">
        <v>1584</v>
      </c>
      <c r="AD95" s="1">
        <v>834890</v>
      </c>
      <c r="AE95" s="1" t="s">
        <v>110</v>
      </c>
      <c r="AF95" s="1" t="s">
        <v>35</v>
      </c>
      <c r="AG95" s="1" t="s">
        <v>111</v>
      </c>
      <c r="AH95" s="1">
        <v>230944</v>
      </c>
      <c r="AI95" s="1">
        <v>20</v>
      </c>
      <c r="AJ95" s="1">
        <v>31.29</v>
      </c>
      <c r="AK95" s="1">
        <v>625.8</v>
      </c>
      <c r="AL95" s="1">
        <v>0.06258</v>
      </c>
      <c r="AM95" s="1">
        <v>1047</v>
      </c>
      <c r="AN95" s="1" t="s">
        <v>112</v>
      </c>
      <c r="AO95" s="1" t="s">
        <v>113</v>
      </c>
      <c r="AR95" s="1">
        <v>32.1</v>
      </c>
      <c r="AS95" s="1">
        <v>642</v>
      </c>
    </row>
    <row r="96" s="1" customFormat="1" spans="1:45">
      <c r="A96" s="1">
        <v>202401</v>
      </c>
      <c r="B96" s="1" t="s">
        <v>93</v>
      </c>
      <c r="C96" s="1" t="s">
        <v>94</v>
      </c>
      <c r="D96" s="1" t="s">
        <v>245</v>
      </c>
      <c r="E96" s="1" t="s">
        <v>246</v>
      </c>
      <c r="F96" s="1" t="s">
        <v>97</v>
      </c>
      <c r="G96" s="1" t="s">
        <v>116</v>
      </c>
      <c r="H96" s="1" t="s">
        <v>1580</v>
      </c>
      <c r="I96" s="4">
        <v>45299</v>
      </c>
      <c r="J96" s="1" t="s">
        <v>1682</v>
      </c>
      <c r="K96" s="1" t="s">
        <v>1683</v>
      </c>
      <c r="L96" s="1" t="s">
        <v>1196</v>
      </c>
      <c r="M96" s="1" t="s">
        <v>137</v>
      </c>
      <c r="N96" s="1" t="s">
        <v>137</v>
      </c>
      <c r="P96" s="1" t="s">
        <v>4</v>
      </c>
      <c r="Q96" s="1" t="s">
        <v>105</v>
      </c>
      <c r="R96" s="1" t="s">
        <v>106</v>
      </c>
      <c r="S96" s="1" t="s">
        <v>186</v>
      </c>
      <c r="T96" s="1" t="s">
        <v>187</v>
      </c>
      <c r="U96" s="1" t="s">
        <v>186</v>
      </c>
      <c r="V96" s="1" t="s">
        <v>187</v>
      </c>
      <c r="W96" s="1" t="s">
        <v>109</v>
      </c>
      <c r="X96" s="1" t="s">
        <v>1573</v>
      </c>
      <c r="Y96" s="1" t="s">
        <v>1574</v>
      </c>
      <c r="Z96" s="1" t="s">
        <v>93</v>
      </c>
      <c r="AA96" s="1" t="s">
        <v>1575</v>
      </c>
      <c r="AB96" s="1" t="s">
        <v>1576</v>
      </c>
      <c r="AC96" s="1" t="s">
        <v>1577</v>
      </c>
      <c r="AD96" s="1">
        <v>131304</v>
      </c>
      <c r="AE96" s="1" t="s">
        <v>12</v>
      </c>
      <c r="AF96" s="1" t="s">
        <v>13</v>
      </c>
      <c r="AG96" s="1" t="s">
        <v>124</v>
      </c>
      <c r="AH96" s="1">
        <v>230719</v>
      </c>
      <c r="AI96" s="1">
        <v>20</v>
      </c>
      <c r="AJ96" s="1">
        <v>26.08</v>
      </c>
      <c r="AK96" s="1">
        <v>521.6</v>
      </c>
      <c r="AL96" s="1">
        <v>0.05216</v>
      </c>
      <c r="AM96" s="1">
        <v>1044</v>
      </c>
      <c r="AN96" s="1" t="s">
        <v>125</v>
      </c>
      <c r="AO96" s="1" t="s">
        <v>113</v>
      </c>
      <c r="AR96" s="1">
        <v>26.6</v>
      </c>
      <c r="AS96" s="1">
        <v>532</v>
      </c>
    </row>
    <row r="97" s="1" customFormat="1" spans="1:45">
      <c r="A97" s="1">
        <v>202401</v>
      </c>
      <c r="B97" s="1" t="s">
        <v>93</v>
      </c>
      <c r="C97" s="1" t="s">
        <v>94</v>
      </c>
      <c r="D97" s="1" t="s">
        <v>245</v>
      </c>
      <c r="E97" s="1" t="s">
        <v>246</v>
      </c>
      <c r="F97" s="1" t="s">
        <v>97</v>
      </c>
      <c r="G97" s="1" t="s">
        <v>116</v>
      </c>
      <c r="H97" s="1" t="s">
        <v>1580</v>
      </c>
      <c r="I97" s="4">
        <v>45299</v>
      </c>
      <c r="J97" s="1" t="s">
        <v>1684</v>
      </c>
      <c r="K97" s="1" t="s">
        <v>1685</v>
      </c>
      <c r="L97" s="1" t="s">
        <v>1225</v>
      </c>
      <c r="M97" s="1" t="s">
        <v>137</v>
      </c>
      <c r="N97" s="1" t="s">
        <v>137</v>
      </c>
      <c r="P97" s="1" t="s">
        <v>4</v>
      </c>
      <c r="Q97" s="1" t="s">
        <v>105</v>
      </c>
      <c r="R97" s="1" t="s">
        <v>106</v>
      </c>
      <c r="S97" s="1" t="s">
        <v>107</v>
      </c>
      <c r="T97" s="1" t="s">
        <v>108</v>
      </c>
      <c r="U97" s="1" t="s">
        <v>107</v>
      </c>
      <c r="V97" s="1" t="s">
        <v>108</v>
      </c>
      <c r="W97" s="1" t="s">
        <v>109</v>
      </c>
      <c r="X97" s="1" t="s">
        <v>1573</v>
      </c>
      <c r="Y97" s="1" t="s">
        <v>1574</v>
      </c>
      <c r="Z97" s="1" t="s">
        <v>93</v>
      </c>
      <c r="AA97" s="1" t="s">
        <v>1575</v>
      </c>
      <c r="AB97" s="1" t="s">
        <v>1583</v>
      </c>
      <c r="AC97" s="1" t="s">
        <v>1584</v>
      </c>
      <c r="AD97" s="1">
        <v>834890</v>
      </c>
      <c r="AE97" s="1" t="s">
        <v>12</v>
      </c>
      <c r="AF97" s="1" t="s">
        <v>13</v>
      </c>
      <c r="AG97" s="1" t="s">
        <v>124</v>
      </c>
      <c r="AH97" s="1">
        <v>230719</v>
      </c>
      <c r="AI97" s="1">
        <v>5</v>
      </c>
      <c r="AJ97" s="1">
        <v>26.08</v>
      </c>
      <c r="AK97" s="1">
        <v>130.4</v>
      </c>
      <c r="AL97" s="1">
        <v>0.01304</v>
      </c>
      <c r="AM97" s="1">
        <v>1044</v>
      </c>
      <c r="AN97" s="1" t="s">
        <v>125</v>
      </c>
      <c r="AO97" s="1" t="s">
        <v>113</v>
      </c>
      <c r="AR97" s="1">
        <v>26.6</v>
      </c>
      <c r="AS97" s="1">
        <v>133</v>
      </c>
    </row>
    <row r="98" s="1" customFormat="1" spans="1:45">
      <c r="A98" s="1">
        <v>202401</v>
      </c>
      <c r="B98" s="1" t="s">
        <v>93</v>
      </c>
      <c r="C98" s="1" t="s">
        <v>94</v>
      </c>
      <c r="D98" s="1" t="s">
        <v>245</v>
      </c>
      <c r="E98" s="1" t="s">
        <v>246</v>
      </c>
      <c r="F98" s="1" t="s">
        <v>97</v>
      </c>
      <c r="G98" s="1" t="s">
        <v>116</v>
      </c>
      <c r="H98" s="1" t="s">
        <v>1580</v>
      </c>
      <c r="I98" s="4">
        <v>45299</v>
      </c>
      <c r="J98" s="1" t="s">
        <v>1686</v>
      </c>
      <c r="K98" s="1" t="s">
        <v>1687</v>
      </c>
      <c r="L98" s="1" t="s">
        <v>1225</v>
      </c>
      <c r="M98" s="1" t="s">
        <v>137</v>
      </c>
      <c r="N98" s="1" t="s">
        <v>137</v>
      </c>
      <c r="P98" s="1" t="s">
        <v>4</v>
      </c>
      <c r="Q98" s="1" t="s">
        <v>105</v>
      </c>
      <c r="R98" s="1" t="s">
        <v>106</v>
      </c>
      <c r="S98" s="1" t="s">
        <v>107</v>
      </c>
      <c r="T98" s="1" t="s">
        <v>108</v>
      </c>
      <c r="U98" s="1" t="s">
        <v>107</v>
      </c>
      <c r="V98" s="1" t="s">
        <v>108</v>
      </c>
      <c r="W98" s="1" t="s">
        <v>109</v>
      </c>
      <c r="X98" s="1" t="s">
        <v>1573</v>
      </c>
      <c r="Y98" s="1" t="s">
        <v>1574</v>
      </c>
      <c r="Z98" s="1" t="s">
        <v>93</v>
      </c>
      <c r="AA98" s="1" t="s">
        <v>1575</v>
      </c>
      <c r="AB98" s="1" t="s">
        <v>1583</v>
      </c>
      <c r="AC98" s="1" t="s">
        <v>1584</v>
      </c>
      <c r="AD98" s="1">
        <v>834890</v>
      </c>
      <c r="AE98" s="1" t="s">
        <v>12</v>
      </c>
      <c r="AF98" s="1" t="s">
        <v>13</v>
      </c>
      <c r="AG98" s="1" t="s">
        <v>124</v>
      </c>
      <c r="AH98" s="1">
        <v>231008</v>
      </c>
      <c r="AI98" s="1">
        <v>10</v>
      </c>
      <c r="AJ98" s="1">
        <v>26.08</v>
      </c>
      <c r="AK98" s="1">
        <v>260.8</v>
      </c>
      <c r="AL98" s="1">
        <v>0.02608</v>
      </c>
      <c r="AM98" s="1">
        <v>1044</v>
      </c>
      <c r="AN98" s="1" t="s">
        <v>125</v>
      </c>
      <c r="AO98" s="1" t="s">
        <v>113</v>
      </c>
      <c r="AR98" s="1">
        <v>26.6</v>
      </c>
      <c r="AS98" s="1">
        <v>266</v>
      </c>
    </row>
    <row r="99" s="1" customFormat="1" spans="1:45">
      <c r="A99" s="1">
        <v>202401</v>
      </c>
      <c r="B99" s="1" t="s">
        <v>93</v>
      </c>
      <c r="C99" s="1" t="s">
        <v>94</v>
      </c>
      <c r="D99" s="1" t="s">
        <v>245</v>
      </c>
      <c r="E99" s="1" t="s">
        <v>246</v>
      </c>
      <c r="F99" s="1" t="s">
        <v>97</v>
      </c>
      <c r="G99" s="1" t="s">
        <v>116</v>
      </c>
      <c r="H99" s="1" t="s">
        <v>1580</v>
      </c>
      <c r="I99" s="4">
        <v>45299</v>
      </c>
      <c r="J99" s="1" t="s">
        <v>381</v>
      </c>
      <c r="K99" s="1" t="s">
        <v>382</v>
      </c>
      <c r="L99" s="1" t="s">
        <v>1148</v>
      </c>
      <c r="M99" s="1" t="s">
        <v>137</v>
      </c>
      <c r="N99" s="1" t="s">
        <v>137</v>
      </c>
      <c r="P99" s="1" t="s">
        <v>4</v>
      </c>
      <c r="Q99" s="1" t="s">
        <v>105</v>
      </c>
      <c r="R99" s="1" t="s">
        <v>106</v>
      </c>
      <c r="S99" s="1" t="s">
        <v>146</v>
      </c>
      <c r="T99" s="1" t="s">
        <v>147</v>
      </c>
      <c r="U99" s="1" t="s">
        <v>146</v>
      </c>
      <c r="V99" s="1" t="s">
        <v>147</v>
      </c>
      <c r="W99" s="1" t="s">
        <v>109</v>
      </c>
      <c r="X99" s="1" t="s">
        <v>1573</v>
      </c>
      <c r="Y99" s="1" t="s">
        <v>1574</v>
      </c>
      <c r="Z99" s="1" t="s">
        <v>93</v>
      </c>
      <c r="AA99" s="1" t="s">
        <v>1575</v>
      </c>
      <c r="AB99" s="1" t="s">
        <v>1576</v>
      </c>
      <c r="AC99" s="1" t="s">
        <v>1577</v>
      </c>
      <c r="AD99" s="1">
        <v>131304</v>
      </c>
      <c r="AE99" s="1" t="s">
        <v>12</v>
      </c>
      <c r="AF99" s="1" t="s">
        <v>13</v>
      </c>
      <c r="AG99" s="1" t="s">
        <v>124</v>
      </c>
      <c r="AH99" s="1">
        <v>230719</v>
      </c>
      <c r="AI99" s="1">
        <v>2</v>
      </c>
      <c r="AJ99" s="1">
        <v>26.08</v>
      </c>
      <c r="AK99" s="1">
        <v>52.16</v>
      </c>
      <c r="AL99" s="1">
        <v>0.005216</v>
      </c>
      <c r="AM99" s="1">
        <v>1044</v>
      </c>
      <c r="AN99" s="1" t="s">
        <v>125</v>
      </c>
      <c r="AO99" s="1" t="s">
        <v>113</v>
      </c>
      <c r="AR99" s="1">
        <v>26.6</v>
      </c>
      <c r="AS99" s="1">
        <v>53.2</v>
      </c>
    </row>
    <row r="100" s="1" customFormat="1" spans="1:45">
      <c r="A100" s="1">
        <v>202401</v>
      </c>
      <c r="B100" s="1" t="s">
        <v>93</v>
      </c>
      <c r="C100" s="1" t="s">
        <v>94</v>
      </c>
      <c r="D100" s="1" t="s">
        <v>245</v>
      </c>
      <c r="E100" s="1" t="s">
        <v>246</v>
      </c>
      <c r="F100" s="1" t="s">
        <v>97</v>
      </c>
      <c r="G100" s="1" t="s">
        <v>116</v>
      </c>
      <c r="H100" s="1" t="s">
        <v>1580</v>
      </c>
      <c r="I100" s="4">
        <v>45299</v>
      </c>
      <c r="J100" s="1" t="s">
        <v>1429</v>
      </c>
      <c r="K100" s="1" t="s">
        <v>1430</v>
      </c>
      <c r="L100" s="1" t="s">
        <v>1203</v>
      </c>
      <c r="M100" s="1" t="s">
        <v>137</v>
      </c>
      <c r="N100" s="1" t="s">
        <v>137</v>
      </c>
      <c r="P100" s="1" t="s">
        <v>43</v>
      </c>
      <c r="Q100" s="1" t="s">
        <v>105</v>
      </c>
      <c r="R100" s="1" t="s">
        <v>106</v>
      </c>
      <c r="S100" s="1" t="s">
        <v>122</v>
      </c>
      <c r="T100" s="1" t="s">
        <v>123</v>
      </c>
      <c r="U100" s="1" t="s">
        <v>122</v>
      </c>
      <c r="V100" s="1" t="s">
        <v>123</v>
      </c>
      <c r="W100" s="1" t="s">
        <v>109</v>
      </c>
      <c r="X100" s="1" t="s">
        <v>1573</v>
      </c>
      <c r="Y100" s="1" t="s">
        <v>1574</v>
      </c>
      <c r="Z100" s="1" t="s">
        <v>93</v>
      </c>
      <c r="AA100" s="1" t="s">
        <v>1575</v>
      </c>
      <c r="AB100" s="1" t="s">
        <v>1583</v>
      </c>
      <c r="AC100" s="1" t="s">
        <v>1584</v>
      </c>
      <c r="AD100" s="1">
        <v>834890</v>
      </c>
      <c r="AE100" s="1" t="s">
        <v>12</v>
      </c>
      <c r="AF100" s="1" t="s">
        <v>13</v>
      </c>
      <c r="AG100" s="1" t="s">
        <v>124</v>
      </c>
      <c r="AH100" s="1">
        <v>230719</v>
      </c>
      <c r="AI100" s="1">
        <v>3</v>
      </c>
      <c r="AJ100" s="1">
        <v>26.08</v>
      </c>
      <c r="AK100" s="1">
        <v>78.24</v>
      </c>
      <c r="AL100" s="1">
        <v>0.007824</v>
      </c>
      <c r="AM100" s="1">
        <v>1044</v>
      </c>
      <c r="AN100" s="1" t="s">
        <v>125</v>
      </c>
      <c r="AO100" s="1" t="s">
        <v>113</v>
      </c>
      <c r="AR100" s="1">
        <v>26.6</v>
      </c>
      <c r="AS100" s="1">
        <v>79.8</v>
      </c>
    </row>
    <row r="101" s="1" customFormat="1" spans="1:45">
      <c r="A101" s="1">
        <v>202401</v>
      </c>
      <c r="B101" s="1" t="s">
        <v>93</v>
      </c>
      <c r="C101" s="1" t="s">
        <v>94</v>
      </c>
      <c r="D101" s="1" t="s">
        <v>245</v>
      </c>
      <c r="E101" s="1" t="s">
        <v>246</v>
      </c>
      <c r="F101" s="1" t="s">
        <v>97</v>
      </c>
      <c r="G101" s="1" t="s">
        <v>116</v>
      </c>
      <c r="H101" s="1" t="s">
        <v>1580</v>
      </c>
      <c r="I101" s="4">
        <v>45299</v>
      </c>
      <c r="J101" s="1" t="s">
        <v>512</v>
      </c>
      <c r="K101" s="1" t="s">
        <v>513</v>
      </c>
      <c r="L101" s="1" t="s">
        <v>1212</v>
      </c>
      <c r="M101" s="1" t="s">
        <v>137</v>
      </c>
      <c r="N101" s="1" t="s">
        <v>137</v>
      </c>
      <c r="P101" s="1" t="s">
        <v>4</v>
      </c>
      <c r="Q101" s="1" t="s">
        <v>105</v>
      </c>
      <c r="R101" s="1" t="s">
        <v>106</v>
      </c>
      <c r="S101" s="1" t="s">
        <v>174</v>
      </c>
      <c r="T101" s="1" t="s">
        <v>175</v>
      </c>
      <c r="U101" s="1" t="s">
        <v>174</v>
      </c>
      <c r="V101" s="1" t="s">
        <v>175</v>
      </c>
      <c r="W101" s="1" t="s">
        <v>109</v>
      </c>
      <c r="X101" s="1" t="s">
        <v>1573</v>
      </c>
      <c r="Y101" s="1" t="s">
        <v>1574</v>
      </c>
      <c r="Z101" s="1" t="s">
        <v>93</v>
      </c>
      <c r="AA101" s="1" t="s">
        <v>1575</v>
      </c>
      <c r="AB101" s="1" t="s">
        <v>1576</v>
      </c>
      <c r="AC101" s="1" t="s">
        <v>1577</v>
      </c>
      <c r="AD101" s="1">
        <v>131304</v>
      </c>
      <c r="AE101" s="1" t="s">
        <v>12</v>
      </c>
      <c r="AF101" s="1" t="s">
        <v>13</v>
      </c>
      <c r="AG101" s="1" t="s">
        <v>124</v>
      </c>
      <c r="AH101" s="1">
        <v>230719</v>
      </c>
      <c r="AI101" s="1">
        <v>10</v>
      </c>
      <c r="AJ101" s="1">
        <v>26.08</v>
      </c>
      <c r="AK101" s="1">
        <v>260.8</v>
      </c>
      <c r="AL101" s="1">
        <v>0.02608</v>
      </c>
      <c r="AM101" s="1">
        <v>1044</v>
      </c>
      <c r="AN101" s="1" t="s">
        <v>125</v>
      </c>
      <c r="AO101" s="1" t="s">
        <v>113</v>
      </c>
      <c r="AR101" s="1">
        <v>26.6</v>
      </c>
      <c r="AS101" s="1">
        <v>266</v>
      </c>
    </row>
    <row r="102" s="1" customFormat="1" hidden="1" spans="1:45">
      <c r="A102" s="1">
        <v>202401</v>
      </c>
      <c r="B102" s="1" t="s">
        <v>93</v>
      </c>
      <c r="C102" s="1" t="s">
        <v>94</v>
      </c>
      <c r="D102" s="1" t="s">
        <v>245</v>
      </c>
      <c r="E102" s="1" t="s">
        <v>246</v>
      </c>
      <c r="F102" s="1" t="s">
        <v>97</v>
      </c>
      <c r="G102" s="1" t="s">
        <v>116</v>
      </c>
      <c r="H102" s="1" t="s">
        <v>1580</v>
      </c>
      <c r="I102" s="4">
        <v>45299</v>
      </c>
      <c r="J102" s="1" t="s">
        <v>945</v>
      </c>
      <c r="K102" s="1" t="s">
        <v>946</v>
      </c>
      <c r="L102" s="1" t="s">
        <v>1212</v>
      </c>
      <c r="M102" s="1" t="s">
        <v>228</v>
      </c>
      <c r="N102" s="1" t="s">
        <v>228</v>
      </c>
      <c r="O102" s="1" t="s">
        <v>945</v>
      </c>
      <c r="P102" s="1" t="s">
        <v>50</v>
      </c>
      <c r="Q102" s="1" t="s">
        <v>105</v>
      </c>
      <c r="R102" s="1" t="s">
        <v>106</v>
      </c>
      <c r="S102" s="1" t="s">
        <v>174</v>
      </c>
      <c r="T102" s="1" t="s">
        <v>175</v>
      </c>
      <c r="U102" s="1" t="s">
        <v>174</v>
      </c>
      <c r="V102" s="1" t="s">
        <v>175</v>
      </c>
      <c r="W102" s="1" t="s">
        <v>109</v>
      </c>
      <c r="X102" s="1" t="s">
        <v>1573</v>
      </c>
      <c r="Y102" s="1" t="s">
        <v>1574</v>
      </c>
      <c r="Z102" s="1" t="s">
        <v>93</v>
      </c>
      <c r="AA102" s="1" t="s">
        <v>1575</v>
      </c>
      <c r="AB102" s="1" t="s">
        <v>1576</v>
      </c>
      <c r="AC102" s="1" t="s">
        <v>1577</v>
      </c>
      <c r="AD102" s="1">
        <v>131304</v>
      </c>
      <c r="AE102" s="1" t="s">
        <v>47</v>
      </c>
      <c r="AF102" s="1" t="s">
        <v>48</v>
      </c>
      <c r="AG102" s="1" t="s">
        <v>417</v>
      </c>
      <c r="AH102" s="1">
        <v>20230874</v>
      </c>
      <c r="AI102" s="1">
        <v>10</v>
      </c>
      <c r="AJ102" s="1">
        <v>23.43</v>
      </c>
      <c r="AK102" s="1">
        <v>234.3</v>
      </c>
      <c r="AL102" s="1">
        <v>0.02343</v>
      </c>
      <c r="AM102" s="1">
        <v>1419</v>
      </c>
      <c r="AN102" s="1" t="s">
        <v>418</v>
      </c>
      <c r="AO102" s="1" t="s">
        <v>113</v>
      </c>
      <c r="AR102" s="1">
        <v>23.9</v>
      </c>
      <c r="AS102" s="1">
        <v>239</v>
      </c>
    </row>
    <row r="103" s="1" customFormat="1" spans="1:45">
      <c r="A103" s="1">
        <v>202401</v>
      </c>
      <c r="B103" s="1" t="s">
        <v>93</v>
      </c>
      <c r="C103" s="1" t="s">
        <v>94</v>
      </c>
      <c r="D103" s="1" t="s">
        <v>245</v>
      </c>
      <c r="E103" s="1" t="s">
        <v>246</v>
      </c>
      <c r="F103" s="1" t="s">
        <v>97</v>
      </c>
      <c r="G103" s="1" t="s">
        <v>116</v>
      </c>
      <c r="H103" s="1" t="s">
        <v>1580</v>
      </c>
      <c r="I103" s="4">
        <v>45299</v>
      </c>
      <c r="J103" s="1" t="s">
        <v>220</v>
      </c>
      <c r="K103" s="1" t="s">
        <v>221</v>
      </c>
      <c r="L103" s="1" t="s">
        <v>1134</v>
      </c>
      <c r="M103" s="1" t="s">
        <v>103</v>
      </c>
      <c r="N103" s="1" t="s">
        <v>121</v>
      </c>
      <c r="P103" s="1" t="s">
        <v>43</v>
      </c>
      <c r="Q103" s="1" t="s">
        <v>105</v>
      </c>
      <c r="R103" s="1" t="s">
        <v>106</v>
      </c>
      <c r="S103" s="1" t="s">
        <v>138</v>
      </c>
      <c r="T103" s="1" t="s">
        <v>139</v>
      </c>
      <c r="U103" s="1" t="s">
        <v>138</v>
      </c>
      <c r="V103" s="1" t="s">
        <v>139</v>
      </c>
      <c r="W103" s="1" t="s">
        <v>109</v>
      </c>
      <c r="X103" s="1" t="s">
        <v>1573</v>
      </c>
      <c r="Y103" s="1" t="s">
        <v>1574</v>
      </c>
      <c r="Z103" s="1" t="s">
        <v>93</v>
      </c>
      <c r="AA103" s="1" t="s">
        <v>1575</v>
      </c>
      <c r="AB103" s="1" t="s">
        <v>1583</v>
      </c>
      <c r="AC103" s="1" t="s">
        <v>1584</v>
      </c>
      <c r="AD103" s="1">
        <v>834890</v>
      </c>
      <c r="AE103" s="1" t="s">
        <v>12</v>
      </c>
      <c r="AF103" s="1" t="s">
        <v>13</v>
      </c>
      <c r="AG103" s="1" t="s">
        <v>124</v>
      </c>
      <c r="AH103" s="1">
        <v>231008</v>
      </c>
      <c r="AI103" s="1">
        <v>5</v>
      </c>
      <c r="AJ103" s="1">
        <v>26.08</v>
      </c>
      <c r="AK103" s="1">
        <v>130.4</v>
      </c>
      <c r="AL103" s="1">
        <v>0.01304</v>
      </c>
      <c r="AM103" s="1">
        <v>1044</v>
      </c>
      <c r="AN103" s="1" t="s">
        <v>125</v>
      </c>
      <c r="AO103" s="1" t="s">
        <v>113</v>
      </c>
      <c r="AR103" s="1">
        <v>26.6</v>
      </c>
      <c r="AS103" s="1">
        <v>133</v>
      </c>
    </row>
    <row r="104" s="1" customFormat="1" spans="1:45">
      <c r="A104" s="1">
        <v>202401</v>
      </c>
      <c r="B104" s="1" t="s">
        <v>93</v>
      </c>
      <c r="C104" s="1" t="s">
        <v>94</v>
      </c>
      <c r="D104" s="1" t="s">
        <v>245</v>
      </c>
      <c r="E104" s="1" t="s">
        <v>246</v>
      </c>
      <c r="F104" s="1" t="s">
        <v>97</v>
      </c>
      <c r="G104" s="1" t="s">
        <v>116</v>
      </c>
      <c r="H104" s="1" t="s">
        <v>1580</v>
      </c>
      <c r="I104" s="4">
        <v>45299</v>
      </c>
      <c r="J104" s="1" t="s">
        <v>1688</v>
      </c>
      <c r="K104" s="1" t="s">
        <v>1689</v>
      </c>
      <c r="L104" s="1" t="s">
        <v>1137</v>
      </c>
      <c r="M104" s="1" t="s">
        <v>103</v>
      </c>
      <c r="N104" s="1" t="s">
        <v>121</v>
      </c>
      <c r="P104" s="1" t="s">
        <v>4</v>
      </c>
      <c r="Q104" s="1" t="s">
        <v>105</v>
      </c>
      <c r="R104" s="1" t="s">
        <v>106</v>
      </c>
      <c r="S104" s="1" t="s">
        <v>158</v>
      </c>
      <c r="T104" s="1" t="s">
        <v>159</v>
      </c>
      <c r="U104" s="1" t="s">
        <v>158</v>
      </c>
      <c r="V104" s="1" t="s">
        <v>159</v>
      </c>
      <c r="W104" s="1" t="s">
        <v>109</v>
      </c>
      <c r="X104" s="1" t="s">
        <v>1573</v>
      </c>
      <c r="Y104" s="1" t="s">
        <v>1574</v>
      </c>
      <c r="Z104" s="1" t="s">
        <v>93</v>
      </c>
      <c r="AA104" s="1" t="s">
        <v>1575</v>
      </c>
      <c r="AB104" s="1" t="s">
        <v>1583</v>
      </c>
      <c r="AC104" s="1" t="s">
        <v>1584</v>
      </c>
      <c r="AD104" s="1">
        <v>834890</v>
      </c>
      <c r="AE104" s="1" t="s">
        <v>12</v>
      </c>
      <c r="AF104" s="1" t="s">
        <v>13</v>
      </c>
      <c r="AG104" s="1" t="s">
        <v>124</v>
      </c>
      <c r="AH104" s="1">
        <v>231008</v>
      </c>
      <c r="AI104" s="1">
        <v>10</v>
      </c>
      <c r="AJ104" s="1">
        <v>26.08</v>
      </c>
      <c r="AK104" s="1">
        <v>260.8</v>
      </c>
      <c r="AL104" s="1">
        <v>0.02608</v>
      </c>
      <c r="AM104" s="1">
        <v>1044</v>
      </c>
      <c r="AN104" s="1" t="s">
        <v>125</v>
      </c>
      <c r="AO104" s="1" t="s">
        <v>113</v>
      </c>
      <c r="AR104" s="1">
        <v>26.6</v>
      </c>
      <c r="AS104" s="1">
        <v>266</v>
      </c>
    </row>
    <row r="105" s="1" customFormat="1" hidden="1" spans="1:45">
      <c r="A105" s="1">
        <v>202401</v>
      </c>
      <c r="B105" s="1" t="s">
        <v>93</v>
      </c>
      <c r="C105" s="1" t="s">
        <v>94</v>
      </c>
      <c r="D105" s="1" t="s">
        <v>245</v>
      </c>
      <c r="E105" s="1" t="s">
        <v>246</v>
      </c>
      <c r="F105" s="1" t="s">
        <v>97</v>
      </c>
      <c r="G105" s="1" t="s">
        <v>116</v>
      </c>
      <c r="H105" s="1" t="s">
        <v>1580</v>
      </c>
      <c r="I105" s="4">
        <v>45299</v>
      </c>
      <c r="J105" s="1" t="s">
        <v>282</v>
      </c>
      <c r="K105" s="1" t="s">
        <v>283</v>
      </c>
      <c r="L105" s="1" t="s">
        <v>282</v>
      </c>
      <c r="M105" s="1" t="s">
        <v>103</v>
      </c>
      <c r="N105" s="1" t="s">
        <v>121</v>
      </c>
      <c r="O105" s="1" t="s">
        <v>282</v>
      </c>
      <c r="P105" s="1" t="s">
        <v>50</v>
      </c>
      <c r="Q105" s="1" t="s">
        <v>105</v>
      </c>
      <c r="R105" s="1" t="s">
        <v>106</v>
      </c>
      <c r="S105" s="1" t="s">
        <v>146</v>
      </c>
      <c r="T105" s="1" t="s">
        <v>147</v>
      </c>
      <c r="U105" s="1" t="s">
        <v>146</v>
      </c>
      <c r="V105" s="1" t="s">
        <v>147</v>
      </c>
      <c r="W105" s="1" t="s">
        <v>109</v>
      </c>
      <c r="X105" s="1" t="s">
        <v>1573</v>
      </c>
      <c r="Y105" s="1" t="s">
        <v>1574</v>
      </c>
      <c r="Z105" s="1" t="s">
        <v>93</v>
      </c>
      <c r="AA105" s="1" t="s">
        <v>1575</v>
      </c>
      <c r="AB105" s="1" t="s">
        <v>1576</v>
      </c>
      <c r="AC105" s="1" t="s">
        <v>1577</v>
      </c>
      <c r="AD105" s="1">
        <v>131304</v>
      </c>
      <c r="AE105" s="1" t="s">
        <v>110</v>
      </c>
      <c r="AF105" s="1" t="s">
        <v>35</v>
      </c>
      <c r="AG105" s="1" t="s">
        <v>111</v>
      </c>
      <c r="AH105" s="1">
        <v>230944</v>
      </c>
      <c r="AI105" s="1">
        <v>20</v>
      </c>
      <c r="AJ105" s="1">
        <v>31.29</v>
      </c>
      <c r="AK105" s="1">
        <v>625.8</v>
      </c>
      <c r="AL105" s="1">
        <v>0.06258</v>
      </c>
      <c r="AM105" s="1">
        <v>1047</v>
      </c>
      <c r="AN105" s="1" t="s">
        <v>112</v>
      </c>
      <c r="AO105" s="1" t="s">
        <v>113</v>
      </c>
      <c r="AR105" s="1">
        <v>32.1</v>
      </c>
      <c r="AS105" s="1">
        <v>642</v>
      </c>
    </row>
    <row r="106" s="1" customFormat="1" spans="1:45">
      <c r="A106" s="1">
        <v>202401</v>
      </c>
      <c r="B106" s="1" t="s">
        <v>93</v>
      </c>
      <c r="C106" s="1" t="s">
        <v>94</v>
      </c>
      <c r="D106" s="1" t="s">
        <v>245</v>
      </c>
      <c r="E106" s="1" t="s">
        <v>246</v>
      </c>
      <c r="F106" s="1" t="s">
        <v>97</v>
      </c>
      <c r="G106" s="1" t="s">
        <v>116</v>
      </c>
      <c r="H106" s="1" t="s">
        <v>1580</v>
      </c>
      <c r="I106" s="4">
        <v>45299</v>
      </c>
      <c r="J106" s="1" t="s">
        <v>1690</v>
      </c>
      <c r="K106" s="1" t="s">
        <v>1691</v>
      </c>
      <c r="L106" s="1" t="s">
        <v>1148</v>
      </c>
      <c r="M106" s="1" t="s">
        <v>103</v>
      </c>
      <c r="N106" s="1" t="s">
        <v>121</v>
      </c>
      <c r="P106" s="1" t="s">
        <v>4</v>
      </c>
      <c r="Q106" s="1" t="s">
        <v>105</v>
      </c>
      <c r="R106" s="1" t="s">
        <v>106</v>
      </c>
      <c r="S106" s="1" t="s">
        <v>146</v>
      </c>
      <c r="T106" s="1" t="s">
        <v>147</v>
      </c>
      <c r="U106" s="1" t="s">
        <v>146</v>
      </c>
      <c r="V106" s="1" t="s">
        <v>147</v>
      </c>
      <c r="W106" s="1" t="s">
        <v>109</v>
      </c>
      <c r="X106" s="1" t="s">
        <v>1573</v>
      </c>
      <c r="Y106" s="1" t="s">
        <v>1574</v>
      </c>
      <c r="Z106" s="1" t="s">
        <v>93</v>
      </c>
      <c r="AA106" s="1" t="s">
        <v>1575</v>
      </c>
      <c r="AB106" s="1" t="s">
        <v>1576</v>
      </c>
      <c r="AC106" s="1" t="s">
        <v>1577</v>
      </c>
      <c r="AD106" s="1">
        <v>131304</v>
      </c>
      <c r="AE106" s="1" t="s">
        <v>12</v>
      </c>
      <c r="AF106" s="1" t="s">
        <v>13</v>
      </c>
      <c r="AG106" s="1" t="s">
        <v>124</v>
      </c>
      <c r="AH106" s="1">
        <v>230719</v>
      </c>
      <c r="AI106" s="1">
        <v>10</v>
      </c>
      <c r="AJ106" s="1">
        <v>26.08</v>
      </c>
      <c r="AK106" s="1">
        <v>260.8</v>
      </c>
      <c r="AL106" s="1">
        <v>0.02608</v>
      </c>
      <c r="AM106" s="1">
        <v>1044</v>
      </c>
      <c r="AN106" s="1" t="s">
        <v>125</v>
      </c>
      <c r="AO106" s="1" t="s">
        <v>113</v>
      </c>
      <c r="AR106" s="1">
        <v>26.6</v>
      </c>
      <c r="AS106" s="1">
        <v>266</v>
      </c>
    </row>
    <row r="107" s="1" customFormat="1" spans="1:45">
      <c r="A107" s="1">
        <v>202401</v>
      </c>
      <c r="B107" s="1" t="s">
        <v>93</v>
      </c>
      <c r="C107" s="1" t="s">
        <v>94</v>
      </c>
      <c r="D107" s="1" t="s">
        <v>245</v>
      </c>
      <c r="E107" s="1" t="s">
        <v>246</v>
      </c>
      <c r="F107" s="1" t="s">
        <v>97</v>
      </c>
      <c r="G107" s="1" t="s">
        <v>116</v>
      </c>
      <c r="H107" s="1" t="s">
        <v>1580</v>
      </c>
      <c r="I107" s="4">
        <v>45299</v>
      </c>
      <c r="J107" s="1" t="s">
        <v>1690</v>
      </c>
      <c r="K107" s="1" t="s">
        <v>1691</v>
      </c>
      <c r="L107" s="1" t="s">
        <v>1148</v>
      </c>
      <c r="M107" s="1" t="s">
        <v>103</v>
      </c>
      <c r="N107" s="1" t="s">
        <v>121</v>
      </c>
      <c r="P107" s="1" t="s">
        <v>4</v>
      </c>
      <c r="Q107" s="1" t="s">
        <v>105</v>
      </c>
      <c r="R107" s="1" t="s">
        <v>106</v>
      </c>
      <c r="S107" s="1" t="s">
        <v>146</v>
      </c>
      <c r="T107" s="1" t="s">
        <v>147</v>
      </c>
      <c r="U107" s="1" t="s">
        <v>146</v>
      </c>
      <c r="V107" s="1" t="s">
        <v>147</v>
      </c>
      <c r="W107" s="1" t="s">
        <v>109</v>
      </c>
      <c r="X107" s="1" t="s">
        <v>1573</v>
      </c>
      <c r="Y107" s="1" t="s">
        <v>1574</v>
      </c>
      <c r="Z107" s="1" t="s">
        <v>93</v>
      </c>
      <c r="AA107" s="1" t="s">
        <v>1575</v>
      </c>
      <c r="AB107" s="1" t="s">
        <v>1576</v>
      </c>
      <c r="AC107" s="1" t="s">
        <v>1577</v>
      </c>
      <c r="AD107" s="1">
        <v>131304</v>
      </c>
      <c r="AE107" s="1" t="s">
        <v>12</v>
      </c>
      <c r="AF107" s="1" t="s">
        <v>15</v>
      </c>
      <c r="AG107" s="1" t="s">
        <v>250</v>
      </c>
      <c r="AH107" s="1">
        <v>230920</v>
      </c>
      <c r="AI107" s="1">
        <v>10</v>
      </c>
      <c r="AJ107" s="1">
        <v>48.96</v>
      </c>
      <c r="AK107" s="1">
        <v>489.6</v>
      </c>
      <c r="AL107" s="1">
        <v>0.04896</v>
      </c>
      <c r="AM107" s="1">
        <v>3657</v>
      </c>
      <c r="AN107" s="1" t="s">
        <v>251</v>
      </c>
      <c r="AO107" s="1" t="s">
        <v>113</v>
      </c>
      <c r="AR107" s="1">
        <v>52.8</v>
      </c>
      <c r="AS107" s="1">
        <v>528</v>
      </c>
    </row>
    <row r="108" s="1" customFormat="1" spans="1:45">
      <c r="A108" s="1">
        <v>202401</v>
      </c>
      <c r="B108" s="1" t="s">
        <v>93</v>
      </c>
      <c r="C108" s="1" t="s">
        <v>94</v>
      </c>
      <c r="D108" s="1" t="s">
        <v>245</v>
      </c>
      <c r="E108" s="1" t="s">
        <v>246</v>
      </c>
      <c r="F108" s="1" t="s">
        <v>97</v>
      </c>
      <c r="G108" s="1" t="s">
        <v>116</v>
      </c>
      <c r="H108" s="1" t="s">
        <v>1580</v>
      </c>
      <c r="I108" s="4">
        <v>45299</v>
      </c>
      <c r="J108" s="1" t="s">
        <v>1690</v>
      </c>
      <c r="K108" s="1" t="s">
        <v>1691</v>
      </c>
      <c r="L108" s="1" t="s">
        <v>1148</v>
      </c>
      <c r="M108" s="1" t="s">
        <v>103</v>
      </c>
      <c r="N108" s="1" t="s">
        <v>121</v>
      </c>
      <c r="P108" s="1" t="s">
        <v>4</v>
      </c>
      <c r="Q108" s="1" t="s">
        <v>105</v>
      </c>
      <c r="R108" s="1" t="s">
        <v>106</v>
      </c>
      <c r="S108" s="1" t="s">
        <v>146</v>
      </c>
      <c r="T108" s="1" t="s">
        <v>147</v>
      </c>
      <c r="U108" s="1" t="s">
        <v>146</v>
      </c>
      <c r="V108" s="1" t="s">
        <v>147</v>
      </c>
      <c r="W108" s="1" t="s">
        <v>109</v>
      </c>
      <c r="X108" s="1" t="s">
        <v>1573</v>
      </c>
      <c r="Y108" s="1" t="s">
        <v>1574</v>
      </c>
      <c r="Z108" s="1" t="s">
        <v>93</v>
      </c>
      <c r="AA108" s="1" t="s">
        <v>1575</v>
      </c>
      <c r="AB108" s="1" t="s">
        <v>1576</v>
      </c>
      <c r="AC108" s="1" t="s">
        <v>1577</v>
      </c>
      <c r="AD108" s="1">
        <v>131304</v>
      </c>
      <c r="AE108" s="1" t="s">
        <v>110</v>
      </c>
      <c r="AF108" s="1" t="s">
        <v>35</v>
      </c>
      <c r="AG108" s="1" t="s">
        <v>111</v>
      </c>
      <c r="AH108" s="1">
        <v>230944</v>
      </c>
      <c r="AI108" s="1">
        <v>10</v>
      </c>
      <c r="AJ108" s="1">
        <v>31.29</v>
      </c>
      <c r="AK108" s="1">
        <v>312.9</v>
      </c>
      <c r="AL108" s="1">
        <v>0.03129</v>
      </c>
      <c r="AM108" s="1">
        <v>1047</v>
      </c>
      <c r="AN108" s="1" t="s">
        <v>112</v>
      </c>
      <c r="AO108" s="1" t="s">
        <v>113</v>
      </c>
      <c r="AR108" s="1">
        <v>32.1</v>
      </c>
      <c r="AS108" s="1">
        <v>321</v>
      </c>
    </row>
    <row r="109" s="1" customFormat="1" spans="1:45">
      <c r="A109" s="1">
        <v>202401</v>
      </c>
      <c r="B109" s="1" t="s">
        <v>93</v>
      </c>
      <c r="C109" s="1" t="s">
        <v>94</v>
      </c>
      <c r="D109" s="1" t="s">
        <v>245</v>
      </c>
      <c r="E109" s="1" t="s">
        <v>246</v>
      </c>
      <c r="F109" s="1" t="s">
        <v>97</v>
      </c>
      <c r="G109" s="1" t="s">
        <v>116</v>
      </c>
      <c r="H109" s="1" t="s">
        <v>1580</v>
      </c>
      <c r="I109" s="4">
        <v>45299</v>
      </c>
      <c r="J109" s="1" t="s">
        <v>1690</v>
      </c>
      <c r="K109" s="1" t="s">
        <v>1691</v>
      </c>
      <c r="L109" s="1" t="s">
        <v>1148</v>
      </c>
      <c r="M109" s="1" t="s">
        <v>103</v>
      </c>
      <c r="N109" s="1" t="s">
        <v>121</v>
      </c>
      <c r="P109" s="1" t="s">
        <v>4</v>
      </c>
      <c r="Q109" s="1" t="s">
        <v>105</v>
      </c>
      <c r="R109" s="1" t="s">
        <v>106</v>
      </c>
      <c r="S109" s="1" t="s">
        <v>146</v>
      </c>
      <c r="T109" s="1" t="s">
        <v>147</v>
      </c>
      <c r="U109" s="1" t="s">
        <v>146</v>
      </c>
      <c r="V109" s="1" t="s">
        <v>147</v>
      </c>
      <c r="W109" s="1" t="s">
        <v>109</v>
      </c>
      <c r="X109" s="1" t="s">
        <v>1573</v>
      </c>
      <c r="Y109" s="1" t="s">
        <v>1574</v>
      </c>
      <c r="Z109" s="1" t="s">
        <v>93</v>
      </c>
      <c r="AA109" s="1" t="s">
        <v>1575</v>
      </c>
      <c r="AB109" s="1" t="s">
        <v>1576</v>
      </c>
      <c r="AC109" s="1" t="s">
        <v>1577</v>
      </c>
      <c r="AD109" s="1">
        <v>131304</v>
      </c>
      <c r="AE109" s="1" t="s">
        <v>110</v>
      </c>
      <c r="AF109" s="1" t="s">
        <v>37</v>
      </c>
      <c r="AG109" s="1" t="s">
        <v>1433</v>
      </c>
      <c r="AH109" s="1">
        <v>230701</v>
      </c>
      <c r="AI109" s="1">
        <v>1</v>
      </c>
      <c r="AJ109" s="1">
        <v>34.28</v>
      </c>
      <c r="AK109" s="1">
        <v>34.28</v>
      </c>
      <c r="AL109" s="1">
        <v>0.003428</v>
      </c>
      <c r="AM109" s="1">
        <v>1042</v>
      </c>
      <c r="AN109" s="1" t="s">
        <v>1434</v>
      </c>
      <c r="AO109" s="1" t="s">
        <v>113</v>
      </c>
      <c r="AR109" s="1">
        <v>35.31</v>
      </c>
      <c r="AS109" s="1">
        <v>35.31</v>
      </c>
    </row>
    <row r="110" s="1" customFormat="1" spans="1:45">
      <c r="A110" s="1">
        <v>202401</v>
      </c>
      <c r="B110" s="1" t="s">
        <v>93</v>
      </c>
      <c r="C110" s="1" t="s">
        <v>94</v>
      </c>
      <c r="D110" s="1" t="s">
        <v>245</v>
      </c>
      <c r="E110" s="1" t="s">
        <v>246</v>
      </c>
      <c r="F110" s="1" t="s">
        <v>97</v>
      </c>
      <c r="G110" s="1" t="s">
        <v>116</v>
      </c>
      <c r="H110" s="1" t="s">
        <v>1580</v>
      </c>
      <c r="I110" s="4">
        <v>45299</v>
      </c>
      <c r="J110" s="1" t="s">
        <v>1690</v>
      </c>
      <c r="K110" s="1" t="s">
        <v>1691</v>
      </c>
      <c r="L110" s="1" t="s">
        <v>1148</v>
      </c>
      <c r="M110" s="1" t="s">
        <v>103</v>
      </c>
      <c r="N110" s="1" t="s">
        <v>121</v>
      </c>
      <c r="P110" s="1" t="s">
        <v>4</v>
      </c>
      <c r="Q110" s="1" t="s">
        <v>105</v>
      </c>
      <c r="R110" s="1" t="s">
        <v>106</v>
      </c>
      <c r="S110" s="1" t="s">
        <v>146</v>
      </c>
      <c r="T110" s="1" t="s">
        <v>147</v>
      </c>
      <c r="U110" s="1" t="s">
        <v>146</v>
      </c>
      <c r="V110" s="1" t="s">
        <v>147</v>
      </c>
      <c r="W110" s="1" t="s">
        <v>109</v>
      </c>
      <c r="X110" s="1" t="s">
        <v>1573</v>
      </c>
      <c r="Y110" s="1" t="s">
        <v>1574</v>
      </c>
      <c r="Z110" s="1" t="s">
        <v>93</v>
      </c>
      <c r="AA110" s="1" t="s">
        <v>1575</v>
      </c>
      <c r="AB110" s="1" t="s">
        <v>1576</v>
      </c>
      <c r="AC110" s="1" t="s">
        <v>1577</v>
      </c>
      <c r="AD110" s="1">
        <v>131304</v>
      </c>
      <c r="AE110" s="1" t="s">
        <v>24</v>
      </c>
      <c r="AF110" s="1" t="s">
        <v>26</v>
      </c>
      <c r="AG110" s="1" t="s">
        <v>296</v>
      </c>
      <c r="AH110" s="1">
        <v>230331</v>
      </c>
      <c r="AI110" s="1">
        <v>1</v>
      </c>
      <c r="AJ110" s="1">
        <v>22.68</v>
      </c>
      <c r="AK110" s="1">
        <v>22.68</v>
      </c>
      <c r="AL110" s="1">
        <v>0.002268</v>
      </c>
      <c r="AM110" s="1">
        <v>1055</v>
      </c>
      <c r="AN110" s="1" t="s">
        <v>297</v>
      </c>
      <c r="AO110" s="1" t="s">
        <v>113</v>
      </c>
      <c r="AR110" s="1">
        <v>28.86</v>
      </c>
      <c r="AS110" s="1">
        <v>28.86</v>
      </c>
    </row>
    <row r="111" s="1" customFormat="1" spans="1:45">
      <c r="A111" s="1">
        <v>202401</v>
      </c>
      <c r="B111" s="1" t="s">
        <v>93</v>
      </c>
      <c r="C111" s="1" t="s">
        <v>94</v>
      </c>
      <c r="D111" s="1" t="s">
        <v>245</v>
      </c>
      <c r="E111" s="1" t="s">
        <v>246</v>
      </c>
      <c r="F111" s="1" t="s">
        <v>97</v>
      </c>
      <c r="G111" s="1" t="s">
        <v>116</v>
      </c>
      <c r="H111" s="1" t="s">
        <v>1580</v>
      </c>
      <c r="I111" s="4">
        <v>45299</v>
      </c>
      <c r="J111" s="1" t="s">
        <v>1690</v>
      </c>
      <c r="K111" s="1" t="s">
        <v>1691</v>
      </c>
      <c r="L111" s="1" t="s">
        <v>1148</v>
      </c>
      <c r="M111" s="1" t="s">
        <v>103</v>
      </c>
      <c r="N111" s="1" t="s">
        <v>121</v>
      </c>
      <c r="P111" s="1" t="s">
        <v>4</v>
      </c>
      <c r="Q111" s="1" t="s">
        <v>105</v>
      </c>
      <c r="R111" s="1" t="s">
        <v>106</v>
      </c>
      <c r="S111" s="1" t="s">
        <v>146</v>
      </c>
      <c r="T111" s="1" t="s">
        <v>147</v>
      </c>
      <c r="U111" s="1" t="s">
        <v>146</v>
      </c>
      <c r="V111" s="1" t="s">
        <v>147</v>
      </c>
      <c r="W111" s="1" t="s">
        <v>109</v>
      </c>
      <c r="X111" s="1" t="s">
        <v>1573</v>
      </c>
      <c r="Y111" s="1" t="s">
        <v>1574</v>
      </c>
      <c r="Z111" s="1" t="s">
        <v>93</v>
      </c>
      <c r="AA111" s="1" t="s">
        <v>1575</v>
      </c>
      <c r="AB111" s="1" t="s">
        <v>1576</v>
      </c>
      <c r="AC111" s="1" t="s">
        <v>1577</v>
      </c>
      <c r="AD111" s="1">
        <v>131304</v>
      </c>
      <c r="AE111" s="1" t="s">
        <v>16</v>
      </c>
      <c r="AF111" s="1" t="s">
        <v>17</v>
      </c>
      <c r="AG111" s="1" t="s">
        <v>164</v>
      </c>
      <c r="AH111" s="1">
        <v>230432</v>
      </c>
      <c r="AI111" s="1">
        <v>3</v>
      </c>
      <c r="AJ111" s="1">
        <v>12.8</v>
      </c>
      <c r="AK111" s="1">
        <v>38.4</v>
      </c>
      <c r="AL111" s="1">
        <v>0.00384</v>
      </c>
      <c r="AM111" s="1">
        <v>2597</v>
      </c>
      <c r="AN111" s="1" t="s">
        <v>165</v>
      </c>
      <c r="AO111" s="1" t="s">
        <v>113</v>
      </c>
      <c r="AR111" s="1">
        <v>12.29</v>
      </c>
      <c r="AS111" s="1">
        <v>36.87</v>
      </c>
    </row>
    <row r="112" s="1" customFormat="1" spans="1:45">
      <c r="A112" s="1">
        <v>202401</v>
      </c>
      <c r="B112" s="1" t="s">
        <v>93</v>
      </c>
      <c r="C112" s="1" t="s">
        <v>94</v>
      </c>
      <c r="D112" s="1" t="s">
        <v>245</v>
      </c>
      <c r="E112" s="1" t="s">
        <v>246</v>
      </c>
      <c r="F112" s="1" t="s">
        <v>97</v>
      </c>
      <c r="G112" s="1" t="s">
        <v>116</v>
      </c>
      <c r="H112" s="1" t="s">
        <v>1580</v>
      </c>
      <c r="I112" s="4">
        <v>45299</v>
      </c>
      <c r="J112" s="1" t="s">
        <v>1692</v>
      </c>
      <c r="K112" s="1" t="s">
        <v>1693</v>
      </c>
      <c r="L112" s="1" t="s">
        <v>1203</v>
      </c>
      <c r="M112" s="1" t="s">
        <v>103</v>
      </c>
      <c r="N112" s="1" t="s">
        <v>121</v>
      </c>
      <c r="P112" s="1" t="s">
        <v>4</v>
      </c>
      <c r="Q112" s="1" t="s">
        <v>105</v>
      </c>
      <c r="R112" s="1" t="s">
        <v>106</v>
      </c>
      <c r="S112" s="1" t="s">
        <v>122</v>
      </c>
      <c r="T112" s="1" t="s">
        <v>123</v>
      </c>
      <c r="U112" s="1" t="s">
        <v>122</v>
      </c>
      <c r="V112" s="1" t="s">
        <v>123</v>
      </c>
      <c r="W112" s="1" t="s">
        <v>109</v>
      </c>
      <c r="X112" s="1" t="s">
        <v>1573</v>
      </c>
      <c r="Y112" s="1" t="s">
        <v>1574</v>
      </c>
      <c r="Z112" s="1" t="s">
        <v>93</v>
      </c>
      <c r="AA112" s="1" t="s">
        <v>1575</v>
      </c>
      <c r="AB112" s="1" t="s">
        <v>1583</v>
      </c>
      <c r="AC112" s="1" t="s">
        <v>1584</v>
      </c>
      <c r="AD112" s="1">
        <v>834890</v>
      </c>
      <c r="AE112" s="1" t="s">
        <v>24</v>
      </c>
      <c r="AF112" s="1" t="s">
        <v>25</v>
      </c>
      <c r="AG112" s="1" t="s">
        <v>160</v>
      </c>
      <c r="AH112" s="1">
        <v>231044</v>
      </c>
      <c r="AI112" s="1">
        <v>20</v>
      </c>
      <c r="AJ112" s="1">
        <v>33.29</v>
      </c>
      <c r="AK112" s="1">
        <v>665.8</v>
      </c>
      <c r="AL112" s="1">
        <v>0.06658</v>
      </c>
      <c r="AM112" s="1">
        <v>1048</v>
      </c>
      <c r="AN112" s="1" t="s">
        <v>161</v>
      </c>
      <c r="AO112" s="1" t="s">
        <v>113</v>
      </c>
      <c r="AR112" s="1">
        <v>34.15</v>
      </c>
      <c r="AS112" s="1">
        <v>683</v>
      </c>
    </row>
    <row r="113" s="1" customFormat="1" spans="1:45">
      <c r="A113" s="1">
        <v>202401</v>
      </c>
      <c r="B113" s="1" t="s">
        <v>93</v>
      </c>
      <c r="C113" s="1" t="s">
        <v>94</v>
      </c>
      <c r="D113" s="1" t="s">
        <v>245</v>
      </c>
      <c r="E113" s="1" t="s">
        <v>246</v>
      </c>
      <c r="F113" s="1" t="s">
        <v>97</v>
      </c>
      <c r="G113" s="1" t="s">
        <v>116</v>
      </c>
      <c r="H113" s="1" t="s">
        <v>1580</v>
      </c>
      <c r="I113" s="4">
        <v>45299</v>
      </c>
      <c r="J113" s="1" t="s">
        <v>1694</v>
      </c>
      <c r="K113" s="1" t="s">
        <v>1695</v>
      </c>
      <c r="L113" s="1" t="s">
        <v>1203</v>
      </c>
      <c r="M113" s="1" t="s">
        <v>137</v>
      </c>
      <c r="N113" s="1" t="s">
        <v>137</v>
      </c>
      <c r="P113" s="1" t="s">
        <v>4</v>
      </c>
      <c r="Q113" s="1" t="s">
        <v>105</v>
      </c>
      <c r="R113" s="1" t="s">
        <v>106</v>
      </c>
      <c r="S113" s="1" t="s">
        <v>122</v>
      </c>
      <c r="T113" s="1" t="s">
        <v>123</v>
      </c>
      <c r="U113" s="1" t="s">
        <v>122</v>
      </c>
      <c r="V113" s="1" t="s">
        <v>123</v>
      </c>
      <c r="W113" s="1" t="s">
        <v>109</v>
      </c>
      <c r="X113" s="1" t="s">
        <v>1573</v>
      </c>
      <c r="Y113" s="1" t="s">
        <v>1574</v>
      </c>
      <c r="Z113" s="1" t="s">
        <v>93</v>
      </c>
      <c r="AA113" s="1" t="s">
        <v>1575</v>
      </c>
      <c r="AB113" s="1" t="s">
        <v>1583</v>
      </c>
      <c r="AC113" s="1" t="s">
        <v>1584</v>
      </c>
      <c r="AD113" s="1">
        <v>834890</v>
      </c>
      <c r="AE113" s="1" t="s">
        <v>12</v>
      </c>
      <c r="AF113" s="1" t="s">
        <v>13</v>
      </c>
      <c r="AG113" s="1" t="s">
        <v>124</v>
      </c>
      <c r="AH113" s="1">
        <v>231008</v>
      </c>
      <c r="AI113" s="1">
        <v>10</v>
      </c>
      <c r="AJ113" s="1">
        <v>26.08</v>
      </c>
      <c r="AK113" s="1">
        <v>260.8</v>
      </c>
      <c r="AL113" s="1">
        <v>0.02608</v>
      </c>
      <c r="AM113" s="1">
        <v>1044</v>
      </c>
      <c r="AN113" s="1" t="s">
        <v>125</v>
      </c>
      <c r="AO113" s="1" t="s">
        <v>113</v>
      </c>
      <c r="AR113" s="1">
        <v>26.6</v>
      </c>
      <c r="AS113" s="1">
        <v>266</v>
      </c>
    </row>
    <row r="114" s="1" customFormat="1" spans="1:45">
      <c r="A114" s="1">
        <v>202401</v>
      </c>
      <c r="B114" s="1" t="s">
        <v>93</v>
      </c>
      <c r="C114" s="1" t="s">
        <v>94</v>
      </c>
      <c r="D114" s="1" t="s">
        <v>245</v>
      </c>
      <c r="E114" s="1" t="s">
        <v>246</v>
      </c>
      <c r="F114" s="1" t="s">
        <v>97</v>
      </c>
      <c r="G114" s="1" t="s">
        <v>116</v>
      </c>
      <c r="H114" s="1" t="s">
        <v>1580</v>
      </c>
      <c r="I114" s="4">
        <v>45299</v>
      </c>
      <c r="J114" s="1" t="s">
        <v>1696</v>
      </c>
      <c r="K114" s="1" t="s">
        <v>1697</v>
      </c>
      <c r="L114" s="1" t="s">
        <v>1130</v>
      </c>
      <c r="M114" s="1" t="s">
        <v>103</v>
      </c>
      <c r="N114" s="1" t="s">
        <v>121</v>
      </c>
      <c r="P114" s="1" t="s">
        <v>4</v>
      </c>
      <c r="Q114" s="1" t="s">
        <v>105</v>
      </c>
      <c r="R114" s="1" t="s">
        <v>106</v>
      </c>
      <c r="S114" s="1" t="s">
        <v>168</v>
      </c>
      <c r="T114" s="1" t="s">
        <v>169</v>
      </c>
      <c r="U114" s="1" t="s">
        <v>168</v>
      </c>
      <c r="V114" s="1" t="s">
        <v>169</v>
      </c>
      <c r="W114" s="1" t="s">
        <v>109</v>
      </c>
      <c r="X114" s="1" t="s">
        <v>1573</v>
      </c>
      <c r="Y114" s="1" t="s">
        <v>1574</v>
      </c>
      <c r="Z114" s="1" t="s">
        <v>93</v>
      </c>
      <c r="AA114" s="1" t="s">
        <v>1575</v>
      </c>
      <c r="AB114" s="1" t="s">
        <v>1576</v>
      </c>
      <c r="AC114" s="1" t="s">
        <v>1577</v>
      </c>
      <c r="AD114" s="1">
        <v>131304</v>
      </c>
      <c r="AE114" s="1" t="s">
        <v>12</v>
      </c>
      <c r="AF114" s="1" t="s">
        <v>13</v>
      </c>
      <c r="AG114" s="1" t="s">
        <v>124</v>
      </c>
      <c r="AH114" s="1">
        <v>230719</v>
      </c>
      <c r="AI114" s="1">
        <v>2</v>
      </c>
      <c r="AJ114" s="1">
        <v>26.08</v>
      </c>
      <c r="AK114" s="1">
        <v>52.16</v>
      </c>
      <c r="AL114" s="1">
        <v>0.005216</v>
      </c>
      <c r="AM114" s="1">
        <v>1044</v>
      </c>
      <c r="AN114" s="1" t="s">
        <v>125</v>
      </c>
      <c r="AO114" s="1" t="s">
        <v>113</v>
      </c>
      <c r="AR114" s="1">
        <v>26.6</v>
      </c>
      <c r="AS114" s="1">
        <v>53.2</v>
      </c>
    </row>
    <row r="115" s="1" customFormat="1" spans="1:45">
      <c r="A115" s="1">
        <v>202401</v>
      </c>
      <c r="B115" s="1" t="s">
        <v>93</v>
      </c>
      <c r="C115" s="1" t="s">
        <v>94</v>
      </c>
      <c r="D115" s="1" t="s">
        <v>245</v>
      </c>
      <c r="E115" s="1" t="s">
        <v>246</v>
      </c>
      <c r="F115" s="1" t="s">
        <v>97</v>
      </c>
      <c r="G115" s="1" t="s">
        <v>116</v>
      </c>
      <c r="H115" s="1" t="s">
        <v>1580</v>
      </c>
      <c r="I115" s="4">
        <v>45300</v>
      </c>
      <c r="J115" s="1" t="s">
        <v>585</v>
      </c>
      <c r="K115" s="1" t="s">
        <v>586</v>
      </c>
      <c r="L115" s="1" t="s">
        <v>1137</v>
      </c>
      <c r="M115" s="1" t="s">
        <v>137</v>
      </c>
      <c r="N115" s="1" t="s">
        <v>137</v>
      </c>
      <c r="P115" s="1" t="s">
        <v>43</v>
      </c>
      <c r="Q115" s="1" t="s">
        <v>105</v>
      </c>
      <c r="R115" s="1" t="s">
        <v>106</v>
      </c>
      <c r="S115" s="1" t="s">
        <v>158</v>
      </c>
      <c r="T115" s="1" t="s">
        <v>159</v>
      </c>
      <c r="U115" s="1" t="s">
        <v>158</v>
      </c>
      <c r="V115" s="1" t="s">
        <v>159</v>
      </c>
      <c r="W115" s="1" t="s">
        <v>109</v>
      </c>
      <c r="X115" s="1" t="s">
        <v>1573</v>
      </c>
      <c r="Y115" s="1" t="s">
        <v>1574</v>
      </c>
      <c r="Z115" s="1" t="s">
        <v>93</v>
      </c>
      <c r="AA115" s="1" t="s">
        <v>1575</v>
      </c>
      <c r="AB115" s="1" t="s">
        <v>1583</v>
      </c>
      <c r="AC115" s="1" t="s">
        <v>1584</v>
      </c>
      <c r="AD115" s="1">
        <v>834890</v>
      </c>
      <c r="AE115" s="1" t="s">
        <v>12</v>
      </c>
      <c r="AF115" s="1" t="s">
        <v>13</v>
      </c>
      <c r="AG115" s="1" t="s">
        <v>124</v>
      </c>
      <c r="AH115" s="1">
        <v>231008</v>
      </c>
      <c r="AI115" s="1">
        <v>20</v>
      </c>
      <c r="AJ115" s="1">
        <v>26.08</v>
      </c>
      <c r="AK115" s="1">
        <v>521.6</v>
      </c>
      <c r="AL115" s="1">
        <v>0.05216</v>
      </c>
      <c r="AM115" s="1">
        <v>1044</v>
      </c>
      <c r="AN115" s="1" t="s">
        <v>125</v>
      </c>
      <c r="AO115" s="1" t="s">
        <v>113</v>
      </c>
      <c r="AR115" s="1">
        <v>26.6</v>
      </c>
      <c r="AS115" s="1">
        <v>532</v>
      </c>
    </row>
    <row r="116" s="1" customFormat="1" spans="1:45">
      <c r="A116" s="1">
        <v>202401</v>
      </c>
      <c r="B116" s="1" t="s">
        <v>93</v>
      </c>
      <c r="C116" s="1" t="s">
        <v>94</v>
      </c>
      <c r="D116" s="1" t="s">
        <v>245</v>
      </c>
      <c r="E116" s="1" t="s">
        <v>246</v>
      </c>
      <c r="F116" s="1" t="s">
        <v>97</v>
      </c>
      <c r="G116" s="1" t="s">
        <v>116</v>
      </c>
      <c r="H116" s="1" t="s">
        <v>1580</v>
      </c>
      <c r="I116" s="4">
        <v>45300</v>
      </c>
      <c r="J116" s="1" t="s">
        <v>1698</v>
      </c>
      <c r="K116" s="1" t="s">
        <v>1699</v>
      </c>
      <c r="L116" s="1" t="s">
        <v>1137</v>
      </c>
      <c r="M116" s="1" t="s">
        <v>103</v>
      </c>
      <c r="N116" s="1" t="s">
        <v>121</v>
      </c>
      <c r="P116" s="1" t="s">
        <v>4</v>
      </c>
      <c r="Q116" s="1" t="s">
        <v>105</v>
      </c>
      <c r="R116" s="1" t="s">
        <v>106</v>
      </c>
      <c r="S116" s="1" t="s">
        <v>158</v>
      </c>
      <c r="T116" s="1" t="s">
        <v>159</v>
      </c>
      <c r="U116" s="1" t="s">
        <v>158</v>
      </c>
      <c r="V116" s="1" t="s">
        <v>159</v>
      </c>
      <c r="W116" s="1" t="s">
        <v>109</v>
      </c>
      <c r="X116" s="1" t="s">
        <v>1573</v>
      </c>
      <c r="Y116" s="1" t="s">
        <v>1574</v>
      </c>
      <c r="Z116" s="1" t="s">
        <v>93</v>
      </c>
      <c r="AA116" s="1" t="s">
        <v>1575</v>
      </c>
      <c r="AB116" s="1" t="s">
        <v>1583</v>
      </c>
      <c r="AC116" s="1" t="s">
        <v>1584</v>
      </c>
      <c r="AD116" s="1">
        <v>834890</v>
      </c>
      <c r="AE116" s="1" t="s">
        <v>12</v>
      </c>
      <c r="AF116" s="1" t="s">
        <v>13</v>
      </c>
      <c r="AG116" s="1" t="s">
        <v>124</v>
      </c>
      <c r="AH116" s="1">
        <v>231008</v>
      </c>
      <c r="AI116" s="1">
        <v>5</v>
      </c>
      <c r="AJ116" s="1">
        <v>26.08</v>
      </c>
      <c r="AK116" s="1">
        <v>130.4</v>
      </c>
      <c r="AL116" s="1">
        <v>0.01304</v>
      </c>
      <c r="AM116" s="1">
        <v>1044</v>
      </c>
      <c r="AN116" s="1" t="s">
        <v>125</v>
      </c>
      <c r="AO116" s="1" t="s">
        <v>113</v>
      </c>
      <c r="AR116" s="1">
        <v>26.6</v>
      </c>
      <c r="AS116" s="1">
        <v>133</v>
      </c>
    </row>
    <row r="117" s="1" customFormat="1" spans="1:45">
      <c r="A117" s="1">
        <v>202401</v>
      </c>
      <c r="B117" s="1" t="s">
        <v>93</v>
      </c>
      <c r="C117" s="1" t="s">
        <v>94</v>
      </c>
      <c r="D117" s="1" t="s">
        <v>245</v>
      </c>
      <c r="E117" s="1" t="s">
        <v>246</v>
      </c>
      <c r="F117" s="1" t="s">
        <v>97</v>
      </c>
      <c r="G117" s="1" t="s">
        <v>116</v>
      </c>
      <c r="H117" s="1" t="s">
        <v>1580</v>
      </c>
      <c r="I117" s="4">
        <v>45300</v>
      </c>
      <c r="J117" s="1" t="s">
        <v>1457</v>
      </c>
      <c r="K117" s="1" t="s">
        <v>1458</v>
      </c>
      <c r="L117" s="1" t="s">
        <v>1196</v>
      </c>
      <c r="M117" s="1" t="s">
        <v>137</v>
      </c>
      <c r="N117" s="1" t="s">
        <v>137</v>
      </c>
      <c r="P117" s="1" t="s">
        <v>43</v>
      </c>
      <c r="Q117" s="1" t="s">
        <v>105</v>
      </c>
      <c r="R117" s="1" t="s">
        <v>106</v>
      </c>
      <c r="S117" s="1" t="s">
        <v>186</v>
      </c>
      <c r="T117" s="1" t="s">
        <v>187</v>
      </c>
      <c r="U117" s="1" t="s">
        <v>186</v>
      </c>
      <c r="V117" s="1" t="s">
        <v>187</v>
      </c>
      <c r="W117" s="1" t="s">
        <v>109</v>
      </c>
      <c r="X117" s="1" t="s">
        <v>1573</v>
      </c>
      <c r="Y117" s="1" t="s">
        <v>1574</v>
      </c>
      <c r="Z117" s="1" t="s">
        <v>93</v>
      </c>
      <c r="AA117" s="1" t="s">
        <v>1575</v>
      </c>
      <c r="AB117" s="1" t="s">
        <v>1576</v>
      </c>
      <c r="AC117" s="1" t="s">
        <v>1577</v>
      </c>
      <c r="AD117" s="1">
        <v>131304</v>
      </c>
      <c r="AE117" s="1" t="s">
        <v>12</v>
      </c>
      <c r="AF117" s="1" t="s">
        <v>13</v>
      </c>
      <c r="AG117" s="1" t="s">
        <v>124</v>
      </c>
      <c r="AH117" s="1">
        <v>231008</v>
      </c>
      <c r="AI117" s="1">
        <v>20</v>
      </c>
      <c r="AJ117" s="1">
        <v>26.08</v>
      </c>
      <c r="AK117" s="1">
        <v>521.6</v>
      </c>
      <c r="AL117" s="1">
        <v>0.05216</v>
      </c>
      <c r="AM117" s="1">
        <v>1044</v>
      </c>
      <c r="AN117" s="1" t="s">
        <v>125</v>
      </c>
      <c r="AO117" s="1" t="s">
        <v>113</v>
      </c>
      <c r="AR117" s="1">
        <v>26.6</v>
      </c>
      <c r="AS117" s="1">
        <v>532</v>
      </c>
    </row>
    <row r="118" s="1" customFormat="1" spans="1:45">
      <c r="A118" s="1">
        <v>202401</v>
      </c>
      <c r="B118" s="1" t="s">
        <v>93</v>
      </c>
      <c r="C118" s="1" t="s">
        <v>94</v>
      </c>
      <c r="D118" s="1" t="s">
        <v>245</v>
      </c>
      <c r="E118" s="1" t="s">
        <v>246</v>
      </c>
      <c r="F118" s="1" t="s">
        <v>97</v>
      </c>
      <c r="G118" s="1" t="s">
        <v>116</v>
      </c>
      <c r="H118" s="1" t="s">
        <v>1580</v>
      </c>
      <c r="I118" s="4">
        <v>45300</v>
      </c>
      <c r="J118" s="1" t="s">
        <v>1700</v>
      </c>
      <c r="K118" s="1" t="s">
        <v>1701</v>
      </c>
      <c r="L118" s="1" t="s">
        <v>1225</v>
      </c>
      <c r="M118" s="1" t="s">
        <v>103</v>
      </c>
      <c r="N118" s="1" t="s">
        <v>121</v>
      </c>
      <c r="P118" s="1" t="s">
        <v>4</v>
      </c>
      <c r="Q118" s="1" t="s">
        <v>105</v>
      </c>
      <c r="R118" s="1" t="s">
        <v>106</v>
      </c>
      <c r="S118" s="1" t="s">
        <v>107</v>
      </c>
      <c r="T118" s="1" t="s">
        <v>108</v>
      </c>
      <c r="U118" s="1" t="s">
        <v>107</v>
      </c>
      <c r="V118" s="1" t="s">
        <v>108</v>
      </c>
      <c r="W118" s="1" t="s">
        <v>109</v>
      </c>
      <c r="X118" s="1" t="s">
        <v>1573</v>
      </c>
      <c r="Y118" s="1" t="s">
        <v>1574</v>
      </c>
      <c r="Z118" s="1" t="s">
        <v>93</v>
      </c>
      <c r="AA118" s="1" t="s">
        <v>1575</v>
      </c>
      <c r="AB118" s="1" t="s">
        <v>1583</v>
      </c>
      <c r="AC118" s="1" t="s">
        <v>1584</v>
      </c>
      <c r="AD118" s="1">
        <v>834890</v>
      </c>
      <c r="AE118" s="1" t="s">
        <v>12</v>
      </c>
      <c r="AF118" s="1" t="s">
        <v>13</v>
      </c>
      <c r="AG118" s="1" t="s">
        <v>124</v>
      </c>
      <c r="AH118" s="1">
        <v>231008</v>
      </c>
      <c r="AI118" s="1">
        <v>10</v>
      </c>
      <c r="AJ118" s="1">
        <v>26.08</v>
      </c>
      <c r="AK118" s="1">
        <v>260.8</v>
      </c>
      <c r="AL118" s="1">
        <v>0.02608</v>
      </c>
      <c r="AM118" s="1">
        <v>1044</v>
      </c>
      <c r="AN118" s="1" t="s">
        <v>125</v>
      </c>
      <c r="AO118" s="1" t="s">
        <v>113</v>
      </c>
      <c r="AR118" s="1">
        <v>26.6</v>
      </c>
      <c r="AS118" s="1">
        <v>266</v>
      </c>
    </row>
    <row r="119" s="1" customFormat="1" spans="1:45">
      <c r="A119" s="1">
        <v>202401</v>
      </c>
      <c r="B119" s="1" t="s">
        <v>93</v>
      </c>
      <c r="C119" s="1" t="s">
        <v>94</v>
      </c>
      <c r="D119" s="1" t="s">
        <v>245</v>
      </c>
      <c r="E119" s="1" t="s">
        <v>246</v>
      </c>
      <c r="F119" s="1" t="s">
        <v>97</v>
      </c>
      <c r="G119" s="1" t="s">
        <v>116</v>
      </c>
      <c r="H119" s="1" t="s">
        <v>1580</v>
      </c>
      <c r="I119" s="4">
        <v>45300</v>
      </c>
      <c r="J119" s="1" t="s">
        <v>1700</v>
      </c>
      <c r="K119" s="1" t="s">
        <v>1701</v>
      </c>
      <c r="L119" s="1" t="s">
        <v>1225</v>
      </c>
      <c r="M119" s="1" t="s">
        <v>103</v>
      </c>
      <c r="N119" s="1" t="s">
        <v>121</v>
      </c>
      <c r="P119" s="1" t="s">
        <v>4</v>
      </c>
      <c r="Q119" s="1" t="s">
        <v>105</v>
      </c>
      <c r="R119" s="1" t="s">
        <v>106</v>
      </c>
      <c r="S119" s="1" t="s">
        <v>107</v>
      </c>
      <c r="T119" s="1" t="s">
        <v>108</v>
      </c>
      <c r="U119" s="1" t="s">
        <v>107</v>
      </c>
      <c r="V119" s="1" t="s">
        <v>108</v>
      </c>
      <c r="W119" s="1" t="s">
        <v>109</v>
      </c>
      <c r="X119" s="1" t="s">
        <v>1573</v>
      </c>
      <c r="Y119" s="1" t="s">
        <v>1574</v>
      </c>
      <c r="Z119" s="1" t="s">
        <v>93</v>
      </c>
      <c r="AA119" s="1" t="s">
        <v>1575</v>
      </c>
      <c r="AB119" s="1" t="s">
        <v>1583</v>
      </c>
      <c r="AC119" s="1" t="s">
        <v>1584</v>
      </c>
      <c r="AD119" s="1">
        <v>834890</v>
      </c>
      <c r="AE119" s="1" t="s">
        <v>110</v>
      </c>
      <c r="AF119" s="1" t="s">
        <v>35</v>
      </c>
      <c r="AG119" s="1" t="s">
        <v>111</v>
      </c>
      <c r="AH119" s="1">
        <v>230944</v>
      </c>
      <c r="AI119" s="1">
        <v>10</v>
      </c>
      <c r="AJ119" s="1">
        <v>31.29</v>
      </c>
      <c r="AK119" s="1">
        <v>312.9</v>
      </c>
      <c r="AL119" s="1">
        <v>0.03129</v>
      </c>
      <c r="AM119" s="1">
        <v>1047</v>
      </c>
      <c r="AN119" s="1" t="s">
        <v>112</v>
      </c>
      <c r="AO119" s="1" t="s">
        <v>113</v>
      </c>
      <c r="AR119" s="1">
        <v>32.1</v>
      </c>
      <c r="AS119" s="1">
        <v>321</v>
      </c>
    </row>
    <row r="120" s="1" customFormat="1" hidden="1" spans="1:45">
      <c r="A120" s="1">
        <v>202401</v>
      </c>
      <c r="B120" s="1" t="s">
        <v>93</v>
      </c>
      <c r="C120" s="1" t="s">
        <v>94</v>
      </c>
      <c r="D120" s="1" t="s">
        <v>245</v>
      </c>
      <c r="E120" s="1" t="s">
        <v>246</v>
      </c>
      <c r="F120" s="1" t="s">
        <v>97</v>
      </c>
      <c r="G120" s="1" t="s">
        <v>116</v>
      </c>
      <c r="H120" s="1" t="s">
        <v>1580</v>
      </c>
      <c r="I120" s="4">
        <v>45300</v>
      </c>
      <c r="J120" s="1" t="s">
        <v>882</v>
      </c>
      <c r="K120" s="1" t="s">
        <v>883</v>
      </c>
      <c r="L120" s="1" t="s">
        <v>1212</v>
      </c>
      <c r="M120" s="1" t="s">
        <v>137</v>
      </c>
      <c r="N120" s="1" t="s">
        <v>137</v>
      </c>
      <c r="O120" s="1" t="s">
        <v>882</v>
      </c>
      <c r="P120" s="1" t="s">
        <v>50</v>
      </c>
      <c r="Q120" s="1" t="s">
        <v>105</v>
      </c>
      <c r="R120" s="1" t="s">
        <v>106</v>
      </c>
      <c r="S120" s="1" t="s">
        <v>174</v>
      </c>
      <c r="T120" s="1" t="s">
        <v>175</v>
      </c>
      <c r="U120" s="1" t="s">
        <v>174</v>
      </c>
      <c r="V120" s="1" t="s">
        <v>175</v>
      </c>
      <c r="W120" s="1" t="s">
        <v>109</v>
      </c>
      <c r="X120" s="1" t="s">
        <v>1573</v>
      </c>
      <c r="Y120" s="1" t="s">
        <v>1574</v>
      </c>
      <c r="Z120" s="1" t="s">
        <v>93</v>
      </c>
      <c r="AA120" s="1" t="s">
        <v>1575</v>
      </c>
      <c r="AB120" s="1" t="s">
        <v>1576</v>
      </c>
      <c r="AC120" s="1" t="s">
        <v>1577</v>
      </c>
      <c r="AD120" s="1">
        <v>131304</v>
      </c>
      <c r="AE120" s="1" t="s">
        <v>7</v>
      </c>
      <c r="AF120" s="1" t="s">
        <v>9</v>
      </c>
      <c r="AG120" s="1" t="s">
        <v>395</v>
      </c>
      <c r="AH120" s="1">
        <v>230907</v>
      </c>
      <c r="AI120" s="1">
        <v>50</v>
      </c>
      <c r="AJ120" s="1">
        <v>9</v>
      </c>
      <c r="AK120" s="1">
        <v>450</v>
      </c>
      <c r="AL120" s="1">
        <v>0.045</v>
      </c>
      <c r="AM120" s="1">
        <v>3057</v>
      </c>
      <c r="AN120" s="1" t="s">
        <v>396</v>
      </c>
      <c r="AO120" s="1" t="s">
        <v>113</v>
      </c>
      <c r="AR120" s="1">
        <v>13.57</v>
      </c>
      <c r="AS120" s="1">
        <v>678.5</v>
      </c>
    </row>
    <row r="121" s="1" customFormat="1" spans="1:45">
      <c r="A121" s="1">
        <v>202401</v>
      </c>
      <c r="B121" s="1" t="s">
        <v>93</v>
      </c>
      <c r="C121" s="1" t="s">
        <v>94</v>
      </c>
      <c r="D121" s="1" t="s">
        <v>245</v>
      </c>
      <c r="E121" s="1" t="s">
        <v>246</v>
      </c>
      <c r="F121" s="1" t="s">
        <v>97</v>
      </c>
      <c r="G121" s="1" t="s">
        <v>116</v>
      </c>
      <c r="H121" s="1" t="s">
        <v>1580</v>
      </c>
      <c r="I121" s="4">
        <v>45300</v>
      </c>
      <c r="J121" s="1" t="s">
        <v>470</v>
      </c>
      <c r="K121" s="1" t="s">
        <v>471</v>
      </c>
      <c r="L121" s="1" t="s">
        <v>1148</v>
      </c>
      <c r="M121" s="1" t="s">
        <v>137</v>
      </c>
      <c r="N121" s="1" t="s">
        <v>137</v>
      </c>
      <c r="P121" s="1" t="s">
        <v>4</v>
      </c>
      <c r="Q121" s="1" t="s">
        <v>105</v>
      </c>
      <c r="R121" s="1" t="s">
        <v>106</v>
      </c>
      <c r="S121" s="1" t="s">
        <v>146</v>
      </c>
      <c r="T121" s="1" t="s">
        <v>147</v>
      </c>
      <c r="U121" s="1" t="s">
        <v>146</v>
      </c>
      <c r="V121" s="1" t="s">
        <v>147</v>
      </c>
      <c r="W121" s="1" t="s">
        <v>109</v>
      </c>
      <c r="X121" s="1" t="s">
        <v>1573</v>
      </c>
      <c r="Y121" s="1" t="s">
        <v>1574</v>
      </c>
      <c r="Z121" s="1" t="s">
        <v>93</v>
      </c>
      <c r="AA121" s="1" t="s">
        <v>1575</v>
      </c>
      <c r="AB121" s="1" t="s">
        <v>1576</v>
      </c>
      <c r="AC121" s="1" t="s">
        <v>1577</v>
      </c>
      <c r="AD121" s="1">
        <v>131304</v>
      </c>
      <c r="AE121" s="1" t="s">
        <v>12</v>
      </c>
      <c r="AF121" s="1" t="s">
        <v>13</v>
      </c>
      <c r="AG121" s="1" t="s">
        <v>124</v>
      </c>
      <c r="AH121" s="1">
        <v>231008</v>
      </c>
      <c r="AI121" s="1">
        <v>20</v>
      </c>
      <c r="AJ121" s="1">
        <v>26.08</v>
      </c>
      <c r="AK121" s="1">
        <v>521.6</v>
      </c>
      <c r="AL121" s="1">
        <v>0.05216</v>
      </c>
      <c r="AM121" s="1">
        <v>1044</v>
      </c>
      <c r="AN121" s="1" t="s">
        <v>125</v>
      </c>
      <c r="AO121" s="1" t="s">
        <v>113</v>
      </c>
      <c r="AR121" s="1">
        <v>26.6</v>
      </c>
      <c r="AS121" s="1">
        <v>532</v>
      </c>
    </row>
    <row r="122" s="1" customFormat="1" spans="1:45">
      <c r="A122" s="1">
        <v>202401</v>
      </c>
      <c r="B122" s="1" t="s">
        <v>93</v>
      </c>
      <c r="C122" s="1" t="s">
        <v>94</v>
      </c>
      <c r="D122" s="1" t="s">
        <v>245</v>
      </c>
      <c r="E122" s="1" t="s">
        <v>246</v>
      </c>
      <c r="F122" s="1" t="s">
        <v>97</v>
      </c>
      <c r="G122" s="1" t="s">
        <v>116</v>
      </c>
      <c r="H122" s="1" t="s">
        <v>1580</v>
      </c>
      <c r="I122" s="4">
        <v>45300</v>
      </c>
      <c r="J122" s="1" t="s">
        <v>1250</v>
      </c>
      <c r="K122" s="1" t="s">
        <v>1251</v>
      </c>
      <c r="L122" s="1" t="s">
        <v>1148</v>
      </c>
      <c r="M122" s="1" t="s">
        <v>137</v>
      </c>
      <c r="N122" s="1" t="s">
        <v>137</v>
      </c>
      <c r="P122" s="1" t="s">
        <v>43</v>
      </c>
      <c r="Q122" s="1" t="s">
        <v>105</v>
      </c>
      <c r="R122" s="1" t="s">
        <v>106</v>
      </c>
      <c r="S122" s="1" t="s">
        <v>146</v>
      </c>
      <c r="T122" s="1" t="s">
        <v>147</v>
      </c>
      <c r="U122" s="1" t="s">
        <v>146</v>
      </c>
      <c r="V122" s="1" t="s">
        <v>147</v>
      </c>
      <c r="W122" s="1" t="s">
        <v>109</v>
      </c>
      <c r="X122" s="1" t="s">
        <v>1573</v>
      </c>
      <c r="Y122" s="1" t="s">
        <v>1574</v>
      </c>
      <c r="Z122" s="1" t="s">
        <v>93</v>
      </c>
      <c r="AA122" s="1" t="s">
        <v>1575</v>
      </c>
      <c r="AB122" s="1" t="s">
        <v>1576</v>
      </c>
      <c r="AC122" s="1" t="s">
        <v>1577</v>
      </c>
      <c r="AD122" s="1">
        <v>131304</v>
      </c>
      <c r="AE122" s="1" t="s">
        <v>12</v>
      </c>
      <c r="AF122" s="1" t="s">
        <v>13</v>
      </c>
      <c r="AG122" s="1" t="s">
        <v>124</v>
      </c>
      <c r="AH122" s="1">
        <v>230719</v>
      </c>
      <c r="AI122" s="1">
        <v>20</v>
      </c>
      <c r="AJ122" s="1">
        <v>26.08</v>
      </c>
      <c r="AK122" s="1">
        <v>521.6</v>
      </c>
      <c r="AL122" s="1">
        <v>0.05216</v>
      </c>
      <c r="AM122" s="1">
        <v>1044</v>
      </c>
      <c r="AN122" s="1" t="s">
        <v>125</v>
      </c>
      <c r="AO122" s="1" t="s">
        <v>113</v>
      </c>
      <c r="AR122" s="1">
        <v>26.6</v>
      </c>
      <c r="AS122" s="1">
        <v>532</v>
      </c>
    </row>
    <row r="123" s="1" customFormat="1" spans="1:45">
      <c r="A123" s="1">
        <v>202401</v>
      </c>
      <c r="B123" s="1" t="s">
        <v>93</v>
      </c>
      <c r="C123" s="1" t="s">
        <v>94</v>
      </c>
      <c r="D123" s="1" t="s">
        <v>245</v>
      </c>
      <c r="E123" s="1" t="s">
        <v>246</v>
      </c>
      <c r="F123" s="1" t="s">
        <v>97</v>
      </c>
      <c r="G123" s="1" t="s">
        <v>116</v>
      </c>
      <c r="H123" s="1" t="s">
        <v>1580</v>
      </c>
      <c r="I123" s="4">
        <v>45300</v>
      </c>
      <c r="J123" s="1" t="s">
        <v>1250</v>
      </c>
      <c r="K123" s="1" t="s">
        <v>1251</v>
      </c>
      <c r="L123" s="1" t="s">
        <v>1148</v>
      </c>
      <c r="M123" s="1" t="s">
        <v>137</v>
      </c>
      <c r="N123" s="1" t="s">
        <v>137</v>
      </c>
      <c r="P123" s="1" t="s">
        <v>43</v>
      </c>
      <c r="Q123" s="1" t="s">
        <v>105</v>
      </c>
      <c r="R123" s="1" t="s">
        <v>106</v>
      </c>
      <c r="S123" s="1" t="s">
        <v>146</v>
      </c>
      <c r="T123" s="1" t="s">
        <v>147</v>
      </c>
      <c r="U123" s="1" t="s">
        <v>146</v>
      </c>
      <c r="V123" s="1" t="s">
        <v>147</v>
      </c>
      <c r="W123" s="1" t="s">
        <v>109</v>
      </c>
      <c r="X123" s="1" t="s">
        <v>1573</v>
      </c>
      <c r="Y123" s="1" t="s">
        <v>1574</v>
      </c>
      <c r="Z123" s="1" t="s">
        <v>93</v>
      </c>
      <c r="AA123" s="1" t="s">
        <v>1575</v>
      </c>
      <c r="AB123" s="1" t="s">
        <v>1576</v>
      </c>
      <c r="AC123" s="1" t="s">
        <v>1577</v>
      </c>
      <c r="AD123" s="1">
        <v>131304</v>
      </c>
      <c r="AE123" s="1" t="s">
        <v>12</v>
      </c>
      <c r="AF123" s="1" t="s">
        <v>13</v>
      </c>
      <c r="AG123" s="1" t="s">
        <v>124</v>
      </c>
      <c r="AH123" s="1">
        <v>231008</v>
      </c>
      <c r="AI123" s="1">
        <v>20</v>
      </c>
      <c r="AJ123" s="1">
        <v>26.08</v>
      </c>
      <c r="AK123" s="1">
        <v>521.6</v>
      </c>
      <c r="AL123" s="1">
        <v>0.05216</v>
      </c>
      <c r="AM123" s="1">
        <v>1044</v>
      </c>
      <c r="AN123" s="1" t="s">
        <v>125</v>
      </c>
      <c r="AO123" s="1" t="s">
        <v>113</v>
      </c>
      <c r="AR123" s="1">
        <v>26.6</v>
      </c>
      <c r="AS123" s="1">
        <v>532</v>
      </c>
    </row>
    <row r="124" s="1" customFormat="1" spans="1:45">
      <c r="A124" s="1">
        <v>202401</v>
      </c>
      <c r="B124" s="1" t="s">
        <v>93</v>
      </c>
      <c r="C124" s="1" t="s">
        <v>94</v>
      </c>
      <c r="D124" s="1" t="s">
        <v>245</v>
      </c>
      <c r="E124" s="1" t="s">
        <v>246</v>
      </c>
      <c r="F124" s="1" t="s">
        <v>97</v>
      </c>
      <c r="G124" s="1" t="s">
        <v>116</v>
      </c>
      <c r="H124" s="1" t="s">
        <v>1580</v>
      </c>
      <c r="I124" s="4">
        <v>45300</v>
      </c>
      <c r="J124" s="1" t="s">
        <v>1250</v>
      </c>
      <c r="K124" s="1" t="s">
        <v>1251</v>
      </c>
      <c r="L124" s="1" t="s">
        <v>1148</v>
      </c>
      <c r="M124" s="1" t="s">
        <v>137</v>
      </c>
      <c r="N124" s="1" t="s">
        <v>137</v>
      </c>
      <c r="P124" s="1" t="s">
        <v>43</v>
      </c>
      <c r="Q124" s="1" t="s">
        <v>105</v>
      </c>
      <c r="R124" s="1" t="s">
        <v>106</v>
      </c>
      <c r="S124" s="1" t="s">
        <v>146</v>
      </c>
      <c r="T124" s="1" t="s">
        <v>147</v>
      </c>
      <c r="U124" s="1" t="s">
        <v>146</v>
      </c>
      <c r="V124" s="1" t="s">
        <v>147</v>
      </c>
      <c r="W124" s="1" t="s">
        <v>109</v>
      </c>
      <c r="X124" s="1" t="s">
        <v>1573</v>
      </c>
      <c r="Y124" s="1" t="s">
        <v>1574</v>
      </c>
      <c r="Z124" s="1" t="s">
        <v>93</v>
      </c>
      <c r="AA124" s="1" t="s">
        <v>1575</v>
      </c>
      <c r="AB124" s="1" t="s">
        <v>1576</v>
      </c>
      <c r="AC124" s="1" t="s">
        <v>1577</v>
      </c>
      <c r="AD124" s="1">
        <v>131304</v>
      </c>
      <c r="AE124" s="1" t="s">
        <v>110</v>
      </c>
      <c r="AF124" s="1" t="s">
        <v>35</v>
      </c>
      <c r="AG124" s="1" t="s">
        <v>111</v>
      </c>
      <c r="AH124" s="1">
        <v>230944</v>
      </c>
      <c r="AI124" s="1">
        <v>10</v>
      </c>
      <c r="AJ124" s="1">
        <v>31.29</v>
      </c>
      <c r="AK124" s="1">
        <v>312.9</v>
      </c>
      <c r="AL124" s="1">
        <v>0.03129</v>
      </c>
      <c r="AM124" s="1">
        <v>1047</v>
      </c>
      <c r="AN124" s="1" t="s">
        <v>112</v>
      </c>
      <c r="AO124" s="1" t="s">
        <v>113</v>
      </c>
      <c r="AR124" s="1">
        <v>32.1</v>
      </c>
      <c r="AS124" s="1">
        <v>321</v>
      </c>
    </row>
    <row r="125" s="1" customFormat="1" spans="1:45">
      <c r="A125" s="1">
        <v>202401</v>
      </c>
      <c r="B125" s="1" t="s">
        <v>93</v>
      </c>
      <c r="C125" s="1" t="s">
        <v>94</v>
      </c>
      <c r="D125" s="1" t="s">
        <v>245</v>
      </c>
      <c r="E125" s="1" t="s">
        <v>246</v>
      </c>
      <c r="F125" s="1" t="s">
        <v>97</v>
      </c>
      <c r="G125" s="1" t="s">
        <v>116</v>
      </c>
      <c r="H125" s="1" t="s">
        <v>1580</v>
      </c>
      <c r="I125" s="4">
        <v>45300</v>
      </c>
      <c r="J125" s="1" t="s">
        <v>1421</v>
      </c>
      <c r="K125" s="1" t="s">
        <v>1422</v>
      </c>
      <c r="L125" s="1" t="s">
        <v>1155</v>
      </c>
      <c r="M125" s="1" t="s">
        <v>137</v>
      </c>
      <c r="N125" s="1" t="s">
        <v>137</v>
      </c>
      <c r="P125" s="1" t="s">
        <v>4</v>
      </c>
      <c r="Q125" s="1" t="s">
        <v>105</v>
      </c>
      <c r="R125" s="1" t="s">
        <v>106</v>
      </c>
      <c r="S125" s="1" t="s">
        <v>133</v>
      </c>
      <c r="T125" s="1" t="s">
        <v>134</v>
      </c>
      <c r="U125" s="1" t="s">
        <v>133</v>
      </c>
      <c r="V125" s="1" t="s">
        <v>134</v>
      </c>
      <c r="W125" s="1" t="s">
        <v>109</v>
      </c>
      <c r="X125" s="1" t="s">
        <v>1573</v>
      </c>
      <c r="Y125" s="1" t="s">
        <v>1574</v>
      </c>
      <c r="Z125" s="1" t="s">
        <v>93</v>
      </c>
      <c r="AA125" s="1" t="s">
        <v>1575</v>
      </c>
      <c r="AB125" s="1" t="s">
        <v>1576</v>
      </c>
      <c r="AC125" s="1" t="s">
        <v>1577</v>
      </c>
      <c r="AD125" s="1">
        <v>131304</v>
      </c>
      <c r="AE125" s="1" t="s">
        <v>12</v>
      </c>
      <c r="AF125" s="1" t="s">
        <v>13</v>
      </c>
      <c r="AG125" s="1" t="s">
        <v>124</v>
      </c>
      <c r="AH125" s="1">
        <v>231008</v>
      </c>
      <c r="AI125" s="1">
        <v>20</v>
      </c>
      <c r="AJ125" s="1">
        <v>26.08</v>
      </c>
      <c r="AK125" s="1">
        <v>521.6</v>
      </c>
      <c r="AL125" s="1">
        <v>0.05216</v>
      </c>
      <c r="AM125" s="1">
        <v>1044</v>
      </c>
      <c r="AN125" s="1" t="s">
        <v>125</v>
      </c>
      <c r="AO125" s="1" t="s">
        <v>113</v>
      </c>
      <c r="AR125" s="1">
        <v>26.6</v>
      </c>
      <c r="AS125" s="1">
        <v>532</v>
      </c>
    </row>
    <row r="126" s="1" customFormat="1" hidden="1" spans="1:45">
      <c r="A126" s="1">
        <v>202401</v>
      </c>
      <c r="B126" s="1" t="s">
        <v>93</v>
      </c>
      <c r="C126" s="1" t="s">
        <v>94</v>
      </c>
      <c r="D126" s="1" t="s">
        <v>245</v>
      </c>
      <c r="E126" s="1" t="s">
        <v>246</v>
      </c>
      <c r="F126" s="1" t="s">
        <v>97</v>
      </c>
      <c r="G126" s="1" t="s">
        <v>116</v>
      </c>
      <c r="H126" s="1" t="s">
        <v>1580</v>
      </c>
      <c r="I126" s="4">
        <v>45300</v>
      </c>
      <c r="J126" s="1" t="s">
        <v>1668</v>
      </c>
      <c r="K126" s="1" t="s">
        <v>1669</v>
      </c>
      <c r="L126" s="1" t="s">
        <v>1155</v>
      </c>
      <c r="M126" s="1" t="s">
        <v>103</v>
      </c>
      <c r="N126" s="1" t="s">
        <v>121</v>
      </c>
      <c r="O126" s="1" t="s">
        <v>1668</v>
      </c>
      <c r="P126" s="1" t="s">
        <v>50</v>
      </c>
      <c r="Q126" s="1" t="s">
        <v>105</v>
      </c>
      <c r="R126" s="1" t="s">
        <v>106</v>
      </c>
      <c r="S126" s="1" t="s">
        <v>133</v>
      </c>
      <c r="T126" s="1" t="s">
        <v>134</v>
      </c>
      <c r="U126" s="1" t="s">
        <v>133</v>
      </c>
      <c r="V126" s="1" t="s">
        <v>134</v>
      </c>
      <c r="W126" s="1" t="s">
        <v>109</v>
      </c>
      <c r="X126" s="1" t="s">
        <v>1573</v>
      </c>
      <c r="Y126" s="1" t="s">
        <v>1574</v>
      </c>
      <c r="Z126" s="1" t="s">
        <v>93</v>
      </c>
      <c r="AA126" s="1" t="s">
        <v>1575</v>
      </c>
      <c r="AB126" s="1" t="s">
        <v>1576</v>
      </c>
      <c r="AC126" s="1" t="s">
        <v>1577</v>
      </c>
      <c r="AD126" s="1">
        <v>131304</v>
      </c>
      <c r="AE126" s="1" t="s">
        <v>110</v>
      </c>
      <c r="AF126" s="1" t="s">
        <v>35</v>
      </c>
      <c r="AG126" s="1" t="s">
        <v>111</v>
      </c>
      <c r="AH126" s="1">
        <v>230944</v>
      </c>
      <c r="AI126" s="1">
        <v>10</v>
      </c>
      <c r="AJ126" s="1">
        <v>31.29</v>
      </c>
      <c r="AK126" s="1">
        <v>312.9</v>
      </c>
      <c r="AL126" s="1">
        <v>0.03129</v>
      </c>
      <c r="AM126" s="1">
        <v>1047</v>
      </c>
      <c r="AN126" s="1" t="s">
        <v>112</v>
      </c>
      <c r="AO126" s="1" t="s">
        <v>113</v>
      </c>
      <c r="AR126" s="1">
        <v>32.1</v>
      </c>
      <c r="AS126" s="1">
        <v>321</v>
      </c>
    </row>
    <row r="127" s="1" customFormat="1" spans="1:45">
      <c r="A127" s="1">
        <v>202401</v>
      </c>
      <c r="B127" s="1" t="s">
        <v>93</v>
      </c>
      <c r="C127" s="1" t="s">
        <v>94</v>
      </c>
      <c r="D127" s="1" t="s">
        <v>245</v>
      </c>
      <c r="E127" s="1" t="s">
        <v>246</v>
      </c>
      <c r="F127" s="1" t="s">
        <v>97</v>
      </c>
      <c r="G127" s="1" t="s">
        <v>116</v>
      </c>
      <c r="H127" s="1" t="s">
        <v>1580</v>
      </c>
      <c r="I127" s="4">
        <v>45300</v>
      </c>
      <c r="J127" s="1" t="s">
        <v>914</v>
      </c>
      <c r="K127" s="1" t="s">
        <v>915</v>
      </c>
      <c r="L127" s="1" t="s">
        <v>1225</v>
      </c>
      <c r="M127" s="1" t="s">
        <v>103</v>
      </c>
      <c r="N127" s="1" t="s">
        <v>121</v>
      </c>
      <c r="P127" s="1" t="s">
        <v>4</v>
      </c>
      <c r="Q127" s="1" t="s">
        <v>105</v>
      </c>
      <c r="R127" s="1" t="s">
        <v>106</v>
      </c>
      <c r="S127" s="1" t="s">
        <v>107</v>
      </c>
      <c r="T127" s="1" t="s">
        <v>108</v>
      </c>
      <c r="U127" s="1" t="s">
        <v>107</v>
      </c>
      <c r="V127" s="1" t="s">
        <v>108</v>
      </c>
      <c r="W127" s="1" t="s">
        <v>109</v>
      </c>
      <c r="X127" s="1" t="s">
        <v>1573</v>
      </c>
      <c r="Y127" s="1" t="s">
        <v>1574</v>
      </c>
      <c r="Z127" s="1" t="s">
        <v>93</v>
      </c>
      <c r="AA127" s="1" t="s">
        <v>1575</v>
      </c>
      <c r="AB127" s="1" t="s">
        <v>1583</v>
      </c>
      <c r="AC127" s="1" t="s">
        <v>1584</v>
      </c>
      <c r="AD127" s="1">
        <v>834890</v>
      </c>
      <c r="AE127" s="1" t="s">
        <v>12</v>
      </c>
      <c r="AF127" s="1" t="s">
        <v>13</v>
      </c>
      <c r="AG127" s="1" t="s">
        <v>124</v>
      </c>
      <c r="AH127" s="1">
        <v>231008</v>
      </c>
      <c r="AI127" s="1">
        <v>20</v>
      </c>
      <c r="AJ127" s="1">
        <v>26.08</v>
      </c>
      <c r="AK127" s="1">
        <v>521.6</v>
      </c>
      <c r="AL127" s="1">
        <v>0.05216</v>
      </c>
      <c r="AM127" s="1">
        <v>1044</v>
      </c>
      <c r="AN127" s="1" t="s">
        <v>125</v>
      </c>
      <c r="AO127" s="1" t="s">
        <v>113</v>
      </c>
      <c r="AR127" s="1">
        <v>26.6</v>
      </c>
      <c r="AS127" s="1">
        <v>532</v>
      </c>
    </row>
    <row r="128" s="1" customFormat="1" spans="1:45">
      <c r="A128" s="1">
        <v>202401</v>
      </c>
      <c r="B128" s="1" t="s">
        <v>93</v>
      </c>
      <c r="C128" s="1" t="s">
        <v>94</v>
      </c>
      <c r="D128" s="1" t="s">
        <v>245</v>
      </c>
      <c r="E128" s="1" t="s">
        <v>246</v>
      </c>
      <c r="F128" s="1" t="s">
        <v>97</v>
      </c>
      <c r="G128" s="1" t="s">
        <v>116</v>
      </c>
      <c r="H128" s="1" t="s">
        <v>1580</v>
      </c>
      <c r="I128" s="4">
        <v>45300</v>
      </c>
      <c r="J128" s="1" t="s">
        <v>914</v>
      </c>
      <c r="K128" s="1" t="s">
        <v>915</v>
      </c>
      <c r="L128" s="1" t="s">
        <v>1225</v>
      </c>
      <c r="M128" s="1" t="s">
        <v>103</v>
      </c>
      <c r="N128" s="1" t="s">
        <v>121</v>
      </c>
      <c r="P128" s="1" t="s">
        <v>4</v>
      </c>
      <c r="Q128" s="1" t="s">
        <v>105</v>
      </c>
      <c r="R128" s="1" t="s">
        <v>106</v>
      </c>
      <c r="S128" s="1" t="s">
        <v>107</v>
      </c>
      <c r="T128" s="1" t="s">
        <v>108</v>
      </c>
      <c r="U128" s="1" t="s">
        <v>107</v>
      </c>
      <c r="V128" s="1" t="s">
        <v>108</v>
      </c>
      <c r="W128" s="1" t="s">
        <v>109</v>
      </c>
      <c r="X128" s="1" t="s">
        <v>1573</v>
      </c>
      <c r="Y128" s="1" t="s">
        <v>1574</v>
      </c>
      <c r="Z128" s="1" t="s">
        <v>93</v>
      </c>
      <c r="AA128" s="1" t="s">
        <v>1575</v>
      </c>
      <c r="AB128" s="1" t="s">
        <v>1583</v>
      </c>
      <c r="AC128" s="1" t="s">
        <v>1584</v>
      </c>
      <c r="AD128" s="1">
        <v>834890</v>
      </c>
      <c r="AE128" s="1" t="s">
        <v>110</v>
      </c>
      <c r="AF128" s="1" t="s">
        <v>35</v>
      </c>
      <c r="AG128" s="1" t="s">
        <v>111</v>
      </c>
      <c r="AH128" s="1">
        <v>230944</v>
      </c>
      <c r="AI128" s="1">
        <v>30</v>
      </c>
      <c r="AJ128" s="1">
        <v>31.29</v>
      </c>
      <c r="AK128" s="1">
        <v>938.7</v>
      </c>
      <c r="AL128" s="1">
        <v>0.09387</v>
      </c>
      <c r="AM128" s="1">
        <v>1047</v>
      </c>
      <c r="AN128" s="1" t="s">
        <v>112</v>
      </c>
      <c r="AO128" s="1" t="s">
        <v>113</v>
      </c>
      <c r="AR128" s="1">
        <v>32.1</v>
      </c>
      <c r="AS128" s="1">
        <v>963</v>
      </c>
    </row>
    <row r="129" s="1" customFormat="1" hidden="1" spans="1:45">
      <c r="A129" s="1">
        <v>202401</v>
      </c>
      <c r="B129" s="1" t="s">
        <v>93</v>
      </c>
      <c r="C129" s="1" t="s">
        <v>94</v>
      </c>
      <c r="D129" s="1" t="s">
        <v>245</v>
      </c>
      <c r="E129" s="1" t="s">
        <v>246</v>
      </c>
      <c r="F129" s="1" t="s">
        <v>97</v>
      </c>
      <c r="G129" s="1" t="s">
        <v>116</v>
      </c>
      <c r="H129" s="1" t="s">
        <v>1580</v>
      </c>
      <c r="I129" s="4">
        <v>45300</v>
      </c>
      <c r="J129" s="1" t="s">
        <v>599</v>
      </c>
      <c r="K129" s="1" t="s">
        <v>600</v>
      </c>
      <c r="L129" s="1" t="s">
        <v>1212</v>
      </c>
      <c r="M129" s="1" t="s">
        <v>137</v>
      </c>
      <c r="N129" s="1" t="s">
        <v>137</v>
      </c>
      <c r="O129" s="1" t="s">
        <v>599</v>
      </c>
      <c r="P129" s="1" t="s">
        <v>50</v>
      </c>
      <c r="Q129" s="1" t="s">
        <v>105</v>
      </c>
      <c r="R129" s="1" t="s">
        <v>106</v>
      </c>
      <c r="S129" s="1" t="s">
        <v>174</v>
      </c>
      <c r="T129" s="1" t="s">
        <v>175</v>
      </c>
      <c r="U129" s="1" t="s">
        <v>174</v>
      </c>
      <c r="V129" s="1" t="s">
        <v>175</v>
      </c>
      <c r="W129" s="1" t="s">
        <v>109</v>
      </c>
      <c r="X129" s="1" t="s">
        <v>1573</v>
      </c>
      <c r="Y129" s="1" t="s">
        <v>1574</v>
      </c>
      <c r="Z129" s="1" t="s">
        <v>93</v>
      </c>
      <c r="AA129" s="1" t="s">
        <v>1575</v>
      </c>
      <c r="AB129" s="1" t="s">
        <v>1576</v>
      </c>
      <c r="AC129" s="1" t="s">
        <v>1577</v>
      </c>
      <c r="AD129" s="1">
        <v>131304</v>
      </c>
      <c r="AE129" s="1" t="s">
        <v>12</v>
      </c>
      <c r="AF129" s="1" t="s">
        <v>13</v>
      </c>
      <c r="AG129" s="1" t="s">
        <v>124</v>
      </c>
      <c r="AH129" s="1">
        <v>231008</v>
      </c>
      <c r="AI129" s="1">
        <v>20</v>
      </c>
      <c r="AJ129" s="1">
        <v>26.08</v>
      </c>
      <c r="AK129" s="1">
        <v>521.6</v>
      </c>
      <c r="AL129" s="1">
        <v>0.05216</v>
      </c>
      <c r="AM129" s="1">
        <v>1044</v>
      </c>
      <c r="AN129" s="1" t="s">
        <v>125</v>
      </c>
      <c r="AO129" s="1" t="s">
        <v>113</v>
      </c>
      <c r="AR129" s="1">
        <v>26.6</v>
      </c>
      <c r="AS129" s="1">
        <v>532</v>
      </c>
    </row>
    <row r="130" s="1" customFormat="1" spans="1:45">
      <c r="A130" s="1">
        <v>202401</v>
      </c>
      <c r="B130" s="1" t="s">
        <v>93</v>
      </c>
      <c r="C130" s="1" t="s">
        <v>94</v>
      </c>
      <c r="D130" s="1" t="s">
        <v>245</v>
      </c>
      <c r="E130" s="1" t="s">
        <v>246</v>
      </c>
      <c r="F130" s="1" t="s">
        <v>97</v>
      </c>
      <c r="G130" s="1" t="s">
        <v>116</v>
      </c>
      <c r="H130" s="1" t="s">
        <v>1580</v>
      </c>
      <c r="I130" s="4">
        <v>45300</v>
      </c>
      <c r="J130" s="1" t="s">
        <v>342</v>
      </c>
      <c r="K130" s="1" t="s">
        <v>343</v>
      </c>
      <c r="L130" s="1" t="s">
        <v>1134</v>
      </c>
      <c r="M130" s="1" t="s">
        <v>103</v>
      </c>
      <c r="N130" s="1" t="s">
        <v>104</v>
      </c>
      <c r="P130" s="1" t="s">
        <v>43</v>
      </c>
      <c r="Q130" s="1" t="s">
        <v>105</v>
      </c>
      <c r="R130" s="1" t="s">
        <v>106</v>
      </c>
      <c r="S130" s="1" t="s">
        <v>138</v>
      </c>
      <c r="T130" s="1" t="s">
        <v>139</v>
      </c>
      <c r="U130" s="1" t="s">
        <v>138</v>
      </c>
      <c r="V130" s="1" t="s">
        <v>139</v>
      </c>
      <c r="W130" s="1" t="s">
        <v>109</v>
      </c>
      <c r="X130" s="1" t="s">
        <v>1573</v>
      </c>
      <c r="Y130" s="1" t="s">
        <v>1574</v>
      </c>
      <c r="Z130" s="1" t="s">
        <v>93</v>
      </c>
      <c r="AA130" s="1" t="s">
        <v>1575</v>
      </c>
      <c r="AB130" s="1" t="s">
        <v>1583</v>
      </c>
      <c r="AC130" s="1" t="s">
        <v>1584</v>
      </c>
      <c r="AD130" s="1">
        <v>834890</v>
      </c>
      <c r="AE130" s="1" t="s">
        <v>12</v>
      </c>
      <c r="AF130" s="1" t="s">
        <v>13</v>
      </c>
      <c r="AG130" s="1" t="s">
        <v>124</v>
      </c>
      <c r="AH130" s="1">
        <v>230719</v>
      </c>
      <c r="AI130" s="1">
        <v>10</v>
      </c>
      <c r="AJ130" s="1">
        <v>26.08</v>
      </c>
      <c r="AK130" s="1">
        <v>260.8</v>
      </c>
      <c r="AL130" s="1">
        <v>0.02608</v>
      </c>
      <c r="AM130" s="1">
        <v>1044</v>
      </c>
      <c r="AN130" s="1" t="s">
        <v>125</v>
      </c>
      <c r="AO130" s="1" t="s">
        <v>113</v>
      </c>
      <c r="AR130" s="1">
        <v>26.6</v>
      </c>
      <c r="AS130" s="1">
        <v>266</v>
      </c>
    </row>
    <row r="131" s="1" customFormat="1" spans="1:45">
      <c r="A131" s="1">
        <v>202401</v>
      </c>
      <c r="B131" s="1" t="s">
        <v>93</v>
      </c>
      <c r="C131" s="1" t="s">
        <v>94</v>
      </c>
      <c r="D131" s="1" t="s">
        <v>245</v>
      </c>
      <c r="E131" s="1" t="s">
        <v>246</v>
      </c>
      <c r="F131" s="1" t="s">
        <v>97</v>
      </c>
      <c r="G131" s="1" t="s">
        <v>116</v>
      </c>
      <c r="H131" s="1" t="s">
        <v>1580</v>
      </c>
      <c r="I131" s="4">
        <v>45300</v>
      </c>
      <c r="J131" s="1" t="s">
        <v>342</v>
      </c>
      <c r="K131" s="1" t="s">
        <v>343</v>
      </c>
      <c r="L131" s="1" t="s">
        <v>1134</v>
      </c>
      <c r="M131" s="1" t="s">
        <v>103</v>
      </c>
      <c r="N131" s="1" t="s">
        <v>104</v>
      </c>
      <c r="P131" s="1" t="s">
        <v>43</v>
      </c>
      <c r="Q131" s="1" t="s">
        <v>105</v>
      </c>
      <c r="R131" s="1" t="s">
        <v>106</v>
      </c>
      <c r="S131" s="1" t="s">
        <v>138</v>
      </c>
      <c r="T131" s="1" t="s">
        <v>139</v>
      </c>
      <c r="U131" s="1" t="s">
        <v>138</v>
      </c>
      <c r="V131" s="1" t="s">
        <v>139</v>
      </c>
      <c r="W131" s="1" t="s">
        <v>109</v>
      </c>
      <c r="X131" s="1" t="s">
        <v>1573</v>
      </c>
      <c r="Y131" s="1" t="s">
        <v>1574</v>
      </c>
      <c r="Z131" s="1" t="s">
        <v>93</v>
      </c>
      <c r="AA131" s="1" t="s">
        <v>1575</v>
      </c>
      <c r="AB131" s="1" t="s">
        <v>1583</v>
      </c>
      <c r="AC131" s="1" t="s">
        <v>1584</v>
      </c>
      <c r="AD131" s="1">
        <v>834890</v>
      </c>
      <c r="AE131" s="1" t="s">
        <v>12</v>
      </c>
      <c r="AF131" s="1" t="s">
        <v>13</v>
      </c>
      <c r="AG131" s="1" t="s">
        <v>124</v>
      </c>
      <c r="AH131" s="1">
        <v>230719</v>
      </c>
      <c r="AI131" s="1">
        <v>20</v>
      </c>
      <c r="AJ131" s="1">
        <v>26.08</v>
      </c>
      <c r="AK131" s="1">
        <v>521.6</v>
      </c>
      <c r="AL131" s="1">
        <v>0.05216</v>
      </c>
      <c r="AM131" s="1">
        <v>1044</v>
      </c>
      <c r="AN131" s="1" t="s">
        <v>125</v>
      </c>
      <c r="AO131" s="1" t="s">
        <v>113</v>
      </c>
      <c r="AR131" s="1">
        <v>26.6</v>
      </c>
      <c r="AS131" s="1">
        <v>532</v>
      </c>
    </row>
    <row r="132" s="1" customFormat="1" spans="1:45">
      <c r="A132" s="1">
        <v>202401</v>
      </c>
      <c r="B132" s="1" t="s">
        <v>93</v>
      </c>
      <c r="C132" s="1" t="s">
        <v>94</v>
      </c>
      <c r="D132" s="1" t="s">
        <v>245</v>
      </c>
      <c r="E132" s="1" t="s">
        <v>246</v>
      </c>
      <c r="F132" s="1" t="s">
        <v>97</v>
      </c>
      <c r="G132" s="1" t="s">
        <v>116</v>
      </c>
      <c r="H132" s="1" t="s">
        <v>1580</v>
      </c>
      <c r="I132" s="4">
        <v>45300</v>
      </c>
      <c r="J132" s="1" t="s">
        <v>342</v>
      </c>
      <c r="K132" s="1" t="s">
        <v>343</v>
      </c>
      <c r="L132" s="1" t="s">
        <v>1134</v>
      </c>
      <c r="M132" s="1" t="s">
        <v>103</v>
      </c>
      <c r="N132" s="1" t="s">
        <v>104</v>
      </c>
      <c r="P132" s="1" t="s">
        <v>43</v>
      </c>
      <c r="Q132" s="1" t="s">
        <v>105</v>
      </c>
      <c r="R132" s="1" t="s">
        <v>106</v>
      </c>
      <c r="S132" s="1" t="s">
        <v>138</v>
      </c>
      <c r="T132" s="1" t="s">
        <v>139</v>
      </c>
      <c r="U132" s="1" t="s">
        <v>138</v>
      </c>
      <c r="V132" s="1" t="s">
        <v>139</v>
      </c>
      <c r="W132" s="1" t="s">
        <v>109</v>
      </c>
      <c r="X132" s="1" t="s">
        <v>1573</v>
      </c>
      <c r="Y132" s="1" t="s">
        <v>1574</v>
      </c>
      <c r="Z132" s="1" t="s">
        <v>93</v>
      </c>
      <c r="AA132" s="1" t="s">
        <v>1575</v>
      </c>
      <c r="AB132" s="1" t="s">
        <v>1583</v>
      </c>
      <c r="AC132" s="1" t="s">
        <v>1584</v>
      </c>
      <c r="AD132" s="1">
        <v>834890</v>
      </c>
      <c r="AE132" s="1" t="s">
        <v>12</v>
      </c>
      <c r="AF132" s="1" t="s">
        <v>13</v>
      </c>
      <c r="AG132" s="1" t="s">
        <v>124</v>
      </c>
      <c r="AH132" s="1">
        <v>231008</v>
      </c>
      <c r="AI132" s="1">
        <v>20</v>
      </c>
      <c r="AJ132" s="1">
        <v>26.08</v>
      </c>
      <c r="AK132" s="1">
        <v>521.6</v>
      </c>
      <c r="AL132" s="1">
        <v>0.05216</v>
      </c>
      <c r="AM132" s="1">
        <v>1044</v>
      </c>
      <c r="AN132" s="1" t="s">
        <v>125</v>
      </c>
      <c r="AO132" s="1" t="s">
        <v>113</v>
      </c>
      <c r="AR132" s="1">
        <v>26.6</v>
      </c>
      <c r="AS132" s="1">
        <v>532</v>
      </c>
    </row>
    <row r="133" s="1" customFormat="1" hidden="1" spans="1:45">
      <c r="A133" s="1">
        <v>202401</v>
      </c>
      <c r="B133" s="1" t="s">
        <v>93</v>
      </c>
      <c r="C133" s="1" t="s">
        <v>94</v>
      </c>
      <c r="D133" s="1" t="s">
        <v>245</v>
      </c>
      <c r="E133" s="1" t="s">
        <v>246</v>
      </c>
      <c r="F133" s="1" t="s">
        <v>97</v>
      </c>
      <c r="G133" s="1" t="s">
        <v>116</v>
      </c>
      <c r="H133" s="1" t="s">
        <v>1580</v>
      </c>
      <c r="I133" s="4">
        <v>45300</v>
      </c>
      <c r="J133" s="1" t="s">
        <v>1260</v>
      </c>
      <c r="K133" s="1" t="s">
        <v>1261</v>
      </c>
      <c r="L133" s="1" t="s">
        <v>1148</v>
      </c>
      <c r="M133" s="1" t="s">
        <v>228</v>
      </c>
      <c r="N133" s="1" t="s">
        <v>228</v>
      </c>
      <c r="O133" s="1" t="s">
        <v>1260</v>
      </c>
      <c r="P133" s="1" t="s">
        <v>50</v>
      </c>
      <c r="Q133" s="1" t="s">
        <v>105</v>
      </c>
      <c r="R133" s="1" t="s">
        <v>106</v>
      </c>
      <c r="S133" s="1" t="s">
        <v>146</v>
      </c>
      <c r="T133" s="1" t="s">
        <v>147</v>
      </c>
      <c r="U133" s="1" t="s">
        <v>146</v>
      </c>
      <c r="V133" s="1" t="s">
        <v>147</v>
      </c>
      <c r="W133" s="1" t="s">
        <v>109</v>
      </c>
      <c r="X133" s="1" t="s">
        <v>1573</v>
      </c>
      <c r="Y133" s="1" t="s">
        <v>1574</v>
      </c>
      <c r="Z133" s="1" t="s">
        <v>93</v>
      </c>
      <c r="AA133" s="1" t="s">
        <v>1575</v>
      </c>
      <c r="AB133" s="1" t="s">
        <v>1576</v>
      </c>
      <c r="AC133" s="1" t="s">
        <v>1577</v>
      </c>
      <c r="AD133" s="1">
        <v>131304</v>
      </c>
      <c r="AE133" s="1" t="s">
        <v>12</v>
      </c>
      <c r="AF133" s="1" t="s">
        <v>13</v>
      </c>
      <c r="AG133" s="1" t="s">
        <v>124</v>
      </c>
      <c r="AH133" s="1">
        <v>231008</v>
      </c>
      <c r="AI133" s="1">
        <v>20</v>
      </c>
      <c r="AJ133" s="1">
        <v>26.08</v>
      </c>
      <c r="AK133" s="1">
        <v>521.6</v>
      </c>
      <c r="AL133" s="1">
        <v>0.05216</v>
      </c>
      <c r="AM133" s="1">
        <v>1044</v>
      </c>
      <c r="AN133" s="1" t="s">
        <v>125</v>
      </c>
      <c r="AO133" s="1" t="s">
        <v>113</v>
      </c>
      <c r="AR133" s="1">
        <v>26.6</v>
      </c>
      <c r="AS133" s="1">
        <v>532</v>
      </c>
    </row>
    <row r="134" s="1" customFormat="1" spans="1:45">
      <c r="A134" s="1">
        <v>202401</v>
      </c>
      <c r="B134" s="1" t="s">
        <v>93</v>
      </c>
      <c r="C134" s="1" t="s">
        <v>94</v>
      </c>
      <c r="D134" s="1" t="s">
        <v>245</v>
      </c>
      <c r="E134" s="1" t="s">
        <v>246</v>
      </c>
      <c r="F134" s="1" t="s">
        <v>97</v>
      </c>
      <c r="G134" s="1" t="s">
        <v>116</v>
      </c>
      <c r="H134" s="1" t="s">
        <v>1580</v>
      </c>
      <c r="I134" s="4">
        <v>45300</v>
      </c>
      <c r="J134" s="1" t="s">
        <v>619</v>
      </c>
      <c r="K134" s="1" t="s">
        <v>620</v>
      </c>
      <c r="L134" s="1" t="s">
        <v>1148</v>
      </c>
      <c r="M134" s="1" t="s">
        <v>137</v>
      </c>
      <c r="N134" s="1" t="s">
        <v>137</v>
      </c>
      <c r="P134" s="1" t="s">
        <v>4</v>
      </c>
      <c r="Q134" s="1" t="s">
        <v>105</v>
      </c>
      <c r="R134" s="1" t="s">
        <v>106</v>
      </c>
      <c r="S134" s="1" t="s">
        <v>146</v>
      </c>
      <c r="T134" s="1" t="s">
        <v>147</v>
      </c>
      <c r="U134" s="1" t="s">
        <v>146</v>
      </c>
      <c r="V134" s="1" t="s">
        <v>147</v>
      </c>
      <c r="W134" s="1" t="s">
        <v>109</v>
      </c>
      <c r="X134" s="1" t="s">
        <v>1573</v>
      </c>
      <c r="Y134" s="1" t="s">
        <v>1574</v>
      </c>
      <c r="Z134" s="1" t="s">
        <v>93</v>
      </c>
      <c r="AA134" s="1" t="s">
        <v>1575</v>
      </c>
      <c r="AB134" s="1" t="s">
        <v>1576</v>
      </c>
      <c r="AC134" s="1" t="s">
        <v>1577</v>
      </c>
      <c r="AD134" s="1">
        <v>131304</v>
      </c>
      <c r="AE134" s="1" t="s">
        <v>12</v>
      </c>
      <c r="AF134" s="1" t="s">
        <v>13</v>
      </c>
      <c r="AG134" s="1" t="s">
        <v>124</v>
      </c>
      <c r="AH134" s="1">
        <v>231008</v>
      </c>
      <c r="AI134" s="1">
        <v>10</v>
      </c>
      <c r="AJ134" s="1">
        <v>26.08</v>
      </c>
      <c r="AK134" s="1">
        <v>260.8</v>
      </c>
      <c r="AL134" s="1">
        <v>0.02608</v>
      </c>
      <c r="AM134" s="1">
        <v>1044</v>
      </c>
      <c r="AN134" s="1" t="s">
        <v>125</v>
      </c>
      <c r="AO134" s="1" t="s">
        <v>113</v>
      </c>
      <c r="AR134" s="1">
        <v>26.6</v>
      </c>
      <c r="AS134" s="1">
        <v>266</v>
      </c>
    </row>
    <row r="135" s="1" customFormat="1" spans="1:45">
      <c r="A135" s="1">
        <v>202401</v>
      </c>
      <c r="B135" s="1" t="s">
        <v>93</v>
      </c>
      <c r="C135" s="1" t="s">
        <v>94</v>
      </c>
      <c r="D135" s="1" t="s">
        <v>245</v>
      </c>
      <c r="E135" s="1" t="s">
        <v>246</v>
      </c>
      <c r="F135" s="1" t="s">
        <v>97</v>
      </c>
      <c r="G135" s="1" t="s">
        <v>116</v>
      </c>
      <c r="H135" s="1" t="s">
        <v>1580</v>
      </c>
      <c r="I135" s="4">
        <v>45300</v>
      </c>
      <c r="J135" s="1" t="s">
        <v>1702</v>
      </c>
      <c r="K135" s="1" t="s">
        <v>1703</v>
      </c>
      <c r="L135" s="1" t="s">
        <v>1148</v>
      </c>
      <c r="M135" s="1" t="s">
        <v>137</v>
      </c>
      <c r="N135" s="1" t="s">
        <v>137</v>
      </c>
      <c r="P135" s="1" t="s">
        <v>43</v>
      </c>
      <c r="Q135" s="1" t="s">
        <v>105</v>
      </c>
      <c r="R135" s="1" t="s">
        <v>106</v>
      </c>
      <c r="S135" s="1" t="s">
        <v>146</v>
      </c>
      <c r="T135" s="1" t="s">
        <v>147</v>
      </c>
      <c r="U135" s="1" t="s">
        <v>146</v>
      </c>
      <c r="V135" s="1" t="s">
        <v>147</v>
      </c>
      <c r="W135" s="1" t="s">
        <v>109</v>
      </c>
      <c r="X135" s="1" t="s">
        <v>1573</v>
      </c>
      <c r="Y135" s="1" t="s">
        <v>1574</v>
      </c>
      <c r="Z135" s="1" t="s">
        <v>93</v>
      </c>
      <c r="AA135" s="1" t="s">
        <v>1575</v>
      </c>
      <c r="AB135" s="1" t="s">
        <v>1576</v>
      </c>
      <c r="AC135" s="1" t="s">
        <v>1577</v>
      </c>
      <c r="AD135" s="1">
        <v>131304</v>
      </c>
      <c r="AE135" s="1" t="s">
        <v>12</v>
      </c>
      <c r="AF135" s="1" t="s">
        <v>13</v>
      </c>
      <c r="AG135" s="1" t="s">
        <v>124</v>
      </c>
      <c r="AH135" s="1">
        <v>231008</v>
      </c>
      <c r="AI135" s="1">
        <v>5</v>
      </c>
      <c r="AJ135" s="1">
        <v>26.08</v>
      </c>
      <c r="AK135" s="1">
        <v>130.4</v>
      </c>
      <c r="AL135" s="1">
        <v>0.01304</v>
      </c>
      <c r="AM135" s="1">
        <v>1044</v>
      </c>
      <c r="AN135" s="1" t="s">
        <v>125</v>
      </c>
      <c r="AO135" s="1" t="s">
        <v>113</v>
      </c>
      <c r="AR135" s="1">
        <v>26.6</v>
      </c>
      <c r="AS135" s="1">
        <v>133</v>
      </c>
    </row>
    <row r="136" s="1" customFormat="1" spans="1:45">
      <c r="A136" s="1">
        <v>202401</v>
      </c>
      <c r="B136" s="1" t="s">
        <v>93</v>
      </c>
      <c r="C136" s="1" t="s">
        <v>94</v>
      </c>
      <c r="D136" s="1" t="s">
        <v>245</v>
      </c>
      <c r="E136" s="1" t="s">
        <v>246</v>
      </c>
      <c r="F136" s="1" t="s">
        <v>97</v>
      </c>
      <c r="G136" s="1" t="s">
        <v>116</v>
      </c>
      <c r="H136" s="1" t="s">
        <v>1580</v>
      </c>
      <c r="I136" s="4">
        <v>45300</v>
      </c>
      <c r="J136" s="1" t="s">
        <v>801</v>
      </c>
      <c r="K136" s="1" t="s">
        <v>802</v>
      </c>
      <c r="L136" s="1" t="s">
        <v>1148</v>
      </c>
      <c r="M136" s="1" t="s">
        <v>228</v>
      </c>
      <c r="N136" s="1" t="s">
        <v>228</v>
      </c>
      <c r="P136" s="1" t="s">
        <v>4</v>
      </c>
      <c r="Q136" s="1" t="s">
        <v>105</v>
      </c>
      <c r="R136" s="1" t="s">
        <v>106</v>
      </c>
      <c r="S136" s="1" t="s">
        <v>146</v>
      </c>
      <c r="T136" s="1" t="s">
        <v>147</v>
      </c>
      <c r="U136" s="1" t="s">
        <v>146</v>
      </c>
      <c r="V136" s="1" t="s">
        <v>147</v>
      </c>
      <c r="W136" s="1" t="s">
        <v>109</v>
      </c>
      <c r="X136" s="1" t="s">
        <v>1573</v>
      </c>
      <c r="Y136" s="1" t="s">
        <v>1574</v>
      </c>
      <c r="Z136" s="1" t="s">
        <v>93</v>
      </c>
      <c r="AA136" s="1" t="s">
        <v>1575</v>
      </c>
      <c r="AB136" s="1" t="s">
        <v>1576</v>
      </c>
      <c r="AC136" s="1" t="s">
        <v>1577</v>
      </c>
      <c r="AD136" s="1">
        <v>131304</v>
      </c>
      <c r="AE136" s="1" t="s">
        <v>12</v>
      </c>
      <c r="AF136" s="1" t="s">
        <v>13</v>
      </c>
      <c r="AG136" s="1" t="s">
        <v>124</v>
      </c>
      <c r="AH136" s="1">
        <v>231008</v>
      </c>
      <c r="AI136" s="1">
        <v>5</v>
      </c>
      <c r="AJ136" s="1">
        <v>26.08</v>
      </c>
      <c r="AK136" s="1">
        <v>130.4</v>
      </c>
      <c r="AL136" s="1">
        <v>0.01304</v>
      </c>
      <c r="AM136" s="1">
        <v>1044</v>
      </c>
      <c r="AN136" s="1" t="s">
        <v>125</v>
      </c>
      <c r="AO136" s="1" t="s">
        <v>113</v>
      </c>
      <c r="AR136" s="1">
        <v>26.6</v>
      </c>
      <c r="AS136" s="1">
        <v>133</v>
      </c>
    </row>
    <row r="137" s="1" customFormat="1" spans="1:45">
      <c r="A137" s="1">
        <v>202401</v>
      </c>
      <c r="B137" s="1" t="s">
        <v>93</v>
      </c>
      <c r="C137" s="1" t="s">
        <v>94</v>
      </c>
      <c r="D137" s="1" t="s">
        <v>245</v>
      </c>
      <c r="E137" s="1" t="s">
        <v>246</v>
      </c>
      <c r="F137" s="1" t="s">
        <v>97</v>
      </c>
      <c r="G137" s="1" t="s">
        <v>116</v>
      </c>
      <c r="H137" s="1" t="s">
        <v>1580</v>
      </c>
      <c r="I137" s="4">
        <v>45300</v>
      </c>
      <c r="J137" s="1" t="s">
        <v>1704</v>
      </c>
      <c r="K137" s="1" t="s">
        <v>1705</v>
      </c>
      <c r="L137" s="1" t="s">
        <v>1134</v>
      </c>
      <c r="M137" s="1" t="s">
        <v>103</v>
      </c>
      <c r="N137" s="1" t="s">
        <v>121</v>
      </c>
      <c r="P137" s="1" t="s">
        <v>4</v>
      </c>
      <c r="Q137" s="1" t="s">
        <v>105</v>
      </c>
      <c r="R137" s="1" t="s">
        <v>106</v>
      </c>
      <c r="S137" s="1" t="s">
        <v>138</v>
      </c>
      <c r="T137" s="1" t="s">
        <v>139</v>
      </c>
      <c r="U137" s="1" t="s">
        <v>138</v>
      </c>
      <c r="V137" s="1" t="s">
        <v>139</v>
      </c>
      <c r="W137" s="1" t="s">
        <v>109</v>
      </c>
      <c r="X137" s="1" t="s">
        <v>1573</v>
      </c>
      <c r="Y137" s="1" t="s">
        <v>1574</v>
      </c>
      <c r="Z137" s="1" t="s">
        <v>93</v>
      </c>
      <c r="AA137" s="1" t="s">
        <v>1575</v>
      </c>
      <c r="AB137" s="1" t="s">
        <v>1583</v>
      </c>
      <c r="AC137" s="1" t="s">
        <v>1584</v>
      </c>
      <c r="AD137" s="1">
        <v>834890</v>
      </c>
      <c r="AE137" s="1" t="s">
        <v>12</v>
      </c>
      <c r="AF137" s="1" t="s">
        <v>13</v>
      </c>
      <c r="AG137" s="1" t="s">
        <v>124</v>
      </c>
      <c r="AH137" s="1">
        <v>231008</v>
      </c>
      <c r="AI137" s="1">
        <v>2</v>
      </c>
      <c r="AJ137" s="1">
        <v>26.08</v>
      </c>
      <c r="AK137" s="1">
        <v>52.16</v>
      </c>
      <c r="AL137" s="1">
        <v>0.005216</v>
      </c>
      <c r="AM137" s="1">
        <v>1044</v>
      </c>
      <c r="AN137" s="1" t="s">
        <v>125</v>
      </c>
      <c r="AO137" s="1" t="s">
        <v>113</v>
      </c>
      <c r="AR137" s="1">
        <v>26.6</v>
      </c>
      <c r="AS137" s="1">
        <v>53.2</v>
      </c>
    </row>
    <row r="138" s="1" customFormat="1" spans="1:45">
      <c r="A138" s="1">
        <v>202401</v>
      </c>
      <c r="B138" s="1" t="s">
        <v>93</v>
      </c>
      <c r="C138" s="1" t="s">
        <v>94</v>
      </c>
      <c r="D138" s="1" t="s">
        <v>245</v>
      </c>
      <c r="E138" s="1" t="s">
        <v>246</v>
      </c>
      <c r="F138" s="1" t="s">
        <v>97</v>
      </c>
      <c r="G138" s="1" t="s">
        <v>116</v>
      </c>
      <c r="H138" s="1" t="s">
        <v>1580</v>
      </c>
      <c r="I138" s="4">
        <v>45300</v>
      </c>
      <c r="J138" s="1" t="s">
        <v>1704</v>
      </c>
      <c r="K138" s="1" t="s">
        <v>1705</v>
      </c>
      <c r="L138" s="1" t="s">
        <v>1134</v>
      </c>
      <c r="M138" s="1" t="s">
        <v>103</v>
      </c>
      <c r="N138" s="1" t="s">
        <v>121</v>
      </c>
      <c r="P138" s="1" t="s">
        <v>4</v>
      </c>
      <c r="Q138" s="1" t="s">
        <v>105</v>
      </c>
      <c r="R138" s="1" t="s">
        <v>106</v>
      </c>
      <c r="S138" s="1" t="s">
        <v>138</v>
      </c>
      <c r="T138" s="1" t="s">
        <v>139</v>
      </c>
      <c r="U138" s="1" t="s">
        <v>138</v>
      </c>
      <c r="V138" s="1" t="s">
        <v>139</v>
      </c>
      <c r="W138" s="1" t="s">
        <v>109</v>
      </c>
      <c r="X138" s="1" t="s">
        <v>1573</v>
      </c>
      <c r="Y138" s="1" t="s">
        <v>1574</v>
      </c>
      <c r="Z138" s="1" t="s">
        <v>93</v>
      </c>
      <c r="AA138" s="1" t="s">
        <v>1575</v>
      </c>
      <c r="AB138" s="1" t="s">
        <v>1583</v>
      </c>
      <c r="AC138" s="1" t="s">
        <v>1584</v>
      </c>
      <c r="AD138" s="1">
        <v>834890</v>
      </c>
      <c r="AE138" s="1" t="s">
        <v>110</v>
      </c>
      <c r="AF138" s="1" t="s">
        <v>35</v>
      </c>
      <c r="AG138" s="1" t="s">
        <v>111</v>
      </c>
      <c r="AH138" s="1">
        <v>230944</v>
      </c>
      <c r="AI138" s="1">
        <v>2</v>
      </c>
      <c r="AJ138" s="1">
        <v>31.29</v>
      </c>
      <c r="AK138" s="1">
        <v>62.58</v>
      </c>
      <c r="AL138" s="1">
        <v>0.006258</v>
      </c>
      <c r="AM138" s="1">
        <v>1047</v>
      </c>
      <c r="AN138" s="1" t="s">
        <v>112</v>
      </c>
      <c r="AO138" s="1" t="s">
        <v>113</v>
      </c>
      <c r="AR138" s="1">
        <v>32.1</v>
      </c>
      <c r="AS138" s="1">
        <v>64.2</v>
      </c>
    </row>
    <row r="139" s="1" customFormat="1" spans="1:45">
      <c r="A139" s="1">
        <v>202401</v>
      </c>
      <c r="B139" s="1" t="s">
        <v>93</v>
      </c>
      <c r="C139" s="1" t="s">
        <v>94</v>
      </c>
      <c r="D139" s="1" t="s">
        <v>245</v>
      </c>
      <c r="E139" s="1" t="s">
        <v>246</v>
      </c>
      <c r="F139" s="1" t="s">
        <v>97</v>
      </c>
      <c r="G139" s="1" t="s">
        <v>116</v>
      </c>
      <c r="H139" s="1" t="s">
        <v>1580</v>
      </c>
      <c r="I139" s="4">
        <v>45300</v>
      </c>
      <c r="J139" s="1" t="s">
        <v>1706</v>
      </c>
      <c r="K139" s="1" t="s">
        <v>1707</v>
      </c>
      <c r="L139" s="1" t="s">
        <v>1212</v>
      </c>
      <c r="M139" s="1" t="s">
        <v>103</v>
      </c>
      <c r="N139" s="1" t="s">
        <v>121</v>
      </c>
      <c r="P139" s="1" t="s">
        <v>4</v>
      </c>
      <c r="Q139" s="1" t="s">
        <v>105</v>
      </c>
      <c r="R139" s="1" t="s">
        <v>106</v>
      </c>
      <c r="S139" s="1" t="s">
        <v>122</v>
      </c>
      <c r="T139" s="1" t="s">
        <v>123</v>
      </c>
      <c r="U139" s="1" t="s">
        <v>122</v>
      </c>
      <c r="V139" s="1" t="s">
        <v>123</v>
      </c>
      <c r="W139" s="1" t="s">
        <v>109</v>
      </c>
      <c r="X139" s="1" t="s">
        <v>1573</v>
      </c>
      <c r="Y139" s="1" t="s">
        <v>1574</v>
      </c>
      <c r="Z139" s="1" t="s">
        <v>93</v>
      </c>
      <c r="AA139" s="1" t="s">
        <v>1575</v>
      </c>
      <c r="AB139" s="1" t="s">
        <v>1583</v>
      </c>
      <c r="AC139" s="1" t="s">
        <v>1584</v>
      </c>
      <c r="AD139" s="1">
        <v>834890</v>
      </c>
      <c r="AE139" s="1" t="s">
        <v>110</v>
      </c>
      <c r="AF139" s="1" t="s">
        <v>38</v>
      </c>
      <c r="AG139" s="1" t="s">
        <v>310</v>
      </c>
      <c r="AH139" s="1">
        <v>230602</v>
      </c>
      <c r="AI139" s="1">
        <v>2</v>
      </c>
      <c r="AJ139" s="1">
        <v>23.4</v>
      </c>
      <c r="AK139" s="1">
        <v>46.8</v>
      </c>
      <c r="AL139" s="1">
        <v>0.00468</v>
      </c>
      <c r="AM139" s="1">
        <v>1006</v>
      </c>
      <c r="AN139" s="1" t="s">
        <v>311</v>
      </c>
      <c r="AO139" s="1" t="s">
        <v>113</v>
      </c>
      <c r="AR139" s="1">
        <v>28.52</v>
      </c>
      <c r="AS139" s="1">
        <v>57.04</v>
      </c>
    </row>
    <row r="140" s="1" customFormat="1" spans="1:45">
      <c r="A140" s="1">
        <v>202401</v>
      </c>
      <c r="B140" s="1" t="s">
        <v>93</v>
      </c>
      <c r="C140" s="1" t="s">
        <v>94</v>
      </c>
      <c r="D140" s="1" t="s">
        <v>245</v>
      </c>
      <c r="E140" s="1" t="s">
        <v>246</v>
      </c>
      <c r="F140" s="1" t="s">
        <v>97</v>
      </c>
      <c r="G140" s="1" t="s">
        <v>116</v>
      </c>
      <c r="H140" s="1" t="s">
        <v>1580</v>
      </c>
      <c r="I140" s="4">
        <v>45300</v>
      </c>
      <c r="J140" s="1" t="s">
        <v>1708</v>
      </c>
      <c r="K140" s="1" t="s">
        <v>1709</v>
      </c>
      <c r="L140" s="1" t="s">
        <v>1225</v>
      </c>
      <c r="M140" s="1" t="s">
        <v>137</v>
      </c>
      <c r="N140" s="1" t="s">
        <v>137</v>
      </c>
      <c r="P140" s="1" t="s">
        <v>4</v>
      </c>
      <c r="Q140" s="1" t="s">
        <v>105</v>
      </c>
      <c r="R140" s="1" t="s">
        <v>106</v>
      </c>
      <c r="S140" s="1" t="s">
        <v>107</v>
      </c>
      <c r="T140" s="1" t="s">
        <v>108</v>
      </c>
      <c r="U140" s="1" t="s">
        <v>107</v>
      </c>
      <c r="V140" s="1" t="s">
        <v>108</v>
      </c>
      <c r="W140" s="1" t="s">
        <v>109</v>
      </c>
      <c r="X140" s="1" t="s">
        <v>1573</v>
      </c>
      <c r="Y140" s="1" t="s">
        <v>1574</v>
      </c>
      <c r="Z140" s="1" t="s">
        <v>93</v>
      </c>
      <c r="AA140" s="1" t="s">
        <v>1575</v>
      </c>
      <c r="AB140" s="1" t="s">
        <v>1583</v>
      </c>
      <c r="AC140" s="1" t="s">
        <v>1584</v>
      </c>
      <c r="AD140" s="1">
        <v>834890</v>
      </c>
      <c r="AE140" s="1" t="s">
        <v>12</v>
      </c>
      <c r="AF140" s="1" t="s">
        <v>13</v>
      </c>
      <c r="AG140" s="1" t="s">
        <v>124</v>
      </c>
      <c r="AH140" s="1">
        <v>231008</v>
      </c>
      <c r="AI140" s="1">
        <v>5</v>
      </c>
      <c r="AJ140" s="1">
        <v>26.08</v>
      </c>
      <c r="AK140" s="1">
        <v>130.4</v>
      </c>
      <c r="AL140" s="1">
        <v>0.01304</v>
      </c>
      <c r="AM140" s="1">
        <v>1044</v>
      </c>
      <c r="AN140" s="1" t="s">
        <v>125</v>
      </c>
      <c r="AO140" s="1" t="s">
        <v>113</v>
      </c>
      <c r="AR140" s="1">
        <v>26.6</v>
      </c>
      <c r="AS140" s="1">
        <v>133</v>
      </c>
    </row>
    <row r="141" s="1" customFormat="1" spans="1:45">
      <c r="A141" s="1">
        <v>202401</v>
      </c>
      <c r="B141" s="1" t="s">
        <v>93</v>
      </c>
      <c r="C141" s="1" t="s">
        <v>94</v>
      </c>
      <c r="D141" s="1" t="s">
        <v>245</v>
      </c>
      <c r="E141" s="1" t="s">
        <v>246</v>
      </c>
      <c r="F141" s="1" t="s">
        <v>97</v>
      </c>
      <c r="G141" s="1" t="s">
        <v>116</v>
      </c>
      <c r="H141" s="1" t="s">
        <v>1580</v>
      </c>
      <c r="I141" s="4">
        <v>45300</v>
      </c>
      <c r="J141" s="1" t="s">
        <v>166</v>
      </c>
      <c r="K141" s="1" t="s">
        <v>167</v>
      </c>
      <c r="L141" s="1" t="s">
        <v>1130</v>
      </c>
      <c r="M141" s="1" t="s">
        <v>103</v>
      </c>
      <c r="N141" s="1" t="s">
        <v>121</v>
      </c>
      <c r="P141" s="1" t="s">
        <v>4</v>
      </c>
      <c r="Q141" s="1" t="s">
        <v>105</v>
      </c>
      <c r="R141" s="1" t="s">
        <v>106</v>
      </c>
      <c r="S141" s="1" t="s">
        <v>168</v>
      </c>
      <c r="T141" s="1" t="s">
        <v>169</v>
      </c>
      <c r="U141" s="1" t="s">
        <v>168</v>
      </c>
      <c r="V141" s="1" t="s">
        <v>169</v>
      </c>
      <c r="W141" s="1" t="s">
        <v>109</v>
      </c>
      <c r="X141" s="1" t="s">
        <v>1573</v>
      </c>
      <c r="Y141" s="1" t="s">
        <v>1574</v>
      </c>
      <c r="Z141" s="1" t="s">
        <v>93</v>
      </c>
      <c r="AA141" s="1" t="s">
        <v>1575</v>
      </c>
      <c r="AB141" s="1" t="s">
        <v>1576</v>
      </c>
      <c r="AC141" s="1" t="s">
        <v>1577</v>
      </c>
      <c r="AD141" s="1">
        <v>131304</v>
      </c>
      <c r="AE141" s="1" t="s">
        <v>12</v>
      </c>
      <c r="AF141" s="1" t="s">
        <v>13</v>
      </c>
      <c r="AG141" s="1" t="s">
        <v>124</v>
      </c>
      <c r="AH141" s="1">
        <v>231008</v>
      </c>
      <c r="AI141" s="1">
        <v>20</v>
      </c>
      <c r="AJ141" s="1">
        <v>26.08</v>
      </c>
      <c r="AK141" s="1">
        <v>521.6</v>
      </c>
      <c r="AL141" s="1">
        <v>0.05216</v>
      </c>
      <c r="AM141" s="1">
        <v>1044</v>
      </c>
      <c r="AN141" s="1" t="s">
        <v>125</v>
      </c>
      <c r="AO141" s="1" t="s">
        <v>113</v>
      </c>
      <c r="AR141" s="1">
        <v>26.6</v>
      </c>
      <c r="AS141" s="1">
        <v>532</v>
      </c>
    </row>
    <row r="142" s="1" customFormat="1" spans="1:45">
      <c r="A142" s="1">
        <v>202401</v>
      </c>
      <c r="B142" s="1" t="s">
        <v>93</v>
      </c>
      <c r="C142" s="1" t="s">
        <v>94</v>
      </c>
      <c r="D142" s="1" t="s">
        <v>245</v>
      </c>
      <c r="E142" s="1" t="s">
        <v>246</v>
      </c>
      <c r="F142" s="1" t="s">
        <v>97</v>
      </c>
      <c r="G142" s="1" t="s">
        <v>116</v>
      </c>
      <c r="H142" s="1" t="s">
        <v>1580</v>
      </c>
      <c r="I142" s="4">
        <v>45300</v>
      </c>
      <c r="J142" s="1" t="s">
        <v>166</v>
      </c>
      <c r="K142" s="1" t="s">
        <v>167</v>
      </c>
      <c r="L142" s="1" t="s">
        <v>1130</v>
      </c>
      <c r="M142" s="1" t="s">
        <v>103</v>
      </c>
      <c r="N142" s="1" t="s">
        <v>121</v>
      </c>
      <c r="P142" s="1" t="s">
        <v>4</v>
      </c>
      <c r="Q142" s="1" t="s">
        <v>105</v>
      </c>
      <c r="R142" s="1" t="s">
        <v>106</v>
      </c>
      <c r="S142" s="1" t="s">
        <v>168</v>
      </c>
      <c r="T142" s="1" t="s">
        <v>169</v>
      </c>
      <c r="U142" s="1" t="s">
        <v>168</v>
      </c>
      <c r="V142" s="1" t="s">
        <v>169</v>
      </c>
      <c r="W142" s="1" t="s">
        <v>109</v>
      </c>
      <c r="X142" s="1" t="s">
        <v>1573</v>
      </c>
      <c r="Y142" s="1" t="s">
        <v>1574</v>
      </c>
      <c r="Z142" s="1" t="s">
        <v>93</v>
      </c>
      <c r="AA142" s="1" t="s">
        <v>1575</v>
      </c>
      <c r="AB142" s="1" t="s">
        <v>1576</v>
      </c>
      <c r="AC142" s="1" t="s">
        <v>1577</v>
      </c>
      <c r="AD142" s="1">
        <v>131304</v>
      </c>
      <c r="AE142" s="1" t="s">
        <v>110</v>
      </c>
      <c r="AF142" s="1" t="s">
        <v>35</v>
      </c>
      <c r="AG142" s="1" t="s">
        <v>111</v>
      </c>
      <c r="AH142" s="1">
        <v>230944</v>
      </c>
      <c r="AI142" s="1">
        <v>10</v>
      </c>
      <c r="AJ142" s="1">
        <v>31.29</v>
      </c>
      <c r="AK142" s="1">
        <v>312.9</v>
      </c>
      <c r="AL142" s="1">
        <v>0.03129</v>
      </c>
      <c r="AM142" s="1">
        <v>1047</v>
      </c>
      <c r="AN142" s="1" t="s">
        <v>112</v>
      </c>
      <c r="AO142" s="1" t="s">
        <v>113</v>
      </c>
      <c r="AR142" s="1">
        <v>32.1</v>
      </c>
      <c r="AS142" s="1">
        <v>321</v>
      </c>
    </row>
    <row r="143" s="1" customFormat="1" spans="1:45">
      <c r="A143" s="1">
        <v>202401</v>
      </c>
      <c r="B143" s="1" t="s">
        <v>93</v>
      </c>
      <c r="C143" s="1" t="s">
        <v>94</v>
      </c>
      <c r="D143" s="1" t="s">
        <v>245</v>
      </c>
      <c r="E143" s="1" t="s">
        <v>246</v>
      </c>
      <c r="F143" s="1" t="s">
        <v>97</v>
      </c>
      <c r="G143" s="1" t="s">
        <v>116</v>
      </c>
      <c r="H143" s="1" t="s">
        <v>1580</v>
      </c>
      <c r="I143" s="4">
        <v>45300</v>
      </c>
      <c r="J143" s="1" t="s">
        <v>1710</v>
      </c>
      <c r="K143" s="1" t="s">
        <v>1711</v>
      </c>
      <c r="L143" s="1" t="s">
        <v>1130</v>
      </c>
      <c r="M143" s="1" t="s">
        <v>103</v>
      </c>
      <c r="N143" s="1" t="s">
        <v>121</v>
      </c>
      <c r="P143" s="1" t="s">
        <v>4</v>
      </c>
      <c r="Q143" s="1" t="s">
        <v>105</v>
      </c>
      <c r="R143" s="1" t="s">
        <v>106</v>
      </c>
      <c r="S143" s="1" t="s">
        <v>168</v>
      </c>
      <c r="T143" s="1" t="s">
        <v>169</v>
      </c>
      <c r="U143" s="1" t="s">
        <v>168</v>
      </c>
      <c r="V143" s="1" t="s">
        <v>169</v>
      </c>
      <c r="W143" s="1" t="s">
        <v>109</v>
      </c>
      <c r="X143" s="1" t="s">
        <v>1573</v>
      </c>
      <c r="Y143" s="1" t="s">
        <v>1574</v>
      </c>
      <c r="Z143" s="1" t="s">
        <v>93</v>
      </c>
      <c r="AA143" s="1" t="s">
        <v>1575</v>
      </c>
      <c r="AB143" s="1" t="s">
        <v>1576</v>
      </c>
      <c r="AC143" s="1" t="s">
        <v>1577</v>
      </c>
      <c r="AD143" s="1">
        <v>131304</v>
      </c>
      <c r="AE143" s="1" t="s">
        <v>12</v>
      </c>
      <c r="AF143" s="1" t="s">
        <v>13</v>
      </c>
      <c r="AG143" s="1" t="s">
        <v>124</v>
      </c>
      <c r="AH143" s="1">
        <v>231008</v>
      </c>
      <c r="AI143" s="1">
        <v>3</v>
      </c>
      <c r="AJ143" s="1">
        <v>26.08</v>
      </c>
      <c r="AK143" s="1">
        <v>78.24</v>
      </c>
      <c r="AL143" s="1">
        <v>0.007824</v>
      </c>
      <c r="AM143" s="1">
        <v>1044</v>
      </c>
      <c r="AN143" s="1" t="s">
        <v>125</v>
      </c>
      <c r="AO143" s="1" t="s">
        <v>113</v>
      </c>
      <c r="AR143" s="1">
        <v>26.6</v>
      </c>
      <c r="AS143" s="1">
        <v>79.8</v>
      </c>
    </row>
    <row r="144" s="1" customFormat="1" spans="1:45">
      <c r="A144" s="1">
        <v>202401</v>
      </c>
      <c r="B144" s="1" t="s">
        <v>93</v>
      </c>
      <c r="C144" s="1" t="s">
        <v>94</v>
      </c>
      <c r="D144" s="1" t="s">
        <v>245</v>
      </c>
      <c r="E144" s="1" t="s">
        <v>246</v>
      </c>
      <c r="F144" s="1" t="s">
        <v>97</v>
      </c>
      <c r="G144" s="1" t="s">
        <v>116</v>
      </c>
      <c r="H144" s="1" t="s">
        <v>1580</v>
      </c>
      <c r="I144" s="4">
        <v>45300</v>
      </c>
      <c r="J144" s="1" t="s">
        <v>1710</v>
      </c>
      <c r="K144" s="1" t="s">
        <v>1711</v>
      </c>
      <c r="L144" s="1" t="s">
        <v>1130</v>
      </c>
      <c r="M144" s="1" t="s">
        <v>103</v>
      </c>
      <c r="N144" s="1" t="s">
        <v>121</v>
      </c>
      <c r="P144" s="1" t="s">
        <v>4</v>
      </c>
      <c r="Q144" s="1" t="s">
        <v>105</v>
      </c>
      <c r="R144" s="1" t="s">
        <v>106</v>
      </c>
      <c r="S144" s="1" t="s">
        <v>168</v>
      </c>
      <c r="T144" s="1" t="s">
        <v>169</v>
      </c>
      <c r="U144" s="1" t="s">
        <v>168</v>
      </c>
      <c r="V144" s="1" t="s">
        <v>169</v>
      </c>
      <c r="W144" s="1" t="s">
        <v>109</v>
      </c>
      <c r="X144" s="1" t="s">
        <v>1573</v>
      </c>
      <c r="Y144" s="1" t="s">
        <v>1574</v>
      </c>
      <c r="Z144" s="1" t="s">
        <v>93</v>
      </c>
      <c r="AA144" s="1" t="s">
        <v>1575</v>
      </c>
      <c r="AB144" s="1" t="s">
        <v>1576</v>
      </c>
      <c r="AC144" s="1" t="s">
        <v>1577</v>
      </c>
      <c r="AD144" s="1">
        <v>131304</v>
      </c>
      <c r="AE144" s="1" t="s">
        <v>110</v>
      </c>
      <c r="AF144" s="1" t="s">
        <v>35</v>
      </c>
      <c r="AG144" s="1" t="s">
        <v>111</v>
      </c>
      <c r="AH144" s="1">
        <v>230944</v>
      </c>
      <c r="AI144" s="1">
        <v>3</v>
      </c>
      <c r="AJ144" s="1">
        <v>31.29</v>
      </c>
      <c r="AK144" s="1">
        <v>93.87</v>
      </c>
      <c r="AL144" s="1">
        <v>0.009387</v>
      </c>
      <c r="AM144" s="1">
        <v>1047</v>
      </c>
      <c r="AN144" s="1" t="s">
        <v>112</v>
      </c>
      <c r="AO144" s="1" t="s">
        <v>113</v>
      </c>
      <c r="AR144" s="1">
        <v>32.1</v>
      </c>
      <c r="AS144" s="1">
        <v>96.3</v>
      </c>
    </row>
    <row r="145" s="1" customFormat="1" spans="1:45">
      <c r="A145" s="1">
        <v>202401</v>
      </c>
      <c r="B145" s="1" t="s">
        <v>93</v>
      </c>
      <c r="C145" s="1" t="s">
        <v>94</v>
      </c>
      <c r="D145" s="1" t="s">
        <v>245</v>
      </c>
      <c r="E145" s="1" t="s">
        <v>246</v>
      </c>
      <c r="F145" s="1" t="s">
        <v>97</v>
      </c>
      <c r="G145" s="1" t="s">
        <v>116</v>
      </c>
      <c r="H145" s="1" t="s">
        <v>1580</v>
      </c>
      <c r="I145" s="4">
        <v>45300</v>
      </c>
      <c r="J145" s="1" t="s">
        <v>1712</v>
      </c>
      <c r="K145" s="1" t="s">
        <v>1713</v>
      </c>
      <c r="L145" s="1" t="s">
        <v>1131</v>
      </c>
      <c r="M145" s="1" t="s">
        <v>137</v>
      </c>
      <c r="N145" s="1" t="s">
        <v>137</v>
      </c>
      <c r="P145" s="1" t="s">
        <v>4</v>
      </c>
      <c r="Q145" s="1" t="s">
        <v>105</v>
      </c>
      <c r="R145" s="1" t="s">
        <v>106</v>
      </c>
      <c r="S145" s="1" t="s">
        <v>152</v>
      </c>
      <c r="T145" s="1" t="s">
        <v>153</v>
      </c>
      <c r="U145" s="1" t="s">
        <v>152</v>
      </c>
      <c r="V145" s="1" t="s">
        <v>153</v>
      </c>
      <c r="W145" s="1" t="s">
        <v>109</v>
      </c>
      <c r="X145" s="1" t="s">
        <v>1573</v>
      </c>
      <c r="Y145" s="1" t="s">
        <v>1574</v>
      </c>
      <c r="Z145" s="1" t="s">
        <v>93</v>
      </c>
      <c r="AA145" s="1" t="s">
        <v>1575</v>
      </c>
      <c r="AB145" s="1" t="s">
        <v>1583</v>
      </c>
      <c r="AC145" s="1" t="s">
        <v>1584</v>
      </c>
      <c r="AD145" s="1">
        <v>834890</v>
      </c>
      <c r="AE145" s="1" t="s">
        <v>12</v>
      </c>
      <c r="AF145" s="1" t="s">
        <v>13</v>
      </c>
      <c r="AG145" s="1" t="s">
        <v>124</v>
      </c>
      <c r="AH145" s="1">
        <v>231008</v>
      </c>
      <c r="AI145" s="1">
        <v>20</v>
      </c>
      <c r="AJ145" s="1">
        <v>26.08</v>
      </c>
      <c r="AK145" s="1">
        <v>521.6</v>
      </c>
      <c r="AL145" s="1">
        <v>0.05216</v>
      </c>
      <c r="AM145" s="1">
        <v>1044</v>
      </c>
      <c r="AN145" s="1" t="s">
        <v>125</v>
      </c>
      <c r="AO145" s="1" t="s">
        <v>113</v>
      </c>
      <c r="AR145" s="1">
        <v>26.6</v>
      </c>
      <c r="AS145" s="1">
        <v>532</v>
      </c>
    </row>
    <row r="146" s="1" customFormat="1" spans="1:45">
      <c r="A146" s="1">
        <v>202401</v>
      </c>
      <c r="B146" s="1" t="s">
        <v>93</v>
      </c>
      <c r="C146" s="1" t="s">
        <v>94</v>
      </c>
      <c r="D146" s="1" t="s">
        <v>245</v>
      </c>
      <c r="E146" s="1" t="s">
        <v>246</v>
      </c>
      <c r="F146" s="1" t="s">
        <v>97</v>
      </c>
      <c r="G146" s="1" t="s">
        <v>116</v>
      </c>
      <c r="H146" s="1" t="s">
        <v>1580</v>
      </c>
      <c r="I146" s="4">
        <v>45301</v>
      </c>
      <c r="J146" s="1" t="s">
        <v>1714</v>
      </c>
      <c r="K146" s="1" t="s">
        <v>1715</v>
      </c>
      <c r="L146" s="1" t="s">
        <v>1137</v>
      </c>
      <c r="M146" s="1" t="s">
        <v>103</v>
      </c>
      <c r="N146" s="1" t="s">
        <v>121</v>
      </c>
      <c r="P146" s="1" t="s">
        <v>4</v>
      </c>
      <c r="Q146" s="1" t="s">
        <v>105</v>
      </c>
      <c r="R146" s="1" t="s">
        <v>106</v>
      </c>
      <c r="S146" s="1" t="s">
        <v>158</v>
      </c>
      <c r="T146" s="1" t="s">
        <v>159</v>
      </c>
      <c r="U146" s="1" t="s">
        <v>158</v>
      </c>
      <c r="V146" s="1" t="s">
        <v>159</v>
      </c>
      <c r="W146" s="1" t="s">
        <v>109</v>
      </c>
      <c r="X146" s="1" t="s">
        <v>1573</v>
      </c>
      <c r="Y146" s="1" t="s">
        <v>1574</v>
      </c>
      <c r="Z146" s="1" t="s">
        <v>93</v>
      </c>
      <c r="AA146" s="1" t="s">
        <v>1575</v>
      </c>
      <c r="AB146" s="1" t="s">
        <v>1583</v>
      </c>
      <c r="AC146" s="1" t="s">
        <v>1584</v>
      </c>
      <c r="AD146" s="1">
        <v>834890</v>
      </c>
      <c r="AE146" s="1" t="s">
        <v>12</v>
      </c>
      <c r="AF146" s="1" t="s">
        <v>13</v>
      </c>
      <c r="AG146" s="1" t="s">
        <v>124</v>
      </c>
      <c r="AH146" s="1">
        <v>231008</v>
      </c>
      <c r="AI146" s="1">
        <v>8</v>
      </c>
      <c r="AJ146" s="1">
        <v>26.08</v>
      </c>
      <c r="AK146" s="1">
        <v>208.64</v>
      </c>
      <c r="AL146" s="1">
        <v>0.020864</v>
      </c>
      <c r="AM146" s="1">
        <v>1044</v>
      </c>
      <c r="AN146" s="1" t="s">
        <v>125</v>
      </c>
      <c r="AO146" s="1" t="s">
        <v>113</v>
      </c>
      <c r="AR146" s="1">
        <v>26.6</v>
      </c>
      <c r="AS146" s="1">
        <v>212.8</v>
      </c>
    </row>
    <row r="147" s="1" customFormat="1" spans="1:45">
      <c r="A147" s="1">
        <v>202401</v>
      </c>
      <c r="B147" s="1" t="s">
        <v>93</v>
      </c>
      <c r="C147" s="1" t="s">
        <v>94</v>
      </c>
      <c r="D147" s="1" t="s">
        <v>245</v>
      </c>
      <c r="E147" s="1" t="s">
        <v>246</v>
      </c>
      <c r="F147" s="1" t="s">
        <v>97</v>
      </c>
      <c r="G147" s="1" t="s">
        <v>116</v>
      </c>
      <c r="H147" s="1" t="s">
        <v>1580</v>
      </c>
      <c r="I147" s="4">
        <v>45301</v>
      </c>
      <c r="J147" s="1" t="s">
        <v>1686</v>
      </c>
      <c r="K147" s="1" t="s">
        <v>1687</v>
      </c>
      <c r="L147" s="1" t="s">
        <v>1225</v>
      </c>
      <c r="M147" s="1" t="s">
        <v>137</v>
      </c>
      <c r="N147" s="1" t="s">
        <v>137</v>
      </c>
      <c r="P147" s="1" t="s">
        <v>4</v>
      </c>
      <c r="Q147" s="1" t="s">
        <v>105</v>
      </c>
      <c r="R147" s="1" t="s">
        <v>106</v>
      </c>
      <c r="S147" s="1" t="s">
        <v>107</v>
      </c>
      <c r="T147" s="1" t="s">
        <v>108</v>
      </c>
      <c r="U147" s="1" t="s">
        <v>107</v>
      </c>
      <c r="V147" s="1" t="s">
        <v>108</v>
      </c>
      <c r="W147" s="1" t="s">
        <v>109</v>
      </c>
      <c r="X147" s="1" t="s">
        <v>1573</v>
      </c>
      <c r="Y147" s="1" t="s">
        <v>1574</v>
      </c>
      <c r="Z147" s="1" t="s">
        <v>93</v>
      </c>
      <c r="AA147" s="1" t="s">
        <v>1575</v>
      </c>
      <c r="AB147" s="1" t="s">
        <v>1583</v>
      </c>
      <c r="AC147" s="1" t="s">
        <v>1584</v>
      </c>
      <c r="AD147" s="1">
        <v>834890</v>
      </c>
      <c r="AE147" s="1" t="s">
        <v>12</v>
      </c>
      <c r="AF147" s="1" t="s">
        <v>13</v>
      </c>
      <c r="AG147" s="1" t="s">
        <v>124</v>
      </c>
      <c r="AH147" s="1">
        <v>231008</v>
      </c>
      <c r="AI147" s="1">
        <v>-10</v>
      </c>
      <c r="AJ147" s="1">
        <v>26.08</v>
      </c>
      <c r="AK147" s="1">
        <v>-260.8</v>
      </c>
      <c r="AL147" s="1">
        <v>-0.02608</v>
      </c>
      <c r="AM147" s="1">
        <v>1044</v>
      </c>
      <c r="AN147" s="1" t="s">
        <v>125</v>
      </c>
      <c r="AO147" s="1" t="s">
        <v>113</v>
      </c>
      <c r="AR147" s="1">
        <v>26.6</v>
      </c>
      <c r="AS147" s="1">
        <v>-266</v>
      </c>
    </row>
    <row r="148" s="1" customFormat="1" spans="1:45">
      <c r="A148" s="1">
        <v>202401</v>
      </c>
      <c r="B148" s="1" t="s">
        <v>93</v>
      </c>
      <c r="C148" s="1" t="s">
        <v>94</v>
      </c>
      <c r="D148" s="1" t="s">
        <v>245</v>
      </c>
      <c r="E148" s="1" t="s">
        <v>246</v>
      </c>
      <c r="F148" s="1" t="s">
        <v>97</v>
      </c>
      <c r="G148" s="1" t="s">
        <v>116</v>
      </c>
      <c r="H148" s="1" t="s">
        <v>1580</v>
      </c>
      <c r="I148" s="4">
        <v>45301</v>
      </c>
      <c r="J148" s="1" t="s">
        <v>1686</v>
      </c>
      <c r="K148" s="1" t="s">
        <v>1687</v>
      </c>
      <c r="L148" s="1" t="s">
        <v>1225</v>
      </c>
      <c r="M148" s="1" t="s">
        <v>137</v>
      </c>
      <c r="N148" s="1" t="s">
        <v>137</v>
      </c>
      <c r="P148" s="1" t="s">
        <v>4</v>
      </c>
      <c r="Q148" s="1" t="s">
        <v>105</v>
      </c>
      <c r="R148" s="1" t="s">
        <v>106</v>
      </c>
      <c r="S148" s="1" t="s">
        <v>107</v>
      </c>
      <c r="T148" s="1" t="s">
        <v>108</v>
      </c>
      <c r="U148" s="1" t="s">
        <v>107</v>
      </c>
      <c r="V148" s="1" t="s">
        <v>108</v>
      </c>
      <c r="W148" s="1" t="s">
        <v>109</v>
      </c>
      <c r="X148" s="1" t="s">
        <v>1573</v>
      </c>
      <c r="Y148" s="1" t="s">
        <v>1574</v>
      </c>
      <c r="Z148" s="1" t="s">
        <v>93</v>
      </c>
      <c r="AA148" s="1" t="s">
        <v>1575</v>
      </c>
      <c r="AB148" s="1" t="s">
        <v>1583</v>
      </c>
      <c r="AC148" s="1" t="s">
        <v>1584</v>
      </c>
      <c r="AD148" s="1">
        <v>834890</v>
      </c>
      <c r="AE148" s="1" t="s">
        <v>12</v>
      </c>
      <c r="AF148" s="1" t="s">
        <v>13</v>
      </c>
      <c r="AG148" s="1" t="s">
        <v>124</v>
      </c>
      <c r="AH148" s="1">
        <v>231008</v>
      </c>
      <c r="AI148" s="1">
        <v>10</v>
      </c>
      <c r="AJ148" s="1">
        <v>26.08</v>
      </c>
      <c r="AK148" s="1">
        <v>260.8</v>
      </c>
      <c r="AL148" s="1">
        <v>0.02608</v>
      </c>
      <c r="AM148" s="1">
        <v>1044</v>
      </c>
      <c r="AN148" s="1" t="s">
        <v>125</v>
      </c>
      <c r="AO148" s="1" t="s">
        <v>113</v>
      </c>
      <c r="AR148" s="1">
        <v>26.6</v>
      </c>
      <c r="AS148" s="1">
        <v>266</v>
      </c>
    </row>
    <row r="149" s="1" customFormat="1" spans="1:45">
      <c r="A149" s="1">
        <v>202401</v>
      </c>
      <c r="B149" s="1" t="s">
        <v>93</v>
      </c>
      <c r="C149" s="1" t="s">
        <v>94</v>
      </c>
      <c r="D149" s="1" t="s">
        <v>245</v>
      </c>
      <c r="E149" s="1" t="s">
        <v>246</v>
      </c>
      <c r="F149" s="1" t="s">
        <v>97</v>
      </c>
      <c r="G149" s="1" t="s">
        <v>116</v>
      </c>
      <c r="H149" s="1" t="s">
        <v>1580</v>
      </c>
      <c r="I149" s="4">
        <v>45301</v>
      </c>
      <c r="J149" s="1" t="s">
        <v>1716</v>
      </c>
      <c r="K149" s="1" t="s">
        <v>1717</v>
      </c>
      <c r="L149" s="1" t="s">
        <v>1148</v>
      </c>
      <c r="M149" s="1" t="s">
        <v>137</v>
      </c>
      <c r="N149" s="1" t="s">
        <v>137</v>
      </c>
      <c r="P149" s="1" t="s">
        <v>4</v>
      </c>
      <c r="Q149" s="1" t="s">
        <v>105</v>
      </c>
      <c r="R149" s="1" t="s">
        <v>106</v>
      </c>
      <c r="S149" s="1" t="s">
        <v>146</v>
      </c>
      <c r="T149" s="1" t="s">
        <v>147</v>
      </c>
      <c r="U149" s="1" t="s">
        <v>146</v>
      </c>
      <c r="V149" s="1" t="s">
        <v>147</v>
      </c>
      <c r="W149" s="1" t="s">
        <v>109</v>
      </c>
      <c r="X149" s="1" t="s">
        <v>1573</v>
      </c>
      <c r="Y149" s="1" t="s">
        <v>1574</v>
      </c>
      <c r="Z149" s="1" t="s">
        <v>93</v>
      </c>
      <c r="AA149" s="1" t="s">
        <v>1575</v>
      </c>
      <c r="AB149" s="1" t="s">
        <v>1576</v>
      </c>
      <c r="AC149" s="1" t="s">
        <v>1577</v>
      </c>
      <c r="AD149" s="1">
        <v>131304</v>
      </c>
      <c r="AE149" s="1" t="s">
        <v>12</v>
      </c>
      <c r="AF149" s="1" t="s">
        <v>13</v>
      </c>
      <c r="AG149" s="1" t="s">
        <v>124</v>
      </c>
      <c r="AH149" s="1">
        <v>231008</v>
      </c>
      <c r="AI149" s="1">
        <v>10</v>
      </c>
      <c r="AJ149" s="1">
        <v>26.08</v>
      </c>
      <c r="AK149" s="1">
        <v>260.8</v>
      </c>
      <c r="AL149" s="1">
        <v>0.02608</v>
      </c>
      <c r="AM149" s="1">
        <v>1044</v>
      </c>
      <c r="AN149" s="1" t="s">
        <v>125</v>
      </c>
      <c r="AO149" s="1" t="s">
        <v>113</v>
      </c>
      <c r="AR149" s="1">
        <v>26.6</v>
      </c>
      <c r="AS149" s="1">
        <v>266</v>
      </c>
    </row>
    <row r="150" s="1" customFormat="1" spans="1:45">
      <c r="A150" s="1">
        <v>202401</v>
      </c>
      <c r="B150" s="1" t="s">
        <v>93</v>
      </c>
      <c r="C150" s="1" t="s">
        <v>94</v>
      </c>
      <c r="D150" s="1" t="s">
        <v>245</v>
      </c>
      <c r="E150" s="1" t="s">
        <v>246</v>
      </c>
      <c r="F150" s="1" t="s">
        <v>97</v>
      </c>
      <c r="G150" s="1" t="s">
        <v>116</v>
      </c>
      <c r="H150" s="1" t="s">
        <v>1580</v>
      </c>
      <c r="I150" s="4">
        <v>45301</v>
      </c>
      <c r="J150" s="1" t="s">
        <v>1186</v>
      </c>
      <c r="K150" s="1" t="s">
        <v>1187</v>
      </c>
      <c r="L150" s="1" t="s">
        <v>1155</v>
      </c>
      <c r="M150" s="1" t="s">
        <v>103</v>
      </c>
      <c r="N150" s="1" t="s">
        <v>121</v>
      </c>
      <c r="P150" s="1" t="s">
        <v>43</v>
      </c>
      <c r="Q150" s="1" t="s">
        <v>105</v>
      </c>
      <c r="R150" s="1" t="s">
        <v>106</v>
      </c>
      <c r="S150" s="1" t="s">
        <v>133</v>
      </c>
      <c r="T150" s="1" t="s">
        <v>134</v>
      </c>
      <c r="U150" s="1" t="s">
        <v>133</v>
      </c>
      <c r="V150" s="1" t="s">
        <v>134</v>
      </c>
      <c r="W150" s="1" t="s">
        <v>109</v>
      </c>
      <c r="X150" s="1" t="s">
        <v>1573</v>
      </c>
      <c r="Y150" s="1" t="s">
        <v>1574</v>
      </c>
      <c r="Z150" s="1" t="s">
        <v>93</v>
      </c>
      <c r="AA150" s="1" t="s">
        <v>1575</v>
      </c>
      <c r="AB150" s="1" t="s">
        <v>1576</v>
      </c>
      <c r="AC150" s="1" t="s">
        <v>1577</v>
      </c>
      <c r="AD150" s="1">
        <v>131304</v>
      </c>
      <c r="AE150" s="1" t="s">
        <v>12</v>
      </c>
      <c r="AF150" s="1" t="s">
        <v>13</v>
      </c>
      <c r="AG150" s="1" t="s">
        <v>124</v>
      </c>
      <c r="AH150" s="1">
        <v>231008</v>
      </c>
      <c r="AI150" s="1">
        <v>20</v>
      </c>
      <c r="AJ150" s="1">
        <v>26.08</v>
      </c>
      <c r="AK150" s="1">
        <v>521.6</v>
      </c>
      <c r="AL150" s="1">
        <v>0.05216</v>
      </c>
      <c r="AM150" s="1">
        <v>1044</v>
      </c>
      <c r="AN150" s="1" t="s">
        <v>125</v>
      </c>
      <c r="AO150" s="1" t="s">
        <v>113</v>
      </c>
      <c r="AR150" s="1">
        <v>26.6</v>
      </c>
      <c r="AS150" s="1">
        <v>532</v>
      </c>
    </row>
    <row r="151" s="1" customFormat="1" spans="1:45">
      <c r="A151" s="1">
        <v>202401</v>
      </c>
      <c r="B151" s="1" t="s">
        <v>93</v>
      </c>
      <c r="C151" s="1" t="s">
        <v>94</v>
      </c>
      <c r="D151" s="1" t="s">
        <v>245</v>
      </c>
      <c r="E151" s="1" t="s">
        <v>246</v>
      </c>
      <c r="F151" s="1" t="s">
        <v>97</v>
      </c>
      <c r="G151" s="1" t="s">
        <v>116</v>
      </c>
      <c r="H151" s="1" t="s">
        <v>1580</v>
      </c>
      <c r="I151" s="4">
        <v>45301</v>
      </c>
      <c r="J151" s="1" t="s">
        <v>196</v>
      </c>
      <c r="K151" s="1" t="s">
        <v>197</v>
      </c>
      <c r="L151" s="1" t="s">
        <v>1155</v>
      </c>
      <c r="M151" s="1" t="s">
        <v>103</v>
      </c>
      <c r="N151" s="1" t="s">
        <v>121</v>
      </c>
      <c r="P151" s="1" t="s">
        <v>43</v>
      </c>
      <c r="Q151" s="1" t="s">
        <v>105</v>
      </c>
      <c r="R151" s="1" t="s">
        <v>106</v>
      </c>
      <c r="S151" s="1" t="s">
        <v>133</v>
      </c>
      <c r="T151" s="1" t="s">
        <v>134</v>
      </c>
      <c r="U151" s="1" t="s">
        <v>133</v>
      </c>
      <c r="V151" s="1" t="s">
        <v>134</v>
      </c>
      <c r="W151" s="1" t="s">
        <v>109</v>
      </c>
      <c r="X151" s="1" t="s">
        <v>1573</v>
      </c>
      <c r="Y151" s="1" t="s">
        <v>1574</v>
      </c>
      <c r="Z151" s="1" t="s">
        <v>93</v>
      </c>
      <c r="AA151" s="1" t="s">
        <v>1575</v>
      </c>
      <c r="AB151" s="1" t="s">
        <v>1576</v>
      </c>
      <c r="AC151" s="1" t="s">
        <v>1577</v>
      </c>
      <c r="AD151" s="1">
        <v>131304</v>
      </c>
      <c r="AE151" s="1" t="s">
        <v>12</v>
      </c>
      <c r="AF151" s="1" t="s">
        <v>13</v>
      </c>
      <c r="AG151" s="1" t="s">
        <v>124</v>
      </c>
      <c r="AH151" s="1">
        <v>231008</v>
      </c>
      <c r="AI151" s="1">
        <v>20</v>
      </c>
      <c r="AJ151" s="1">
        <v>26.08</v>
      </c>
      <c r="AK151" s="1">
        <v>521.6</v>
      </c>
      <c r="AL151" s="1">
        <v>0.05216</v>
      </c>
      <c r="AM151" s="1">
        <v>1044</v>
      </c>
      <c r="AN151" s="1" t="s">
        <v>125</v>
      </c>
      <c r="AO151" s="1" t="s">
        <v>113</v>
      </c>
      <c r="AR151" s="1">
        <v>26.6</v>
      </c>
      <c r="AS151" s="1">
        <v>532</v>
      </c>
    </row>
    <row r="152" s="1" customFormat="1" spans="1:45">
      <c r="A152" s="1">
        <v>202401</v>
      </c>
      <c r="B152" s="1" t="s">
        <v>93</v>
      </c>
      <c r="C152" s="1" t="s">
        <v>94</v>
      </c>
      <c r="D152" s="1" t="s">
        <v>245</v>
      </c>
      <c r="E152" s="1" t="s">
        <v>246</v>
      </c>
      <c r="F152" s="1" t="s">
        <v>97</v>
      </c>
      <c r="G152" s="1" t="s">
        <v>116</v>
      </c>
      <c r="H152" s="1" t="s">
        <v>1580</v>
      </c>
      <c r="I152" s="4">
        <v>45301</v>
      </c>
      <c r="J152" s="1" t="s">
        <v>1269</v>
      </c>
      <c r="K152" s="1" t="s">
        <v>1270</v>
      </c>
      <c r="L152" s="1" t="s">
        <v>1134</v>
      </c>
      <c r="M152" s="1" t="s">
        <v>137</v>
      </c>
      <c r="N152" s="1" t="s">
        <v>137</v>
      </c>
      <c r="P152" s="1" t="s">
        <v>4</v>
      </c>
      <c r="Q152" s="1" t="s">
        <v>105</v>
      </c>
      <c r="R152" s="1" t="s">
        <v>106</v>
      </c>
      <c r="S152" s="1" t="s">
        <v>138</v>
      </c>
      <c r="T152" s="1" t="s">
        <v>139</v>
      </c>
      <c r="U152" s="1" t="s">
        <v>138</v>
      </c>
      <c r="V152" s="1" t="s">
        <v>139</v>
      </c>
      <c r="W152" s="1" t="s">
        <v>109</v>
      </c>
      <c r="X152" s="1" t="s">
        <v>1573</v>
      </c>
      <c r="Y152" s="1" t="s">
        <v>1574</v>
      </c>
      <c r="Z152" s="1" t="s">
        <v>93</v>
      </c>
      <c r="AA152" s="1" t="s">
        <v>1575</v>
      </c>
      <c r="AB152" s="1" t="s">
        <v>1583</v>
      </c>
      <c r="AC152" s="1" t="s">
        <v>1584</v>
      </c>
      <c r="AD152" s="1">
        <v>834890</v>
      </c>
      <c r="AE152" s="1" t="s">
        <v>12</v>
      </c>
      <c r="AF152" s="1" t="s">
        <v>13</v>
      </c>
      <c r="AG152" s="1" t="s">
        <v>124</v>
      </c>
      <c r="AH152" s="1">
        <v>231008</v>
      </c>
      <c r="AI152" s="1">
        <v>10</v>
      </c>
      <c r="AJ152" s="1">
        <v>26.08</v>
      </c>
      <c r="AK152" s="1">
        <v>260.8</v>
      </c>
      <c r="AL152" s="1">
        <v>0.02608</v>
      </c>
      <c r="AM152" s="1">
        <v>1044</v>
      </c>
      <c r="AN152" s="1" t="s">
        <v>125</v>
      </c>
      <c r="AO152" s="1" t="s">
        <v>113</v>
      </c>
      <c r="AR152" s="1">
        <v>26.6</v>
      </c>
      <c r="AS152" s="1">
        <v>266</v>
      </c>
    </row>
    <row r="153" s="1" customFormat="1" spans="1:45">
      <c r="A153" s="1">
        <v>202401</v>
      </c>
      <c r="B153" s="1" t="s">
        <v>93</v>
      </c>
      <c r="C153" s="1" t="s">
        <v>94</v>
      </c>
      <c r="D153" s="1" t="s">
        <v>245</v>
      </c>
      <c r="E153" s="1" t="s">
        <v>246</v>
      </c>
      <c r="F153" s="1" t="s">
        <v>97</v>
      </c>
      <c r="G153" s="1" t="s">
        <v>116</v>
      </c>
      <c r="H153" s="1" t="s">
        <v>1580</v>
      </c>
      <c r="I153" s="4">
        <v>45301</v>
      </c>
      <c r="J153" s="1" t="s">
        <v>1718</v>
      </c>
      <c r="K153" s="1" t="s">
        <v>1719</v>
      </c>
      <c r="L153" s="1" t="s">
        <v>1148</v>
      </c>
      <c r="M153" s="1" t="s">
        <v>103</v>
      </c>
      <c r="N153" s="1" t="s">
        <v>121</v>
      </c>
      <c r="P153" s="1" t="s">
        <v>4</v>
      </c>
      <c r="Q153" s="1" t="s">
        <v>105</v>
      </c>
      <c r="R153" s="1" t="s">
        <v>106</v>
      </c>
      <c r="S153" s="1" t="s">
        <v>152</v>
      </c>
      <c r="T153" s="1" t="s">
        <v>153</v>
      </c>
      <c r="U153" s="1" t="s">
        <v>152</v>
      </c>
      <c r="V153" s="1" t="s">
        <v>153</v>
      </c>
      <c r="W153" s="1" t="s">
        <v>109</v>
      </c>
      <c r="X153" s="1" t="s">
        <v>1573</v>
      </c>
      <c r="Y153" s="1" t="s">
        <v>1574</v>
      </c>
      <c r="Z153" s="1" t="s">
        <v>93</v>
      </c>
      <c r="AA153" s="1" t="s">
        <v>1575</v>
      </c>
      <c r="AB153" s="1" t="s">
        <v>1583</v>
      </c>
      <c r="AC153" s="1" t="s">
        <v>1584</v>
      </c>
      <c r="AD153" s="1">
        <v>834890</v>
      </c>
      <c r="AE153" s="1" t="s">
        <v>12</v>
      </c>
      <c r="AF153" s="1" t="s">
        <v>13</v>
      </c>
      <c r="AG153" s="1" t="s">
        <v>124</v>
      </c>
      <c r="AH153" s="1">
        <v>231008</v>
      </c>
      <c r="AI153" s="1">
        <v>10</v>
      </c>
      <c r="AJ153" s="1">
        <v>26.08</v>
      </c>
      <c r="AK153" s="1">
        <v>260.8</v>
      </c>
      <c r="AL153" s="1">
        <v>0.02608</v>
      </c>
      <c r="AM153" s="1">
        <v>1044</v>
      </c>
      <c r="AN153" s="1" t="s">
        <v>125</v>
      </c>
      <c r="AO153" s="1" t="s">
        <v>113</v>
      </c>
      <c r="AR153" s="1">
        <v>26.6</v>
      </c>
      <c r="AS153" s="1">
        <v>266</v>
      </c>
    </row>
    <row r="154" s="1" customFormat="1" spans="1:45">
      <c r="A154" s="1">
        <v>202401</v>
      </c>
      <c r="B154" s="1" t="s">
        <v>93</v>
      </c>
      <c r="C154" s="1" t="s">
        <v>94</v>
      </c>
      <c r="D154" s="1" t="s">
        <v>245</v>
      </c>
      <c r="E154" s="1" t="s">
        <v>246</v>
      </c>
      <c r="F154" s="1" t="s">
        <v>97</v>
      </c>
      <c r="G154" s="1" t="s">
        <v>116</v>
      </c>
      <c r="H154" s="1" t="s">
        <v>1580</v>
      </c>
      <c r="I154" s="4">
        <v>45301</v>
      </c>
      <c r="J154" s="1" t="s">
        <v>1720</v>
      </c>
      <c r="K154" s="1" t="s">
        <v>1721</v>
      </c>
      <c r="L154" s="1" t="s">
        <v>1212</v>
      </c>
      <c r="M154" s="1" t="s">
        <v>137</v>
      </c>
      <c r="N154" s="1" t="s">
        <v>137</v>
      </c>
      <c r="P154" s="1" t="s">
        <v>4</v>
      </c>
      <c r="Q154" s="1" t="s">
        <v>105</v>
      </c>
      <c r="R154" s="1" t="s">
        <v>106</v>
      </c>
      <c r="S154" s="1" t="s">
        <v>174</v>
      </c>
      <c r="T154" s="1" t="s">
        <v>175</v>
      </c>
      <c r="U154" s="1" t="s">
        <v>174</v>
      </c>
      <c r="V154" s="1" t="s">
        <v>175</v>
      </c>
      <c r="W154" s="1" t="s">
        <v>109</v>
      </c>
      <c r="X154" s="1" t="s">
        <v>1573</v>
      </c>
      <c r="Y154" s="1" t="s">
        <v>1574</v>
      </c>
      <c r="Z154" s="1" t="s">
        <v>93</v>
      </c>
      <c r="AA154" s="1" t="s">
        <v>1575</v>
      </c>
      <c r="AB154" s="1" t="s">
        <v>1576</v>
      </c>
      <c r="AC154" s="1" t="s">
        <v>1577</v>
      </c>
      <c r="AD154" s="1">
        <v>131304</v>
      </c>
      <c r="AE154" s="1" t="s">
        <v>12</v>
      </c>
      <c r="AF154" s="1" t="s">
        <v>13</v>
      </c>
      <c r="AG154" s="1" t="s">
        <v>124</v>
      </c>
      <c r="AH154" s="1">
        <v>231008</v>
      </c>
      <c r="AI154" s="1">
        <v>5</v>
      </c>
      <c r="AJ154" s="1">
        <v>26.08</v>
      </c>
      <c r="AK154" s="1">
        <v>130.4</v>
      </c>
      <c r="AL154" s="1">
        <v>0.01304</v>
      </c>
      <c r="AM154" s="1">
        <v>1044</v>
      </c>
      <c r="AN154" s="1" t="s">
        <v>125</v>
      </c>
      <c r="AO154" s="1" t="s">
        <v>113</v>
      </c>
      <c r="AR154" s="1">
        <v>26.6</v>
      </c>
      <c r="AS154" s="1">
        <v>133</v>
      </c>
    </row>
    <row r="155" s="1" customFormat="1" spans="1:45">
      <c r="A155" s="1">
        <v>202401</v>
      </c>
      <c r="B155" s="1" t="s">
        <v>93</v>
      </c>
      <c r="C155" s="1" t="s">
        <v>94</v>
      </c>
      <c r="D155" s="1" t="s">
        <v>245</v>
      </c>
      <c r="E155" s="1" t="s">
        <v>246</v>
      </c>
      <c r="F155" s="1" t="s">
        <v>97</v>
      </c>
      <c r="G155" s="1" t="s">
        <v>116</v>
      </c>
      <c r="H155" s="1" t="s">
        <v>1580</v>
      </c>
      <c r="I155" s="4">
        <v>45301</v>
      </c>
      <c r="J155" s="1" t="s">
        <v>1722</v>
      </c>
      <c r="K155" s="1" t="s">
        <v>1723</v>
      </c>
      <c r="L155" s="1" t="s">
        <v>1148</v>
      </c>
      <c r="M155" s="1" t="s">
        <v>137</v>
      </c>
      <c r="N155" s="1" t="s">
        <v>137</v>
      </c>
      <c r="P155" s="1" t="s">
        <v>4</v>
      </c>
      <c r="Q155" s="1" t="s">
        <v>105</v>
      </c>
      <c r="R155" s="1" t="s">
        <v>106</v>
      </c>
      <c r="S155" s="1" t="s">
        <v>146</v>
      </c>
      <c r="T155" s="1" t="s">
        <v>147</v>
      </c>
      <c r="U155" s="1" t="s">
        <v>146</v>
      </c>
      <c r="V155" s="1" t="s">
        <v>147</v>
      </c>
      <c r="W155" s="1" t="s">
        <v>109</v>
      </c>
      <c r="X155" s="1" t="s">
        <v>1573</v>
      </c>
      <c r="Y155" s="1" t="s">
        <v>1574</v>
      </c>
      <c r="Z155" s="1" t="s">
        <v>93</v>
      </c>
      <c r="AA155" s="1" t="s">
        <v>1575</v>
      </c>
      <c r="AB155" s="1" t="s">
        <v>1576</v>
      </c>
      <c r="AC155" s="1" t="s">
        <v>1577</v>
      </c>
      <c r="AD155" s="1">
        <v>131304</v>
      </c>
      <c r="AE155" s="1" t="s">
        <v>12</v>
      </c>
      <c r="AF155" s="1" t="s">
        <v>13</v>
      </c>
      <c r="AG155" s="1" t="s">
        <v>124</v>
      </c>
      <c r="AH155" s="1">
        <v>231008</v>
      </c>
      <c r="AI155" s="1">
        <v>20</v>
      </c>
      <c r="AJ155" s="1">
        <v>26.08</v>
      </c>
      <c r="AK155" s="1">
        <v>521.6</v>
      </c>
      <c r="AL155" s="1">
        <v>0.05216</v>
      </c>
      <c r="AM155" s="1">
        <v>1044</v>
      </c>
      <c r="AN155" s="1" t="s">
        <v>125</v>
      </c>
      <c r="AO155" s="1" t="s">
        <v>113</v>
      </c>
      <c r="AR155" s="1">
        <v>26.6</v>
      </c>
      <c r="AS155" s="1">
        <v>532</v>
      </c>
    </row>
    <row r="156" s="1" customFormat="1" spans="1:45">
      <c r="A156" s="1">
        <v>202401</v>
      </c>
      <c r="B156" s="1" t="s">
        <v>93</v>
      </c>
      <c r="C156" s="1" t="s">
        <v>94</v>
      </c>
      <c r="D156" s="1" t="s">
        <v>245</v>
      </c>
      <c r="E156" s="1" t="s">
        <v>246</v>
      </c>
      <c r="F156" s="1" t="s">
        <v>97</v>
      </c>
      <c r="G156" s="1" t="s">
        <v>116</v>
      </c>
      <c r="H156" s="1" t="s">
        <v>1580</v>
      </c>
      <c r="I156" s="4">
        <v>45301</v>
      </c>
      <c r="J156" s="1" t="s">
        <v>1670</v>
      </c>
      <c r="K156" s="1" t="s">
        <v>1671</v>
      </c>
      <c r="L156" s="1" t="s">
        <v>1148</v>
      </c>
      <c r="M156" s="1" t="s">
        <v>103</v>
      </c>
      <c r="N156" s="1" t="s">
        <v>121</v>
      </c>
      <c r="P156" s="1" t="s">
        <v>4</v>
      </c>
      <c r="Q156" s="1" t="s">
        <v>105</v>
      </c>
      <c r="R156" s="1" t="s">
        <v>106</v>
      </c>
      <c r="S156" s="1" t="s">
        <v>146</v>
      </c>
      <c r="T156" s="1" t="s">
        <v>147</v>
      </c>
      <c r="U156" s="1" t="s">
        <v>146</v>
      </c>
      <c r="V156" s="1" t="s">
        <v>147</v>
      </c>
      <c r="W156" s="1" t="s">
        <v>109</v>
      </c>
      <c r="X156" s="1" t="s">
        <v>1573</v>
      </c>
      <c r="Y156" s="1" t="s">
        <v>1574</v>
      </c>
      <c r="Z156" s="1" t="s">
        <v>93</v>
      </c>
      <c r="AA156" s="1" t="s">
        <v>1575</v>
      </c>
      <c r="AB156" s="1" t="s">
        <v>1576</v>
      </c>
      <c r="AC156" s="1" t="s">
        <v>1577</v>
      </c>
      <c r="AD156" s="1">
        <v>131304</v>
      </c>
      <c r="AE156" s="1" t="s">
        <v>110</v>
      </c>
      <c r="AF156" s="1" t="s">
        <v>35</v>
      </c>
      <c r="AG156" s="1" t="s">
        <v>111</v>
      </c>
      <c r="AH156" s="1">
        <v>230944</v>
      </c>
      <c r="AI156" s="1">
        <v>10</v>
      </c>
      <c r="AJ156" s="1">
        <v>31.29</v>
      </c>
      <c r="AK156" s="1">
        <v>312.9</v>
      </c>
      <c r="AL156" s="1">
        <v>0.03129</v>
      </c>
      <c r="AM156" s="1">
        <v>1047</v>
      </c>
      <c r="AN156" s="1" t="s">
        <v>112</v>
      </c>
      <c r="AO156" s="1" t="s">
        <v>113</v>
      </c>
      <c r="AR156" s="1">
        <v>32.1</v>
      </c>
      <c r="AS156" s="1">
        <v>321</v>
      </c>
    </row>
    <row r="157" s="1" customFormat="1" spans="1:45">
      <c r="A157" s="1">
        <v>202401</v>
      </c>
      <c r="B157" s="1" t="s">
        <v>93</v>
      </c>
      <c r="C157" s="1" t="s">
        <v>94</v>
      </c>
      <c r="D157" s="1" t="s">
        <v>245</v>
      </c>
      <c r="E157" s="1" t="s">
        <v>246</v>
      </c>
      <c r="F157" s="1" t="s">
        <v>97</v>
      </c>
      <c r="G157" s="1" t="s">
        <v>116</v>
      </c>
      <c r="H157" s="1" t="s">
        <v>1580</v>
      </c>
      <c r="I157" s="4">
        <v>45301</v>
      </c>
      <c r="J157" s="1" t="s">
        <v>1724</v>
      </c>
      <c r="K157" s="1" t="s">
        <v>1725</v>
      </c>
      <c r="L157" s="1" t="s">
        <v>1148</v>
      </c>
      <c r="M157" s="1" t="s">
        <v>103</v>
      </c>
      <c r="N157" s="1" t="s">
        <v>121</v>
      </c>
      <c r="P157" s="1" t="s">
        <v>4</v>
      </c>
      <c r="Q157" s="1" t="s">
        <v>105</v>
      </c>
      <c r="R157" s="1" t="s">
        <v>106</v>
      </c>
      <c r="S157" s="1" t="s">
        <v>146</v>
      </c>
      <c r="T157" s="1" t="s">
        <v>147</v>
      </c>
      <c r="U157" s="1" t="s">
        <v>146</v>
      </c>
      <c r="V157" s="1" t="s">
        <v>147</v>
      </c>
      <c r="W157" s="1" t="s">
        <v>109</v>
      </c>
      <c r="X157" s="1" t="s">
        <v>1573</v>
      </c>
      <c r="Y157" s="1" t="s">
        <v>1574</v>
      </c>
      <c r="Z157" s="1" t="s">
        <v>93</v>
      </c>
      <c r="AA157" s="1" t="s">
        <v>1575</v>
      </c>
      <c r="AB157" s="1" t="s">
        <v>1576</v>
      </c>
      <c r="AC157" s="1" t="s">
        <v>1577</v>
      </c>
      <c r="AD157" s="1">
        <v>131304</v>
      </c>
      <c r="AE157" s="1" t="s">
        <v>12</v>
      </c>
      <c r="AF157" s="1" t="s">
        <v>13</v>
      </c>
      <c r="AG157" s="1" t="s">
        <v>124</v>
      </c>
      <c r="AH157" s="1">
        <v>231008</v>
      </c>
      <c r="AI157" s="1">
        <v>10</v>
      </c>
      <c r="AJ157" s="1">
        <v>26.08</v>
      </c>
      <c r="AK157" s="1">
        <v>260.8</v>
      </c>
      <c r="AL157" s="1">
        <v>0.02608</v>
      </c>
      <c r="AM157" s="1">
        <v>1044</v>
      </c>
      <c r="AN157" s="1" t="s">
        <v>125</v>
      </c>
      <c r="AO157" s="1" t="s">
        <v>113</v>
      </c>
      <c r="AR157" s="1">
        <v>26.6</v>
      </c>
      <c r="AS157" s="1">
        <v>266</v>
      </c>
    </row>
    <row r="158" s="1" customFormat="1" spans="1:45">
      <c r="A158" s="1">
        <v>202401</v>
      </c>
      <c r="B158" s="1" t="s">
        <v>93</v>
      </c>
      <c r="C158" s="1" t="s">
        <v>94</v>
      </c>
      <c r="D158" s="1" t="s">
        <v>245</v>
      </c>
      <c r="E158" s="1" t="s">
        <v>246</v>
      </c>
      <c r="F158" s="1" t="s">
        <v>97</v>
      </c>
      <c r="G158" s="1" t="s">
        <v>116</v>
      </c>
      <c r="H158" s="1" t="s">
        <v>1580</v>
      </c>
      <c r="I158" s="4">
        <v>45301</v>
      </c>
      <c r="J158" s="1" t="s">
        <v>1441</v>
      </c>
      <c r="K158" s="1" t="s">
        <v>1442</v>
      </c>
      <c r="L158" s="1" t="s">
        <v>1196</v>
      </c>
      <c r="M158" s="1" t="s">
        <v>103</v>
      </c>
      <c r="N158" s="1" t="s">
        <v>121</v>
      </c>
      <c r="P158" s="1" t="s">
        <v>4</v>
      </c>
      <c r="Q158" s="1" t="s">
        <v>105</v>
      </c>
      <c r="R158" s="1" t="s">
        <v>106</v>
      </c>
      <c r="S158" s="1" t="s">
        <v>138</v>
      </c>
      <c r="T158" s="1" t="s">
        <v>139</v>
      </c>
      <c r="U158" s="1" t="s">
        <v>138</v>
      </c>
      <c r="V158" s="1" t="s">
        <v>139</v>
      </c>
      <c r="W158" s="1" t="s">
        <v>109</v>
      </c>
      <c r="X158" s="1" t="s">
        <v>1573</v>
      </c>
      <c r="Y158" s="1" t="s">
        <v>1574</v>
      </c>
      <c r="Z158" s="1" t="s">
        <v>93</v>
      </c>
      <c r="AA158" s="1" t="s">
        <v>1575</v>
      </c>
      <c r="AB158" s="1" t="s">
        <v>1583</v>
      </c>
      <c r="AC158" s="1" t="s">
        <v>1584</v>
      </c>
      <c r="AD158" s="1">
        <v>834890</v>
      </c>
      <c r="AE158" s="1" t="s">
        <v>12</v>
      </c>
      <c r="AF158" s="1" t="s">
        <v>13</v>
      </c>
      <c r="AG158" s="1" t="s">
        <v>124</v>
      </c>
      <c r="AH158" s="1">
        <v>231008</v>
      </c>
      <c r="AI158" s="1">
        <v>5</v>
      </c>
      <c r="AJ158" s="1">
        <v>26.08</v>
      </c>
      <c r="AK158" s="1">
        <v>130.4</v>
      </c>
      <c r="AL158" s="1">
        <v>0.01304</v>
      </c>
      <c r="AM158" s="1">
        <v>1044</v>
      </c>
      <c r="AN158" s="1" t="s">
        <v>125</v>
      </c>
      <c r="AO158" s="1" t="s">
        <v>113</v>
      </c>
      <c r="AR158" s="1">
        <v>26.6</v>
      </c>
      <c r="AS158" s="1">
        <v>133</v>
      </c>
    </row>
    <row r="159" s="1" customFormat="1" spans="1:45">
      <c r="A159" s="1">
        <v>202401</v>
      </c>
      <c r="B159" s="1" t="s">
        <v>93</v>
      </c>
      <c r="C159" s="1" t="s">
        <v>94</v>
      </c>
      <c r="D159" s="1" t="s">
        <v>245</v>
      </c>
      <c r="E159" s="1" t="s">
        <v>246</v>
      </c>
      <c r="F159" s="1" t="s">
        <v>97</v>
      </c>
      <c r="G159" s="1" t="s">
        <v>116</v>
      </c>
      <c r="H159" s="1" t="s">
        <v>1580</v>
      </c>
      <c r="I159" s="4">
        <v>45301</v>
      </c>
      <c r="J159" s="1" t="s">
        <v>897</v>
      </c>
      <c r="K159" s="1" t="s">
        <v>898</v>
      </c>
      <c r="L159" s="1" t="s">
        <v>1148</v>
      </c>
      <c r="M159" s="1" t="s">
        <v>103</v>
      </c>
      <c r="N159" s="1" t="s">
        <v>121</v>
      </c>
      <c r="P159" s="1" t="s">
        <v>4</v>
      </c>
      <c r="Q159" s="1" t="s">
        <v>105</v>
      </c>
      <c r="R159" s="1" t="s">
        <v>106</v>
      </c>
      <c r="S159" s="1" t="s">
        <v>146</v>
      </c>
      <c r="T159" s="1" t="s">
        <v>147</v>
      </c>
      <c r="U159" s="1" t="s">
        <v>146</v>
      </c>
      <c r="V159" s="1" t="s">
        <v>147</v>
      </c>
      <c r="W159" s="1" t="s">
        <v>109</v>
      </c>
      <c r="X159" s="1" t="s">
        <v>1573</v>
      </c>
      <c r="Y159" s="1" t="s">
        <v>1574</v>
      </c>
      <c r="Z159" s="1" t="s">
        <v>93</v>
      </c>
      <c r="AA159" s="1" t="s">
        <v>1575</v>
      </c>
      <c r="AB159" s="1" t="s">
        <v>1576</v>
      </c>
      <c r="AC159" s="1" t="s">
        <v>1577</v>
      </c>
      <c r="AD159" s="1">
        <v>131304</v>
      </c>
      <c r="AE159" s="1" t="s">
        <v>12</v>
      </c>
      <c r="AF159" s="1" t="s">
        <v>13</v>
      </c>
      <c r="AG159" s="1" t="s">
        <v>124</v>
      </c>
      <c r="AH159" s="1">
        <v>231008</v>
      </c>
      <c r="AI159" s="1">
        <v>5</v>
      </c>
      <c r="AJ159" s="1">
        <v>26.08</v>
      </c>
      <c r="AK159" s="1">
        <v>130.4</v>
      </c>
      <c r="AL159" s="1">
        <v>0.01304</v>
      </c>
      <c r="AM159" s="1">
        <v>1044</v>
      </c>
      <c r="AN159" s="1" t="s">
        <v>125</v>
      </c>
      <c r="AO159" s="1" t="s">
        <v>113</v>
      </c>
      <c r="AR159" s="1">
        <v>26.6</v>
      </c>
      <c r="AS159" s="1">
        <v>133</v>
      </c>
    </row>
    <row r="160" s="1" customFormat="1" spans="1:45">
      <c r="A160" s="1">
        <v>202401</v>
      </c>
      <c r="B160" s="1" t="s">
        <v>93</v>
      </c>
      <c r="C160" s="1" t="s">
        <v>94</v>
      </c>
      <c r="D160" s="1" t="s">
        <v>245</v>
      </c>
      <c r="E160" s="1" t="s">
        <v>246</v>
      </c>
      <c r="F160" s="1" t="s">
        <v>97</v>
      </c>
      <c r="G160" s="1" t="s">
        <v>116</v>
      </c>
      <c r="H160" s="1" t="s">
        <v>1580</v>
      </c>
      <c r="I160" s="4">
        <v>45301</v>
      </c>
      <c r="J160" s="1" t="s">
        <v>1706</v>
      </c>
      <c r="K160" s="1" t="s">
        <v>1707</v>
      </c>
      <c r="L160" s="1" t="s">
        <v>1212</v>
      </c>
      <c r="M160" s="1" t="s">
        <v>103</v>
      </c>
      <c r="N160" s="1" t="s">
        <v>121</v>
      </c>
      <c r="P160" s="1" t="s">
        <v>4</v>
      </c>
      <c r="Q160" s="1" t="s">
        <v>105</v>
      </c>
      <c r="R160" s="1" t="s">
        <v>106</v>
      </c>
      <c r="S160" s="1" t="s">
        <v>122</v>
      </c>
      <c r="T160" s="1" t="s">
        <v>123</v>
      </c>
      <c r="U160" s="1" t="s">
        <v>122</v>
      </c>
      <c r="V160" s="1" t="s">
        <v>123</v>
      </c>
      <c r="W160" s="1" t="s">
        <v>109</v>
      </c>
      <c r="X160" s="1" t="s">
        <v>1573</v>
      </c>
      <c r="Y160" s="1" t="s">
        <v>1574</v>
      </c>
      <c r="Z160" s="1" t="s">
        <v>93</v>
      </c>
      <c r="AA160" s="1" t="s">
        <v>1575</v>
      </c>
      <c r="AB160" s="1" t="s">
        <v>1583</v>
      </c>
      <c r="AC160" s="1" t="s">
        <v>1584</v>
      </c>
      <c r="AD160" s="1">
        <v>834890</v>
      </c>
      <c r="AE160" s="1" t="s">
        <v>12</v>
      </c>
      <c r="AF160" s="1" t="s">
        <v>13</v>
      </c>
      <c r="AG160" s="1" t="s">
        <v>124</v>
      </c>
      <c r="AH160" s="1">
        <v>231008</v>
      </c>
      <c r="AI160" s="1">
        <v>10</v>
      </c>
      <c r="AJ160" s="1">
        <v>26.08</v>
      </c>
      <c r="AK160" s="1">
        <v>260.8</v>
      </c>
      <c r="AL160" s="1">
        <v>0.02608</v>
      </c>
      <c r="AM160" s="1">
        <v>1044</v>
      </c>
      <c r="AN160" s="1" t="s">
        <v>125</v>
      </c>
      <c r="AO160" s="1" t="s">
        <v>113</v>
      </c>
      <c r="AR160" s="1">
        <v>26.6</v>
      </c>
      <c r="AS160" s="1">
        <v>266</v>
      </c>
    </row>
    <row r="161" s="1" customFormat="1" spans="1:45">
      <c r="A161" s="1">
        <v>202401</v>
      </c>
      <c r="B161" s="1" t="s">
        <v>93</v>
      </c>
      <c r="C161" s="1" t="s">
        <v>94</v>
      </c>
      <c r="D161" s="1" t="s">
        <v>245</v>
      </c>
      <c r="E161" s="1" t="s">
        <v>246</v>
      </c>
      <c r="F161" s="1" t="s">
        <v>97</v>
      </c>
      <c r="G161" s="1" t="s">
        <v>116</v>
      </c>
      <c r="H161" s="1" t="s">
        <v>1580</v>
      </c>
      <c r="I161" s="4">
        <v>45301</v>
      </c>
      <c r="J161" s="1" t="s">
        <v>1706</v>
      </c>
      <c r="K161" s="1" t="s">
        <v>1707</v>
      </c>
      <c r="L161" s="1" t="s">
        <v>1212</v>
      </c>
      <c r="M161" s="1" t="s">
        <v>103</v>
      </c>
      <c r="N161" s="1" t="s">
        <v>121</v>
      </c>
      <c r="P161" s="1" t="s">
        <v>4</v>
      </c>
      <c r="Q161" s="1" t="s">
        <v>105</v>
      </c>
      <c r="R161" s="1" t="s">
        <v>106</v>
      </c>
      <c r="S161" s="1" t="s">
        <v>122</v>
      </c>
      <c r="T161" s="1" t="s">
        <v>123</v>
      </c>
      <c r="U161" s="1" t="s">
        <v>122</v>
      </c>
      <c r="V161" s="1" t="s">
        <v>123</v>
      </c>
      <c r="W161" s="1" t="s">
        <v>109</v>
      </c>
      <c r="X161" s="1" t="s">
        <v>1573</v>
      </c>
      <c r="Y161" s="1" t="s">
        <v>1574</v>
      </c>
      <c r="Z161" s="1" t="s">
        <v>93</v>
      </c>
      <c r="AA161" s="1" t="s">
        <v>1575</v>
      </c>
      <c r="AB161" s="1" t="s">
        <v>1583</v>
      </c>
      <c r="AC161" s="1" t="s">
        <v>1584</v>
      </c>
      <c r="AD161" s="1">
        <v>834890</v>
      </c>
      <c r="AE161" s="1" t="s">
        <v>12</v>
      </c>
      <c r="AF161" s="1" t="s">
        <v>15</v>
      </c>
      <c r="AG161" s="1" t="s">
        <v>250</v>
      </c>
      <c r="AH161" s="1">
        <v>230920</v>
      </c>
      <c r="AI161" s="1">
        <v>10</v>
      </c>
      <c r="AJ161" s="1">
        <v>48.96</v>
      </c>
      <c r="AK161" s="1">
        <v>489.6</v>
      </c>
      <c r="AL161" s="1">
        <v>0.04896</v>
      </c>
      <c r="AM161" s="1">
        <v>3657</v>
      </c>
      <c r="AN161" s="1" t="s">
        <v>251</v>
      </c>
      <c r="AO161" s="1" t="s">
        <v>113</v>
      </c>
      <c r="AR161" s="1">
        <v>52.8</v>
      </c>
      <c r="AS161" s="1">
        <v>528</v>
      </c>
    </row>
    <row r="162" s="1" customFormat="1" spans="1:45">
      <c r="A162" s="1">
        <v>202401</v>
      </c>
      <c r="B162" s="1" t="s">
        <v>93</v>
      </c>
      <c r="C162" s="1" t="s">
        <v>94</v>
      </c>
      <c r="D162" s="1" t="s">
        <v>245</v>
      </c>
      <c r="E162" s="1" t="s">
        <v>246</v>
      </c>
      <c r="F162" s="1" t="s">
        <v>97</v>
      </c>
      <c r="G162" s="1" t="s">
        <v>116</v>
      </c>
      <c r="H162" s="1" t="s">
        <v>1580</v>
      </c>
      <c r="I162" s="4">
        <v>45301</v>
      </c>
      <c r="J162" s="1" t="s">
        <v>1726</v>
      </c>
      <c r="K162" s="1" t="s">
        <v>1727</v>
      </c>
      <c r="L162" s="1" t="s">
        <v>1203</v>
      </c>
      <c r="M162" s="1" t="s">
        <v>137</v>
      </c>
      <c r="N162" s="1" t="s">
        <v>137</v>
      </c>
      <c r="P162" s="1" t="s">
        <v>4</v>
      </c>
      <c r="Q162" s="1" t="s">
        <v>105</v>
      </c>
      <c r="R162" s="1" t="s">
        <v>106</v>
      </c>
      <c r="S162" s="1" t="s">
        <v>122</v>
      </c>
      <c r="T162" s="1" t="s">
        <v>123</v>
      </c>
      <c r="U162" s="1" t="s">
        <v>122</v>
      </c>
      <c r="V162" s="1" t="s">
        <v>123</v>
      </c>
      <c r="W162" s="1" t="s">
        <v>109</v>
      </c>
      <c r="X162" s="1" t="s">
        <v>1573</v>
      </c>
      <c r="Y162" s="1" t="s">
        <v>1574</v>
      </c>
      <c r="Z162" s="1" t="s">
        <v>93</v>
      </c>
      <c r="AA162" s="1" t="s">
        <v>1575</v>
      </c>
      <c r="AB162" s="1" t="s">
        <v>1583</v>
      </c>
      <c r="AC162" s="1" t="s">
        <v>1584</v>
      </c>
      <c r="AD162" s="1">
        <v>834890</v>
      </c>
      <c r="AE162" s="1" t="s">
        <v>12</v>
      </c>
      <c r="AF162" s="1" t="s">
        <v>13</v>
      </c>
      <c r="AG162" s="1" t="s">
        <v>124</v>
      </c>
      <c r="AH162" s="1">
        <v>231008</v>
      </c>
      <c r="AI162" s="1">
        <v>5</v>
      </c>
      <c r="AJ162" s="1">
        <v>26.08</v>
      </c>
      <c r="AK162" s="1">
        <v>130.4</v>
      </c>
      <c r="AL162" s="1">
        <v>0.01304</v>
      </c>
      <c r="AM162" s="1">
        <v>1044</v>
      </c>
      <c r="AN162" s="1" t="s">
        <v>125</v>
      </c>
      <c r="AO162" s="1" t="s">
        <v>113</v>
      </c>
      <c r="AR162" s="1">
        <v>26.6</v>
      </c>
      <c r="AS162" s="1">
        <v>133</v>
      </c>
    </row>
    <row r="163" s="1" customFormat="1" spans="1:45">
      <c r="A163" s="1">
        <v>202401</v>
      </c>
      <c r="B163" s="1" t="s">
        <v>93</v>
      </c>
      <c r="C163" s="1" t="s">
        <v>94</v>
      </c>
      <c r="D163" s="1" t="s">
        <v>245</v>
      </c>
      <c r="E163" s="1" t="s">
        <v>246</v>
      </c>
      <c r="F163" s="1" t="s">
        <v>97</v>
      </c>
      <c r="G163" s="1" t="s">
        <v>116</v>
      </c>
      <c r="H163" s="1" t="s">
        <v>1580</v>
      </c>
      <c r="I163" s="4">
        <v>45301</v>
      </c>
      <c r="J163" s="1" t="s">
        <v>1726</v>
      </c>
      <c r="K163" s="1" t="s">
        <v>1727</v>
      </c>
      <c r="L163" s="1" t="s">
        <v>1203</v>
      </c>
      <c r="M163" s="1" t="s">
        <v>137</v>
      </c>
      <c r="N163" s="1" t="s">
        <v>137</v>
      </c>
      <c r="P163" s="1" t="s">
        <v>4</v>
      </c>
      <c r="Q163" s="1" t="s">
        <v>105</v>
      </c>
      <c r="R163" s="1" t="s">
        <v>106</v>
      </c>
      <c r="S163" s="1" t="s">
        <v>122</v>
      </c>
      <c r="T163" s="1" t="s">
        <v>123</v>
      </c>
      <c r="U163" s="1" t="s">
        <v>122</v>
      </c>
      <c r="V163" s="1" t="s">
        <v>123</v>
      </c>
      <c r="W163" s="1" t="s">
        <v>109</v>
      </c>
      <c r="X163" s="1" t="s">
        <v>1573</v>
      </c>
      <c r="Y163" s="1" t="s">
        <v>1574</v>
      </c>
      <c r="Z163" s="1" t="s">
        <v>93</v>
      </c>
      <c r="AA163" s="1" t="s">
        <v>1575</v>
      </c>
      <c r="AB163" s="1" t="s">
        <v>1583</v>
      </c>
      <c r="AC163" s="1" t="s">
        <v>1584</v>
      </c>
      <c r="AD163" s="1">
        <v>834890</v>
      </c>
      <c r="AE163" s="1" t="s">
        <v>12</v>
      </c>
      <c r="AF163" s="1" t="s">
        <v>13</v>
      </c>
      <c r="AG163" s="1" t="s">
        <v>124</v>
      </c>
      <c r="AH163" s="1">
        <v>231008</v>
      </c>
      <c r="AI163" s="1">
        <v>15</v>
      </c>
      <c r="AJ163" s="1">
        <v>26.08</v>
      </c>
      <c r="AK163" s="1">
        <v>391.2</v>
      </c>
      <c r="AL163" s="1">
        <v>0.03912</v>
      </c>
      <c r="AM163" s="1">
        <v>1044</v>
      </c>
      <c r="AN163" s="1" t="s">
        <v>125</v>
      </c>
      <c r="AO163" s="1" t="s">
        <v>113</v>
      </c>
      <c r="AR163" s="1">
        <v>26.6</v>
      </c>
      <c r="AS163" s="1">
        <v>399</v>
      </c>
    </row>
    <row r="164" s="1" customFormat="1" spans="1:45">
      <c r="A164" s="1">
        <v>202401</v>
      </c>
      <c r="B164" s="1" t="s">
        <v>93</v>
      </c>
      <c r="C164" s="1" t="s">
        <v>94</v>
      </c>
      <c r="D164" s="1" t="s">
        <v>245</v>
      </c>
      <c r="E164" s="1" t="s">
        <v>246</v>
      </c>
      <c r="F164" s="1" t="s">
        <v>97</v>
      </c>
      <c r="G164" s="1" t="s">
        <v>116</v>
      </c>
      <c r="H164" s="1" t="s">
        <v>1580</v>
      </c>
      <c r="I164" s="4">
        <v>45301</v>
      </c>
      <c r="J164" s="1" t="s">
        <v>1427</v>
      </c>
      <c r="K164" s="1" t="s">
        <v>1428</v>
      </c>
      <c r="L164" s="1" t="s">
        <v>1130</v>
      </c>
      <c r="M164" s="1" t="s">
        <v>103</v>
      </c>
      <c r="N164" s="1" t="s">
        <v>121</v>
      </c>
      <c r="P164" s="1" t="s">
        <v>4</v>
      </c>
      <c r="Q164" s="1" t="s">
        <v>105</v>
      </c>
      <c r="R164" s="1" t="s">
        <v>106</v>
      </c>
      <c r="S164" s="1" t="s">
        <v>168</v>
      </c>
      <c r="T164" s="1" t="s">
        <v>169</v>
      </c>
      <c r="U164" s="1" t="s">
        <v>168</v>
      </c>
      <c r="V164" s="1" t="s">
        <v>169</v>
      </c>
      <c r="W164" s="1" t="s">
        <v>109</v>
      </c>
      <c r="X164" s="1" t="s">
        <v>1573</v>
      </c>
      <c r="Y164" s="1" t="s">
        <v>1574</v>
      </c>
      <c r="Z164" s="1" t="s">
        <v>93</v>
      </c>
      <c r="AA164" s="1" t="s">
        <v>1575</v>
      </c>
      <c r="AB164" s="1" t="s">
        <v>1576</v>
      </c>
      <c r="AC164" s="1" t="s">
        <v>1577</v>
      </c>
      <c r="AD164" s="1">
        <v>131304</v>
      </c>
      <c r="AE164" s="1" t="s">
        <v>19</v>
      </c>
      <c r="AF164" s="1" t="s">
        <v>1591</v>
      </c>
      <c r="AG164" s="1" t="s">
        <v>1592</v>
      </c>
      <c r="AH164" s="1">
        <v>230711</v>
      </c>
      <c r="AI164" s="1">
        <v>1</v>
      </c>
      <c r="AJ164" s="1">
        <v>19.68</v>
      </c>
      <c r="AK164" s="1">
        <v>19.68</v>
      </c>
      <c r="AL164" s="1">
        <v>0.001968</v>
      </c>
      <c r="AM164" s="1">
        <v>4597</v>
      </c>
      <c r="AN164" s="1" t="s">
        <v>1593</v>
      </c>
      <c r="AO164" s="1" t="s">
        <v>113</v>
      </c>
      <c r="AR164" s="1">
        <v>20.3</v>
      </c>
      <c r="AS164" s="1">
        <v>20.3</v>
      </c>
    </row>
    <row r="165" s="1" customFormat="1" spans="1:45">
      <c r="A165" s="1">
        <v>202401</v>
      </c>
      <c r="B165" s="1" t="s">
        <v>93</v>
      </c>
      <c r="C165" s="1" t="s">
        <v>94</v>
      </c>
      <c r="D165" s="1" t="s">
        <v>245</v>
      </c>
      <c r="E165" s="1" t="s">
        <v>246</v>
      </c>
      <c r="F165" s="1" t="s">
        <v>97</v>
      </c>
      <c r="G165" s="1" t="s">
        <v>116</v>
      </c>
      <c r="H165" s="1" t="s">
        <v>1580</v>
      </c>
      <c r="I165" s="4">
        <v>45301</v>
      </c>
      <c r="J165" s="1" t="s">
        <v>1728</v>
      </c>
      <c r="K165" s="1" t="s">
        <v>1729</v>
      </c>
      <c r="L165" s="1" t="s">
        <v>1131</v>
      </c>
      <c r="M165" s="1" t="s">
        <v>103</v>
      </c>
      <c r="N165" s="1" t="s">
        <v>121</v>
      </c>
      <c r="P165" s="1" t="s">
        <v>4</v>
      </c>
      <c r="Q165" s="1" t="s">
        <v>105</v>
      </c>
      <c r="R165" s="1" t="s">
        <v>106</v>
      </c>
      <c r="S165" s="1" t="s">
        <v>152</v>
      </c>
      <c r="T165" s="1" t="s">
        <v>153</v>
      </c>
      <c r="U165" s="1" t="s">
        <v>152</v>
      </c>
      <c r="V165" s="1" t="s">
        <v>153</v>
      </c>
      <c r="W165" s="1" t="s">
        <v>109</v>
      </c>
      <c r="X165" s="1" t="s">
        <v>1573</v>
      </c>
      <c r="Y165" s="1" t="s">
        <v>1574</v>
      </c>
      <c r="Z165" s="1" t="s">
        <v>93</v>
      </c>
      <c r="AA165" s="1" t="s">
        <v>1575</v>
      </c>
      <c r="AB165" s="1" t="s">
        <v>1583</v>
      </c>
      <c r="AC165" s="1" t="s">
        <v>1584</v>
      </c>
      <c r="AD165" s="1">
        <v>834890</v>
      </c>
      <c r="AE165" s="1" t="s">
        <v>12</v>
      </c>
      <c r="AF165" s="1" t="s">
        <v>13</v>
      </c>
      <c r="AG165" s="1" t="s">
        <v>124</v>
      </c>
      <c r="AH165" s="1">
        <v>231008</v>
      </c>
      <c r="AI165" s="1">
        <v>5</v>
      </c>
      <c r="AJ165" s="1">
        <v>26.08</v>
      </c>
      <c r="AK165" s="1">
        <v>130.4</v>
      </c>
      <c r="AL165" s="1">
        <v>0.01304</v>
      </c>
      <c r="AM165" s="1">
        <v>1044</v>
      </c>
      <c r="AN165" s="1" t="s">
        <v>125</v>
      </c>
      <c r="AO165" s="1" t="s">
        <v>113</v>
      </c>
      <c r="AR165" s="1">
        <v>26.6</v>
      </c>
      <c r="AS165" s="1">
        <v>133</v>
      </c>
    </row>
    <row r="166" s="1" customFormat="1" spans="1:45">
      <c r="A166" s="1">
        <v>202401</v>
      </c>
      <c r="B166" s="1" t="s">
        <v>93</v>
      </c>
      <c r="C166" s="1" t="s">
        <v>94</v>
      </c>
      <c r="D166" s="1" t="s">
        <v>245</v>
      </c>
      <c r="E166" s="1" t="s">
        <v>246</v>
      </c>
      <c r="F166" s="1" t="s">
        <v>97</v>
      </c>
      <c r="G166" s="1" t="s">
        <v>116</v>
      </c>
      <c r="H166" s="1" t="s">
        <v>1580</v>
      </c>
      <c r="I166" s="4">
        <v>45302</v>
      </c>
      <c r="J166" s="1" t="s">
        <v>1058</v>
      </c>
      <c r="K166" s="1" t="s">
        <v>1059</v>
      </c>
      <c r="L166" s="1" t="s">
        <v>1137</v>
      </c>
      <c r="M166" s="1" t="s">
        <v>137</v>
      </c>
      <c r="N166" s="1" t="s">
        <v>137</v>
      </c>
      <c r="P166" s="1" t="s">
        <v>4</v>
      </c>
      <c r="Q166" s="1" t="s">
        <v>105</v>
      </c>
      <c r="R166" s="1" t="s">
        <v>106</v>
      </c>
      <c r="S166" s="1" t="s">
        <v>158</v>
      </c>
      <c r="T166" s="1" t="s">
        <v>159</v>
      </c>
      <c r="U166" s="1" t="s">
        <v>158</v>
      </c>
      <c r="V166" s="1" t="s">
        <v>159</v>
      </c>
      <c r="W166" s="1" t="s">
        <v>109</v>
      </c>
      <c r="X166" s="1" t="s">
        <v>1573</v>
      </c>
      <c r="Y166" s="1" t="s">
        <v>1574</v>
      </c>
      <c r="Z166" s="1" t="s">
        <v>93</v>
      </c>
      <c r="AA166" s="1" t="s">
        <v>1575</v>
      </c>
      <c r="AB166" s="1" t="s">
        <v>1583</v>
      </c>
      <c r="AC166" s="1" t="s">
        <v>1584</v>
      </c>
      <c r="AD166" s="1">
        <v>834890</v>
      </c>
      <c r="AE166" s="1" t="s">
        <v>110</v>
      </c>
      <c r="AF166" s="1" t="s">
        <v>35</v>
      </c>
      <c r="AG166" s="1" t="s">
        <v>111</v>
      </c>
      <c r="AH166" s="1">
        <v>230944</v>
      </c>
      <c r="AI166" s="1">
        <v>10</v>
      </c>
      <c r="AJ166" s="1">
        <v>31.29</v>
      </c>
      <c r="AK166" s="1">
        <v>312.9</v>
      </c>
      <c r="AL166" s="1">
        <v>0.03129</v>
      </c>
      <c r="AM166" s="1">
        <v>1047</v>
      </c>
      <c r="AN166" s="1" t="s">
        <v>112</v>
      </c>
      <c r="AO166" s="1" t="s">
        <v>113</v>
      </c>
      <c r="AR166" s="1">
        <v>32.1</v>
      </c>
      <c r="AS166" s="1">
        <v>321</v>
      </c>
    </row>
    <row r="167" s="1" customFormat="1" spans="1:45">
      <c r="A167" s="1">
        <v>202401</v>
      </c>
      <c r="B167" s="1" t="s">
        <v>93</v>
      </c>
      <c r="C167" s="1" t="s">
        <v>94</v>
      </c>
      <c r="D167" s="1" t="s">
        <v>245</v>
      </c>
      <c r="E167" s="1" t="s">
        <v>246</v>
      </c>
      <c r="F167" s="1" t="s">
        <v>97</v>
      </c>
      <c r="G167" s="1" t="s">
        <v>116</v>
      </c>
      <c r="H167" s="1" t="s">
        <v>1580</v>
      </c>
      <c r="I167" s="4">
        <v>45302</v>
      </c>
      <c r="J167" s="1" t="s">
        <v>963</v>
      </c>
      <c r="K167" s="1" t="s">
        <v>964</v>
      </c>
      <c r="L167" s="1" t="s">
        <v>1134</v>
      </c>
      <c r="M167" s="1" t="s">
        <v>346</v>
      </c>
      <c r="N167" s="1" t="s">
        <v>346</v>
      </c>
      <c r="P167" s="1" t="s">
        <v>43</v>
      </c>
      <c r="Q167" s="1" t="s">
        <v>105</v>
      </c>
      <c r="R167" s="1" t="s">
        <v>106</v>
      </c>
      <c r="S167" s="1" t="s">
        <v>138</v>
      </c>
      <c r="T167" s="1" t="s">
        <v>139</v>
      </c>
      <c r="U167" s="1" t="s">
        <v>138</v>
      </c>
      <c r="V167" s="1" t="s">
        <v>139</v>
      </c>
      <c r="W167" s="1" t="s">
        <v>109</v>
      </c>
      <c r="X167" s="1" t="s">
        <v>1573</v>
      </c>
      <c r="Y167" s="1" t="s">
        <v>1574</v>
      </c>
      <c r="Z167" s="1" t="s">
        <v>93</v>
      </c>
      <c r="AA167" s="1" t="s">
        <v>1575</v>
      </c>
      <c r="AB167" s="1" t="s">
        <v>1583</v>
      </c>
      <c r="AC167" s="1" t="s">
        <v>1584</v>
      </c>
      <c r="AD167" s="1">
        <v>834890</v>
      </c>
      <c r="AE167" s="1" t="s">
        <v>12</v>
      </c>
      <c r="AF167" s="1" t="s">
        <v>13</v>
      </c>
      <c r="AG167" s="1" t="s">
        <v>124</v>
      </c>
      <c r="AH167" s="1">
        <v>230901</v>
      </c>
      <c r="AI167" s="1">
        <v>300</v>
      </c>
      <c r="AJ167" s="1">
        <v>26.08</v>
      </c>
      <c r="AK167" s="1">
        <v>7824</v>
      </c>
      <c r="AL167" s="1">
        <v>0.7824</v>
      </c>
      <c r="AM167" s="1">
        <v>1044</v>
      </c>
      <c r="AN167" s="1" t="s">
        <v>125</v>
      </c>
      <c r="AO167" s="1" t="s">
        <v>113</v>
      </c>
      <c r="AR167" s="1">
        <v>26.49</v>
      </c>
      <c r="AS167" s="1">
        <v>7947</v>
      </c>
    </row>
    <row r="168" s="1" customFormat="1" spans="1:45">
      <c r="A168" s="1">
        <v>202401</v>
      </c>
      <c r="B168" s="1" t="s">
        <v>93</v>
      </c>
      <c r="C168" s="1" t="s">
        <v>94</v>
      </c>
      <c r="D168" s="1" t="s">
        <v>245</v>
      </c>
      <c r="E168" s="1" t="s">
        <v>246</v>
      </c>
      <c r="F168" s="1" t="s">
        <v>97</v>
      </c>
      <c r="G168" s="1" t="s">
        <v>116</v>
      </c>
      <c r="H168" s="1" t="s">
        <v>1580</v>
      </c>
      <c r="I168" s="4">
        <v>45302</v>
      </c>
      <c r="J168" s="1" t="s">
        <v>963</v>
      </c>
      <c r="K168" s="1" t="s">
        <v>964</v>
      </c>
      <c r="L168" s="1" t="s">
        <v>1134</v>
      </c>
      <c r="M168" s="1" t="s">
        <v>346</v>
      </c>
      <c r="N168" s="1" t="s">
        <v>346</v>
      </c>
      <c r="P168" s="1" t="s">
        <v>43</v>
      </c>
      <c r="Q168" s="1" t="s">
        <v>105</v>
      </c>
      <c r="R168" s="1" t="s">
        <v>106</v>
      </c>
      <c r="S168" s="1" t="s">
        <v>138</v>
      </c>
      <c r="T168" s="1" t="s">
        <v>139</v>
      </c>
      <c r="U168" s="1" t="s">
        <v>138</v>
      </c>
      <c r="V168" s="1" t="s">
        <v>139</v>
      </c>
      <c r="W168" s="1" t="s">
        <v>109</v>
      </c>
      <c r="X168" s="1" t="s">
        <v>1573</v>
      </c>
      <c r="Y168" s="1" t="s">
        <v>1574</v>
      </c>
      <c r="Z168" s="1" t="s">
        <v>93</v>
      </c>
      <c r="AA168" s="1" t="s">
        <v>1575</v>
      </c>
      <c r="AB168" s="1" t="s">
        <v>1583</v>
      </c>
      <c r="AC168" s="1" t="s">
        <v>1584</v>
      </c>
      <c r="AD168" s="1">
        <v>834890</v>
      </c>
      <c r="AE168" s="1" t="s">
        <v>110</v>
      </c>
      <c r="AF168" s="1" t="s">
        <v>35</v>
      </c>
      <c r="AG168" s="1" t="s">
        <v>111</v>
      </c>
      <c r="AH168" s="1">
        <v>230944</v>
      </c>
      <c r="AI168" s="1">
        <v>100</v>
      </c>
      <c r="AJ168" s="1">
        <v>31.29</v>
      </c>
      <c r="AK168" s="1">
        <v>3129</v>
      </c>
      <c r="AL168" s="1">
        <v>0.3129</v>
      </c>
      <c r="AM168" s="1">
        <v>1047</v>
      </c>
      <c r="AN168" s="1" t="s">
        <v>112</v>
      </c>
      <c r="AO168" s="1" t="s">
        <v>113</v>
      </c>
      <c r="AR168" s="1">
        <v>31.83</v>
      </c>
      <c r="AS168" s="1">
        <v>3183</v>
      </c>
    </row>
    <row r="169" s="1" customFormat="1" spans="1:45">
      <c r="A169" s="1">
        <v>202401</v>
      </c>
      <c r="B169" s="1" t="s">
        <v>93</v>
      </c>
      <c r="C169" s="1" t="s">
        <v>94</v>
      </c>
      <c r="D169" s="1" t="s">
        <v>245</v>
      </c>
      <c r="E169" s="1" t="s">
        <v>246</v>
      </c>
      <c r="F169" s="1" t="s">
        <v>97</v>
      </c>
      <c r="G169" s="1" t="s">
        <v>116</v>
      </c>
      <c r="H169" s="1" t="s">
        <v>1580</v>
      </c>
      <c r="I169" s="4">
        <v>45302</v>
      </c>
      <c r="J169" s="1" t="s">
        <v>375</v>
      </c>
      <c r="K169" s="1" t="s">
        <v>376</v>
      </c>
      <c r="L169" s="1" t="s">
        <v>1225</v>
      </c>
      <c r="M169" s="1" t="s">
        <v>137</v>
      </c>
      <c r="N169" s="1" t="s">
        <v>137</v>
      </c>
      <c r="P169" s="1" t="s">
        <v>4</v>
      </c>
      <c r="Q169" s="1" t="s">
        <v>105</v>
      </c>
      <c r="R169" s="1" t="s">
        <v>106</v>
      </c>
      <c r="S169" s="1" t="s">
        <v>107</v>
      </c>
      <c r="T169" s="1" t="s">
        <v>108</v>
      </c>
      <c r="U169" s="1" t="s">
        <v>107</v>
      </c>
      <c r="V169" s="1" t="s">
        <v>108</v>
      </c>
      <c r="W169" s="1" t="s">
        <v>109</v>
      </c>
      <c r="X169" s="1" t="s">
        <v>1573</v>
      </c>
      <c r="Y169" s="1" t="s">
        <v>1574</v>
      </c>
      <c r="Z169" s="1" t="s">
        <v>93</v>
      </c>
      <c r="AA169" s="1" t="s">
        <v>1575</v>
      </c>
      <c r="AB169" s="1" t="s">
        <v>1583</v>
      </c>
      <c r="AC169" s="1" t="s">
        <v>1584</v>
      </c>
      <c r="AD169" s="1">
        <v>834890</v>
      </c>
      <c r="AE169" s="1" t="s">
        <v>12</v>
      </c>
      <c r="AF169" s="1" t="s">
        <v>13</v>
      </c>
      <c r="AG169" s="1" t="s">
        <v>124</v>
      </c>
      <c r="AH169" s="1">
        <v>231008</v>
      </c>
      <c r="AI169" s="1">
        <v>10</v>
      </c>
      <c r="AJ169" s="1">
        <v>26.08</v>
      </c>
      <c r="AK169" s="1">
        <v>260.8</v>
      </c>
      <c r="AL169" s="1">
        <v>0.02608</v>
      </c>
      <c r="AM169" s="1">
        <v>1044</v>
      </c>
      <c r="AN169" s="1" t="s">
        <v>125</v>
      </c>
      <c r="AO169" s="1" t="s">
        <v>113</v>
      </c>
      <c r="AR169" s="1">
        <v>26.6</v>
      </c>
      <c r="AS169" s="1">
        <v>266</v>
      </c>
    </row>
    <row r="170" s="1" customFormat="1" spans="1:45">
      <c r="A170" s="1">
        <v>202401</v>
      </c>
      <c r="B170" s="1" t="s">
        <v>93</v>
      </c>
      <c r="C170" s="1" t="s">
        <v>94</v>
      </c>
      <c r="D170" s="1" t="s">
        <v>245</v>
      </c>
      <c r="E170" s="1" t="s">
        <v>246</v>
      </c>
      <c r="F170" s="1" t="s">
        <v>97</v>
      </c>
      <c r="G170" s="1" t="s">
        <v>116</v>
      </c>
      <c r="H170" s="1" t="s">
        <v>1580</v>
      </c>
      <c r="I170" s="4">
        <v>45302</v>
      </c>
      <c r="J170" s="1" t="s">
        <v>334</v>
      </c>
      <c r="K170" s="1" t="s">
        <v>335</v>
      </c>
      <c r="L170" s="1" t="s">
        <v>1203</v>
      </c>
      <c r="M170" s="1" t="s">
        <v>228</v>
      </c>
      <c r="N170" s="1" t="s">
        <v>228</v>
      </c>
      <c r="P170" s="1" t="s">
        <v>4</v>
      </c>
      <c r="Q170" s="1" t="s">
        <v>105</v>
      </c>
      <c r="R170" s="1" t="s">
        <v>106</v>
      </c>
      <c r="S170" s="1" t="s">
        <v>122</v>
      </c>
      <c r="T170" s="1" t="s">
        <v>123</v>
      </c>
      <c r="U170" s="1" t="s">
        <v>122</v>
      </c>
      <c r="V170" s="1" t="s">
        <v>123</v>
      </c>
      <c r="W170" s="1" t="s">
        <v>109</v>
      </c>
      <c r="X170" s="1" t="s">
        <v>1573</v>
      </c>
      <c r="Y170" s="1" t="s">
        <v>1574</v>
      </c>
      <c r="Z170" s="1" t="s">
        <v>93</v>
      </c>
      <c r="AA170" s="1" t="s">
        <v>1575</v>
      </c>
      <c r="AB170" s="1" t="s">
        <v>1583</v>
      </c>
      <c r="AC170" s="1" t="s">
        <v>1584</v>
      </c>
      <c r="AD170" s="1">
        <v>834890</v>
      </c>
      <c r="AE170" s="1" t="s">
        <v>27</v>
      </c>
      <c r="AF170" s="1" t="s">
        <v>28</v>
      </c>
      <c r="AG170" s="1" t="s">
        <v>154</v>
      </c>
      <c r="AH170" s="1">
        <v>350604005</v>
      </c>
      <c r="AI170" s="1">
        <v>5</v>
      </c>
      <c r="AJ170" s="1">
        <v>29.44</v>
      </c>
      <c r="AK170" s="1">
        <v>147.2</v>
      </c>
      <c r="AL170" s="1">
        <v>0.01472</v>
      </c>
      <c r="AM170" s="1">
        <v>1026</v>
      </c>
      <c r="AN170" s="1" t="s">
        <v>155</v>
      </c>
      <c r="AO170" s="1" t="s">
        <v>113</v>
      </c>
      <c r="AR170" s="1">
        <v>35.3</v>
      </c>
      <c r="AS170" s="1">
        <v>176.5</v>
      </c>
    </row>
    <row r="171" s="1" customFormat="1" spans="1:45">
      <c r="A171" s="1">
        <v>202401</v>
      </c>
      <c r="B171" s="1" t="s">
        <v>93</v>
      </c>
      <c r="C171" s="1" t="s">
        <v>94</v>
      </c>
      <c r="D171" s="1" t="s">
        <v>245</v>
      </c>
      <c r="E171" s="1" t="s">
        <v>246</v>
      </c>
      <c r="F171" s="1" t="s">
        <v>97</v>
      </c>
      <c r="G171" s="1" t="s">
        <v>116</v>
      </c>
      <c r="H171" s="1" t="s">
        <v>1580</v>
      </c>
      <c r="I171" s="4">
        <v>45302</v>
      </c>
      <c r="J171" s="1" t="s">
        <v>1201</v>
      </c>
      <c r="K171" s="1" t="s">
        <v>1202</v>
      </c>
      <c r="L171" s="1" t="s">
        <v>1203</v>
      </c>
      <c r="M171" s="1" t="s">
        <v>103</v>
      </c>
      <c r="N171" s="1" t="s">
        <v>121</v>
      </c>
      <c r="P171" s="1" t="s">
        <v>43</v>
      </c>
      <c r="Q171" s="1" t="s">
        <v>105</v>
      </c>
      <c r="R171" s="1" t="s">
        <v>106</v>
      </c>
      <c r="S171" s="1" t="s">
        <v>122</v>
      </c>
      <c r="T171" s="1" t="s">
        <v>123</v>
      </c>
      <c r="U171" s="1" t="s">
        <v>122</v>
      </c>
      <c r="V171" s="1" t="s">
        <v>123</v>
      </c>
      <c r="W171" s="1" t="s">
        <v>109</v>
      </c>
      <c r="X171" s="1" t="s">
        <v>1573</v>
      </c>
      <c r="Y171" s="1" t="s">
        <v>1574</v>
      </c>
      <c r="Z171" s="1" t="s">
        <v>93</v>
      </c>
      <c r="AA171" s="1" t="s">
        <v>1575</v>
      </c>
      <c r="AB171" s="1" t="s">
        <v>1583</v>
      </c>
      <c r="AC171" s="1" t="s">
        <v>1584</v>
      </c>
      <c r="AD171" s="1">
        <v>834890</v>
      </c>
      <c r="AE171" s="1" t="s">
        <v>12</v>
      </c>
      <c r="AF171" s="1" t="s">
        <v>13</v>
      </c>
      <c r="AG171" s="1" t="s">
        <v>124</v>
      </c>
      <c r="AH171" s="1">
        <v>230901</v>
      </c>
      <c r="AI171" s="1">
        <v>6</v>
      </c>
      <c r="AJ171" s="1">
        <v>26.08</v>
      </c>
      <c r="AK171" s="1">
        <v>156.48</v>
      </c>
      <c r="AL171" s="1">
        <v>0.015648</v>
      </c>
      <c r="AM171" s="1">
        <v>1044</v>
      </c>
      <c r="AN171" s="1" t="s">
        <v>125</v>
      </c>
      <c r="AO171" s="1" t="s">
        <v>113</v>
      </c>
      <c r="AR171" s="1">
        <v>26.6</v>
      </c>
      <c r="AS171" s="1">
        <v>159.6</v>
      </c>
    </row>
    <row r="172" s="1" customFormat="1" spans="1:45">
      <c r="A172" s="1">
        <v>202401</v>
      </c>
      <c r="B172" s="1" t="s">
        <v>93</v>
      </c>
      <c r="C172" s="1" t="s">
        <v>94</v>
      </c>
      <c r="D172" s="1" t="s">
        <v>245</v>
      </c>
      <c r="E172" s="1" t="s">
        <v>246</v>
      </c>
      <c r="F172" s="1" t="s">
        <v>97</v>
      </c>
      <c r="G172" s="1" t="s">
        <v>116</v>
      </c>
      <c r="H172" s="1" t="s">
        <v>1580</v>
      </c>
      <c r="I172" s="4">
        <v>45302</v>
      </c>
      <c r="J172" s="1" t="s">
        <v>1201</v>
      </c>
      <c r="K172" s="1" t="s">
        <v>1202</v>
      </c>
      <c r="L172" s="1" t="s">
        <v>1203</v>
      </c>
      <c r="M172" s="1" t="s">
        <v>103</v>
      </c>
      <c r="N172" s="1" t="s">
        <v>121</v>
      </c>
      <c r="P172" s="1" t="s">
        <v>43</v>
      </c>
      <c r="Q172" s="1" t="s">
        <v>105</v>
      </c>
      <c r="R172" s="1" t="s">
        <v>106</v>
      </c>
      <c r="S172" s="1" t="s">
        <v>122</v>
      </c>
      <c r="T172" s="1" t="s">
        <v>123</v>
      </c>
      <c r="U172" s="1" t="s">
        <v>122</v>
      </c>
      <c r="V172" s="1" t="s">
        <v>123</v>
      </c>
      <c r="W172" s="1" t="s">
        <v>109</v>
      </c>
      <c r="X172" s="1" t="s">
        <v>1573</v>
      </c>
      <c r="Y172" s="1" t="s">
        <v>1574</v>
      </c>
      <c r="Z172" s="1" t="s">
        <v>93</v>
      </c>
      <c r="AA172" s="1" t="s">
        <v>1575</v>
      </c>
      <c r="AB172" s="1" t="s">
        <v>1583</v>
      </c>
      <c r="AC172" s="1" t="s">
        <v>1584</v>
      </c>
      <c r="AD172" s="1">
        <v>834890</v>
      </c>
      <c r="AE172" s="1" t="s">
        <v>110</v>
      </c>
      <c r="AF172" s="1" t="s">
        <v>35</v>
      </c>
      <c r="AG172" s="1" t="s">
        <v>111</v>
      </c>
      <c r="AH172" s="1">
        <v>230944</v>
      </c>
      <c r="AI172" s="1">
        <v>10</v>
      </c>
      <c r="AJ172" s="1">
        <v>31.29</v>
      </c>
      <c r="AK172" s="1">
        <v>312.9</v>
      </c>
      <c r="AL172" s="1">
        <v>0.03129</v>
      </c>
      <c r="AM172" s="1">
        <v>1047</v>
      </c>
      <c r="AN172" s="1" t="s">
        <v>112</v>
      </c>
      <c r="AO172" s="1" t="s">
        <v>113</v>
      </c>
      <c r="AR172" s="1">
        <v>32.1</v>
      </c>
      <c r="AS172" s="1">
        <v>321</v>
      </c>
    </row>
    <row r="173" s="1" customFormat="1" spans="1:45">
      <c r="A173" s="1">
        <v>202401</v>
      </c>
      <c r="B173" s="1" t="s">
        <v>93</v>
      </c>
      <c r="C173" s="1" t="s">
        <v>94</v>
      </c>
      <c r="D173" s="1" t="s">
        <v>245</v>
      </c>
      <c r="E173" s="1" t="s">
        <v>246</v>
      </c>
      <c r="F173" s="1" t="s">
        <v>97</v>
      </c>
      <c r="G173" s="1" t="s">
        <v>116</v>
      </c>
      <c r="H173" s="1" t="s">
        <v>1580</v>
      </c>
      <c r="I173" s="4">
        <v>45302</v>
      </c>
      <c r="J173" s="1" t="s">
        <v>819</v>
      </c>
      <c r="K173" s="1" t="s">
        <v>820</v>
      </c>
      <c r="L173" s="1" t="s">
        <v>1134</v>
      </c>
      <c r="M173" s="1" t="s">
        <v>137</v>
      </c>
      <c r="N173" s="1" t="s">
        <v>137</v>
      </c>
      <c r="P173" s="1" t="s">
        <v>43</v>
      </c>
      <c r="Q173" s="1" t="s">
        <v>105</v>
      </c>
      <c r="R173" s="1" t="s">
        <v>106</v>
      </c>
      <c r="S173" s="1" t="s">
        <v>186</v>
      </c>
      <c r="T173" s="1" t="s">
        <v>187</v>
      </c>
      <c r="U173" s="1" t="s">
        <v>186</v>
      </c>
      <c r="V173" s="1" t="s">
        <v>187</v>
      </c>
      <c r="W173" s="1" t="s">
        <v>109</v>
      </c>
      <c r="X173" s="1" t="s">
        <v>1573</v>
      </c>
      <c r="Y173" s="1" t="s">
        <v>1574</v>
      </c>
      <c r="Z173" s="1" t="s">
        <v>93</v>
      </c>
      <c r="AA173" s="1" t="s">
        <v>1575</v>
      </c>
      <c r="AB173" s="1" t="s">
        <v>1576</v>
      </c>
      <c r="AC173" s="1" t="s">
        <v>1577</v>
      </c>
      <c r="AD173" s="1">
        <v>131304</v>
      </c>
      <c r="AE173" s="1" t="s">
        <v>12</v>
      </c>
      <c r="AF173" s="1" t="s">
        <v>13</v>
      </c>
      <c r="AG173" s="1" t="s">
        <v>124</v>
      </c>
      <c r="AH173" s="1">
        <v>231008</v>
      </c>
      <c r="AI173" s="1">
        <v>5</v>
      </c>
      <c r="AJ173" s="1">
        <v>26.08</v>
      </c>
      <c r="AK173" s="1">
        <v>130.4</v>
      </c>
      <c r="AL173" s="1">
        <v>0.01304</v>
      </c>
      <c r="AM173" s="1">
        <v>1044</v>
      </c>
      <c r="AN173" s="1" t="s">
        <v>125</v>
      </c>
      <c r="AO173" s="1" t="s">
        <v>113</v>
      </c>
      <c r="AR173" s="1">
        <v>26.6</v>
      </c>
      <c r="AS173" s="1">
        <v>133</v>
      </c>
    </row>
    <row r="174" s="1" customFormat="1" spans="1:45">
      <c r="A174" s="1">
        <v>202401</v>
      </c>
      <c r="B174" s="1" t="s">
        <v>93</v>
      </c>
      <c r="C174" s="1" t="s">
        <v>94</v>
      </c>
      <c r="D174" s="1" t="s">
        <v>245</v>
      </c>
      <c r="E174" s="1" t="s">
        <v>246</v>
      </c>
      <c r="F174" s="1" t="s">
        <v>97</v>
      </c>
      <c r="G174" s="1" t="s">
        <v>116</v>
      </c>
      <c r="H174" s="1" t="s">
        <v>1580</v>
      </c>
      <c r="I174" s="4">
        <v>45302</v>
      </c>
      <c r="J174" s="1" t="s">
        <v>266</v>
      </c>
      <c r="K174" s="1" t="s">
        <v>267</v>
      </c>
      <c r="L174" s="1" t="s">
        <v>1148</v>
      </c>
      <c r="M174" s="1" t="s">
        <v>103</v>
      </c>
      <c r="N174" s="1" t="s">
        <v>121</v>
      </c>
      <c r="P174" s="1" t="s">
        <v>4</v>
      </c>
      <c r="Q174" s="1" t="s">
        <v>105</v>
      </c>
      <c r="R174" s="1" t="s">
        <v>106</v>
      </c>
      <c r="S174" s="1" t="s">
        <v>146</v>
      </c>
      <c r="T174" s="1" t="s">
        <v>147</v>
      </c>
      <c r="U174" s="1" t="s">
        <v>146</v>
      </c>
      <c r="V174" s="1" t="s">
        <v>147</v>
      </c>
      <c r="W174" s="1" t="s">
        <v>109</v>
      </c>
      <c r="X174" s="1" t="s">
        <v>1573</v>
      </c>
      <c r="Y174" s="1" t="s">
        <v>1574</v>
      </c>
      <c r="Z174" s="1" t="s">
        <v>93</v>
      </c>
      <c r="AA174" s="1" t="s">
        <v>1575</v>
      </c>
      <c r="AB174" s="1" t="s">
        <v>1576</v>
      </c>
      <c r="AC174" s="1" t="s">
        <v>1577</v>
      </c>
      <c r="AD174" s="1">
        <v>131304</v>
      </c>
      <c r="AE174" s="1" t="s">
        <v>110</v>
      </c>
      <c r="AF174" s="1" t="s">
        <v>35</v>
      </c>
      <c r="AG174" s="1" t="s">
        <v>111</v>
      </c>
      <c r="AH174" s="1">
        <v>230944</v>
      </c>
      <c r="AI174" s="1">
        <v>10</v>
      </c>
      <c r="AJ174" s="1">
        <v>31.29</v>
      </c>
      <c r="AK174" s="1">
        <v>312.9</v>
      </c>
      <c r="AL174" s="1">
        <v>0.03129</v>
      </c>
      <c r="AM174" s="1">
        <v>1047</v>
      </c>
      <c r="AN174" s="1" t="s">
        <v>112</v>
      </c>
      <c r="AO174" s="1" t="s">
        <v>113</v>
      </c>
      <c r="AR174" s="1">
        <v>32.1</v>
      </c>
      <c r="AS174" s="1">
        <v>321</v>
      </c>
    </row>
    <row r="175" s="1" customFormat="1" hidden="1" spans="1:45">
      <c r="A175" s="1">
        <v>202401</v>
      </c>
      <c r="B175" s="1" t="s">
        <v>93</v>
      </c>
      <c r="C175" s="1" t="s">
        <v>94</v>
      </c>
      <c r="D175" s="1" t="s">
        <v>245</v>
      </c>
      <c r="E175" s="1" t="s">
        <v>246</v>
      </c>
      <c r="F175" s="1" t="s">
        <v>97</v>
      </c>
      <c r="G175" s="1" t="s">
        <v>116</v>
      </c>
      <c r="H175" s="1" t="s">
        <v>1580</v>
      </c>
      <c r="I175" s="4">
        <v>45302</v>
      </c>
      <c r="J175" s="1" t="s">
        <v>270</v>
      </c>
      <c r="K175" s="1" t="s">
        <v>271</v>
      </c>
      <c r="L175" s="1" t="s">
        <v>270</v>
      </c>
      <c r="M175" s="1" t="s">
        <v>103</v>
      </c>
      <c r="N175" s="1" t="s">
        <v>121</v>
      </c>
      <c r="O175" s="1" t="s">
        <v>270</v>
      </c>
      <c r="P175" s="1" t="s">
        <v>50</v>
      </c>
      <c r="Q175" s="1" t="s">
        <v>105</v>
      </c>
      <c r="R175" s="1" t="s">
        <v>106</v>
      </c>
      <c r="S175" s="1" t="s">
        <v>146</v>
      </c>
      <c r="T175" s="1" t="s">
        <v>147</v>
      </c>
      <c r="U175" s="1" t="s">
        <v>146</v>
      </c>
      <c r="V175" s="1" t="s">
        <v>147</v>
      </c>
      <c r="W175" s="1" t="s">
        <v>109</v>
      </c>
      <c r="X175" s="1" t="s">
        <v>1573</v>
      </c>
      <c r="Y175" s="1" t="s">
        <v>1574</v>
      </c>
      <c r="Z175" s="1" t="s">
        <v>93</v>
      </c>
      <c r="AA175" s="1" t="s">
        <v>1575</v>
      </c>
      <c r="AB175" s="1" t="s">
        <v>1576</v>
      </c>
      <c r="AC175" s="1" t="s">
        <v>1577</v>
      </c>
      <c r="AD175" s="1">
        <v>131304</v>
      </c>
      <c r="AE175" s="1" t="s">
        <v>12</v>
      </c>
      <c r="AF175" s="1" t="s">
        <v>15</v>
      </c>
      <c r="AG175" s="1" t="s">
        <v>250</v>
      </c>
      <c r="AH175" s="1">
        <v>230920</v>
      </c>
      <c r="AI175" s="1">
        <v>100</v>
      </c>
      <c r="AJ175" s="1">
        <v>48.96</v>
      </c>
      <c r="AK175" s="1">
        <v>4896</v>
      </c>
      <c r="AL175" s="1">
        <v>0.4896</v>
      </c>
      <c r="AM175" s="1">
        <v>3657</v>
      </c>
      <c r="AN175" s="1" t="s">
        <v>251</v>
      </c>
      <c r="AO175" s="1" t="s">
        <v>113</v>
      </c>
      <c r="AR175" s="1">
        <v>52.8</v>
      </c>
      <c r="AS175" s="1">
        <v>5280</v>
      </c>
    </row>
    <row r="176" s="1" customFormat="1" hidden="1" spans="1:45">
      <c r="A176" s="1">
        <v>202401</v>
      </c>
      <c r="B176" s="1" t="s">
        <v>93</v>
      </c>
      <c r="C176" s="1" t="s">
        <v>94</v>
      </c>
      <c r="D176" s="1" t="s">
        <v>245</v>
      </c>
      <c r="E176" s="1" t="s">
        <v>246</v>
      </c>
      <c r="F176" s="1" t="s">
        <v>97</v>
      </c>
      <c r="G176" s="1" t="s">
        <v>116</v>
      </c>
      <c r="H176" s="1" t="s">
        <v>1580</v>
      </c>
      <c r="I176" s="4">
        <v>45302</v>
      </c>
      <c r="J176" s="1" t="s">
        <v>270</v>
      </c>
      <c r="K176" s="1" t="s">
        <v>271</v>
      </c>
      <c r="L176" s="1" t="s">
        <v>270</v>
      </c>
      <c r="M176" s="1" t="s">
        <v>103</v>
      </c>
      <c r="N176" s="1" t="s">
        <v>121</v>
      </c>
      <c r="O176" s="1" t="s">
        <v>270</v>
      </c>
      <c r="P176" s="1" t="s">
        <v>50</v>
      </c>
      <c r="Q176" s="1" t="s">
        <v>105</v>
      </c>
      <c r="R176" s="1" t="s">
        <v>106</v>
      </c>
      <c r="S176" s="1" t="s">
        <v>146</v>
      </c>
      <c r="T176" s="1" t="s">
        <v>147</v>
      </c>
      <c r="U176" s="1" t="s">
        <v>146</v>
      </c>
      <c r="V176" s="1" t="s">
        <v>147</v>
      </c>
      <c r="W176" s="1" t="s">
        <v>109</v>
      </c>
      <c r="X176" s="1" t="s">
        <v>1573</v>
      </c>
      <c r="Y176" s="1" t="s">
        <v>1574</v>
      </c>
      <c r="Z176" s="1" t="s">
        <v>93</v>
      </c>
      <c r="AA176" s="1" t="s">
        <v>1575</v>
      </c>
      <c r="AB176" s="1" t="s">
        <v>1576</v>
      </c>
      <c r="AC176" s="1" t="s">
        <v>1577</v>
      </c>
      <c r="AD176" s="1">
        <v>131304</v>
      </c>
      <c r="AE176" s="1" t="s">
        <v>110</v>
      </c>
      <c r="AF176" s="1" t="s">
        <v>35</v>
      </c>
      <c r="AG176" s="1" t="s">
        <v>111</v>
      </c>
      <c r="AH176" s="1">
        <v>230944</v>
      </c>
      <c r="AI176" s="1">
        <v>10</v>
      </c>
      <c r="AJ176" s="1">
        <v>31.29</v>
      </c>
      <c r="AK176" s="1">
        <v>312.9</v>
      </c>
      <c r="AL176" s="1">
        <v>0.03129</v>
      </c>
      <c r="AM176" s="1">
        <v>1047</v>
      </c>
      <c r="AN176" s="1" t="s">
        <v>112</v>
      </c>
      <c r="AO176" s="1" t="s">
        <v>113</v>
      </c>
      <c r="AR176" s="1">
        <v>31.9</v>
      </c>
      <c r="AS176" s="1">
        <v>319</v>
      </c>
    </row>
    <row r="177" s="1" customFormat="1" hidden="1" spans="1:45">
      <c r="A177" s="1">
        <v>202401</v>
      </c>
      <c r="B177" s="1" t="s">
        <v>93</v>
      </c>
      <c r="C177" s="1" t="s">
        <v>94</v>
      </c>
      <c r="D177" s="1" t="s">
        <v>245</v>
      </c>
      <c r="E177" s="1" t="s">
        <v>246</v>
      </c>
      <c r="F177" s="1" t="s">
        <v>97</v>
      </c>
      <c r="G177" s="1" t="s">
        <v>116</v>
      </c>
      <c r="H177" s="1" t="s">
        <v>1580</v>
      </c>
      <c r="I177" s="4">
        <v>45302</v>
      </c>
      <c r="J177" s="1" t="s">
        <v>272</v>
      </c>
      <c r="K177" s="1" t="s">
        <v>273</v>
      </c>
      <c r="L177" s="1" t="s">
        <v>272</v>
      </c>
      <c r="M177" s="1" t="s">
        <v>103</v>
      </c>
      <c r="N177" s="1" t="s">
        <v>121</v>
      </c>
      <c r="O177" s="1" t="s">
        <v>272</v>
      </c>
      <c r="P177" s="1" t="s">
        <v>50</v>
      </c>
      <c r="Q177" s="1" t="s">
        <v>105</v>
      </c>
      <c r="R177" s="1" t="s">
        <v>106</v>
      </c>
      <c r="S177" s="1" t="s">
        <v>186</v>
      </c>
      <c r="T177" s="1" t="s">
        <v>187</v>
      </c>
      <c r="U177" s="1" t="s">
        <v>186</v>
      </c>
      <c r="V177" s="1" t="s">
        <v>187</v>
      </c>
      <c r="W177" s="1" t="s">
        <v>109</v>
      </c>
      <c r="X177" s="1" t="s">
        <v>1573</v>
      </c>
      <c r="Y177" s="1" t="s">
        <v>1574</v>
      </c>
      <c r="Z177" s="1" t="s">
        <v>93</v>
      </c>
      <c r="AA177" s="1" t="s">
        <v>1575</v>
      </c>
      <c r="AB177" s="1" t="s">
        <v>1576</v>
      </c>
      <c r="AC177" s="1" t="s">
        <v>1577</v>
      </c>
      <c r="AD177" s="1">
        <v>131304</v>
      </c>
      <c r="AE177" s="1" t="s">
        <v>12</v>
      </c>
      <c r="AF177" s="1" t="s">
        <v>15</v>
      </c>
      <c r="AG177" s="1" t="s">
        <v>250</v>
      </c>
      <c r="AH177" s="1">
        <v>221207</v>
      </c>
      <c r="AI177" s="1">
        <v>8</v>
      </c>
      <c r="AJ177" s="1">
        <v>48.96</v>
      </c>
      <c r="AK177" s="1">
        <v>391.68</v>
      </c>
      <c r="AL177" s="1">
        <v>0.039168</v>
      </c>
      <c r="AM177" s="1">
        <v>3657</v>
      </c>
      <c r="AN177" s="1" t="s">
        <v>251</v>
      </c>
      <c r="AO177" s="1" t="s">
        <v>113</v>
      </c>
      <c r="AR177" s="1">
        <v>52.8</v>
      </c>
      <c r="AS177" s="1">
        <v>422.4</v>
      </c>
    </row>
    <row r="178" s="1" customFormat="1" hidden="1" spans="1:45">
      <c r="A178" s="1">
        <v>202401</v>
      </c>
      <c r="B178" s="1" t="s">
        <v>93</v>
      </c>
      <c r="C178" s="1" t="s">
        <v>94</v>
      </c>
      <c r="D178" s="1" t="s">
        <v>245</v>
      </c>
      <c r="E178" s="1" t="s">
        <v>246</v>
      </c>
      <c r="F178" s="1" t="s">
        <v>97</v>
      </c>
      <c r="G178" s="1" t="s">
        <v>116</v>
      </c>
      <c r="H178" s="1" t="s">
        <v>1580</v>
      </c>
      <c r="I178" s="4">
        <v>45302</v>
      </c>
      <c r="J178" s="1" t="s">
        <v>272</v>
      </c>
      <c r="K178" s="1" t="s">
        <v>273</v>
      </c>
      <c r="L178" s="1" t="s">
        <v>272</v>
      </c>
      <c r="M178" s="1" t="s">
        <v>103</v>
      </c>
      <c r="N178" s="1" t="s">
        <v>121</v>
      </c>
      <c r="O178" s="1" t="s">
        <v>272</v>
      </c>
      <c r="P178" s="1" t="s">
        <v>50</v>
      </c>
      <c r="Q178" s="1" t="s">
        <v>105</v>
      </c>
      <c r="R178" s="1" t="s">
        <v>106</v>
      </c>
      <c r="S178" s="1" t="s">
        <v>186</v>
      </c>
      <c r="T178" s="1" t="s">
        <v>187</v>
      </c>
      <c r="U178" s="1" t="s">
        <v>186</v>
      </c>
      <c r="V178" s="1" t="s">
        <v>187</v>
      </c>
      <c r="W178" s="1" t="s">
        <v>109</v>
      </c>
      <c r="X178" s="1" t="s">
        <v>1573</v>
      </c>
      <c r="Y178" s="1" t="s">
        <v>1574</v>
      </c>
      <c r="Z178" s="1" t="s">
        <v>93</v>
      </c>
      <c r="AA178" s="1" t="s">
        <v>1575</v>
      </c>
      <c r="AB178" s="1" t="s">
        <v>1576</v>
      </c>
      <c r="AC178" s="1" t="s">
        <v>1577</v>
      </c>
      <c r="AD178" s="1">
        <v>131304</v>
      </c>
      <c r="AE178" s="1" t="s">
        <v>12</v>
      </c>
      <c r="AF178" s="1" t="s">
        <v>15</v>
      </c>
      <c r="AG178" s="1" t="s">
        <v>250</v>
      </c>
      <c r="AH178" s="1">
        <v>230904</v>
      </c>
      <c r="AI178" s="1">
        <v>22</v>
      </c>
      <c r="AJ178" s="1">
        <v>48.96</v>
      </c>
      <c r="AK178" s="1">
        <v>1077.12</v>
      </c>
      <c r="AL178" s="1">
        <v>0.107712</v>
      </c>
      <c r="AM178" s="1">
        <v>3657</v>
      </c>
      <c r="AN178" s="1" t="s">
        <v>251</v>
      </c>
      <c r="AO178" s="1" t="s">
        <v>113</v>
      </c>
      <c r="AR178" s="1">
        <v>52.8</v>
      </c>
      <c r="AS178" s="1">
        <v>1161.6</v>
      </c>
    </row>
    <row r="179" s="1" customFormat="1" hidden="1" spans="1:45">
      <c r="A179" s="1">
        <v>202401</v>
      </c>
      <c r="B179" s="1" t="s">
        <v>93</v>
      </c>
      <c r="C179" s="1" t="s">
        <v>94</v>
      </c>
      <c r="D179" s="1" t="s">
        <v>245</v>
      </c>
      <c r="E179" s="1" t="s">
        <v>246</v>
      </c>
      <c r="F179" s="1" t="s">
        <v>97</v>
      </c>
      <c r="G179" s="1" t="s">
        <v>116</v>
      </c>
      <c r="H179" s="1" t="s">
        <v>1580</v>
      </c>
      <c r="I179" s="4">
        <v>45302</v>
      </c>
      <c r="J179" s="1" t="s">
        <v>272</v>
      </c>
      <c r="K179" s="1" t="s">
        <v>273</v>
      </c>
      <c r="L179" s="1" t="s">
        <v>272</v>
      </c>
      <c r="M179" s="1" t="s">
        <v>103</v>
      </c>
      <c r="N179" s="1" t="s">
        <v>121</v>
      </c>
      <c r="O179" s="1" t="s">
        <v>272</v>
      </c>
      <c r="P179" s="1" t="s">
        <v>50</v>
      </c>
      <c r="Q179" s="1" t="s">
        <v>105</v>
      </c>
      <c r="R179" s="1" t="s">
        <v>106</v>
      </c>
      <c r="S179" s="1" t="s">
        <v>186</v>
      </c>
      <c r="T179" s="1" t="s">
        <v>187</v>
      </c>
      <c r="U179" s="1" t="s">
        <v>186</v>
      </c>
      <c r="V179" s="1" t="s">
        <v>187</v>
      </c>
      <c r="W179" s="1" t="s">
        <v>109</v>
      </c>
      <c r="X179" s="1" t="s">
        <v>1573</v>
      </c>
      <c r="Y179" s="1" t="s">
        <v>1574</v>
      </c>
      <c r="Z179" s="1" t="s">
        <v>93</v>
      </c>
      <c r="AA179" s="1" t="s">
        <v>1575</v>
      </c>
      <c r="AB179" s="1" t="s">
        <v>1576</v>
      </c>
      <c r="AC179" s="1" t="s">
        <v>1577</v>
      </c>
      <c r="AD179" s="1">
        <v>131304</v>
      </c>
      <c r="AE179" s="1" t="s">
        <v>110</v>
      </c>
      <c r="AF179" s="1" t="s">
        <v>35</v>
      </c>
      <c r="AG179" s="1" t="s">
        <v>111</v>
      </c>
      <c r="AH179" s="1">
        <v>230944</v>
      </c>
      <c r="AI179" s="1">
        <v>10</v>
      </c>
      <c r="AJ179" s="1">
        <v>31.29</v>
      </c>
      <c r="AK179" s="1">
        <v>312.9</v>
      </c>
      <c r="AL179" s="1">
        <v>0.03129</v>
      </c>
      <c r="AM179" s="1">
        <v>1047</v>
      </c>
      <c r="AN179" s="1" t="s">
        <v>112</v>
      </c>
      <c r="AO179" s="1" t="s">
        <v>113</v>
      </c>
      <c r="AR179" s="1">
        <v>32.1</v>
      </c>
      <c r="AS179" s="1">
        <v>321</v>
      </c>
    </row>
    <row r="180" s="1" customFormat="1" spans="1:45">
      <c r="A180" s="1">
        <v>202401</v>
      </c>
      <c r="B180" s="1" t="s">
        <v>93</v>
      </c>
      <c r="C180" s="1" t="s">
        <v>94</v>
      </c>
      <c r="D180" s="1" t="s">
        <v>245</v>
      </c>
      <c r="E180" s="1" t="s">
        <v>246</v>
      </c>
      <c r="F180" s="1" t="s">
        <v>97</v>
      </c>
      <c r="G180" s="1" t="s">
        <v>116</v>
      </c>
      <c r="H180" s="1" t="s">
        <v>1580</v>
      </c>
      <c r="I180" s="4">
        <v>45302</v>
      </c>
      <c r="J180" s="1" t="s">
        <v>1730</v>
      </c>
      <c r="K180" s="1" t="s">
        <v>1731</v>
      </c>
      <c r="L180" s="1" t="s">
        <v>1148</v>
      </c>
      <c r="M180" s="1" t="s">
        <v>103</v>
      </c>
      <c r="N180" s="1" t="s">
        <v>121</v>
      </c>
      <c r="P180" s="1" t="s">
        <v>4</v>
      </c>
      <c r="Q180" s="1" t="s">
        <v>105</v>
      </c>
      <c r="R180" s="1" t="s">
        <v>106</v>
      </c>
      <c r="S180" s="1" t="s">
        <v>146</v>
      </c>
      <c r="T180" s="1" t="s">
        <v>147</v>
      </c>
      <c r="U180" s="1" t="s">
        <v>146</v>
      </c>
      <c r="V180" s="1" t="s">
        <v>147</v>
      </c>
      <c r="W180" s="1" t="s">
        <v>109</v>
      </c>
      <c r="X180" s="1" t="s">
        <v>1573</v>
      </c>
      <c r="Y180" s="1" t="s">
        <v>1574</v>
      </c>
      <c r="Z180" s="1" t="s">
        <v>93</v>
      </c>
      <c r="AA180" s="1" t="s">
        <v>1575</v>
      </c>
      <c r="AB180" s="1" t="s">
        <v>1576</v>
      </c>
      <c r="AC180" s="1" t="s">
        <v>1577</v>
      </c>
      <c r="AD180" s="1">
        <v>131304</v>
      </c>
      <c r="AE180" s="1" t="s">
        <v>12</v>
      </c>
      <c r="AF180" s="1" t="s">
        <v>13</v>
      </c>
      <c r="AG180" s="1" t="s">
        <v>124</v>
      </c>
      <c r="AH180" s="1">
        <v>230901</v>
      </c>
      <c r="AI180" s="1">
        <v>5</v>
      </c>
      <c r="AJ180" s="1">
        <v>26.08</v>
      </c>
      <c r="AK180" s="1">
        <v>130.4</v>
      </c>
      <c r="AL180" s="1">
        <v>0.01304</v>
      </c>
      <c r="AM180" s="1">
        <v>1044</v>
      </c>
      <c r="AN180" s="1" t="s">
        <v>125</v>
      </c>
      <c r="AO180" s="1" t="s">
        <v>113</v>
      </c>
      <c r="AR180" s="1">
        <v>26.6</v>
      </c>
      <c r="AS180" s="1">
        <v>133</v>
      </c>
    </row>
    <row r="181" s="1" customFormat="1" spans="1:45">
      <c r="A181" s="1">
        <v>202401</v>
      </c>
      <c r="B181" s="1" t="s">
        <v>93</v>
      </c>
      <c r="C181" s="1" t="s">
        <v>94</v>
      </c>
      <c r="D181" s="1" t="s">
        <v>245</v>
      </c>
      <c r="E181" s="1" t="s">
        <v>246</v>
      </c>
      <c r="F181" s="1" t="s">
        <v>97</v>
      </c>
      <c r="G181" s="1" t="s">
        <v>116</v>
      </c>
      <c r="H181" s="1" t="s">
        <v>1580</v>
      </c>
      <c r="I181" s="4">
        <v>45302</v>
      </c>
      <c r="J181" s="1" t="s">
        <v>1732</v>
      </c>
      <c r="K181" s="1" t="s">
        <v>1733</v>
      </c>
      <c r="L181" s="1" t="s">
        <v>1131</v>
      </c>
      <c r="M181" s="1" t="s">
        <v>103</v>
      </c>
      <c r="N181" s="1" t="s">
        <v>121</v>
      </c>
      <c r="P181" s="1" t="s">
        <v>4</v>
      </c>
      <c r="Q181" s="1" t="s">
        <v>105</v>
      </c>
      <c r="R181" s="1" t="s">
        <v>106</v>
      </c>
      <c r="S181" s="1" t="s">
        <v>152</v>
      </c>
      <c r="T181" s="1" t="s">
        <v>153</v>
      </c>
      <c r="U181" s="1" t="s">
        <v>152</v>
      </c>
      <c r="V181" s="1" t="s">
        <v>153</v>
      </c>
      <c r="W181" s="1" t="s">
        <v>109</v>
      </c>
      <c r="X181" s="1" t="s">
        <v>1573</v>
      </c>
      <c r="Y181" s="1" t="s">
        <v>1574</v>
      </c>
      <c r="Z181" s="1" t="s">
        <v>93</v>
      </c>
      <c r="AA181" s="1" t="s">
        <v>1575</v>
      </c>
      <c r="AB181" s="1" t="s">
        <v>1583</v>
      </c>
      <c r="AC181" s="1" t="s">
        <v>1584</v>
      </c>
      <c r="AD181" s="1">
        <v>834890</v>
      </c>
      <c r="AE181" s="1" t="s">
        <v>12</v>
      </c>
      <c r="AF181" s="1" t="s">
        <v>13</v>
      </c>
      <c r="AG181" s="1" t="s">
        <v>124</v>
      </c>
      <c r="AH181" s="1">
        <v>231008</v>
      </c>
      <c r="AI181" s="1">
        <v>10</v>
      </c>
      <c r="AJ181" s="1">
        <v>26.08</v>
      </c>
      <c r="AK181" s="1">
        <v>260.8</v>
      </c>
      <c r="AL181" s="1">
        <v>0.02608</v>
      </c>
      <c r="AM181" s="1">
        <v>1044</v>
      </c>
      <c r="AN181" s="1" t="s">
        <v>125</v>
      </c>
      <c r="AO181" s="1" t="s">
        <v>113</v>
      </c>
      <c r="AR181" s="1">
        <v>26.6</v>
      </c>
      <c r="AS181" s="1">
        <v>266</v>
      </c>
    </row>
    <row r="182" s="1" customFormat="1" spans="1:45">
      <c r="A182" s="1">
        <v>202401</v>
      </c>
      <c r="B182" s="1" t="s">
        <v>93</v>
      </c>
      <c r="C182" s="1" t="s">
        <v>94</v>
      </c>
      <c r="D182" s="1" t="s">
        <v>245</v>
      </c>
      <c r="E182" s="1" t="s">
        <v>246</v>
      </c>
      <c r="F182" s="1" t="s">
        <v>97</v>
      </c>
      <c r="G182" s="1" t="s">
        <v>116</v>
      </c>
      <c r="H182" s="1" t="s">
        <v>1580</v>
      </c>
      <c r="I182" s="4">
        <v>45302</v>
      </c>
      <c r="J182" s="1" t="s">
        <v>1734</v>
      </c>
      <c r="K182" s="1" t="s">
        <v>1735</v>
      </c>
      <c r="L182" s="1" t="s">
        <v>1196</v>
      </c>
      <c r="M182" s="1" t="s">
        <v>137</v>
      </c>
      <c r="N182" s="1" t="s">
        <v>137</v>
      </c>
      <c r="P182" s="1" t="s">
        <v>4</v>
      </c>
      <c r="Q182" s="1" t="s">
        <v>105</v>
      </c>
      <c r="R182" s="1" t="s">
        <v>106</v>
      </c>
      <c r="S182" s="1" t="s">
        <v>174</v>
      </c>
      <c r="T182" s="1" t="s">
        <v>175</v>
      </c>
      <c r="U182" s="1" t="s">
        <v>174</v>
      </c>
      <c r="V182" s="1" t="s">
        <v>175</v>
      </c>
      <c r="W182" s="1" t="s">
        <v>109</v>
      </c>
      <c r="X182" s="1" t="s">
        <v>1573</v>
      </c>
      <c r="Y182" s="1" t="s">
        <v>1574</v>
      </c>
      <c r="Z182" s="1" t="s">
        <v>93</v>
      </c>
      <c r="AA182" s="1" t="s">
        <v>1575</v>
      </c>
      <c r="AB182" s="1" t="s">
        <v>1576</v>
      </c>
      <c r="AC182" s="1" t="s">
        <v>1577</v>
      </c>
      <c r="AD182" s="1">
        <v>131304</v>
      </c>
      <c r="AE182" s="1" t="s">
        <v>110</v>
      </c>
      <c r="AF182" s="1" t="s">
        <v>35</v>
      </c>
      <c r="AG182" s="1" t="s">
        <v>111</v>
      </c>
      <c r="AH182" s="1">
        <v>230944</v>
      </c>
      <c r="AI182" s="1">
        <v>10</v>
      </c>
      <c r="AJ182" s="1">
        <v>31.29</v>
      </c>
      <c r="AK182" s="1">
        <v>312.9</v>
      </c>
      <c r="AL182" s="1">
        <v>0.03129</v>
      </c>
      <c r="AM182" s="1">
        <v>1047</v>
      </c>
      <c r="AN182" s="1" t="s">
        <v>112</v>
      </c>
      <c r="AO182" s="1" t="s">
        <v>113</v>
      </c>
      <c r="AR182" s="1">
        <v>32.1</v>
      </c>
      <c r="AS182" s="1">
        <v>321</v>
      </c>
    </row>
    <row r="183" s="1" customFormat="1" hidden="1" spans="1:45">
      <c r="A183" s="1">
        <v>202401</v>
      </c>
      <c r="B183" s="1" t="s">
        <v>93</v>
      </c>
      <c r="C183" s="1" t="s">
        <v>94</v>
      </c>
      <c r="D183" s="1" t="s">
        <v>245</v>
      </c>
      <c r="E183" s="1" t="s">
        <v>246</v>
      </c>
      <c r="F183" s="1" t="s">
        <v>97</v>
      </c>
      <c r="G183" s="1" t="s">
        <v>116</v>
      </c>
      <c r="H183" s="1" t="s">
        <v>1580</v>
      </c>
      <c r="I183" s="4">
        <v>45302</v>
      </c>
      <c r="J183" s="1" t="s">
        <v>320</v>
      </c>
      <c r="K183" s="1" t="s">
        <v>321</v>
      </c>
      <c r="L183" s="1" t="s">
        <v>1148</v>
      </c>
      <c r="M183" s="1" t="s">
        <v>103</v>
      </c>
      <c r="N183" s="1" t="s">
        <v>104</v>
      </c>
      <c r="O183" s="1" t="s">
        <v>320</v>
      </c>
      <c r="P183" s="1" t="s">
        <v>50</v>
      </c>
      <c r="Q183" s="1" t="s">
        <v>105</v>
      </c>
      <c r="R183" s="1" t="s">
        <v>106</v>
      </c>
      <c r="S183" s="1" t="s">
        <v>146</v>
      </c>
      <c r="T183" s="1" t="s">
        <v>147</v>
      </c>
      <c r="U183" s="1" t="s">
        <v>146</v>
      </c>
      <c r="V183" s="1" t="s">
        <v>147</v>
      </c>
      <c r="W183" s="1" t="s">
        <v>109</v>
      </c>
      <c r="X183" s="1" t="s">
        <v>1573</v>
      </c>
      <c r="Y183" s="1" t="s">
        <v>1574</v>
      </c>
      <c r="Z183" s="1" t="s">
        <v>93</v>
      </c>
      <c r="AA183" s="1" t="s">
        <v>1575</v>
      </c>
      <c r="AB183" s="1" t="s">
        <v>1576</v>
      </c>
      <c r="AC183" s="1" t="s">
        <v>1577</v>
      </c>
      <c r="AD183" s="1">
        <v>131304</v>
      </c>
      <c r="AE183" s="1" t="s">
        <v>5</v>
      </c>
      <c r="AF183" s="1" t="s">
        <v>6</v>
      </c>
      <c r="AG183" s="1" t="s">
        <v>280</v>
      </c>
      <c r="AH183" s="1">
        <v>20231110</v>
      </c>
      <c r="AI183" s="1">
        <v>15</v>
      </c>
      <c r="AJ183" s="1">
        <v>495</v>
      </c>
      <c r="AK183" s="1">
        <v>7425</v>
      </c>
      <c r="AL183" s="1">
        <v>0.7425</v>
      </c>
      <c r="AM183" s="1">
        <v>3417</v>
      </c>
      <c r="AN183" s="1" t="s">
        <v>281</v>
      </c>
      <c r="AO183" s="1" t="s">
        <v>113</v>
      </c>
      <c r="AR183" s="1">
        <v>545</v>
      </c>
      <c r="AS183" s="1">
        <v>8175</v>
      </c>
    </row>
    <row r="184" s="1" customFormat="1" spans="1:45">
      <c r="A184" s="1">
        <v>202401</v>
      </c>
      <c r="B184" s="1" t="s">
        <v>93</v>
      </c>
      <c r="C184" s="1" t="s">
        <v>94</v>
      </c>
      <c r="D184" s="1" t="s">
        <v>245</v>
      </c>
      <c r="E184" s="1" t="s">
        <v>246</v>
      </c>
      <c r="F184" s="1" t="s">
        <v>97</v>
      </c>
      <c r="G184" s="1" t="s">
        <v>116</v>
      </c>
      <c r="H184" s="1" t="s">
        <v>1580</v>
      </c>
      <c r="I184" s="4">
        <v>45302</v>
      </c>
      <c r="J184" s="1" t="s">
        <v>575</v>
      </c>
      <c r="K184" s="1" t="s">
        <v>576</v>
      </c>
      <c r="L184" s="1" t="s">
        <v>1212</v>
      </c>
      <c r="M184" s="1" t="s">
        <v>103</v>
      </c>
      <c r="N184" s="1" t="s">
        <v>121</v>
      </c>
      <c r="P184" s="1" t="s">
        <v>43</v>
      </c>
      <c r="Q184" s="1" t="s">
        <v>105</v>
      </c>
      <c r="R184" s="1" t="s">
        <v>106</v>
      </c>
      <c r="S184" s="1" t="s">
        <v>174</v>
      </c>
      <c r="T184" s="1" t="s">
        <v>175</v>
      </c>
      <c r="U184" s="1" t="s">
        <v>174</v>
      </c>
      <c r="V184" s="1" t="s">
        <v>175</v>
      </c>
      <c r="W184" s="1" t="s">
        <v>109</v>
      </c>
      <c r="X184" s="1" t="s">
        <v>1573</v>
      </c>
      <c r="Y184" s="1" t="s">
        <v>1574</v>
      </c>
      <c r="Z184" s="1" t="s">
        <v>93</v>
      </c>
      <c r="AA184" s="1" t="s">
        <v>1575</v>
      </c>
      <c r="AB184" s="1" t="s">
        <v>1576</v>
      </c>
      <c r="AC184" s="1" t="s">
        <v>1577</v>
      </c>
      <c r="AD184" s="1">
        <v>131304</v>
      </c>
      <c r="AE184" s="1" t="s">
        <v>110</v>
      </c>
      <c r="AF184" s="1" t="s">
        <v>35</v>
      </c>
      <c r="AG184" s="1" t="s">
        <v>111</v>
      </c>
      <c r="AH184" s="1">
        <v>230944</v>
      </c>
      <c r="AI184" s="1">
        <v>10</v>
      </c>
      <c r="AJ184" s="1">
        <v>31.29</v>
      </c>
      <c r="AK184" s="1">
        <v>312.9</v>
      </c>
      <c r="AL184" s="1">
        <v>0.03129</v>
      </c>
      <c r="AM184" s="1">
        <v>1047</v>
      </c>
      <c r="AN184" s="1" t="s">
        <v>112</v>
      </c>
      <c r="AO184" s="1" t="s">
        <v>113</v>
      </c>
      <c r="AR184" s="1">
        <v>32.1</v>
      </c>
      <c r="AS184" s="1">
        <v>321</v>
      </c>
    </row>
    <row r="185" s="1" customFormat="1" spans="1:45">
      <c r="A185" s="1">
        <v>202401</v>
      </c>
      <c r="B185" s="1" t="s">
        <v>93</v>
      </c>
      <c r="C185" s="1" t="s">
        <v>94</v>
      </c>
      <c r="D185" s="1" t="s">
        <v>245</v>
      </c>
      <c r="E185" s="1" t="s">
        <v>246</v>
      </c>
      <c r="F185" s="1" t="s">
        <v>97</v>
      </c>
      <c r="G185" s="1" t="s">
        <v>116</v>
      </c>
      <c r="H185" s="1" t="s">
        <v>1580</v>
      </c>
      <c r="I185" s="4">
        <v>45302</v>
      </c>
      <c r="J185" s="1" t="s">
        <v>1736</v>
      </c>
      <c r="K185" s="1" t="s">
        <v>1737</v>
      </c>
      <c r="L185" s="1" t="s">
        <v>1130</v>
      </c>
      <c r="M185" s="1" t="s">
        <v>137</v>
      </c>
      <c r="N185" s="1" t="s">
        <v>137</v>
      </c>
      <c r="P185" s="1" t="s">
        <v>4</v>
      </c>
      <c r="Q185" s="1" t="s">
        <v>105</v>
      </c>
      <c r="R185" s="1" t="s">
        <v>106</v>
      </c>
      <c r="S185" s="1" t="s">
        <v>168</v>
      </c>
      <c r="T185" s="1" t="s">
        <v>169</v>
      </c>
      <c r="U185" s="1" t="s">
        <v>168</v>
      </c>
      <c r="V185" s="1" t="s">
        <v>169</v>
      </c>
      <c r="W185" s="1" t="s">
        <v>109</v>
      </c>
      <c r="X185" s="1" t="s">
        <v>1573</v>
      </c>
      <c r="Y185" s="1" t="s">
        <v>1574</v>
      </c>
      <c r="Z185" s="1" t="s">
        <v>93</v>
      </c>
      <c r="AA185" s="1" t="s">
        <v>1575</v>
      </c>
      <c r="AB185" s="1" t="s">
        <v>1576</v>
      </c>
      <c r="AC185" s="1" t="s">
        <v>1577</v>
      </c>
      <c r="AD185" s="1">
        <v>131304</v>
      </c>
      <c r="AE185" s="1" t="s">
        <v>12</v>
      </c>
      <c r="AF185" s="1" t="s">
        <v>13</v>
      </c>
      <c r="AG185" s="1" t="s">
        <v>124</v>
      </c>
      <c r="AH185" s="1">
        <v>230901</v>
      </c>
      <c r="AI185" s="1">
        <v>2</v>
      </c>
      <c r="AJ185" s="1">
        <v>26.08</v>
      </c>
      <c r="AK185" s="1">
        <v>52.16</v>
      </c>
      <c r="AL185" s="1">
        <v>0.005216</v>
      </c>
      <c r="AM185" s="1">
        <v>1044</v>
      </c>
      <c r="AN185" s="1" t="s">
        <v>125</v>
      </c>
      <c r="AO185" s="1" t="s">
        <v>113</v>
      </c>
      <c r="AR185" s="1">
        <v>26.6</v>
      </c>
      <c r="AS185" s="1">
        <v>53.2</v>
      </c>
    </row>
    <row r="186" s="1" customFormat="1" spans="1:45">
      <c r="A186" s="1">
        <v>202401</v>
      </c>
      <c r="B186" s="1" t="s">
        <v>93</v>
      </c>
      <c r="C186" s="1" t="s">
        <v>94</v>
      </c>
      <c r="D186" s="1" t="s">
        <v>245</v>
      </c>
      <c r="E186" s="1" t="s">
        <v>246</v>
      </c>
      <c r="F186" s="1" t="s">
        <v>97</v>
      </c>
      <c r="G186" s="1" t="s">
        <v>116</v>
      </c>
      <c r="H186" s="1" t="s">
        <v>1580</v>
      </c>
      <c r="I186" s="4">
        <v>45303</v>
      </c>
      <c r="J186" s="1" t="s">
        <v>373</v>
      </c>
      <c r="K186" s="1" t="s">
        <v>374</v>
      </c>
      <c r="L186" s="1" t="s">
        <v>1137</v>
      </c>
      <c r="M186" s="1" t="s">
        <v>103</v>
      </c>
      <c r="N186" s="1" t="s">
        <v>121</v>
      </c>
      <c r="P186" s="1" t="s">
        <v>43</v>
      </c>
      <c r="Q186" s="1" t="s">
        <v>105</v>
      </c>
      <c r="R186" s="1" t="s">
        <v>106</v>
      </c>
      <c r="S186" s="1" t="s">
        <v>158</v>
      </c>
      <c r="T186" s="1" t="s">
        <v>159</v>
      </c>
      <c r="U186" s="1" t="s">
        <v>158</v>
      </c>
      <c r="V186" s="1" t="s">
        <v>159</v>
      </c>
      <c r="W186" s="1" t="s">
        <v>109</v>
      </c>
      <c r="X186" s="1" t="s">
        <v>1573</v>
      </c>
      <c r="Y186" s="1" t="s">
        <v>1574</v>
      </c>
      <c r="Z186" s="1" t="s">
        <v>93</v>
      </c>
      <c r="AA186" s="1" t="s">
        <v>1575</v>
      </c>
      <c r="AB186" s="1" t="s">
        <v>1583</v>
      </c>
      <c r="AC186" s="1" t="s">
        <v>1584</v>
      </c>
      <c r="AD186" s="1">
        <v>834890</v>
      </c>
      <c r="AE186" s="1" t="s">
        <v>12</v>
      </c>
      <c r="AF186" s="1" t="s">
        <v>13</v>
      </c>
      <c r="AG186" s="1" t="s">
        <v>124</v>
      </c>
      <c r="AH186" s="1">
        <v>230901</v>
      </c>
      <c r="AI186" s="1">
        <v>10</v>
      </c>
      <c r="AJ186" s="1">
        <v>26.08</v>
      </c>
      <c r="AK186" s="1">
        <v>260.8</v>
      </c>
      <c r="AL186" s="1">
        <v>0.02608</v>
      </c>
      <c r="AM186" s="1">
        <v>1044</v>
      </c>
      <c r="AN186" s="1" t="s">
        <v>125</v>
      </c>
      <c r="AO186" s="1" t="s">
        <v>113</v>
      </c>
      <c r="AR186" s="1">
        <v>26.6</v>
      </c>
      <c r="AS186" s="1">
        <v>266</v>
      </c>
    </row>
    <row r="187" s="1" customFormat="1" spans="1:45">
      <c r="A187" s="1">
        <v>202401</v>
      </c>
      <c r="B187" s="1" t="s">
        <v>93</v>
      </c>
      <c r="C187" s="1" t="s">
        <v>94</v>
      </c>
      <c r="D187" s="1" t="s">
        <v>245</v>
      </c>
      <c r="E187" s="1" t="s">
        <v>246</v>
      </c>
      <c r="F187" s="1" t="s">
        <v>97</v>
      </c>
      <c r="G187" s="1" t="s">
        <v>116</v>
      </c>
      <c r="H187" s="1" t="s">
        <v>1580</v>
      </c>
      <c r="I187" s="4">
        <v>45303</v>
      </c>
      <c r="J187" s="1" t="s">
        <v>752</v>
      </c>
      <c r="K187" s="1" t="s">
        <v>753</v>
      </c>
      <c r="L187" s="1" t="s">
        <v>1137</v>
      </c>
      <c r="M187" s="1" t="s">
        <v>228</v>
      </c>
      <c r="N187" s="1" t="s">
        <v>228</v>
      </c>
      <c r="P187" s="1" t="s">
        <v>4</v>
      </c>
      <c r="Q187" s="1" t="s">
        <v>105</v>
      </c>
      <c r="R187" s="1" t="s">
        <v>106</v>
      </c>
      <c r="S187" s="1" t="s">
        <v>158</v>
      </c>
      <c r="T187" s="1" t="s">
        <v>159</v>
      </c>
      <c r="U187" s="1" t="s">
        <v>158</v>
      </c>
      <c r="V187" s="1" t="s">
        <v>159</v>
      </c>
      <c r="W187" s="1" t="s">
        <v>109</v>
      </c>
      <c r="X187" s="1" t="s">
        <v>1573</v>
      </c>
      <c r="Y187" s="1" t="s">
        <v>1574</v>
      </c>
      <c r="Z187" s="1" t="s">
        <v>93</v>
      </c>
      <c r="AA187" s="1" t="s">
        <v>1575</v>
      </c>
      <c r="AB187" s="1" t="s">
        <v>1583</v>
      </c>
      <c r="AC187" s="1" t="s">
        <v>1584</v>
      </c>
      <c r="AD187" s="1">
        <v>834890</v>
      </c>
      <c r="AE187" s="1" t="s">
        <v>12</v>
      </c>
      <c r="AF187" s="1" t="s">
        <v>13</v>
      </c>
      <c r="AG187" s="1" t="s">
        <v>124</v>
      </c>
      <c r="AH187" s="1">
        <v>231008</v>
      </c>
      <c r="AI187" s="1">
        <v>10</v>
      </c>
      <c r="AJ187" s="1">
        <v>26.08</v>
      </c>
      <c r="AK187" s="1">
        <v>260.8</v>
      </c>
      <c r="AL187" s="1">
        <v>0.02608</v>
      </c>
      <c r="AM187" s="1">
        <v>1044</v>
      </c>
      <c r="AN187" s="1" t="s">
        <v>125</v>
      </c>
      <c r="AO187" s="1" t="s">
        <v>113</v>
      </c>
      <c r="AR187" s="1">
        <v>26.6</v>
      </c>
      <c r="AS187" s="1">
        <v>266</v>
      </c>
    </row>
    <row r="188" s="1" customFormat="1" spans="1:45">
      <c r="A188" s="1">
        <v>202401</v>
      </c>
      <c r="B188" s="1" t="s">
        <v>93</v>
      </c>
      <c r="C188" s="1" t="s">
        <v>94</v>
      </c>
      <c r="D188" s="1" t="s">
        <v>245</v>
      </c>
      <c r="E188" s="1" t="s">
        <v>246</v>
      </c>
      <c r="F188" s="1" t="s">
        <v>97</v>
      </c>
      <c r="G188" s="1" t="s">
        <v>116</v>
      </c>
      <c r="H188" s="1" t="s">
        <v>1580</v>
      </c>
      <c r="I188" s="4">
        <v>45303</v>
      </c>
      <c r="J188" s="1" t="s">
        <v>1192</v>
      </c>
      <c r="K188" s="1" t="s">
        <v>1193</v>
      </c>
      <c r="L188" s="1" t="s">
        <v>1137</v>
      </c>
      <c r="M188" s="1" t="s">
        <v>228</v>
      </c>
      <c r="N188" s="1" t="s">
        <v>228</v>
      </c>
      <c r="P188" s="1" t="s">
        <v>43</v>
      </c>
      <c r="Q188" s="1" t="s">
        <v>105</v>
      </c>
      <c r="R188" s="1" t="s">
        <v>106</v>
      </c>
      <c r="S188" s="1" t="s">
        <v>158</v>
      </c>
      <c r="T188" s="1" t="s">
        <v>159</v>
      </c>
      <c r="U188" s="1" t="s">
        <v>158</v>
      </c>
      <c r="V188" s="1" t="s">
        <v>159</v>
      </c>
      <c r="W188" s="1" t="s">
        <v>109</v>
      </c>
      <c r="X188" s="1" t="s">
        <v>1573</v>
      </c>
      <c r="Y188" s="1" t="s">
        <v>1574</v>
      </c>
      <c r="Z188" s="1" t="s">
        <v>93</v>
      </c>
      <c r="AA188" s="1" t="s">
        <v>1575</v>
      </c>
      <c r="AB188" s="1" t="s">
        <v>1583</v>
      </c>
      <c r="AC188" s="1" t="s">
        <v>1584</v>
      </c>
      <c r="AD188" s="1">
        <v>834890</v>
      </c>
      <c r="AE188" s="1" t="s">
        <v>12</v>
      </c>
      <c r="AF188" s="1" t="s">
        <v>13</v>
      </c>
      <c r="AG188" s="1" t="s">
        <v>124</v>
      </c>
      <c r="AH188" s="1">
        <v>230901</v>
      </c>
      <c r="AI188" s="1">
        <v>70</v>
      </c>
      <c r="AJ188" s="1">
        <v>26.08</v>
      </c>
      <c r="AK188" s="1">
        <v>1825.6</v>
      </c>
      <c r="AL188" s="1">
        <v>0.18256</v>
      </c>
      <c r="AM188" s="1">
        <v>1044</v>
      </c>
      <c r="AN188" s="1" t="s">
        <v>125</v>
      </c>
      <c r="AO188" s="1" t="s">
        <v>113</v>
      </c>
      <c r="AR188" s="1">
        <v>26.6</v>
      </c>
      <c r="AS188" s="1">
        <v>1862</v>
      </c>
    </row>
    <row r="189" s="1" customFormat="1" spans="1:45">
      <c r="A189" s="1">
        <v>202401</v>
      </c>
      <c r="B189" s="1" t="s">
        <v>93</v>
      </c>
      <c r="C189" s="1" t="s">
        <v>94</v>
      </c>
      <c r="D189" s="1" t="s">
        <v>245</v>
      </c>
      <c r="E189" s="1" t="s">
        <v>246</v>
      </c>
      <c r="F189" s="1" t="s">
        <v>97</v>
      </c>
      <c r="G189" s="1" t="s">
        <v>116</v>
      </c>
      <c r="H189" s="1" t="s">
        <v>1580</v>
      </c>
      <c r="I189" s="4">
        <v>45303</v>
      </c>
      <c r="J189" s="1" t="s">
        <v>411</v>
      </c>
      <c r="K189" s="1" t="s">
        <v>412</v>
      </c>
      <c r="L189" s="1" t="s">
        <v>1196</v>
      </c>
      <c r="M189" s="1" t="s">
        <v>137</v>
      </c>
      <c r="N189" s="1" t="s">
        <v>137</v>
      </c>
      <c r="P189" s="1" t="s">
        <v>43</v>
      </c>
      <c r="Q189" s="1" t="s">
        <v>105</v>
      </c>
      <c r="R189" s="1" t="s">
        <v>106</v>
      </c>
      <c r="S189" s="1" t="s">
        <v>186</v>
      </c>
      <c r="T189" s="1" t="s">
        <v>187</v>
      </c>
      <c r="U189" s="1" t="s">
        <v>186</v>
      </c>
      <c r="V189" s="1" t="s">
        <v>187</v>
      </c>
      <c r="W189" s="1" t="s">
        <v>109</v>
      </c>
      <c r="X189" s="1" t="s">
        <v>1573</v>
      </c>
      <c r="Y189" s="1" t="s">
        <v>1574</v>
      </c>
      <c r="Z189" s="1" t="s">
        <v>93</v>
      </c>
      <c r="AA189" s="1" t="s">
        <v>1575</v>
      </c>
      <c r="AB189" s="1" t="s">
        <v>1576</v>
      </c>
      <c r="AC189" s="1" t="s">
        <v>1577</v>
      </c>
      <c r="AD189" s="1">
        <v>131304</v>
      </c>
      <c r="AE189" s="1" t="s">
        <v>12</v>
      </c>
      <c r="AF189" s="1" t="s">
        <v>13</v>
      </c>
      <c r="AG189" s="1" t="s">
        <v>124</v>
      </c>
      <c r="AH189" s="1">
        <v>230901</v>
      </c>
      <c r="AI189" s="1">
        <v>20</v>
      </c>
      <c r="AJ189" s="1">
        <v>26.08</v>
      </c>
      <c r="AK189" s="1">
        <v>521.6</v>
      </c>
      <c r="AL189" s="1">
        <v>0.05216</v>
      </c>
      <c r="AM189" s="1">
        <v>1044</v>
      </c>
      <c r="AN189" s="1" t="s">
        <v>125</v>
      </c>
      <c r="AO189" s="1" t="s">
        <v>113</v>
      </c>
      <c r="AR189" s="1">
        <v>26.6</v>
      </c>
      <c r="AS189" s="1">
        <v>532</v>
      </c>
    </row>
    <row r="190" s="1" customFormat="1" spans="1:45">
      <c r="A190" s="1">
        <v>202401</v>
      </c>
      <c r="B190" s="1" t="s">
        <v>93</v>
      </c>
      <c r="C190" s="1" t="s">
        <v>94</v>
      </c>
      <c r="D190" s="1" t="s">
        <v>245</v>
      </c>
      <c r="E190" s="1" t="s">
        <v>246</v>
      </c>
      <c r="F190" s="1" t="s">
        <v>97</v>
      </c>
      <c r="G190" s="1" t="s">
        <v>116</v>
      </c>
      <c r="H190" s="1" t="s">
        <v>1580</v>
      </c>
      <c r="I190" s="4">
        <v>45303</v>
      </c>
      <c r="J190" s="1" t="s">
        <v>411</v>
      </c>
      <c r="K190" s="1" t="s">
        <v>412</v>
      </c>
      <c r="L190" s="1" t="s">
        <v>1196</v>
      </c>
      <c r="M190" s="1" t="s">
        <v>137</v>
      </c>
      <c r="N190" s="1" t="s">
        <v>137</v>
      </c>
      <c r="P190" s="1" t="s">
        <v>43</v>
      </c>
      <c r="Q190" s="1" t="s">
        <v>105</v>
      </c>
      <c r="R190" s="1" t="s">
        <v>106</v>
      </c>
      <c r="S190" s="1" t="s">
        <v>186</v>
      </c>
      <c r="T190" s="1" t="s">
        <v>187</v>
      </c>
      <c r="U190" s="1" t="s">
        <v>186</v>
      </c>
      <c r="V190" s="1" t="s">
        <v>187</v>
      </c>
      <c r="W190" s="1" t="s">
        <v>109</v>
      </c>
      <c r="X190" s="1" t="s">
        <v>1573</v>
      </c>
      <c r="Y190" s="1" t="s">
        <v>1574</v>
      </c>
      <c r="Z190" s="1" t="s">
        <v>93</v>
      </c>
      <c r="AA190" s="1" t="s">
        <v>1575</v>
      </c>
      <c r="AB190" s="1" t="s">
        <v>1576</v>
      </c>
      <c r="AC190" s="1" t="s">
        <v>1577</v>
      </c>
      <c r="AD190" s="1">
        <v>131304</v>
      </c>
      <c r="AE190" s="1" t="s">
        <v>110</v>
      </c>
      <c r="AF190" s="1" t="s">
        <v>35</v>
      </c>
      <c r="AG190" s="1" t="s">
        <v>111</v>
      </c>
      <c r="AH190" s="1">
        <v>230944</v>
      </c>
      <c r="AI190" s="1">
        <v>20</v>
      </c>
      <c r="AJ190" s="1">
        <v>31.29</v>
      </c>
      <c r="AK190" s="1">
        <v>625.8</v>
      </c>
      <c r="AL190" s="1">
        <v>0.06258</v>
      </c>
      <c r="AM190" s="1">
        <v>1047</v>
      </c>
      <c r="AN190" s="1" t="s">
        <v>112</v>
      </c>
      <c r="AO190" s="1" t="s">
        <v>113</v>
      </c>
      <c r="AR190" s="1">
        <v>32.1</v>
      </c>
      <c r="AS190" s="1">
        <v>642</v>
      </c>
    </row>
    <row r="191" s="1" customFormat="1" spans="1:45">
      <c r="A191" s="1">
        <v>202401</v>
      </c>
      <c r="B191" s="1" t="s">
        <v>93</v>
      </c>
      <c r="C191" s="1" t="s">
        <v>94</v>
      </c>
      <c r="D191" s="1" t="s">
        <v>245</v>
      </c>
      <c r="E191" s="1" t="s">
        <v>246</v>
      </c>
      <c r="F191" s="1" t="s">
        <v>97</v>
      </c>
      <c r="G191" s="1" t="s">
        <v>116</v>
      </c>
      <c r="H191" s="1" t="s">
        <v>1580</v>
      </c>
      <c r="I191" s="4">
        <v>45303</v>
      </c>
      <c r="J191" s="1" t="s">
        <v>1457</v>
      </c>
      <c r="K191" s="1" t="s">
        <v>1458</v>
      </c>
      <c r="L191" s="1" t="s">
        <v>1196</v>
      </c>
      <c r="M191" s="1" t="s">
        <v>137</v>
      </c>
      <c r="N191" s="1" t="s">
        <v>137</v>
      </c>
      <c r="P191" s="1" t="s">
        <v>43</v>
      </c>
      <c r="Q191" s="1" t="s">
        <v>105</v>
      </c>
      <c r="R191" s="1" t="s">
        <v>106</v>
      </c>
      <c r="S191" s="1" t="s">
        <v>186</v>
      </c>
      <c r="T191" s="1" t="s">
        <v>187</v>
      </c>
      <c r="U191" s="1" t="s">
        <v>186</v>
      </c>
      <c r="V191" s="1" t="s">
        <v>187</v>
      </c>
      <c r="W191" s="1" t="s">
        <v>109</v>
      </c>
      <c r="X191" s="1" t="s">
        <v>1573</v>
      </c>
      <c r="Y191" s="1" t="s">
        <v>1574</v>
      </c>
      <c r="Z191" s="1" t="s">
        <v>93</v>
      </c>
      <c r="AA191" s="1" t="s">
        <v>1575</v>
      </c>
      <c r="AB191" s="1" t="s">
        <v>1576</v>
      </c>
      <c r="AC191" s="1" t="s">
        <v>1577</v>
      </c>
      <c r="AD191" s="1">
        <v>131304</v>
      </c>
      <c r="AE191" s="1" t="s">
        <v>110</v>
      </c>
      <c r="AF191" s="1" t="s">
        <v>35</v>
      </c>
      <c r="AG191" s="1" t="s">
        <v>111</v>
      </c>
      <c r="AH191" s="1">
        <v>230944</v>
      </c>
      <c r="AI191" s="1">
        <v>10</v>
      </c>
      <c r="AJ191" s="1">
        <v>31.29</v>
      </c>
      <c r="AK191" s="1">
        <v>312.9</v>
      </c>
      <c r="AL191" s="1">
        <v>0.03129</v>
      </c>
      <c r="AM191" s="1">
        <v>1047</v>
      </c>
      <c r="AN191" s="1" t="s">
        <v>112</v>
      </c>
      <c r="AO191" s="1" t="s">
        <v>113</v>
      </c>
      <c r="AR191" s="1">
        <v>32.1</v>
      </c>
      <c r="AS191" s="1">
        <v>321</v>
      </c>
    </row>
    <row r="192" s="1" customFormat="1" hidden="1" spans="1:45">
      <c r="A192" s="1">
        <v>202401</v>
      </c>
      <c r="B192" s="1" t="s">
        <v>93</v>
      </c>
      <c r="C192" s="1" t="s">
        <v>94</v>
      </c>
      <c r="D192" s="1" t="s">
        <v>245</v>
      </c>
      <c r="E192" s="1" t="s">
        <v>246</v>
      </c>
      <c r="F192" s="1" t="s">
        <v>97</v>
      </c>
      <c r="G192" s="1" t="s">
        <v>116</v>
      </c>
      <c r="H192" s="1" t="s">
        <v>1580</v>
      </c>
      <c r="I192" s="4">
        <v>45303</v>
      </c>
      <c r="J192" s="1" t="s">
        <v>1394</v>
      </c>
      <c r="K192" s="1" t="s">
        <v>1395</v>
      </c>
      <c r="L192" s="1" t="s">
        <v>1225</v>
      </c>
      <c r="M192" s="1" t="s">
        <v>228</v>
      </c>
      <c r="N192" s="1" t="s">
        <v>228</v>
      </c>
      <c r="O192" s="1" t="s">
        <v>1394</v>
      </c>
      <c r="P192" s="1" t="s">
        <v>50</v>
      </c>
      <c r="Q192" s="1" t="s">
        <v>105</v>
      </c>
      <c r="R192" s="1" t="s">
        <v>106</v>
      </c>
      <c r="S192" s="1" t="s">
        <v>107</v>
      </c>
      <c r="T192" s="1" t="s">
        <v>108</v>
      </c>
      <c r="U192" s="1" t="s">
        <v>107</v>
      </c>
      <c r="V192" s="1" t="s">
        <v>108</v>
      </c>
      <c r="W192" s="1" t="s">
        <v>109</v>
      </c>
      <c r="X192" s="1" t="s">
        <v>1573</v>
      </c>
      <c r="Y192" s="1" t="s">
        <v>1574</v>
      </c>
      <c r="Z192" s="1" t="s">
        <v>93</v>
      </c>
      <c r="AA192" s="1" t="s">
        <v>1575</v>
      </c>
      <c r="AB192" s="1" t="s">
        <v>1583</v>
      </c>
      <c r="AC192" s="1" t="s">
        <v>1584</v>
      </c>
      <c r="AD192" s="1">
        <v>834890</v>
      </c>
      <c r="AE192" s="1" t="s">
        <v>12</v>
      </c>
      <c r="AF192" s="1" t="s">
        <v>13</v>
      </c>
      <c r="AG192" s="1" t="s">
        <v>124</v>
      </c>
      <c r="AH192" s="1">
        <v>230901</v>
      </c>
      <c r="AI192" s="1">
        <v>20</v>
      </c>
      <c r="AJ192" s="1">
        <v>26.08</v>
      </c>
      <c r="AK192" s="1">
        <v>521.6</v>
      </c>
      <c r="AL192" s="1">
        <v>0.05216</v>
      </c>
      <c r="AM192" s="1">
        <v>1044</v>
      </c>
      <c r="AN192" s="1" t="s">
        <v>125</v>
      </c>
      <c r="AO192" s="1" t="s">
        <v>113</v>
      </c>
      <c r="AR192" s="1">
        <v>26.6</v>
      </c>
      <c r="AS192" s="1">
        <v>532</v>
      </c>
    </row>
    <row r="193" s="1" customFormat="1" hidden="1" spans="1:45">
      <c r="A193" s="1">
        <v>202401</v>
      </c>
      <c r="B193" s="1" t="s">
        <v>93</v>
      </c>
      <c r="C193" s="1" t="s">
        <v>94</v>
      </c>
      <c r="D193" s="1" t="s">
        <v>245</v>
      </c>
      <c r="E193" s="1" t="s">
        <v>246</v>
      </c>
      <c r="F193" s="1" t="s">
        <v>97</v>
      </c>
      <c r="G193" s="1" t="s">
        <v>116</v>
      </c>
      <c r="H193" s="1" t="s">
        <v>1580</v>
      </c>
      <c r="I193" s="4">
        <v>45303</v>
      </c>
      <c r="J193" s="1" t="s">
        <v>882</v>
      </c>
      <c r="K193" s="1" t="s">
        <v>883</v>
      </c>
      <c r="L193" s="1" t="s">
        <v>1212</v>
      </c>
      <c r="M193" s="1" t="s">
        <v>137</v>
      </c>
      <c r="N193" s="1" t="s">
        <v>137</v>
      </c>
      <c r="O193" s="1" t="s">
        <v>882</v>
      </c>
      <c r="P193" s="1" t="s">
        <v>50</v>
      </c>
      <c r="Q193" s="1" t="s">
        <v>105</v>
      </c>
      <c r="R193" s="1" t="s">
        <v>106</v>
      </c>
      <c r="S193" s="1" t="s">
        <v>174</v>
      </c>
      <c r="T193" s="1" t="s">
        <v>175</v>
      </c>
      <c r="U193" s="1" t="s">
        <v>174</v>
      </c>
      <c r="V193" s="1" t="s">
        <v>175</v>
      </c>
      <c r="W193" s="1" t="s">
        <v>109</v>
      </c>
      <c r="X193" s="1" t="s">
        <v>1573</v>
      </c>
      <c r="Y193" s="1" t="s">
        <v>1574</v>
      </c>
      <c r="Z193" s="1" t="s">
        <v>93</v>
      </c>
      <c r="AA193" s="1" t="s">
        <v>1575</v>
      </c>
      <c r="AB193" s="1" t="s">
        <v>1576</v>
      </c>
      <c r="AC193" s="1" t="s">
        <v>1577</v>
      </c>
      <c r="AD193" s="1">
        <v>131304</v>
      </c>
      <c r="AE193" s="1" t="s">
        <v>12</v>
      </c>
      <c r="AF193" s="1" t="s">
        <v>15</v>
      </c>
      <c r="AG193" s="1" t="s">
        <v>250</v>
      </c>
      <c r="AH193" s="1">
        <v>230920</v>
      </c>
      <c r="AI193" s="1">
        <v>20</v>
      </c>
      <c r="AJ193" s="1">
        <v>48.96</v>
      </c>
      <c r="AK193" s="1">
        <v>979.2</v>
      </c>
      <c r="AL193" s="1">
        <v>0.09792</v>
      </c>
      <c r="AM193" s="1">
        <v>3657</v>
      </c>
      <c r="AN193" s="1" t="s">
        <v>251</v>
      </c>
      <c r="AO193" s="1" t="s">
        <v>113</v>
      </c>
      <c r="AR193" s="1">
        <v>52.8</v>
      </c>
      <c r="AS193" s="1">
        <v>1056</v>
      </c>
    </row>
    <row r="194" s="1" customFormat="1" spans="1:45">
      <c r="A194" s="1">
        <v>202401</v>
      </c>
      <c r="B194" s="1" t="s">
        <v>93</v>
      </c>
      <c r="C194" s="1" t="s">
        <v>94</v>
      </c>
      <c r="D194" s="1" t="s">
        <v>245</v>
      </c>
      <c r="E194" s="1" t="s">
        <v>246</v>
      </c>
      <c r="F194" s="1" t="s">
        <v>97</v>
      </c>
      <c r="G194" s="1" t="s">
        <v>116</v>
      </c>
      <c r="H194" s="1" t="s">
        <v>1580</v>
      </c>
      <c r="I194" s="4">
        <v>45303</v>
      </c>
      <c r="J194" s="1" t="s">
        <v>1738</v>
      </c>
      <c r="K194" s="1" t="s">
        <v>1739</v>
      </c>
      <c r="L194" s="1" t="s">
        <v>1148</v>
      </c>
      <c r="M194" s="1" t="s">
        <v>137</v>
      </c>
      <c r="N194" s="1" t="s">
        <v>137</v>
      </c>
      <c r="P194" s="1" t="s">
        <v>4</v>
      </c>
      <c r="Q194" s="1" t="s">
        <v>105</v>
      </c>
      <c r="R194" s="1" t="s">
        <v>106</v>
      </c>
      <c r="S194" s="1" t="s">
        <v>146</v>
      </c>
      <c r="T194" s="1" t="s">
        <v>147</v>
      </c>
      <c r="U194" s="1" t="s">
        <v>146</v>
      </c>
      <c r="V194" s="1" t="s">
        <v>147</v>
      </c>
      <c r="W194" s="1" t="s">
        <v>109</v>
      </c>
      <c r="X194" s="1" t="s">
        <v>1573</v>
      </c>
      <c r="Y194" s="1" t="s">
        <v>1574</v>
      </c>
      <c r="Z194" s="1" t="s">
        <v>93</v>
      </c>
      <c r="AA194" s="1" t="s">
        <v>1575</v>
      </c>
      <c r="AB194" s="1" t="s">
        <v>1576</v>
      </c>
      <c r="AC194" s="1" t="s">
        <v>1577</v>
      </c>
      <c r="AD194" s="1">
        <v>131304</v>
      </c>
      <c r="AE194" s="1" t="s">
        <v>12</v>
      </c>
      <c r="AF194" s="1" t="s">
        <v>13</v>
      </c>
      <c r="AG194" s="1" t="s">
        <v>124</v>
      </c>
      <c r="AH194" s="1">
        <v>231008</v>
      </c>
      <c r="AI194" s="1">
        <v>10</v>
      </c>
      <c r="AJ194" s="1">
        <v>26.08</v>
      </c>
      <c r="AK194" s="1">
        <v>260.8</v>
      </c>
      <c r="AL194" s="1">
        <v>0.02608</v>
      </c>
      <c r="AM194" s="1">
        <v>1044</v>
      </c>
      <c r="AN194" s="1" t="s">
        <v>125</v>
      </c>
      <c r="AO194" s="1" t="s">
        <v>113</v>
      </c>
      <c r="AR194" s="1">
        <v>26.6</v>
      </c>
      <c r="AS194" s="1">
        <v>266</v>
      </c>
    </row>
    <row r="195" s="1" customFormat="1" hidden="1" spans="1:45">
      <c r="A195" s="1">
        <v>202401</v>
      </c>
      <c r="B195" s="1" t="s">
        <v>93</v>
      </c>
      <c r="C195" s="1" t="s">
        <v>94</v>
      </c>
      <c r="D195" s="1" t="s">
        <v>245</v>
      </c>
      <c r="E195" s="1" t="s">
        <v>246</v>
      </c>
      <c r="F195" s="1" t="s">
        <v>97</v>
      </c>
      <c r="G195" s="1" t="s">
        <v>116</v>
      </c>
      <c r="H195" s="1" t="s">
        <v>1580</v>
      </c>
      <c r="I195" s="4">
        <v>45303</v>
      </c>
      <c r="J195" s="1" t="s">
        <v>1210</v>
      </c>
      <c r="K195" s="1" t="s">
        <v>1211</v>
      </c>
      <c r="L195" s="1" t="s">
        <v>1148</v>
      </c>
      <c r="M195" s="1" t="s">
        <v>137</v>
      </c>
      <c r="N195" s="1" t="s">
        <v>137</v>
      </c>
      <c r="O195" s="1" t="s">
        <v>1210</v>
      </c>
      <c r="P195" s="1" t="s">
        <v>50</v>
      </c>
      <c r="Q195" s="1" t="s">
        <v>105</v>
      </c>
      <c r="R195" s="1" t="s">
        <v>106</v>
      </c>
      <c r="S195" s="1" t="s">
        <v>146</v>
      </c>
      <c r="T195" s="1" t="s">
        <v>147</v>
      </c>
      <c r="U195" s="1" t="s">
        <v>146</v>
      </c>
      <c r="V195" s="1" t="s">
        <v>147</v>
      </c>
      <c r="W195" s="1" t="s">
        <v>109</v>
      </c>
      <c r="X195" s="1" t="s">
        <v>1573</v>
      </c>
      <c r="Y195" s="1" t="s">
        <v>1574</v>
      </c>
      <c r="Z195" s="1" t="s">
        <v>93</v>
      </c>
      <c r="AA195" s="1" t="s">
        <v>1575</v>
      </c>
      <c r="AB195" s="1" t="s">
        <v>1576</v>
      </c>
      <c r="AC195" s="1" t="s">
        <v>1577</v>
      </c>
      <c r="AD195" s="1">
        <v>131304</v>
      </c>
      <c r="AE195" s="1" t="s">
        <v>110</v>
      </c>
      <c r="AF195" s="1" t="s">
        <v>35</v>
      </c>
      <c r="AG195" s="1" t="s">
        <v>111</v>
      </c>
      <c r="AH195" s="1">
        <v>230944</v>
      </c>
      <c r="AI195" s="1">
        <v>10</v>
      </c>
      <c r="AJ195" s="1">
        <v>31.29</v>
      </c>
      <c r="AK195" s="1">
        <v>312.9</v>
      </c>
      <c r="AL195" s="1">
        <v>0.03129</v>
      </c>
      <c r="AM195" s="1">
        <v>1047</v>
      </c>
      <c r="AN195" s="1" t="s">
        <v>112</v>
      </c>
      <c r="AO195" s="1" t="s">
        <v>113</v>
      </c>
      <c r="AR195" s="1">
        <v>32.1</v>
      </c>
      <c r="AS195" s="1">
        <v>321</v>
      </c>
    </row>
    <row r="196" s="1" customFormat="1" spans="1:45">
      <c r="A196" s="1">
        <v>202401</v>
      </c>
      <c r="B196" s="1" t="s">
        <v>93</v>
      </c>
      <c r="C196" s="1" t="s">
        <v>94</v>
      </c>
      <c r="D196" s="1" t="s">
        <v>245</v>
      </c>
      <c r="E196" s="1" t="s">
        <v>246</v>
      </c>
      <c r="F196" s="1" t="s">
        <v>97</v>
      </c>
      <c r="G196" s="1" t="s">
        <v>116</v>
      </c>
      <c r="H196" s="1" t="s">
        <v>1580</v>
      </c>
      <c r="I196" s="4">
        <v>45303</v>
      </c>
      <c r="J196" s="1" t="s">
        <v>1740</v>
      </c>
      <c r="K196" s="1" t="s">
        <v>1741</v>
      </c>
      <c r="L196" s="1" t="s">
        <v>1134</v>
      </c>
      <c r="M196" s="1" t="s">
        <v>137</v>
      </c>
      <c r="N196" s="1" t="s">
        <v>137</v>
      </c>
      <c r="P196" s="1" t="s">
        <v>4</v>
      </c>
      <c r="Q196" s="1" t="s">
        <v>105</v>
      </c>
      <c r="R196" s="1" t="s">
        <v>106</v>
      </c>
      <c r="S196" s="1" t="s">
        <v>138</v>
      </c>
      <c r="T196" s="1" t="s">
        <v>139</v>
      </c>
      <c r="U196" s="1" t="s">
        <v>138</v>
      </c>
      <c r="V196" s="1" t="s">
        <v>139</v>
      </c>
      <c r="W196" s="1" t="s">
        <v>109</v>
      </c>
      <c r="X196" s="1" t="s">
        <v>1573</v>
      </c>
      <c r="Y196" s="1" t="s">
        <v>1574</v>
      </c>
      <c r="Z196" s="1" t="s">
        <v>93</v>
      </c>
      <c r="AA196" s="1" t="s">
        <v>1575</v>
      </c>
      <c r="AB196" s="1" t="s">
        <v>1583</v>
      </c>
      <c r="AC196" s="1" t="s">
        <v>1584</v>
      </c>
      <c r="AD196" s="1">
        <v>834890</v>
      </c>
      <c r="AE196" s="1" t="s">
        <v>110</v>
      </c>
      <c r="AF196" s="1" t="s">
        <v>35</v>
      </c>
      <c r="AG196" s="1" t="s">
        <v>111</v>
      </c>
      <c r="AH196" s="1">
        <v>230944</v>
      </c>
      <c r="AI196" s="1">
        <v>10</v>
      </c>
      <c r="AJ196" s="1">
        <v>31.29</v>
      </c>
      <c r="AK196" s="1">
        <v>312.9</v>
      </c>
      <c r="AL196" s="1">
        <v>0.03129</v>
      </c>
      <c r="AM196" s="1">
        <v>1047</v>
      </c>
      <c r="AN196" s="1" t="s">
        <v>112</v>
      </c>
      <c r="AO196" s="1" t="s">
        <v>113</v>
      </c>
      <c r="AR196" s="1">
        <v>32.1</v>
      </c>
      <c r="AS196" s="1">
        <v>321</v>
      </c>
    </row>
    <row r="197" s="1" customFormat="1" spans="1:45">
      <c r="A197" s="1">
        <v>202401</v>
      </c>
      <c r="B197" s="1" t="s">
        <v>93</v>
      </c>
      <c r="C197" s="1" t="s">
        <v>94</v>
      </c>
      <c r="D197" s="1" t="s">
        <v>245</v>
      </c>
      <c r="E197" s="1" t="s">
        <v>246</v>
      </c>
      <c r="F197" s="1" t="s">
        <v>97</v>
      </c>
      <c r="G197" s="1" t="s">
        <v>116</v>
      </c>
      <c r="H197" s="1" t="s">
        <v>1580</v>
      </c>
      <c r="I197" s="4">
        <v>45303</v>
      </c>
      <c r="J197" s="1" t="s">
        <v>1742</v>
      </c>
      <c r="K197" s="1" t="s">
        <v>1743</v>
      </c>
      <c r="L197" s="1" t="s">
        <v>1196</v>
      </c>
      <c r="M197" s="1" t="s">
        <v>103</v>
      </c>
      <c r="N197" s="1" t="s">
        <v>121</v>
      </c>
      <c r="P197" s="1" t="s">
        <v>4</v>
      </c>
      <c r="Q197" s="1" t="s">
        <v>105</v>
      </c>
      <c r="R197" s="1" t="s">
        <v>106</v>
      </c>
      <c r="S197" s="1" t="s">
        <v>186</v>
      </c>
      <c r="T197" s="1" t="s">
        <v>187</v>
      </c>
      <c r="U197" s="1" t="s">
        <v>186</v>
      </c>
      <c r="V197" s="1" t="s">
        <v>187</v>
      </c>
      <c r="W197" s="1" t="s">
        <v>109</v>
      </c>
      <c r="X197" s="1" t="s">
        <v>1573</v>
      </c>
      <c r="Y197" s="1" t="s">
        <v>1574</v>
      </c>
      <c r="Z197" s="1" t="s">
        <v>93</v>
      </c>
      <c r="AA197" s="1" t="s">
        <v>1575</v>
      </c>
      <c r="AB197" s="1" t="s">
        <v>1576</v>
      </c>
      <c r="AC197" s="1" t="s">
        <v>1577</v>
      </c>
      <c r="AD197" s="1">
        <v>131304</v>
      </c>
      <c r="AE197" s="1" t="s">
        <v>110</v>
      </c>
      <c r="AF197" s="1" t="s">
        <v>35</v>
      </c>
      <c r="AG197" s="1" t="s">
        <v>111</v>
      </c>
      <c r="AH197" s="1">
        <v>230944</v>
      </c>
      <c r="AI197" s="1">
        <v>1</v>
      </c>
      <c r="AJ197" s="1">
        <v>31.29</v>
      </c>
      <c r="AK197" s="1">
        <v>31.29</v>
      </c>
      <c r="AL197" s="1">
        <v>0.003129</v>
      </c>
      <c r="AM197" s="1">
        <v>1047</v>
      </c>
      <c r="AN197" s="1" t="s">
        <v>112</v>
      </c>
      <c r="AO197" s="1" t="s">
        <v>113</v>
      </c>
      <c r="AR197" s="1">
        <v>32.1</v>
      </c>
      <c r="AS197" s="1">
        <v>32.1</v>
      </c>
    </row>
    <row r="198" s="1" customFormat="1" hidden="1" spans="1:45">
      <c r="A198" s="1">
        <v>202401</v>
      </c>
      <c r="B198" s="1" t="s">
        <v>93</v>
      </c>
      <c r="C198" s="1" t="s">
        <v>94</v>
      </c>
      <c r="D198" s="1" t="s">
        <v>245</v>
      </c>
      <c r="E198" s="1" t="s">
        <v>246</v>
      </c>
      <c r="F198" s="1" t="s">
        <v>97</v>
      </c>
      <c r="G198" s="1" t="s">
        <v>116</v>
      </c>
      <c r="H198" s="1" t="s">
        <v>1580</v>
      </c>
      <c r="I198" s="4">
        <v>45303</v>
      </c>
      <c r="J198" s="1" t="s">
        <v>1744</v>
      </c>
      <c r="K198" s="1" t="s">
        <v>1745</v>
      </c>
      <c r="L198" s="1" t="s">
        <v>1196</v>
      </c>
      <c r="M198" s="1" t="s">
        <v>228</v>
      </c>
      <c r="N198" s="1" t="s">
        <v>228</v>
      </c>
      <c r="O198" s="1" t="s">
        <v>1744</v>
      </c>
      <c r="P198" s="1" t="s">
        <v>50</v>
      </c>
      <c r="Q198" s="1" t="s">
        <v>105</v>
      </c>
      <c r="R198" s="1" t="s">
        <v>106</v>
      </c>
      <c r="S198" s="1" t="s">
        <v>174</v>
      </c>
      <c r="T198" s="1" t="s">
        <v>175</v>
      </c>
      <c r="U198" s="1" t="s">
        <v>174</v>
      </c>
      <c r="V198" s="1" t="s">
        <v>175</v>
      </c>
      <c r="W198" s="1" t="s">
        <v>109</v>
      </c>
      <c r="X198" s="1" t="s">
        <v>1573</v>
      </c>
      <c r="Y198" s="1" t="s">
        <v>1574</v>
      </c>
      <c r="Z198" s="1" t="s">
        <v>93</v>
      </c>
      <c r="AA198" s="1" t="s">
        <v>1575</v>
      </c>
      <c r="AB198" s="1" t="s">
        <v>1576</v>
      </c>
      <c r="AC198" s="1" t="s">
        <v>1577</v>
      </c>
      <c r="AD198" s="1">
        <v>131304</v>
      </c>
      <c r="AE198" s="1" t="s">
        <v>12</v>
      </c>
      <c r="AF198" s="1" t="s">
        <v>15</v>
      </c>
      <c r="AG198" s="1" t="s">
        <v>250</v>
      </c>
      <c r="AH198" s="1">
        <v>230920</v>
      </c>
      <c r="AI198" s="1">
        <v>30</v>
      </c>
      <c r="AJ198" s="1">
        <v>48.96</v>
      </c>
      <c r="AK198" s="1">
        <v>1468.8</v>
      </c>
      <c r="AL198" s="1">
        <v>0.14688</v>
      </c>
      <c r="AM198" s="1">
        <v>3657</v>
      </c>
      <c r="AN198" s="1" t="s">
        <v>251</v>
      </c>
      <c r="AO198" s="1" t="s">
        <v>113</v>
      </c>
      <c r="AR198" s="1">
        <v>52.8</v>
      </c>
      <c r="AS198" s="1">
        <v>1584</v>
      </c>
    </row>
    <row r="199" s="1" customFormat="1" spans="1:45">
      <c r="A199" s="1">
        <v>202401</v>
      </c>
      <c r="B199" s="1" t="s">
        <v>93</v>
      </c>
      <c r="C199" s="1" t="s">
        <v>94</v>
      </c>
      <c r="D199" s="1" t="s">
        <v>245</v>
      </c>
      <c r="E199" s="1" t="s">
        <v>246</v>
      </c>
      <c r="F199" s="1" t="s">
        <v>97</v>
      </c>
      <c r="G199" s="1" t="s">
        <v>116</v>
      </c>
      <c r="H199" s="1" t="s">
        <v>1580</v>
      </c>
      <c r="I199" s="4">
        <v>45303</v>
      </c>
      <c r="J199" s="1" t="s">
        <v>1746</v>
      </c>
      <c r="K199" s="1" t="s">
        <v>1747</v>
      </c>
      <c r="L199" s="1" t="s">
        <v>1196</v>
      </c>
      <c r="M199" s="1" t="s">
        <v>228</v>
      </c>
      <c r="N199" s="1" t="s">
        <v>228</v>
      </c>
      <c r="P199" s="1" t="s">
        <v>4</v>
      </c>
      <c r="Q199" s="1" t="s">
        <v>105</v>
      </c>
      <c r="R199" s="1" t="s">
        <v>106</v>
      </c>
      <c r="S199" s="1" t="s">
        <v>174</v>
      </c>
      <c r="T199" s="1" t="s">
        <v>175</v>
      </c>
      <c r="U199" s="1" t="s">
        <v>174</v>
      </c>
      <c r="V199" s="1" t="s">
        <v>175</v>
      </c>
      <c r="W199" s="1" t="s">
        <v>109</v>
      </c>
      <c r="X199" s="1" t="s">
        <v>1573</v>
      </c>
      <c r="Y199" s="1" t="s">
        <v>1574</v>
      </c>
      <c r="Z199" s="1" t="s">
        <v>93</v>
      </c>
      <c r="AA199" s="1" t="s">
        <v>1575</v>
      </c>
      <c r="AB199" s="1" t="s">
        <v>1576</v>
      </c>
      <c r="AC199" s="1" t="s">
        <v>1577</v>
      </c>
      <c r="AD199" s="1">
        <v>131304</v>
      </c>
      <c r="AE199" s="1" t="s">
        <v>12</v>
      </c>
      <c r="AF199" s="1" t="s">
        <v>13</v>
      </c>
      <c r="AG199" s="1" t="s">
        <v>124</v>
      </c>
      <c r="AH199" s="1">
        <v>230901</v>
      </c>
      <c r="AI199" s="1">
        <v>20</v>
      </c>
      <c r="AJ199" s="1">
        <v>26.08</v>
      </c>
      <c r="AK199" s="1">
        <v>521.6</v>
      </c>
      <c r="AL199" s="1">
        <v>0.05216</v>
      </c>
      <c r="AM199" s="1">
        <v>1044</v>
      </c>
      <c r="AN199" s="1" t="s">
        <v>125</v>
      </c>
      <c r="AO199" s="1" t="s">
        <v>113</v>
      </c>
      <c r="AR199" s="1">
        <v>26.6</v>
      </c>
      <c r="AS199" s="1">
        <v>532</v>
      </c>
    </row>
    <row r="200" s="1" customFormat="1" hidden="1" spans="1:45">
      <c r="A200" s="1">
        <v>202401</v>
      </c>
      <c r="B200" s="1" t="s">
        <v>93</v>
      </c>
      <c r="C200" s="1" t="s">
        <v>94</v>
      </c>
      <c r="D200" s="1" t="s">
        <v>245</v>
      </c>
      <c r="E200" s="1" t="s">
        <v>246</v>
      </c>
      <c r="F200" s="1" t="s">
        <v>97</v>
      </c>
      <c r="G200" s="1" t="s">
        <v>116</v>
      </c>
      <c r="H200" s="1" t="s">
        <v>1580</v>
      </c>
      <c r="I200" s="4">
        <v>45303</v>
      </c>
      <c r="J200" s="1" t="s">
        <v>945</v>
      </c>
      <c r="K200" s="1" t="s">
        <v>946</v>
      </c>
      <c r="L200" s="1" t="s">
        <v>1212</v>
      </c>
      <c r="M200" s="1" t="s">
        <v>228</v>
      </c>
      <c r="N200" s="1" t="s">
        <v>228</v>
      </c>
      <c r="O200" s="1" t="s">
        <v>945</v>
      </c>
      <c r="P200" s="1" t="s">
        <v>50</v>
      </c>
      <c r="Q200" s="1" t="s">
        <v>105</v>
      </c>
      <c r="R200" s="1" t="s">
        <v>106</v>
      </c>
      <c r="S200" s="1" t="s">
        <v>174</v>
      </c>
      <c r="T200" s="1" t="s">
        <v>175</v>
      </c>
      <c r="U200" s="1" t="s">
        <v>174</v>
      </c>
      <c r="V200" s="1" t="s">
        <v>175</v>
      </c>
      <c r="W200" s="1" t="s">
        <v>109</v>
      </c>
      <c r="X200" s="1" t="s">
        <v>1573</v>
      </c>
      <c r="Y200" s="1" t="s">
        <v>1574</v>
      </c>
      <c r="Z200" s="1" t="s">
        <v>93</v>
      </c>
      <c r="AA200" s="1" t="s">
        <v>1575</v>
      </c>
      <c r="AB200" s="1" t="s">
        <v>1576</v>
      </c>
      <c r="AC200" s="1" t="s">
        <v>1577</v>
      </c>
      <c r="AD200" s="1">
        <v>131304</v>
      </c>
      <c r="AE200" s="1" t="s">
        <v>12</v>
      </c>
      <c r="AF200" s="1" t="s">
        <v>13</v>
      </c>
      <c r="AG200" s="1" t="s">
        <v>124</v>
      </c>
      <c r="AH200" s="1">
        <v>230901</v>
      </c>
      <c r="AI200" s="1">
        <v>20</v>
      </c>
      <c r="AJ200" s="1">
        <v>26.08</v>
      </c>
      <c r="AK200" s="1">
        <v>521.6</v>
      </c>
      <c r="AL200" s="1">
        <v>0.05216</v>
      </c>
      <c r="AM200" s="1">
        <v>1044</v>
      </c>
      <c r="AN200" s="1" t="s">
        <v>125</v>
      </c>
      <c r="AO200" s="1" t="s">
        <v>113</v>
      </c>
      <c r="AR200" s="1">
        <v>26.6</v>
      </c>
      <c r="AS200" s="1">
        <v>532</v>
      </c>
    </row>
    <row r="201" s="1" customFormat="1" spans="1:45">
      <c r="A201" s="1">
        <v>202401</v>
      </c>
      <c r="B201" s="1" t="s">
        <v>93</v>
      </c>
      <c r="C201" s="1" t="s">
        <v>94</v>
      </c>
      <c r="D201" s="1" t="s">
        <v>245</v>
      </c>
      <c r="E201" s="1" t="s">
        <v>246</v>
      </c>
      <c r="F201" s="1" t="s">
        <v>97</v>
      </c>
      <c r="G201" s="1" t="s">
        <v>116</v>
      </c>
      <c r="H201" s="1" t="s">
        <v>1580</v>
      </c>
      <c r="I201" s="4">
        <v>45303</v>
      </c>
      <c r="J201" s="1" t="s">
        <v>294</v>
      </c>
      <c r="K201" s="1" t="s">
        <v>295</v>
      </c>
      <c r="L201" s="1" t="s">
        <v>1134</v>
      </c>
      <c r="M201" s="1" t="s">
        <v>103</v>
      </c>
      <c r="N201" s="1" t="s">
        <v>121</v>
      </c>
      <c r="P201" s="1" t="s">
        <v>4</v>
      </c>
      <c r="Q201" s="1" t="s">
        <v>105</v>
      </c>
      <c r="R201" s="1" t="s">
        <v>106</v>
      </c>
      <c r="S201" s="1" t="s">
        <v>138</v>
      </c>
      <c r="T201" s="1" t="s">
        <v>139</v>
      </c>
      <c r="U201" s="1" t="s">
        <v>138</v>
      </c>
      <c r="V201" s="1" t="s">
        <v>139</v>
      </c>
      <c r="W201" s="1" t="s">
        <v>109</v>
      </c>
      <c r="X201" s="1" t="s">
        <v>1573</v>
      </c>
      <c r="Y201" s="1" t="s">
        <v>1574</v>
      </c>
      <c r="Z201" s="1" t="s">
        <v>93</v>
      </c>
      <c r="AA201" s="1" t="s">
        <v>1575</v>
      </c>
      <c r="AB201" s="1" t="s">
        <v>1583</v>
      </c>
      <c r="AC201" s="1" t="s">
        <v>1584</v>
      </c>
      <c r="AD201" s="1">
        <v>834890</v>
      </c>
      <c r="AE201" s="1" t="s">
        <v>24</v>
      </c>
      <c r="AF201" s="1" t="s">
        <v>25</v>
      </c>
      <c r="AG201" s="1" t="s">
        <v>160</v>
      </c>
      <c r="AH201" s="1">
        <v>231044</v>
      </c>
      <c r="AI201" s="1">
        <v>10</v>
      </c>
      <c r="AJ201" s="1">
        <v>33.29</v>
      </c>
      <c r="AK201" s="1">
        <v>332.9</v>
      </c>
      <c r="AL201" s="1">
        <v>0.03329</v>
      </c>
      <c r="AM201" s="1">
        <v>1048</v>
      </c>
      <c r="AN201" s="1" t="s">
        <v>161</v>
      </c>
      <c r="AO201" s="1" t="s">
        <v>113</v>
      </c>
      <c r="AR201" s="1">
        <v>34.15</v>
      </c>
      <c r="AS201" s="1">
        <v>341.5</v>
      </c>
    </row>
    <row r="202" s="1" customFormat="1" spans="1:45">
      <c r="A202" s="1">
        <v>202401</v>
      </c>
      <c r="B202" s="1" t="s">
        <v>93</v>
      </c>
      <c r="C202" s="1" t="s">
        <v>94</v>
      </c>
      <c r="D202" s="1" t="s">
        <v>245</v>
      </c>
      <c r="E202" s="1" t="s">
        <v>246</v>
      </c>
      <c r="F202" s="1" t="s">
        <v>97</v>
      </c>
      <c r="G202" s="1" t="s">
        <v>116</v>
      </c>
      <c r="H202" s="1" t="s">
        <v>1580</v>
      </c>
      <c r="I202" s="4">
        <v>45303</v>
      </c>
      <c r="J202" s="1" t="s">
        <v>548</v>
      </c>
      <c r="K202" s="1" t="s">
        <v>549</v>
      </c>
      <c r="L202" s="1" t="s">
        <v>1134</v>
      </c>
      <c r="M202" s="1" t="s">
        <v>103</v>
      </c>
      <c r="N202" s="1" t="s">
        <v>121</v>
      </c>
      <c r="P202" s="1" t="s">
        <v>4</v>
      </c>
      <c r="Q202" s="1" t="s">
        <v>105</v>
      </c>
      <c r="R202" s="1" t="s">
        <v>106</v>
      </c>
      <c r="S202" s="1" t="s">
        <v>138</v>
      </c>
      <c r="T202" s="1" t="s">
        <v>139</v>
      </c>
      <c r="U202" s="1" t="s">
        <v>138</v>
      </c>
      <c r="V202" s="1" t="s">
        <v>139</v>
      </c>
      <c r="W202" s="1" t="s">
        <v>109</v>
      </c>
      <c r="X202" s="1" t="s">
        <v>1573</v>
      </c>
      <c r="Y202" s="1" t="s">
        <v>1574</v>
      </c>
      <c r="Z202" s="1" t="s">
        <v>93</v>
      </c>
      <c r="AA202" s="1" t="s">
        <v>1575</v>
      </c>
      <c r="AB202" s="1" t="s">
        <v>1583</v>
      </c>
      <c r="AC202" s="1" t="s">
        <v>1584</v>
      </c>
      <c r="AD202" s="1">
        <v>834890</v>
      </c>
      <c r="AE202" s="1" t="s">
        <v>12</v>
      </c>
      <c r="AF202" s="1" t="s">
        <v>15</v>
      </c>
      <c r="AG202" s="1" t="s">
        <v>250</v>
      </c>
      <c r="AH202" s="1">
        <v>230920</v>
      </c>
      <c r="AI202" s="1">
        <v>10</v>
      </c>
      <c r="AJ202" s="1">
        <v>48.96</v>
      </c>
      <c r="AK202" s="1">
        <v>489.6</v>
      </c>
      <c r="AL202" s="1">
        <v>0.04896</v>
      </c>
      <c r="AM202" s="1">
        <v>3657</v>
      </c>
      <c r="AN202" s="1" t="s">
        <v>251</v>
      </c>
      <c r="AO202" s="1" t="s">
        <v>113</v>
      </c>
      <c r="AR202" s="1">
        <v>52.8</v>
      </c>
      <c r="AS202" s="1">
        <v>528</v>
      </c>
    </row>
    <row r="203" s="1" customFormat="1" spans="1:45">
      <c r="A203" s="1">
        <v>202401</v>
      </c>
      <c r="B203" s="1" t="s">
        <v>93</v>
      </c>
      <c r="C203" s="1" t="s">
        <v>94</v>
      </c>
      <c r="D203" s="1" t="s">
        <v>245</v>
      </c>
      <c r="E203" s="1" t="s">
        <v>246</v>
      </c>
      <c r="F203" s="1" t="s">
        <v>97</v>
      </c>
      <c r="G203" s="1" t="s">
        <v>116</v>
      </c>
      <c r="H203" s="1" t="s">
        <v>1580</v>
      </c>
      <c r="I203" s="4">
        <v>45303</v>
      </c>
      <c r="J203" s="1" t="s">
        <v>1748</v>
      </c>
      <c r="K203" s="1" t="s">
        <v>1749</v>
      </c>
      <c r="L203" s="1" t="s">
        <v>1196</v>
      </c>
      <c r="M203" s="1" t="s">
        <v>228</v>
      </c>
      <c r="N203" s="1" t="s">
        <v>228</v>
      </c>
      <c r="P203" s="1" t="s">
        <v>4</v>
      </c>
      <c r="Q203" s="1" t="s">
        <v>105</v>
      </c>
      <c r="R203" s="1" t="s">
        <v>106</v>
      </c>
      <c r="S203" s="1" t="s">
        <v>186</v>
      </c>
      <c r="T203" s="1" t="s">
        <v>187</v>
      </c>
      <c r="U203" s="1" t="s">
        <v>186</v>
      </c>
      <c r="V203" s="1" t="s">
        <v>187</v>
      </c>
      <c r="W203" s="1" t="s">
        <v>109</v>
      </c>
      <c r="X203" s="1" t="s">
        <v>1573</v>
      </c>
      <c r="Y203" s="1" t="s">
        <v>1574</v>
      </c>
      <c r="Z203" s="1" t="s">
        <v>93</v>
      </c>
      <c r="AA203" s="1" t="s">
        <v>1575</v>
      </c>
      <c r="AB203" s="1" t="s">
        <v>1576</v>
      </c>
      <c r="AC203" s="1" t="s">
        <v>1577</v>
      </c>
      <c r="AD203" s="1">
        <v>131304</v>
      </c>
      <c r="AE203" s="1" t="s">
        <v>110</v>
      </c>
      <c r="AF203" s="1" t="s">
        <v>35</v>
      </c>
      <c r="AG203" s="1" t="s">
        <v>111</v>
      </c>
      <c r="AH203" s="1">
        <v>230944</v>
      </c>
      <c r="AI203" s="1">
        <v>10</v>
      </c>
      <c r="AJ203" s="1">
        <v>31.29</v>
      </c>
      <c r="AK203" s="1">
        <v>312.9</v>
      </c>
      <c r="AL203" s="1">
        <v>0.03129</v>
      </c>
      <c r="AM203" s="1">
        <v>1047</v>
      </c>
      <c r="AN203" s="1" t="s">
        <v>112</v>
      </c>
      <c r="AO203" s="1" t="s">
        <v>113</v>
      </c>
      <c r="AR203" s="1">
        <v>32.1</v>
      </c>
      <c r="AS203" s="1">
        <v>321</v>
      </c>
    </row>
    <row r="204" s="1" customFormat="1" spans="1:45">
      <c r="A204" s="1">
        <v>202401</v>
      </c>
      <c r="B204" s="1" t="s">
        <v>93</v>
      </c>
      <c r="C204" s="1" t="s">
        <v>94</v>
      </c>
      <c r="D204" s="1" t="s">
        <v>245</v>
      </c>
      <c r="E204" s="1" t="s">
        <v>246</v>
      </c>
      <c r="F204" s="1" t="s">
        <v>97</v>
      </c>
      <c r="G204" s="1" t="s">
        <v>116</v>
      </c>
      <c r="H204" s="1" t="s">
        <v>1580</v>
      </c>
      <c r="I204" s="4">
        <v>45303</v>
      </c>
      <c r="J204" s="1" t="s">
        <v>1750</v>
      </c>
      <c r="K204" s="1" t="s">
        <v>1751</v>
      </c>
      <c r="L204" s="1" t="s">
        <v>1752</v>
      </c>
      <c r="M204" s="1" t="s">
        <v>137</v>
      </c>
      <c r="N204" s="1" t="s">
        <v>137</v>
      </c>
      <c r="P204" s="1" t="s">
        <v>4</v>
      </c>
      <c r="Q204" s="1" t="s">
        <v>105</v>
      </c>
      <c r="R204" s="1" t="s">
        <v>106</v>
      </c>
      <c r="S204" s="1" t="s">
        <v>122</v>
      </c>
      <c r="T204" s="1" t="s">
        <v>123</v>
      </c>
      <c r="U204" s="1" t="s">
        <v>122</v>
      </c>
      <c r="V204" s="1" t="s">
        <v>123</v>
      </c>
      <c r="W204" s="1" t="s">
        <v>109</v>
      </c>
      <c r="X204" s="1" t="s">
        <v>1573</v>
      </c>
      <c r="Y204" s="1" t="s">
        <v>1574</v>
      </c>
      <c r="Z204" s="1" t="s">
        <v>93</v>
      </c>
      <c r="AA204" s="1" t="s">
        <v>1575</v>
      </c>
      <c r="AB204" s="1" t="s">
        <v>1583</v>
      </c>
      <c r="AC204" s="1" t="s">
        <v>1584</v>
      </c>
      <c r="AD204" s="1">
        <v>834890</v>
      </c>
      <c r="AE204" s="1" t="s">
        <v>12</v>
      </c>
      <c r="AF204" s="1" t="s">
        <v>13</v>
      </c>
      <c r="AG204" s="1" t="s">
        <v>124</v>
      </c>
      <c r="AH204" s="1">
        <v>230901</v>
      </c>
      <c r="AI204" s="1">
        <v>20</v>
      </c>
      <c r="AJ204" s="1">
        <v>26.08</v>
      </c>
      <c r="AK204" s="1">
        <v>521.6</v>
      </c>
      <c r="AL204" s="1">
        <v>0.05216</v>
      </c>
      <c r="AM204" s="1">
        <v>1044</v>
      </c>
      <c r="AN204" s="1" t="s">
        <v>125</v>
      </c>
      <c r="AO204" s="1" t="s">
        <v>113</v>
      </c>
      <c r="AR204" s="1">
        <v>26.6</v>
      </c>
      <c r="AS204" s="1">
        <v>532</v>
      </c>
    </row>
    <row r="205" s="1" customFormat="1" spans="1:45">
      <c r="A205" s="1">
        <v>202401</v>
      </c>
      <c r="B205" s="1" t="s">
        <v>93</v>
      </c>
      <c r="C205" s="1" t="s">
        <v>94</v>
      </c>
      <c r="D205" s="1" t="s">
        <v>245</v>
      </c>
      <c r="E205" s="1" t="s">
        <v>246</v>
      </c>
      <c r="F205" s="1" t="s">
        <v>97</v>
      </c>
      <c r="G205" s="1" t="s">
        <v>116</v>
      </c>
      <c r="H205" s="1" t="s">
        <v>1580</v>
      </c>
      <c r="I205" s="4">
        <v>45303</v>
      </c>
      <c r="J205" s="1" t="s">
        <v>1753</v>
      </c>
      <c r="K205" s="1" t="s">
        <v>1754</v>
      </c>
      <c r="L205" s="1" t="s">
        <v>1130</v>
      </c>
      <c r="M205" s="1" t="s">
        <v>103</v>
      </c>
      <c r="N205" s="1" t="s">
        <v>121</v>
      </c>
      <c r="P205" s="1" t="s">
        <v>4</v>
      </c>
      <c r="Q205" s="1" t="s">
        <v>105</v>
      </c>
      <c r="R205" s="1" t="s">
        <v>106</v>
      </c>
      <c r="S205" s="1" t="s">
        <v>168</v>
      </c>
      <c r="T205" s="1" t="s">
        <v>169</v>
      </c>
      <c r="U205" s="1" t="s">
        <v>168</v>
      </c>
      <c r="V205" s="1" t="s">
        <v>169</v>
      </c>
      <c r="W205" s="1" t="s">
        <v>109</v>
      </c>
      <c r="X205" s="1" t="s">
        <v>1573</v>
      </c>
      <c r="Y205" s="1" t="s">
        <v>1574</v>
      </c>
      <c r="Z205" s="1" t="s">
        <v>93</v>
      </c>
      <c r="AA205" s="1" t="s">
        <v>1575</v>
      </c>
      <c r="AB205" s="1" t="s">
        <v>1576</v>
      </c>
      <c r="AC205" s="1" t="s">
        <v>1577</v>
      </c>
      <c r="AD205" s="1">
        <v>131304</v>
      </c>
      <c r="AE205" s="1" t="s">
        <v>110</v>
      </c>
      <c r="AF205" s="1" t="s">
        <v>35</v>
      </c>
      <c r="AG205" s="1" t="s">
        <v>111</v>
      </c>
      <c r="AH205" s="1">
        <v>230944</v>
      </c>
      <c r="AI205" s="1">
        <v>5</v>
      </c>
      <c r="AJ205" s="1">
        <v>31.29</v>
      </c>
      <c r="AK205" s="1">
        <v>156.45</v>
      </c>
      <c r="AL205" s="1">
        <v>0.015645</v>
      </c>
      <c r="AM205" s="1">
        <v>1047</v>
      </c>
      <c r="AN205" s="1" t="s">
        <v>112</v>
      </c>
      <c r="AO205" s="1" t="s">
        <v>113</v>
      </c>
      <c r="AR205" s="1">
        <v>32.1</v>
      </c>
      <c r="AS205" s="1">
        <v>160.5</v>
      </c>
    </row>
    <row r="206" s="1" customFormat="1" spans="1:45">
      <c r="A206" s="1">
        <v>202401</v>
      </c>
      <c r="B206" s="1" t="s">
        <v>93</v>
      </c>
      <c r="C206" s="1" t="s">
        <v>94</v>
      </c>
      <c r="D206" s="1" t="s">
        <v>245</v>
      </c>
      <c r="E206" s="1" t="s">
        <v>246</v>
      </c>
      <c r="F206" s="1" t="s">
        <v>97</v>
      </c>
      <c r="G206" s="1" t="s">
        <v>116</v>
      </c>
      <c r="H206" s="1" t="s">
        <v>1580</v>
      </c>
      <c r="I206" s="4">
        <v>45303</v>
      </c>
      <c r="J206" s="1" t="s">
        <v>365</v>
      </c>
      <c r="K206" s="1" t="s">
        <v>366</v>
      </c>
      <c r="L206" s="1" t="s">
        <v>1130</v>
      </c>
      <c r="M206" s="1" t="s">
        <v>103</v>
      </c>
      <c r="N206" s="1" t="s">
        <v>121</v>
      </c>
      <c r="P206" s="1" t="s">
        <v>4</v>
      </c>
      <c r="Q206" s="1" t="s">
        <v>105</v>
      </c>
      <c r="R206" s="1" t="s">
        <v>106</v>
      </c>
      <c r="S206" s="1" t="s">
        <v>168</v>
      </c>
      <c r="T206" s="1" t="s">
        <v>169</v>
      </c>
      <c r="U206" s="1" t="s">
        <v>168</v>
      </c>
      <c r="V206" s="1" t="s">
        <v>169</v>
      </c>
      <c r="W206" s="1" t="s">
        <v>109</v>
      </c>
      <c r="X206" s="1" t="s">
        <v>1573</v>
      </c>
      <c r="Y206" s="1" t="s">
        <v>1574</v>
      </c>
      <c r="Z206" s="1" t="s">
        <v>93</v>
      </c>
      <c r="AA206" s="1" t="s">
        <v>1575</v>
      </c>
      <c r="AB206" s="1" t="s">
        <v>1576</v>
      </c>
      <c r="AC206" s="1" t="s">
        <v>1577</v>
      </c>
      <c r="AD206" s="1">
        <v>131304</v>
      </c>
      <c r="AE206" s="1" t="s">
        <v>12</v>
      </c>
      <c r="AF206" s="1" t="s">
        <v>13</v>
      </c>
      <c r="AG206" s="1" t="s">
        <v>124</v>
      </c>
      <c r="AH206" s="1">
        <v>231008</v>
      </c>
      <c r="AI206" s="1">
        <v>5</v>
      </c>
      <c r="AJ206" s="1">
        <v>26.08</v>
      </c>
      <c r="AK206" s="1">
        <v>130.4</v>
      </c>
      <c r="AL206" s="1">
        <v>0.01304</v>
      </c>
      <c r="AM206" s="1">
        <v>1044</v>
      </c>
      <c r="AN206" s="1" t="s">
        <v>125</v>
      </c>
      <c r="AO206" s="1" t="s">
        <v>113</v>
      </c>
      <c r="AR206" s="1">
        <v>26.6</v>
      </c>
      <c r="AS206" s="1">
        <v>133</v>
      </c>
    </row>
    <row r="207" s="1" customFormat="1" hidden="1" spans="1:45">
      <c r="A207" s="1">
        <v>202401</v>
      </c>
      <c r="B207" s="1" t="s">
        <v>93</v>
      </c>
      <c r="C207" s="1" t="s">
        <v>94</v>
      </c>
      <c r="D207" s="1" t="s">
        <v>245</v>
      </c>
      <c r="E207" s="1" t="s">
        <v>246</v>
      </c>
      <c r="F207" s="1" t="s">
        <v>97</v>
      </c>
      <c r="G207" s="1" t="s">
        <v>116</v>
      </c>
      <c r="H207" s="1" t="s">
        <v>1580</v>
      </c>
      <c r="I207" s="4">
        <v>45303</v>
      </c>
      <c r="J207" s="1" t="s">
        <v>1755</v>
      </c>
      <c r="K207" s="1" t="s">
        <v>1756</v>
      </c>
      <c r="L207" s="1" t="s">
        <v>1131</v>
      </c>
      <c r="M207" s="1" t="s">
        <v>228</v>
      </c>
      <c r="N207" s="1" t="s">
        <v>228</v>
      </c>
      <c r="O207" s="1" t="s">
        <v>1755</v>
      </c>
      <c r="P207" s="1" t="s">
        <v>50</v>
      </c>
      <c r="Q207" s="1" t="s">
        <v>105</v>
      </c>
      <c r="R207" s="1" t="s">
        <v>106</v>
      </c>
      <c r="S207" s="1" t="s">
        <v>152</v>
      </c>
      <c r="T207" s="1" t="s">
        <v>153</v>
      </c>
      <c r="U207" s="1" t="s">
        <v>152</v>
      </c>
      <c r="V207" s="1" t="s">
        <v>153</v>
      </c>
      <c r="W207" s="1" t="s">
        <v>109</v>
      </c>
      <c r="X207" s="1" t="s">
        <v>1573</v>
      </c>
      <c r="Y207" s="1" t="s">
        <v>1574</v>
      </c>
      <c r="Z207" s="1" t="s">
        <v>93</v>
      </c>
      <c r="AA207" s="1" t="s">
        <v>1575</v>
      </c>
      <c r="AB207" s="1" t="s">
        <v>1583</v>
      </c>
      <c r="AC207" s="1" t="s">
        <v>1584</v>
      </c>
      <c r="AD207" s="1">
        <v>834890</v>
      </c>
      <c r="AE207" s="1" t="s">
        <v>12</v>
      </c>
      <c r="AF207" s="1" t="s">
        <v>13</v>
      </c>
      <c r="AG207" s="1" t="s">
        <v>124</v>
      </c>
      <c r="AH207" s="1">
        <v>230901</v>
      </c>
      <c r="AI207" s="1">
        <v>200</v>
      </c>
      <c r="AJ207" s="1">
        <v>26.08</v>
      </c>
      <c r="AK207" s="1">
        <v>5216</v>
      </c>
      <c r="AL207" s="1">
        <v>0.5216</v>
      </c>
      <c r="AM207" s="1">
        <v>1044</v>
      </c>
      <c r="AN207" s="1" t="s">
        <v>125</v>
      </c>
      <c r="AO207" s="1" t="s">
        <v>113</v>
      </c>
      <c r="AR207" s="1">
        <v>26.08</v>
      </c>
      <c r="AS207" s="1">
        <v>5216</v>
      </c>
    </row>
    <row r="208" s="1" customFormat="1" spans="1:45">
      <c r="A208" s="1">
        <v>202401</v>
      </c>
      <c r="B208" s="1" t="s">
        <v>93</v>
      </c>
      <c r="C208" s="1" t="s">
        <v>94</v>
      </c>
      <c r="D208" s="1" t="s">
        <v>245</v>
      </c>
      <c r="E208" s="1" t="s">
        <v>246</v>
      </c>
      <c r="F208" s="1" t="s">
        <v>97</v>
      </c>
      <c r="G208" s="1" t="s">
        <v>116</v>
      </c>
      <c r="H208" s="1" t="s">
        <v>1580</v>
      </c>
      <c r="I208" s="4">
        <v>45306</v>
      </c>
      <c r="J208" s="1" t="s">
        <v>1757</v>
      </c>
      <c r="K208" s="1" t="s">
        <v>1758</v>
      </c>
      <c r="L208" s="1" t="s">
        <v>1137</v>
      </c>
      <c r="M208" s="1" t="s">
        <v>137</v>
      </c>
      <c r="N208" s="1" t="s">
        <v>137</v>
      </c>
      <c r="P208" s="1" t="s">
        <v>4</v>
      </c>
      <c r="Q208" s="1" t="s">
        <v>105</v>
      </c>
      <c r="R208" s="1" t="s">
        <v>106</v>
      </c>
      <c r="S208" s="1" t="s">
        <v>158</v>
      </c>
      <c r="T208" s="1" t="s">
        <v>159</v>
      </c>
      <c r="U208" s="1" t="s">
        <v>158</v>
      </c>
      <c r="V208" s="1" t="s">
        <v>159</v>
      </c>
      <c r="W208" s="1" t="s">
        <v>109</v>
      </c>
      <c r="X208" s="1" t="s">
        <v>1573</v>
      </c>
      <c r="Y208" s="1" t="s">
        <v>1574</v>
      </c>
      <c r="Z208" s="1" t="s">
        <v>93</v>
      </c>
      <c r="AA208" s="1" t="s">
        <v>1575</v>
      </c>
      <c r="AB208" s="1" t="s">
        <v>1583</v>
      </c>
      <c r="AC208" s="1" t="s">
        <v>1584</v>
      </c>
      <c r="AD208" s="1">
        <v>834890</v>
      </c>
      <c r="AE208" s="1" t="s">
        <v>24</v>
      </c>
      <c r="AF208" s="1" t="s">
        <v>26</v>
      </c>
      <c r="AG208" s="1" t="s">
        <v>296</v>
      </c>
      <c r="AH208" s="1">
        <v>230331</v>
      </c>
      <c r="AI208" s="1">
        <v>10</v>
      </c>
      <c r="AJ208" s="1">
        <v>22.68</v>
      </c>
      <c r="AK208" s="1">
        <v>226.8</v>
      </c>
      <c r="AL208" s="1">
        <v>0.02268</v>
      </c>
      <c r="AM208" s="1">
        <v>1055</v>
      </c>
      <c r="AN208" s="1" t="s">
        <v>297</v>
      </c>
      <c r="AO208" s="1" t="s">
        <v>113</v>
      </c>
      <c r="AR208" s="1">
        <v>28.86</v>
      </c>
      <c r="AS208" s="1">
        <v>288.6</v>
      </c>
    </row>
    <row r="209" s="1" customFormat="1" hidden="1" spans="1:45">
      <c r="A209" s="1">
        <v>202401</v>
      </c>
      <c r="B209" s="1" t="s">
        <v>93</v>
      </c>
      <c r="C209" s="1" t="s">
        <v>94</v>
      </c>
      <c r="D209" s="1" t="s">
        <v>245</v>
      </c>
      <c r="E209" s="1" t="s">
        <v>246</v>
      </c>
      <c r="F209" s="1" t="s">
        <v>97</v>
      </c>
      <c r="G209" s="1" t="s">
        <v>116</v>
      </c>
      <c r="H209" s="1" t="s">
        <v>1580</v>
      </c>
      <c r="I209" s="4">
        <v>45306</v>
      </c>
      <c r="J209" s="1" t="s">
        <v>1210</v>
      </c>
      <c r="K209" s="1" t="s">
        <v>1211</v>
      </c>
      <c r="L209" s="1" t="s">
        <v>1148</v>
      </c>
      <c r="M209" s="1" t="s">
        <v>137</v>
      </c>
      <c r="N209" s="1" t="s">
        <v>137</v>
      </c>
      <c r="O209" s="1" t="s">
        <v>1210</v>
      </c>
      <c r="P209" s="1" t="s">
        <v>50</v>
      </c>
      <c r="Q209" s="1" t="s">
        <v>105</v>
      </c>
      <c r="R209" s="1" t="s">
        <v>106</v>
      </c>
      <c r="S209" s="1" t="s">
        <v>146</v>
      </c>
      <c r="T209" s="1" t="s">
        <v>147</v>
      </c>
      <c r="U209" s="1" t="s">
        <v>146</v>
      </c>
      <c r="V209" s="1" t="s">
        <v>147</v>
      </c>
      <c r="W209" s="1" t="s">
        <v>109</v>
      </c>
      <c r="X209" s="1" t="s">
        <v>1573</v>
      </c>
      <c r="Y209" s="1" t="s">
        <v>1574</v>
      </c>
      <c r="Z209" s="1" t="s">
        <v>93</v>
      </c>
      <c r="AA209" s="1" t="s">
        <v>1575</v>
      </c>
      <c r="AB209" s="1" t="s">
        <v>1576</v>
      </c>
      <c r="AC209" s="1" t="s">
        <v>1577</v>
      </c>
      <c r="AD209" s="1">
        <v>131304</v>
      </c>
      <c r="AE209" s="1" t="s">
        <v>12</v>
      </c>
      <c r="AF209" s="1" t="s">
        <v>15</v>
      </c>
      <c r="AG209" s="1" t="s">
        <v>250</v>
      </c>
      <c r="AH209" s="1">
        <v>230920</v>
      </c>
      <c r="AI209" s="1">
        <v>120</v>
      </c>
      <c r="AJ209" s="1">
        <v>48.96</v>
      </c>
      <c r="AK209" s="1">
        <v>5875.2</v>
      </c>
      <c r="AL209" s="1">
        <v>0.58752</v>
      </c>
      <c r="AM209" s="1">
        <v>3657</v>
      </c>
      <c r="AN209" s="1" t="s">
        <v>251</v>
      </c>
      <c r="AO209" s="1" t="s">
        <v>113</v>
      </c>
      <c r="AR209" s="1">
        <v>52.8</v>
      </c>
      <c r="AS209" s="1">
        <v>6336</v>
      </c>
    </row>
    <row r="210" s="1" customFormat="1" spans="1:45">
      <c r="A210" s="1">
        <v>202401</v>
      </c>
      <c r="B210" s="1" t="s">
        <v>93</v>
      </c>
      <c r="C210" s="1" t="s">
        <v>94</v>
      </c>
      <c r="D210" s="1" t="s">
        <v>245</v>
      </c>
      <c r="E210" s="1" t="s">
        <v>246</v>
      </c>
      <c r="F210" s="1" t="s">
        <v>97</v>
      </c>
      <c r="G210" s="1" t="s">
        <v>116</v>
      </c>
      <c r="H210" s="1" t="s">
        <v>1580</v>
      </c>
      <c r="I210" s="4">
        <v>45306</v>
      </c>
      <c r="J210" s="1" t="s">
        <v>1759</v>
      </c>
      <c r="K210" s="1" t="s">
        <v>1760</v>
      </c>
      <c r="L210" s="1" t="s">
        <v>1148</v>
      </c>
      <c r="M210" s="1" t="s">
        <v>137</v>
      </c>
      <c r="N210" s="1" t="s">
        <v>137</v>
      </c>
      <c r="P210" s="1" t="s">
        <v>4</v>
      </c>
      <c r="Q210" s="1" t="s">
        <v>105</v>
      </c>
      <c r="R210" s="1" t="s">
        <v>106</v>
      </c>
      <c r="S210" s="1" t="s">
        <v>146</v>
      </c>
      <c r="T210" s="1" t="s">
        <v>147</v>
      </c>
      <c r="U210" s="1" t="s">
        <v>146</v>
      </c>
      <c r="V210" s="1" t="s">
        <v>147</v>
      </c>
      <c r="W210" s="1" t="s">
        <v>109</v>
      </c>
      <c r="X210" s="1" t="s">
        <v>1573</v>
      </c>
      <c r="Y210" s="1" t="s">
        <v>1574</v>
      </c>
      <c r="Z210" s="1" t="s">
        <v>93</v>
      </c>
      <c r="AA210" s="1" t="s">
        <v>1575</v>
      </c>
      <c r="AB210" s="1" t="s">
        <v>1576</v>
      </c>
      <c r="AC210" s="1" t="s">
        <v>1577</v>
      </c>
      <c r="AD210" s="1">
        <v>131304</v>
      </c>
      <c r="AE210" s="1" t="s">
        <v>24</v>
      </c>
      <c r="AF210" s="1" t="s">
        <v>25</v>
      </c>
      <c r="AG210" s="1" t="s">
        <v>160</v>
      </c>
      <c r="AH210" s="1">
        <v>231137</v>
      </c>
      <c r="AI210" s="1">
        <v>5</v>
      </c>
      <c r="AJ210" s="1">
        <v>33.29</v>
      </c>
      <c r="AK210" s="1">
        <v>166.45</v>
      </c>
      <c r="AL210" s="1">
        <v>0.016645</v>
      </c>
      <c r="AM210" s="1">
        <v>1048</v>
      </c>
      <c r="AN210" s="1" t="s">
        <v>161</v>
      </c>
      <c r="AO210" s="1" t="s">
        <v>113</v>
      </c>
      <c r="AR210" s="1">
        <v>34.1</v>
      </c>
      <c r="AS210" s="1">
        <v>170.5</v>
      </c>
    </row>
    <row r="211" s="1" customFormat="1" spans="1:45">
      <c r="A211" s="1">
        <v>202401</v>
      </c>
      <c r="B211" s="1" t="s">
        <v>93</v>
      </c>
      <c r="C211" s="1" t="s">
        <v>94</v>
      </c>
      <c r="D211" s="1" t="s">
        <v>245</v>
      </c>
      <c r="E211" s="1" t="s">
        <v>246</v>
      </c>
      <c r="F211" s="1" t="s">
        <v>97</v>
      </c>
      <c r="G211" s="1" t="s">
        <v>116</v>
      </c>
      <c r="H211" s="1" t="s">
        <v>1580</v>
      </c>
      <c r="I211" s="4">
        <v>45306</v>
      </c>
      <c r="J211" s="1" t="s">
        <v>1761</v>
      </c>
      <c r="K211" s="1" t="s">
        <v>1762</v>
      </c>
      <c r="L211" s="1" t="s">
        <v>1212</v>
      </c>
      <c r="M211" s="1" t="s">
        <v>103</v>
      </c>
      <c r="N211" s="1" t="s">
        <v>121</v>
      </c>
      <c r="P211" s="1" t="s">
        <v>4</v>
      </c>
      <c r="Q211" s="1" t="s">
        <v>105</v>
      </c>
      <c r="R211" s="1" t="s">
        <v>106</v>
      </c>
      <c r="S211" s="1" t="s">
        <v>122</v>
      </c>
      <c r="T211" s="1" t="s">
        <v>123</v>
      </c>
      <c r="U211" s="1" t="s">
        <v>122</v>
      </c>
      <c r="V211" s="1" t="s">
        <v>123</v>
      </c>
      <c r="W211" s="1" t="s">
        <v>109</v>
      </c>
      <c r="X211" s="1" t="s">
        <v>1573</v>
      </c>
      <c r="Y211" s="1" t="s">
        <v>1574</v>
      </c>
      <c r="Z211" s="1" t="s">
        <v>93</v>
      </c>
      <c r="AA211" s="1" t="s">
        <v>1575</v>
      </c>
      <c r="AB211" s="1" t="s">
        <v>1583</v>
      </c>
      <c r="AC211" s="1" t="s">
        <v>1584</v>
      </c>
      <c r="AD211" s="1">
        <v>834890</v>
      </c>
      <c r="AE211" s="1" t="s">
        <v>110</v>
      </c>
      <c r="AF211" s="1" t="s">
        <v>36</v>
      </c>
      <c r="AG211" s="1" t="s">
        <v>587</v>
      </c>
      <c r="AH211" s="1">
        <v>230631</v>
      </c>
      <c r="AI211" s="1">
        <v>2</v>
      </c>
      <c r="AJ211" s="1">
        <v>21</v>
      </c>
      <c r="AK211" s="1">
        <v>42</v>
      </c>
      <c r="AL211" s="1">
        <v>0.0042</v>
      </c>
      <c r="AM211" s="1">
        <v>1032</v>
      </c>
      <c r="AN211" s="1" t="s">
        <v>588</v>
      </c>
      <c r="AO211" s="1" t="s">
        <v>113</v>
      </c>
      <c r="AR211" s="1">
        <v>24.6</v>
      </c>
      <c r="AS211" s="1">
        <v>49.2</v>
      </c>
    </row>
    <row r="212" s="1" customFormat="1" spans="1:45">
      <c r="A212" s="1">
        <v>202401</v>
      </c>
      <c r="B212" s="1" t="s">
        <v>93</v>
      </c>
      <c r="C212" s="1" t="s">
        <v>94</v>
      </c>
      <c r="D212" s="1" t="s">
        <v>245</v>
      </c>
      <c r="E212" s="1" t="s">
        <v>246</v>
      </c>
      <c r="F212" s="1" t="s">
        <v>97</v>
      </c>
      <c r="G212" s="1" t="s">
        <v>116</v>
      </c>
      <c r="H212" s="1" t="s">
        <v>1580</v>
      </c>
      <c r="I212" s="4">
        <v>45306</v>
      </c>
      <c r="J212" s="1" t="s">
        <v>1763</v>
      </c>
      <c r="K212" s="1" t="s">
        <v>1764</v>
      </c>
      <c r="L212" s="1" t="s">
        <v>1148</v>
      </c>
      <c r="M212" s="1" t="s">
        <v>103</v>
      </c>
      <c r="N212" s="1" t="s">
        <v>121</v>
      </c>
      <c r="P212" s="1" t="s">
        <v>4</v>
      </c>
      <c r="Q212" s="1" t="s">
        <v>105</v>
      </c>
      <c r="R212" s="1" t="s">
        <v>106</v>
      </c>
      <c r="S212" s="1" t="s">
        <v>146</v>
      </c>
      <c r="T212" s="1" t="s">
        <v>147</v>
      </c>
      <c r="U212" s="1" t="s">
        <v>146</v>
      </c>
      <c r="V212" s="1" t="s">
        <v>147</v>
      </c>
      <c r="W212" s="1" t="s">
        <v>109</v>
      </c>
      <c r="X212" s="1" t="s">
        <v>1573</v>
      </c>
      <c r="Y212" s="1" t="s">
        <v>1574</v>
      </c>
      <c r="Z212" s="1" t="s">
        <v>93</v>
      </c>
      <c r="AA212" s="1" t="s">
        <v>1575</v>
      </c>
      <c r="AB212" s="1" t="s">
        <v>1576</v>
      </c>
      <c r="AC212" s="1" t="s">
        <v>1577</v>
      </c>
      <c r="AD212" s="1">
        <v>131304</v>
      </c>
      <c r="AE212" s="1" t="s">
        <v>110</v>
      </c>
      <c r="AF212" s="1" t="s">
        <v>35</v>
      </c>
      <c r="AG212" s="1" t="s">
        <v>111</v>
      </c>
      <c r="AH212" s="1">
        <v>230944</v>
      </c>
      <c r="AI212" s="1">
        <v>2</v>
      </c>
      <c r="AJ212" s="1">
        <v>31.29</v>
      </c>
      <c r="AK212" s="1">
        <v>62.58</v>
      </c>
      <c r="AL212" s="1">
        <v>0.006258</v>
      </c>
      <c r="AM212" s="1">
        <v>1047</v>
      </c>
      <c r="AN212" s="1" t="s">
        <v>112</v>
      </c>
      <c r="AO212" s="1" t="s">
        <v>113</v>
      </c>
      <c r="AR212" s="1">
        <v>32.1</v>
      </c>
      <c r="AS212" s="1">
        <v>64.2</v>
      </c>
    </row>
    <row r="213" s="1" customFormat="1" spans="1:45">
      <c r="A213" s="1">
        <v>202401</v>
      </c>
      <c r="B213" s="1" t="s">
        <v>93</v>
      </c>
      <c r="C213" s="1" t="s">
        <v>94</v>
      </c>
      <c r="D213" s="1" t="s">
        <v>245</v>
      </c>
      <c r="E213" s="1" t="s">
        <v>246</v>
      </c>
      <c r="F213" s="1" t="s">
        <v>97</v>
      </c>
      <c r="G213" s="1" t="s">
        <v>116</v>
      </c>
      <c r="H213" s="1" t="s">
        <v>1580</v>
      </c>
      <c r="I213" s="4">
        <v>45307</v>
      </c>
      <c r="J213" s="1" t="s">
        <v>1765</v>
      </c>
      <c r="K213" s="1" t="s">
        <v>1766</v>
      </c>
      <c r="L213" s="1" t="s">
        <v>1155</v>
      </c>
      <c r="M213" s="1" t="s">
        <v>103</v>
      </c>
      <c r="N213" s="1" t="s">
        <v>121</v>
      </c>
      <c r="P213" s="1" t="s">
        <v>4</v>
      </c>
      <c r="Q213" s="1" t="s">
        <v>105</v>
      </c>
      <c r="R213" s="1" t="s">
        <v>106</v>
      </c>
      <c r="S213" s="1" t="s">
        <v>133</v>
      </c>
      <c r="T213" s="1" t="s">
        <v>134</v>
      </c>
      <c r="U213" s="1" t="s">
        <v>133</v>
      </c>
      <c r="V213" s="1" t="s">
        <v>134</v>
      </c>
      <c r="W213" s="1" t="s">
        <v>109</v>
      </c>
      <c r="X213" s="1" t="s">
        <v>1573</v>
      </c>
      <c r="Y213" s="1" t="s">
        <v>1574</v>
      </c>
      <c r="Z213" s="1" t="s">
        <v>93</v>
      </c>
      <c r="AA213" s="1" t="s">
        <v>1575</v>
      </c>
      <c r="AB213" s="1" t="s">
        <v>1576</v>
      </c>
      <c r="AC213" s="1" t="s">
        <v>1577</v>
      </c>
      <c r="AD213" s="1">
        <v>131304</v>
      </c>
      <c r="AE213" s="1" t="s">
        <v>12</v>
      </c>
      <c r="AF213" s="1" t="s">
        <v>15</v>
      </c>
      <c r="AG213" s="1" t="s">
        <v>250</v>
      </c>
      <c r="AH213" s="1">
        <v>230920</v>
      </c>
      <c r="AI213" s="1">
        <v>10</v>
      </c>
      <c r="AJ213" s="1">
        <v>48.96</v>
      </c>
      <c r="AK213" s="1">
        <v>489.6</v>
      </c>
      <c r="AL213" s="1">
        <v>0.04896</v>
      </c>
      <c r="AM213" s="1">
        <v>3657</v>
      </c>
      <c r="AN213" s="1" t="s">
        <v>251</v>
      </c>
      <c r="AO213" s="1" t="s">
        <v>113</v>
      </c>
      <c r="AR213" s="1">
        <v>52.8</v>
      </c>
      <c r="AS213" s="1">
        <v>528</v>
      </c>
    </row>
    <row r="214" s="1" customFormat="1" hidden="1" spans="1:45">
      <c r="A214" s="1">
        <v>202401</v>
      </c>
      <c r="B214" s="1" t="s">
        <v>93</v>
      </c>
      <c r="C214" s="1" t="s">
        <v>94</v>
      </c>
      <c r="D214" s="1" t="s">
        <v>245</v>
      </c>
      <c r="E214" s="1" t="s">
        <v>246</v>
      </c>
      <c r="F214" s="1" t="s">
        <v>97</v>
      </c>
      <c r="G214" s="1" t="s">
        <v>116</v>
      </c>
      <c r="H214" s="1" t="s">
        <v>1580</v>
      </c>
      <c r="I214" s="4">
        <v>45307</v>
      </c>
      <c r="J214" s="1" t="s">
        <v>256</v>
      </c>
      <c r="K214" s="1" t="s">
        <v>257</v>
      </c>
      <c r="L214" s="1" t="s">
        <v>1203</v>
      </c>
      <c r="M214" s="1" t="s">
        <v>103</v>
      </c>
      <c r="N214" s="1" t="s">
        <v>104</v>
      </c>
      <c r="O214" s="1" t="s">
        <v>256</v>
      </c>
      <c r="P214" s="1" t="s">
        <v>50</v>
      </c>
      <c r="Q214" s="1" t="s">
        <v>105</v>
      </c>
      <c r="R214" s="1" t="s">
        <v>106</v>
      </c>
      <c r="S214" s="1" t="s">
        <v>122</v>
      </c>
      <c r="T214" s="1" t="s">
        <v>123</v>
      </c>
      <c r="U214" s="1" t="s">
        <v>122</v>
      </c>
      <c r="V214" s="1" t="s">
        <v>123</v>
      </c>
      <c r="W214" s="1" t="s">
        <v>109</v>
      </c>
      <c r="X214" s="1" t="s">
        <v>1573</v>
      </c>
      <c r="Y214" s="1" t="s">
        <v>1574</v>
      </c>
      <c r="Z214" s="1" t="s">
        <v>93</v>
      </c>
      <c r="AA214" s="1" t="s">
        <v>1575</v>
      </c>
      <c r="AB214" s="1" t="s">
        <v>1583</v>
      </c>
      <c r="AC214" s="1" t="s">
        <v>1584</v>
      </c>
      <c r="AD214" s="1">
        <v>834890</v>
      </c>
      <c r="AE214" s="1" t="s">
        <v>27</v>
      </c>
      <c r="AF214" s="1" t="s">
        <v>29</v>
      </c>
      <c r="AG214" s="1" t="s">
        <v>290</v>
      </c>
      <c r="AH214" s="1">
        <v>350709067</v>
      </c>
      <c r="AI214" s="1">
        <v>10</v>
      </c>
      <c r="AJ214" s="1">
        <v>40.26</v>
      </c>
      <c r="AK214" s="1">
        <v>402.6</v>
      </c>
      <c r="AL214" s="1">
        <v>0.04026</v>
      </c>
      <c r="AM214" s="1">
        <v>1041</v>
      </c>
      <c r="AN214" s="1" t="s">
        <v>291</v>
      </c>
      <c r="AO214" s="1" t="s">
        <v>113</v>
      </c>
      <c r="AR214" s="1">
        <v>41.89</v>
      </c>
      <c r="AS214" s="1">
        <v>418.9</v>
      </c>
    </row>
    <row r="215" s="1" customFormat="1" spans="1:45">
      <c r="A215" s="1">
        <v>202401</v>
      </c>
      <c r="B215" s="1" t="s">
        <v>93</v>
      </c>
      <c r="C215" s="1" t="s">
        <v>94</v>
      </c>
      <c r="D215" s="1" t="s">
        <v>245</v>
      </c>
      <c r="E215" s="1" t="s">
        <v>246</v>
      </c>
      <c r="F215" s="1" t="s">
        <v>97</v>
      </c>
      <c r="G215" s="1" t="s">
        <v>116</v>
      </c>
      <c r="H215" s="1" t="s">
        <v>1580</v>
      </c>
      <c r="I215" s="4">
        <v>45307</v>
      </c>
      <c r="J215" s="1" t="s">
        <v>1767</v>
      </c>
      <c r="K215" s="1" t="s">
        <v>1768</v>
      </c>
      <c r="L215" s="1" t="s">
        <v>1212</v>
      </c>
      <c r="M215" s="1" t="s">
        <v>137</v>
      </c>
      <c r="N215" s="1" t="s">
        <v>137</v>
      </c>
      <c r="P215" s="1" t="s">
        <v>4</v>
      </c>
      <c r="Q215" s="1" t="s">
        <v>105</v>
      </c>
      <c r="R215" s="1" t="s">
        <v>106</v>
      </c>
      <c r="S215" s="1" t="s">
        <v>174</v>
      </c>
      <c r="T215" s="1" t="s">
        <v>175</v>
      </c>
      <c r="U215" s="1" t="s">
        <v>174</v>
      </c>
      <c r="V215" s="1" t="s">
        <v>175</v>
      </c>
      <c r="W215" s="1" t="s">
        <v>109</v>
      </c>
      <c r="X215" s="1" t="s">
        <v>1573</v>
      </c>
      <c r="Y215" s="1" t="s">
        <v>1574</v>
      </c>
      <c r="Z215" s="1" t="s">
        <v>93</v>
      </c>
      <c r="AA215" s="1" t="s">
        <v>1575</v>
      </c>
      <c r="AB215" s="1" t="s">
        <v>1576</v>
      </c>
      <c r="AC215" s="1" t="s">
        <v>1577</v>
      </c>
      <c r="AD215" s="1">
        <v>131304</v>
      </c>
      <c r="AE215" s="1" t="s">
        <v>12</v>
      </c>
      <c r="AF215" s="1" t="s">
        <v>15</v>
      </c>
      <c r="AG215" s="1" t="s">
        <v>250</v>
      </c>
      <c r="AH215" s="1">
        <v>230920</v>
      </c>
      <c r="AI215" s="1">
        <v>50</v>
      </c>
      <c r="AJ215" s="1">
        <v>48.96</v>
      </c>
      <c r="AK215" s="1">
        <v>2448</v>
      </c>
      <c r="AL215" s="1">
        <v>0.2448</v>
      </c>
      <c r="AM215" s="1">
        <v>3657</v>
      </c>
      <c r="AN215" s="1" t="s">
        <v>251</v>
      </c>
      <c r="AO215" s="1" t="s">
        <v>113</v>
      </c>
      <c r="AR215" s="1">
        <v>52.8</v>
      </c>
      <c r="AS215" s="1">
        <v>2640</v>
      </c>
    </row>
    <row r="216" s="1" customFormat="1" spans="1:45">
      <c r="A216" s="1">
        <v>202401</v>
      </c>
      <c r="B216" s="1" t="s">
        <v>93</v>
      </c>
      <c r="C216" s="1" t="s">
        <v>94</v>
      </c>
      <c r="D216" s="1" t="s">
        <v>245</v>
      </c>
      <c r="E216" s="1" t="s">
        <v>246</v>
      </c>
      <c r="F216" s="1" t="s">
        <v>97</v>
      </c>
      <c r="G216" s="1" t="s">
        <v>116</v>
      </c>
      <c r="H216" s="1" t="s">
        <v>1580</v>
      </c>
      <c r="I216" s="4">
        <v>45307</v>
      </c>
      <c r="J216" s="1" t="s">
        <v>1197</v>
      </c>
      <c r="K216" s="1" t="s">
        <v>1198</v>
      </c>
      <c r="L216" s="1" t="s">
        <v>1134</v>
      </c>
      <c r="M216" s="1" t="s">
        <v>346</v>
      </c>
      <c r="N216" s="1" t="s">
        <v>346</v>
      </c>
      <c r="P216" s="1" t="s">
        <v>43</v>
      </c>
      <c r="Q216" s="1" t="s">
        <v>105</v>
      </c>
      <c r="R216" s="1" t="s">
        <v>106</v>
      </c>
      <c r="S216" s="1" t="s">
        <v>186</v>
      </c>
      <c r="T216" s="1" t="s">
        <v>187</v>
      </c>
      <c r="U216" s="1" t="s">
        <v>186</v>
      </c>
      <c r="V216" s="1" t="s">
        <v>187</v>
      </c>
      <c r="W216" s="1" t="s">
        <v>109</v>
      </c>
      <c r="X216" s="1" t="s">
        <v>1573</v>
      </c>
      <c r="Y216" s="1" t="s">
        <v>1574</v>
      </c>
      <c r="Z216" s="1" t="s">
        <v>93</v>
      </c>
      <c r="AA216" s="1" t="s">
        <v>1575</v>
      </c>
      <c r="AB216" s="1" t="s">
        <v>1576</v>
      </c>
      <c r="AC216" s="1" t="s">
        <v>1577</v>
      </c>
      <c r="AD216" s="1">
        <v>131304</v>
      </c>
      <c r="AE216" s="1" t="s">
        <v>7</v>
      </c>
      <c r="AF216" s="1" t="s">
        <v>9</v>
      </c>
      <c r="AG216" s="1" t="s">
        <v>395</v>
      </c>
      <c r="AH216" s="1">
        <v>230907</v>
      </c>
      <c r="AI216" s="1">
        <v>30</v>
      </c>
      <c r="AJ216" s="1">
        <v>9</v>
      </c>
      <c r="AK216" s="1">
        <v>270</v>
      </c>
      <c r="AL216" s="1">
        <v>0.027</v>
      </c>
      <c r="AM216" s="1">
        <v>3057</v>
      </c>
      <c r="AN216" s="1" t="s">
        <v>396</v>
      </c>
      <c r="AO216" s="1" t="s">
        <v>113</v>
      </c>
      <c r="AR216" s="1">
        <v>13.57</v>
      </c>
      <c r="AS216" s="1">
        <v>407.1</v>
      </c>
    </row>
    <row r="217" s="1" customFormat="1" spans="1:45">
      <c r="A217" s="1">
        <v>202401</v>
      </c>
      <c r="B217" s="1" t="s">
        <v>93</v>
      </c>
      <c r="C217" s="1" t="s">
        <v>94</v>
      </c>
      <c r="D217" s="1" t="s">
        <v>245</v>
      </c>
      <c r="E217" s="1" t="s">
        <v>246</v>
      </c>
      <c r="F217" s="1" t="s">
        <v>97</v>
      </c>
      <c r="G217" s="1" t="s">
        <v>116</v>
      </c>
      <c r="H217" s="1" t="s">
        <v>1580</v>
      </c>
      <c r="I217" s="4">
        <v>45307</v>
      </c>
      <c r="J217" s="1" t="s">
        <v>1197</v>
      </c>
      <c r="K217" s="1" t="s">
        <v>1198</v>
      </c>
      <c r="L217" s="1" t="s">
        <v>1134</v>
      </c>
      <c r="M217" s="1" t="s">
        <v>346</v>
      </c>
      <c r="N217" s="1" t="s">
        <v>346</v>
      </c>
      <c r="P217" s="1" t="s">
        <v>43</v>
      </c>
      <c r="Q217" s="1" t="s">
        <v>105</v>
      </c>
      <c r="R217" s="1" t="s">
        <v>106</v>
      </c>
      <c r="S217" s="1" t="s">
        <v>186</v>
      </c>
      <c r="T217" s="1" t="s">
        <v>187</v>
      </c>
      <c r="U217" s="1" t="s">
        <v>186</v>
      </c>
      <c r="V217" s="1" t="s">
        <v>187</v>
      </c>
      <c r="W217" s="1" t="s">
        <v>109</v>
      </c>
      <c r="X217" s="1" t="s">
        <v>1573</v>
      </c>
      <c r="Y217" s="1" t="s">
        <v>1574</v>
      </c>
      <c r="Z217" s="1" t="s">
        <v>93</v>
      </c>
      <c r="AA217" s="1" t="s">
        <v>1575</v>
      </c>
      <c r="AB217" s="1" t="s">
        <v>1576</v>
      </c>
      <c r="AC217" s="1" t="s">
        <v>1577</v>
      </c>
      <c r="AD217" s="1">
        <v>131304</v>
      </c>
      <c r="AE217" s="1" t="s">
        <v>12</v>
      </c>
      <c r="AF217" s="1" t="s">
        <v>15</v>
      </c>
      <c r="AG217" s="1" t="s">
        <v>250</v>
      </c>
      <c r="AH217" s="1">
        <v>230920</v>
      </c>
      <c r="AI217" s="1">
        <v>20</v>
      </c>
      <c r="AJ217" s="1">
        <v>48.96</v>
      </c>
      <c r="AK217" s="1">
        <v>979.2</v>
      </c>
      <c r="AL217" s="1">
        <v>0.09792</v>
      </c>
      <c r="AM217" s="1">
        <v>3657</v>
      </c>
      <c r="AN217" s="1" t="s">
        <v>251</v>
      </c>
      <c r="AO217" s="1" t="s">
        <v>113</v>
      </c>
      <c r="AR217" s="1">
        <v>52.8</v>
      </c>
      <c r="AS217" s="1">
        <v>1056</v>
      </c>
    </row>
    <row r="218" s="1" customFormat="1" spans="1:45">
      <c r="A218" s="1">
        <v>202401</v>
      </c>
      <c r="B218" s="1" t="s">
        <v>93</v>
      </c>
      <c r="C218" s="1" t="s">
        <v>94</v>
      </c>
      <c r="D218" s="1" t="s">
        <v>245</v>
      </c>
      <c r="E218" s="1" t="s">
        <v>246</v>
      </c>
      <c r="F218" s="1" t="s">
        <v>97</v>
      </c>
      <c r="G218" s="1" t="s">
        <v>116</v>
      </c>
      <c r="H218" s="1" t="s">
        <v>1580</v>
      </c>
      <c r="I218" s="4">
        <v>45308</v>
      </c>
      <c r="J218" s="1" t="s">
        <v>1769</v>
      </c>
      <c r="K218" s="1" t="s">
        <v>1770</v>
      </c>
      <c r="L218" s="1" t="s">
        <v>1212</v>
      </c>
      <c r="M218" s="1" t="s">
        <v>228</v>
      </c>
      <c r="N218" s="1" t="s">
        <v>228</v>
      </c>
      <c r="P218" s="1" t="s">
        <v>43</v>
      </c>
      <c r="Q218" s="1" t="s">
        <v>105</v>
      </c>
      <c r="R218" s="1" t="s">
        <v>106</v>
      </c>
      <c r="S218" s="1" t="s">
        <v>174</v>
      </c>
      <c r="T218" s="1" t="s">
        <v>175</v>
      </c>
      <c r="U218" s="1" t="s">
        <v>174</v>
      </c>
      <c r="V218" s="1" t="s">
        <v>175</v>
      </c>
      <c r="W218" s="1" t="s">
        <v>109</v>
      </c>
      <c r="X218" s="1" t="s">
        <v>1573</v>
      </c>
      <c r="Y218" s="1" t="s">
        <v>1574</v>
      </c>
      <c r="Z218" s="1" t="s">
        <v>93</v>
      </c>
      <c r="AA218" s="1" t="s">
        <v>1575</v>
      </c>
      <c r="AB218" s="1" t="s">
        <v>1576</v>
      </c>
      <c r="AC218" s="1" t="s">
        <v>1577</v>
      </c>
      <c r="AD218" s="1">
        <v>131304</v>
      </c>
      <c r="AE218" s="1" t="s">
        <v>12</v>
      </c>
      <c r="AF218" s="1" t="s">
        <v>15</v>
      </c>
      <c r="AG218" s="1" t="s">
        <v>250</v>
      </c>
      <c r="AH218" s="1">
        <v>230920</v>
      </c>
      <c r="AI218" s="1">
        <v>10</v>
      </c>
      <c r="AJ218" s="1">
        <v>48.96</v>
      </c>
      <c r="AK218" s="1">
        <v>489.6</v>
      </c>
      <c r="AL218" s="1">
        <v>0.04896</v>
      </c>
      <c r="AM218" s="1">
        <v>3657</v>
      </c>
      <c r="AN218" s="1" t="s">
        <v>251</v>
      </c>
      <c r="AO218" s="1" t="s">
        <v>113</v>
      </c>
      <c r="AR218" s="1">
        <v>52.8</v>
      </c>
      <c r="AS218" s="1">
        <v>528</v>
      </c>
    </row>
    <row r="219" s="1" customFormat="1" spans="1:45">
      <c r="A219" s="1">
        <v>202401</v>
      </c>
      <c r="B219" s="1" t="s">
        <v>93</v>
      </c>
      <c r="C219" s="1" t="s">
        <v>94</v>
      </c>
      <c r="D219" s="1" t="s">
        <v>245</v>
      </c>
      <c r="E219" s="1" t="s">
        <v>246</v>
      </c>
      <c r="F219" s="1" t="s">
        <v>97</v>
      </c>
      <c r="G219" s="1" t="s">
        <v>116</v>
      </c>
      <c r="H219" s="1" t="s">
        <v>1580</v>
      </c>
      <c r="I219" s="4">
        <v>45308</v>
      </c>
      <c r="J219" s="1" t="s">
        <v>929</v>
      </c>
      <c r="K219" s="1" t="s">
        <v>930</v>
      </c>
      <c r="L219" s="1" t="s">
        <v>1203</v>
      </c>
      <c r="M219" s="1" t="s">
        <v>137</v>
      </c>
      <c r="N219" s="1" t="s">
        <v>137</v>
      </c>
      <c r="P219" s="1" t="s">
        <v>4</v>
      </c>
      <c r="Q219" s="1" t="s">
        <v>105</v>
      </c>
      <c r="R219" s="1" t="s">
        <v>106</v>
      </c>
      <c r="S219" s="1" t="s">
        <v>122</v>
      </c>
      <c r="T219" s="1" t="s">
        <v>123</v>
      </c>
      <c r="U219" s="1" t="s">
        <v>122</v>
      </c>
      <c r="V219" s="1" t="s">
        <v>123</v>
      </c>
      <c r="W219" s="1" t="s">
        <v>109</v>
      </c>
      <c r="X219" s="1" t="s">
        <v>1573</v>
      </c>
      <c r="Y219" s="1" t="s">
        <v>1574</v>
      </c>
      <c r="Z219" s="1" t="s">
        <v>93</v>
      </c>
      <c r="AA219" s="1" t="s">
        <v>1575</v>
      </c>
      <c r="AB219" s="1" t="s">
        <v>1583</v>
      </c>
      <c r="AC219" s="1" t="s">
        <v>1584</v>
      </c>
      <c r="AD219" s="1">
        <v>834890</v>
      </c>
      <c r="AE219" s="1" t="s">
        <v>12</v>
      </c>
      <c r="AF219" s="1" t="s">
        <v>15</v>
      </c>
      <c r="AG219" s="1" t="s">
        <v>250</v>
      </c>
      <c r="AH219" s="1">
        <v>230920</v>
      </c>
      <c r="AI219" s="1">
        <v>10</v>
      </c>
      <c r="AJ219" s="1">
        <v>48.96</v>
      </c>
      <c r="AK219" s="1">
        <v>489.6</v>
      </c>
      <c r="AL219" s="1">
        <v>0.04896</v>
      </c>
      <c r="AM219" s="1">
        <v>3657</v>
      </c>
      <c r="AN219" s="1" t="s">
        <v>251</v>
      </c>
      <c r="AO219" s="1" t="s">
        <v>113</v>
      </c>
      <c r="AR219" s="1">
        <v>52.8</v>
      </c>
      <c r="AS219" s="1">
        <v>528</v>
      </c>
    </row>
    <row r="220" s="1" customFormat="1" hidden="1" spans="1:45">
      <c r="A220" s="1">
        <v>202401</v>
      </c>
      <c r="B220" s="1" t="s">
        <v>93</v>
      </c>
      <c r="C220" s="1" t="s">
        <v>94</v>
      </c>
      <c r="D220" s="1" t="s">
        <v>245</v>
      </c>
      <c r="E220" s="1" t="s">
        <v>246</v>
      </c>
      <c r="F220" s="1" t="s">
        <v>97</v>
      </c>
      <c r="G220" s="1" t="s">
        <v>116</v>
      </c>
      <c r="H220" s="1" t="s">
        <v>1580</v>
      </c>
      <c r="I220" s="4">
        <v>45309</v>
      </c>
      <c r="J220" s="1" t="s">
        <v>272</v>
      </c>
      <c r="K220" s="1" t="s">
        <v>273</v>
      </c>
      <c r="L220" s="1" t="s">
        <v>272</v>
      </c>
      <c r="M220" s="1" t="s">
        <v>103</v>
      </c>
      <c r="N220" s="1" t="s">
        <v>121</v>
      </c>
      <c r="O220" s="1" t="s">
        <v>272</v>
      </c>
      <c r="P220" s="1" t="s">
        <v>50</v>
      </c>
      <c r="Q220" s="1" t="s">
        <v>105</v>
      </c>
      <c r="R220" s="1" t="s">
        <v>106</v>
      </c>
      <c r="S220" s="1" t="s">
        <v>186</v>
      </c>
      <c r="T220" s="1" t="s">
        <v>187</v>
      </c>
      <c r="U220" s="1" t="s">
        <v>186</v>
      </c>
      <c r="V220" s="1" t="s">
        <v>187</v>
      </c>
      <c r="W220" s="1" t="s">
        <v>109</v>
      </c>
      <c r="X220" s="1" t="s">
        <v>1573</v>
      </c>
      <c r="Y220" s="1" t="s">
        <v>1574</v>
      </c>
      <c r="Z220" s="1" t="s">
        <v>93</v>
      </c>
      <c r="AA220" s="1" t="s">
        <v>1575</v>
      </c>
      <c r="AB220" s="1" t="s">
        <v>1576</v>
      </c>
      <c r="AC220" s="1" t="s">
        <v>1577</v>
      </c>
      <c r="AD220" s="1">
        <v>131304</v>
      </c>
      <c r="AE220" s="1" t="s">
        <v>30</v>
      </c>
      <c r="AF220" s="1" t="s">
        <v>31</v>
      </c>
      <c r="AG220" s="1" t="s">
        <v>286</v>
      </c>
      <c r="AH220" s="1">
        <v>202305133</v>
      </c>
      <c r="AI220" s="1">
        <v>35</v>
      </c>
      <c r="AJ220" s="1">
        <v>48.75</v>
      </c>
      <c r="AK220" s="1">
        <v>1706.25</v>
      </c>
      <c r="AL220" s="1">
        <v>0.170625</v>
      </c>
      <c r="AM220" s="1">
        <v>3759</v>
      </c>
      <c r="AN220" s="1" t="s">
        <v>287</v>
      </c>
      <c r="AO220" s="1" t="s">
        <v>113</v>
      </c>
      <c r="AR220" s="1">
        <v>84.8</v>
      </c>
      <c r="AS220" s="1">
        <v>2968</v>
      </c>
    </row>
    <row r="221" s="1" customFormat="1" spans="1:45">
      <c r="A221" s="1">
        <v>202401</v>
      </c>
      <c r="B221" s="1" t="s">
        <v>93</v>
      </c>
      <c r="C221" s="1" t="s">
        <v>94</v>
      </c>
      <c r="D221" s="1" t="s">
        <v>245</v>
      </c>
      <c r="E221" s="1" t="s">
        <v>246</v>
      </c>
      <c r="F221" s="1" t="s">
        <v>97</v>
      </c>
      <c r="G221" s="1" t="s">
        <v>116</v>
      </c>
      <c r="H221" s="1" t="s">
        <v>1580</v>
      </c>
      <c r="I221" s="4">
        <v>45310</v>
      </c>
      <c r="J221" s="1" t="s">
        <v>476</v>
      </c>
      <c r="K221" s="1" t="s">
        <v>477</v>
      </c>
      <c r="L221" s="1" t="s">
        <v>1155</v>
      </c>
      <c r="M221" s="1" t="s">
        <v>228</v>
      </c>
      <c r="N221" s="1" t="s">
        <v>228</v>
      </c>
      <c r="P221" s="1" t="s">
        <v>43</v>
      </c>
      <c r="Q221" s="1" t="s">
        <v>105</v>
      </c>
      <c r="R221" s="1" t="s">
        <v>106</v>
      </c>
      <c r="S221" s="1" t="s">
        <v>133</v>
      </c>
      <c r="T221" s="1" t="s">
        <v>134</v>
      </c>
      <c r="U221" s="1" t="s">
        <v>133</v>
      </c>
      <c r="V221" s="1" t="s">
        <v>134</v>
      </c>
      <c r="W221" s="1" t="s">
        <v>109</v>
      </c>
      <c r="X221" s="1" t="s">
        <v>1573</v>
      </c>
      <c r="Y221" s="1" t="s">
        <v>1574</v>
      </c>
      <c r="Z221" s="1" t="s">
        <v>93</v>
      </c>
      <c r="AA221" s="1" t="s">
        <v>1575</v>
      </c>
      <c r="AB221" s="1" t="s">
        <v>1576</v>
      </c>
      <c r="AC221" s="1" t="s">
        <v>1577</v>
      </c>
      <c r="AD221" s="1">
        <v>131304</v>
      </c>
      <c r="AE221" s="1" t="s">
        <v>12</v>
      </c>
      <c r="AF221" s="1" t="s">
        <v>13</v>
      </c>
      <c r="AG221" s="1" t="s">
        <v>124</v>
      </c>
      <c r="AH221" s="1">
        <v>230403</v>
      </c>
      <c r="AI221" s="1">
        <v>10</v>
      </c>
      <c r="AJ221" s="1">
        <v>26.08</v>
      </c>
      <c r="AK221" s="1">
        <v>260.8</v>
      </c>
      <c r="AL221" s="1">
        <v>0.02608</v>
      </c>
      <c r="AM221" s="1">
        <v>1044</v>
      </c>
      <c r="AN221" s="1" t="s">
        <v>125</v>
      </c>
      <c r="AO221" s="1" t="s">
        <v>113</v>
      </c>
      <c r="AR221" s="1">
        <v>26.88</v>
      </c>
      <c r="AS221" s="1">
        <v>268.8</v>
      </c>
    </row>
    <row r="222" s="1" customFormat="1" spans="1:45">
      <c r="A222" s="1">
        <v>202401</v>
      </c>
      <c r="B222" s="1" t="s">
        <v>93</v>
      </c>
      <c r="C222" s="1" t="s">
        <v>94</v>
      </c>
      <c r="D222" s="1" t="s">
        <v>245</v>
      </c>
      <c r="E222" s="1" t="s">
        <v>246</v>
      </c>
      <c r="F222" s="1" t="s">
        <v>97</v>
      </c>
      <c r="G222" s="1" t="s">
        <v>116</v>
      </c>
      <c r="H222" s="1" t="s">
        <v>1580</v>
      </c>
      <c r="I222" s="4">
        <v>45310</v>
      </c>
      <c r="J222" s="1" t="s">
        <v>1206</v>
      </c>
      <c r="K222" s="1" t="s">
        <v>1207</v>
      </c>
      <c r="L222" s="1" t="s">
        <v>1206</v>
      </c>
      <c r="M222" s="1" t="s">
        <v>103</v>
      </c>
      <c r="N222" s="1" t="s">
        <v>121</v>
      </c>
      <c r="P222" s="1" t="s">
        <v>43</v>
      </c>
      <c r="Q222" s="1" t="s">
        <v>105</v>
      </c>
      <c r="R222" s="1" t="s">
        <v>106</v>
      </c>
      <c r="S222" s="1" t="s">
        <v>174</v>
      </c>
      <c r="T222" s="1" t="s">
        <v>175</v>
      </c>
      <c r="U222" s="1" t="s">
        <v>174</v>
      </c>
      <c r="V222" s="1" t="s">
        <v>175</v>
      </c>
      <c r="W222" s="1" t="s">
        <v>109</v>
      </c>
      <c r="X222" s="1" t="s">
        <v>1573</v>
      </c>
      <c r="Y222" s="1" t="s">
        <v>1574</v>
      </c>
      <c r="Z222" s="1" t="s">
        <v>93</v>
      </c>
      <c r="AA222" s="1" t="s">
        <v>1575</v>
      </c>
      <c r="AB222" s="1" t="s">
        <v>1576</v>
      </c>
      <c r="AC222" s="1" t="s">
        <v>1577</v>
      </c>
      <c r="AD222" s="1">
        <v>131304</v>
      </c>
      <c r="AE222" s="1" t="s">
        <v>44</v>
      </c>
      <c r="AF222" s="1" t="s">
        <v>45</v>
      </c>
      <c r="AG222" s="1" t="s">
        <v>686</v>
      </c>
      <c r="AH222" s="1">
        <v>202311022</v>
      </c>
      <c r="AI222" s="1">
        <v>10</v>
      </c>
      <c r="AJ222" s="1">
        <v>16.6</v>
      </c>
      <c r="AK222" s="1">
        <v>166</v>
      </c>
      <c r="AL222" s="1">
        <v>0.0166</v>
      </c>
      <c r="AM222" s="1">
        <v>1004</v>
      </c>
      <c r="AN222" s="1" t="s">
        <v>687</v>
      </c>
      <c r="AO222" s="1" t="s">
        <v>113</v>
      </c>
      <c r="AR222" s="1">
        <v>17</v>
      </c>
      <c r="AS222" s="1">
        <v>170</v>
      </c>
    </row>
    <row r="223" s="1" customFormat="1" spans="1:45">
      <c r="A223" s="1">
        <v>202401</v>
      </c>
      <c r="B223" s="1" t="s">
        <v>93</v>
      </c>
      <c r="C223" s="1" t="s">
        <v>94</v>
      </c>
      <c r="D223" s="1" t="s">
        <v>245</v>
      </c>
      <c r="E223" s="1" t="s">
        <v>246</v>
      </c>
      <c r="F223" s="1" t="s">
        <v>97</v>
      </c>
      <c r="G223" s="1" t="s">
        <v>116</v>
      </c>
      <c r="H223" s="1" t="s">
        <v>1580</v>
      </c>
      <c r="I223" s="4">
        <v>45310</v>
      </c>
      <c r="J223" s="1" t="s">
        <v>1571</v>
      </c>
      <c r="K223" s="1" t="s">
        <v>1572</v>
      </c>
      <c r="L223" s="1" t="s">
        <v>1155</v>
      </c>
      <c r="M223" s="1" t="s">
        <v>103</v>
      </c>
      <c r="N223" s="1" t="s">
        <v>121</v>
      </c>
      <c r="P223" s="1" t="s">
        <v>4</v>
      </c>
      <c r="Q223" s="1" t="s">
        <v>105</v>
      </c>
      <c r="R223" s="1" t="s">
        <v>106</v>
      </c>
      <c r="S223" s="1" t="s">
        <v>133</v>
      </c>
      <c r="T223" s="1" t="s">
        <v>134</v>
      </c>
      <c r="U223" s="1" t="s">
        <v>133</v>
      </c>
      <c r="V223" s="1" t="s">
        <v>134</v>
      </c>
      <c r="W223" s="1" t="s">
        <v>109</v>
      </c>
      <c r="X223" s="1" t="s">
        <v>1573</v>
      </c>
      <c r="Y223" s="1" t="s">
        <v>1574</v>
      </c>
      <c r="Z223" s="1" t="s">
        <v>93</v>
      </c>
      <c r="AA223" s="1" t="s">
        <v>1575</v>
      </c>
      <c r="AB223" s="1" t="s">
        <v>1576</v>
      </c>
      <c r="AC223" s="1" t="s">
        <v>1577</v>
      </c>
      <c r="AD223" s="1">
        <v>131304</v>
      </c>
      <c r="AE223" s="1" t="s">
        <v>110</v>
      </c>
      <c r="AF223" s="1" t="s">
        <v>35</v>
      </c>
      <c r="AG223" s="1" t="s">
        <v>111</v>
      </c>
      <c r="AH223" s="1">
        <v>230944</v>
      </c>
      <c r="AI223" s="1">
        <v>2</v>
      </c>
      <c r="AJ223" s="1">
        <v>31.29</v>
      </c>
      <c r="AK223" s="1">
        <v>62.58</v>
      </c>
      <c r="AL223" s="1">
        <v>0.006258</v>
      </c>
      <c r="AM223" s="1">
        <v>1047</v>
      </c>
      <c r="AN223" s="1" t="s">
        <v>112</v>
      </c>
      <c r="AO223" s="1" t="s">
        <v>113</v>
      </c>
      <c r="AR223" s="1">
        <v>32.1</v>
      </c>
      <c r="AS223" s="1">
        <v>64.2</v>
      </c>
    </row>
    <row r="224" s="1" customFormat="1" spans="1:45">
      <c r="A224" s="1">
        <v>202401</v>
      </c>
      <c r="B224" s="1" t="s">
        <v>93</v>
      </c>
      <c r="C224" s="1" t="s">
        <v>94</v>
      </c>
      <c r="D224" s="1" t="s">
        <v>245</v>
      </c>
      <c r="E224" s="1" t="s">
        <v>246</v>
      </c>
      <c r="F224" s="1" t="s">
        <v>97</v>
      </c>
      <c r="G224" s="1" t="s">
        <v>116</v>
      </c>
      <c r="H224" s="1" t="s">
        <v>1580</v>
      </c>
      <c r="I224" s="4">
        <v>45310</v>
      </c>
      <c r="J224" s="1" t="s">
        <v>1771</v>
      </c>
      <c r="K224" s="1" t="s">
        <v>1772</v>
      </c>
      <c r="L224" s="1" t="s">
        <v>1212</v>
      </c>
      <c r="M224" s="1" t="s">
        <v>103</v>
      </c>
      <c r="N224" s="1" t="s">
        <v>121</v>
      </c>
      <c r="P224" s="1" t="s">
        <v>4</v>
      </c>
      <c r="Q224" s="1" t="s">
        <v>105</v>
      </c>
      <c r="R224" s="1" t="s">
        <v>106</v>
      </c>
      <c r="S224" s="1" t="s">
        <v>174</v>
      </c>
      <c r="T224" s="1" t="s">
        <v>175</v>
      </c>
      <c r="U224" s="1" t="s">
        <v>174</v>
      </c>
      <c r="V224" s="1" t="s">
        <v>175</v>
      </c>
      <c r="W224" s="1" t="s">
        <v>109</v>
      </c>
      <c r="X224" s="1" t="s">
        <v>1573</v>
      </c>
      <c r="Y224" s="1" t="s">
        <v>1574</v>
      </c>
      <c r="Z224" s="1" t="s">
        <v>93</v>
      </c>
      <c r="AA224" s="1" t="s">
        <v>1575</v>
      </c>
      <c r="AB224" s="1" t="s">
        <v>1576</v>
      </c>
      <c r="AC224" s="1" t="s">
        <v>1577</v>
      </c>
      <c r="AD224" s="1">
        <v>131304</v>
      </c>
      <c r="AE224" s="1" t="s">
        <v>12</v>
      </c>
      <c r="AF224" s="1" t="s">
        <v>13</v>
      </c>
      <c r="AG224" s="1" t="s">
        <v>124</v>
      </c>
      <c r="AH224" s="1">
        <v>231008</v>
      </c>
      <c r="AI224" s="1">
        <v>2</v>
      </c>
      <c r="AJ224" s="1">
        <v>26.08</v>
      </c>
      <c r="AK224" s="1">
        <v>52.16</v>
      </c>
      <c r="AL224" s="1">
        <v>0.005216</v>
      </c>
      <c r="AM224" s="1">
        <v>1044</v>
      </c>
      <c r="AN224" s="1" t="s">
        <v>125</v>
      </c>
      <c r="AO224" s="1" t="s">
        <v>113</v>
      </c>
      <c r="AR224" s="1">
        <v>26.6</v>
      </c>
      <c r="AS224" s="1">
        <v>53.2</v>
      </c>
    </row>
    <row r="225" s="1" customFormat="1" spans="1:45">
      <c r="A225" s="1">
        <v>202401</v>
      </c>
      <c r="B225" s="1" t="s">
        <v>93</v>
      </c>
      <c r="C225" s="1" t="s">
        <v>94</v>
      </c>
      <c r="D225" s="1" t="s">
        <v>245</v>
      </c>
      <c r="E225" s="1" t="s">
        <v>246</v>
      </c>
      <c r="F225" s="1" t="s">
        <v>97</v>
      </c>
      <c r="G225" s="1" t="s">
        <v>116</v>
      </c>
      <c r="H225" s="1" t="s">
        <v>1580</v>
      </c>
      <c r="I225" s="4">
        <v>45310</v>
      </c>
      <c r="J225" s="1" t="s">
        <v>575</v>
      </c>
      <c r="K225" s="1" t="s">
        <v>576</v>
      </c>
      <c r="L225" s="1" t="s">
        <v>1212</v>
      </c>
      <c r="M225" s="1" t="s">
        <v>103</v>
      </c>
      <c r="N225" s="1" t="s">
        <v>121</v>
      </c>
      <c r="P225" s="1" t="s">
        <v>43</v>
      </c>
      <c r="Q225" s="1" t="s">
        <v>105</v>
      </c>
      <c r="R225" s="1" t="s">
        <v>106</v>
      </c>
      <c r="S225" s="1" t="s">
        <v>174</v>
      </c>
      <c r="T225" s="1" t="s">
        <v>175</v>
      </c>
      <c r="U225" s="1" t="s">
        <v>174</v>
      </c>
      <c r="V225" s="1" t="s">
        <v>175</v>
      </c>
      <c r="W225" s="1" t="s">
        <v>109</v>
      </c>
      <c r="X225" s="1" t="s">
        <v>1573</v>
      </c>
      <c r="Y225" s="1" t="s">
        <v>1574</v>
      </c>
      <c r="Z225" s="1" t="s">
        <v>93</v>
      </c>
      <c r="AA225" s="1" t="s">
        <v>1575</v>
      </c>
      <c r="AB225" s="1" t="s">
        <v>1576</v>
      </c>
      <c r="AC225" s="1" t="s">
        <v>1577</v>
      </c>
      <c r="AD225" s="1">
        <v>131304</v>
      </c>
      <c r="AE225" s="1" t="s">
        <v>27</v>
      </c>
      <c r="AF225" s="1" t="s">
        <v>28</v>
      </c>
      <c r="AG225" s="1" t="s">
        <v>154</v>
      </c>
      <c r="AH225" s="1">
        <v>350604005</v>
      </c>
      <c r="AI225" s="1">
        <v>10</v>
      </c>
      <c r="AJ225" s="1">
        <v>29.44</v>
      </c>
      <c r="AK225" s="1">
        <v>294.4</v>
      </c>
      <c r="AL225" s="1">
        <v>0.02944</v>
      </c>
      <c r="AM225" s="1">
        <v>1026</v>
      </c>
      <c r="AN225" s="1" t="s">
        <v>155</v>
      </c>
      <c r="AO225" s="1" t="s">
        <v>113</v>
      </c>
      <c r="AR225" s="1">
        <v>35.23</v>
      </c>
      <c r="AS225" s="1">
        <v>352.3</v>
      </c>
    </row>
    <row r="226" s="1" customFormat="1" spans="1:45">
      <c r="A226" s="1">
        <v>202401</v>
      </c>
      <c r="B226" s="1" t="s">
        <v>93</v>
      </c>
      <c r="C226" s="1" t="s">
        <v>94</v>
      </c>
      <c r="D226" s="1" t="s">
        <v>245</v>
      </c>
      <c r="E226" s="1" t="s">
        <v>246</v>
      </c>
      <c r="F226" s="1" t="s">
        <v>97</v>
      </c>
      <c r="G226" s="1" t="s">
        <v>116</v>
      </c>
      <c r="H226" s="1" t="s">
        <v>1580</v>
      </c>
      <c r="I226" s="4">
        <v>45310</v>
      </c>
      <c r="J226" s="1" t="s">
        <v>1199</v>
      </c>
      <c r="K226" s="1" t="s">
        <v>1200</v>
      </c>
      <c r="L226" s="1" t="s">
        <v>1196</v>
      </c>
      <c r="M226" s="1" t="s">
        <v>228</v>
      </c>
      <c r="N226" s="1" t="s">
        <v>228</v>
      </c>
      <c r="P226" s="1" t="s">
        <v>4</v>
      </c>
      <c r="Q226" s="1" t="s">
        <v>105</v>
      </c>
      <c r="R226" s="1" t="s">
        <v>106</v>
      </c>
      <c r="S226" s="1" t="s">
        <v>186</v>
      </c>
      <c r="T226" s="1" t="s">
        <v>187</v>
      </c>
      <c r="U226" s="1" t="s">
        <v>186</v>
      </c>
      <c r="V226" s="1" t="s">
        <v>187</v>
      </c>
      <c r="W226" s="1" t="s">
        <v>109</v>
      </c>
      <c r="X226" s="1" t="s">
        <v>1573</v>
      </c>
      <c r="Y226" s="1" t="s">
        <v>1574</v>
      </c>
      <c r="Z226" s="1" t="s">
        <v>93</v>
      </c>
      <c r="AA226" s="1" t="s">
        <v>1575</v>
      </c>
      <c r="AB226" s="1" t="s">
        <v>1576</v>
      </c>
      <c r="AC226" s="1" t="s">
        <v>1577</v>
      </c>
      <c r="AD226" s="1">
        <v>131304</v>
      </c>
      <c r="AE226" s="1" t="s">
        <v>12</v>
      </c>
      <c r="AF226" s="1" t="s">
        <v>13</v>
      </c>
      <c r="AG226" s="1" t="s">
        <v>124</v>
      </c>
      <c r="AH226" s="1">
        <v>231008</v>
      </c>
      <c r="AI226" s="1">
        <v>10</v>
      </c>
      <c r="AJ226" s="1">
        <v>26.08</v>
      </c>
      <c r="AK226" s="1">
        <v>260.8</v>
      </c>
      <c r="AL226" s="1">
        <v>0.02608</v>
      </c>
      <c r="AM226" s="1">
        <v>1044</v>
      </c>
      <c r="AN226" s="1" t="s">
        <v>125</v>
      </c>
      <c r="AO226" s="1" t="s">
        <v>113</v>
      </c>
      <c r="AR226" s="1">
        <v>27</v>
      </c>
      <c r="AS226" s="1">
        <v>270</v>
      </c>
    </row>
    <row r="227" s="1" customFormat="1" spans="1:45">
      <c r="A227" s="1">
        <v>202401</v>
      </c>
      <c r="B227" s="1" t="s">
        <v>93</v>
      </c>
      <c r="C227" s="1" t="s">
        <v>94</v>
      </c>
      <c r="D227" s="1" t="s">
        <v>245</v>
      </c>
      <c r="E227" s="1" t="s">
        <v>246</v>
      </c>
      <c r="F227" s="1" t="s">
        <v>97</v>
      </c>
      <c r="G227" s="1" t="s">
        <v>116</v>
      </c>
      <c r="H227" s="1" t="s">
        <v>1580</v>
      </c>
      <c r="I227" s="4">
        <v>45310</v>
      </c>
      <c r="J227" s="1" t="s">
        <v>1199</v>
      </c>
      <c r="K227" s="1" t="s">
        <v>1200</v>
      </c>
      <c r="L227" s="1" t="s">
        <v>1196</v>
      </c>
      <c r="M227" s="1" t="s">
        <v>228</v>
      </c>
      <c r="N227" s="1" t="s">
        <v>228</v>
      </c>
      <c r="P227" s="1" t="s">
        <v>4</v>
      </c>
      <c r="Q227" s="1" t="s">
        <v>105</v>
      </c>
      <c r="R227" s="1" t="s">
        <v>106</v>
      </c>
      <c r="S227" s="1" t="s">
        <v>186</v>
      </c>
      <c r="T227" s="1" t="s">
        <v>187</v>
      </c>
      <c r="U227" s="1" t="s">
        <v>186</v>
      </c>
      <c r="V227" s="1" t="s">
        <v>187</v>
      </c>
      <c r="W227" s="1" t="s">
        <v>109</v>
      </c>
      <c r="X227" s="1" t="s">
        <v>1573</v>
      </c>
      <c r="Y227" s="1" t="s">
        <v>1574</v>
      </c>
      <c r="Z227" s="1" t="s">
        <v>93</v>
      </c>
      <c r="AA227" s="1" t="s">
        <v>1575</v>
      </c>
      <c r="AB227" s="1" t="s">
        <v>1576</v>
      </c>
      <c r="AC227" s="1" t="s">
        <v>1577</v>
      </c>
      <c r="AD227" s="1">
        <v>131304</v>
      </c>
      <c r="AE227" s="1" t="s">
        <v>19</v>
      </c>
      <c r="AF227" s="1" t="s">
        <v>21</v>
      </c>
      <c r="AG227" s="1" t="s">
        <v>393</v>
      </c>
      <c r="AH227" s="1">
        <v>220808</v>
      </c>
      <c r="AI227" s="1">
        <v>20</v>
      </c>
      <c r="AJ227" s="1">
        <v>43.09</v>
      </c>
      <c r="AK227" s="1">
        <v>861.8</v>
      </c>
      <c r="AL227" s="1">
        <v>0.08618</v>
      </c>
      <c r="AM227" s="1">
        <v>1038</v>
      </c>
      <c r="AN227" s="1" t="s">
        <v>394</v>
      </c>
      <c r="AO227" s="1" t="s">
        <v>113</v>
      </c>
      <c r="AR227" s="1">
        <v>44.4</v>
      </c>
      <c r="AS227" s="1">
        <v>888</v>
      </c>
    </row>
    <row r="228" s="1" customFormat="1" spans="1:45">
      <c r="A228" s="1">
        <v>202401</v>
      </c>
      <c r="B228" s="1" t="s">
        <v>93</v>
      </c>
      <c r="C228" s="1" t="s">
        <v>94</v>
      </c>
      <c r="D228" s="1" t="s">
        <v>245</v>
      </c>
      <c r="E228" s="1" t="s">
        <v>246</v>
      </c>
      <c r="F228" s="1" t="s">
        <v>97</v>
      </c>
      <c r="G228" s="1" t="s">
        <v>116</v>
      </c>
      <c r="H228" s="1" t="s">
        <v>1580</v>
      </c>
      <c r="I228" s="4">
        <v>45310</v>
      </c>
      <c r="J228" s="1" t="s">
        <v>1339</v>
      </c>
      <c r="K228" s="1" t="s">
        <v>1340</v>
      </c>
      <c r="L228" s="1" t="s">
        <v>1130</v>
      </c>
      <c r="M228" s="1" t="s">
        <v>103</v>
      </c>
      <c r="N228" s="1" t="s">
        <v>121</v>
      </c>
      <c r="P228" s="1" t="s">
        <v>4</v>
      </c>
      <c r="Q228" s="1" t="s">
        <v>105</v>
      </c>
      <c r="R228" s="1" t="s">
        <v>106</v>
      </c>
      <c r="S228" s="1" t="s">
        <v>168</v>
      </c>
      <c r="T228" s="1" t="s">
        <v>169</v>
      </c>
      <c r="U228" s="1" t="s">
        <v>168</v>
      </c>
      <c r="V228" s="1" t="s">
        <v>169</v>
      </c>
      <c r="W228" s="1" t="s">
        <v>109</v>
      </c>
      <c r="X228" s="1" t="s">
        <v>1573</v>
      </c>
      <c r="Y228" s="1" t="s">
        <v>1574</v>
      </c>
      <c r="Z228" s="1" t="s">
        <v>93</v>
      </c>
      <c r="AA228" s="1" t="s">
        <v>1575</v>
      </c>
      <c r="AB228" s="1" t="s">
        <v>1576</v>
      </c>
      <c r="AC228" s="1" t="s">
        <v>1577</v>
      </c>
      <c r="AD228" s="1">
        <v>131304</v>
      </c>
      <c r="AE228" s="1" t="s">
        <v>19</v>
      </c>
      <c r="AF228" s="1" t="s">
        <v>1591</v>
      </c>
      <c r="AG228" s="1" t="s">
        <v>1592</v>
      </c>
      <c r="AH228" s="1">
        <v>230711</v>
      </c>
      <c r="AI228" s="1">
        <v>10</v>
      </c>
      <c r="AJ228" s="1">
        <v>19.68</v>
      </c>
      <c r="AK228" s="1">
        <v>196.8</v>
      </c>
      <c r="AL228" s="1">
        <v>0.01968</v>
      </c>
      <c r="AM228" s="1">
        <v>4597</v>
      </c>
      <c r="AN228" s="1" t="s">
        <v>1593</v>
      </c>
      <c r="AO228" s="1" t="s">
        <v>113</v>
      </c>
      <c r="AR228" s="1">
        <v>20.3</v>
      </c>
      <c r="AS228" s="1">
        <v>203</v>
      </c>
    </row>
    <row r="229" s="1" customFormat="1" spans="1:45">
      <c r="A229" s="1">
        <v>202401</v>
      </c>
      <c r="B229" s="1" t="s">
        <v>93</v>
      </c>
      <c r="C229" s="1" t="s">
        <v>94</v>
      </c>
      <c r="D229" s="1" t="s">
        <v>245</v>
      </c>
      <c r="E229" s="1" t="s">
        <v>246</v>
      </c>
      <c r="F229" s="1" t="s">
        <v>97</v>
      </c>
      <c r="G229" s="1" t="s">
        <v>116</v>
      </c>
      <c r="H229" s="1" t="s">
        <v>1580</v>
      </c>
      <c r="I229" s="4">
        <v>45313</v>
      </c>
      <c r="J229" s="1" t="s">
        <v>1773</v>
      </c>
      <c r="K229" s="1" t="s">
        <v>1774</v>
      </c>
      <c r="L229" s="1" t="s">
        <v>1196</v>
      </c>
      <c r="M229" s="1" t="s">
        <v>137</v>
      </c>
      <c r="N229" s="1" t="s">
        <v>137</v>
      </c>
      <c r="P229" s="1" t="s">
        <v>4</v>
      </c>
      <c r="Q229" s="1" t="s">
        <v>105</v>
      </c>
      <c r="R229" s="1" t="s">
        <v>106</v>
      </c>
      <c r="S229" s="1" t="s">
        <v>186</v>
      </c>
      <c r="T229" s="1" t="s">
        <v>187</v>
      </c>
      <c r="U229" s="1" t="s">
        <v>186</v>
      </c>
      <c r="V229" s="1" t="s">
        <v>187</v>
      </c>
      <c r="W229" s="1" t="s">
        <v>109</v>
      </c>
      <c r="X229" s="1" t="s">
        <v>1573</v>
      </c>
      <c r="Y229" s="1" t="s">
        <v>1574</v>
      </c>
      <c r="Z229" s="1" t="s">
        <v>93</v>
      </c>
      <c r="AA229" s="1" t="s">
        <v>1575</v>
      </c>
      <c r="AB229" s="1" t="s">
        <v>1576</v>
      </c>
      <c r="AC229" s="1" t="s">
        <v>1577</v>
      </c>
      <c r="AD229" s="1">
        <v>131304</v>
      </c>
      <c r="AE229" s="1" t="s">
        <v>12</v>
      </c>
      <c r="AF229" s="1" t="s">
        <v>13</v>
      </c>
      <c r="AG229" s="1" t="s">
        <v>124</v>
      </c>
      <c r="AH229" s="1">
        <v>231008</v>
      </c>
      <c r="AI229" s="1">
        <v>6</v>
      </c>
      <c r="AJ229" s="1">
        <v>26.08</v>
      </c>
      <c r="AK229" s="1">
        <v>156.48</v>
      </c>
      <c r="AL229" s="1">
        <v>0.015648</v>
      </c>
      <c r="AM229" s="1">
        <v>1044</v>
      </c>
      <c r="AN229" s="1" t="s">
        <v>125</v>
      </c>
      <c r="AO229" s="1" t="s">
        <v>113</v>
      </c>
      <c r="AR229" s="1">
        <v>26.6</v>
      </c>
      <c r="AS229" s="1">
        <v>159.6</v>
      </c>
    </row>
    <row r="230" s="1" customFormat="1" spans="1:45">
      <c r="A230" s="1">
        <v>202401</v>
      </c>
      <c r="B230" s="1" t="s">
        <v>93</v>
      </c>
      <c r="C230" s="1" t="s">
        <v>94</v>
      </c>
      <c r="D230" s="1" t="s">
        <v>245</v>
      </c>
      <c r="E230" s="1" t="s">
        <v>246</v>
      </c>
      <c r="F230" s="1" t="s">
        <v>97</v>
      </c>
      <c r="G230" s="1" t="s">
        <v>116</v>
      </c>
      <c r="H230" s="1" t="s">
        <v>1580</v>
      </c>
      <c r="I230" s="4">
        <v>45313</v>
      </c>
      <c r="J230" s="1" t="s">
        <v>603</v>
      </c>
      <c r="K230" s="1" t="s">
        <v>604</v>
      </c>
      <c r="L230" s="1" t="s">
        <v>1212</v>
      </c>
      <c r="M230" s="1" t="s">
        <v>137</v>
      </c>
      <c r="N230" s="1" t="s">
        <v>137</v>
      </c>
      <c r="P230" s="1" t="s">
        <v>4</v>
      </c>
      <c r="Q230" s="1" t="s">
        <v>105</v>
      </c>
      <c r="R230" s="1" t="s">
        <v>106</v>
      </c>
      <c r="S230" s="1" t="s">
        <v>174</v>
      </c>
      <c r="T230" s="1" t="s">
        <v>175</v>
      </c>
      <c r="U230" s="1" t="s">
        <v>174</v>
      </c>
      <c r="V230" s="1" t="s">
        <v>175</v>
      </c>
      <c r="W230" s="1" t="s">
        <v>109</v>
      </c>
      <c r="X230" s="1" t="s">
        <v>1573</v>
      </c>
      <c r="Y230" s="1" t="s">
        <v>1574</v>
      </c>
      <c r="Z230" s="1" t="s">
        <v>93</v>
      </c>
      <c r="AA230" s="1" t="s">
        <v>1575</v>
      </c>
      <c r="AB230" s="1" t="s">
        <v>1576</v>
      </c>
      <c r="AC230" s="1" t="s">
        <v>1577</v>
      </c>
      <c r="AD230" s="1">
        <v>131304</v>
      </c>
      <c r="AE230" s="1" t="s">
        <v>27</v>
      </c>
      <c r="AF230" s="1" t="s">
        <v>29</v>
      </c>
      <c r="AG230" s="1" t="s">
        <v>290</v>
      </c>
      <c r="AH230" s="1">
        <v>350709067</v>
      </c>
      <c r="AI230" s="1">
        <v>10</v>
      </c>
      <c r="AJ230" s="1">
        <v>40.26</v>
      </c>
      <c r="AK230" s="1">
        <v>402.6</v>
      </c>
      <c r="AL230" s="1">
        <v>0.04026</v>
      </c>
      <c r="AM230" s="1">
        <v>1041</v>
      </c>
      <c r="AN230" s="1" t="s">
        <v>291</v>
      </c>
      <c r="AO230" s="1" t="s">
        <v>113</v>
      </c>
      <c r="AR230" s="1">
        <v>40.8</v>
      </c>
      <c r="AS230" s="1">
        <v>408</v>
      </c>
    </row>
    <row r="231" s="1" customFormat="1" hidden="1" spans="1:45">
      <c r="A231" s="1">
        <v>202401</v>
      </c>
      <c r="B231" s="1" t="s">
        <v>93</v>
      </c>
      <c r="C231" s="1" t="s">
        <v>94</v>
      </c>
      <c r="D231" s="1" t="s">
        <v>245</v>
      </c>
      <c r="E231" s="1" t="s">
        <v>246</v>
      </c>
      <c r="F231" s="1" t="s">
        <v>97</v>
      </c>
      <c r="G231" s="1" t="s">
        <v>116</v>
      </c>
      <c r="H231" s="1" t="s">
        <v>1580</v>
      </c>
      <c r="I231" s="4">
        <v>45313</v>
      </c>
      <c r="J231" s="1" t="s">
        <v>945</v>
      </c>
      <c r="K231" s="1" t="s">
        <v>946</v>
      </c>
      <c r="L231" s="1" t="s">
        <v>1212</v>
      </c>
      <c r="M231" s="1" t="s">
        <v>228</v>
      </c>
      <c r="N231" s="1" t="s">
        <v>228</v>
      </c>
      <c r="O231" s="1" t="s">
        <v>945</v>
      </c>
      <c r="P231" s="1" t="s">
        <v>50</v>
      </c>
      <c r="Q231" s="1" t="s">
        <v>105</v>
      </c>
      <c r="R231" s="1" t="s">
        <v>106</v>
      </c>
      <c r="S231" s="1" t="s">
        <v>174</v>
      </c>
      <c r="T231" s="1" t="s">
        <v>175</v>
      </c>
      <c r="U231" s="1" t="s">
        <v>174</v>
      </c>
      <c r="V231" s="1" t="s">
        <v>175</v>
      </c>
      <c r="W231" s="1" t="s">
        <v>109</v>
      </c>
      <c r="X231" s="1" t="s">
        <v>1573</v>
      </c>
      <c r="Y231" s="1" t="s">
        <v>1574</v>
      </c>
      <c r="Z231" s="1" t="s">
        <v>93</v>
      </c>
      <c r="AA231" s="1" t="s">
        <v>1575</v>
      </c>
      <c r="AB231" s="1" t="s">
        <v>1576</v>
      </c>
      <c r="AC231" s="1" t="s">
        <v>1577</v>
      </c>
      <c r="AD231" s="1">
        <v>131304</v>
      </c>
      <c r="AE231" s="1" t="s">
        <v>24</v>
      </c>
      <c r="AF231" s="1" t="s">
        <v>25</v>
      </c>
      <c r="AG231" s="1" t="s">
        <v>160</v>
      </c>
      <c r="AH231" s="1">
        <v>231137</v>
      </c>
      <c r="AI231" s="1">
        <v>20</v>
      </c>
      <c r="AJ231" s="1">
        <v>33.29</v>
      </c>
      <c r="AK231" s="1">
        <v>665.8</v>
      </c>
      <c r="AL231" s="1">
        <v>0.06658</v>
      </c>
      <c r="AM231" s="1">
        <v>1048</v>
      </c>
      <c r="AN231" s="1" t="s">
        <v>161</v>
      </c>
      <c r="AO231" s="1" t="s">
        <v>113</v>
      </c>
      <c r="AR231" s="1">
        <v>34.1</v>
      </c>
      <c r="AS231" s="1">
        <v>682</v>
      </c>
    </row>
    <row r="232" s="1" customFormat="1" spans="1:45">
      <c r="A232" s="1">
        <v>202401</v>
      </c>
      <c r="B232" s="1" t="s">
        <v>93</v>
      </c>
      <c r="C232" s="1" t="s">
        <v>94</v>
      </c>
      <c r="D232" s="1" t="s">
        <v>245</v>
      </c>
      <c r="E232" s="1" t="s">
        <v>246</v>
      </c>
      <c r="F232" s="1" t="s">
        <v>97</v>
      </c>
      <c r="G232" s="1" t="s">
        <v>116</v>
      </c>
      <c r="H232" s="1" t="s">
        <v>1580</v>
      </c>
      <c r="I232" s="4">
        <v>45313</v>
      </c>
      <c r="J232" s="1" t="s">
        <v>1775</v>
      </c>
      <c r="K232" s="1" t="s">
        <v>1776</v>
      </c>
      <c r="L232" s="1" t="s">
        <v>1203</v>
      </c>
      <c r="M232" s="1" t="s">
        <v>137</v>
      </c>
      <c r="N232" s="1" t="s">
        <v>137</v>
      </c>
      <c r="P232" s="1" t="s">
        <v>4</v>
      </c>
      <c r="Q232" s="1" t="s">
        <v>105</v>
      </c>
      <c r="R232" s="1" t="s">
        <v>106</v>
      </c>
      <c r="S232" s="1" t="s">
        <v>122</v>
      </c>
      <c r="T232" s="1" t="s">
        <v>123</v>
      </c>
      <c r="U232" s="1" t="s">
        <v>122</v>
      </c>
      <c r="V232" s="1" t="s">
        <v>123</v>
      </c>
      <c r="W232" s="1" t="s">
        <v>109</v>
      </c>
      <c r="X232" s="1" t="s">
        <v>1573</v>
      </c>
      <c r="Y232" s="1" t="s">
        <v>1574</v>
      </c>
      <c r="Z232" s="1" t="s">
        <v>93</v>
      </c>
      <c r="AA232" s="1" t="s">
        <v>1575</v>
      </c>
      <c r="AB232" s="1" t="s">
        <v>1583</v>
      </c>
      <c r="AC232" s="1" t="s">
        <v>1584</v>
      </c>
      <c r="AD232" s="1">
        <v>834890</v>
      </c>
      <c r="AE232" s="1" t="s">
        <v>12</v>
      </c>
      <c r="AF232" s="1" t="s">
        <v>13</v>
      </c>
      <c r="AG232" s="1" t="s">
        <v>124</v>
      </c>
      <c r="AH232" s="1">
        <v>231008</v>
      </c>
      <c r="AI232" s="1">
        <v>5</v>
      </c>
      <c r="AJ232" s="1">
        <v>26.08</v>
      </c>
      <c r="AK232" s="1">
        <v>130.4</v>
      </c>
      <c r="AL232" s="1">
        <v>0.01304</v>
      </c>
      <c r="AM232" s="1">
        <v>1044</v>
      </c>
      <c r="AN232" s="1" t="s">
        <v>125</v>
      </c>
      <c r="AO232" s="1" t="s">
        <v>113</v>
      </c>
      <c r="AR232" s="1">
        <v>26.6</v>
      </c>
      <c r="AS232" s="1">
        <v>133</v>
      </c>
    </row>
    <row r="233" s="1" customFormat="1" spans="1:45">
      <c r="A233" s="1">
        <v>202401</v>
      </c>
      <c r="B233" s="1" t="s">
        <v>93</v>
      </c>
      <c r="C233" s="1" t="s">
        <v>94</v>
      </c>
      <c r="D233" s="1" t="s">
        <v>245</v>
      </c>
      <c r="E233" s="1" t="s">
        <v>246</v>
      </c>
      <c r="F233" s="1" t="s">
        <v>97</v>
      </c>
      <c r="G233" s="1" t="s">
        <v>116</v>
      </c>
      <c r="H233" s="1" t="s">
        <v>1580</v>
      </c>
      <c r="I233" s="4">
        <v>45314</v>
      </c>
      <c r="J233" s="1" t="s">
        <v>1201</v>
      </c>
      <c r="K233" s="1" t="s">
        <v>1202</v>
      </c>
      <c r="L233" s="1" t="s">
        <v>1203</v>
      </c>
      <c r="M233" s="1" t="s">
        <v>103</v>
      </c>
      <c r="N233" s="1" t="s">
        <v>121</v>
      </c>
      <c r="P233" s="1" t="s">
        <v>43</v>
      </c>
      <c r="Q233" s="1" t="s">
        <v>105</v>
      </c>
      <c r="R233" s="1" t="s">
        <v>106</v>
      </c>
      <c r="S233" s="1" t="s">
        <v>122</v>
      </c>
      <c r="T233" s="1" t="s">
        <v>123</v>
      </c>
      <c r="U233" s="1" t="s">
        <v>122</v>
      </c>
      <c r="V233" s="1" t="s">
        <v>123</v>
      </c>
      <c r="W233" s="1" t="s">
        <v>109</v>
      </c>
      <c r="X233" s="1" t="s">
        <v>1573</v>
      </c>
      <c r="Y233" s="1" t="s">
        <v>1574</v>
      </c>
      <c r="Z233" s="1" t="s">
        <v>93</v>
      </c>
      <c r="AA233" s="1" t="s">
        <v>1575</v>
      </c>
      <c r="AB233" s="1" t="s">
        <v>1583</v>
      </c>
      <c r="AC233" s="1" t="s">
        <v>1584</v>
      </c>
      <c r="AD233" s="1">
        <v>834890</v>
      </c>
      <c r="AE233" s="1" t="s">
        <v>7</v>
      </c>
      <c r="AF233" s="1" t="s">
        <v>9</v>
      </c>
      <c r="AG233" s="1" t="s">
        <v>395</v>
      </c>
      <c r="AH233" s="1">
        <v>230907</v>
      </c>
      <c r="AI233" s="1">
        <v>10</v>
      </c>
      <c r="AJ233" s="1">
        <v>9</v>
      </c>
      <c r="AK233" s="1">
        <v>90</v>
      </c>
      <c r="AL233" s="1">
        <v>0.009</v>
      </c>
      <c r="AM233" s="1">
        <v>3057</v>
      </c>
      <c r="AN233" s="1" t="s">
        <v>396</v>
      </c>
      <c r="AO233" s="1" t="s">
        <v>113</v>
      </c>
      <c r="AR233" s="1">
        <v>13.57</v>
      </c>
      <c r="AS233" s="1">
        <v>135.7</v>
      </c>
    </row>
    <row r="234" s="1" customFormat="1" spans="1:45">
      <c r="A234" s="1">
        <v>202401</v>
      </c>
      <c r="B234" s="1" t="s">
        <v>93</v>
      </c>
      <c r="C234" s="1" t="s">
        <v>94</v>
      </c>
      <c r="D234" s="1" t="s">
        <v>245</v>
      </c>
      <c r="E234" s="1" t="s">
        <v>246</v>
      </c>
      <c r="F234" s="1" t="s">
        <v>97</v>
      </c>
      <c r="G234" s="1" t="s">
        <v>116</v>
      </c>
      <c r="H234" s="1" t="s">
        <v>1580</v>
      </c>
      <c r="I234" s="4">
        <v>45314</v>
      </c>
      <c r="J234" s="1" t="s">
        <v>1777</v>
      </c>
      <c r="K234" s="1" t="s">
        <v>1778</v>
      </c>
      <c r="L234" s="1" t="s">
        <v>1148</v>
      </c>
      <c r="M234" s="1" t="s">
        <v>103</v>
      </c>
      <c r="N234" s="1" t="s">
        <v>121</v>
      </c>
      <c r="P234" s="1" t="s">
        <v>43</v>
      </c>
      <c r="Q234" s="1" t="s">
        <v>105</v>
      </c>
      <c r="R234" s="1" t="s">
        <v>106</v>
      </c>
      <c r="S234" s="1" t="s">
        <v>146</v>
      </c>
      <c r="T234" s="1" t="s">
        <v>147</v>
      </c>
      <c r="U234" s="1" t="s">
        <v>146</v>
      </c>
      <c r="V234" s="1" t="s">
        <v>147</v>
      </c>
      <c r="W234" s="1" t="s">
        <v>109</v>
      </c>
      <c r="X234" s="1" t="s">
        <v>1573</v>
      </c>
      <c r="Y234" s="1" t="s">
        <v>1574</v>
      </c>
      <c r="Z234" s="1" t="s">
        <v>93</v>
      </c>
      <c r="AA234" s="1" t="s">
        <v>1575</v>
      </c>
      <c r="AB234" s="1" t="s">
        <v>1576</v>
      </c>
      <c r="AC234" s="1" t="s">
        <v>1577</v>
      </c>
      <c r="AD234" s="1">
        <v>131304</v>
      </c>
      <c r="AE234" s="1" t="s">
        <v>12</v>
      </c>
      <c r="AF234" s="1" t="s">
        <v>13</v>
      </c>
      <c r="AG234" s="1" t="s">
        <v>124</v>
      </c>
      <c r="AH234" s="1">
        <v>230901</v>
      </c>
      <c r="AI234" s="1">
        <v>6</v>
      </c>
      <c r="AJ234" s="1">
        <v>26.08</v>
      </c>
      <c r="AK234" s="1">
        <v>156.48</v>
      </c>
      <c r="AL234" s="1">
        <v>0.015648</v>
      </c>
      <c r="AM234" s="1">
        <v>1044</v>
      </c>
      <c r="AN234" s="1" t="s">
        <v>125</v>
      </c>
      <c r="AO234" s="1" t="s">
        <v>113</v>
      </c>
      <c r="AR234" s="1">
        <v>26.6</v>
      </c>
      <c r="AS234" s="1">
        <v>159.6</v>
      </c>
    </row>
    <row r="235" s="1" customFormat="1" spans="1:45">
      <c r="A235" s="1">
        <v>202401</v>
      </c>
      <c r="B235" s="1" t="s">
        <v>93</v>
      </c>
      <c r="C235" s="1" t="s">
        <v>94</v>
      </c>
      <c r="D235" s="1" t="s">
        <v>245</v>
      </c>
      <c r="E235" s="1" t="s">
        <v>246</v>
      </c>
      <c r="F235" s="1" t="s">
        <v>97</v>
      </c>
      <c r="G235" s="1" t="s">
        <v>116</v>
      </c>
      <c r="H235" s="1" t="s">
        <v>1580</v>
      </c>
      <c r="I235" s="4">
        <v>45314</v>
      </c>
      <c r="J235" s="1" t="s">
        <v>1777</v>
      </c>
      <c r="K235" s="1" t="s">
        <v>1778</v>
      </c>
      <c r="L235" s="1" t="s">
        <v>1148</v>
      </c>
      <c r="M235" s="1" t="s">
        <v>103</v>
      </c>
      <c r="N235" s="1" t="s">
        <v>121</v>
      </c>
      <c r="P235" s="1" t="s">
        <v>43</v>
      </c>
      <c r="Q235" s="1" t="s">
        <v>105</v>
      </c>
      <c r="R235" s="1" t="s">
        <v>106</v>
      </c>
      <c r="S235" s="1" t="s">
        <v>146</v>
      </c>
      <c r="T235" s="1" t="s">
        <v>147</v>
      </c>
      <c r="U235" s="1" t="s">
        <v>146</v>
      </c>
      <c r="V235" s="1" t="s">
        <v>147</v>
      </c>
      <c r="W235" s="1" t="s">
        <v>109</v>
      </c>
      <c r="X235" s="1" t="s">
        <v>1573</v>
      </c>
      <c r="Y235" s="1" t="s">
        <v>1574</v>
      </c>
      <c r="Z235" s="1" t="s">
        <v>93</v>
      </c>
      <c r="AA235" s="1" t="s">
        <v>1575</v>
      </c>
      <c r="AB235" s="1" t="s">
        <v>1576</v>
      </c>
      <c r="AC235" s="1" t="s">
        <v>1577</v>
      </c>
      <c r="AD235" s="1">
        <v>131304</v>
      </c>
      <c r="AE235" s="1" t="s">
        <v>12</v>
      </c>
      <c r="AF235" s="1" t="s">
        <v>13</v>
      </c>
      <c r="AG235" s="1" t="s">
        <v>124</v>
      </c>
      <c r="AH235" s="1">
        <v>231008</v>
      </c>
      <c r="AI235" s="1">
        <v>4</v>
      </c>
      <c r="AJ235" s="1">
        <v>26.08</v>
      </c>
      <c r="AK235" s="1">
        <v>104.32</v>
      </c>
      <c r="AL235" s="1">
        <v>0.010432</v>
      </c>
      <c r="AM235" s="1">
        <v>1044</v>
      </c>
      <c r="AN235" s="1" t="s">
        <v>125</v>
      </c>
      <c r="AO235" s="1" t="s">
        <v>113</v>
      </c>
      <c r="AR235" s="1">
        <v>26.6</v>
      </c>
      <c r="AS235" s="1">
        <v>106.4</v>
      </c>
    </row>
    <row r="236" s="1" customFormat="1" hidden="1" spans="1:45">
      <c r="A236" s="1">
        <v>202401</v>
      </c>
      <c r="B236" s="1" t="s">
        <v>93</v>
      </c>
      <c r="C236" s="1" t="s">
        <v>94</v>
      </c>
      <c r="D236" s="1" t="s">
        <v>245</v>
      </c>
      <c r="E236" s="1" t="s">
        <v>246</v>
      </c>
      <c r="F236" s="1" t="s">
        <v>97</v>
      </c>
      <c r="G236" s="1" t="s">
        <v>116</v>
      </c>
      <c r="H236" s="1" t="s">
        <v>1580</v>
      </c>
      <c r="I236" s="4">
        <v>45315</v>
      </c>
      <c r="J236" s="1" t="s">
        <v>1744</v>
      </c>
      <c r="K236" s="1" t="s">
        <v>1745</v>
      </c>
      <c r="L236" s="1" t="s">
        <v>1196</v>
      </c>
      <c r="M236" s="1" t="s">
        <v>228</v>
      </c>
      <c r="N236" s="1" t="s">
        <v>228</v>
      </c>
      <c r="O236" s="1" t="s">
        <v>1744</v>
      </c>
      <c r="P236" s="1" t="s">
        <v>50</v>
      </c>
      <c r="Q236" s="1" t="s">
        <v>105</v>
      </c>
      <c r="R236" s="1" t="s">
        <v>106</v>
      </c>
      <c r="S236" s="1" t="s">
        <v>174</v>
      </c>
      <c r="T236" s="1" t="s">
        <v>175</v>
      </c>
      <c r="U236" s="1" t="s">
        <v>174</v>
      </c>
      <c r="V236" s="1" t="s">
        <v>175</v>
      </c>
      <c r="W236" s="1" t="s">
        <v>109</v>
      </c>
      <c r="X236" s="1" t="s">
        <v>1573</v>
      </c>
      <c r="Y236" s="1" t="s">
        <v>1574</v>
      </c>
      <c r="Z236" s="1" t="s">
        <v>93</v>
      </c>
      <c r="AA236" s="1" t="s">
        <v>1575</v>
      </c>
      <c r="AB236" s="1" t="s">
        <v>1576</v>
      </c>
      <c r="AC236" s="1" t="s">
        <v>1577</v>
      </c>
      <c r="AD236" s="1">
        <v>131304</v>
      </c>
      <c r="AE236" s="1" t="s">
        <v>12</v>
      </c>
      <c r="AF236" s="1" t="s">
        <v>15</v>
      </c>
      <c r="AG236" s="1" t="s">
        <v>250</v>
      </c>
      <c r="AH236" s="1">
        <v>230920</v>
      </c>
      <c r="AI236" s="1">
        <v>20</v>
      </c>
      <c r="AJ236" s="1">
        <v>48.96</v>
      </c>
      <c r="AK236" s="1">
        <v>979.2</v>
      </c>
      <c r="AL236" s="1">
        <v>0.09792</v>
      </c>
      <c r="AM236" s="1">
        <v>3657</v>
      </c>
      <c r="AN236" s="1" t="s">
        <v>251</v>
      </c>
      <c r="AO236" s="1" t="s">
        <v>113</v>
      </c>
      <c r="AR236" s="1">
        <v>52.8</v>
      </c>
      <c r="AS236" s="1">
        <v>1056</v>
      </c>
    </row>
    <row r="237" s="1" customFormat="1" spans="1:45">
      <c r="A237" s="1">
        <v>202401</v>
      </c>
      <c r="B237" s="1" t="s">
        <v>93</v>
      </c>
      <c r="C237" s="1" t="s">
        <v>94</v>
      </c>
      <c r="D237" s="1" t="s">
        <v>245</v>
      </c>
      <c r="E237" s="1" t="s">
        <v>246</v>
      </c>
      <c r="F237" s="1" t="s">
        <v>97</v>
      </c>
      <c r="G237" s="1" t="s">
        <v>116</v>
      </c>
      <c r="H237" s="1" t="s">
        <v>1580</v>
      </c>
      <c r="I237" s="4">
        <v>45315</v>
      </c>
      <c r="J237" s="1" t="s">
        <v>1779</v>
      </c>
      <c r="K237" s="1" t="s">
        <v>1780</v>
      </c>
      <c r="L237" s="1" t="s">
        <v>1212</v>
      </c>
      <c r="M237" s="1" t="s">
        <v>103</v>
      </c>
      <c r="N237" s="1" t="s">
        <v>104</v>
      </c>
      <c r="P237" s="1" t="s">
        <v>4</v>
      </c>
      <c r="Q237" s="1" t="s">
        <v>105</v>
      </c>
      <c r="R237" s="1" t="s">
        <v>106</v>
      </c>
      <c r="S237" s="1" t="s">
        <v>174</v>
      </c>
      <c r="T237" s="1" t="s">
        <v>175</v>
      </c>
      <c r="U237" s="1" t="s">
        <v>174</v>
      </c>
      <c r="V237" s="1" t="s">
        <v>175</v>
      </c>
      <c r="W237" s="1" t="s">
        <v>109</v>
      </c>
      <c r="X237" s="1" t="s">
        <v>1573</v>
      </c>
      <c r="Y237" s="1" t="s">
        <v>1574</v>
      </c>
      <c r="Z237" s="1" t="s">
        <v>93</v>
      </c>
      <c r="AA237" s="1" t="s">
        <v>1575</v>
      </c>
      <c r="AB237" s="1" t="s">
        <v>1576</v>
      </c>
      <c r="AC237" s="1" t="s">
        <v>1577</v>
      </c>
      <c r="AD237" s="1">
        <v>131304</v>
      </c>
      <c r="AE237" s="1" t="s">
        <v>7</v>
      </c>
      <c r="AF237" s="1" t="s">
        <v>9</v>
      </c>
      <c r="AG237" s="1" t="s">
        <v>395</v>
      </c>
      <c r="AH237" s="1">
        <v>230907</v>
      </c>
      <c r="AI237" s="1">
        <v>10</v>
      </c>
      <c r="AJ237" s="1">
        <v>9</v>
      </c>
      <c r="AK237" s="1">
        <v>90</v>
      </c>
      <c r="AL237" s="1">
        <v>0.009</v>
      </c>
      <c r="AM237" s="1">
        <v>3057</v>
      </c>
      <c r="AN237" s="1" t="s">
        <v>396</v>
      </c>
      <c r="AO237" s="1" t="s">
        <v>113</v>
      </c>
      <c r="AR237" s="1">
        <v>13.57</v>
      </c>
      <c r="AS237" s="1">
        <v>135.7</v>
      </c>
    </row>
    <row r="238" s="1" customFormat="1" spans="1:45">
      <c r="A238" s="1">
        <v>202401</v>
      </c>
      <c r="B238" s="1" t="s">
        <v>93</v>
      </c>
      <c r="C238" s="1" t="s">
        <v>94</v>
      </c>
      <c r="D238" s="1" t="s">
        <v>245</v>
      </c>
      <c r="E238" s="1" t="s">
        <v>246</v>
      </c>
      <c r="F238" s="1" t="s">
        <v>97</v>
      </c>
      <c r="G238" s="1" t="s">
        <v>116</v>
      </c>
      <c r="H238" s="1" t="s">
        <v>1580</v>
      </c>
      <c r="I238" s="4">
        <v>45315</v>
      </c>
      <c r="J238" s="1" t="s">
        <v>1556</v>
      </c>
      <c r="K238" s="1" t="s">
        <v>1557</v>
      </c>
      <c r="L238" s="1" t="s">
        <v>1212</v>
      </c>
      <c r="M238" s="1" t="s">
        <v>137</v>
      </c>
      <c r="N238" s="1" t="s">
        <v>137</v>
      </c>
      <c r="P238" s="1" t="s">
        <v>43</v>
      </c>
      <c r="Q238" s="1" t="s">
        <v>105</v>
      </c>
      <c r="R238" s="1" t="s">
        <v>106</v>
      </c>
      <c r="S238" s="1" t="s">
        <v>174</v>
      </c>
      <c r="T238" s="1" t="s">
        <v>175</v>
      </c>
      <c r="U238" s="1" t="s">
        <v>174</v>
      </c>
      <c r="V238" s="1" t="s">
        <v>175</v>
      </c>
      <c r="W238" s="1" t="s">
        <v>109</v>
      </c>
      <c r="X238" s="1" t="s">
        <v>1573</v>
      </c>
      <c r="Y238" s="1" t="s">
        <v>1574</v>
      </c>
      <c r="Z238" s="1" t="s">
        <v>93</v>
      </c>
      <c r="AA238" s="1" t="s">
        <v>1575</v>
      </c>
      <c r="AB238" s="1" t="s">
        <v>1576</v>
      </c>
      <c r="AC238" s="1" t="s">
        <v>1577</v>
      </c>
      <c r="AD238" s="1">
        <v>131304</v>
      </c>
      <c r="AE238" s="1" t="s">
        <v>27</v>
      </c>
      <c r="AF238" s="1" t="s">
        <v>28</v>
      </c>
      <c r="AG238" s="1" t="s">
        <v>154</v>
      </c>
      <c r="AH238" s="1">
        <v>350604005</v>
      </c>
      <c r="AI238" s="1">
        <v>10</v>
      </c>
      <c r="AJ238" s="1">
        <v>29.44</v>
      </c>
      <c r="AK238" s="1">
        <v>294.4</v>
      </c>
      <c r="AL238" s="1">
        <v>0.02944</v>
      </c>
      <c r="AM238" s="1">
        <v>1026</v>
      </c>
      <c r="AN238" s="1" t="s">
        <v>155</v>
      </c>
      <c r="AO238" s="1" t="s">
        <v>113</v>
      </c>
      <c r="AR238" s="1">
        <v>35.23</v>
      </c>
      <c r="AS238" s="1">
        <v>352.3</v>
      </c>
    </row>
    <row r="239" s="1" customFormat="1" spans="1:45">
      <c r="A239" s="1">
        <v>202401</v>
      </c>
      <c r="B239" s="1" t="s">
        <v>93</v>
      </c>
      <c r="C239" s="1" t="s">
        <v>94</v>
      </c>
      <c r="D239" s="1" t="s">
        <v>245</v>
      </c>
      <c r="E239" s="1" t="s">
        <v>246</v>
      </c>
      <c r="F239" s="1" t="s">
        <v>97</v>
      </c>
      <c r="G239" s="1" t="s">
        <v>116</v>
      </c>
      <c r="H239" s="1" t="s">
        <v>1580</v>
      </c>
      <c r="I239" s="4">
        <v>45316</v>
      </c>
      <c r="J239" s="1" t="s">
        <v>1404</v>
      </c>
      <c r="K239" s="1" t="s">
        <v>1405</v>
      </c>
      <c r="L239" s="1" t="s">
        <v>1196</v>
      </c>
      <c r="M239" s="1" t="s">
        <v>228</v>
      </c>
      <c r="N239" s="1" t="s">
        <v>228</v>
      </c>
      <c r="P239" s="1" t="s">
        <v>4</v>
      </c>
      <c r="Q239" s="1" t="s">
        <v>105</v>
      </c>
      <c r="R239" s="1" t="s">
        <v>106</v>
      </c>
      <c r="S239" s="1" t="s">
        <v>174</v>
      </c>
      <c r="T239" s="1" t="s">
        <v>175</v>
      </c>
      <c r="U239" s="1" t="s">
        <v>174</v>
      </c>
      <c r="V239" s="1" t="s">
        <v>175</v>
      </c>
      <c r="W239" s="1" t="s">
        <v>109</v>
      </c>
      <c r="X239" s="1" t="s">
        <v>1573</v>
      </c>
      <c r="Y239" s="1" t="s">
        <v>1574</v>
      </c>
      <c r="Z239" s="1" t="s">
        <v>93</v>
      </c>
      <c r="AA239" s="1" t="s">
        <v>1575</v>
      </c>
      <c r="AB239" s="1" t="s">
        <v>1576</v>
      </c>
      <c r="AC239" s="1" t="s">
        <v>1577</v>
      </c>
      <c r="AD239" s="1">
        <v>131304</v>
      </c>
      <c r="AE239" s="1" t="s">
        <v>24</v>
      </c>
      <c r="AF239" s="1" t="s">
        <v>25</v>
      </c>
      <c r="AG239" s="1" t="s">
        <v>160</v>
      </c>
      <c r="AH239" s="1">
        <v>231137</v>
      </c>
      <c r="AI239" s="1">
        <v>10</v>
      </c>
      <c r="AJ239" s="1">
        <v>33.29</v>
      </c>
      <c r="AK239" s="1">
        <v>332.9</v>
      </c>
      <c r="AL239" s="1">
        <v>0.03329</v>
      </c>
      <c r="AM239" s="1">
        <v>1048</v>
      </c>
      <c r="AN239" s="1" t="s">
        <v>161</v>
      </c>
      <c r="AO239" s="1" t="s">
        <v>113</v>
      </c>
      <c r="AR239" s="1">
        <v>34.1</v>
      </c>
      <c r="AS239" s="1">
        <v>341</v>
      </c>
    </row>
    <row r="240" s="1" customFormat="1" spans="1:45">
      <c r="A240" s="1">
        <v>202401</v>
      </c>
      <c r="B240" s="1" t="s">
        <v>93</v>
      </c>
      <c r="C240" s="1" t="s">
        <v>94</v>
      </c>
      <c r="D240" s="1" t="s">
        <v>245</v>
      </c>
      <c r="E240" s="1" t="s">
        <v>246</v>
      </c>
      <c r="F240" s="1" t="s">
        <v>97</v>
      </c>
      <c r="G240" s="1" t="s">
        <v>116</v>
      </c>
      <c r="H240" s="1" t="s">
        <v>1580</v>
      </c>
      <c r="I240" s="4">
        <v>45316</v>
      </c>
      <c r="J240" s="1" t="s">
        <v>1666</v>
      </c>
      <c r="K240" s="1" t="s">
        <v>1667</v>
      </c>
      <c r="L240" s="1" t="s">
        <v>1155</v>
      </c>
      <c r="M240" s="1" t="s">
        <v>228</v>
      </c>
      <c r="N240" s="1" t="s">
        <v>228</v>
      </c>
      <c r="P240" s="1" t="s">
        <v>4</v>
      </c>
      <c r="Q240" s="1" t="s">
        <v>105</v>
      </c>
      <c r="R240" s="1" t="s">
        <v>106</v>
      </c>
      <c r="S240" s="1" t="s">
        <v>133</v>
      </c>
      <c r="T240" s="1" t="s">
        <v>134</v>
      </c>
      <c r="U240" s="1" t="s">
        <v>133</v>
      </c>
      <c r="V240" s="1" t="s">
        <v>134</v>
      </c>
      <c r="W240" s="1" t="s">
        <v>109</v>
      </c>
      <c r="X240" s="1" t="s">
        <v>1573</v>
      </c>
      <c r="Y240" s="1" t="s">
        <v>1574</v>
      </c>
      <c r="Z240" s="1" t="s">
        <v>93</v>
      </c>
      <c r="AA240" s="1" t="s">
        <v>1575</v>
      </c>
      <c r="AB240" s="1" t="s">
        <v>1576</v>
      </c>
      <c r="AC240" s="1" t="s">
        <v>1577</v>
      </c>
      <c r="AD240" s="1">
        <v>131304</v>
      </c>
      <c r="AE240" s="1" t="s">
        <v>12</v>
      </c>
      <c r="AF240" s="1" t="s">
        <v>15</v>
      </c>
      <c r="AG240" s="1" t="s">
        <v>250</v>
      </c>
      <c r="AH240" s="1">
        <v>230920</v>
      </c>
      <c r="AI240" s="1">
        <v>20</v>
      </c>
      <c r="AJ240" s="1">
        <v>48.96</v>
      </c>
      <c r="AK240" s="1">
        <v>979.2</v>
      </c>
      <c r="AL240" s="1">
        <v>0.09792</v>
      </c>
      <c r="AM240" s="1">
        <v>3657</v>
      </c>
      <c r="AN240" s="1" t="s">
        <v>251</v>
      </c>
      <c r="AO240" s="1" t="s">
        <v>113</v>
      </c>
      <c r="AR240" s="1">
        <v>52.8</v>
      </c>
      <c r="AS240" s="1">
        <v>1056</v>
      </c>
    </row>
    <row r="241" s="1" customFormat="1" spans="1:45">
      <c r="A241" s="1">
        <v>202401</v>
      </c>
      <c r="B241" s="1" t="s">
        <v>93</v>
      </c>
      <c r="C241" s="1" t="s">
        <v>94</v>
      </c>
      <c r="D241" s="1" t="s">
        <v>245</v>
      </c>
      <c r="E241" s="1" t="s">
        <v>246</v>
      </c>
      <c r="F241" s="1" t="s">
        <v>97</v>
      </c>
      <c r="G241" s="1" t="s">
        <v>116</v>
      </c>
      <c r="H241" s="1" t="s">
        <v>1580</v>
      </c>
      <c r="I241" s="4">
        <v>45316</v>
      </c>
      <c r="J241" s="1" t="s">
        <v>1194</v>
      </c>
      <c r="K241" s="1" t="s">
        <v>1195</v>
      </c>
      <c r="L241" s="1" t="s">
        <v>1196</v>
      </c>
      <c r="M241" s="1" t="s">
        <v>137</v>
      </c>
      <c r="N241" s="1" t="s">
        <v>137</v>
      </c>
      <c r="P241" s="1" t="s">
        <v>4</v>
      </c>
      <c r="Q241" s="1" t="s">
        <v>105</v>
      </c>
      <c r="R241" s="1" t="s">
        <v>106</v>
      </c>
      <c r="S241" s="1" t="s">
        <v>186</v>
      </c>
      <c r="T241" s="1" t="s">
        <v>187</v>
      </c>
      <c r="U241" s="1" t="s">
        <v>186</v>
      </c>
      <c r="V241" s="1" t="s">
        <v>187</v>
      </c>
      <c r="W241" s="1" t="s">
        <v>109</v>
      </c>
      <c r="X241" s="1" t="s">
        <v>1573</v>
      </c>
      <c r="Y241" s="1" t="s">
        <v>1574</v>
      </c>
      <c r="Z241" s="1" t="s">
        <v>93</v>
      </c>
      <c r="AA241" s="1" t="s">
        <v>1575</v>
      </c>
      <c r="AB241" s="1" t="s">
        <v>1576</v>
      </c>
      <c r="AC241" s="1" t="s">
        <v>1577</v>
      </c>
      <c r="AD241" s="1">
        <v>131304</v>
      </c>
      <c r="AE241" s="1" t="s">
        <v>12</v>
      </c>
      <c r="AF241" s="1" t="s">
        <v>13</v>
      </c>
      <c r="AG241" s="1" t="s">
        <v>124</v>
      </c>
      <c r="AH241" s="1">
        <v>230901</v>
      </c>
      <c r="AI241" s="1">
        <v>20</v>
      </c>
      <c r="AJ241" s="1">
        <v>26.08</v>
      </c>
      <c r="AK241" s="1">
        <v>521.6</v>
      </c>
      <c r="AL241" s="1">
        <v>0.05216</v>
      </c>
      <c r="AM241" s="1">
        <v>1044</v>
      </c>
      <c r="AN241" s="1" t="s">
        <v>125</v>
      </c>
      <c r="AO241" s="1" t="s">
        <v>113</v>
      </c>
      <c r="AR241" s="1">
        <v>26.6</v>
      </c>
      <c r="AS241" s="1">
        <v>532</v>
      </c>
    </row>
    <row r="242" s="1" customFormat="1" spans="1:45">
      <c r="A242" s="1">
        <v>202401</v>
      </c>
      <c r="B242" s="1" t="s">
        <v>93</v>
      </c>
      <c r="C242" s="1" t="s">
        <v>94</v>
      </c>
      <c r="D242" s="1" t="s">
        <v>245</v>
      </c>
      <c r="E242" s="1" t="s">
        <v>246</v>
      </c>
      <c r="F242" s="1" t="s">
        <v>97</v>
      </c>
      <c r="G242" s="1" t="s">
        <v>116</v>
      </c>
      <c r="H242" s="1" t="s">
        <v>1580</v>
      </c>
      <c r="I242" s="4">
        <v>45317</v>
      </c>
      <c r="J242" s="1" t="s">
        <v>1781</v>
      </c>
      <c r="K242" s="1" t="s">
        <v>1782</v>
      </c>
      <c r="L242" s="1" t="s">
        <v>1137</v>
      </c>
      <c r="M242" s="1" t="s">
        <v>137</v>
      </c>
      <c r="N242" s="1" t="s">
        <v>137</v>
      </c>
      <c r="P242" s="1" t="s">
        <v>4</v>
      </c>
      <c r="Q242" s="1" t="s">
        <v>105</v>
      </c>
      <c r="R242" s="1" t="s">
        <v>106</v>
      </c>
      <c r="S242" s="1" t="s">
        <v>158</v>
      </c>
      <c r="T242" s="1" t="s">
        <v>159</v>
      </c>
      <c r="U242" s="1" t="s">
        <v>158</v>
      </c>
      <c r="V242" s="1" t="s">
        <v>159</v>
      </c>
      <c r="W242" s="1" t="s">
        <v>109</v>
      </c>
      <c r="X242" s="1" t="s">
        <v>1573</v>
      </c>
      <c r="Y242" s="1" t="s">
        <v>1574</v>
      </c>
      <c r="Z242" s="1" t="s">
        <v>93</v>
      </c>
      <c r="AA242" s="1" t="s">
        <v>1575</v>
      </c>
      <c r="AB242" s="1" t="s">
        <v>1583</v>
      </c>
      <c r="AC242" s="1" t="s">
        <v>1584</v>
      </c>
      <c r="AD242" s="1">
        <v>834890</v>
      </c>
      <c r="AE242" s="1" t="s">
        <v>12</v>
      </c>
      <c r="AF242" s="1" t="s">
        <v>15</v>
      </c>
      <c r="AG242" s="1" t="s">
        <v>250</v>
      </c>
      <c r="AH242" s="1">
        <v>230920</v>
      </c>
      <c r="AI242" s="1">
        <v>10</v>
      </c>
      <c r="AJ242" s="1">
        <v>48.96</v>
      </c>
      <c r="AK242" s="1">
        <v>489.6</v>
      </c>
      <c r="AL242" s="1">
        <v>0.04896</v>
      </c>
      <c r="AM242" s="1">
        <v>3657</v>
      </c>
      <c r="AN242" s="1" t="s">
        <v>251</v>
      </c>
      <c r="AO242" s="1" t="s">
        <v>113</v>
      </c>
      <c r="AR242" s="1">
        <v>52.8</v>
      </c>
      <c r="AS242" s="1">
        <v>528</v>
      </c>
    </row>
    <row r="243" s="1" customFormat="1" spans="1:45">
      <c r="A243" s="1">
        <v>202401</v>
      </c>
      <c r="B243" s="1" t="s">
        <v>93</v>
      </c>
      <c r="C243" s="1" t="s">
        <v>94</v>
      </c>
      <c r="D243" s="1" t="s">
        <v>245</v>
      </c>
      <c r="E243" s="1" t="s">
        <v>246</v>
      </c>
      <c r="F243" s="1" t="s">
        <v>97</v>
      </c>
      <c r="G243" s="1" t="s">
        <v>116</v>
      </c>
      <c r="H243" s="1" t="s">
        <v>1580</v>
      </c>
      <c r="I243" s="4">
        <v>45317</v>
      </c>
      <c r="J243" s="1" t="s">
        <v>1783</v>
      </c>
      <c r="K243" s="1" t="s">
        <v>1784</v>
      </c>
      <c r="L243" s="1" t="s">
        <v>1137</v>
      </c>
      <c r="M243" s="1" t="s">
        <v>137</v>
      </c>
      <c r="N243" s="1" t="s">
        <v>137</v>
      </c>
      <c r="P243" s="1" t="s">
        <v>4</v>
      </c>
      <c r="Q243" s="1" t="s">
        <v>105</v>
      </c>
      <c r="R243" s="1" t="s">
        <v>106</v>
      </c>
      <c r="S243" s="1" t="s">
        <v>158</v>
      </c>
      <c r="T243" s="1" t="s">
        <v>159</v>
      </c>
      <c r="U243" s="1" t="s">
        <v>158</v>
      </c>
      <c r="V243" s="1" t="s">
        <v>159</v>
      </c>
      <c r="W243" s="1" t="s">
        <v>109</v>
      </c>
      <c r="X243" s="1" t="s">
        <v>1573</v>
      </c>
      <c r="Y243" s="1" t="s">
        <v>1574</v>
      </c>
      <c r="Z243" s="1" t="s">
        <v>93</v>
      </c>
      <c r="AA243" s="1" t="s">
        <v>1575</v>
      </c>
      <c r="AB243" s="1" t="s">
        <v>1583</v>
      </c>
      <c r="AC243" s="1" t="s">
        <v>1584</v>
      </c>
      <c r="AD243" s="1">
        <v>834890</v>
      </c>
      <c r="AE243" s="1" t="s">
        <v>7</v>
      </c>
      <c r="AF243" s="1" t="s">
        <v>9</v>
      </c>
      <c r="AG243" s="1" t="s">
        <v>395</v>
      </c>
      <c r="AH243" s="1">
        <v>230907</v>
      </c>
      <c r="AI243" s="1">
        <v>10</v>
      </c>
      <c r="AJ243" s="1">
        <v>9</v>
      </c>
      <c r="AK243" s="1">
        <v>90</v>
      </c>
      <c r="AL243" s="1">
        <v>0.009</v>
      </c>
      <c r="AM243" s="1">
        <v>3057</v>
      </c>
      <c r="AN243" s="1" t="s">
        <v>396</v>
      </c>
      <c r="AO243" s="1" t="s">
        <v>113</v>
      </c>
      <c r="AR243" s="1">
        <v>13.54</v>
      </c>
      <c r="AS243" s="1">
        <v>135.4</v>
      </c>
    </row>
    <row r="244" s="1" customFormat="1" hidden="1" spans="1:45">
      <c r="A244" s="1">
        <v>202401</v>
      </c>
      <c r="B244" s="1" t="s">
        <v>93</v>
      </c>
      <c r="C244" s="1" t="s">
        <v>94</v>
      </c>
      <c r="D244" s="1" t="s">
        <v>245</v>
      </c>
      <c r="E244" s="1" t="s">
        <v>246</v>
      </c>
      <c r="F244" s="1" t="s">
        <v>97</v>
      </c>
      <c r="G244" s="1" t="s">
        <v>116</v>
      </c>
      <c r="H244" s="1" t="s">
        <v>1580</v>
      </c>
      <c r="I244" s="4">
        <v>45317</v>
      </c>
      <c r="J244" s="1" t="s">
        <v>1210</v>
      </c>
      <c r="K244" s="1" t="s">
        <v>1211</v>
      </c>
      <c r="L244" s="1" t="s">
        <v>1148</v>
      </c>
      <c r="M244" s="1" t="s">
        <v>137</v>
      </c>
      <c r="N244" s="1" t="s">
        <v>137</v>
      </c>
      <c r="O244" s="1" t="s">
        <v>1210</v>
      </c>
      <c r="P244" s="1" t="s">
        <v>50</v>
      </c>
      <c r="Q244" s="1" t="s">
        <v>105</v>
      </c>
      <c r="R244" s="1" t="s">
        <v>106</v>
      </c>
      <c r="S244" s="1" t="s">
        <v>146</v>
      </c>
      <c r="T244" s="1" t="s">
        <v>147</v>
      </c>
      <c r="U244" s="1" t="s">
        <v>146</v>
      </c>
      <c r="V244" s="1" t="s">
        <v>147</v>
      </c>
      <c r="W244" s="1" t="s">
        <v>109</v>
      </c>
      <c r="X244" s="1" t="s">
        <v>1573</v>
      </c>
      <c r="Y244" s="1" t="s">
        <v>1574</v>
      </c>
      <c r="Z244" s="1" t="s">
        <v>93</v>
      </c>
      <c r="AA244" s="1" t="s">
        <v>1575</v>
      </c>
      <c r="AB244" s="1" t="s">
        <v>1576</v>
      </c>
      <c r="AC244" s="1" t="s">
        <v>1577</v>
      </c>
      <c r="AD244" s="1">
        <v>131304</v>
      </c>
      <c r="AE244" s="1" t="s">
        <v>12</v>
      </c>
      <c r="AF244" s="1" t="s">
        <v>13</v>
      </c>
      <c r="AG244" s="1" t="s">
        <v>124</v>
      </c>
      <c r="AH244" s="1">
        <v>230403</v>
      </c>
      <c r="AI244" s="1">
        <v>10</v>
      </c>
      <c r="AJ244" s="1">
        <v>26.08</v>
      </c>
      <c r="AK244" s="1">
        <v>260.8</v>
      </c>
      <c r="AL244" s="1">
        <v>0.02608</v>
      </c>
      <c r="AM244" s="1">
        <v>1044</v>
      </c>
      <c r="AN244" s="1" t="s">
        <v>125</v>
      </c>
      <c r="AO244" s="1" t="s">
        <v>113</v>
      </c>
      <c r="AR244" s="1">
        <v>26.6</v>
      </c>
      <c r="AS244" s="1">
        <v>266</v>
      </c>
    </row>
    <row r="245" s="1" customFormat="1" spans="1:45">
      <c r="A245" s="1">
        <v>202401</v>
      </c>
      <c r="B245" s="1" t="s">
        <v>93</v>
      </c>
      <c r="C245" s="1" t="s">
        <v>94</v>
      </c>
      <c r="D245" s="1" t="s">
        <v>245</v>
      </c>
      <c r="E245" s="1" t="s">
        <v>246</v>
      </c>
      <c r="F245" s="1" t="s">
        <v>97</v>
      </c>
      <c r="G245" s="1" t="s">
        <v>116</v>
      </c>
      <c r="H245" s="1" t="s">
        <v>1580</v>
      </c>
      <c r="I245" s="4">
        <v>45317</v>
      </c>
      <c r="J245" s="1" t="s">
        <v>1672</v>
      </c>
      <c r="K245" s="1" t="s">
        <v>1673</v>
      </c>
      <c r="L245" s="1" t="s">
        <v>1212</v>
      </c>
      <c r="M245" s="1" t="s">
        <v>228</v>
      </c>
      <c r="N245" s="1" t="s">
        <v>228</v>
      </c>
      <c r="P245" s="1" t="s">
        <v>4</v>
      </c>
      <c r="Q245" s="1" t="s">
        <v>105</v>
      </c>
      <c r="R245" s="1" t="s">
        <v>106</v>
      </c>
      <c r="S245" s="1" t="s">
        <v>174</v>
      </c>
      <c r="T245" s="1" t="s">
        <v>175</v>
      </c>
      <c r="U245" s="1" t="s">
        <v>174</v>
      </c>
      <c r="V245" s="1" t="s">
        <v>175</v>
      </c>
      <c r="W245" s="1" t="s">
        <v>109</v>
      </c>
      <c r="X245" s="1" t="s">
        <v>1573</v>
      </c>
      <c r="Y245" s="1" t="s">
        <v>1574</v>
      </c>
      <c r="Z245" s="1" t="s">
        <v>93</v>
      </c>
      <c r="AA245" s="1" t="s">
        <v>1575</v>
      </c>
      <c r="AB245" s="1" t="s">
        <v>1576</v>
      </c>
      <c r="AC245" s="1" t="s">
        <v>1577</v>
      </c>
      <c r="AD245" s="1">
        <v>131304</v>
      </c>
      <c r="AE245" s="1" t="s">
        <v>12</v>
      </c>
      <c r="AF245" s="1" t="s">
        <v>15</v>
      </c>
      <c r="AG245" s="1" t="s">
        <v>250</v>
      </c>
      <c r="AH245" s="1">
        <v>230920</v>
      </c>
      <c r="AI245" s="1">
        <v>10</v>
      </c>
      <c r="AJ245" s="1">
        <v>48.96</v>
      </c>
      <c r="AK245" s="1">
        <v>489.6</v>
      </c>
      <c r="AL245" s="1">
        <v>0.04896</v>
      </c>
      <c r="AM245" s="1">
        <v>3657</v>
      </c>
      <c r="AN245" s="1" t="s">
        <v>251</v>
      </c>
      <c r="AO245" s="1" t="s">
        <v>113</v>
      </c>
      <c r="AR245" s="1">
        <v>52.8</v>
      </c>
      <c r="AS245" s="1">
        <v>528</v>
      </c>
    </row>
    <row r="246" s="1" customFormat="1" spans="1:45">
      <c r="A246" s="1">
        <v>202401</v>
      </c>
      <c r="B246" s="1" t="s">
        <v>93</v>
      </c>
      <c r="C246" s="1" t="s">
        <v>94</v>
      </c>
      <c r="D246" s="1" t="s">
        <v>245</v>
      </c>
      <c r="E246" s="1" t="s">
        <v>246</v>
      </c>
      <c r="F246" s="1" t="s">
        <v>97</v>
      </c>
      <c r="G246" s="1" t="s">
        <v>116</v>
      </c>
      <c r="H246" s="1" t="s">
        <v>1580</v>
      </c>
      <c r="I246" s="4">
        <v>45317</v>
      </c>
      <c r="J246" s="1" t="s">
        <v>1706</v>
      </c>
      <c r="K246" s="1" t="s">
        <v>1707</v>
      </c>
      <c r="L246" s="1" t="s">
        <v>1212</v>
      </c>
      <c r="M246" s="1" t="s">
        <v>103</v>
      </c>
      <c r="N246" s="1" t="s">
        <v>121</v>
      </c>
      <c r="P246" s="1" t="s">
        <v>4</v>
      </c>
      <c r="Q246" s="1" t="s">
        <v>105</v>
      </c>
      <c r="R246" s="1" t="s">
        <v>106</v>
      </c>
      <c r="S246" s="1" t="s">
        <v>122</v>
      </c>
      <c r="T246" s="1" t="s">
        <v>123</v>
      </c>
      <c r="U246" s="1" t="s">
        <v>122</v>
      </c>
      <c r="V246" s="1" t="s">
        <v>123</v>
      </c>
      <c r="W246" s="1" t="s">
        <v>109</v>
      </c>
      <c r="X246" s="1" t="s">
        <v>1573</v>
      </c>
      <c r="Y246" s="1" t="s">
        <v>1574</v>
      </c>
      <c r="Z246" s="1" t="s">
        <v>93</v>
      </c>
      <c r="AA246" s="1" t="s">
        <v>1575</v>
      </c>
      <c r="AB246" s="1" t="s">
        <v>1583</v>
      </c>
      <c r="AC246" s="1" t="s">
        <v>1584</v>
      </c>
      <c r="AD246" s="1">
        <v>834890</v>
      </c>
      <c r="AE246" s="1" t="s">
        <v>32</v>
      </c>
      <c r="AF246" s="1" t="s">
        <v>33</v>
      </c>
      <c r="AG246" s="1" t="s">
        <v>841</v>
      </c>
      <c r="AH246" s="1">
        <v>230704</v>
      </c>
      <c r="AI246" s="1">
        <v>5</v>
      </c>
      <c r="AJ246" s="1">
        <v>18.4275</v>
      </c>
      <c r="AK246" s="1">
        <v>92.1375</v>
      </c>
      <c r="AL246" s="1">
        <v>0.00921375</v>
      </c>
      <c r="AM246" s="1">
        <v>3357</v>
      </c>
      <c r="AN246" s="1" t="s">
        <v>842</v>
      </c>
      <c r="AO246" s="1" t="s">
        <v>113</v>
      </c>
      <c r="AR246" s="1">
        <v>19</v>
      </c>
      <c r="AS246" s="1">
        <v>95</v>
      </c>
    </row>
    <row r="247" s="1" customFormat="1" spans="1:45">
      <c r="A247" s="1">
        <v>202401</v>
      </c>
      <c r="B247" s="1" t="s">
        <v>93</v>
      </c>
      <c r="C247" s="1" t="s">
        <v>94</v>
      </c>
      <c r="D247" s="1" t="s">
        <v>245</v>
      </c>
      <c r="E247" s="1" t="s">
        <v>246</v>
      </c>
      <c r="F247" s="1" t="s">
        <v>97</v>
      </c>
      <c r="G247" s="1" t="s">
        <v>116</v>
      </c>
      <c r="H247" s="1" t="s">
        <v>1580</v>
      </c>
      <c r="I247" s="4">
        <v>45317</v>
      </c>
      <c r="J247" s="1" t="s">
        <v>1144</v>
      </c>
      <c r="K247" s="1" t="s">
        <v>1145</v>
      </c>
      <c r="L247" s="1" t="s">
        <v>1130</v>
      </c>
      <c r="M247" s="1" t="s">
        <v>103</v>
      </c>
      <c r="N247" s="1" t="s">
        <v>121</v>
      </c>
      <c r="P247" s="1" t="s">
        <v>4</v>
      </c>
      <c r="Q247" s="1" t="s">
        <v>105</v>
      </c>
      <c r="R247" s="1" t="s">
        <v>106</v>
      </c>
      <c r="S247" s="1" t="s">
        <v>168</v>
      </c>
      <c r="T247" s="1" t="s">
        <v>169</v>
      </c>
      <c r="U247" s="1" t="s">
        <v>168</v>
      </c>
      <c r="V247" s="1" t="s">
        <v>169</v>
      </c>
      <c r="W247" s="1" t="s">
        <v>109</v>
      </c>
      <c r="X247" s="1" t="s">
        <v>1573</v>
      </c>
      <c r="Y247" s="1" t="s">
        <v>1574</v>
      </c>
      <c r="Z247" s="1" t="s">
        <v>93</v>
      </c>
      <c r="AA247" s="1" t="s">
        <v>1575</v>
      </c>
      <c r="AB247" s="1" t="s">
        <v>1576</v>
      </c>
      <c r="AC247" s="1" t="s">
        <v>1577</v>
      </c>
      <c r="AD247" s="1">
        <v>131304</v>
      </c>
      <c r="AE247" s="1" t="s">
        <v>30</v>
      </c>
      <c r="AF247" s="1" t="s">
        <v>31</v>
      </c>
      <c r="AG247" s="1" t="s">
        <v>286</v>
      </c>
      <c r="AH247" s="1">
        <v>202309212</v>
      </c>
      <c r="AI247" s="1">
        <v>3</v>
      </c>
      <c r="AJ247" s="1">
        <v>48.75</v>
      </c>
      <c r="AK247" s="1">
        <v>146.25</v>
      </c>
      <c r="AL247" s="1">
        <v>0.014625</v>
      </c>
      <c r="AM247" s="1">
        <v>3759</v>
      </c>
      <c r="AN247" s="1" t="s">
        <v>287</v>
      </c>
      <c r="AO247" s="1" t="s">
        <v>113</v>
      </c>
      <c r="AR247" s="1">
        <v>49.25</v>
      </c>
      <c r="AS247" s="1">
        <v>147.75</v>
      </c>
    </row>
    <row r="248" s="1" customFormat="1" spans="1:45">
      <c r="A248" s="1">
        <v>202401</v>
      </c>
      <c r="B248" s="1" t="s">
        <v>93</v>
      </c>
      <c r="C248" s="1" t="s">
        <v>94</v>
      </c>
      <c r="D248" s="1" t="s">
        <v>245</v>
      </c>
      <c r="E248" s="1" t="s">
        <v>246</v>
      </c>
      <c r="F248" s="1" t="s">
        <v>97</v>
      </c>
      <c r="G248" s="1" t="s">
        <v>116</v>
      </c>
      <c r="H248" s="1" t="s">
        <v>1580</v>
      </c>
      <c r="I248" s="4">
        <v>45320</v>
      </c>
      <c r="J248" s="1" t="s">
        <v>1785</v>
      </c>
      <c r="K248" s="1" t="s">
        <v>1786</v>
      </c>
      <c r="L248" s="1" t="s">
        <v>1148</v>
      </c>
      <c r="M248" s="1" t="s">
        <v>137</v>
      </c>
      <c r="N248" s="1" t="s">
        <v>137</v>
      </c>
      <c r="P248" s="1" t="s">
        <v>4</v>
      </c>
      <c r="Q248" s="1" t="s">
        <v>105</v>
      </c>
      <c r="R248" s="1" t="s">
        <v>106</v>
      </c>
      <c r="S248" s="1" t="s">
        <v>146</v>
      </c>
      <c r="T248" s="1" t="s">
        <v>147</v>
      </c>
      <c r="U248" s="1" t="s">
        <v>146</v>
      </c>
      <c r="V248" s="1" t="s">
        <v>147</v>
      </c>
      <c r="W248" s="1" t="s">
        <v>109</v>
      </c>
      <c r="X248" s="1" t="s">
        <v>1573</v>
      </c>
      <c r="Y248" s="1" t="s">
        <v>1574</v>
      </c>
      <c r="Z248" s="1" t="s">
        <v>93</v>
      </c>
      <c r="AA248" s="1" t="s">
        <v>1575</v>
      </c>
      <c r="AB248" s="1" t="s">
        <v>1576</v>
      </c>
      <c r="AC248" s="1" t="s">
        <v>1577</v>
      </c>
      <c r="AD248" s="1">
        <v>131304</v>
      </c>
      <c r="AE248" s="1" t="s">
        <v>12</v>
      </c>
      <c r="AF248" s="1" t="s">
        <v>13</v>
      </c>
      <c r="AG248" s="1" t="s">
        <v>124</v>
      </c>
      <c r="AH248" s="1">
        <v>230901</v>
      </c>
      <c r="AI248" s="1">
        <v>5</v>
      </c>
      <c r="AJ248" s="1">
        <v>26.08</v>
      </c>
      <c r="AK248" s="1">
        <v>130.4</v>
      </c>
      <c r="AL248" s="1">
        <v>0.01304</v>
      </c>
      <c r="AM248" s="1">
        <v>1044</v>
      </c>
      <c r="AN248" s="1" t="s">
        <v>125</v>
      </c>
      <c r="AO248" s="1" t="s">
        <v>113</v>
      </c>
      <c r="AR248" s="1">
        <v>26.6</v>
      </c>
      <c r="AS248" s="1">
        <v>133</v>
      </c>
    </row>
    <row r="249" s="1" customFormat="1" spans="1:45">
      <c r="A249" s="1">
        <v>202401</v>
      </c>
      <c r="B249" s="1" t="s">
        <v>93</v>
      </c>
      <c r="C249" s="1" t="s">
        <v>94</v>
      </c>
      <c r="D249" s="1" t="s">
        <v>245</v>
      </c>
      <c r="E249" s="1" t="s">
        <v>246</v>
      </c>
      <c r="F249" s="1" t="s">
        <v>97</v>
      </c>
      <c r="G249" s="1" t="s">
        <v>116</v>
      </c>
      <c r="H249" s="1" t="s">
        <v>1580</v>
      </c>
      <c r="I249" s="4">
        <v>45320</v>
      </c>
      <c r="J249" s="1" t="s">
        <v>1787</v>
      </c>
      <c r="K249" s="1" t="s">
        <v>1788</v>
      </c>
      <c r="L249" s="1" t="s">
        <v>1203</v>
      </c>
      <c r="M249" s="1" t="s">
        <v>228</v>
      </c>
      <c r="N249" s="1" t="s">
        <v>228</v>
      </c>
      <c r="P249" s="1" t="s">
        <v>43</v>
      </c>
      <c r="Q249" s="1" t="s">
        <v>105</v>
      </c>
      <c r="R249" s="1" t="s">
        <v>106</v>
      </c>
      <c r="S249" s="1" t="s">
        <v>122</v>
      </c>
      <c r="T249" s="1" t="s">
        <v>123</v>
      </c>
      <c r="U249" s="1" t="s">
        <v>122</v>
      </c>
      <c r="V249" s="1" t="s">
        <v>123</v>
      </c>
      <c r="W249" s="1" t="s">
        <v>109</v>
      </c>
      <c r="X249" s="1" t="s">
        <v>1573</v>
      </c>
      <c r="Y249" s="1" t="s">
        <v>1574</v>
      </c>
      <c r="Z249" s="1" t="s">
        <v>93</v>
      </c>
      <c r="AA249" s="1" t="s">
        <v>1575</v>
      </c>
      <c r="AB249" s="1" t="s">
        <v>1583</v>
      </c>
      <c r="AC249" s="1" t="s">
        <v>1584</v>
      </c>
      <c r="AD249" s="1">
        <v>834890</v>
      </c>
      <c r="AE249" s="1" t="s">
        <v>24</v>
      </c>
      <c r="AF249" s="1" t="s">
        <v>25</v>
      </c>
      <c r="AG249" s="1" t="s">
        <v>160</v>
      </c>
      <c r="AH249" s="1">
        <v>231137</v>
      </c>
      <c r="AI249" s="1">
        <v>10</v>
      </c>
      <c r="AJ249" s="1">
        <v>33.29</v>
      </c>
      <c r="AK249" s="1">
        <v>332.9</v>
      </c>
      <c r="AL249" s="1">
        <v>0.03329</v>
      </c>
      <c r="AM249" s="1">
        <v>1048</v>
      </c>
      <c r="AN249" s="1" t="s">
        <v>161</v>
      </c>
      <c r="AO249" s="1" t="s">
        <v>113</v>
      </c>
      <c r="AR249" s="1">
        <v>34.1</v>
      </c>
      <c r="AS249" s="1">
        <v>341</v>
      </c>
    </row>
    <row r="250" s="1" customFormat="1" spans="1:45">
      <c r="A250" s="1">
        <v>202401</v>
      </c>
      <c r="B250" s="1" t="s">
        <v>93</v>
      </c>
      <c r="C250" s="1" t="s">
        <v>94</v>
      </c>
      <c r="D250" s="1" t="s">
        <v>245</v>
      </c>
      <c r="E250" s="1" t="s">
        <v>246</v>
      </c>
      <c r="F250" s="1" t="s">
        <v>97</v>
      </c>
      <c r="G250" s="1" t="s">
        <v>116</v>
      </c>
      <c r="H250" s="1" t="s">
        <v>1580</v>
      </c>
      <c r="I250" s="4">
        <v>45320</v>
      </c>
      <c r="J250" s="1" t="s">
        <v>1789</v>
      </c>
      <c r="K250" s="1" t="s">
        <v>1790</v>
      </c>
      <c r="L250" s="1" t="s">
        <v>1212</v>
      </c>
      <c r="M250" s="1" t="s">
        <v>137</v>
      </c>
      <c r="N250" s="1" t="s">
        <v>137</v>
      </c>
      <c r="P250" s="1" t="s">
        <v>4</v>
      </c>
      <c r="Q250" s="1" t="s">
        <v>105</v>
      </c>
      <c r="R250" s="1" t="s">
        <v>106</v>
      </c>
      <c r="S250" s="1" t="s">
        <v>174</v>
      </c>
      <c r="T250" s="1" t="s">
        <v>175</v>
      </c>
      <c r="U250" s="1" t="s">
        <v>174</v>
      </c>
      <c r="V250" s="1" t="s">
        <v>175</v>
      </c>
      <c r="W250" s="1" t="s">
        <v>109</v>
      </c>
      <c r="X250" s="1" t="s">
        <v>1573</v>
      </c>
      <c r="Y250" s="1" t="s">
        <v>1574</v>
      </c>
      <c r="Z250" s="1" t="s">
        <v>93</v>
      </c>
      <c r="AA250" s="1" t="s">
        <v>1575</v>
      </c>
      <c r="AB250" s="1" t="s">
        <v>1576</v>
      </c>
      <c r="AC250" s="1" t="s">
        <v>1577</v>
      </c>
      <c r="AD250" s="1">
        <v>131304</v>
      </c>
      <c r="AE250" s="1" t="s">
        <v>12</v>
      </c>
      <c r="AF250" s="1" t="s">
        <v>15</v>
      </c>
      <c r="AG250" s="1" t="s">
        <v>250</v>
      </c>
      <c r="AH250" s="1">
        <v>230920</v>
      </c>
      <c r="AI250" s="1">
        <v>50</v>
      </c>
      <c r="AJ250" s="1">
        <v>48.96</v>
      </c>
      <c r="AK250" s="1">
        <v>2448</v>
      </c>
      <c r="AL250" s="1">
        <v>0.2448</v>
      </c>
      <c r="AM250" s="1">
        <v>3657</v>
      </c>
      <c r="AN250" s="1" t="s">
        <v>251</v>
      </c>
      <c r="AO250" s="1" t="s">
        <v>113</v>
      </c>
      <c r="AR250" s="1">
        <v>52.8</v>
      </c>
      <c r="AS250" s="1">
        <v>2640</v>
      </c>
    </row>
    <row r="251" s="1" customFormat="1" spans="1:45">
      <c r="A251" s="1">
        <v>202401</v>
      </c>
      <c r="B251" s="1" t="s">
        <v>93</v>
      </c>
      <c r="C251" s="1" t="s">
        <v>94</v>
      </c>
      <c r="D251" s="1" t="s">
        <v>245</v>
      </c>
      <c r="E251" s="1" t="s">
        <v>246</v>
      </c>
      <c r="F251" s="1" t="s">
        <v>97</v>
      </c>
      <c r="G251" s="1" t="s">
        <v>116</v>
      </c>
      <c r="H251" s="1" t="s">
        <v>1580</v>
      </c>
      <c r="I251" s="4">
        <v>45320</v>
      </c>
      <c r="J251" s="1" t="s">
        <v>1789</v>
      </c>
      <c r="K251" s="1" t="s">
        <v>1790</v>
      </c>
      <c r="L251" s="1" t="s">
        <v>1212</v>
      </c>
      <c r="M251" s="1" t="s">
        <v>137</v>
      </c>
      <c r="N251" s="1" t="s">
        <v>137</v>
      </c>
      <c r="P251" s="1" t="s">
        <v>4</v>
      </c>
      <c r="Q251" s="1" t="s">
        <v>105</v>
      </c>
      <c r="R251" s="1" t="s">
        <v>106</v>
      </c>
      <c r="S251" s="1" t="s">
        <v>174</v>
      </c>
      <c r="T251" s="1" t="s">
        <v>175</v>
      </c>
      <c r="U251" s="1" t="s">
        <v>174</v>
      </c>
      <c r="V251" s="1" t="s">
        <v>175</v>
      </c>
      <c r="W251" s="1" t="s">
        <v>109</v>
      </c>
      <c r="X251" s="1" t="s">
        <v>1573</v>
      </c>
      <c r="Y251" s="1" t="s">
        <v>1574</v>
      </c>
      <c r="Z251" s="1" t="s">
        <v>93</v>
      </c>
      <c r="AA251" s="1" t="s">
        <v>1575</v>
      </c>
      <c r="AB251" s="1" t="s">
        <v>1576</v>
      </c>
      <c r="AC251" s="1" t="s">
        <v>1577</v>
      </c>
      <c r="AD251" s="1">
        <v>131304</v>
      </c>
      <c r="AE251" s="1" t="s">
        <v>24</v>
      </c>
      <c r="AF251" s="1" t="s">
        <v>25</v>
      </c>
      <c r="AG251" s="1" t="s">
        <v>160</v>
      </c>
      <c r="AH251" s="1">
        <v>231137</v>
      </c>
      <c r="AI251" s="1">
        <v>15</v>
      </c>
      <c r="AJ251" s="1">
        <v>33.29</v>
      </c>
      <c r="AK251" s="1">
        <v>499.35</v>
      </c>
      <c r="AL251" s="1">
        <v>0.049935</v>
      </c>
      <c r="AM251" s="1">
        <v>1048</v>
      </c>
      <c r="AN251" s="1" t="s">
        <v>161</v>
      </c>
      <c r="AO251" s="1" t="s">
        <v>113</v>
      </c>
      <c r="AR251" s="1">
        <v>34.1</v>
      </c>
      <c r="AS251" s="1">
        <v>511.5</v>
      </c>
    </row>
    <row r="252" s="1" customFormat="1" spans="1:45">
      <c r="A252" s="1">
        <v>202401</v>
      </c>
      <c r="B252" s="1" t="s">
        <v>93</v>
      </c>
      <c r="C252" s="1" t="s">
        <v>94</v>
      </c>
      <c r="D252" s="1" t="s">
        <v>245</v>
      </c>
      <c r="E252" s="1" t="s">
        <v>246</v>
      </c>
      <c r="F252" s="1" t="s">
        <v>97</v>
      </c>
      <c r="G252" s="1" t="s">
        <v>116</v>
      </c>
      <c r="H252" s="1" t="s">
        <v>1580</v>
      </c>
      <c r="I252" s="4">
        <v>45320</v>
      </c>
      <c r="J252" s="1" t="s">
        <v>359</v>
      </c>
      <c r="K252" s="1" t="s">
        <v>360</v>
      </c>
      <c r="L252" s="1" t="s">
        <v>1148</v>
      </c>
      <c r="M252" s="1" t="s">
        <v>137</v>
      </c>
      <c r="N252" s="1" t="s">
        <v>137</v>
      </c>
      <c r="P252" s="1" t="s">
        <v>4</v>
      </c>
      <c r="Q252" s="1" t="s">
        <v>105</v>
      </c>
      <c r="R252" s="1" t="s">
        <v>106</v>
      </c>
      <c r="S252" s="1" t="s">
        <v>146</v>
      </c>
      <c r="T252" s="1" t="s">
        <v>147</v>
      </c>
      <c r="U252" s="1" t="s">
        <v>146</v>
      </c>
      <c r="V252" s="1" t="s">
        <v>147</v>
      </c>
      <c r="W252" s="1" t="s">
        <v>109</v>
      </c>
      <c r="X252" s="1" t="s">
        <v>1573</v>
      </c>
      <c r="Y252" s="1" t="s">
        <v>1574</v>
      </c>
      <c r="Z252" s="1" t="s">
        <v>93</v>
      </c>
      <c r="AA252" s="1" t="s">
        <v>1575</v>
      </c>
      <c r="AB252" s="1" t="s">
        <v>1576</v>
      </c>
      <c r="AC252" s="1" t="s">
        <v>1577</v>
      </c>
      <c r="AD252" s="1">
        <v>131304</v>
      </c>
      <c r="AE252" s="1" t="s">
        <v>12</v>
      </c>
      <c r="AF252" s="1" t="s">
        <v>13</v>
      </c>
      <c r="AG252" s="1" t="s">
        <v>124</v>
      </c>
      <c r="AH252" s="1">
        <v>230901</v>
      </c>
      <c r="AI252" s="1">
        <v>10</v>
      </c>
      <c r="AJ252" s="1">
        <v>26.08</v>
      </c>
      <c r="AK252" s="1">
        <v>260.8</v>
      </c>
      <c r="AL252" s="1">
        <v>0.02608</v>
      </c>
      <c r="AM252" s="1">
        <v>1044</v>
      </c>
      <c r="AN252" s="1" t="s">
        <v>125</v>
      </c>
      <c r="AO252" s="1" t="s">
        <v>113</v>
      </c>
      <c r="AR252" s="1">
        <v>26.6</v>
      </c>
      <c r="AS252" s="1">
        <v>266</v>
      </c>
    </row>
    <row r="253" s="1" customFormat="1" spans="1:45">
      <c r="A253" s="1">
        <v>202401</v>
      </c>
      <c r="B253" s="1" t="s">
        <v>93</v>
      </c>
      <c r="C253" s="1" t="s">
        <v>94</v>
      </c>
      <c r="D253" s="1" t="s">
        <v>245</v>
      </c>
      <c r="E253" s="1" t="s">
        <v>246</v>
      </c>
      <c r="F253" s="1" t="s">
        <v>97</v>
      </c>
      <c r="G253" s="1" t="s">
        <v>116</v>
      </c>
      <c r="H253" s="1" t="s">
        <v>1580</v>
      </c>
      <c r="I253" s="4">
        <v>45320</v>
      </c>
      <c r="J253" s="1" t="s">
        <v>1339</v>
      </c>
      <c r="K253" s="1" t="s">
        <v>1340</v>
      </c>
      <c r="L253" s="1" t="s">
        <v>1130</v>
      </c>
      <c r="M253" s="1" t="s">
        <v>103</v>
      </c>
      <c r="N253" s="1" t="s">
        <v>121</v>
      </c>
      <c r="P253" s="1" t="s">
        <v>4</v>
      </c>
      <c r="Q253" s="1" t="s">
        <v>105</v>
      </c>
      <c r="R253" s="1" t="s">
        <v>106</v>
      </c>
      <c r="S253" s="1" t="s">
        <v>168</v>
      </c>
      <c r="T253" s="1" t="s">
        <v>169</v>
      </c>
      <c r="U253" s="1" t="s">
        <v>168</v>
      </c>
      <c r="V253" s="1" t="s">
        <v>169</v>
      </c>
      <c r="W253" s="1" t="s">
        <v>109</v>
      </c>
      <c r="X253" s="1" t="s">
        <v>1573</v>
      </c>
      <c r="Y253" s="1" t="s">
        <v>1574</v>
      </c>
      <c r="Z253" s="1" t="s">
        <v>93</v>
      </c>
      <c r="AA253" s="1" t="s">
        <v>1575</v>
      </c>
      <c r="AB253" s="1" t="s">
        <v>1576</v>
      </c>
      <c r="AC253" s="1" t="s">
        <v>1577</v>
      </c>
      <c r="AD253" s="1">
        <v>131304</v>
      </c>
      <c r="AE253" s="1" t="s">
        <v>7</v>
      </c>
      <c r="AF253" s="1" t="s">
        <v>9</v>
      </c>
      <c r="AG253" s="1" t="s">
        <v>395</v>
      </c>
      <c r="AH253" s="1">
        <v>230907</v>
      </c>
      <c r="AI253" s="1">
        <v>20</v>
      </c>
      <c r="AJ253" s="1">
        <v>9</v>
      </c>
      <c r="AK253" s="1">
        <v>180</v>
      </c>
      <c r="AL253" s="1">
        <v>0.018</v>
      </c>
      <c r="AM253" s="1">
        <v>3057</v>
      </c>
      <c r="AN253" s="1" t="s">
        <v>396</v>
      </c>
      <c r="AO253" s="1" t="s">
        <v>113</v>
      </c>
      <c r="AR253" s="1">
        <v>13.6</v>
      </c>
      <c r="AS253" s="1">
        <v>272</v>
      </c>
    </row>
    <row r="254" s="1" customFormat="1" spans="1:45">
      <c r="A254" s="1">
        <v>202401</v>
      </c>
      <c r="B254" s="1" t="s">
        <v>93</v>
      </c>
      <c r="C254" s="1" t="s">
        <v>94</v>
      </c>
      <c r="D254" s="1" t="s">
        <v>245</v>
      </c>
      <c r="E254" s="1" t="s">
        <v>246</v>
      </c>
      <c r="F254" s="1" t="s">
        <v>97</v>
      </c>
      <c r="G254" s="1" t="s">
        <v>116</v>
      </c>
      <c r="H254" s="1" t="s">
        <v>1580</v>
      </c>
      <c r="I254" s="4">
        <v>45321</v>
      </c>
      <c r="J254" s="1" t="s">
        <v>1666</v>
      </c>
      <c r="K254" s="1" t="s">
        <v>1667</v>
      </c>
      <c r="L254" s="1" t="s">
        <v>1155</v>
      </c>
      <c r="M254" s="1" t="s">
        <v>228</v>
      </c>
      <c r="N254" s="1" t="s">
        <v>228</v>
      </c>
      <c r="P254" s="1" t="s">
        <v>4</v>
      </c>
      <c r="Q254" s="1" t="s">
        <v>105</v>
      </c>
      <c r="R254" s="1" t="s">
        <v>106</v>
      </c>
      <c r="S254" s="1" t="s">
        <v>133</v>
      </c>
      <c r="T254" s="1" t="s">
        <v>134</v>
      </c>
      <c r="U254" s="1" t="s">
        <v>133</v>
      </c>
      <c r="V254" s="1" t="s">
        <v>134</v>
      </c>
      <c r="W254" s="1" t="s">
        <v>109</v>
      </c>
      <c r="X254" s="1" t="s">
        <v>1573</v>
      </c>
      <c r="Y254" s="1" t="s">
        <v>1574</v>
      </c>
      <c r="Z254" s="1" t="s">
        <v>93</v>
      </c>
      <c r="AA254" s="1" t="s">
        <v>1575</v>
      </c>
      <c r="AB254" s="1" t="s">
        <v>1576</v>
      </c>
      <c r="AC254" s="1" t="s">
        <v>1577</v>
      </c>
      <c r="AD254" s="1">
        <v>131304</v>
      </c>
      <c r="AE254" s="1" t="s">
        <v>12</v>
      </c>
      <c r="AF254" s="1" t="s">
        <v>15</v>
      </c>
      <c r="AG254" s="1" t="s">
        <v>250</v>
      </c>
      <c r="AH254" s="1">
        <v>230920</v>
      </c>
      <c r="AI254" s="1">
        <v>20</v>
      </c>
      <c r="AJ254" s="1">
        <v>48.96</v>
      </c>
      <c r="AK254" s="1">
        <v>979.2</v>
      </c>
      <c r="AL254" s="1">
        <v>0.09792</v>
      </c>
      <c r="AM254" s="1">
        <v>3657</v>
      </c>
      <c r="AN254" s="1" t="s">
        <v>251</v>
      </c>
      <c r="AO254" s="1" t="s">
        <v>113</v>
      </c>
      <c r="AR254" s="1">
        <v>52.8</v>
      </c>
      <c r="AS254" s="1">
        <v>1056</v>
      </c>
    </row>
    <row r="255" s="1" customFormat="1" hidden="1" spans="1:45">
      <c r="A255" s="1">
        <v>202401</v>
      </c>
      <c r="B255" s="1" t="s">
        <v>93</v>
      </c>
      <c r="C255" s="1" t="s">
        <v>94</v>
      </c>
      <c r="D255" s="1" t="s">
        <v>245</v>
      </c>
      <c r="E255" s="1" t="s">
        <v>246</v>
      </c>
      <c r="F255" s="1" t="s">
        <v>97</v>
      </c>
      <c r="G255" s="1" t="s">
        <v>116</v>
      </c>
      <c r="H255" s="1" t="s">
        <v>1580</v>
      </c>
      <c r="I255" s="4">
        <v>45321</v>
      </c>
      <c r="J255" s="1" t="s">
        <v>320</v>
      </c>
      <c r="K255" s="1" t="s">
        <v>321</v>
      </c>
      <c r="L255" s="1" t="s">
        <v>1148</v>
      </c>
      <c r="M255" s="1" t="s">
        <v>103</v>
      </c>
      <c r="N255" s="1" t="s">
        <v>104</v>
      </c>
      <c r="O255" s="1" t="s">
        <v>320</v>
      </c>
      <c r="P255" s="1" t="s">
        <v>50</v>
      </c>
      <c r="Q255" s="1" t="s">
        <v>105</v>
      </c>
      <c r="R255" s="1" t="s">
        <v>106</v>
      </c>
      <c r="S255" s="1" t="s">
        <v>146</v>
      </c>
      <c r="T255" s="1" t="s">
        <v>147</v>
      </c>
      <c r="U255" s="1" t="s">
        <v>146</v>
      </c>
      <c r="V255" s="1" t="s">
        <v>147</v>
      </c>
      <c r="W255" s="1" t="s">
        <v>109</v>
      </c>
      <c r="X255" s="1" t="s">
        <v>1573</v>
      </c>
      <c r="Y255" s="1" t="s">
        <v>1574</v>
      </c>
      <c r="Z255" s="1" t="s">
        <v>93</v>
      </c>
      <c r="AA255" s="1" t="s">
        <v>1575</v>
      </c>
      <c r="AB255" s="1" t="s">
        <v>1576</v>
      </c>
      <c r="AC255" s="1" t="s">
        <v>1577</v>
      </c>
      <c r="AD255" s="1">
        <v>131304</v>
      </c>
      <c r="AE255" s="1" t="s">
        <v>12</v>
      </c>
      <c r="AF255" s="1" t="s">
        <v>13</v>
      </c>
      <c r="AG255" s="1" t="s">
        <v>124</v>
      </c>
      <c r="AH255" s="1">
        <v>231020</v>
      </c>
      <c r="AI255" s="1">
        <v>600</v>
      </c>
      <c r="AJ255" s="1">
        <v>26.08</v>
      </c>
      <c r="AK255" s="1">
        <v>15648</v>
      </c>
      <c r="AL255" s="1">
        <v>1.5648</v>
      </c>
      <c r="AM255" s="1">
        <v>1044</v>
      </c>
      <c r="AN255" s="1" t="s">
        <v>125</v>
      </c>
      <c r="AO255" s="1" t="s">
        <v>113</v>
      </c>
      <c r="AR255" s="1">
        <v>26.6</v>
      </c>
      <c r="AS255" s="1">
        <v>15960</v>
      </c>
    </row>
    <row r="256" s="1" customFormat="1" hidden="1" spans="1:45">
      <c r="A256" s="1">
        <v>202401</v>
      </c>
      <c r="B256" s="1" t="s">
        <v>93</v>
      </c>
      <c r="C256" s="1" t="s">
        <v>94</v>
      </c>
      <c r="D256" s="1" t="s">
        <v>245</v>
      </c>
      <c r="E256" s="1" t="s">
        <v>246</v>
      </c>
      <c r="F256" s="1" t="s">
        <v>97</v>
      </c>
      <c r="G256" s="1" t="s">
        <v>116</v>
      </c>
      <c r="H256" s="1" t="s">
        <v>1580</v>
      </c>
      <c r="I256" s="4">
        <v>45321</v>
      </c>
      <c r="J256" s="1" t="s">
        <v>320</v>
      </c>
      <c r="K256" s="1" t="s">
        <v>321</v>
      </c>
      <c r="L256" s="1" t="s">
        <v>1148</v>
      </c>
      <c r="M256" s="1" t="s">
        <v>103</v>
      </c>
      <c r="N256" s="1" t="s">
        <v>104</v>
      </c>
      <c r="O256" s="1" t="s">
        <v>320</v>
      </c>
      <c r="P256" s="1" t="s">
        <v>50</v>
      </c>
      <c r="Q256" s="1" t="s">
        <v>105</v>
      </c>
      <c r="R256" s="1" t="s">
        <v>106</v>
      </c>
      <c r="S256" s="1" t="s">
        <v>146</v>
      </c>
      <c r="T256" s="1" t="s">
        <v>147</v>
      </c>
      <c r="U256" s="1" t="s">
        <v>146</v>
      </c>
      <c r="V256" s="1" t="s">
        <v>147</v>
      </c>
      <c r="W256" s="1" t="s">
        <v>109</v>
      </c>
      <c r="X256" s="1" t="s">
        <v>1573</v>
      </c>
      <c r="Y256" s="1" t="s">
        <v>1574</v>
      </c>
      <c r="Z256" s="1" t="s">
        <v>93</v>
      </c>
      <c r="AA256" s="1" t="s">
        <v>1575</v>
      </c>
      <c r="AB256" s="1" t="s">
        <v>1576</v>
      </c>
      <c r="AC256" s="1" t="s">
        <v>1577</v>
      </c>
      <c r="AD256" s="1">
        <v>131304</v>
      </c>
      <c r="AE256" s="1" t="s">
        <v>110</v>
      </c>
      <c r="AF256" s="1" t="s">
        <v>35</v>
      </c>
      <c r="AG256" s="1" t="s">
        <v>111</v>
      </c>
      <c r="AH256" s="1">
        <v>231026</v>
      </c>
      <c r="AI256" s="1">
        <v>200</v>
      </c>
      <c r="AJ256" s="1">
        <v>31.29</v>
      </c>
      <c r="AK256" s="1">
        <v>6258</v>
      </c>
      <c r="AL256" s="1">
        <v>0.6258</v>
      </c>
      <c r="AM256" s="1">
        <v>1047</v>
      </c>
      <c r="AN256" s="1" t="s">
        <v>112</v>
      </c>
      <c r="AO256" s="1" t="s">
        <v>113</v>
      </c>
      <c r="AR256" s="1">
        <v>31.83</v>
      </c>
      <c r="AS256" s="1">
        <v>6366</v>
      </c>
    </row>
    <row r="257" s="1" customFormat="1" spans="1:45">
      <c r="A257" s="1">
        <v>202401</v>
      </c>
      <c r="B257" s="1" t="s">
        <v>93</v>
      </c>
      <c r="C257" s="1" t="s">
        <v>94</v>
      </c>
      <c r="D257" s="1" t="s">
        <v>245</v>
      </c>
      <c r="E257" s="1" t="s">
        <v>246</v>
      </c>
      <c r="F257" s="1" t="s">
        <v>97</v>
      </c>
      <c r="G257" s="1" t="s">
        <v>116</v>
      </c>
      <c r="H257" s="1" t="s">
        <v>1580</v>
      </c>
      <c r="I257" s="4">
        <v>45322</v>
      </c>
      <c r="J257" s="1" t="s">
        <v>1791</v>
      </c>
      <c r="K257" s="1" t="s">
        <v>1792</v>
      </c>
      <c r="L257" s="1" t="s">
        <v>1212</v>
      </c>
      <c r="M257" s="1" t="s">
        <v>137</v>
      </c>
      <c r="N257" s="1" t="s">
        <v>137</v>
      </c>
      <c r="P257" s="1" t="s">
        <v>4</v>
      </c>
      <c r="Q257" s="1" t="s">
        <v>105</v>
      </c>
      <c r="R257" s="1" t="s">
        <v>106</v>
      </c>
      <c r="S257" s="1" t="s">
        <v>174</v>
      </c>
      <c r="T257" s="1" t="s">
        <v>175</v>
      </c>
      <c r="U257" s="1" t="s">
        <v>174</v>
      </c>
      <c r="V257" s="1" t="s">
        <v>175</v>
      </c>
      <c r="W257" s="1" t="s">
        <v>109</v>
      </c>
      <c r="X257" s="1" t="s">
        <v>1573</v>
      </c>
      <c r="Y257" s="1" t="s">
        <v>1574</v>
      </c>
      <c r="Z257" s="1" t="s">
        <v>93</v>
      </c>
      <c r="AA257" s="1" t="s">
        <v>1575</v>
      </c>
      <c r="AB257" s="1" t="s">
        <v>1576</v>
      </c>
      <c r="AC257" s="1" t="s">
        <v>1577</v>
      </c>
      <c r="AD257" s="1">
        <v>131304</v>
      </c>
      <c r="AE257" s="1" t="s">
        <v>12</v>
      </c>
      <c r="AF257" s="1" t="s">
        <v>13</v>
      </c>
      <c r="AG257" s="1" t="s">
        <v>124</v>
      </c>
      <c r="AH257" s="1">
        <v>230901</v>
      </c>
      <c r="AI257" s="1">
        <v>2</v>
      </c>
      <c r="AJ257" s="1">
        <v>26.08</v>
      </c>
      <c r="AK257" s="1">
        <v>52.16</v>
      </c>
      <c r="AL257" s="1">
        <v>0.005216</v>
      </c>
      <c r="AM257" s="1">
        <v>1044</v>
      </c>
      <c r="AN257" s="1" t="s">
        <v>125</v>
      </c>
      <c r="AO257" s="1" t="s">
        <v>113</v>
      </c>
      <c r="AR257" s="1">
        <v>26.6</v>
      </c>
      <c r="AS257" s="1">
        <v>53.2</v>
      </c>
    </row>
    <row r="258" s="1" customFormat="1" hidden="1" spans="1:45">
      <c r="A258" s="1">
        <v>202401</v>
      </c>
      <c r="B258" s="1" t="s">
        <v>93</v>
      </c>
      <c r="C258" s="1" t="s">
        <v>94</v>
      </c>
      <c r="D258" s="1" t="s">
        <v>245</v>
      </c>
      <c r="E258" s="1" t="s">
        <v>246</v>
      </c>
      <c r="F258" s="1" t="s">
        <v>97</v>
      </c>
      <c r="G258" s="1" t="s">
        <v>116</v>
      </c>
      <c r="H258" s="1" t="s">
        <v>1580</v>
      </c>
      <c r="I258" s="4">
        <v>45322</v>
      </c>
      <c r="J258" s="1" t="s">
        <v>274</v>
      </c>
      <c r="K258" s="1" t="s">
        <v>275</v>
      </c>
      <c r="L258" s="1" t="s">
        <v>274</v>
      </c>
      <c r="M258" s="1" t="s">
        <v>103</v>
      </c>
      <c r="N258" s="1" t="s">
        <v>121</v>
      </c>
      <c r="O258" s="1" t="s">
        <v>274</v>
      </c>
      <c r="P258" s="1" t="s">
        <v>50</v>
      </c>
      <c r="Q258" s="1" t="s">
        <v>105</v>
      </c>
      <c r="R258" s="1" t="s">
        <v>106</v>
      </c>
      <c r="S258" s="1" t="s">
        <v>186</v>
      </c>
      <c r="T258" s="1" t="s">
        <v>187</v>
      </c>
      <c r="U258" s="1" t="s">
        <v>186</v>
      </c>
      <c r="V258" s="1" t="s">
        <v>187</v>
      </c>
      <c r="W258" s="1" t="s">
        <v>109</v>
      </c>
      <c r="X258" s="1" t="s">
        <v>1573</v>
      </c>
      <c r="Y258" s="1" t="s">
        <v>1574</v>
      </c>
      <c r="Z258" s="1" t="s">
        <v>93</v>
      </c>
      <c r="AA258" s="1" t="s">
        <v>1575</v>
      </c>
      <c r="AB258" s="1" t="s">
        <v>1576</v>
      </c>
      <c r="AC258" s="1" t="s">
        <v>1577</v>
      </c>
      <c r="AD258" s="1">
        <v>131304</v>
      </c>
      <c r="AE258" s="1" t="s">
        <v>12</v>
      </c>
      <c r="AF258" s="1" t="s">
        <v>15</v>
      </c>
      <c r="AG258" s="1" t="s">
        <v>250</v>
      </c>
      <c r="AH258" s="1">
        <v>230920</v>
      </c>
      <c r="AI258" s="1">
        <v>30</v>
      </c>
      <c r="AJ258" s="1">
        <v>48.96</v>
      </c>
      <c r="AK258" s="1">
        <v>1468.8</v>
      </c>
      <c r="AL258" s="1">
        <v>0.14688</v>
      </c>
      <c r="AM258" s="1">
        <v>3657</v>
      </c>
      <c r="AN258" s="1" t="s">
        <v>251</v>
      </c>
      <c r="AO258" s="1" t="s">
        <v>113</v>
      </c>
      <c r="AR258" s="1">
        <v>52.8</v>
      </c>
      <c r="AS258" s="1">
        <v>1584</v>
      </c>
    </row>
    <row r="259" s="1" customFormat="1" spans="1:45">
      <c r="A259" s="1">
        <v>202401</v>
      </c>
      <c r="B259" s="1" t="s">
        <v>93</v>
      </c>
      <c r="C259" s="1" t="s">
        <v>94</v>
      </c>
      <c r="D259" s="1" t="s">
        <v>245</v>
      </c>
      <c r="E259" s="1" t="s">
        <v>246</v>
      </c>
      <c r="F259" s="1" t="s">
        <v>97</v>
      </c>
      <c r="G259" s="1" t="s">
        <v>116</v>
      </c>
      <c r="H259" s="1" t="s">
        <v>1580</v>
      </c>
      <c r="I259" s="4">
        <v>45322</v>
      </c>
      <c r="J259" s="1" t="s">
        <v>312</v>
      </c>
      <c r="K259" s="1" t="s">
        <v>313</v>
      </c>
      <c r="L259" s="1" t="s">
        <v>1134</v>
      </c>
      <c r="M259" s="1" t="s">
        <v>103</v>
      </c>
      <c r="N259" s="1" t="s">
        <v>121</v>
      </c>
      <c r="P259" s="1" t="s">
        <v>4</v>
      </c>
      <c r="Q259" s="1" t="s">
        <v>105</v>
      </c>
      <c r="R259" s="1" t="s">
        <v>106</v>
      </c>
      <c r="S259" s="1" t="s">
        <v>138</v>
      </c>
      <c r="T259" s="1" t="s">
        <v>139</v>
      </c>
      <c r="U259" s="1" t="s">
        <v>138</v>
      </c>
      <c r="V259" s="1" t="s">
        <v>139</v>
      </c>
      <c r="W259" s="1" t="s">
        <v>109</v>
      </c>
      <c r="X259" s="1" t="s">
        <v>1573</v>
      </c>
      <c r="Y259" s="1" t="s">
        <v>1574</v>
      </c>
      <c r="Z259" s="1" t="s">
        <v>93</v>
      </c>
      <c r="AA259" s="1" t="s">
        <v>1575</v>
      </c>
      <c r="AB259" s="1" t="s">
        <v>1583</v>
      </c>
      <c r="AC259" s="1" t="s">
        <v>1584</v>
      </c>
      <c r="AD259" s="1">
        <v>834890</v>
      </c>
      <c r="AE259" s="1" t="s">
        <v>12</v>
      </c>
      <c r="AF259" s="1" t="s">
        <v>13</v>
      </c>
      <c r="AG259" s="1" t="s">
        <v>124</v>
      </c>
      <c r="AH259" s="1">
        <v>230403</v>
      </c>
      <c r="AI259" s="1">
        <v>2</v>
      </c>
      <c r="AJ259" s="1">
        <v>26.08</v>
      </c>
      <c r="AK259" s="1">
        <v>52.16</v>
      </c>
      <c r="AL259" s="1">
        <v>0.005216</v>
      </c>
      <c r="AM259" s="1">
        <v>1044</v>
      </c>
      <c r="AN259" s="1" t="s">
        <v>125</v>
      </c>
      <c r="AO259" s="1" t="s">
        <v>113</v>
      </c>
      <c r="AR259" s="1">
        <v>26.88</v>
      </c>
      <c r="AS259" s="1">
        <v>53.76</v>
      </c>
    </row>
    <row r="260" s="1" customFormat="1" spans="1:45">
      <c r="A260" s="1">
        <v>202401</v>
      </c>
      <c r="B260" s="1" t="s">
        <v>93</v>
      </c>
      <c r="C260" s="1" t="s">
        <v>94</v>
      </c>
      <c r="D260" s="1" t="s">
        <v>245</v>
      </c>
      <c r="E260" s="1" t="s">
        <v>246</v>
      </c>
      <c r="F260" s="1" t="s">
        <v>97</v>
      </c>
      <c r="G260" s="1" t="s">
        <v>116</v>
      </c>
      <c r="H260" s="1" t="s">
        <v>1580</v>
      </c>
      <c r="I260" s="4">
        <v>45322</v>
      </c>
      <c r="J260" s="1" t="s">
        <v>1692</v>
      </c>
      <c r="K260" s="1" t="s">
        <v>1693</v>
      </c>
      <c r="L260" s="1" t="s">
        <v>1203</v>
      </c>
      <c r="M260" s="1" t="s">
        <v>103</v>
      </c>
      <c r="N260" s="1" t="s">
        <v>121</v>
      </c>
      <c r="P260" s="1" t="s">
        <v>4</v>
      </c>
      <c r="Q260" s="1" t="s">
        <v>105</v>
      </c>
      <c r="R260" s="1" t="s">
        <v>106</v>
      </c>
      <c r="S260" s="1" t="s">
        <v>122</v>
      </c>
      <c r="T260" s="1" t="s">
        <v>123</v>
      </c>
      <c r="U260" s="1" t="s">
        <v>122</v>
      </c>
      <c r="V260" s="1" t="s">
        <v>123</v>
      </c>
      <c r="W260" s="1" t="s">
        <v>109</v>
      </c>
      <c r="X260" s="1" t="s">
        <v>1573</v>
      </c>
      <c r="Y260" s="1" t="s">
        <v>1574</v>
      </c>
      <c r="Z260" s="1" t="s">
        <v>93</v>
      </c>
      <c r="AA260" s="1" t="s">
        <v>1575</v>
      </c>
      <c r="AB260" s="1" t="s">
        <v>1583</v>
      </c>
      <c r="AC260" s="1" t="s">
        <v>1584</v>
      </c>
      <c r="AD260" s="1">
        <v>834890</v>
      </c>
      <c r="AE260" s="1" t="s">
        <v>24</v>
      </c>
      <c r="AF260" s="1" t="s">
        <v>25</v>
      </c>
      <c r="AG260" s="1" t="s">
        <v>160</v>
      </c>
      <c r="AH260" s="1">
        <v>231137</v>
      </c>
      <c r="AI260" s="1">
        <v>20</v>
      </c>
      <c r="AJ260" s="1">
        <v>33.29</v>
      </c>
      <c r="AK260" s="1">
        <v>665.8</v>
      </c>
      <c r="AL260" s="1">
        <v>0.06658</v>
      </c>
      <c r="AM260" s="1">
        <v>1048</v>
      </c>
      <c r="AN260" s="1" t="s">
        <v>161</v>
      </c>
      <c r="AO260" s="1" t="s">
        <v>113</v>
      </c>
      <c r="AR260" s="1">
        <v>34.1</v>
      </c>
      <c r="AS260" s="1">
        <v>682</v>
      </c>
    </row>
    <row r="261" s="1" customFormat="1" spans="1:45">
      <c r="A261" s="1">
        <v>202401</v>
      </c>
      <c r="B261" s="1" t="s">
        <v>93</v>
      </c>
      <c r="C261" s="1" t="s">
        <v>94</v>
      </c>
      <c r="D261" s="1" t="s">
        <v>397</v>
      </c>
      <c r="E261" s="1" t="s">
        <v>398</v>
      </c>
      <c r="F261" s="1" t="s">
        <v>97</v>
      </c>
      <c r="G261" s="1" t="s">
        <v>116</v>
      </c>
      <c r="H261" s="1" t="s">
        <v>1580</v>
      </c>
      <c r="I261" s="4">
        <v>45294</v>
      </c>
      <c r="J261" s="1" t="s">
        <v>1793</v>
      </c>
      <c r="K261" s="1" t="s">
        <v>1794</v>
      </c>
      <c r="L261" s="1" t="s">
        <v>1131</v>
      </c>
      <c r="M261" s="1" t="s">
        <v>228</v>
      </c>
      <c r="N261" s="1" t="s">
        <v>228</v>
      </c>
      <c r="P261" s="1" t="s">
        <v>4</v>
      </c>
      <c r="Q261" s="1" t="s">
        <v>105</v>
      </c>
      <c r="R261" s="1" t="s">
        <v>106</v>
      </c>
      <c r="S261" s="1" t="s">
        <v>152</v>
      </c>
      <c r="T261" s="1" t="s">
        <v>153</v>
      </c>
      <c r="U261" s="1" t="s">
        <v>152</v>
      </c>
      <c r="V261" s="1" t="s">
        <v>153</v>
      </c>
      <c r="W261" s="1" t="s">
        <v>109</v>
      </c>
      <c r="X261" s="1" t="s">
        <v>1573</v>
      </c>
      <c r="Y261" s="1" t="s">
        <v>1574</v>
      </c>
      <c r="Z261" s="1" t="s">
        <v>93</v>
      </c>
      <c r="AA261" s="1" t="s">
        <v>1575</v>
      </c>
      <c r="AB261" s="1" t="s">
        <v>1583</v>
      </c>
      <c r="AC261" s="1" t="s">
        <v>1584</v>
      </c>
      <c r="AD261" s="1">
        <v>834890</v>
      </c>
      <c r="AE261" s="1" t="s">
        <v>12</v>
      </c>
      <c r="AF261" s="1" t="s">
        <v>13</v>
      </c>
      <c r="AG261" s="1" t="s">
        <v>124</v>
      </c>
      <c r="AH261" s="1">
        <v>230813</v>
      </c>
      <c r="AI261" s="1">
        <v>10</v>
      </c>
      <c r="AJ261" s="1">
        <v>26.08</v>
      </c>
      <c r="AK261" s="1">
        <v>260.8</v>
      </c>
      <c r="AL261" s="1">
        <v>0.02608</v>
      </c>
      <c r="AM261" s="1">
        <v>1044</v>
      </c>
      <c r="AN261" s="1" t="s">
        <v>125</v>
      </c>
      <c r="AO261" s="1" t="s">
        <v>113</v>
      </c>
      <c r="AR261" s="1">
        <v>26.08</v>
      </c>
      <c r="AS261" s="1">
        <v>260.8</v>
      </c>
    </row>
    <row r="262" s="1" customFormat="1" spans="1:41">
      <c r="A262" s="1">
        <v>202401</v>
      </c>
      <c r="B262" s="1" t="s">
        <v>93</v>
      </c>
      <c r="C262" s="1" t="s">
        <v>94</v>
      </c>
      <c r="D262" s="1" t="s">
        <v>1795</v>
      </c>
      <c r="E262" s="1" t="s">
        <v>1796</v>
      </c>
      <c r="F262" s="1" t="s">
        <v>97</v>
      </c>
      <c r="G262" s="1" t="s">
        <v>98</v>
      </c>
      <c r="H262" s="1" t="s">
        <v>99</v>
      </c>
      <c r="I262" s="4">
        <v>45294</v>
      </c>
      <c r="J262" s="1" t="s">
        <v>1797</v>
      </c>
      <c r="K262" s="1" t="s">
        <v>1798</v>
      </c>
      <c r="L262" s="1" t="s">
        <v>1134</v>
      </c>
      <c r="M262" s="1" t="s">
        <v>103</v>
      </c>
      <c r="N262" s="1" t="s">
        <v>121</v>
      </c>
      <c r="P262" s="1" t="s">
        <v>4</v>
      </c>
      <c r="Q262" s="1" t="s">
        <v>105</v>
      </c>
      <c r="R262" s="1" t="s">
        <v>106</v>
      </c>
      <c r="S262" s="1" t="s">
        <v>138</v>
      </c>
      <c r="T262" s="1" t="s">
        <v>139</v>
      </c>
      <c r="U262" s="1" t="s">
        <v>138</v>
      </c>
      <c r="V262" s="1" t="s">
        <v>139</v>
      </c>
      <c r="W262" s="1" t="s">
        <v>109</v>
      </c>
      <c r="X262" s="1" t="s">
        <v>1573</v>
      </c>
      <c r="Y262" s="1" t="s">
        <v>1574</v>
      </c>
      <c r="Z262" s="1" t="s">
        <v>93</v>
      </c>
      <c r="AA262" s="1" t="s">
        <v>1575</v>
      </c>
      <c r="AB262" s="1" t="s">
        <v>1583</v>
      </c>
      <c r="AC262" s="1" t="s">
        <v>1584</v>
      </c>
      <c r="AD262" s="1">
        <v>834890</v>
      </c>
      <c r="AE262" s="1" t="s">
        <v>27</v>
      </c>
      <c r="AF262" s="1" t="s">
        <v>29</v>
      </c>
      <c r="AG262" s="1" t="s">
        <v>290</v>
      </c>
      <c r="AH262" s="1">
        <v>250711086</v>
      </c>
      <c r="AI262" s="1">
        <v>25</v>
      </c>
      <c r="AJ262" s="1">
        <v>40.26</v>
      </c>
      <c r="AK262" s="1">
        <v>1006.5</v>
      </c>
      <c r="AL262" s="1">
        <v>0.10065</v>
      </c>
      <c r="AM262" s="1">
        <v>1041</v>
      </c>
      <c r="AN262" s="1" t="s">
        <v>291</v>
      </c>
      <c r="AO262" s="1" t="s">
        <v>980</v>
      </c>
    </row>
    <row r="263" s="1" customFormat="1" spans="1:41">
      <c r="A263" s="1">
        <v>202401</v>
      </c>
      <c r="B263" s="1" t="s">
        <v>93</v>
      </c>
      <c r="C263" s="1" t="s">
        <v>94</v>
      </c>
      <c r="D263" s="1" t="s">
        <v>1795</v>
      </c>
      <c r="E263" s="1" t="s">
        <v>1796</v>
      </c>
      <c r="F263" s="1" t="s">
        <v>97</v>
      </c>
      <c r="G263" s="1" t="s">
        <v>98</v>
      </c>
      <c r="H263" s="1" t="s">
        <v>99</v>
      </c>
      <c r="I263" s="4">
        <v>45295</v>
      </c>
      <c r="J263" s="1" t="s">
        <v>1799</v>
      </c>
      <c r="K263" s="1" t="s">
        <v>1800</v>
      </c>
      <c r="L263" s="1" t="s">
        <v>1155</v>
      </c>
      <c r="M263" s="1" t="s">
        <v>103</v>
      </c>
      <c r="N263" s="1" t="s">
        <v>121</v>
      </c>
      <c r="P263" s="1" t="s">
        <v>4</v>
      </c>
      <c r="Q263" s="1" t="s">
        <v>105</v>
      </c>
      <c r="R263" s="1" t="s">
        <v>106</v>
      </c>
      <c r="S263" s="1" t="s">
        <v>133</v>
      </c>
      <c r="T263" s="1" t="s">
        <v>134</v>
      </c>
      <c r="U263" s="1" t="s">
        <v>133</v>
      </c>
      <c r="V263" s="1" t="s">
        <v>134</v>
      </c>
      <c r="W263" s="1" t="s">
        <v>109</v>
      </c>
      <c r="X263" s="1" t="s">
        <v>1573</v>
      </c>
      <c r="Y263" s="1" t="s">
        <v>1574</v>
      </c>
      <c r="Z263" s="1" t="s">
        <v>93</v>
      </c>
      <c r="AA263" s="1" t="s">
        <v>1575</v>
      </c>
      <c r="AB263" s="1" t="s">
        <v>1576</v>
      </c>
      <c r="AC263" s="1" t="s">
        <v>1577</v>
      </c>
      <c r="AD263" s="1">
        <v>131304</v>
      </c>
      <c r="AE263" s="1" t="s">
        <v>27</v>
      </c>
      <c r="AF263" s="1" t="s">
        <v>29</v>
      </c>
      <c r="AG263" s="1" t="s">
        <v>290</v>
      </c>
      <c r="AH263" s="1">
        <v>250711086</v>
      </c>
      <c r="AI263" s="1">
        <v>45</v>
      </c>
      <c r="AJ263" s="1">
        <v>40.26</v>
      </c>
      <c r="AK263" s="1">
        <v>1811.7</v>
      </c>
      <c r="AL263" s="1">
        <v>0.18117</v>
      </c>
      <c r="AM263" s="1">
        <v>1041</v>
      </c>
      <c r="AN263" s="1" t="s">
        <v>291</v>
      </c>
      <c r="AO263" s="1" t="s">
        <v>980</v>
      </c>
    </row>
    <row r="264" s="1" customFormat="1" spans="1:41">
      <c r="A264" s="1">
        <v>202401</v>
      </c>
      <c r="B264" s="1" t="s">
        <v>93</v>
      </c>
      <c r="C264" s="1" t="s">
        <v>94</v>
      </c>
      <c r="D264" s="1" t="s">
        <v>1795</v>
      </c>
      <c r="E264" s="1" t="s">
        <v>1796</v>
      </c>
      <c r="F264" s="1" t="s">
        <v>97</v>
      </c>
      <c r="G264" s="1" t="s">
        <v>98</v>
      </c>
      <c r="H264" s="1" t="s">
        <v>99</v>
      </c>
      <c r="I264" s="4">
        <v>45296</v>
      </c>
      <c r="J264" s="1" t="s">
        <v>1801</v>
      </c>
      <c r="K264" s="1" t="s">
        <v>1802</v>
      </c>
      <c r="L264" s="1" t="s">
        <v>1225</v>
      </c>
      <c r="M264" s="1" t="s">
        <v>103</v>
      </c>
      <c r="N264" s="1" t="s">
        <v>121</v>
      </c>
      <c r="P264" s="1" t="s">
        <v>4</v>
      </c>
      <c r="Q264" s="1" t="s">
        <v>105</v>
      </c>
      <c r="R264" s="1" t="s">
        <v>106</v>
      </c>
      <c r="S264" s="1" t="s">
        <v>107</v>
      </c>
      <c r="T264" s="1" t="s">
        <v>108</v>
      </c>
      <c r="U264" s="1" t="s">
        <v>107</v>
      </c>
      <c r="V264" s="1" t="s">
        <v>108</v>
      </c>
      <c r="W264" s="1" t="s">
        <v>109</v>
      </c>
      <c r="X264" s="1" t="s">
        <v>1573</v>
      </c>
      <c r="Y264" s="1" t="s">
        <v>1574</v>
      </c>
      <c r="Z264" s="1" t="s">
        <v>93</v>
      </c>
      <c r="AA264" s="1" t="s">
        <v>1575</v>
      </c>
      <c r="AB264" s="1" t="s">
        <v>1583</v>
      </c>
      <c r="AC264" s="1" t="s">
        <v>1584</v>
      </c>
      <c r="AD264" s="1">
        <v>834890</v>
      </c>
      <c r="AE264" s="1" t="s">
        <v>27</v>
      </c>
      <c r="AF264" s="1" t="s">
        <v>29</v>
      </c>
      <c r="AG264" s="1" t="s">
        <v>290</v>
      </c>
      <c r="AH264" s="1">
        <v>250711086</v>
      </c>
      <c r="AI264" s="1">
        <v>35</v>
      </c>
      <c r="AJ264" s="1">
        <v>40.26</v>
      </c>
      <c r="AK264" s="1">
        <v>1409.1</v>
      </c>
      <c r="AL264" s="1">
        <v>0.14091</v>
      </c>
      <c r="AM264" s="1">
        <v>1041</v>
      </c>
      <c r="AN264" s="1" t="s">
        <v>291</v>
      </c>
      <c r="AO264" s="1" t="s">
        <v>980</v>
      </c>
    </row>
    <row r="265" s="1" customFormat="1" spans="1:41">
      <c r="A265" s="1">
        <v>202401</v>
      </c>
      <c r="B265" s="1" t="s">
        <v>93</v>
      </c>
      <c r="C265" s="1" t="s">
        <v>94</v>
      </c>
      <c r="D265" s="1" t="s">
        <v>1795</v>
      </c>
      <c r="E265" s="1" t="s">
        <v>1796</v>
      </c>
      <c r="F265" s="1" t="s">
        <v>97</v>
      </c>
      <c r="G265" s="1" t="s">
        <v>98</v>
      </c>
      <c r="H265" s="1" t="s">
        <v>99</v>
      </c>
      <c r="I265" s="4">
        <v>45297</v>
      </c>
      <c r="J265" s="1" t="s">
        <v>1803</v>
      </c>
      <c r="K265" s="1" t="s">
        <v>1804</v>
      </c>
      <c r="L265" s="1" t="s">
        <v>1134</v>
      </c>
      <c r="M265" s="1" t="s">
        <v>103</v>
      </c>
      <c r="N265" s="1" t="s">
        <v>121</v>
      </c>
      <c r="P265" s="1" t="s">
        <v>4</v>
      </c>
      <c r="Q265" s="1" t="s">
        <v>105</v>
      </c>
      <c r="R265" s="1" t="s">
        <v>106</v>
      </c>
      <c r="S265" s="1" t="s">
        <v>138</v>
      </c>
      <c r="T265" s="1" t="s">
        <v>139</v>
      </c>
      <c r="U265" s="1" t="s">
        <v>138</v>
      </c>
      <c r="V265" s="1" t="s">
        <v>139</v>
      </c>
      <c r="W265" s="1" t="s">
        <v>109</v>
      </c>
      <c r="X265" s="1" t="s">
        <v>1573</v>
      </c>
      <c r="Y265" s="1" t="s">
        <v>1574</v>
      </c>
      <c r="Z265" s="1" t="s">
        <v>93</v>
      </c>
      <c r="AA265" s="1" t="s">
        <v>1575</v>
      </c>
      <c r="AB265" s="1" t="s">
        <v>1583</v>
      </c>
      <c r="AC265" s="1" t="s">
        <v>1584</v>
      </c>
      <c r="AD265" s="1">
        <v>834890</v>
      </c>
      <c r="AE265" s="1" t="s">
        <v>27</v>
      </c>
      <c r="AF265" s="1" t="s">
        <v>29</v>
      </c>
      <c r="AG265" s="1" t="s">
        <v>290</v>
      </c>
      <c r="AH265" s="1">
        <v>250711086</v>
      </c>
      <c r="AI265" s="1">
        <v>25</v>
      </c>
      <c r="AJ265" s="1">
        <v>40.26</v>
      </c>
      <c r="AK265" s="1">
        <v>1006.5</v>
      </c>
      <c r="AL265" s="1">
        <v>0.10065</v>
      </c>
      <c r="AM265" s="1">
        <v>1041</v>
      </c>
      <c r="AN265" s="1" t="s">
        <v>291</v>
      </c>
      <c r="AO265" s="1" t="s">
        <v>980</v>
      </c>
    </row>
    <row r="266" s="1" customFormat="1" spans="1:41">
      <c r="A266" s="1">
        <v>202401</v>
      </c>
      <c r="B266" s="1" t="s">
        <v>93</v>
      </c>
      <c r="C266" s="1" t="s">
        <v>94</v>
      </c>
      <c r="D266" s="1" t="s">
        <v>1795</v>
      </c>
      <c r="E266" s="1" t="s">
        <v>1796</v>
      </c>
      <c r="F266" s="1" t="s">
        <v>97</v>
      </c>
      <c r="G266" s="1" t="s">
        <v>98</v>
      </c>
      <c r="H266" s="1" t="s">
        <v>99</v>
      </c>
      <c r="I266" s="4">
        <v>45298</v>
      </c>
      <c r="J266" s="1" t="s">
        <v>1805</v>
      </c>
      <c r="K266" s="1" t="s">
        <v>1806</v>
      </c>
      <c r="L266" s="1" t="s">
        <v>1225</v>
      </c>
      <c r="M266" s="1" t="s">
        <v>103</v>
      </c>
      <c r="N266" s="1" t="s">
        <v>121</v>
      </c>
      <c r="P266" s="1" t="s">
        <v>4</v>
      </c>
      <c r="Q266" s="1" t="s">
        <v>105</v>
      </c>
      <c r="R266" s="1" t="s">
        <v>106</v>
      </c>
      <c r="S266" s="1" t="s">
        <v>107</v>
      </c>
      <c r="T266" s="1" t="s">
        <v>108</v>
      </c>
      <c r="U266" s="1" t="s">
        <v>107</v>
      </c>
      <c r="V266" s="1" t="s">
        <v>108</v>
      </c>
      <c r="W266" s="1" t="s">
        <v>109</v>
      </c>
      <c r="X266" s="1" t="s">
        <v>1573</v>
      </c>
      <c r="Y266" s="1" t="s">
        <v>1574</v>
      </c>
      <c r="Z266" s="1" t="s">
        <v>93</v>
      </c>
      <c r="AA266" s="1" t="s">
        <v>1575</v>
      </c>
      <c r="AB266" s="1" t="s">
        <v>1583</v>
      </c>
      <c r="AC266" s="1" t="s">
        <v>1584</v>
      </c>
      <c r="AD266" s="1">
        <v>834890</v>
      </c>
      <c r="AE266" s="1" t="s">
        <v>27</v>
      </c>
      <c r="AF266" s="1" t="s">
        <v>29</v>
      </c>
      <c r="AG266" s="1" t="s">
        <v>290</v>
      </c>
      <c r="AH266" s="1">
        <v>250711086</v>
      </c>
      <c r="AI266" s="1">
        <v>19</v>
      </c>
      <c r="AJ266" s="1">
        <v>40.26</v>
      </c>
      <c r="AK266" s="1">
        <v>764.94</v>
      </c>
      <c r="AL266" s="1">
        <v>0.076494</v>
      </c>
      <c r="AM266" s="1">
        <v>1041</v>
      </c>
      <c r="AN266" s="1" t="s">
        <v>291</v>
      </c>
      <c r="AO266" s="1" t="s">
        <v>980</v>
      </c>
    </row>
    <row r="267" s="1" customFormat="1" spans="1:41">
      <c r="A267" s="1">
        <v>202401</v>
      </c>
      <c r="B267" s="1" t="s">
        <v>93</v>
      </c>
      <c r="C267" s="1" t="s">
        <v>94</v>
      </c>
      <c r="D267" s="1" t="s">
        <v>1795</v>
      </c>
      <c r="E267" s="1" t="s">
        <v>1796</v>
      </c>
      <c r="F267" s="1" t="s">
        <v>97</v>
      </c>
      <c r="G267" s="1" t="s">
        <v>98</v>
      </c>
      <c r="H267" s="1" t="s">
        <v>99</v>
      </c>
      <c r="I267" s="4">
        <v>45299</v>
      </c>
      <c r="J267" s="1" t="s">
        <v>990</v>
      </c>
      <c r="K267" s="1" t="s">
        <v>991</v>
      </c>
      <c r="L267" s="1" t="s">
        <v>1196</v>
      </c>
      <c r="M267" s="1" t="s">
        <v>103</v>
      </c>
      <c r="N267" s="1" t="s">
        <v>121</v>
      </c>
      <c r="P267" s="1" t="s">
        <v>4</v>
      </c>
      <c r="Q267" s="1" t="s">
        <v>105</v>
      </c>
      <c r="R267" s="1" t="s">
        <v>106</v>
      </c>
      <c r="S267" s="1" t="s">
        <v>186</v>
      </c>
      <c r="T267" s="1" t="s">
        <v>187</v>
      </c>
      <c r="U267" s="1" t="s">
        <v>186</v>
      </c>
      <c r="V267" s="1" t="s">
        <v>187</v>
      </c>
      <c r="W267" s="1" t="s">
        <v>109</v>
      </c>
      <c r="X267" s="1" t="s">
        <v>1573</v>
      </c>
      <c r="Y267" s="1" t="s">
        <v>1574</v>
      </c>
      <c r="Z267" s="1" t="s">
        <v>93</v>
      </c>
      <c r="AA267" s="1" t="s">
        <v>1575</v>
      </c>
      <c r="AB267" s="1" t="s">
        <v>1576</v>
      </c>
      <c r="AC267" s="1" t="s">
        <v>1577</v>
      </c>
      <c r="AD267" s="1">
        <v>131304</v>
      </c>
      <c r="AE267" s="1" t="s">
        <v>27</v>
      </c>
      <c r="AF267" s="1" t="s">
        <v>29</v>
      </c>
      <c r="AG267" s="1" t="s">
        <v>290</v>
      </c>
      <c r="AH267" s="1">
        <v>250711086</v>
      </c>
      <c r="AI267" s="1">
        <v>15</v>
      </c>
      <c r="AJ267" s="1">
        <v>40.26</v>
      </c>
      <c r="AK267" s="1">
        <v>603.9</v>
      </c>
      <c r="AL267" s="1">
        <v>0.06039</v>
      </c>
      <c r="AM267" s="1">
        <v>1041</v>
      </c>
      <c r="AN267" s="1" t="s">
        <v>291</v>
      </c>
      <c r="AO267" s="1" t="s">
        <v>980</v>
      </c>
    </row>
    <row r="268" s="1" customFormat="1" spans="1:41">
      <c r="A268" s="1">
        <v>202401</v>
      </c>
      <c r="B268" s="1" t="s">
        <v>93</v>
      </c>
      <c r="C268" s="1" t="s">
        <v>94</v>
      </c>
      <c r="D268" s="1" t="s">
        <v>1795</v>
      </c>
      <c r="E268" s="1" t="s">
        <v>1796</v>
      </c>
      <c r="F268" s="1" t="s">
        <v>97</v>
      </c>
      <c r="G268" s="1" t="s">
        <v>98</v>
      </c>
      <c r="H268" s="1" t="s">
        <v>99</v>
      </c>
      <c r="I268" s="4">
        <v>45300</v>
      </c>
      <c r="J268" s="1" t="s">
        <v>1807</v>
      </c>
      <c r="K268" s="1" t="s">
        <v>1808</v>
      </c>
      <c r="L268" s="1" t="s">
        <v>1155</v>
      </c>
      <c r="M268" s="1" t="s">
        <v>103</v>
      </c>
      <c r="N268" s="1" t="s">
        <v>121</v>
      </c>
      <c r="P268" s="1" t="s">
        <v>4</v>
      </c>
      <c r="Q268" s="1" t="s">
        <v>105</v>
      </c>
      <c r="R268" s="1" t="s">
        <v>106</v>
      </c>
      <c r="S268" s="1" t="s">
        <v>133</v>
      </c>
      <c r="T268" s="1" t="s">
        <v>134</v>
      </c>
      <c r="U268" s="1" t="s">
        <v>133</v>
      </c>
      <c r="V268" s="1" t="s">
        <v>134</v>
      </c>
      <c r="W268" s="1" t="s">
        <v>109</v>
      </c>
      <c r="X268" s="1" t="s">
        <v>1573</v>
      </c>
      <c r="Y268" s="1" t="s">
        <v>1574</v>
      </c>
      <c r="Z268" s="1" t="s">
        <v>93</v>
      </c>
      <c r="AA268" s="1" t="s">
        <v>1575</v>
      </c>
      <c r="AB268" s="1" t="s">
        <v>1576</v>
      </c>
      <c r="AC268" s="1" t="s">
        <v>1577</v>
      </c>
      <c r="AD268" s="1">
        <v>131304</v>
      </c>
      <c r="AE268" s="1" t="s">
        <v>27</v>
      </c>
      <c r="AF268" s="1" t="s">
        <v>29</v>
      </c>
      <c r="AG268" s="1" t="s">
        <v>290</v>
      </c>
      <c r="AH268" s="1">
        <v>250711086</v>
      </c>
      <c r="AI268" s="1">
        <v>10</v>
      </c>
      <c r="AJ268" s="1">
        <v>40.26</v>
      </c>
      <c r="AK268" s="1">
        <v>402.6</v>
      </c>
      <c r="AL268" s="1">
        <v>0.04026</v>
      </c>
      <c r="AM268" s="1">
        <v>1041</v>
      </c>
      <c r="AN268" s="1" t="s">
        <v>291</v>
      </c>
      <c r="AO268" s="1" t="s">
        <v>980</v>
      </c>
    </row>
    <row r="269" s="1" customFormat="1" spans="1:41">
      <c r="A269" s="1">
        <v>202401</v>
      </c>
      <c r="B269" s="1" t="s">
        <v>93</v>
      </c>
      <c r="C269" s="1" t="s">
        <v>94</v>
      </c>
      <c r="D269" s="1" t="s">
        <v>1795</v>
      </c>
      <c r="E269" s="1" t="s">
        <v>1796</v>
      </c>
      <c r="F269" s="1" t="s">
        <v>97</v>
      </c>
      <c r="G269" s="1" t="s">
        <v>98</v>
      </c>
      <c r="H269" s="1" t="s">
        <v>99</v>
      </c>
      <c r="I269" s="4">
        <v>45301</v>
      </c>
      <c r="J269" s="1" t="s">
        <v>1509</v>
      </c>
      <c r="K269" s="1" t="s">
        <v>1510</v>
      </c>
      <c r="L269" s="1" t="s">
        <v>1155</v>
      </c>
      <c r="M269" s="1" t="s">
        <v>103</v>
      </c>
      <c r="N269" s="1" t="s">
        <v>121</v>
      </c>
      <c r="P269" s="1" t="s">
        <v>4</v>
      </c>
      <c r="Q269" s="1" t="s">
        <v>105</v>
      </c>
      <c r="R269" s="1" t="s">
        <v>106</v>
      </c>
      <c r="S269" s="1" t="s">
        <v>133</v>
      </c>
      <c r="T269" s="1" t="s">
        <v>134</v>
      </c>
      <c r="U269" s="1" t="s">
        <v>133</v>
      </c>
      <c r="V269" s="1" t="s">
        <v>134</v>
      </c>
      <c r="W269" s="1" t="s">
        <v>109</v>
      </c>
      <c r="X269" s="1" t="s">
        <v>1573</v>
      </c>
      <c r="Y269" s="1" t="s">
        <v>1574</v>
      </c>
      <c r="Z269" s="1" t="s">
        <v>93</v>
      </c>
      <c r="AA269" s="1" t="s">
        <v>1575</v>
      </c>
      <c r="AB269" s="1" t="s">
        <v>1576</v>
      </c>
      <c r="AC269" s="1" t="s">
        <v>1577</v>
      </c>
      <c r="AD269" s="1">
        <v>131304</v>
      </c>
      <c r="AE269" s="1" t="s">
        <v>27</v>
      </c>
      <c r="AF269" s="1" t="s">
        <v>29</v>
      </c>
      <c r="AG269" s="1" t="s">
        <v>290</v>
      </c>
      <c r="AH269" s="1">
        <v>250711086</v>
      </c>
      <c r="AI269" s="1">
        <v>30</v>
      </c>
      <c r="AJ269" s="1">
        <v>40.26</v>
      </c>
      <c r="AK269" s="1">
        <v>1207.8</v>
      </c>
      <c r="AL269" s="1">
        <v>0.12078</v>
      </c>
      <c r="AM269" s="1">
        <v>1041</v>
      </c>
      <c r="AN269" s="1" t="s">
        <v>291</v>
      </c>
      <c r="AO269" s="1" t="s">
        <v>980</v>
      </c>
    </row>
    <row r="270" s="1" customFormat="1" spans="1:41">
      <c r="A270" s="1">
        <v>202401</v>
      </c>
      <c r="B270" s="1" t="s">
        <v>93</v>
      </c>
      <c r="C270" s="1" t="s">
        <v>94</v>
      </c>
      <c r="D270" s="1" t="s">
        <v>1795</v>
      </c>
      <c r="E270" s="1" t="s">
        <v>1796</v>
      </c>
      <c r="F270" s="1" t="s">
        <v>97</v>
      </c>
      <c r="G270" s="1" t="s">
        <v>98</v>
      </c>
      <c r="H270" s="1" t="s">
        <v>99</v>
      </c>
      <c r="I270" s="4">
        <v>45302</v>
      </c>
      <c r="J270" s="1" t="s">
        <v>1809</v>
      </c>
      <c r="K270" s="1" t="s">
        <v>1810</v>
      </c>
      <c r="L270" s="1" t="s">
        <v>1196</v>
      </c>
      <c r="M270" s="1" t="s">
        <v>103</v>
      </c>
      <c r="N270" s="1" t="s">
        <v>121</v>
      </c>
      <c r="P270" s="1" t="s">
        <v>4</v>
      </c>
      <c r="Q270" s="1" t="s">
        <v>105</v>
      </c>
      <c r="R270" s="1" t="s">
        <v>106</v>
      </c>
      <c r="S270" s="1" t="s">
        <v>186</v>
      </c>
      <c r="T270" s="1" t="s">
        <v>187</v>
      </c>
      <c r="U270" s="1" t="s">
        <v>186</v>
      </c>
      <c r="V270" s="1" t="s">
        <v>187</v>
      </c>
      <c r="W270" s="1" t="s">
        <v>109</v>
      </c>
      <c r="X270" s="1" t="s">
        <v>1573</v>
      </c>
      <c r="Y270" s="1" t="s">
        <v>1574</v>
      </c>
      <c r="Z270" s="1" t="s">
        <v>93</v>
      </c>
      <c r="AA270" s="1" t="s">
        <v>1575</v>
      </c>
      <c r="AB270" s="1" t="s">
        <v>1576</v>
      </c>
      <c r="AC270" s="1" t="s">
        <v>1577</v>
      </c>
      <c r="AD270" s="1">
        <v>131304</v>
      </c>
      <c r="AE270" s="1" t="s">
        <v>27</v>
      </c>
      <c r="AF270" s="1" t="s">
        <v>29</v>
      </c>
      <c r="AG270" s="1" t="s">
        <v>290</v>
      </c>
      <c r="AH270" s="1">
        <v>250711086</v>
      </c>
      <c r="AI270" s="1">
        <v>10</v>
      </c>
      <c r="AJ270" s="1">
        <v>40.26</v>
      </c>
      <c r="AK270" s="1">
        <v>402.6</v>
      </c>
      <c r="AL270" s="1">
        <v>0.04026</v>
      </c>
      <c r="AM270" s="1">
        <v>1041</v>
      </c>
      <c r="AN270" s="1" t="s">
        <v>291</v>
      </c>
      <c r="AO270" s="1" t="s">
        <v>980</v>
      </c>
    </row>
    <row r="271" s="1" customFormat="1" spans="1:41">
      <c r="A271" s="1">
        <v>202401</v>
      </c>
      <c r="B271" s="1" t="s">
        <v>93</v>
      </c>
      <c r="C271" s="1" t="s">
        <v>94</v>
      </c>
      <c r="D271" s="1" t="s">
        <v>1795</v>
      </c>
      <c r="E271" s="1" t="s">
        <v>1796</v>
      </c>
      <c r="F271" s="1" t="s">
        <v>97</v>
      </c>
      <c r="G271" s="1" t="s">
        <v>98</v>
      </c>
      <c r="H271" s="1" t="s">
        <v>99</v>
      </c>
      <c r="I271" s="4">
        <v>45302</v>
      </c>
      <c r="J271" s="1" t="s">
        <v>1811</v>
      </c>
      <c r="K271" s="1" t="s">
        <v>1812</v>
      </c>
      <c r="L271" s="1" t="s">
        <v>1212</v>
      </c>
      <c r="M271" s="1" t="s">
        <v>103</v>
      </c>
      <c r="N271" s="1" t="s">
        <v>121</v>
      </c>
      <c r="P271" s="1" t="s">
        <v>4</v>
      </c>
      <c r="Q271" s="1" t="s">
        <v>105</v>
      </c>
      <c r="R271" s="1" t="s">
        <v>106</v>
      </c>
      <c r="S271" s="1" t="s">
        <v>174</v>
      </c>
      <c r="T271" s="1" t="s">
        <v>175</v>
      </c>
      <c r="U271" s="1" t="s">
        <v>174</v>
      </c>
      <c r="V271" s="1" t="s">
        <v>175</v>
      </c>
      <c r="W271" s="1" t="s">
        <v>109</v>
      </c>
      <c r="X271" s="1" t="s">
        <v>1573</v>
      </c>
      <c r="Y271" s="1" t="s">
        <v>1574</v>
      </c>
      <c r="Z271" s="1" t="s">
        <v>93</v>
      </c>
      <c r="AA271" s="1" t="s">
        <v>1575</v>
      </c>
      <c r="AB271" s="1" t="s">
        <v>1576</v>
      </c>
      <c r="AC271" s="1" t="s">
        <v>1577</v>
      </c>
      <c r="AD271" s="1">
        <v>131304</v>
      </c>
      <c r="AE271" s="1" t="s">
        <v>27</v>
      </c>
      <c r="AF271" s="1" t="s">
        <v>29</v>
      </c>
      <c r="AG271" s="1" t="s">
        <v>290</v>
      </c>
      <c r="AH271" s="1">
        <v>250711086</v>
      </c>
      <c r="AI271" s="1">
        <v>10</v>
      </c>
      <c r="AJ271" s="1">
        <v>40.26</v>
      </c>
      <c r="AK271" s="1">
        <v>402.6</v>
      </c>
      <c r="AL271" s="1">
        <v>0.04026</v>
      </c>
      <c r="AM271" s="1">
        <v>1041</v>
      </c>
      <c r="AN271" s="1" t="s">
        <v>291</v>
      </c>
      <c r="AO271" s="1" t="s">
        <v>980</v>
      </c>
    </row>
    <row r="272" s="1" customFormat="1" spans="1:41">
      <c r="A272" s="1">
        <v>202401</v>
      </c>
      <c r="B272" s="1" t="s">
        <v>93</v>
      </c>
      <c r="C272" s="1" t="s">
        <v>94</v>
      </c>
      <c r="D272" s="1" t="s">
        <v>1795</v>
      </c>
      <c r="E272" s="1" t="s">
        <v>1796</v>
      </c>
      <c r="F272" s="1" t="s">
        <v>97</v>
      </c>
      <c r="G272" s="1" t="s">
        <v>98</v>
      </c>
      <c r="H272" s="1" t="s">
        <v>99</v>
      </c>
      <c r="I272" s="4">
        <v>45303</v>
      </c>
      <c r="J272" s="1" t="s">
        <v>1813</v>
      </c>
      <c r="K272" s="1" t="s">
        <v>1814</v>
      </c>
      <c r="L272" s="1" t="s">
        <v>1148</v>
      </c>
      <c r="M272" s="1" t="s">
        <v>103</v>
      </c>
      <c r="N272" s="1" t="s">
        <v>121</v>
      </c>
      <c r="P272" s="1" t="s">
        <v>4</v>
      </c>
      <c r="Q272" s="1" t="s">
        <v>105</v>
      </c>
      <c r="R272" s="1" t="s">
        <v>106</v>
      </c>
      <c r="S272" s="1" t="s">
        <v>146</v>
      </c>
      <c r="T272" s="1" t="s">
        <v>147</v>
      </c>
      <c r="U272" s="1" t="s">
        <v>146</v>
      </c>
      <c r="V272" s="1" t="s">
        <v>147</v>
      </c>
      <c r="W272" s="1" t="s">
        <v>109</v>
      </c>
      <c r="X272" s="1" t="s">
        <v>1573</v>
      </c>
      <c r="Y272" s="1" t="s">
        <v>1574</v>
      </c>
      <c r="Z272" s="1" t="s">
        <v>93</v>
      </c>
      <c r="AA272" s="1" t="s">
        <v>1575</v>
      </c>
      <c r="AB272" s="1" t="s">
        <v>1576</v>
      </c>
      <c r="AC272" s="1" t="s">
        <v>1577</v>
      </c>
      <c r="AD272" s="1">
        <v>131304</v>
      </c>
      <c r="AE272" s="1" t="s">
        <v>27</v>
      </c>
      <c r="AF272" s="1" t="s">
        <v>29</v>
      </c>
      <c r="AG272" s="1" t="s">
        <v>290</v>
      </c>
      <c r="AH272" s="1">
        <v>250711086</v>
      </c>
      <c r="AI272" s="1">
        <v>10</v>
      </c>
      <c r="AJ272" s="1">
        <v>40.26</v>
      </c>
      <c r="AK272" s="1">
        <v>402.6</v>
      </c>
      <c r="AL272" s="1">
        <v>0.04026</v>
      </c>
      <c r="AM272" s="1">
        <v>1041</v>
      </c>
      <c r="AN272" s="1" t="s">
        <v>291</v>
      </c>
      <c r="AO272" s="1" t="s">
        <v>980</v>
      </c>
    </row>
    <row r="273" s="1" customFormat="1" spans="1:41">
      <c r="A273" s="1">
        <v>202401</v>
      </c>
      <c r="B273" s="1" t="s">
        <v>93</v>
      </c>
      <c r="C273" s="1" t="s">
        <v>94</v>
      </c>
      <c r="D273" s="1" t="s">
        <v>1795</v>
      </c>
      <c r="E273" s="1" t="s">
        <v>1796</v>
      </c>
      <c r="F273" s="1" t="s">
        <v>97</v>
      </c>
      <c r="G273" s="1" t="s">
        <v>98</v>
      </c>
      <c r="H273" s="1" t="s">
        <v>99</v>
      </c>
      <c r="I273" s="4">
        <v>45303</v>
      </c>
      <c r="J273" s="1" t="s">
        <v>1815</v>
      </c>
      <c r="K273" s="1" t="s">
        <v>1816</v>
      </c>
      <c r="L273" s="1" t="s">
        <v>1130</v>
      </c>
      <c r="M273" s="1" t="s">
        <v>103</v>
      </c>
      <c r="N273" s="1" t="s">
        <v>121</v>
      </c>
      <c r="P273" s="1" t="s">
        <v>4</v>
      </c>
      <c r="Q273" s="1" t="s">
        <v>105</v>
      </c>
      <c r="R273" s="1" t="s">
        <v>106</v>
      </c>
      <c r="S273" s="1" t="s">
        <v>168</v>
      </c>
      <c r="T273" s="1" t="s">
        <v>169</v>
      </c>
      <c r="U273" s="1" t="s">
        <v>168</v>
      </c>
      <c r="V273" s="1" t="s">
        <v>169</v>
      </c>
      <c r="W273" s="1" t="s">
        <v>109</v>
      </c>
      <c r="X273" s="1" t="s">
        <v>1573</v>
      </c>
      <c r="Y273" s="1" t="s">
        <v>1574</v>
      </c>
      <c r="Z273" s="1" t="s">
        <v>93</v>
      </c>
      <c r="AA273" s="1" t="s">
        <v>1575</v>
      </c>
      <c r="AB273" s="1" t="s">
        <v>1576</v>
      </c>
      <c r="AC273" s="1" t="s">
        <v>1577</v>
      </c>
      <c r="AD273" s="1">
        <v>131304</v>
      </c>
      <c r="AE273" s="1" t="s">
        <v>27</v>
      </c>
      <c r="AF273" s="1" t="s">
        <v>29</v>
      </c>
      <c r="AG273" s="1" t="s">
        <v>290</v>
      </c>
      <c r="AH273" s="1">
        <v>250711086</v>
      </c>
      <c r="AI273" s="1">
        <v>10</v>
      </c>
      <c r="AJ273" s="1">
        <v>40.26</v>
      </c>
      <c r="AK273" s="1">
        <v>402.6</v>
      </c>
      <c r="AL273" s="1">
        <v>0.04026</v>
      </c>
      <c r="AM273" s="1">
        <v>1041</v>
      </c>
      <c r="AN273" s="1" t="s">
        <v>291</v>
      </c>
      <c r="AO273" s="1" t="s">
        <v>980</v>
      </c>
    </row>
    <row r="274" s="1" customFormat="1" spans="1:41">
      <c r="A274" s="1">
        <v>202401</v>
      </c>
      <c r="B274" s="1" t="s">
        <v>93</v>
      </c>
      <c r="C274" s="1" t="s">
        <v>94</v>
      </c>
      <c r="D274" s="1" t="s">
        <v>1795</v>
      </c>
      <c r="E274" s="1" t="s">
        <v>1796</v>
      </c>
      <c r="F274" s="1" t="s">
        <v>97</v>
      </c>
      <c r="G274" s="1" t="s">
        <v>98</v>
      </c>
      <c r="H274" s="1" t="s">
        <v>99</v>
      </c>
      <c r="I274" s="4">
        <v>45304</v>
      </c>
      <c r="J274" s="1" t="s">
        <v>1817</v>
      </c>
      <c r="K274" s="1" t="s">
        <v>1818</v>
      </c>
      <c r="L274" s="1" t="s">
        <v>1212</v>
      </c>
      <c r="M274" s="1" t="s">
        <v>103</v>
      </c>
      <c r="N274" s="1" t="s">
        <v>121</v>
      </c>
      <c r="P274" s="1" t="s">
        <v>4</v>
      </c>
      <c r="Q274" s="1" t="s">
        <v>105</v>
      </c>
      <c r="R274" s="1" t="s">
        <v>106</v>
      </c>
      <c r="S274" s="1" t="s">
        <v>174</v>
      </c>
      <c r="T274" s="1" t="s">
        <v>175</v>
      </c>
      <c r="U274" s="1" t="s">
        <v>174</v>
      </c>
      <c r="V274" s="1" t="s">
        <v>175</v>
      </c>
      <c r="W274" s="1" t="s">
        <v>109</v>
      </c>
      <c r="X274" s="1" t="s">
        <v>1573</v>
      </c>
      <c r="Y274" s="1" t="s">
        <v>1574</v>
      </c>
      <c r="Z274" s="1" t="s">
        <v>93</v>
      </c>
      <c r="AA274" s="1" t="s">
        <v>1575</v>
      </c>
      <c r="AB274" s="1" t="s">
        <v>1576</v>
      </c>
      <c r="AC274" s="1" t="s">
        <v>1577</v>
      </c>
      <c r="AD274" s="1">
        <v>131304</v>
      </c>
      <c r="AE274" s="1" t="s">
        <v>27</v>
      </c>
      <c r="AF274" s="1" t="s">
        <v>29</v>
      </c>
      <c r="AG274" s="1" t="s">
        <v>290</v>
      </c>
      <c r="AH274" s="1">
        <v>250711086</v>
      </c>
      <c r="AI274" s="1">
        <v>30</v>
      </c>
      <c r="AJ274" s="1">
        <v>40.26</v>
      </c>
      <c r="AK274" s="1">
        <v>1207.8</v>
      </c>
      <c r="AL274" s="1">
        <v>0.12078</v>
      </c>
      <c r="AM274" s="1">
        <v>1041</v>
      </c>
      <c r="AN274" s="1" t="s">
        <v>291</v>
      </c>
      <c r="AO274" s="1" t="s">
        <v>980</v>
      </c>
    </row>
    <row r="275" s="1" customFormat="1" spans="1:41">
      <c r="A275" s="1">
        <v>202401</v>
      </c>
      <c r="B275" s="1" t="s">
        <v>93</v>
      </c>
      <c r="C275" s="1" t="s">
        <v>94</v>
      </c>
      <c r="D275" s="1" t="s">
        <v>1795</v>
      </c>
      <c r="E275" s="1" t="s">
        <v>1796</v>
      </c>
      <c r="F275" s="1" t="s">
        <v>97</v>
      </c>
      <c r="G275" s="1" t="s">
        <v>98</v>
      </c>
      <c r="H275" s="1" t="s">
        <v>99</v>
      </c>
      <c r="I275" s="4">
        <v>45304</v>
      </c>
      <c r="J275" s="1" t="s">
        <v>1819</v>
      </c>
      <c r="K275" s="1" t="s">
        <v>1820</v>
      </c>
      <c r="L275" s="1" t="s">
        <v>1196</v>
      </c>
      <c r="M275" s="1" t="s">
        <v>103</v>
      </c>
      <c r="N275" s="1" t="s">
        <v>121</v>
      </c>
      <c r="P275" s="1" t="s">
        <v>4</v>
      </c>
      <c r="Q275" s="1" t="s">
        <v>105</v>
      </c>
      <c r="R275" s="1" t="s">
        <v>106</v>
      </c>
      <c r="S275" s="1" t="s">
        <v>186</v>
      </c>
      <c r="T275" s="1" t="s">
        <v>187</v>
      </c>
      <c r="U275" s="1" t="s">
        <v>186</v>
      </c>
      <c r="V275" s="1" t="s">
        <v>187</v>
      </c>
      <c r="W275" s="1" t="s">
        <v>109</v>
      </c>
      <c r="X275" s="1" t="s">
        <v>1573</v>
      </c>
      <c r="Y275" s="1" t="s">
        <v>1574</v>
      </c>
      <c r="Z275" s="1" t="s">
        <v>93</v>
      </c>
      <c r="AA275" s="1" t="s">
        <v>1575</v>
      </c>
      <c r="AB275" s="1" t="s">
        <v>1576</v>
      </c>
      <c r="AC275" s="1" t="s">
        <v>1577</v>
      </c>
      <c r="AD275" s="1">
        <v>131304</v>
      </c>
      <c r="AE275" s="1" t="s">
        <v>27</v>
      </c>
      <c r="AF275" s="1" t="s">
        <v>29</v>
      </c>
      <c r="AG275" s="1" t="s">
        <v>290</v>
      </c>
      <c r="AH275" s="1">
        <v>250711086</v>
      </c>
      <c r="AI275" s="1">
        <v>10</v>
      </c>
      <c r="AJ275" s="1">
        <v>40.26</v>
      </c>
      <c r="AK275" s="1">
        <v>402.6</v>
      </c>
      <c r="AL275" s="1">
        <v>0.04026</v>
      </c>
      <c r="AM275" s="1">
        <v>1041</v>
      </c>
      <c r="AN275" s="1" t="s">
        <v>291</v>
      </c>
      <c r="AO275" s="1" t="s">
        <v>980</v>
      </c>
    </row>
    <row r="276" s="1" customFormat="1" spans="1:41">
      <c r="A276" s="1">
        <v>202401</v>
      </c>
      <c r="B276" s="1" t="s">
        <v>93</v>
      </c>
      <c r="C276" s="1" t="s">
        <v>94</v>
      </c>
      <c r="D276" s="1" t="s">
        <v>1795</v>
      </c>
      <c r="E276" s="1" t="s">
        <v>1796</v>
      </c>
      <c r="F276" s="1" t="s">
        <v>97</v>
      </c>
      <c r="G276" s="1" t="s">
        <v>98</v>
      </c>
      <c r="H276" s="1" t="s">
        <v>99</v>
      </c>
      <c r="I276" s="4">
        <v>45305</v>
      </c>
      <c r="J276" s="1" t="s">
        <v>1821</v>
      </c>
      <c r="K276" s="1" t="s">
        <v>1822</v>
      </c>
      <c r="L276" s="1" t="s">
        <v>1196</v>
      </c>
      <c r="M276" s="1" t="s">
        <v>103</v>
      </c>
      <c r="N276" s="1" t="s">
        <v>121</v>
      </c>
      <c r="P276" s="1" t="s">
        <v>4</v>
      </c>
      <c r="Q276" s="1" t="s">
        <v>105</v>
      </c>
      <c r="R276" s="1" t="s">
        <v>106</v>
      </c>
      <c r="S276" s="1" t="s">
        <v>186</v>
      </c>
      <c r="T276" s="1" t="s">
        <v>187</v>
      </c>
      <c r="U276" s="1" t="s">
        <v>186</v>
      </c>
      <c r="V276" s="1" t="s">
        <v>187</v>
      </c>
      <c r="W276" s="1" t="s">
        <v>109</v>
      </c>
      <c r="X276" s="1" t="s">
        <v>1573</v>
      </c>
      <c r="Y276" s="1" t="s">
        <v>1574</v>
      </c>
      <c r="Z276" s="1" t="s">
        <v>93</v>
      </c>
      <c r="AA276" s="1" t="s">
        <v>1575</v>
      </c>
      <c r="AB276" s="1" t="s">
        <v>1576</v>
      </c>
      <c r="AC276" s="1" t="s">
        <v>1577</v>
      </c>
      <c r="AD276" s="1">
        <v>131304</v>
      </c>
      <c r="AE276" s="1" t="s">
        <v>27</v>
      </c>
      <c r="AF276" s="1" t="s">
        <v>29</v>
      </c>
      <c r="AG276" s="1" t="s">
        <v>290</v>
      </c>
      <c r="AH276" s="1">
        <v>250711086</v>
      </c>
      <c r="AI276" s="1">
        <v>10</v>
      </c>
      <c r="AJ276" s="1">
        <v>40.26</v>
      </c>
      <c r="AK276" s="1">
        <v>402.6</v>
      </c>
      <c r="AL276" s="1">
        <v>0.04026</v>
      </c>
      <c r="AM276" s="1">
        <v>1041</v>
      </c>
      <c r="AN276" s="1" t="s">
        <v>291</v>
      </c>
      <c r="AO276" s="1" t="s">
        <v>980</v>
      </c>
    </row>
    <row r="277" s="1" customFormat="1" spans="1:41">
      <c r="A277" s="1">
        <v>202401</v>
      </c>
      <c r="B277" s="1" t="s">
        <v>93</v>
      </c>
      <c r="C277" s="1" t="s">
        <v>94</v>
      </c>
      <c r="D277" s="1" t="s">
        <v>1795</v>
      </c>
      <c r="E277" s="1" t="s">
        <v>1796</v>
      </c>
      <c r="F277" s="1" t="s">
        <v>97</v>
      </c>
      <c r="G277" s="1" t="s">
        <v>98</v>
      </c>
      <c r="H277" s="1" t="s">
        <v>99</v>
      </c>
      <c r="I277" s="4">
        <v>45305</v>
      </c>
      <c r="J277" s="1" t="s">
        <v>1797</v>
      </c>
      <c r="K277" s="1" t="s">
        <v>1798</v>
      </c>
      <c r="L277" s="1" t="s">
        <v>1134</v>
      </c>
      <c r="M277" s="1" t="s">
        <v>103</v>
      </c>
      <c r="N277" s="1" t="s">
        <v>121</v>
      </c>
      <c r="P277" s="1" t="s">
        <v>4</v>
      </c>
      <c r="Q277" s="1" t="s">
        <v>105</v>
      </c>
      <c r="R277" s="1" t="s">
        <v>106</v>
      </c>
      <c r="S277" s="1" t="s">
        <v>138</v>
      </c>
      <c r="T277" s="1" t="s">
        <v>139</v>
      </c>
      <c r="U277" s="1" t="s">
        <v>138</v>
      </c>
      <c r="V277" s="1" t="s">
        <v>139</v>
      </c>
      <c r="W277" s="1" t="s">
        <v>109</v>
      </c>
      <c r="X277" s="1" t="s">
        <v>1573</v>
      </c>
      <c r="Y277" s="1" t="s">
        <v>1574</v>
      </c>
      <c r="Z277" s="1" t="s">
        <v>93</v>
      </c>
      <c r="AA277" s="1" t="s">
        <v>1575</v>
      </c>
      <c r="AB277" s="1" t="s">
        <v>1583</v>
      </c>
      <c r="AC277" s="1" t="s">
        <v>1584</v>
      </c>
      <c r="AD277" s="1">
        <v>834890</v>
      </c>
      <c r="AE277" s="1" t="s">
        <v>27</v>
      </c>
      <c r="AF277" s="1" t="s">
        <v>29</v>
      </c>
      <c r="AG277" s="1" t="s">
        <v>290</v>
      </c>
      <c r="AH277" s="1">
        <v>250711086</v>
      </c>
      <c r="AI277" s="1">
        <v>36</v>
      </c>
      <c r="AJ277" s="1">
        <v>40.26</v>
      </c>
      <c r="AK277" s="1">
        <v>1449.36</v>
      </c>
      <c r="AL277" s="1">
        <v>0.144936</v>
      </c>
      <c r="AM277" s="1">
        <v>1041</v>
      </c>
      <c r="AN277" s="1" t="s">
        <v>291</v>
      </c>
      <c r="AO277" s="1" t="s">
        <v>980</v>
      </c>
    </row>
    <row r="278" s="1" customFormat="1" spans="1:45">
      <c r="A278" s="1">
        <v>202401</v>
      </c>
      <c r="B278" s="1" t="s">
        <v>93</v>
      </c>
      <c r="C278" s="1" t="s">
        <v>94</v>
      </c>
      <c r="D278" s="1" t="s">
        <v>406</v>
      </c>
      <c r="E278" s="1" t="s">
        <v>407</v>
      </c>
      <c r="F278" s="1" t="s">
        <v>97</v>
      </c>
      <c r="G278" s="1" t="s">
        <v>116</v>
      </c>
      <c r="H278" s="1" t="s">
        <v>1580</v>
      </c>
      <c r="I278" s="4">
        <v>45293</v>
      </c>
      <c r="J278" s="1" t="s">
        <v>411</v>
      </c>
      <c r="K278" s="1" t="s">
        <v>412</v>
      </c>
      <c r="L278" s="1" t="s">
        <v>1196</v>
      </c>
      <c r="M278" s="1" t="s">
        <v>137</v>
      </c>
      <c r="N278" s="1" t="s">
        <v>137</v>
      </c>
      <c r="P278" s="1" t="s">
        <v>43</v>
      </c>
      <c r="Q278" s="1" t="s">
        <v>105</v>
      </c>
      <c r="R278" s="1" t="s">
        <v>106</v>
      </c>
      <c r="S278" s="1" t="s">
        <v>186</v>
      </c>
      <c r="T278" s="1" t="s">
        <v>187</v>
      </c>
      <c r="U278" s="1" t="s">
        <v>186</v>
      </c>
      <c r="V278" s="1" t="s">
        <v>187</v>
      </c>
      <c r="W278" s="1" t="s">
        <v>109</v>
      </c>
      <c r="X278" s="1" t="s">
        <v>1573</v>
      </c>
      <c r="Y278" s="1" t="s">
        <v>1574</v>
      </c>
      <c r="Z278" s="1" t="s">
        <v>93</v>
      </c>
      <c r="AA278" s="1" t="s">
        <v>1575</v>
      </c>
      <c r="AB278" s="1" t="s">
        <v>1576</v>
      </c>
      <c r="AC278" s="1" t="s">
        <v>1577</v>
      </c>
      <c r="AD278" s="1">
        <v>131304</v>
      </c>
      <c r="AE278" s="1" t="s">
        <v>24</v>
      </c>
      <c r="AF278" s="1" t="s">
        <v>25</v>
      </c>
      <c r="AG278" s="1" t="s">
        <v>160</v>
      </c>
      <c r="AH278" s="1">
        <v>231043</v>
      </c>
      <c r="AI278" s="1">
        <v>3</v>
      </c>
      <c r="AJ278" s="1">
        <v>33.29</v>
      </c>
      <c r="AK278" s="1">
        <v>99.87</v>
      </c>
      <c r="AL278" s="1">
        <v>0.009987</v>
      </c>
      <c r="AM278" s="1">
        <v>1048</v>
      </c>
      <c r="AN278" s="1" t="s">
        <v>161</v>
      </c>
      <c r="AO278" s="1" t="s">
        <v>113</v>
      </c>
      <c r="AR278" s="1">
        <v>33.29</v>
      </c>
      <c r="AS278" s="1">
        <v>99.87</v>
      </c>
    </row>
    <row r="279" s="1" customFormat="1" spans="1:45">
      <c r="A279" s="1">
        <v>202401</v>
      </c>
      <c r="B279" s="1" t="s">
        <v>93</v>
      </c>
      <c r="C279" s="1" t="s">
        <v>94</v>
      </c>
      <c r="D279" s="1" t="s">
        <v>406</v>
      </c>
      <c r="E279" s="1" t="s">
        <v>407</v>
      </c>
      <c r="F279" s="1" t="s">
        <v>97</v>
      </c>
      <c r="G279" s="1" t="s">
        <v>116</v>
      </c>
      <c r="H279" s="1" t="s">
        <v>1580</v>
      </c>
      <c r="I279" s="4">
        <v>45293</v>
      </c>
      <c r="J279" s="1" t="s">
        <v>649</v>
      </c>
      <c r="K279" s="1" t="s">
        <v>650</v>
      </c>
      <c r="L279" s="1" t="s">
        <v>1212</v>
      </c>
      <c r="M279" s="1" t="s">
        <v>228</v>
      </c>
      <c r="N279" s="1" t="s">
        <v>228</v>
      </c>
      <c r="P279" s="1" t="s">
        <v>4</v>
      </c>
      <c r="Q279" s="1" t="s">
        <v>105</v>
      </c>
      <c r="R279" s="1" t="s">
        <v>106</v>
      </c>
      <c r="S279" s="1" t="s">
        <v>174</v>
      </c>
      <c r="T279" s="1" t="s">
        <v>175</v>
      </c>
      <c r="U279" s="1" t="s">
        <v>174</v>
      </c>
      <c r="V279" s="1" t="s">
        <v>175</v>
      </c>
      <c r="W279" s="1" t="s">
        <v>109</v>
      </c>
      <c r="X279" s="1" t="s">
        <v>1573</v>
      </c>
      <c r="Y279" s="1" t="s">
        <v>1574</v>
      </c>
      <c r="Z279" s="1" t="s">
        <v>93</v>
      </c>
      <c r="AA279" s="1" t="s">
        <v>1575</v>
      </c>
      <c r="AB279" s="1" t="s">
        <v>1576</v>
      </c>
      <c r="AC279" s="1" t="s">
        <v>1577</v>
      </c>
      <c r="AD279" s="1">
        <v>131304</v>
      </c>
      <c r="AE279" s="1" t="s">
        <v>24</v>
      </c>
      <c r="AF279" s="1" t="s">
        <v>25</v>
      </c>
      <c r="AG279" s="1" t="s">
        <v>160</v>
      </c>
      <c r="AH279" s="1">
        <v>231043</v>
      </c>
      <c r="AI279" s="1">
        <v>12</v>
      </c>
      <c r="AJ279" s="1">
        <v>33.29</v>
      </c>
      <c r="AK279" s="1">
        <v>399.48</v>
      </c>
      <c r="AL279" s="1">
        <v>0.039948</v>
      </c>
      <c r="AM279" s="1">
        <v>1048</v>
      </c>
      <c r="AN279" s="1" t="s">
        <v>161</v>
      </c>
      <c r="AO279" s="1" t="s">
        <v>113</v>
      </c>
      <c r="AR279" s="1">
        <v>33.29</v>
      </c>
      <c r="AS279" s="1">
        <v>399.48</v>
      </c>
    </row>
    <row r="280" s="1" customFormat="1" spans="1:45">
      <c r="A280" s="1">
        <v>202401</v>
      </c>
      <c r="B280" s="1" t="s">
        <v>93</v>
      </c>
      <c r="C280" s="1" t="s">
        <v>94</v>
      </c>
      <c r="D280" s="1" t="s">
        <v>406</v>
      </c>
      <c r="E280" s="1" t="s">
        <v>407</v>
      </c>
      <c r="F280" s="1" t="s">
        <v>97</v>
      </c>
      <c r="G280" s="1" t="s">
        <v>116</v>
      </c>
      <c r="H280" s="1" t="s">
        <v>1580</v>
      </c>
      <c r="I280" s="4">
        <v>45293</v>
      </c>
      <c r="J280" s="1" t="s">
        <v>413</v>
      </c>
      <c r="K280" s="1" t="s">
        <v>414</v>
      </c>
      <c r="L280" s="1" t="s">
        <v>1155</v>
      </c>
      <c r="M280" s="1" t="s">
        <v>103</v>
      </c>
      <c r="N280" s="1" t="s">
        <v>104</v>
      </c>
      <c r="P280" s="1" t="s">
        <v>4</v>
      </c>
      <c r="Q280" s="1" t="s">
        <v>105</v>
      </c>
      <c r="R280" s="1" t="s">
        <v>106</v>
      </c>
      <c r="S280" s="1" t="s">
        <v>133</v>
      </c>
      <c r="T280" s="1" t="s">
        <v>134</v>
      </c>
      <c r="U280" s="1" t="s">
        <v>133</v>
      </c>
      <c r="V280" s="1" t="s">
        <v>134</v>
      </c>
      <c r="W280" s="1" t="s">
        <v>109</v>
      </c>
      <c r="X280" s="1" t="s">
        <v>1573</v>
      </c>
      <c r="Y280" s="1" t="s">
        <v>1574</v>
      </c>
      <c r="Z280" s="1" t="s">
        <v>93</v>
      </c>
      <c r="AA280" s="1" t="s">
        <v>1575</v>
      </c>
      <c r="AB280" s="1" t="s">
        <v>1576</v>
      </c>
      <c r="AC280" s="1" t="s">
        <v>1577</v>
      </c>
      <c r="AD280" s="1">
        <v>131304</v>
      </c>
      <c r="AE280" s="1" t="s">
        <v>24</v>
      </c>
      <c r="AF280" s="1" t="s">
        <v>26</v>
      </c>
      <c r="AG280" s="1" t="s">
        <v>296</v>
      </c>
      <c r="AH280" s="1">
        <v>230331</v>
      </c>
      <c r="AI280" s="1">
        <v>10</v>
      </c>
      <c r="AJ280" s="1">
        <v>22.68</v>
      </c>
      <c r="AK280" s="1">
        <v>226.8</v>
      </c>
      <c r="AL280" s="1">
        <v>0.02268</v>
      </c>
      <c r="AM280" s="1">
        <v>1055</v>
      </c>
      <c r="AN280" s="1" t="s">
        <v>297</v>
      </c>
      <c r="AO280" s="1" t="s">
        <v>113</v>
      </c>
      <c r="AR280" s="1">
        <v>28.57</v>
      </c>
      <c r="AS280" s="1">
        <v>285.7</v>
      </c>
    </row>
    <row r="281" s="1" customFormat="1" spans="1:45">
      <c r="A281" s="1">
        <v>202401</v>
      </c>
      <c r="B281" s="1" t="s">
        <v>93</v>
      </c>
      <c r="C281" s="1" t="s">
        <v>94</v>
      </c>
      <c r="D281" s="1" t="s">
        <v>406</v>
      </c>
      <c r="E281" s="1" t="s">
        <v>407</v>
      </c>
      <c r="F281" s="1" t="s">
        <v>97</v>
      </c>
      <c r="G281" s="1" t="s">
        <v>116</v>
      </c>
      <c r="H281" s="1" t="s">
        <v>1580</v>
      </c>
      <c r="I281" s="4">
        <v>45293</v>
      </c>
      <c r="J281" s="1" t="s">
        <v>1823</v>
      </c>
      <c r="K281" s="1" t="s">
        <v>1824</v>
      </c>
      <c r="L281" s="1" t="s">
        <v>1225</v>
      </c>
      <c r="M281" s="1" t="s">
        <v>228</v>
      </c>
      <c r="N281" s="1" t="s">
        <v>228</v>
      </c>
      <c r="P281" s="1" t="s">
        <v>43</v>
      </c>
      <c r="Q281" s="1" t="s">
        <v>105</v>
      </c>
      <c r="R281" s="1" t="s">
        <v>106</v>
      </c>
      <c r="S281" s="1" t="s">
        <v>107</v>
      </c>
      <c r="T281" s="1" t="s">
        <v>108</v>
      </c>
      <c r="U281" s="1" t="s">
        <v>107</v>
      </c>
      <c r="V281" s="1" t="s">
        <v>108</v>
      </c>
      <c r="W281" s="1" t="s">
        <v>109</v>
      </c>
      <c r="X281" s="1" t="s">
        <v>1573</v>
      </c>
      <c r="Y281" s="1" t="s">
        <v>1574</v>
      </c>
      <c r="Z281" s="1" t="s">
        <v>93</v>
      </c>
      <c r="AA281" s="1" t="s">
        <v>1575</v>
      </c>
      <c r="AB281" s="1" t="s">
        <v>1583</v>
      </c>
      <c r="AC281" s="1" t="s">
        <v>1584</v>
      </c>
      <c r="AD281" s="1">
        <v>834890</v>
      </c>
      <c r="AE281" s="1" t="s">
        <v>12</v>
      </c>
      <c r="AF281" s="1" t="s">
        <v>15</v>
      </c>
      <c r="AG281" s="1" t="s">
        <v>250</v>
      </c>
      <c r="AH281" s="1">
        <v>230904</v>
      </c>
      <c r="AI281" s="1">
        <v>30</v>
      </c>
      <c r="AJ281" s="1">
        <v>48.96</v>
      </c>
      <c r="AK281" s="1">
        <v>1468.8</v>
      </c>
      <c r="AL281" s="1">
        <v>0.14688</v>
      </c>
      <c r="AM281" s="1">
        <v>3657</v>
      </c>
      <c r="AN281" s="1" t="s">
        <v>251</v>
      </c>
      <c r="AO281" s="1" t="s">
        <v>113</v>
      </c>
      <c r="AR281" s="1">
        <v>52.8</v>
      </c>
      <c r="AS281" s="1">
        <v>1584</v>
      </c>
    </row>
    <row r="282" s="1" customFormat="1" hidden="1" spans="1:45">
      <c r="A282" s="1">
        <v>202401</v>
      </c>
      <c r="B282" s="1" t="s">
        <v>93</v>
      </c>
      <c r="C282" s="1" t="s">
        <v>94</v>
      </c>
      <c r="D282" s="1" t="s">
        <v>406</v>
      </c>
      <c r="E282" s="1" t="s">
        <v>407</v>
      </c>
      <c r="F282" s="1" t="s">
        <v>97</v>
      </c>
      <c r="G282" s="1" t="s">
        <v>116</v>
      </c>
      <c r="H282" s="1" t="s">
        <v>1580</v>
      </c>
      <c r="I282" s="4">
        <v>45293</v>
      </c>
      <c r="J282" s="1" t="s">
        <v>1394</v>
      </c>
      <c r="K282" s="1" t="s">
        <v>1395</v>
      </c>
      <c r="L282" s="1" t="s">
        <v>1225</v>
      </c>
      <c r="M282" s="1" t="s">
        <v>228</v>
      </c>
      <c r="N282" s="1" t="s">
        <v>228</v>
      </c>
      <c r="O282" s="1" t="s">
        <v>1394</v>
      </c>
      <c r="P282" s="1" t="s">
        <v>50</v>
      </c>
      <c r="Q282" s="1" t="s">
        <v>105</v>
      </c>
      <c r="R282" s="1" t="s">
        <v>106</v>
      </c>
      <c r="S282" s="1" t="s">
        <v>107</v>
      </c>
      <c r="T282" s="1" t="s">
        <v>108</v>
      </c>
      <c r="U282" s="1" t="s">
        <v>107</v>
      </c>
      <c r="V282" s="1" t="s">
        <v>108</v>
      </c>
      <c r="W282" s="1" t="s">
        <v>109</v>
      </c>
      <c r="X282" s="1" t="s">
        <v>1573</v>
      </c>
      <c r="Y282" s="1" t="s">
        <v>1574</v>
      </c>
      <c r="Z282" s="1" t="s">
        <v>93</v>
      </c>
      <c r="AA282" s="1" t="s">
        <v>1575</v>
      </c>
      <c r="AB282" s="1" t="s">
        <v>1583</v>
      </c>
      <c r="AC282" s="1" t="s">
        <v>1584</v>
      </c>
      <c r="AD282" s="1">
        <v>834890</v>
      </c>
      <c r="AE282" s="1" t="s">
        <v>110</v>
      </c>
      <c r="AF282" s="1" t="s">
        <v>35</v>
      </c>
      <c r="AG282" s="1" t="s">
        <v>111</v>
      </c>
      <c r="AH282" s="1">
        <v>230916</v>
      </c>
      <c r="AI282" s="1">
        <v>20</v>
      </c>
      <c r="AJ282" s="1">
        <v>31.29</v>
      </c>
      <c r="AK282" s="1">
        <v>625.8</v>
      </c>
      <c r="AL282" s="1">
        <v>0.06258</v>
      </c>
      <c r="AM282" s="1">
        <v>1047</v>
      </c>
      <c r="AN282" s="1" t="s">
        <v>112</v>
      </c>
      <c r="AO282" s="1" t="s">
        <v>113</v>
      </c>
      <c r="AR282" s="1">
        <v>31.29</v>
      </c>
      <c r="AS282" s="1">
        <v>625.8</v>
      </c>
    </row>
    <row r="283" s="1" customFormat="1" spans="1:45">
      <c r="A283" s="1">
        <v>202401</v>
      </c>
      <c r="B283" s="1" t="s">
        <v>93</v>
      </c>
      <c r="C283" s="1" t="s">
        <v>94</v>
      </c>
      <c r="D283" s="1" t="s">
        <v>406</v>
      </c>
      <c r="E283" s="1" t="s">
        <v>407</v>
      </c>
      <c r="F283" s="1" t="s">
        <v>97</v>
      </c>
      <c r="G283" s="1" t="s">
        <v>116</v>
      </c>
      <c r="H283" s="1" t="s">
        <v>1580</v>
      </c>
      <c r="I283" s="4">
        <v>45293</v>
      </c>
      <c r="J283" s="1" t="s">
        <v>653</v>
      </c>
      <c r="K283" s="1" t="s">
        <v>654</v>
      </c>
      <c r="L283" s="1" t="s">
        <v>1212</v>
      </c>
      <c r="M283" s="1" t="s">
        <v>137</v>
      </c>
      <c r="N283" s="1" t="s">
        <v>137</v>
      </c>
      <c r="P283" s="1" t="s">
        <v>4</v>
      </c>
      <c r="Q283" s="1" t="s">
        <v>105</v>
      </c>
      <c r="R283" s="1" t="s">
        <v>106</v>
      </c>
      <c r="S283" s="1" t="s">
        <v>174</v>
      </c>
      <c r="T283" s="1" t="s">
        <v>175</v>
      </c>
      <c r="U283" s="1" t="s">
        <v>174</v>
      </c>
      <c r="V283" s="1" t="s">
        <v>175</v>
      </c>
      <c r="W283" s="1" t="s">
        <v>109</v>
      </c>
      <c r="X283" s="1" t="s">
        <v>1573</v>
      </c>
      <c r="Y283" s="1" t="s">
        <v>1574</v>
      </c>
      <c r="Z283" s="1" t="s">
        <v>93</v>
      </c>
      <c r="AA283" s="1" t="s">
        <v>1575</v>
      </c>
      <c r="AB283" s="1" t="s">
        <v>1576</v>
      </c>
      <c r="AC283" s="1" t="s">
        <v>1577</v>
      </c>
      <c r="AD283" s="1">
        <v>131304</v>
      </c>
      <c r="AE283" s="1" t="s">
        <v>30</v>
      </c>
      <c r="AF283" s="1" t="s">
        <v>31</v>
      </c>
      <c r="AG283" s="1" t="s">
        <v>286</v>
      </c>
      <c r="AH283" s="1">
        <v>202302012</v>
      </c>
      <c r="AI283" s="1">
        <v>2</v>
      </c>
      <c r="AJ283" s="1">
        <v>48.75</v>
      </c>
      <c r="AK283" s="1">
        <v>97.5</v>
      </c>
      <c r="AL283" s="1">
        <v>0.00975</v>
      </c>
      <c r="AM283" s="1">
        <v>3759</v>
      </c>
      <c r="AN283" s="1" t="s">
        <v>287</v>
      </c>
      <c r="AO283" s="1" t="s">
        <v>113</v>
      </c>
      <c r="AR283" s="1">
        <v>48.75</v>
      </c>
      <c r="AS283" s="1">
        <v>97.5</v>
      </c>
    </row>
    <row r="284" s="1" customFormat="1" spans="1:45">
      <c r="A284" s="1">
        <v>202401</v>
      </c>
      <c r="B284" s="1" t="s">
        <v>93</v>
      </c>
      <c r="C284" s="1" t="s">
        <v>94</v>
      </c>
      <c r="D284" s="1" t="s">
        <v>406</v>
      </c>
      <c r="E284" s="1" t="s">
        <v>407</v>
      </c>
      <c r="F284" s="1" t="s">
        <v>97</v>
      </c>
      <c r="G284" s="1" t="s">
        <v>116</v>
      </c>
      <c r="H284" s="1" t="s">
        <v>1580</v>
      </c>
      <c r="I284" s="4">
        <v>45293</v>
      </c>
      <c r="J284" s="1" t="s">
        <v>1825</v>
      </c>
      <c r="K284" s="1" t="s">
        <v>1826</v>
      </c>
      <c r="L284" s="1" t="s">
        <v>1196</v>
      </c>
      <c r="M284" s="1" t="s">
        <v>137</v>
      </c>
      <c r="N284" s="1" t="s">
        <v>137</v>
      </c>
      <c r="P284" s="1" t="s">
        <v>4</v>
      </c>
      <c r="Q284" s="1" t="s">
        <v>105</v>
      </c>
      <c r="R284" s="1" t="s">
        <v>106</v>
      </c>
      <c r="S284" s="1" t="s">
        <v>186</v>
      </c>
      <c r="T284" s="1" t="s">
        <v>187</v>
      </c>
      <c r="U284" s="1" t="s">
        <v>186</v>
      </c>
      <c r="V284" s="1" t="s">
        <v>187</v>
      </c>
      <c r="W284" s="1" t="s">
        <v>109</v>
      </c>
      <c r="X284" s="1" t="s">
        <v>1573</v>
      </c>
      <c r="Y284" s="1" t="s">
        <v>1574</v>
      </c>
      <c r="Z284" s="1" t="s">
        <v>93</v>
      </c>
      <c r="AA284" s="1" t="s">
        <v>1575</v>
      </c>
      <c r="AB284" s="1" t="s">
        <v>1576</v>
      </c>
      <c r="AC284" s="1" t="s">
        <v>1577</v>
      </c>
      <c r="AD284" s="1">
        <v>131304</v>
      </c>
      <c r="AE284" s="1" t="s">
        <v>12</v>
      </c>
      <c r="AF284" s="1" t="s">
        <v>13</v>
      </c>
      <c r="AG284" s="1" t="s">
        <v>124</v>
      </c>
      <c r="AH284" s="1">
        <v>230901</v>
      </c>
      <c r="AI284" s="1">
        <v>200</v>
      </c>
      <c r="AJ284" s="1">
        <v>26.08</v>
      </c>
      <c r="AK284" s="1">
        <v>5216</v>
      </c>
      <c r="AL284" s="1">
        <v>0.5216</v>
      </c>
      <c r="AM284" s="1">
        <v>1044</v>
      </c>
      <c r="AN284" s="1" t="s">
        <v>125</v>
      </c>
      <c r="AO284" s="1" t="s">
        <v>113</v>
      </c>
      <c r="AR284" s="1">
        <v>26.08</v>
      </c>
      <c r="AS284" s="1">
        <v>5216</v>
      </c>
    </row>
    <row r="285" s="1" customFormat="1" hidden="1" spans="1:45">
      <c r="A285" s="1">
        <v>202401</v>
      </c>
      <c r="B285" s="1" t="s">
        <v>93</v>
      </c>
      <c r="C285" s="1" t="s">
        <v>94</v>
      </c>
      <c r="D285" s="1" t="s">
        <v>406</v>
      </c>
      <c r="E285" s="1" t="s">
        <v>407</v>
      </c>
      <c r="F285" s="1" t="s">
        <v>97</v>
      </c>
      <c r="G285" s="1" t="s">
        <v>116</v>
      </c>
      <c r="H285" s="1" t="s">
        <v>1580</v>
      </c>
      <c r="I285" s="4">
        <v>45293</v>
      </c>
      <c r="J285" s="1" t="s">
        <v>256</v>
      </c>
      <c r="K285" s="1" t="s">
        <v>257</v>
      </c>
      <c r="L285" s="1" t="s">
        <v>1203</v>
      </c>
      <c r="M285" s="1" t="s">
        <v>103</v>
      </c>
      <c r="N285" s="1" t="s">
        <v>104</v>
      </c>
      <c r="O285" s="1" t="s">
        <v>256</v>
      </c>
      <c r="P285" s="1" t="s">
        <v>50</v>
      </c>
      <c r="Q285" s="1" t="s">
        <v>105</v>
      </c>
      <c r="R285" s="1" t="s">
        <v>106</v>
      </c>
      <c r="S285" s="1" t="s">
        <v>122</v>
      </c>
      <c r="T285" s="1" t="s">
        <v>123</v>
      </c>
      <c r="U285" s="1" t="s">
        <v>122</v>
      </c>
      <c r="V285" s="1" t="s">
        <v>123</v>
      </c>
      <c r="W285" s="1" t="s">
        <v>109</v>
      </c>
      <c r="X285" s="1" t="s">
        <v>1573</v>
      </c>
      <c r="Y285" s="1" t="s">
        <v>1574</v>
      </c>
      <c r="Z285" s="1" t="s">
        <v>93</v>
      </c>
      <c r="AA285" s="1" t="s">
        <v>1575</v>
      </c>
      <c r="AB285" s="1" t="s">
        <v>1583</v>
      </c>
      <c r="AC285" s="1" t="s">
        <v>1584</v>
      </c>
      <c r="AD285" s="1">
        <v>834890</v>
      </c>
      <c r="AE285" s="1" t="s">
        <v>12</v>
      </c>
      <c r="AF285" s="1" t="s">
        <v>13</v>
      </c>
      <c r="AG285" s="1" t="s">
        <v>124</v>
      </c>
      <c r="AH285" s="1">
        <v>230901</v>
      </c>
      <c r="AI285" s="1">
        <v>5</v>
      </c>
      <c r="AJ285" s="1">
        <v>26.08</v>
      </c>
      <c r="AK285" s="1">
        <v>130.4</v>
      </c>
      <c r="AL285" s="1">
        <v>0.01304</v>
      </c>
      <c r="AM285" s="1">
        <v>1044</v>
      </c>
      <c r="AN285" s="1" t="s">
        <v>125</v>
      </c>
      <c r="AO285" s="1" t="s">
        <v>113</v>
      </c>
      <c r="AR285" s="1">
        <v>26.6</v>
      </c>
      <c r="AS285" s="1">
        <v>133</v>
      </c>
    </row>
    <row r="286" s="1" customFormat="1" hidden="1" spans="1:45">
      <c r="A286" s="1">
        <v>202401</v>
      </c>
      <c r="B286" s="1" t="s">
        <v>93</v>
      </c>
      <c r="C286" s="1" t="s">
        <v>94</v>
      </c>
      <c r="D286" s="1" t="s">
        <v>406</v>
      </c>
      <c r="E286" s="1" t="s">
        <v>407</v>
      </c>
      <c r="F286" s="1" t="s">
        <v>97</v>
      </c>
      <c r="G286" s="1" t="s">
        <v>116</v>
      </c>
      <c r="H286" s="1" t="s">
        <v>1580</v>
      </c>
      <c r="I286" s="4">
        <v>45293</v>
      </c>
      <c r="J286" s="1" t="s">
        <v>1634</v>
      </c>
      <c r="K286" s="1" t="s">
        <v>1635</v>
      </c>
      <c r="L286" s="1" t="s">
        <v>1225</v>
      </c>
      <c r="M286" s="1" t="s">
        <v>103</v>
      </c>
      <c r="N286" s="1" t="s">
        <v>121</v>
      </c>
      <c r="O286" s="1" t="s">
        <v>1634</v>
      </c>
      <c r="P286" s="1" t="s">
        <v>50</v>
      </c>
      <c r="Q286" s="1" t="s">
        <v>105</v>
      </c>
      <c r="R286" s="1" t="s">
        <v>106</v>
      </c>
      <c r="S286" s="1" t="s">
        <v>107</v>
      </c>
      <c r="T286" s="1" t="s">
        <v>108</v>
      </c>
      <c r="U286" s="1" t="s">
        <v>107</v>
      </c>
      <c r="V286" s="1" t="s">
        <v>108</v>
      </c>
      <c r="W286" s="1" t="s">
        <v>109</v>
      </c>
      <c r="X286" s="1" t="s">
        <v>1573</v>
      </c>
      <c r="Y286" s="1" t="s">
        <v>1574</v>
      </c>
      <c r="Z286" s="1" t="s">
        <v>93</v>
      </c>
      <c r="AA286" s="1" t="s">
        <v>1575</v>
      </c>
      <c r="AB286" s="1" t="s">
        <v>1583</v>
      </c>
      <c r="AC286" s="1" t="s">
        <v>1584</v>
      </c>
      <c r="AD286" s="1">
        <v>834890</v>
      </c>
      <c r="AE286" s="1" t="s">
        <v>12</v>
      </c>
      <c r="AF286" s="1" t="s">
        <v>15</v>
      </c>
      <c r="AG286" s="1" t="s">
        <v>250</v>
      </c>
      <c r="AH286" s="1">
        <v>230904</v>
      </c>
      <c r="AI286" s="1">
        <v>20</v>
      </c>
      <c r="AJ286" s="1">
        <v>48.96</v>
      </c>
      <c r="AK286" s="1">
        <v>979.2</v>
      </c>
      <c r="AL286" s="1">
        <v>0.09792</v>
      </c>
      <c r="AM286" s="1">
        <v>3657</v>
      </c>
      <c r="AN286" s="1" t="s">
        <v>251</v>
      </c>
      <c r="AO286" s="1" t="s">
        <v>113</v>
      </c>
      <c r="AR286" s="1">
        <v>52.8</v>
      </c>
      <c r="AS286" s="1">
        <v>1056</v>
      </c>
    </row>
    <row r="287" s="1" customFormat="1" hidden="1" spans="1:45">
      <c r="A287" s="1">
        <v>202401</v>
      </c>
      <c r="B287" s="1" t="s">
        <v>93</v>
      </c>
      <c r="C287" s="1" t="s">
        <v>94</v>
      </c>
      <c r="D287" s="1" t="s">
        <v>406</v>
      </c>
      <c r="E287" s="1" t="s">
        <v>407</v>
      </c>
      <c r="F287" s="1" t="s">
        <v>97</v>
      </c>
      <c r="G287" s="1" t="s">
        <v>116</v>
      </c>
      <c r="H287" s="1" t="s">
        <v>1580</v>
      </c>
      <c r="I287" s="4">
        <v>45293</v>
      </c>
      <c r="J287" s="1" t="s">
        <v>540</v>
      </c>
      <c r="K287" s="1" t="s">
        <v>541</v>
      </c>
      <c r="L287" s="1" t="s">
        <v>1203</v>
      </c>
      <c r="M287" s="1" t="s">
        <v>103</v>
      </c>
      <c r="N287" s="1" t="s">
        <v>104</v>
      </c>
      <c r="O287" s="1" t="s">
        <v>429</v>
      </c>
      <c r="P287" s="1" t="s">
        <v>50</v>
      </c>
      <c r="Q287" s="1" t="s">
        <v>105</v>
      </c>
      <c r="R287" s="1" t="s">
        <v>106</v>
      </c>
      <c r="S287" s="1" t="s">
        <v>122</v>
      </c>
      <c r="T287" s="1" t="s">
        <v>123</v>
      </c>
      <c r="U287" s="1" t="s">
        <v>122</v>
      </c>
      <c r="V287" s="1" t="s">
        <v>123</v>
      </c>
      <c r="W287" s="1" t="s">
        <v>109</v>
      </c>
      <c r="X287" s="1" t="s">
        <v>1573</v>
      </c>
      <c r="Y287" s="1" t="s">
        <v>1574</v>
      </c>
      <c r="Z287" s="1" t="s">
        <v>93</v>
      </c>
      <c r="AA287" s="1" t="s">
        <v>1575</v>
      </c>
      <c r="AB287" s="1" t="s">
        <v>1583</v>
      </c>
      <c r="AC287" s="1" t="s">
        <v>1584</v>
      </c>
      <c r="AD287" s="1">
        <v>834890</v>
      </c>
      <c r="AE287" s="1" t="s">
        <v>110</v>
      </c>
      <c r="AF287" s="1" t="s">
        <v>35</v>
      </c>
      <c r="AG287" s="1" t="s">
        <v>111</v>
      </c>
      <c r="AH287" s="1">
        <v>230916</v>
      </c>
      <c r="AI287" s="1">
        <v>5</v>
      </c>
      <c r="AJ287" s="1">
        <v>31.29</v>
      </c>
      <c r="AK287" s="1">
        <v>156.45</v>
      </c>
      <c r="AL287" s="1">
        <v>0.015645</v>
      </c>
      <c r="AM287" s="1">
        <v>1047</v>
      </c>
      <c r="AN287" s="1" t="s">
        <v>112</v>
      </c>
      <c r="AO287" s="1" t="s">
        <v>113</v>
      </c>
      <c r="AR287" s="1">
        <v>31.92</v>
      </c>
      <c r="AS287" s="1">
        <v>159.6</v>
      </c>
    </row>
    <row r="288" s="1" customFormat="1" spans="1:45">
      <c r="A288" s="1">
        <v>202401</v>
      </c>
      <c r="B288" s="1" t="s">
        <v>93</v>
      </c>
      <c r="C288" s="1" t="s">
        <v>94</v>
      </c>
      <c r="D288" s="1" t="s">
        <v>406</v>
      </c>
      <c r="E288" s="1" t="s">
        <v>407</v>
      </c>
      <c r="F288" s="1" t="s">
        <v>97</v>
      </c>
      <c r="G288" s="1" t="s">
        <v>116</v>
      </c>
      <c r="H288" s="1" t="s">
        <v>1580</v>
      </c>
      <c r="I288" s="4">
        <v>45293</v>
      </c>
      <c r="J288" s="1" t="s">
        <v>1439</v>
      </c>
      <c r="K288" s="1" t="s">
        <v>1440</v>
      </c>
      <c r="L288" s="1" t="s">
        <v>1196</v>
      </c>
      <c r="M288" s="1" t="s">
        <v>103</v>
      </c>
      <c r="N288" s="1" t="s">
        <v>121</v>
      </c>
      <c r="P288" s="1" t="s">
        <v>4</v>
      </c>
      <c r="Q288" s="1" t="s">
        <v>105</v>
      </c>
      <c r="R288" s="1" t="s">
        <v>106</v>
      </c>
      <c r="S288" s="1" t="s">
        <v>186</v>
      </c>
      <c r="T288" s="1" t="s">
        <v>187</v>
      </c>
      <c r="U288" s="1" t="s">
        <v>186</v>
      </c>
      <c r="V288" s="1" t="s">
        <v>187</v>
      </c>
      <c r="W288" s="1" t="s">
        <v>109</v>
      </c>
      <c r="X288" s="1" t="s">
        <v>1573</v>
      </c>
      <c r="Y288" s="1" t="s">
        <v>1574</v>
      </c>
      <c r="Z288" s="1" t="s">
        <v>93</v>
      </c>
      <c r="AA288" s="1" t="s">
        <v>1575</v>
      </c>
      <c r="AB288" s="1" t="s">
        <v>1576</v>
      </c>
      <c r="AC288" s="1" t="s">
        <v>1577</v>
      </c>
      <c r="AD288" s="1">
        <v>131304</v>
      </c>
      <c r="AE288" s="1" t="s">
        <v>12</v>
      </c>
      <c r="AF288" s="1" t="s">
        <v>13</v>
      </c>
      <c r="AG288" s="1" t="s">
        <v>124</v>
      </c>
      <c r="AH288" s="1">
        <v>230901</v>
      </c>
      <c r="AI288" s="1">
        <v>10</v>
      </c>
      <c r="AJ288" s="1">
        <v>26.08</v>
      </c>
      <c r="AK288" s="1">
        <v>260.8</v>
      </c>
      <c r="AL288" s="1">
        <v>0.02608</v>
      </c>
      <c r="AM288" s="1">
        <v>1044</v>
      </c>
      <c r="AN288" s="1" t="s">
        <v>125</v>
      </c>
      <c r="AO288" s="1" t="s">
        <v>113</v>
      </c>
      <c r="AR288" s="1">
        <v>26.6</v>
      </c>
      <c r="AS288" s="1">
        <v>266</v>
      </c>
    </row>
    <row r="289" s="1" customFormat="1" spans="1:45">
      <c r="A289" s="1">
        <v>202401</v>
      </c>
      <c r="B289" s="1" t="s">
        <v>93</v>
      </c>
      <c r="C289" s="1" t="s">
        <v>94</v>
      </c>
      <c r="D289" s="1" t="s">
        <v>406</v>
      </c>
      <c r="E289" s="1" t="s">
        <v>407</v>
      </c>
      <c r="F289" s="1" t="s">
        <v>97</v>
      </c>
      <c r="G289" s="1" t="s">
        <v>116</v>
      </c>
      <c r="H289" s="1" t="s">
        <v>1580</v>
      </c>
      <c r="I289" s="4">
        <v>45293</v>
      </c>
      <c r="J289" s="1" t="s">
        <v>1359</v>
      </c>
      <c r="K289" s="1" t="s">
        <v>1360</v>
      </c>
      <c r="L289" s="1" t="s">
        <v>1212</v>
      </c>
      <c r="M289" s="1" t="s">
        <v>137</v>
      </c>
      <c r="N289" s="1" t="s">
        <v>137</v>
      </c>
      <c r="P289" s="1" t="s">
        <v>43</v>
      </c>
      <c r="Q289" s="1" t="s">
        <v>105</v>
      </c>
      <c r="R289" s="1" t="s">
        <v>106</v>
      </c>
      <c r="S289" s="1" t="s">
        <v>174</v>
      </c>
      <c r="T289" s="1" t="s">
        <v>175</v>
      </c>
      <c r="U289" s="1" t="s">
        <v>174</v>
      </c>
      <c r="V289" s="1" t="s">
        <v>175</v>
      </c>
      <c r="W289" s="1" t="s">
        <v>109</v>
      </c>
      <c r="X289" s="1" t="s">
        <v>1573</v>
      </c>
      <c r="Y289" s="1" t="s">
        <v>1574</v>
      </c>
      <c r="Z289" s="1" t="s">
        <v>93</v>
      </c>
      <c r="AA289" s="1" t="s">
        <v>1575</v>
      </c>
      <c r="AB289" s="1" t="s">
        <v>1576</v>
      </c>
      <c r="AC289" s="1" t="s">
        <v>1577</v>
      </c>
      <c r="AD289" s="1">
        <v>131304</v>
      </c>
      <c r="AE289" s="1" t="s">
        <v>12</v>
      </c>
      <c r="AF289" s="1" t="s">
        <v>13</v>
      </c>
      <c r="AG289" s="1" t="s">
        <v>124</v>
      </c>
      <c r="AH289" s="1">
        <v>230901</v>
      </c>
      <c r="AI289" s="1">
        <v>10</v>
      </c>
      <c r="AJ289" s="1">
        <v>26.08</v>
      </c>
      <c r="AK289" s="1">
        <v>260.8</v>
      </c>
      <c r="AL289" s="1">
        <v>0.02608</v>
      </c>
      <c r="AM289" s="1">
        <v>1044</v>
      </c>
      <c r="AN289" s="1" t="s">
        <v>125</v>
      </c>
      <c r="AO289" s="1" t="s">
        <v>113</v>
      </c>
      <c r="AR289" s="1">
        <v>26.08</v>
      </c>
      <c r="AS289" s="1">
        <v>260.8</v>
      </c>
    </row>
    <row r="290" s="1" customFormat="1" spans="1:45">
      <c r="A290" s="1">
        <v>202401</v>
      </c>
      <c r="B290" s="1" t="s">
        <v>93</v>
      </c>
      <c r="C290" s="1" t="s">
        <v>94</v>
      </c>
      <c r="D290" s="1" t="s">
        <v>406</v>
      </c>
      <c r="E290" s="1" t="s">
        <v>407</v>
      </c>
      <c r="F290" s="1" t="s">
        <v>97</v>
      </c>
      <c r="G290" s="1" t="s">
        <v>116</v>
      </c>
      <c r="H290" s="1" t="s">
        <v>1580</v>
      </c>
      <c r="I290" s="4">
        <v>45293</v>
      </c>
      <c r="J290" s="1" t="s">
        <v>1359</v>
      </c>
      <c r="K290" s="1" t="s">
        <v>1360</v>
      </c>
      <c r="L290" s="1" t="s">
        <v>1212</v>
      </c>
      <c r="M290" s="1" t="s">
        <v>137</v>
      </c>
      <c r="N290" s="1" t="s">
        <v>137</v>
      </c>
      <c r="P290" s="1" t="s">
        <v>43</v>
      </c>
      <c r="Q290" s="1" t="s">
        <v>105</v>
      </c>
      <c r="R290" s="1" t="s">
        <v>106</v>
      </c>
      <c r="S290" s="1" t="s">
        <v>174</v>
      </c>
      <c r="T290" s="1" t="s">
        <v>175</v>
      </c>
      <c r="U290" s="1" t="s">
        <v>174</v>
      </c>
      <c r="V290" s="1" t="s">
        <v>175</v>
      </c>
      <c r="W290" s="1" t="s">
        <v>109</v>
      </c>
      <c r="X290" s="1" t="s">
        <v>1573</v>
      </c>
      <c r="Y290" s="1" t="s">
        <v>1574</v>
      </c>
      <c r="Z290" s="1" t="s">
        <v>93</v>
      </c>
      <c r="AA290" s="1" t="s">
        <v>1575</v>
      </c>
      <c r="AB290" s="1" t="s">
        <v>1576</v>
      </c>
      <c r="AC290" s="1" t="s">
        <v>1577</v>
      </c>
      <c r="AD290" s="1">
        <v>131304</v>
      </c>
      <c r="AE290" s="1" t="s">
        <v>12</v>
      </c>
      <c r="AF290" s="1" t="s">
        <v>15</v>
      </c>
      <c r="AG290" s="1" t="s">
        <v>250</v>
      </c>
      <c r="AH290" s="1">
        <v>230904</v>
      </c>
      <c r="AI290" s="1">
        <v>30</v>
      </c>
      <c r="AJ290" s="1">
        <v>48.96</v>
      </c>
      <c r="AK290" s="1">
        <v>1468.8</v>
      </c>
      <c r="AL290" s="1">
        <v>0.14688</v>
      </c>
      <c r="AM290" s="1">
        <v>3657</v>
      </c>
      <c r="AN290" s="1" t="s">
        <v>251</v>
      </c>
      <c r="AO290" s="1" t="s">
        <v>113</v>
      </c>
      <c r="AR290" s="1">
        <v>52.8</v>
      </c>
      <c r="AS290" s="1">
        <v>1584</v>
      </c>
    </row>
    <row r="291" s="1" customFormat="1" hidden="1" spans="1:45">
      <c r="A291" s="1">
        <v>202401</v>
      </c>
      <c r="B291" s="1" t="s">
        <v>93</v>
      </c>
      <c r="C291" s="1" t="s">
        <v>94</v>
      </c>
      <c r="D291" s="1" t="s">
        <v>406</v>
      </c>
      <c r="E291" s="1" t="s">
        <v>407</v>
      </c>
      <c r="F291" s="1" t="s">
        <v>97</v>
      </c>
      <c r="G291" s="1" t="s">
        <v>116</v>
      </c>
      <c r="H291" s="1" t="s">
        <v>1580</v>
      </c>
      <c r="I291" s="4">
        <v>45293</v>
      </c>
      <c r="J291" s="1" t="s">
        <v>1398</v>
      </c>
      <c r="K291" s="1" t="s">
        <v>1399</v>
      </c>
      <c r="L291" s="1" t="s">
        <v>1225</v>
      </c>
      <c r="M291" s="1" t="s">
        <v>103</v>
      </c>
      <c r="N291" s="1" t="s">
        <v>121</v>
      </c>
      <c r="O291" s="1" t="s">
        <v>1398</v>
      </c>
      <c r="P291" s="1" t="s">
        <v>50</v>
      </c>
      <c r="Q291" s="1" t="s">
        <v>105</v>
      </c>
      <c r="R291" s="1" t="s">
        <v>106</v>
      </c>
      <c r="S291" s="1" t="s">
        <v>107</v>
      </c>
      <c r="T291" s="1" t="s">
        <v>108</v>
      </c>
      <c r="U291" s="1" t="s">
        <v>107</v>
      </c>
      <c r="V291" s="1" t="s">
        <v>108</v>
      </c>
      <c r="W291" s="1" t="s">
        <v>109</v>
      </c>
      <c r="X291" s="1" t="s">
        <v>1573</v>
      </c>
      <c r="Y291" s="1" t="s">
        <v>1574</v>
      </c>
      <c r="Z291" s="1" t="s">
        <v>93</v>
      </c>
      <c r="AA291" s="1" t="s">
        <v>1575</v>
      </c>
      <c r="AB291" s="1" t="s">
        <v>1583</v>
      </c>
      <c r="AC291" s="1" t="s">
        <v>1584</v>
      </c>
      <c r="AD291" s="1">
        <v>834890</v>
      </c>
      <c r="AE291" s="1" t="s">
        <v>12</v>
      </c>
      <c r="AF291" s="1" t="s">
        <v>15</v>
      </c>
      <c r="AG291" s="1" t="s">
        <v>250</v>
      </c>
      <c r="AH291" s="1">
        <v>230904</v>
      </c>
      <c r="AI291" s="1">
        <v>20</v>
      </c>
      <c r="AJ291" s="1">
        <v>48.96</v>
      </c>
      <c r="AK291" s="1">
        <v>979.2</v>
      </c>
      <c r="AL291" s="1">
        <v>0.09792</v>
      </c>
      <c r="AM291" s="1">
        <v>3657</v>
      </c>
      <c r="AN291" s="1" t="s">
        <v>251</v>
      </c>
      <c r="AO291" s="1" t="s">
        <v>113</v>
      </c>
      <c r="AR291" s="1">
        <v>52.8</v>
      </c>
      <c r="AS291" s="1">
        <v>1056</v>
      </c>
    </row>
    <row r="292" s="1" customFormat="1" spans="1:45">
      <c r="A292" s="1">
        <v>202401</v>
      </c>
      <c r="B292" s="1" t="s">
        <v>93</v>
      </c>
      <c r="C292" s="1" t="s">
        <v>94</v>
      </c>
      <c r="D292" s="1" t="s">
        <v>406</v>
      </c>
      <c r="E292" s="1" t="s">
        <v>407</v>
      </c>
      <c r="F292" s="1" t="s">
        <v>97</v>
      </c>
      <c r="G292" s="1" t="s">
        <v>116</v>
      </c>
      <c r="H292" s="1" t="s">
        <v>1580</v>
      </c>
      <c r="I292" s="4">
        <v>45293</v>
      </c>
      <c r="J292" s="1" t="s">
        <v>655</v>
      </c>
      <c r="K292" s="1" t="s">
        <v>656</v>
      </c>
      <c r="L292" s="1" t="s">
        <v>657</v>
      </c>
      <c r="M292" s="1" t="s">
        <v>103</v>
      </c>
      <c r="N292" s="1" t="s">
        <v>121</v>
      </c>
      <c r="P292" s="1" t="s">
        <v>43</v>
      </c>
      <c r="Q292" s="1" t="s">
        <v>105</v>
      </c>
      <c r="R292" s="1" t="s">
        <v>106</v>
      </c>
      <c r="S292" s="1" t="s">
        <v>186</v>
      </c>
      <c r="T292" s="1" t="s">
        <v>187</v>
      </c>
      <c r="U292" s="1" t="s">
        <v>186</v>
      </c>
      <c r="V292" s="1" t="s">
        <v>187</v>
      </c>
      <c r="W292" s="1" t="s">
        <v>109</v>
      </c>
      <c r="X292" s="1" t="s">
        <v>1573</v>
      </c>
      <c r="Y292" s="1" t="s">
        <v>1574</v>
      </c>
      <c r="Z292" s="1" t="s">
        <v>93</v>
      </c>
      <c r="AA292" s="1" t="s">
        <v>1575</v>
      </c>
      <c r="AB292" s="1" t="s">
        <v>1576</v>
      </c>
      <c r="AC292" s="1" t="s">
        <v>1577</v>
      </c>
      <c r="AD292" s="1">
        <v>131304</v>
      </c>
      <c r="AE292" s="1" t="s">
        <v>12</v>
      </c>
      <c r="AF292" s="1" t="s">
        <v>13</v>
      </c>
      <c r="AG292" s="1" t="s">
        <v>124</v>
      </c>
      <c r="AH292" s="1">
        <v>230719</v>
      </c>
      <c r="AI292" s="1">
        <v>20</v>
      </c>
      <c r="AJ292" s="1">
        <v>26.08</v>
      </c>
      <c r="AK292" s="1">
        <v>521.6</v>
      </c>
      <c r="AL292" s="1">
        <v>0.05216</v>
      </c>
      <c r="AM292" s="1">
        <v>1044</v>
      </c>
      <c r="AN292" s="1" t="s">
        <v>125</v>
      </c>
      <c r="AO292" s="1" t="s">
        <v>113</v>
      </c>
      <c r="AR292" s="1">
        <v>26.6</v>
      </c>
      <c r="AS292" s="1">
        <v>532</v>
      </c>
    </row>
    <row r="293" s="1" customFormat="1" spans="1:45">
      <c r="A293" s="1">
        <v>202401</v>
      </c>
      <c r="B293" s="1" t="s">
        <v>93</v>
      </c>
      <c r="C293" s="1" t="s">
        <v>94</v>
      </c>
      <c r="D293" s="1" t="s">
        <v>406</v>
      </c>
      <c r="E293" s="1" t="s">
        <v>407</v>
      </c>
      <c r="F293" s="1" t="s">
        <v>97</v>
      </c>
      <c r="G293" s="1" t="s">
        <v>116</v>
      </c>
      <c r="H293" s="1" t="s">
        <v>1580</v>
      </c>
      <c r="I293" s="4">
        <v>45293</v>
      </c>
      <c r="J293" s="1" t="s">
        <v>1827</v>
      </c>
      <c r="K293" s="1" t="s">
        <v>1828</v>
      </c>
      <c r="L293" s="1" t="s">
        <v>1203</v>
      </c>
      <c r="M293" s="1" t="s">
        <v>137</v>
      </c>
      <c r="N293" s="1" t="s">
        <v>137</v>
      </c>
      <c r="P293" s="1" t="s">
        <v>4</v>
      </c>
      <c r="Q293" s="1" t="s">
        <v>105</v>
      </c>
      <c r="R293" s="1" t="s">
        <v>106</v>
      </c>
      <c r="S293" s="1" t="s">
        <v>122</v>
      </c>
      <c r="T293" s="1" t="s">
        <v>123</v>
      </c>
      <c r="U293" s="1" t="s">
        <v>122</v>
      </c>
      <c r="V293" s="1" t="s">
        <v>123</v>
      </c>
      <c r="W293" s="1" t="s">
        <v>109</v>
      </c>
      <c r="X293" s="1" t="s">
        <v>1573</v>
      </c>
      <c r="Y293" s="1" t="s">
        <v>1574</v>
      </c>
      <c r="Z293" s="1" t="s">
        <v>93</v>
      </c>
      <c r="AA293" s="1" t="s">
        <v>1575</v>
      </c>
      <c r="AB293" s="1" t="s">
        <v>1583</v>
      </c>
      <c r="AC293" s="1" t="s">
        <v>1584</v>
      </c>
      <c r="AD293" s="1">
        <v>834890</v>
      </c>
      <c r="AE293" s="1" t="s">
        <v>12</v>
      </c>
      <c r="AF293" s="1" t="s">
        <v>13</v>
      </c>
      <c r="AG293" s="1" t="s">
        <v>124</v>
      </c>
      <c r="AH293" s="1">
        <v>230719</v>
      </c>
      <c r="AI293" s="1">
        <v>3</v>
      </c>
      <c r="AJ293" s="1">
        <v>26.08</v>
      </c>
      <c r="AK293" s="1">
        <v>78.24</v>
      </c>
      <c r="AL293" s="1">
        <v>0.007824</v>
      </c>
      <c r="AM293" s="1">
        <v>1044</v>
      </c>
      <c r="AN293" s="1" t="s">
        <v>125</v>
      </c>
      <c r="AO293" s="1" t="s">
        <v>113</v>
      </c>
      <c r="AR293" s="1">
        <v>26.08</v>
      </c>
      <c r="AS293" s="1">
        <v>78.24</v>
      </c>
    </row>
    <row r="294" s="1" customFormat="1" spans="1:45">
      <c r="A294" s="1">
        <v>202401</v>
      </c>
      <c r="B294" s="1" t="s">
        <v>93</v>
      </c>
      <c r="C294" s="1" t="s">
        <v>94</v>
      </c>
      <c r="D294" s="1" t="s">
        <v>406</v>
      </c>
      <c r="E294" s="1" t="s">
        <v>407</v>
      </c>
      <c r="F294" s="1" t="s">
        <v>97</v>
      </c>
      <c r="G294" s="1" t="s">
        <v>116</v>
      </c>
      <c r="H294" s="1" t="s">
        <v>1580</v>
      </c>
      <c r="I294" s="4">
        <v>45293</v>
      </c>
      <c r="J294" s="1" t="s">
        <v>1829</v>
      </c>
      <c r="K294" s="1" t="s">
        <v>1830</v>
      </c>
      <c r="L294" s="1" t="s">
        <v>1203</v>
      </c>
      <c r="M294" s="1" t="s">
        <v>137</v>
      </c>
      <c r="N294" s="1" t="s">
        <v>137</v>
      </c>
      <c r="P294" s="1" t="s">
        <v>4</v>
      </c>
      <c r="Q294" s="1" t="s">
        <v>105</v>
      </c>
      <c r="R294" s="1" t="s">
        <v>106</v>
      </c>
      <c r="S294" s="1" t="s">
        <v>122</v>
      </c>
      <c r="T294" s="1" t="s">
        <v>123</v>
      </c>
      <c r="U294" s="1" t="s">
        <v>122</v>
      </c>
      <c r="V294" s="1" t="s">
        <v>123</v>
      </c>
      <c r="W294" s="1" t="s">
        <v>109</v>
      </c>
      <c r="X294" s="1" t="s">
        <v>1573</v>
      </c>
      <c r="Y294" s="1" t="s">
        <v>1574</v>
      </c>
      <c r="Z294" s="1" t="s">
        <v>93</v>
      </c>
      <c r="AA294" s="1" t="s">
        <v>1575</v>
      </c>
      <c r="AB294" s="1" t="s">
        <v>1583</v>
      </c>
      <c r="AC294" s="1" t="s">
        <v>1584</v>
      </c>
      <c r="AD294" s="1">
        <v>834890</v>
      </c>
      <c r="AE294" s="1" t="s">
        <v>12</v>
      </c>
      <c r="AF294" s="1" t="s">
        <v>13</v>
      </c>
      <c r="AG294" s="1" t="s">
        <v>124</v>
      </c>
      <c r="AH294" s="1">
        <v>230719</v>
      </c>
      <c r="AI294" s="1">
        <v>20</v>
      </c>
      <c r="AJ294" s="1">
        <v>26.08</v>
      </c>
      <c r="AK294" s="1">
        <v>521.6</v>
      </c>
      <c r="AL294" s="1">
        <v>0.05216</v>
      </c>
      <c r="AM294" s="1">
        <v>1044</v>
      </c>
      <c r="AN294" s="1" t="s">
        <v>125</v>
      </c>
      <c r="AO294" s="1" t="s">
        <v>113</v>
      </c>
      <c r="AR294" s="1">
        <v>26.08</v>
      </c>
      <c r="AS294" s="1">
        <v>521.6</v>
      </c>
    </row>
    <row r="295" s="1" customFormat="1" spans="1:45">
      <c r="A295" s="1">
        <v>202401</v>
      </c>
      <c r="B295" s="1" t="s">
        <v>93</v>
      </c>
      <c r="C295" s="1" t="s">
        <v>94</v>
      </c>
      <c r="D295" s="1" t="s">
        <v>406</v>
      </c>
      <c r="E295" s="1" t="s">
        <v>407</v>
      </c>
      <c r="F295" s="1" t="s">
        <v>97</v>
      </c>
      <c r="G295" s="1" t="s">
        <v>116</v>
      </c>
      <c r="H295" s="1" t="s">
        <v>1580</v>
      </c>
      <c r="I295" s="4">
        <v>45293</v>
      </c>
      <c r="J295" s="1" t="s">
        <v>322</v>
      </c>
      <c r="K295" s="1" t="s">
        <v>323</v>
      </c>
      <c r="L295" s="1" t="s">
        <v>322</v>
      </c>
      <c r="M295" s="1" t="s">
        <v>103</v>
      </c>
      <c r="N295" s="1" t="s">
        <v>121</v>
      </c>
      <c r="P295" s="1" t="s">
        <v>43</v>
      </c>
      <c r="Q295" s="1" t="s">
        <v>105</v>
      </c>
      <c r="R295" s="1" t="s">
        <v>106</v>
      </c>
      <c r="S295" s="1" t="s">
        <v>146</v>
      </c>
      <c r="T295" s="1" t="s">
        <v>147</v>
      </c>
      <c r="U295" s="1" t="s">
        <v>146</v>
      </c>
      <c r="V295" s="1" t="s">
        <v>147</v>
      </c>
      <c r="W295" s="1" t="s">
        <v>109</v>
      </c>
      <c r="X295" s="1" t="s">
        <v>1573</v>
      </c>
      <c r="Y295" s="1" t="s">
        <v>1574</v>
      </c>
      <c r="Z295" s="1" t="s">
        <v>93</v>
      </c>
      <c r="AA295" s="1" t="s">
        <v>1575</v>
      </c>
      <c r="AB295" s="1" t="s">
        <v>1576</v>
      </c>
      <c r="AC295" s="1" t="s">
        <v>1577</v>
      </c>
      <c r="AD295" s="1">
        <v>131304</v>
      </c>
      <c r="AE295" s="1" t="s">
        <v>110</v>
      </c>
      <c r="AF295" s="1" t="s">
        <v>35</v>
      </c>
      <c r="AG295" s="1" t="s">
        <v>111</v>
      </c>
      <c r="AH295" s="1">
        <v>230916</v>
      </c>
      <c r="AI295" s="1">
        <v>30</v>
      </c>
      <c r="AJ295" s="1">
        <v>31.29</v>
      </c>
      <c r="AK295" s="1">
        <v>938.7</v>
      </c>
      <c r="AL295" s="1">
        <v>0.09387</v>
      </c>
      <c r="AM295" s="1">
        <v>1047</v>
      </c>
      <c r="AN295" s="1" t="s">
        <v>112</v>
      </c>
      <c r="AO295" s="1" t="s">
        <v>113</v>
      </c>
      <c r="AR295" s="1">
        <v>31.9</v>
      </c>
      <c r="AS295" s="1">
        <v>957</v>
      </c>
    </row>
    <row r="296" s="1" customFormat="1" spans="1:45">
      <c r="A296" s="1">
        <v>202401</v>
      </c>
      <c r="B296" s="1" t="s">
        <v>93</v>
      </c>
      <c r="C296" s="1" t="s">
        <v>94</v>
      </c>
      <c r="D296" s="1" t="s">
        <v>406</v>
      </c>
      <c r="E296" s="1" t="s">
        <v>407</v>
      </c>
      <c r="F296" s="1" t="s">
        <v>97</v>
      </c>
      <c r="G296" s="1" t="s">
        <v>116</v>
      </c>
      <c r="H296" s="1" t="s">
        <v>1580</v>
      </c>
      <c r="I296" s="4">
        <v>45293</v>
      </c>
      <c r="J296" s="1" t="s">
        <v>803</v>
      </c>
      <c r="K296" s="1" t="s">
        <v>804</v>
      </c>
      <c r="L296" s="1" t="s">
        <v>1130</v>
      </c>
      <c r="M296" s="1" t="s">
        <v>228</v>
      </c>
      <c r="N296" s="1" t="s">
        <v>228</v>
      </c>
      <c r="P296" s="1" t="s">
        <v>43</v>
      </c>
      <c r="Q296" s="1" t="s">
        <v>105</v>
      </c>
      <c r="R296" s="1" t="s">
        <v>106</v>
      </c>
      <c r="S296" s="1" t="s">
        <v>168</v>
      </c>
      <c r="T296" s="1" t="s">
        <v>169</v>
      </c>
      <c r="U296" s="1" t="s">
        <v>168</v>
      </c>
      <c r="V296" s="1" t="s">
        <v>169</v>
      </c>
      <c r="W296" s="1" t="s">
        <v>109</v>
      </c>
      <c r="X296" s="1" t="s">
        <v>1573</v>
      </c>
      <c r="Y296" s="1" t="s">
        <v>1574</v>
      </c>
      <c r="Z296" s="1" t="s">
        <v>93</v>
      </c>
      <c r="AA296" s="1" t="s">
        <v>1575</v>
      </c>
      <c r="AB296" s="1" t="s">
        <v>1576</v>
      </c>
      <c r="AC296" s="1" t="s">
        <v>1577</v>
      </c>
      <c r="AD296" s="1">
        <v>131304</v>
      </c>
      <c r="AE296" s="1" t="s">
        <v>12</v>
      </c>
      <c r="AF296" s="1" t="s">
        <v>13</v>
      </c>
      <c r="AG296" s="1" t="s">
        <v>124</v>
      </c>
      <c r="AH296" s="1">
        <v>230901</v>
      </c>
      <c r="AI296" s="1">
        <v>11</v>
      </c>
      <c r="AJ296" s="1">
        <v>26.08</v>
      </c>
      <c r="AK296" s="1">
        <v>286.88</v>
      </c>
      <c r="AL296" s="1">
        <v>0.028688</v>
      </c>
      <c r="AM296" s="1">
        <v>1044</v>
      </c>
      <c r="AN296" s="1" t="s">
        <v>125</v>
      </c>
      <c r="AO296" s="1" t="s">
        <v>113</v>
      </c>
      <c r="AR296" s="1">
        <v>26.08</v>
      </c>
      <c r="AS296" s="1">
        <v>286.88</v>
      </c>
    </row>
    <row r="297" s="1" customFormat="1" spans="1:45">
      <c r="A297" s="1">
        <v>202401</v>
      </c>
      <c r="B297" s="1" t="s">
        <v>93</v>
      </c>
      <c r="C297" s="1" t="s">
        <v>94</v>
      </c>
      <c r="D297" s="1" t="s">
        <v>406</v>
      </c>
      <c r="E297" s="1" t="s">
        <v>407</v>
      </c>
      <c r="F297" s="1" t="s">
        <v>97</v>
      </c>
      <c r="G297" s="1" t="s">
        <v>116</v>
      </c>
      <c r="H297" s="1" t="s">
        <v>1580</v>
      </c>
      <c r="I297" s="4">
        <v>45293</v>
      </c>
      <c r="J297" s="1" t="s">
        <v>803</v>
      </c>
      <c r="K297" s="1" t="s">
        <v>804</v>
      </c>
      <c r="L297" s="1" t="s">
        <v>1130</v>
      </c>
      <c r="M297" s="1" t="s">
        <v>228</v>
      </c>
      <c r="N297" s="1" t="s">
        <v>228</v>
      </c>
      <c r="P297" s="1" t="s">
        <v>43</v>
      </c>
      <c r="Q297" s="1" t="s">
        <v>105</v>
      </c>
      <c r="R297" s="1" t="s">
        <v>106</v>
      </c>
      <c r="S297" s="1" t="s">
        <v>168</v>
      </c>
      <c r="T297" s="1" t="s">
        <v>169</v>
      </c>
      <c r="U297" s="1" t="s">
        <v>168</v>
      </c>
      <c r="V297" s="1" t="s">
        <v>169</v>
      </c>
      <c r="W297" s="1" t="s">
        <v>109</v>
      </c>
      <c r="X297" s="1" t="s">
        <v>1573</v>
      </c>
      <c r="Y297" s="1" t="s">
        <v>1574</v>
      </c>
      <c r="Z297" s="1" t="s">
        <v>93</v>
      </c>
      <c r="AA297" s="1" t="s">
        <v>1575</v>
      </c>
      <c r="AB297" s="1" t="s">
        <v>1576</v>
      </c>
      <c r="AC297" s="1" t="s">
        <v>1577</v>
      </c>
      <c r="AD297" s="1">
        <v>131304</v>
      </c>
      <c r="AE297" s="1" t="s">
        <v>12</v>
      </c>
      <c r="AF297" s="1" t="s">
        <v>13</v>
      </c>
      <c r="AG297" s="1" t="s">
        <v>124</v>
      </c>
      <c r="AH297" s="1">
        <v>230901</v>
      </c>
      <c r="AI297" s="1">
        <v>89</v>
      </c>
      <c r="AJ297" s="1">
        <v>26.08</v>
      </c>
      <c r="AK297" s="1">
        <v>2321.12</v>
      </c>
      <c r="AL297" s="1">
        <v>0.232112</v>
      </c>
      <c r="AM297" s="1">
        <v>1044</v>
      </c>
      <c r="AN297" s="1" t="s">
        <v>125</v>
      </c>
      <c r="AO297" s="1" t="s">
        <v>113</v>
      </c>
      <c r="AR297" s="1">
        <v>26.08</v>
      </c>
      <c r="AS297" s="1">
        <v>2321.12</v>
      </c>
    </row>
    <row r="298" s="1" customFormat="1" hidden="1" spans="1:45">
      <c r="A298" s="1">
        <v>202401</v>
      </c>
      <c r="B298" s="1" t="s">
        <v>93</v>
      </c>
      <c r="C298" s="1" t="s">
        <v>94</v>
      </c>
      <c r="D298" s="1" t="s">
        <v>406</v>
      </c>
      <c r="E298" s="1" t="s">
        <v>407</v>
      </c>
      <c r="F298" s="1" t="s">
        <v>97</v>
      </c>
      <c r="G298" s="1" t="s">
        <v>116</v>
      </c>
      <c r="H298" s="1" t="s">
        <v>1580</v>
      </c>
      <c r="I298" s="4">
        <v>45294</v>
      </c>
      <c r="J298" s="1" t="s">
        <v>1291</v>
      </c>
      <c r="K298" s="1" t="s">
        <v>1292</v>
      </c>
      <c r="L298" s="1" t="s">
        <v>1137</v>
      </c>
      <c r="M298" s="1" t="s">
        <v>228</v>
      </c>
      <c r="N298" s="1" t="s">
        <v>228</v>
      </c>
      <c r="O298" s="1" t="s">
        <v>1291</v>
      </c>
      <c r="P298" s="1" t="s">
        <v>50</v>
      </c>
      <c r="Q298" s="1" t="s">
        <v>105</v>
      </c>
      <c r="R298" s="1" t="s">
        <v>106</v>
      </c>
      <c r="S298" s="1" t="s">
        <v>158</v>
      </c>
      <c r="T298" s="1" t="s">
        <v>159</v>
      </c>
      <c r="U298" s="1" t="s">
        <v>158</v>
      </c>
      <c r="V298" s="1" t="s">
        <v>159</v>
      </c>
      <c r="W298" s="1" t="s">
        <v>109</v>
      </c>
      <c r="X298" s="1" t="s">
        <v>1573</v>
      </c>
      <c r="Y298" s="1" t="s">
        <v>1574</v>
      </c>
      <c r="Z298" s="1" t="s">
        <v>93</v>
      </c>
      <c r="AA298" s="1" t="s">
        <v>1575</v>
      </c>
      <c r="AB298" s="1" t="s">
        <v>1583</v>
      </c>
      <c r="AC298" s="1" t="s">
        <v>1584</v>
      </c>
      <c r="AD298" s="1">
        <v>834890</v>
      </c>
      <c r="AE298" s="1" t="s">
        <v>12</v>
      </c>
      <c r="AF298" s="1" t="s">
        <v>15</v>
      </c>
      <c r="AG298" s="1" t="s">
        <v>250</v>
      </c>
      <c r="AH298" s="1">
        <v>230904</v>
      </c>
      <c r="AI298" s="1">
        <v>50</v>
      </c>
      <c r="AJ298" s="1">
        <v>48.96</v>
      </c>
      <c r="AK298" s="1">
        <v>2448</v>
      </c>
      <c r="AL298" s="1">
        <v>0.2448</v>
      </c>
      <c r="AM298" s="1">
        <v>3657</v>
      </c>
      <c r="AN298" s="1" t="s">
        <v>251</v>
      </c>
      <c r="AO298" s="1" t="s">
        <v>113</v>
      </c>
      <c r="AR298" s="1">
        <v>52.8</v>
      </c>
      <c r="AS298" s="1">
        <v>2640</v>
      </c>
    </row>
    <row r="299" s="1" customFormat="1" spans="1:45">
      <c r="A299" s="1">
        <v>202401</v>
      </c>
      <c r="B299" s="1" t="s">
        <v>93</v>
      </c>
      <c r="C299" s="1" t="s">
        <v>94</v>
      </c>
      <c r="D299" s="1" t="s">
        <v>406</v>
      </c>
      <c r="E299" s="1" t="s">
        <v>407</v>
      </c>
      <c r="F299" s="1" t="s">
        <v>97</v>
      </c>
      <c r="G299" s="1" t="s">
        <v>116</v>
      </c>
      <c r="H299" s="1" t="s">
        <v>1580</v>
      </c>
      <c r="I299" s="4">
        <v>45294</v>
      </c>
      <c r="J299" s="1" t="s">
        <v>1831</v>
      </c>
      <c r="K299" s="1" t="s">
        <v>1832</v>
      </c>
      <c r="L299" s="1" t="s">
        <v>1212</v>
      </c>
      <c r="M299" s="1" t="s">
        <v>103</v>
      </c>
      <c r="N299" s="1" t="s">
        <v>104</v>
      </c>
      <c r="P299" s="1" t="s">
        <v>4</v>
      </c>
      <c r="Q299" s="1" t="s">
        <v>105</v>
      </c>
      <c r="R299" s="1" t="s">
        <v>106</v>
      </c>
      <c r="S299" s="1" t="s">
        <v>174</v>
      </c>
      <c r="T299" s="1" t="s">
        <v>175</v>
      </c>
      <c r="U299" s="1" t="s">
        <v>174</v>
      </c>
      <c r="V299" s="1" t="s">
        <v>175</v>
      </c>
      <c r="W299" s="1" t="s">
        <v>109</v>
      </c>
      <c r="X299" s="1" t="s">
        <v>1573</v>
      </c>
      <c r="Y299" s="1" t="s">
        <v>1574</v>
      </c>
      <c r="Z299" s="1" t="s">
        <v>93</v>
      </c>
      <c r="AA299" s="1" t="s">
        <v>1575</v>
      </c>
      <c r="AB299" s="1" t="s">
        <v>1576</v>
      </c>
      <c r="AC299" s="1" t="s">
        <v>1577</v>
      </c>
      <c r="AD299" s="1">
        <v>131304</v>
      </c>
      <c r="AE299" s="1" t="s">
        <v>12</v>
      </c>
      <c r="AF299" s="1" t="s">
        <v>15</v>
      </c>
      <c r="AG299" s="1" t="s">
        <v>250</v>
      </c>
      <c r="AH299" s="1">
        <v>230904</v>
      </c>
      <c r="AI299" s="1">
        <v>10</v>
      </c>
      <c r="AJ299" s="1">
        <v>48.96</v>
      </c>
      <c r="AK299" s="1">
        <v>489.6</v>
      </c>
      <c r="AL299" s="1">
        <v>0.04896</v>
      </c>
      <c r="AM299" s="1">
        <v>3657</v>
      </c>
      <c r="AN299" s="1" t="s">
        <v>251</v>
      </c>
      <c r="AO299" s="1" t="s">
        <v>113</v>
      </c>
      <c r="AR299" s="1">
        <v>52.8</v>
      </c>
      <c r="AS299" s="1">
        <v>528</v>
      </c>
    </row>
    <row r="300" s="1" customFormat="1" spans="1:45">
      <c r="A300" s="1">
        <v>202401</v>
      </c>
      <c r="B300" s="1" t="s">
        <v>93</v>
      </c>
      <c r="C300" s="1" t="s">
        <v>94</v>
      </c>
      <c r="D300" s="1" t="s">
        <v>406</v>
      </c>
      <c r="E300" s="1" t="s">
        <v>407</v>
      </c>
      <c r="F300" s="1" t="s">
        <v>97</v>
      </c>
      <c r="G300" s="1" t="s">
        <v>116</v>
      </c>
      <c r="H300" s="1" t="s">
        <v>1580</v>
      </c>
      <c r="I300" s="4">
        <v>45294</v>
      </c>
      <c r="J300" s="1" t="s">
        <v>1833</v>
      </c>
      <c r="K300" s="1" t="s">
        <v>1834</v>
      </c>
      <c r="L300" s="1" t="s">
        <v>1155</v>
      </c>
      <c r="M300" s="1" t="s">
        <v>103</v>
      </c>
      <c r="N300" s="1" t="s">
        <v>121</v>
      </c>
      <c r="P300" s="1" t="s">
        <v>4</v>
      </c>
      <c r="Q300" s="1" t="s">
        <v>105</v>
      </c>
      <c r="R300" s="1" t="s">
        <v>106</v>
      </c>
      <c r="S300" s="1" t="s">
        <v>133</v>
      </c>
      <c r="T300" s="1" t="s">
        <v>134</v>
      </c>
      <c r="U300" s="1" t="s">
        <v>133</v>
      </c>
      <c r="V300" s="1" t="s">
        <v>134</v>
      </c>
      <c r="W300" s="1" t="s">
        <v>109</v>
      </c>
      <c r="X300" s="1" t="s">
        <v>1573</v>
      </c>
      <c r="Y300" s="1" t="s">
        <v>1574</v>
      </c>
      <c r="Z300" s="1" t="s">
        <v>93</v>
      </c>
      <c r="AA300" s="1" t="s">
        <v>1575</v>
      </c>
      <c r="AB300" s="1" t="s">
        <v>1576</v>
      </c>
      <c r="AC300" s="1" t="s">
        <v>1577</v>
      </c>
      <c r="AD300" s="1">
        <v>131304</v>
      </c>
      <c r="AE300" s="1" t="s">
        <v>12</v>
      </c>
      <c r="AF300" s="1" t="s">
        <v>13</v>
      </c>
      <c r="AG300" s="1" t="s">
        <v>124</v>
      </c>
      <c r="AH300" s="1">
        <v>230901</v>
      </c>
      <c r="AI300" s="1">
        <v>6</v>
      </c>
      <c r="AJ300" s="1">
        <v>26.08</v>
      </c>
      <c r="AK300" s="1">
        <v>156.48</v>
      </c>
      <c r="AL300" s="1">
        <v>0.015648</v>
      </c>
      <c r="AM300" s="1">
        <v>1044</v>
      </c>
      <c r="AN300" s="1" t="s">
        <v>125</v>
      </c>
      <c r="AO300" s="1" t="s">
        <v>113</v>
      </c>
      <c r="AR300" s="1">
        <v>26.6</v>
      </c>
      <c r="AS300" s="1">
        <v>159.6</v>
      </c>
    </row>
    <row r="301" s="1" customFormat="1" spans="1:45">
      <c r="A301" s="1">
        <v>202401</v>
      </c>
      <c r="B301" s="1" t="s">
        <v>93</v>
      </c>
      <c r="C301" s="1" t="s">
        <v>94</v>
      </c>
      <c r="D301" s="1" t="s">
        <v>406</v>
      </c>
      <c r="E301" s="1" t="s">
        <v>407</v>
      </c>
      <c r="F301" s="1" t="s">
        <v>97</v>
      </c>
      <c r="G301" s="1" t="s">
        <v>116</v>
      </c>
      <c r="H301" s="1" t="s">
        <v>1580</v>
      </c>
      <c r="I301" s="4">
        <v>45294</v>
      </c>
      <c r="J301" s="1" t="s">
        <v>1777</v>
      </c>
      <c r="K301" s="1" t="s">
        <v>1778</v>
      </c>
      <c r="L301" s="1" t="s">
        <v>1148</v>
      </c>
      <c r="M301" s="1" t="s">
        <v>103</v>
      </c>
      <c r="N301" s="1" t="s">
        <v>121</v>
      </c>
      <c r="P301" s="1" t="s">
        <v>43</v>
      </c>
      <c r="Q301" s="1" t="s">
        <v>105</v>
      </c>
      <c r="R301" s="1" t="s">
        <v>106</v>
      </c>
      <c r="S301" s="1" t="s">
        <v>146</v>
      </c>
      <c r="T301" s="1" t="s">
        <v>147</v>
      </c>
      <c r="U301" s="1" t="s">
        <v>146</v>
      </c>
      <c r="V301" s="1" t="s">
        <v>147</v>
      </c>
      <c r="W301" s="1" t="s">
        <v>109</v>
      </c>
      <c r="X301" s="1" t="s">
        <v>1573</v>
      </c>
      <c r="Y301" s="1" t="s">
        <v>1574</v>
      </c>
      <c r="Z301" s="1" t="s">
        <v>93</v>
      </c>
      <c r="AA301" s="1" t="s">
        <v>1575</v>
      </c>
      <c r="AB301" s="1" t="s">
        <v>1576</v>
      </c>
      <c r="AC301" s="1" t="s">
        <v>1577</v>
      </c>
      <c r="AD301" s="1">
        <v>131304</v>
      </c>
      <c r="AE301" s="1" t="s">
        <v>110</v>
      </c>
      <c r="AF301" s="1" t="s">
        <v>35</v>
      </c>
      <c r="AG301" s="1" t="s">
        <v>111</v>
      </c>
      <c r="AH301" s="1">
        <v>230916</v>
      </c>
      <c r="AI301" s="1">
        <v>10</v>
      </c>
      <c r="AJ301" s="1">
        <v>31.29</v>
      </c>
      <c r="AK301" s="1">
        <v>312.9</v>
      </c>
      <c r="AL301" s="1">
        <v>0.03129</v>
      </c>
      <c r="AM301" s="1">
        <v>1047</v>
      </c>
      <c r="AN301" s="1" t="s">
        <v>112</v>
      </c>
      <c r="AO301" s="1" t="s">
        <v>113</v>
      </c>
      <c r="AR301" s="1">
        <v>31.92</v>
      </c>
      <c r="AS301" s="1">
        <v>319.2</v>
      </c>
    </row>
    <row r="302" s="1" customFormat="1" spans="1:45">
      <c r="A302" s="1">
        <v>202401</v>
      </c>
      <c r="B302" s="1" t="s">
        <v>93</v>
      </c>
      <c r="C302" s="1" t="s">
        <v>94</v>
      </c>
      <c r="D302" s="1" t="s">
        <v>406</v>
      </c>
      <c r="E302" s="1" t="s">
        <v>407</v>
      </c>
      <c r="F302" s="1" t="s">
        <v>97</v>
      </c>
      <c r="G302" s="1" t="s">
        <v>116</v>
      </c>
      <c r="H302" s="1" t="s">
        <v>1580</v>
      </c>
      <c r="I302" s="4">
        <v>45294</v>
      </c>
      <c r="J302" s="1" t="s">
        <v>774</v>
      </c>
      <c r="K302" s="1" t="s">
        <v>775</v>
      </c>
      <c r="L302" s="1" t="s">
        <v>1148</v>
      </c>
      <c r="M302" s="1" t="s">
        <v>228</v>
      </c>
      <c r="N302" s="1" t="s">
        <v>228</v>
      </c>
      <c r="P302" s="1" t="s">
        <v>43</v>
      </c>
      <c r="Q302" s="1" t="s">
        <v>105</v>
      </c>
      <c r="R302" s="1" t="s">
        <v>106</v>
      </c>
      <c r="S302" s="1" t="s">
        <v>146</v>
      </c>
      <c r="T302" s="1" t="s">
        <v>147</v>
      </c>
      <c r="U302" s="1" t="s">
        <v>146</v>
      </c>
      <c r="V302" s="1" t="s">
        <v>147</v>
      </c>
      <c r="W302" s="1" t="s">
        <v>109</v>
      </c>
      <c r="X302" s="1" t="s">
        <v>1573</v>
      </c>
      <c r="Y302" s="1" t="s">
        <v>1574</v>
      </c>
      <c r="Z302" s="1" t="s">
        <v>93</v>
      </c>
      <c r="AA302" s="1" t="s">
        <v>1575</v>
      </c>
      <c r="AB302" s="1" t="s">
        <v>1576</v>
      </c>
      <c r="AC302" s="1" t="s">
        <v>1577</v>
      </c>
      <c r="AD302" s="1">
        <v>131304</v>
      </c>
      <c r="AE302" s="1" t="s">
        <v>41</v>
      </c>
      <c r="AF302" s="1" t="s">
        <v>49</v>
      </c>
      <c r="AG302" s="1" t="s">
        <v>776</v>
      </c>
      <c r="AH302" s="1">
        <v>20230708</v>
      </c>
      <c r="AI302" s="1">
        <v>10</v>
      </c>
      <c r="AJ302" s="1">
        <v>30.83</v>
      </c>
      <c r="AK302" s="1">
        <v>308.3</v>
      </c>
      <c r="AL302" s="1">
        <v>0.03083</v>
      </c>
      <c r="AM302" s="1">
        <v>2877</v>
      </c>
      <c r="AN302" s="1" t="s">
        <v>777</v>
      </c>
      <c r="AO302" s="1" t="s">
        <v>113</v>
      </c>
      <c r="AR302" s="1">
        <v>30.83</v>
      </c>
      <c r="AS302" s="1">
        <v>308.3</v>
      </c>
    </row>
    <row r="303" s="1" customFormat="1" hidden="1" spans="1:45">
      <c r="A303" s="1">
        <v>202401</v>
      </c>
      <c r="B303" s="1" t="s">
        <v>93</v>
      </c>
      <c r="C303" s="1" t="s">
        <v>94</v>
      </c>
      <c r="D303" s="1" t="s">
        <v>406</v>
      </c>
      <c r="E303" s="1" t="s">
        <v>407</v>
      </c>
      <c r="F303" s="1" t="s">
        <v>97</v>
      </c>
      <c r="G303" s="1" t="s">
        <v>116</v>
      </c>
      <c r="H303" s="1" t="s">
        <v>1580</v>
      </c>
      <c r="I303" s="4">
        <v>45294</v>
      </c>
      <c r="J303" s="1" t="s">
        <v>720</v>
      </c>
      <c r="K303" s="1" t="s">
        <v>721</v>
      </c>
      <c r="L303" s="1" t="s">
        <v>1225</v>
      </c>
      <c r="M303" s="1" t="s">
        <v>103</v>
      </c>
      <c r="N303" s="1" t="s">
        <v>104</v>
      </c>
      <c r="O303" s="1" t="s">
        <v>429</v>
      </c>
      <c r="P303" s="1" t="s">
        <v>50</v>
      </c>
      <c r="Q303" s="1" t="s">
        <v>105</v>
      </c>
      <c r="R303" s="1" t="s">
        <v>106</v>
      </c>
      <c r="S303" s="1" t="s">
        <v>107</v>
      </c>
      <c r="T303" s="1" t="s">
        <v>108</v>
      </c>
      <c r="U303" s="1" t="s">
        <v>107</v>
      </c>
      <c r="V303" s="1" t="s">
        <v>108</v>
      </c>
      <c r="W303" s="1" t="s">
        <v>109</v>
      </c>
      <c r="X303" s="1" t="s">
        <v>1573</v>
      </c>
      <c r="Y303" s="1" t="s">
        <v>1574</v>
      </c>
      <c r="Z303" s="1" t="s">
        <v>93</v>
      </c>
      <c r="AA303" s="1" t="s">
        <v>1575</v>
      </c>
      <c r="AB303" s="1" t="s">
        <v>1583</v>
      </c>
      <c r="AC303" s="1" t="s">
        <v>1584</v>
      </c>
      <c r="AD303" s="1">
        <v>834890</v>
      </c>
      <c r="AE303" s="1" t="s">
        <v>12</v>
      </c>
      <c r="AF303" s="1" t="s">
        <v>15</v>
      </c>
      <c r="AG303" s="1" t="s">
        <v>250</v>
      </c>
      <c r="AH303" s="1">
        <v>230904</v>
      </c>
      <c r="AI303" s="1">
        <v>30</v>
      </c>
      <c r="AJ303" s="1">
        <v>48.96</v>
      </c>
      <c r="AK303" s="1">
        <v>1468.8</v>
      </c>
      <c r="AL303" s="1">
        <v>0.14688</v>
      </c>
      <c r="AM303" s="1">
        <v>3657</v>
      </c>
      <c r="AN303" s="1" t="s">
        <v>251</v>
      </c>
      <c r="AO303" s="1" t="s">
        <v>113</v>
      </c>
      <c r="AR303" s="1">
        <v>52.8</v>
      </c>
      <c r="AS303" s="1">
        <v>1584</v>
      </c>
    </row>
    <row r="304" s="1" customFormat="1" spans="1:45">
      <c r="A304" s="1">
        <v>202401</v>
      </c>
      <c r="B304" s="1" t="s">
        <v>93</v>
      </c>
      <c r="C304" s="1" t="s">
        <v>94</v>
      </c>
      <c r="D304" s="1" t="s">
        <v>406</v>
      </c>
      <c r="E304" s="1" t="s">
        <v>407</v>
      </c>
      <c r="F304" s="1" t="s">
        <v>97</v>
      </c>
      <c r="G304" s="1" t="s">
        <v>116</v>
      </c>
      <c r="H304" s="1" t="s">
        <v>1580</v>
      </c>
      <c r="I304" s="4">
        <v>45294</v>
      </c>
      <c r="J304" s="1" t="s">
        <v>941</v>
      </c>
      <c r="K304" s="1" t="s">
        <v>942</v>
      </c>
      <c r="L304" s="1" t="s">
        <v>941</v>
      </c>
      <c r="M304" s="1" t="s">
        <v>103</v>
      </c>
      <c r="N304" s="1" t="s">
        <v>121</v>
      </c>
      <c r="P304" s="1" t="s">
        <v>43</v>
      </c>
      <c r="Q304" s="1" t="s">
        <v>105</v>
      </c>
      <c r="R304" s="1" t="s">
        <v>106</v>
      </c>
      <c r="S304" s="1" t="s">
        <v>174</v>
      </c>
      <c r="T304" s="1" t="s">
        <v>175</v>
      </c>
      <c r="U304" s="1" t="s">
        <v>174</v>
      </c>
      <c r="V304" s="1" t="s">
        <v>175</v>
      </c>
      <c r="W304" s="1" t="s">
        <v>109</v>
      </c>
      <c r="X304" s="1" t="s">
        <v>1573</v>
      </c>
      <c r="Y304" s="1" t="s">
        <v>1574</v>
      </c>
      <c r="Z304" s="1" t="s">
        <v>93</v>
      </c>
      <c r="AA304" s="1" t="s">
        <v>1575</v>
      </c>
      <c r="AB304" s="1" t="s">
        <v>1576</v>
      </c>
      <c r="AC304" s="1" t="s">
        <v>1577</v>
      </c>
      <c r="AD304" s="1">
        <v>131304</v>
      </c>
      <c r="AE304" s="1" t="s">
        <v>12</v>
      </c>
      <c r="AF304" s="1" t="s">
        <v>15</v>
      </c>
      <c r="AG304" s="1" t="s">
        <v>250</v>
      </c>
      <c r="AH304" s="1">
        <v>230904</v>
      </c>
      <c r="AI304" s="1">
        <v>5</v>
      </c>
      <c r="AJ304" s="1">
        <v>48.96</v>
      </c>
      <c r="AK304" s="1">
        <v>244.8</v>
      </c>
      <c r="AL304" s="1">
        <v>0.02448</v>
      </c>
      <c r="AM304" s="1">
        <v>3657</v>
      </c>
      <c r="AN304" s="1" t="s">
        <v>251</v>
      </c>
      <c r="AO304" s="1" t="s">
        <v>113</v>
      </c>
      <c r="AR304" s="1">
        <v>52.8</v>
      </c>
      <c r="AS304" s="1">
        <v>264</v>
      </c>
    </row>
    <row r="305" s="1" customFormat="1" spans="1:45">
      <c r="A305" s="1">
        <v>202401</v>
      </c>
      <c r="B305" s="1" t="s">
        <v>93</v>
      </c>
      <c r="C305" s="1" t="s">
        <v>94</v>
      </c>
      <c r="D305" s="1" t="s">
        <v>406</v>
      </c>
      <c r="E305" s="1" t="s">
        <v>407</v>
      </c>
      <c r="F305" s="1" t="s">
        <v>97</v>
      </c>
      <c r="G305" s="1" t="s">
        <v>116</v>
      </c>
      <c r="H305" s="1" t="s">
        <v>1580</v>
      </c>
      <c r="I305" s="4">
        <v>45294</v>
      </c>
      <c r="J305" s="1" t="s">
        <v>941</v>
      </c>
      <c r="K305" s="1" t="s">
        <v>942</v>
      </c>
      <c r="L305" s="1" t="s">
        <v>941</v>
      </c>
      <c r="M305" s="1" t="s">
        <v>103</v>
      </c>
      <c r="N305" s="1" t="s">
        <v>121</v>
      </c>
      <c r="P305" s="1" t="s">
        <v>43</v>
      </c>
      <c r="Q305" s="1" t="s">
        <v>105</v>
      </c>
      <c r="R305" s="1" t="s">
        <v>106</v>
      </c>
      <c r="S305" s="1" t="s">
        <v>174</v>
      </c>
      <c r="T305" s="1" t="s">
        <v>175</v>
      </c>
      <c r="U305" s="1" t="s">
        <v>174</v>
      </c>
      <c r="V305" s="1" t="s">
        <v>175</v>
      </c>
      <c r="W305" s="1" t="s">
        <v>109</v>
      </c>
      <c r="X305" s="1" t="s">
        <v>1573</v>
      </c>
      <c r="Y305" s="1" t="s">
        <v>1574</v>
      </c>
      <c r="Z305" s="1" t="s">
        <v>93</v>
      </c>
      <c r="AA305" s="1" t="s">
        <v>1575</v>
      </c>
      <c r="AB305" s="1" t="s">
        <v>1576</v>
      </c>
      <c r="AC305" s="1" t="s">
        <v>1577</v>
      </c>
      <c r="AD305" s="1">
        <v>131304</v>
      </c>
      <c r="AE305" s="1" t="s">
        <v>12</v>
      </c>
      <c r="AF305" s="1" t="s">
        <v>15</v>
      </c>
      <c r="AG305" s="1" t="s">
        <v>250</v>
      </c>
      <c r="AH305" s="1">
        <v>230904</v>
      </c>
      <c r="AI305" s="1">
        <v>30</v>
      </c>
      <c r="AJ305" s="1">
        <v>48.96</v>
      </c>
      <c r="AK305" s="1">
        <v>1468.8</v>
      </c>
      <c r="AL305" s="1">
        <v>0.14688</v>
      </c>
      <c r="AM305" s="1">
        <v>3657</v>
      </c>
      <c r="AN305" s="1" t="s">
        <v>251</v>
      </c>
      <c r="AO305" s="1" t="s">
        <v>113</v>
      </c>
      <c r="AR305" s="1">
        <v>52.8</v>
      </c>
      <c r="AS305" s="1">
        <v>1584</v>
      </c>
    </row>
    <row r="306" s="1" customFormat="1" spans="1:45">
      <c r="A306" s="1">
        <v>202401</v>
      </c>
      <c r="B306" s="1" t="s">
        <v>93</v>
      </c>
      <c r="C306" s="1" t="s">
        <v>94</v>
      </c>
      <c r="D306" s="1" t="s">
        <v>406</v>
      </c>
      <c r="E306" s="1" t="s">
        <v>407</v>
      </c>
      <c r="F306" s="1" t="s">
        <v>97</v>
      </c>
      <c r="G306" s="1" t="s">
        <v>116</v>
      </c>
      <c r="H306" s="1" t="s">
        <v>1580</v>
      </c>
      <c r="I306" s="4">
        <v>45294</v>
      </c>
      <c r="J306" s="1" t="s">
        <v>1481</v>
      </c>
      <c r="K306" s="1" t="s">
        <v>1482</v>
      </c>
      <c r="L306" s="1" t="s">
        <v>1212</v>
      </c>
      <c r="M306" s="1" t="s">
        <v>137</v>
      </c>
      <c r="N306" s="1" t="s">
        <v>137</v>
      </c>
      <c r="P306" s="1" t="s">
        <v>4</v>
      </c>
      <c r="Q306" s="1" t="s">
        <v>105</v>
      </c>
      <c r="R306" s="1" t="s">
        <v>106</v>
      </c>
      <c r="S306" s="1" t="s">
        <v>174</v>
      </c>
      <c r="T306" s="1" t="s">
        <v>175</v>
      </c>
      <c r="U306" s="1" t="s">
        <v>174</v>
      </c>
      <c r="V306" s="1" t="s">
        <v>175</v>
      </c>
      <c r="W306" s="1" t="s">
        <v>109</v>
      </c>
      <c r="X306" s="1" t="s">
        <v>1573</v>
      </c>
      <c r="Y306" s="1" t="s">
        <v>1574</v>
      </c>
      <c r="Z306" s="1" t="s">
        <v>93</v>
      </c>
      <c r="AA306" s="1" t="s">
        <v>1575</v>
      </c>
      <c r="AB306" s="1" t="s">
        <v>1576</v>
      </c>
      <c r="AC306" s="1" t="s">
        <v>1577</v>
      </c>
      <c r="AD306" s="1">
        <v>131304</v>
      </c>
      <c r="AE306" s="1" t="s">
        <v>12</v>
      </c>
      <c r="AF306" s="1" t="s">
        <v>15</v>
      </c>
      <c r="AG306" s="1" t="s">
        <v>250</v>
      </c>
      <c r="AH306" s="1">
        <v>230904</v>
      </c>
      <c r="AI306" s="1">
        <v>5</v>
      </c>
      <c r="AJ306" s="1">
        <v>48.96</v>
      </c>
      <c r="AK306" s="1">
        <v>244.8</v>
      </c>
      <c r="AL306" s="1">
        <v>0.02448</v>
      </c>
      <c r="AM306" s="1">
        <v>3657</v>
      </c>
      <c r="AN306" s="1" t="s">
        <v>251</v>
      </c>
      <c r="AO306" s="1" t="s">
        <v>113</v>
      </c>
      <c r="AR306" s="1">
        <v>52.8</v>
      </c>
      <c r="AS306" s="1">
        <v>264</v>
      </c>
    </row>
    <row r="307" s="1" customFormat="1" spans="1:45">
      <c r="A307" s="1">
        <v>202401</v>
      </c>
      <c r="B307" s="1" t="s">
        <v>93</v>
      </c>
      <c r="C307" s="1" t="s">
        <v>94</v>
      </c>
      <c r="D307" s="1" t="s">
        <v>406</v>
      </c>
      <c r="E307" s="1" t="s">
        <v>407</v>
      </c>
      <c r="F307" s="1" t="s">
        <v>97</v>
      </c>
      <c r="G307" s="1" t="s">
        <v>116</v>
      </c>
      <c r="H307" s="1" t="s">
        <v>1580</v>
      </c>
      <c r="I307" s="4">
        <v>45294</v>
      </c>
      <c r="J307" s="1" t="s">
        <v>1481</v>
      </c>
      <c r="K307" s="1" t="s">
        <v>1482</v>
      </c>
      <c r="L307" s="1" t="s">
        <v>1212</v>
      </c>
      <c r="M307" s="1" t="s">
        <v>137</v>
      </c>
      <c r="N307" s="1" t="s">
        <v>137</v>
      </c>
      <c r="P307" s="1" t="s">
        <v>4</v>
      </c>
      <c r="Q307" s="1" t="s">
        <v>105</v>
      </c>
      <c r="R307" s="1" t="s">
        <v>106</v>
      </c>
      <c r="S307" s="1" t="s">
        <v>174</v>
      </c>
      <c r="T307" s="1" t="s">
        <v>175</v>
      </c>
      <c r="U307" s="1" t="s">
        <v>174</v>
      </c>
      <c r="V307" s="1" t="s">
        <v>175</v>
      </c>
      <c r="W307" s="1" t="s">
        <v>109</v>
      </c>
      <c r="X307" s="1" t="s">
        <v>1573</v>
      </c>
      <c r="Y307" s="1" t="s">
        <v>1574</v>
      </c>
      <c r="Z307" s="1" t="s">
        <v>93</v>
      </c>
      <c r="AA307" s="1" t="s">
        <v>1575</v>
      </c>
      <c r="AB307" s="1" t="s">
        <v>1576</v>
      </c>
      <c r="AC307" s="1" t="s">
        <v>1577</v>
      </c>
      <c r="AD307" s="1">
        <v>131304</v>
      </c>
      <c r="AE307" s="1" t="s">
        <v>12</v>
      </c>
      <c r="AF307" s="1" t="s">
        <v>15</v>
      </c>
      <c r="AG307" s="1" t="s">
        <v>250</v>
      </c>
      <c r="AH307" s="1">
        <v>230904</v>
      </c>
      <c r="AI307" s="1">
        <v>30</v>
      </c>
      <c r="AJ307" s="1">
        <v>48.96</v>
      </c>
      <c r="AK307" s="1">
        <v>1468.8</v>
      </c>
      <c r="AL307" s="1">
        <v>0.14688</v>
      </c>
      <c r="AM307" s="1">
        <v>3657</v>
      </c>
      <c r="AN307" s="1" t="s">
        <v>251</v>
      </c>
      <c r="AO307" s="1" t="s">
        <v>113</v>
      </c>
      <c r="AR307" s="1">
        <v>52.8</v>
      </c>
      <c r="AS307" s="1">
        <v>1584</v>
      </c>
    </row>
    <row r="308" s="1" customFormat="1" hidden="1" spans="1:45">
      <c r="A308" s="1">
        <v>202401</v>
      </c>
      <c r="B308" s="1" t="s">
        <v>93</v>
      </c>
      <c r="C308" s="1" t="s">
        <v>94</v>
      </c>
      <c r="D308" s="1" t="s">
        <v>406</v>
      </c>
      <c r="E308" s="1" t="s">
        <v>407</v>
      </c>
      <c r="F308" s="1" t="s">
        <v>97</v>
      </c>
      <c r="G308" s="1" t="s">
        <v>116</v>
      </c>
      <c r="H308" s="1" t="s">
        <v>1580</v>
      </c>
      <c r="I308" s="4">
        <v>45294</v>
      </c>
      <c r="J308" s="1" t="s">
        <v>895</v>
      </c>
      <c r="K308" s="1" t="s">
        <v>896</v>
      </c>
      <c r="L308" s="1" t="s">
        <v>1203</v>
      </c>
      <c r="M308" s="1" t="s">
        <v>137</v>
      </c>
      <c r="N308" s="1" t="s">
        <v>137</v>
      </c>
      <c r="O308" s="1" t="s">
        <v>895</v>
      </c>
      <c r="P308" s="1" t="s">
        <v>50</v>
      </c>
      <c r="Q308" s="1" t="s">
        <v>105</v>
      </c>
      <c r="R308" s="1" t="s">
        <v>106</v>
      </c>
      <c r="S308" s="1" t="s">
        <v>174</v>
      </c>
      <c r="T308" s="1" t="s">
        <v>175</v>
      </c>
      <c r="U308" s="1" t="s">
        <v>174</v>
      </c>
      <c r="V308" s="1" t="s">
        <v>175</v>
      </c>
      <c r="W308" s="1" t="s">
        <v>109</v>
      </c>
      <c r="X308" s="1" t="s">
        <v>1573</v>
      </c>
      <c r="Y308" s="1" t="s">
        <v>1574</v>
      </c>
      <c r="Z308" s="1" t="s">
        <v>93</v>
      </c>
      <c r="AA308" s="1" t="s">
        <v>1575</v>
      </c>
      <c r="AB308" s="1" t="s">
        <v>1576</v>
      </c>
      <c r="AC308" s="1" t="s">
        <v>1577</v>
      </c>
      <c r="AD308" s="1">
        <v>131304</v>
      </c>
      <c r="AE308" s="1" t="s">
        <v>12</v>
      </c>
      <c r="AF308" s="1" t="s">
        <v>15</v>
      </c>
      <c r="AG308" s="1" t="s">
        <v>250</v>
      </c>
      <c r="AH308" s="1">
        <v>230904</v>
      </c>
      <c r="AI308" s="1">
        <v>50</v>
      </c>
      <c r="AJ308" s="1">
        <v>48.96</v>
      </c>
      <c r="AK308" s="1">
        <v>2448</v>
      </c>
      <c r="AL308" s="1">
        <v>0.2448</v>
      </c>
      <c r="AM308" s="1">
        <v>3657</v>
      </c>
      <c r="AN308" s="1" t="s">
        <v>251</v>
      </c>
      <c r="AO308" s="1" t="s">
        <v>113</v>
      </c>
      <c r="AR308" s="1">
        <v>52.8</v>
      </c>
      <c r="AS308" s="1">
        <v>2640</v>
      </c>
    </row>
    <row r="309" s="1" customFormat="1" spans="1:45">
      <c r="A309" s="1">
        <v>202401</v>
      </c>
      <c r="B309" s="1" t="s">
        <v>93</v>
      </c>
      <c r="C309" s="1" t="s">
        <v>94</v>
      </c>
      <c r="D309" s="1" t="s">
        <v>406</v>
      </c>
      <c r="E309" s="1" t="s">
        <v>407</v>
      </c>
      <c r="F309" s="1" t="s">
        <v>97</v>
      </c>
      <c r="G309" s="1" t="s">
        <v>116</v>
      </c>
      <c r="H309" s="1" t="s">
        <v>1580</v>
      </c>
      <c r="I309" s="4">
        <v>45294</v>
      </c>
      <c r="J309" s="1" t="s">
        <v>562</v>
      </c>
      <c r="K309" s="1" t="s">
        <v>563</v>
      </c>
      <c r="L309" s="1" t="s">
        <v>1148</v>
      </c>
      <c r="M309" s="1" t="s">
        <v>228</v>
      </c>
      <c r="N309" s="1" t="s">
        <v>228</v>
      </c>
      <c r="P309" s="1" t="s">
        <v>4</v>
      </c>
      <c r="Q309" s="1" t="s">
        <v>105</v>
      </c>
      <c r="R309" s="1" t="s">
        <v>106</v>
      </c>
      <c r="S309" s="1" t="s">
        <v>146</v>
      </c>
      <c r="T309" s="1" t="s">
        <v>147</v>
      </c>
      <c r="U309" s="1" t="s">
        <v>146</v>
      </c>
      <c r="V309" s="1" t="s">
        <v>147</v>
      </c>
      <c r="W309" s="1" t="s">
        <v>109</v>
      </c>
      <c r="X309" s="1" t="s">
        <v>1573</v>
      </c>
      <c r="Y309" s="1" t="s">
        <v>1574</v>
      </c>
      <c r="Z309" s="1" t="s">
        <v>93</v>
      </c>
      <c r="AA309" s="1" t="s">
        <v>1575</v>
      </c>
      <c r="AB309" s="1" t="s">
        <v>1576</v>
      </c>
      <c r="AC309" s="1" t="s">
        <v>1577</v>
      </c>
      <c r="AD309" s="1">
        <v>131304</v>
      </c>
      <c r="AE309" s="1" t="s">
        <v>12</v>
      </c>
      <c r="AF309" s="1" t="s">
        <v>13</v>
      </c>
      <c r="AG309" s="1" t="s">
        <v>124</v>
      </c>
      <c r="AH309" s="1">
        <v>230901</v>
      </c>
      <c r="AI309" s="1">
        <v>6</v>
      </c>
      <c r="AJ309" s="1">
        <v>26.08</v>
      </c>
      <c r="AK309" s="1">
        <v>156.48</v>
      </c>
      <c r="AL309" s="1">
        <v>0.015648</v>
      </c>
      <c r="AM309" s="1">
        <v>1044</v>
      </c>
      <c r="AN309" s="1" t="s">
        <v>125</v>
      </c>
      <c r="AO309" s="1" t="s">
        <v>113</v>
      </c>
      <c r="AR309" s="1">
        <v>26.08</v>
      </c>
      <c r="AS309" s="1">
        <v>156.48</v>
      </c>
    </row>
    <row r="310" s="1" customFormat="1" hidden="1" spans="1:45">
      <c r="A310" s="1">
        <v>202401</v>
      </c>
      <c r="B310" s="1" t="s">
        <v>93</v>
      </c>
      <c r="C310" s="1" t="s">
        <v>94</v>
      </c>
      <c r="D310" s="1" t="s">
        <v>406</v>
      </c>
      <c r="E310" s="1" t="s">
        <v>407</v>
      </c>
      <c r="F310" s="1" t="s">
        <v>97</v>
      </c>
      <c r="G310" s="1" t="s">
        <v>116</v>
      </c>
      <c r="H310" s="1" t="s">
        <v>1580</v>
      </c>
      <c r="I310" s="4">
        <v>45294</v>
      </c>
      <c r="J310" s="1" t="s">
        <v>623</v>
      </c>
      <c r="K310" s="1" t="s">
        <v>624</v>
      </c>
      <c r="L310" s="1" t="s">
        <v>1212</v>
      </c>
      <c r="M310" s="1" t="s">
        <v>103</v>
      </c>
      <c r="N310" s="1" t="s">
        <v>121</v>
      </c>
      <c r="O310" s="1" t="s">
        <v>623</v>
      </c>
      <c r="P310" s="1" t="s">
        <v>50</v>
      </c>
      <c r="Q310" s="1" t="s">
        <v>105</v>
      </c>
      <c r="R310" s="1" t="s">
        <v>106</v>
      </c>
      <c r="S310" s="1" t="s">
        <v>174</v>
      </c>
      <c r="T310" s="1" t="s">
        <v>175</v>
      </c>
      <c r="U310" s="1" t="s">
        <v>174</v>
      </c>
      <c r="V310" s="1" t="s">
        <v>175</v>
      </c>
      <c r="W310" s="1" t="s">
        <v>109</v>
      </c>
      <c r="X310" s="1" t="s">
        <v>1573</v>
      </c>
      <c r="Y310" s="1" t="s">
        <v>1574</v>
      </c>
      <c r="Z310" s="1" t="s">
        <v>93</v>
      </c>
      <c r="AA310" s="1" t="s">
        <v>1575</v>
      </c>
      <c r="AB310" s="1" t="s">
        <v>1576</v>
      </c>
      <c r="AC310" s="1" t="s">
        <v>1577</v>
      </c>
      <c r="AD310" s="1">
        <v>131304</v>
      </c>
      <c r="AE310" s="1" t="s">
        <v>12</v>
      </c>
      <c r="AF310" s="1" t="s">
        <v>15</v>
      </c>
      <c r="AG310" s="1" t="s">
        <v>250</v>
      </c>
      <c r="AH310" s="1">
        <v>230904</v>
      </c>
      <c r="AI310" s="1">
        <v>50</v>
      </c>
      <c r="AJ310" s="1">
        <v>48.96</v>
      </c>
      <c r="AK310" s="1">
        <v>2448</v>
      </c>
      <c r="AL310" s="1">
        <v>0.2448</v>
      </c>
      <c r="AM310" s="1">
        <v>3657</v>
      </c>
      <c r="AN310" s="1" t="s">
        <v>251</v>
      </c>
      <c r="AO310" s="1" t="s">
        <v>113</v>
      </c>
      <c r="AR310" s="1">
        <v>52.8</v>
      </c>
      <c r="AS310" s="1">
        <v>2640</v>
      </c>
    </row>
    <row r="311" s="1" customFormat="1" hidden="1" spans="1:45">
      <c r="A311" s="1">
        <v>202401</v>
      </c>
      <c r="B311" s="1" t="s">
        <v>93</v>
      </c>
      <c r="C311" s="1" t="s">
        <v>94</v>
      </c>
      <c r="D311" s="1" t="s">
        <v>406</v>
      </c>
      <c r="E311" s="1" t="s">
        <v>407</v>
      </c>
      <c r="F311" s="1" t="s">
        <v>97</v>
      </c>
      <c r="G311" s="1" t="s">
        <v>116</v>
      </c>
      <c r="H311" s="1" t="s">
        <v>1580</v>
      </c>
      <c r="I311" s="4">
        <v>45294</v>
      </c>
      <c r="J311" s="1" t="s">
        <v>901</v>
      </c>
      <c r="K311" s="1" t="s">
        <v>902</v>
      </c>
      <c r="L311" s="1" t="s">
        <v>1203</v>
      </c>
      <c r="M311" s="1" t="s">
        <v>137</v>
      </c>
      <c r="N311" s="1" t="s">
        <v>137</v>
      </c>
      <c r="O311" s="1" t="s">
        <v>901</v>
      </c>
      <c r="P311" s="1" t="s">
        <v>50</v>
      </c>
      <c r="Q311" s="1" t="s">
        <v>105</v>
      </c>
      <c r="R311" s="1" t="s">
        <v>106</v>
      </c>
      <c r="S311" s="1" t="s">
        <v>122</v>
      </c>
      <c r="T311" s="1" t="s">
        <v>123</v>
      </c>
      <c r="U311" s="1" t="s">
        <v>122</v>
      </c>
      <c r="V311" s="1" t="s">
        <v>123</v>
      </c>
      <c r="W311" s="1" t="s">
        <v>109</v>
      </c>
      <c r="X311" s="1" t="s">
        <v>1573</v>
      </c>
      <c r="Y311" s="1" t="s">
        <v>1574</v>
      </c>
      <c r="Z311" s="1" t="s">
        <v>93</v>
      </c>
      <c r="AA311" s="1" t="s">
        <v>1575</v>
      </c>
      <c r="AB311" s="1" t="s">
        <v>1583</v>
      </c>
      <c r="AC311" s="1" t="s">
        <v>1584</v>
      </c>
      <c r="AD311" s="1">
        <v>834890</v>
      </c>
      <c r="AE311" s="1" t="s">
        <v>12</v>
      </c>
      <c r="AF311" s="1" t="s">
        <v>13</v>
      </c>
      <c r="AG311" s="1" t="s">
        <v>124</v>
      </c>
      <c r="AH311" s="1">
        <v>230901</v>
      </c>
      <c r="AI311" s="1">
        <v>20</v>
      </c>
      <c r="AJ311" s="1">
        <v>26.08</v>
      </c>
      <c r="AK311" s="1">
        <v>521.6</v>
      </c>
      <c r="AL311" s="1">
        <v>0.05216</v>
      </c>
      <c r="AM311" s="1">
        <v>1044</v>
      </c>
      <c r="AN311" s="1" t="s">
        <v>125</v>
      </c>
      <c r="AO311" s="1" t="s">
        <v>113</v>
      </c>
      <c r="AR311" s="1">
        <v>26.08</v>
      </c>
      <c r="AS311" s="1">
        <v>521.6</v>
      </c>
    </row>
    <row r="312" s="1" customFormat="1" hidden="1" spans="1:45">
      <c r="A312" s="1">
        <v>202401</v>
      </c>
      <c r="B312" s="1" t="s">
        <v>93</v>
      </c>
      <c r="C312" s="1" t="s">
        <v>94</v>
      </c>
      <c r="D312" s="1" t="s">
        <v>406</v>
      </c>
      <c r="E312" s="1" t="s">
        <v>407</v>
      </c>
      <c r="F312" s="1" t="s">
        <v>97</v>
      </c>
      <c r="G312" s="1" t="s">
        <v>116</v>
      </c>
      <c r="H312" s="1" t="s">
        <v>1580</v>
      </c>
      <c r="I312" s="4">
        <v>45294</v>
      </c>
      <c r="J312" s="1" t="s">
        <v>901</v>
      </c>
      <c r="K312" s="1" t="s">
        <v>902</v>
      </c>
      <c r="L312" s="1" t="s">
        <v>1203</v>
      </c>
      <c r="M312" s="1" t="s">
        <v>137</v>
      </c>
      <c r="N312" s="1" t="s">
        <v>137</v>
      </c>
      <c r="O312" s="1" t="s">
        <v>901</v>
      </c>
      <c r="P312" s="1" t="s">
        <v>50</v>
      </c>
      <c r="Q312" s="1" t="s">
        <v>105</v>
      </c>
      <c r="R312" s="1" t="s">
        <v>106</v>
      </c>
      <c r="S312" s="1" t="s">
        <v>122</v>
      </c>
      <c r="T312" s="1" t="s">
        <v>123</v>
      </c>
      <c r="U312" s="1" t="s">
        <v>122</v>
      </c>
      <c r="V312" s="1" t="s">
        <v>123</v>
      </c>
      <c r="W312" s="1" t="s">
        <v>109</v>
      </c>
      <c r="X312" s="1" t="s">
        <v>1573</v>
      </c>
      <c r="Y312" s="1" t="s">
        <v>1574</v>
      </c>
      <c r="Z312" s="1" t="s">
        <v>93</v>
      </c>
      <c r="AA312" s="1" t="s">
        <v>1575</v>
      </c>
      <c r="AB312" s="1" t="s">
        <v>1583</v>
      </c>
      <c r="AC312" s="1" t="s">
        <v>1584</v>
      </c>
      <c r="AD312" s="1">
        <v>834890</v>
      </c>
      <c r="AE312" s="1" t="s">
        <v>12</v>
      </c>
      <c r="AF312" s="1" t="s">
        <v>13</v>
      </c>
      <c r="AG312" s="1" t="s">
        <v>124</v>
      </c>
      <c r="AH312" s="1">
        <v>230901</v>
      </c>
      <c r="AI312" s="1">
        <v>200</v>
      </c>
      <c r="AJ312" s="1">
        <v>26.08</v>
      </c>
      <c r="AK312" s="1">
        <v>5216</v>
      </c>
      <c r="AL312" s="1">
        <v>0.5216</v>
      </c>
      <c r="AM312" s="1">
        <v>1044</v>
      </c>
      <c r="AN312" s="1" t="s">
        <v>125</v>
      </c>
      <c r="AO312" s="1" t="s">
        <v>113</v>
      </c>
      <c r="AR312" s="1">
        <v>26.08</v>
      </c>
      <c r="AS312" s="1">
        <v>5216</v>
      </c>
    </row>
    <row r="313" s="1" customFormat="1" spans="1:45">
      <c r="A313" s="1">
        <v>202401</v>
      </c>
      <c r="B313" s="1" t="s">
        <v>93</v>
      </c>
      <c r="C313" s="1" t="s">
        <v>94</v>
      </c>
      <c r="D313" s="1" t="s">
        <v>406</v>
      </c>
      <c r="E313" s="1" t="s">
        <v>407</v>
      </c>
      <c r="F313" s="1" t="s">
        <v>97</v>
      </c>
      <c r="G313" s="1" t="s">
        <v>116</v>
      </c>
      <c r="H313" s="1" t="s">
        <v>1580</v>
      </c>
      <c r="I313" s="4">
        <v>45294</v>
      </c>
      <c r="J313" s="1" t="s">
        <v>692</v>
      </c>
      <c r="K313" s="1" t="s">
        <v>693</v>
      </c>
      <c r="L313" s="1" t="s">
        <v>1130</v>
      </c>
      <c r="M313" s="1" t="s">
        <v>103</v>
      </c>
      <c r="N313" s="1" t="s">
        <v>121</v>
      </c>
      <c r="P313" s="1" t="s">
        <v>4</v>
      </c>
      <c r="Q313" s="1" t="s">
        <v>105</v>
      </c>
      <c r="R313" s="1" t="s">
        <v>106</v>
      </c>
      <c r="S313" s="1" t="s">
        <v>168</v>
      </c>
      <c r="T313" s="1" t="s">
        <v>169</v>
      </c>
      <c r="U313" s="1" t="s">
        <v>168</v>
      </c>
      <c r="V313" s="1" t="s">
        <v>169</v>
      </c>
      <c r="W313" s="1" t="s">
        <v>109</v>
      </c>
      <c r="X313" s="1" t="s">
        <v>1573</v>
      </c>
      <c r="Y313" s="1" t="s">
        <v>1574</v>
      </c>
      <c r="Z313" s="1" t="s">
        <v>93</v>
      </c>
      <c r="AA313" s="1" t="s">
        <v>1575</v>
      </c>
      <c r="AB313" s="1" t="s">
        <v>1576</v>
      </c>
      <c r="AC313" s="1" t="s">
        <v>1577</v>
      </c>
      <c r="AD313" s="1">
        <v>131304</v>
      </c>
      <c r="AE313" s="1" t="s">
        <v>7</v>
      </c>
      <c r="AF313" s="1" t="s">
        <v>9</v>
      </c>
      <c r="AG313" s="1" t="s">
        <v>395</v>
      </c>
      <c r="AH313" s="1">
        <v>230811</v>
      </c>
      <c r="AI313" s="1">
        <v>10</v>
      </c>
      <c r="AJ313" s="1">
        <v>9</v>
      </c>
      <c r="AK313" s="1">
        <v>90</v>
      </c>
      <c r="AL313" s="1">
        <v>0.009</v>
      </c>
      <c r="AM313" s="1">
        <v>3057</v>
      </c>
      <c r="AN313" s="1" t="s">
        <v>396</v>
      </c>
      <c r="AO313" s="1" t="s">
        <v>113</v>
      </c>
      <c r="AR313" s="1">
        <v>13.5</v>
      </c>
      <c r="AS313" s="1">
        <v>135</v>
      </c>
    </row>
    <row r="314" s="1" customFormat="1" spans="1:45">
      <c r="A314" s="1">
        <v>202401</v>
      </c>
      <c r="B314" s="1" t="s">
        <v>93</v>
      </c>
      <c r="C314" s="1" t="s">
        <v>94</v>
      </c>
      <c r="D314" s="1" t="s">
        <v>406</v>
      </c>
      <c r="E314" s="1" t="s">
        <v>407</v>
      </c>
      <c r="F314" s="1" t="s">
        <v>97</v>
      </c>
      <c r="G314" s="1" t="s">
        <v>116</v>
      </c>
      <c r="H314" s="1" t="s">
        <v>1580</v>
      </c>
      <c r="I314" s="4">
        <v>45294</v>
      </c>
      <c r="J314" s="1" t="s">
        <v>1835</v>
      </c>
      <c r="K314" s="1" t="s">
        <v>1836</v>
      </c>
      <c r="L314" s="1" t="s">
        <v>1131</v>
      </c>
      <c r="M314" s="1" t="s">
        <v>228</v>
      </c>
      <c r="N314" s="1" t="s">
        <v>228</v>
      </c>
      <c r="P314" s="1" t="s">
        <v>4</v>
      </c>
      <c r="Q314" s="1" t="s">
        <v>105</v>
      </c>
      <c r="R314" s="1" t="s">
        <v>106</v>
      </c>
      <c r="S314" s="1" t="s">
        <v>152</v>
      </c>
      <c r="T314" s="1" t="s">
        <v>153</v>
      </c>
      <c r="U314" s="1" t="s">
        <v>152</v>
      </c>
      <c r="V314" s="1" t="s">
        <v>153</v>
      </c>
      <c r="W314" s="1" t="s">
        <v>109</v>
      </c>
      <c r="X314" s="1" t="s">
        <v>1573</v>
      </c>
      <c r="Y314" s="1" t="s">
        <v>1574</v>
      </c>
      <c r="Z314" s="1" t="s">
        <v>93</v>
      </c>
      <c r="AA314" s="1" t="s">
        <v>1575</v>
      </c>
      <c r="AB314" s="1" t="s">
        <v>1583</v>
      </c>
      <c r="AC314" s="1" t="s">
        <v>1584</v>
      </c>
      <c r="AD314" s="1">
        <v>834890</v>
      </c>
      <c r="AE314" s="1" t="s">
        <v>12</v>
      </c>
      <c r="AF314" s="1" t="s">
        <v>13</v>
      </c>
      <c r="AG314" s="1" t="s">
        <v>124</v>
      </c>
      <c r="AH314" s="1">
        <v>230901</v>
      </c>
      <c r="AI314" s="1">
        <v>130</v>
      </c>
      <c r="AJ314" s="1">
        <v>26.08</v>
      </c>
      <c r="AK314" s="1">
        <v>3390.4</v>
      </c>
      <c r="AL314" s="1">
        <v>0.33904</v>
      </c>
      <c r="AM314" s="1">
        <v>1044</v>
      </c>
      <c r="AN314" s="1" t="s">
        <v>125</v>
      </c>
      <c r="AO314" s="1" t="s">
        <v>113</v>
      </c>
      <c r="AR314" s="1">
        <v>26.08</v>
      </c>
      <c r="AS314" s="1">
        <v>3390.4</v>
      </c>
    </row>
    <row r="315" s="1" customFormat="1" hidden="1" spans="1:45">
      <c r="A315" s="1">
        <v>202401</v>
      </c>
      <c r="B315" s="1" t="s">
        <v>93</v>
      </c>
      <c r="C315" s="1" t="s">
        <v>94</v>
      </c>
      <c r="D315" s="1" t="s">
        <v>406</v>
      </c>
      <c r="E315" s="1" t="s">
        <v>407</v>
      </c>
      <c r="F315" s="1" t="s">
        <v>97</v>
      </c>
      <c r="G315" s="1" t="s">
        <v>116</v>
      </c>
      <c r="H315" s="1" t="s">
        <v>1580</v>
      </c>
      <c r="I315" s="4">
        <v>45295</v>
      </c>
      <c r="J315" s="1" t="s">
        <v>526</v>
      </c>
      <c r="K315" s="1" t="s">
        <v>527</v>
      </c>
      <c r="L315" s="1" t="s">
        <v>1148</v>
      </c>
      <c r="M315" s="1" t="s">
        <v>103</v>
      </c>
      <c r="N315" s="1" t="s">
        <v>104</v>
      </c>
      <c r="O315" s="1" t="s">
        <v>429</v>
      </c>
      <c r="P315" s="1" t="s">
        <v>50</v>
      </c>
      <c r="Q315" s="1" t="s">
        <v>105</v>
      </c>
      <c r="R315" s="1" t="s">
        <v>106</v>
      </c>
      <c r="S315" s="1" t="s">
        <v>146</v>
      </c>
      <c r="T315" s="1" t="s">
        <v>147</v>
      </c>
      <c r="U315" s="1" t="s">
        <v>146</v>
      </c>
      <c r="V315" s="1" t="s">
        <v>147</v>
      </c>
      <c r="W315" s="1" t="s">
        <v>109</v>
      </c>
      <c r="X315" s="1" t="s">
        <v>1573</v>
      </c>
      <c r="Y315" s="1" t="s">
        <v>1574</v>
      </c>
      <c r="Z315" s="1" t="s">
        <v>93</v>
      </c>
      <c r="AA315" s="1" t="s">
        <v>1575</v>
      </c>
      <c r="AB315" s="1" t="s">
        <v>1576</v>
      </c>
      <c r="AC315" s="1" t="s">
        <v>1577</v>
      </c>
      <c r="AD315" s="1">
        <v>131304</v>
      </c>
      <c r="AE315" s="1" t="s">
        <v>30</v>
      </c>
      <c r="AF315" s="1" t="s">
        <v>31</v>
      </c>
      <c r="AG315" s="1" t="s">
        <v>286</v>
      </c>
      <c r="AH315" s="1">
        <v>202302012</v>
      </c>
      <c r="AI315" s="1">
        <v>3</v>
      </c>
      <c r="AJ315" s="1">
        <v>48.75</v>
      </c>
      <c r="AK315" s="1">
        <v>146.25</v>
      </c>
      <c r="AL315" s="1">
        <v>0.014625</v>
      </c>
      <c r="AM315" s="1">
        <v>3759</v>
      </c>
      <c r="AN315" s="1" t="s">
        <v>287</v>
      </c>
      <c r="AO315" s="1" t="s">
        <v>113</v>
      </c>
      <c r="AR315" s="1">
        <v>48.75</v>
      </c>
      <c r="AS315" s="1">
        <v>146.25</v>
      </c>
    </row>
    <row r="316" s="1" customFormat="1" hidden="1" spans="1:45">
      <c r="A316" s="1">
        <v>202401</v>
      </c>
      <c r="B316" s="1" t="s">
        <v>93</v>
      </c>
      <c r="C316" s="1" t="s">
        <v>94</v>
      </c>
      <c r="D316" s="1" t="s">
        <v>406</v>
      </c>
      <c r="E316" s="1" t="s">
        <v>407</v>
      </c>
      <c r="F316" s="1" t="s">
        <v>97</v>
      </c>
      <c r="G316" s="1" t="s">
        <v>116</v>
      </c>
      <c r="H316" s="1" t="s">
        <v>1580</v>
      </c>
      <c r="I316" s="4">
        <v>45295</v>
      </c>
      <c r="J316" s="1" t="s">
        <v>668</v>
      </c>
      <c r="K316" s="1" t="s">
        <v>669</v>
      </c>
      <c r="L316" s="1" t="s">
        <v>1212</v>
      </c>
      <c r="M316" s="1" t="s">
        <v>103</v>
      </c>
      <c r="N316" s="1" t="s">
        <v>104</v>
      </c>
      <c r="O316" s="1" t="s">
        <v>429</v>
      </c>
      <c r="P316" s="1" t="s">
        <v>50</v>
      </c>
      <c r="Q316" s="1" t="s">
        <v>105</v>
      </c>
      <c r="R316" s="1" t="s">
        <v>106</v>
      </c>
      <c r="S316" s="1" t="s">
        <v>174</v>
      </c>
      <c r="T316" s="1" t="s">
        <v>175</v>
      </c>
      <c r="U316" s="1" t="s">
        <v>174</v>
      </c>
      <c r="V316" s="1" t="s">
        <v>175</v>
      </c>
      <c r="W316" s="1" t="s">
        <v>109</v>
      </c>
      <c r="X316" s="1" t="s">
        <v>1573</v>
      </c>
      <c r="Y316" s="1" t="s">
        <v>1574</v>
      </c>
      <c r="Z316" s="1" t="s">
        <v>93</v>
      </c>
      <c r="AA316" s="1" t="s">
        <v>1575</v>
      </c>
      <c r="AB316" s="1" t="s">
        <v>1576</v>
      </c>
      <c r="AC316" s="1" t="s">
        <v>1577</v>
      </c>
      <c r="AD316" s="1">
        <v>131304</v>
      </c>
      <c r="AE316" s="1" t="s">
        <v>12</v>
      </c>
      <c r="AF316" s="1" t="s">
        <v>15</v>
      </c>
      <c r="AG316" s="1" t="s">
        <v>250</v>
      </c>
      <c r="AH316" s="1">
        <v>230904</v>
      </c>
      <c r="AI316" s="1">
        <v>20</v>
      </c>
      <c r="AJ316" s="1">
        <v>48.96</v>
      </c>
      <c r="AK316" s="1">
        <v>979.2</v>
      </c>
      <c r="AL316" s="1">
        <v>0.09792</v>
      </c>
      <c r="AM316" s="1">
        <v>3657</v>
      </c>
      <c r="AN316" s="1" t="s">
        <v>251</v>
      </c>
      <c r="AO316" s="1" t="s">
        <v>113</v>
      </c>
      <c r="AR316" s="1">
        <v>52.8</v>
      </c>
      <c r="AS316" s="1">
        <v>1056</v>
      </c>
    </row>
    <row r="317" s="1" customFormat="1" hidden="1" spans="1:45">
      <c r="A317" s="1">
        <v>202401</v>
      </c>
      <c r="B317" s="1" t="s">
        <v>93</v>
      </c>
      <c r="C317" s="1" t="s">
        <v>94</v>
      </c>
      <c r="D317" s="1" t="s">
        <v>406</v>
      </c>
      <c r="E317" s="1" t="s">
        <v>407</v>
      </c>
      <c r="F317" s="1" t="s">
        <v>97</v>
      </c>
      <c r="G317" s="1" t="s">
        <v>116</v>
      </c>
      <c r="H317" s="1" t="s">
        <v>1580</v>
      </c>
      <c r="I317" s="4">
        <v>45295</v>
      </c>
      <c r="J317" s="1" t="s">
        <v>536</v>
      </c>
      <c r="K317" s="1" t="s">
        <v>537</v>
      </c>
      <c r="L317" s="1" t="s">
        <v>1203</v>
      </c>
      <c r="M317" s="1" t="s">
        <v>103</v>
      </c>
      <c r="N317" s="1" t="s">
        <v>104</v>
      </c>
      <c r="O317" s="1" t="s">
        <v>429</v>
      </c>
      <c r="P317" s="1" t="s">
        <v>50</v>
      </c>
      <c r="Q317" s="1" t="s">
        <v>105</v>
      </c>
      <c r="R317" s="1" t="s">
        <v>106</v>
      </c>
      <c r="S317" s="1" t="s">
        <v>122</v>
      </c>
      <c r="T317" s="1" t="s">
        <v>123</v>
      </c>
      <c r="U317" s="1" t="s">
        <v>122</v>
      </c>
      <c r="V317" s="1" t="s">
        <v>123</v>
      </c>
      <c r="W317" s="1" t="s">
        <v>109</v>
      </c>
      <c r="X317" s="1" t="s">
        <v>1573</v>
      </c>
      <c r="Y317" s="1" t="s">
        <v>1574</v>
      </c>
      <c r="Z317" s="1" t="s">
        <v>93</v>
      </c>
      <c r="AA317" s="1" t="s">
        <v>1575</v>
      </c>
      <c r="AB317" s="1" t="s">
        <v>1583</v>
      </c>
      <c r="AC317" s="1" t="s">
        <v>1584</v>
      </c>
      <c r="AD317" s="1">
        <v>834890</v>
      </c>
      <c r="AE317" s="1" t="s">
        <v>12</v>
      </c>
      <c r="AF317" s="1" t="s">
        <v>15</v>
      </c>
      <c r="AG317" s="1" t="s">
        <v>250</v>
      </c>
      <c r="AH317" s="1">
        <v>230904</v>
      </c>
      <c r="AI317" s="1">
        <v>10</v>
      </c>
      <c r="AJ317" s="1">
        <v>48.96</v>
      </c>
      <c r="AK317" s="1">
        <v>489.6</v>
      </c>
      <c r="AL317" s="1">
        <v>0.04896</v>
      </c>
      <c r="AM317" s="1">
        <v>3657</v>
      </c>
      <c r="AN317" s="1" t="s">
        <v>251</v>
      </c>
      <c r="AO317" s="1" t="s">
        <v>113</v>
      </c>
      <c r="AR317" s="1">
        <v>53.3</v>
      </c>
      <c r="AS317" s="1">
        <v>533</v>
      </c>
    </row>
    <row r="318" s="1" customFormat="1" hidden="1" spans="1:45">
      <c r="A318" s="1">
        <v>202401</v>
      </c>
      <c r="B318" s="1" t="s">
        <v>93</v>
      </c>
      <c r="C318" s="1" t="s">
        <v>94</v>
      </c>
      <c r="D318" s="1" t="s">
        <v>406</v>
      </c>
      <c r="E318" s="1" t="s">
        <v>407</v>
      </c>
      <c r="F318" s="1" t="s">
        <v>97</v>
      </c>
      <c r="G318" s="1" t="s">
        <v>116</v>
      </c>
      <c r="H318" s="1" t="s">
        <v>1580</v>
      </c>
      <c r="I318" s="4">
        <v>45295</v>
      </c>
      <c r="J318" s="1" t="s">
        <v>1837</v>
      </c>
      <c r="K318" s="1" t="s">
        <v>1838</v>
      </c>
      <c r="L318" s="1" t="s">
        <v>1212</v>
      </c>
      <c r="M318" s="1" t="s">
        <v>137</v>
      </c>
      <c r="N318" s="1" t="s">
        <v>137</v>
      </c>
      <c r="O318" s="1" t="s">
        <v>1837</v>
      </c>
      <c r="P318" s="1" t="s">
        <v>50</v>
      </c>
      <c r="Q318" s="1" t="s">
        <v>105</v>
      </c>
      <c r="R318" s="1" t="s">
        <v>106</v>
      </c>
      <c r="S318" s="1" t="s">
        <v>174</v>
      </c>
      <c r="T318" s="1" t="s">
        <v>175</v>
      </c>
      <c r="U318" s="1" t="s">
        <v>174</v>
      </c>
      <c r="V318" s="1" t="s">
        <v>175</v>
      </c>
      <c r="W318" s="1" t="s">
        <v>109</v>
      </c>
      <c r="X318" s="1" t="s">
        <v>1573</v>
      </c>
      <c r="Y318" s="1" t="s">
        <v>1574</v>
      </c>
      <c r="Z318" s="1" t="s">
        <v>93</v>
      </c>
      <c r="AA318" s="1" t="s">
        <v>1575</v>
      </c>
      <c r="AB318" s="1" t="s">
        <v>1576</v>
      </c>
      <c r="AC318" s="1" t="s">
        <v>1577</v>
      </c>
      <c r="AD318" s="1">
        <v>131304</v>
      </c>
      <c r="AE318" s="1" t="s">
        <v>12</v>
      </c>
      <c r="AF318" s="1" t="s">
        <v>15</v>
      </c>
      <c r="AG318" s="1" t="s">
        <v>250</v>
      </c>
      <c r="AH318" s="1">
        <v>230904</v>
      </c>
      <c r="AI318" s="1">
        <v>70</v>
      </c>
      <c r="AJ318" s="1">
        <v>48.96</v>
      </c>
      <c r="AK318" s="1">
        <v>3427.2</v>
      </c>
      <c r="AL318" s="1">
        <v>0.34272</v>
      </c>
      <c r="AM318" s="1">
        <v>3657</v>
      </c>
      <c r="AN318" s="1" t="s">
        <v>251</v>
      </c>
      <c r="AO318" s="1" t="s">
        <v>113</v>
      </c>
      <c r="AR318" s="1">
        <v>52.8</v>
      </c>
      <c r="AS318" s="1">
        <v>3696</v>
      </c>
    </row>
    <row r="319" s="1" customFormat="1" spans="1:45">
      <c r="A319" s="1">
        <v>202401</v>
      </c>
      <c r="B319" s="1" t="s">
        <v>93</v>
      </c>
      <c r="C319" s="1" t="s">
        <v>94</v>
      </c>
      <c r="D319" s="1" t="s">
        <v>406</v>
      </c>
      <c r="E319" s="1" t="s">
        <v>407</v>
      </c>
      <c r="F319" s="1" t="s">
        <v>97</v>
      </c>
      <c r="G319" s="1" t="s">
        <v>116</v>
      </c>
      <c r="H319" s="1" t="s">
        <v>1580</v>
      </c>
      <c r="I319" s="4">
        <v>45295</v>
      </c>
      <c r="J319" s="1" t="s">
        <v>1383</v>
      </c>
      <c r="K319" s="1" t="s">
        <v>1384</v>
      </c>
      <c r="L319" s="1" t="s">
        <v>1385</v>
      </c>
      <c r="M319" s="1" t="s">
        <v>228</v>
      </c>
      <c r="N319" s="1" t="s">
        <v>228</v>
      </c>
      <c r="P319" s="1" t="s">
        <v>4</v>
      </c>
      <c r="Q319" s="1" t="s">
        <v>105</v>
      </c>
      <c r="R319" s="1" t="s">
        <v>106</v>
      </c>
      <c r="S319" s="1" t="s">
        <v>186</v>
      </c>
      <c r="T319" s="1" t="s">
        <v>187</v>
      </c>
      <c r="U319" s="1" t="s">
        <v>186</v>
      </c>
      <c r="V319" s="1" t="s">
        <v>187</v>
      </c>
      <c r="W319" s="1" t="s">
        <v>109</v>
      </c>
      <c r="X319" s="1" t="s">
        <v>1573</v>
      </c>
      <c r="Y319" s="1" t="s">
        <v>1574</v>
      </c>
      <c r="Z319" s="1" t="s">
        <v>93</v>
      </c>
      <c r="AA319" s="1" t="s">
        <v>1575</v>
      </c>
      <c r="AB319" s="1" t="s">
        <v>1576</v>
      </c>
      <c r="AC319" s="1" t="s">
        <v>1577</v>
      </c>
      <c r="AD319" s="1">
        <v>131304</v>
      </c>
      <c r="AE319" s="1" t="s">
        <v>24</v>
      </c>
      <c r="AF319" s="1" t="s">
        <v>1839</v>
      </c>
      <c r="AG319" s="1" t="s">
        <v>1840</v>
      </c>
      <c r="AH319" s="1">
        <v>230706</v>
      </c>
      <c r="AI319" s="1">
        <v>20</v>
      </c>
      <c r="AJ319" s="1">
        <v>38.52</v>
      </c>
      <c r="AK319" s="1">
        <v>770.4</v>
      </c>
      <c r="AL319" s="1">
        <v>0.07704</v>
      </c>
      <c r="AM319" s="1">
        <v>3117</v>
      </c>
      <c r="AN319" s="1" t="s">
        <v>1841</v>
      </c>
      <c r="AO319" s="1" t="s">
        <v>113</v>
      </c>
      <c r="AR319" s="1">
        <v>38.52</v>
      </c>
      <c r="AS319" s="1">
        <v>770.4</v>
      </c>
    </row>
    <row r="320" s="1" customFormat="1" spans="1:45">
      <c r="A320" s="1">
        <v>202401</v>
      </c>
      <c r="B320" s="1" t="s">
        <v>93</v>
      </c>
      <c r="C320" s="1" t="s">
        <v>94</v>
      </c>
      <c r="D320" s="1" t="s">
        <v>406</v>
      </c>
      <c r="E320" s="1" t="s">
        <v>407</v>
      </c>
      <c r="F320" s="1" t="s">
        <v>97</v>
      </c>
      <c r="G320" s="1" t="s">
        <v>116</v>
      </c>
      <c r="H320" s="1" t="s">
        <v>1580</v>
      </c>
      <c r="I320" s="4">
        <v>45295</v>
      </c>
      <c r="J320" s="1" t="s">
        <v>1388</v>
      </c>
      <c r="K320" s="1" t="s">
        <v>1389</v>
      </c>
      <c r="L320" s="1" t="s">
        <v>1130</v>
      </c>
      <c r="M320" s="1" t="s">
        <v>103</v>
      </c>
      <c r="N320" s="1" t="s">
        <v>104</v>
      </c>
      <c r="P320" s="1" t="s">
        <v>4</v>
      </c>
      <c r="Q320" s="1" t="s">
        <v>105</v>
      </c>
      <c r="R320" s="1" t="s">
        <v>106</v>
      </c>
      <c r="S320" s="1" t="s">
        <v>168</v>
      </c>
      <c r="T320" s="1" t="s">
        <v>169</v>
      </c>
      <c r="U320" s="1" t="s">
        <v>168</v>
      </c>
      <c r="V320" s="1" t="s">
        <v>169</v>
      </c>
      <c r="W320" s="1" t="s">
        <v>109</v>
      </c>
      <c r="X320" s="1" t="s">
        <v>1573</v>
      </c>
      <c r="Y320" s="1" t="s">
        <v>1574</v>
      </c>
      <c r="Z320" s="1" t="s">
        <v>93</v>
      </c>
      <c r="AA320" s="1" t="s">
        <v>1575</v>
      </c>
      <c r="AB320" s="1" t="s">
        <v>1576</v>
      </c>
      <c r="AC320" s="1" t="s">
        <v>1577</v>
      </c>
      <c r="AD320" s="1">
        <v>131304</v>
      </c>
      <c r="AE320" s="1" t="s">
        <v>19</v>
      </c>
      <c r="AF320" s="1" t="s">
        <v>1591</v>
      </c>
      <c r="AG320" s="1" t="s">
        <v>1592</v>
      </c>
      <c r="AH320" s="1">
        <v>230711</v>
      </c>
      <c r="AI320" s="1">
        <v>5</v>
      </c>
      <c r="AJ320" s="1">
        <v>19.68</v>
      </c>
      <c r="AK320" s="1">
        <v>98.4</v>
      </c>
      <c r="AL320" s="1">
        <v>0.00984</v>
      </c>
      <c r="AM320" s="1">
        <v>4597</v>
      </c>
      <c r="AN320" s="1" t="s">
        <v>1593</v>
      </c>
      <c r="AO320" s="1" t="s">
        <v>113</v>
      </c>
      <c r="AR320" s="1">
        <v>20.08</v>
      </c>
      <c r="AS320" s="1">
        <v>100.4</v>
      </c>
    </row>
    <row r="321" s="1" customFormat="1" spans="1:45">
      <c r="A321" s="1">
        <v>202401</v>
      </c>
      <c r="B321" s="1" t="s">
        <v>93</v>
      </c>
      <c r="C321" s="1" t="s">
        <v>94</v>
      </c>
      <c r="D321" s="1" t="s">
        <v>406</v>
      </c>
      <c r="E321" s="1" t="s">
        <v>407</v>
      </c>
      <c r="F321" s="1" t="s">
        <v>97</v>
      </c>
      <c r="G321" s="1" t="s">
        <v>116</v>
      </c>
      <c r="H321" s="1" t="s">
        <v>1580</v>
      </c>
      <c r="I321" s="4">
        <v>45295</v>
      </c>
      <c r="J321" s="1" t="s">
        <v>1842</v>
      </c>
      <c r="K321" s="1" t="s">
        <v>1843</v>
      </c>
      <c r="L321" s="1" t="s">
        <v>1131</v>
      </c>
      <c r="M321" s="1" t="s">
        <v>103</v>
      </c>
      <c r="N321" s="1" t="s">
        <v>121</v>
      </c>
      <c r="P321" s="1" t="s">
        <v>4</v>
      </c>
      <c r="Q321" s="1" t="s">
        <v>105</v>
      </c>
      <c r="R321" s="1" t="s">
        <v>106</v>
      </c>
      <c r="S321" s="1" t="s">
        <v>152</v>
      </c>
      <c r="T321" s="1" t="s">
        <v>153</v>
      </c>
      <c r="U321" s="1" t="s">
        <v>152</v>
      </c>
      <c r="V321" s="1" t="s">
        <v>153</v>
      </c>
      <c r="W321" s="1" t="s">
        <v>109</v>
      </c>
      <c r="X321" s="1" t="s">
        <v>1573</v>
      </c>
      <c r="Y321" s="1" t="s">
        <v>1574</v>
      </c>
      <c r="Z321" s="1" t="s">
        <v>93</v>
      </c>
      <c r="AA321" s="1" t="s">
        <v>1575</v>
      </c>
      <c r="AB321" s="1" t="s">
        <v>1583</v>
      </c>
      <c r="AC321" s="1" t="s">
        <v>1584</v>
      </c>
      <c r="AD321" s="1">
        <v>834890</v>
      </c>
      <c r="AE321" s="1" t="s">
        <v>24</v>
      </c>
      <c r="AF321" s="1" t="s">
        <v>26</v>
      </c>
      <c r="AG321" s="1" t="s">
        <v>296</v>
      </c>
      <c r="AH321" s="1">
        <v>230331</v>
      </c>
      <c r="AI321" s="1">
        <v>10</v>
      </c>
      <c r="AJ321" s="1">
        <v>22.68</v>
      </c>
      <c r="AK321" s="1">
        <v>226.8</v>
      </c>
      <c r="AL321" s="1">
        <v>0.02268</v>
      </c>
      <c r="AM321" s="1">
        <v>1055</v>
      </c>
      <c r="AN321" s="1" t="s">
        <v>297</v>
      </c>
      <c r="AO321" s="1" t="s">
        <v>113</v>
      </c>
      <c r="AR321" s="1">
        <v>28.57</v>
      </c>
      <c r="AS321" s="1">
        <v>285.7</v>
      </c>
    </row>
    <row r="322" s="1" customFormat="1" spans="1:45">
      <c r="A322" s="1">
        <v>202401</v>
      </c>
      <c r="B322" s="1" t="s">
        <v>93</v>
      </c>
      <c r="C322" s="1" t="s">
        <v>94</v>
      </c>
      <c r="D322" s="1" t="s">
        <v>406</v>
      </c>
      <c r="E322" s="1" t="s">
        <v>407</v>
      </c>
      <c r="F322" s="1" t="s">
        <v>97</v>
      </c>
      <c r="G322" s="1" t="s">
        <v>116</v>
      </c>
      <c r="H322" s="1" t="s">
        <v>1580</v>
      </c>
      <c r="I322" s="4">
        <v>45296</v>
      </c>
      <c r="J322" s="1" t="s">
        <v>678</v>
      </c>
      <c r="K322" s="1" t="s">
        <v>679</v>
      </c>
      <c r="L322" s="1" t="s">
        <v>1196</v>
      </c>
      <c r="M322" s="1" t="s">
        <v>137</v>
      </c>
      <c r="N322" s="1" t="s">
        <v>137</v>
      </c>
      <c r="P322" s="1" t="s">
        <v>4</v>
      </c>
      <c r="Q322" s="1" t="s">
        <v>105</v>
      </c>
      <c r="R322" s="1" t="s">
        <v>106</v>
      </c>
      <c r="S322" s="1" t="s">
        <v>186</v>
      </c>
      <c r="T322" s="1" t="s">
        <v>187</v>
      </c>
      <c r="U322" s="1" t="s">
        <v>186</v>
      </c>
      <c r="V322" s="1" t="s">
        <v>187</v>
      </c>
      <c r="W322" s="1" t="s">
        <v>109</v>
      </c>
      <c r="X322" s="1" t="s">
        <v>1573</v>
      </c>
      <c r="Y322" s="1" t="s">
        <v>1574</v>
      </c>
      <c r="Z322" s="1" t="s">
        <v>93</v>
      </c>
      <c r="AA322" s="1" t="s">
        <v>1575</v>
      </c>
      <c r="AB322" s="1" t="s">
        <v>1576</v>
      </c>
      <c r="AC322" s="1" t="s">
        <v>1577</v>
      </c>
      <c r="AD322" s="1">
        <v>131304</v>
      </c>
      <c r="AE322" s="1" t="s">
        <v>110</v>
      </c>
      <c r="AF322" s="1" t="s">
        <v>35</v>
      </c>
      <c r="AG322" s="1" t="s">
        <v>111</v>
      </c>
      <c r="AH322" s="1">
        <v>230916</v>
      </c>
      <c r="AI322" s="1">
        <v>10</v>
      </c>
      <c r="AJ322" s="1">
        <v>31.29</v>
      </c>
      <c r="AK322" s="1">
        <v>312.9</v>
      </c>
      <c r="AL322" s="1">
        <v>0.03129</v>
      </c>
      <c r="AM322" s="1">
        <v>1047</v>
      </c>
      <c r="AN322" s="1" t="s">
        <v>112</v>
      </c>
      <c r="AO322" s="1" t="s">
        <v>113</v>
      </c>
      <c r="AR322" s="1">
        <v>31.29</v>
      </c>
      <c r="AS322" s="1">
        <v>312.9</v>
      </c>
    </row>
    <row r="323" s="1" customFormat="1" hidden="1" spans="1:45">
      <c r="A323" s="1">
        <v>202401</v>
      </c>
      <c r="B323" s="1" t="s">
        <v>93</v>
      </c>
      <c r="C323" s="1" t="s">
        <v>94</v>
      </c>
      <c r="D323" s="1" t="s">
        <v>406</v>
      </c>
      <c r="E323" s="1" t="s">
        <v>407</v>
      </c>
      <c r="F323" s="1" t="s">
        <v>97</v>
      </c>
      <c r="G323" s="1" t="s">
        <v>116</v>
      </c>
      <c r="H323" s="1" t="s">
        <v>1580</v>
      </c>
      <c r="I323" s="4">
        <v>45296</v>
      </c>
      <c r="J323" s="1" t="s">
        <v>402</v>
      </c>
      <c r="K323" s="1" t="s">
        <v>403</v>
      </c>
      <c r="L323" s="1" t="s">
        <v>1225</v>
      </c>
      <c r="M323" s="1" t="s">
        <v>228</v>
      </c>
      <c r="N323" s="1" t="s">
        <v>228</v>
      </c>
      <c r="O323" s="1" t="s">
        <v>402</v>
      </c>
      <c r="P323" s="1" t="s">
        <v>50</v>
      </c>
      <c r="Q323" s="1" t="s">
        <v>105</v>
      </c>
      <c r="R323" s="1" t="s">
        <v>106</v>
      </c>
      <c r="S323" s="1" t="s">
        <v>107</v>
      </c>
      <c r="T323" s="1" t="s">
        <v>108</v>
      </c>
      <c r="U323" s="1" t="s">
        <v>107</v>
      </c>
      <c r="V323" s="1" t="s">
        <v>108</v>
      </c>
      <c r="W323" s="1" t="s">
        <v>109</v>
      </c>
      <c r="X323" s="1" t="s">
        <v>1573</v>
      </c>
      <c r="Y323" s="1" t="s">
        <v>1574</v>
      </c>
      <c r="Z323" s="1" t="s">
        <v>93</v>
      </c>
      <c r="AA323" s="1" t="s">
        <v>1575</v>
      </c>
      <c r="AB323" s="1" t="s">
        <v>1583</v>
      </c>
      <c r="AC323" s="1" t="s">
        <v>1584</v>
      </c>
      <c r="AD323" s="1">
        <v>834890</v>
      </c>
      <c r="AE323" s="1" t="s">
        <v>12</v>
      </c>
      <c r="AF323" s="1" t="s">
        <v>13</v>
      </c>
      <c r="AG323" s="1" t="s">
        <v>124</v>
      </c>
      <c r="AH323" s="1">
        <v>230901</v>
      </c>
      <c r="AI323" s="1">
        <v>100</v>
      </c>
      <c r="AJ323" s="1">
        <v>26.08</v>
      </c>
      <c r="AK323" s="1">
        <v>2608</v>
      </c>
      <c r="AL323" s="1">
        <v>0.2608</v>
      </c>
      <c r="AM323" s="1">
        <v>1044</v>
      </c>
      <c r="AN323" s="1" t="s">
        <v>125</v>
      </c>
      <c r="AO323" s="1" t="s">
        <v>113</v>
      </c>
      <c r="AR323" s="1">
        <v>26.08</v>
      </c>
      <c r="AS323" s="1">
        <v>2608</v>
      </c>
    </row>
    <row r="324" s="1" customFormat="1" spans="1:45">
      <c r="A324" s="1">
        <v>202401</v>
      </c>
      <c r="B324" s="1" t="s">
        <v>93</v>
      </c>
      <c r="C324" s="1" t="s">
        <v>94</v>
      </c>
      <c r="D324" s="1" t="s">
        <v>406</v>
      </c>
      <c r="E324" s="1" t="s">
        <v>407</v>
      </c>
      <c r="F324" s="1" t="s">
        <v>97</v>
      </c>
      <c r="G324" s="1" t="s">
        <v>116</v>
      </c>
      <c r="H324" s="1" t="s">
        <v>1580</v>
      </c>
      <c r="I324" s="4">
        <v>45296</v>
      </c>
      <c r="J324" s="1" t="s">
        <v>1844</v>
      </c>
      <c r="K324" s="1" t="s">
        <v>1845</v>
      </c>
      <c r="L324" s="1" t="s">
        <v>1155</v>
      </c>
      <c r="M324" s="1" t="s">
        <v>137</v>
      </c>
      <c r="N324" s="1" t="s">
        <v>137</v>
      </c>
      <c r="P324" s="1" t="s">
        <v>4</v>
      </c>
      <c r="Q324" s="1" t="s">
        <v>105</v>
      </c>
      <c r="R324" s="1" t="s">
        <v>106</v>
      </c>
      <c r="S324" s="1" t="s">
        <v>133</v>
      </c>
      <c r="T324" s="1" t="s">
        <v>134</v>
      </c>
      <c r="U324" s="1" t="s">
        <v>133</v>
      </c>
      <c r="V324" s="1" t="s">
        <v>134</v>
      </c>
      <c r="W324" s="1" t="s">
        <v>109</v>
      </c>
      <c r="X324" s="1" t="s">
        <v>1573</v>
      </c>
      <c r="Y324" s="1" t="s">
        <v>1574</v>
      </c>
      <c r="Z324" s="1" t="s">
        <v>93</v>
      </c>
      <c r="AA324" s="1" t="s">
        <v>1575</v>
      </c>
      <c r="AB324" s="1" t="s">
        <v>1576</v>
      </c>
      <c r="AC324" s="1" t="s">
        <v>1577</v>
      </c>
      <c r="AD324" s="1">
        <v>131304</v>
      </c>
      <c r="AE324" s="1" t="s">
        <v>12</v>
      </c>
      <c r="AF324" s="1" t="s">
        <v>13</v>
      </c>
      <c r="AG324" s="1" t="s">
        <v>124</v>
      </c>
      <c r="AH324" s="1">
        <v>230901</v>
      </c>
      <c r="AI324" s="1">
        <v>20</v>
      </c>
      <c r="AJ324" s="1">
        <v>26.08</v>
      </c>
      <c r="AK324" s="1">
        <v>521.6</v>
      </c>
      <c r="AL324" s="1">
        <v>0.05216</v>
      </c>
      <c r="AM324" s="1">
        <v>1044</v>
      </c>
      <c r="AN324" s="1" t="s">
        <v>125</v>
      </c>
      <c r="AO324" s="1" t="s">
        <v>113</v>
      </c>
      <c r="AR324" s="1">
        <v>26.08</v>
      </c>
      <c r="AS324" s="1">
        <v>521.6</v>
      </c>
    </row>
    <row r="325" s="1" customFormat="1" spans="1:45">
      <c r="A325" s="1">
        <v>202401</v>
      </c>
      <c r="B325" s="1" t="s">
        <v>93</v>
      </c>
      <c r="C325" s="1" t="s">
        <v>94</v>
      </c>
      <c r="D325" s="1" t="s">
        <v>406</v>
      </c>
      <c r="E325" s="1" t="s">
        <v>407</v>
      </c>
      <c r="F325" s="1" t="s">
        <v>97</v>
      </c>
      <c r="G325" s="1" t="s">
        <v>116</v>
      </c>
      <c r="H325" s="1" t="s">
        <v>1580</v>
      </c>
      <c r="I325" s="4">
        <v>45296</v>
      </c>
      <c r="J325" s="1" t="s">
        <v>857</v>
      </c>
      <c r="K325" s="1" t="s">
        <v>858</v>
      </c>
      <c r="L325" s="1" t="s">
        <v>1155</v>
      </c>
      <c r="M325" s="1" t="s">
        <v>103</v>
      </c>
      <c r="N325" s="1" t="s">
        <v>121</v>
      </c>
      <c r="P325" s="1" t="s">
        <v>43</v>
      </c>
      <c r="Q325" s="1" t="s">
        <v>105</v>
      </c>
      <c r="R325" s="1" t="s">
        <v>106</v>
      </c>
      <c r="S325" s="1" t="s">
        <v>133</v>
      </c>
      <c r="T325" s="1" t="s">
        <v>134</v>
      </c>
      <c r="U325" s="1" t="s">
        <v>133</v>
      </c>
      <c r="V325" s="1" t="s">
        <v>134</v>
      </c>
      <c r="W325" s="1" t="s">
        <v>109</v>
      </c>
      <c r="X325" s="1" t="s">
        <v>1573</v>
      </c>
      <c r="Y325" s="1" t="s">
        <v>1574</v>
      </c>
      <c r="Z325" s="1" t="s">
        <v>93</v>
      </c>
      <c r="AA325" s="1" t="s">
        <v>1575</v>
      </c>
      <c r="AB325" s="1" t="s">
        <v>1576</v>
      </c>
      <c r="AC325" s="1" t="s">
        <v>1577</v>
      </c>
      <c r="AD325" s="1">
        <v>131304</v>
      </c>
      <c r="AE325" s="1" t="s">
        <v>12</v>
      </c>
      <c r="AF325" s="1" t="s">
        <v>13</v>
      </c>
      <c r="AG325" s="1" t="s">
        <v>124</v>
      </c>
      <c r="AH325" s="1">
        <v>230901</v>
      </c>
      <c r="AI325" s="1">
        <v>20</v>
      </c>
      <c r="AJ325" s="1">
        <v>26.08</v>
      </c>
      <c r="AK325" s="1">
        <v>521.6</v>
      </c>
      <c r="AL325" s="1">
        <v>0.05216</v>
      </c>
      <c r="AM325" s="1">
        <v>1044</v>
      </c>
      <c r="AN325" s="1" t="s">
        <v>125</v>
      </c>
      <c r="AO325" s="1" t="s">
        <v>113</v>
      </c>
      <c r="AR325" s="1">
        <v>26.6</v>
      </c>
      <c r="AS325" s="1">
        <v>532</v>
      </c>
    </row>
    <row r="326" s="1" customFormat="1" spans="1:45">
      <c r="A326" s="1">
        <v>202401</v>
      </c>
      <c r="B326" s="1" t="s">
        <v>93</v>
      </c>
      <c r="C326" s="1" t="s">
        <v>94</v>
      </c>
      <c r="D326" s="1" t="s">
        <v>406</v>
      </c>
      <c r="E326" s="1" t="s">
        <v>407</v>
      </c>
      <c r="F326" s="1" t="s">
        <v>97</v>
      </c>
      <c r="G326" s="1" t="s">
        <v>116</v>
      </c>
      <c r="H326" s="1" t="s">
        <v>1580</v>
      </c>
      <c r="I326" s="4">
        <v>45296</v>
      </c>
      <c r="J326" s="1" t="s">
        <v>1846</v>
      </c>
      <c r="K326" s="1" t="s">
        <v>1847</v>
      </c>
      <c r="L326" s="1" t="s">
        <v>1196</v>
      </c>
      <c r="M326" s="1" t="s">
        <v>228</v>
      </c>
      <c r="N326" s="1" t="s">
        <v>228</v>
      </c>
      <c r="P326" s="1" t="s">
        <v>4</v>
      </c>
      <c r="Q326" s="1" t="s">
        <v>105</v>
      </c>
      <c r="R326" s="1" t="s">
        <v>106</v>
      </c>
      <c r="S326" s="1" t="s">
        <v>186</v>
      </c>
      <c r="T326" s="1" t="s">
        <v>187</v>
      </c>
      <c r="U326" s="1" t="s">
        <v>186</v>
      </c>
      <c r="V326" s="1" t="s">
        <v>187</v>
      </c>
      <c r="W326" s="1" t="s">
        <v>109</v>
      </c>
      <c r="X326" s="1" t="s">
        <v>1573</v>
      </c>
      <c r="Y326" s="1" t="s">
        <v>1574</v>
      </c>
      <c r="Z326" s="1" t="s">
        <v>93</v>
      </c>
      <c r="AA326" s="1" t="s">
        <v>1575</v>
      </c>
      <c r="AB326" s="1" t="s">
        <v>1576</v>
      </c>
      <c r="AC326" s="1" t="s">
        <v>1577</v>
      </c>
      <c r="AD326" s="1">
        <v>131304</v>
      </c>
      <c r="AE326" s="1" t="s">
        <v>12</v>
      </c>
      <c r="AF326" s="1" t="s">
        <v>13</v>
      </c>
      <c r="AG326" s="1" t="s">
        <v>124</v>
      </c>
      <c r="AH326" s="1">
        <v>230901</v>
      </c>
      <c r="AI326" s="1">
        <v>1</v>
      </c>
      <c r="AJ326" s="1">
        <v>26.08</v>
      </c>
      <c r="AK326" s="1">
        <v>26.08</v>
      </c>
      <c r="AL326" s="1">
        <v>0.002608</v>
      </c>
      <c r="AM326" s="1">
        <v>1044</v>
      </c>
      <c r="AN326" s="1" t="s">
        <v>125</v>
      </c>
      <c r="AO326" s="1" t="s">
        <v>113</v>
      </c>
      <c r="AR326" s="1">
        <v>26.08</v>
      </c>
      <c r="AS326" s="1">
        <v>26.08</v>
      </c>
    </row>
    <row r="327" s="1" customFormat="1" spans="1:45">
      <c r="A327" s="1">
        <v>202401</v>
      </c>
      <c r="B327" s="1" t="s">
        <v>93</v>
      </c>
      <c r="C327" s="1" t="s">
        <v>94</v>
      </c>
      <c r="D327" s="1" t="s">
        <v>406</v>
      </c>
      <c r="E327" s="1" t="s">
        <v>407</v>
      </c>
      <c r="F327" s="1" t="s">
        <v>97</v>
      </c>
      <c r="G327" s="1" t="s">
        <v>116</v>
      </c>
      <c r="H327" s="1" t="s">
        <v>1580</v>
      </c>
      <c r="I327" s="4">
        <v>45296</v>
      </c>
      <c r="J327" s="1" t="s">
        <v>871</v>
      </c>
      <c r="K327" s="1" t="s">
        <v>872</v>
      </c>
      <c r="L327" s="1" t="s">
        <v>1203</v>
      </c>
      <c r="M327" s="1" t="s">
        <v>228</v>
      </c>
      <c r="N327" s="1" t="s">
        <v>228</v>
      </c>
      <c r="P327" s="1" t="s">
        <v>43</v>
      </c>
      <c r="Q327" s="1" t="s">
        <v>105</v>
      </c>
      <c r="R327" s="1" t="s">
        <v>106</v>
      </c>
      <c r="S327" s="1" t="s">
        <v>122</v>
      </c>
      <c r="T327" s="1" t="s">
        <v>123</v>
      </c>
      <c r="U327" s="1" t="s">
        <v>122</v>
      </c>
      <c r="V327" s="1" t="s">
        <v>123</v>
      </c>
      <c r="W327" s="1" t="s">
        <v>109</v>
      </c>
      <c r="X327" s="1" t="s">
        <v>1573</v>
      </c>
      <c r="Y327" s="1" t="s">
        <v>1574</v>
      </c>
      <c r="Z327" s="1" t="s">
        <v>93</v>
      </c>
      <c r="AA327" s="1" t="s">
        <v>1575</v>
      </c>
      <c r="AB327" s="1" t="s">
        <v>1583</v>
      </c>
      <c r="AC327" s="1" t="s">
        <v>1584</v>
      </c>
      <c r="AD327" s="1">
        <v>834890</v>
      </c>
      <c r="AE327" s="1" t="s">
        <v>110</v>
      </c>
      <c r="AF327" s="1" t="s">
        <v>35</v>
      </c>
      <c r="AG327" s="1" t="s">
        <v>111</v>
      </c>
      <c r="AH327" s="1">
        <v>230916</v>
      </c>
      <c r="AI327" s="1">
        <v>10</v>
      </c>
      <c r="AJ327" s="1">
        <v>31.29</v>
      </c>
      <c r="AK327" s="1">
        <v>312.9</v>
      </c>
      <c r="AL327" s="1">
        <v>0.03129</v>
      </c>
      <c r="AM327" s="1">
        <v>1047</v>
      </c>
      <c r="AN327" s="1" t="s">
        <v>112</v>
      </c>
      <c r="AO327" s="1" t="s">
        <v>113</v>
      </c>
      <c r="AR327" s="1">
        <v>31.29</v>
      </c>
      <c r="AS327" s="1">
        <v>312.9</v>
      </c>
    </row>
    <row r="328" s="1" customFormat="1" spans="1:45">
      <c r="A328" s="1">
        <v>202401</v>
      </c>
      <c r="B328" s="1" t="s">
        <v>93</v>
      </c>
      <c r="C328" s="1" t="s">
        <v>94</v>
      </c>
      <c r="D328" s="1" t="s">
        <v>406</v>
      </c>
      <c r="E328" s="1" t="s">
        <v>407</v>
      </c>
      <c r="F328" s="1" t="s">
        <v>97</v>
      </c>
      <c r="G328" s="1" t="s">
        <v>116</v>
      </c>
      <c r="H328" s="1" t="s">
        <v>1580</v>
      </c>
      <c r="I328" s="4">
        <v>45296</v>
      </c>
      <c r="J328" s="1" t="s">
        <v>1439</v>
      </c>
      <c r="K328" s="1" t="s">
        <v>1440</v>
      </c>
      <c r="L328" s="1" t="s">
        <v>1196</v>
      </c>
      <c r="M328" s="1" t="s">
        <v>103</v>
      </c>
      <c r="N328" s="1" t="s">
        <v>121</v>
      </c>
      <c r="P328" s="1" t="s">
        <v>4</v>
      </c>
      <c r="Q328" s="1" t="s">
        <v>105</v>
      </c>
      <c r="R328" s="1" t="s">
        <v>106</v>
      </c>
      <c r="S328" s="1" t="s">
        <v>186</v>
      </c>
      <c r="T328" s="1" t="s">
        <v>187</v>
      </c>
      <c r="U328" s="1" t="s">
        <v>186</v>
      </c>
      <c r="V328" s="1" t="s">
        <v>187</v>
      </c>
      <c r="W328" s="1" t="s">
        <v>109</v>
      </c>
      <c r="X328" s="1" t="s">
        <v>1573</v>
      </c>
      <c r="Y328" s="1" t="s">
        <v>1574</v>
      </c>
      <c r="Z328" s="1" t="s">
        <v>93</v>
      </c>
      <c r="AA328" s="1" t="s">
        <v>1575</v>
      </c>
      <c r="AB328" s="1" t="s">
        <v>1576</v>
      </c>
      <c r="AC328" s="1" t="s">
        <v>1577</v>
      </c>
      <c r="AD328" s="1">
        <v>131304</v>
      </c>
      <c r="AE328" s="1" t="s">
        <v>44</v>
      </c>
      <c r="AF328" s="1" t="s">
        <v>45</v>
      </c>
      <c r="AG328" s="1" t="s">
        <v>686</v>
      </c>
      <c r="AH328" s="1">
        <v>202311022</v>
      </c>
      <c r="AI328" s="1">
        <v>5</v>
      </c>
      <c r="AJ328" s="1">
        <v>16.6</v>
      </c>
      <c r="AK328" s="1">
        <v>83</v>
      </c>
      <c r="AL328" s="1">
        <v>0.0083</v>
      </c>
      <c r="AM328" s="1">
        <v>1004</v>
      </c>
      <c r="AN328" s="1" t="s">
        <v>687</v>
      </c>
      <c r="AO328" s="1" t="s">
        <v>113</v>
      </c>
      <c r="AR328" s="1">
        <v>16.95</v>
      </c>
      <c r="AS328" s="1">
        <v>84.75</v>
      </c>
    </row>
    <row r="329" s="1" customFormat="1" spans="1:45">
      <c r="A329" s="1">
        <v>202401</v>
      </c>
      <c r="B329" s="1" t="s">
        <v>93</v>
      </c>
      <c r="C329" s="1" t="s">
        <v>94</v>
      </c>
      <c r="D329" s="1" t="s">
        <v>406</v>
      </c>
      <c r="E329" s="1" t="s">
        <v>407</v>
      </c>
      <c r="F329" s="1" t="s">
        <v>97</v>
      </c>
      <c r="G329" s="1" t="s">
        <v>116</v>
      </c>
      <c r="H329" s="1" t="s">
        <v>1580</v>
      </c>
      <c r="I329" s="4">
        <v>45296</v>
      </c>
      <c r="J329" s="1" t="s">
        <v>1848</v>
      </c>
      <c r="K329" s="1" t="s">
        <v>1849</v>
      </c>
      <c r="L329" s="1" t="s">
        <v>1134</v>
      </c>
      <c r="M329" s="1" t="s">
        <v>137</v>
      </c>
      <c r="N329" s="1" t="s">
        <v>137</v>
      </c>
      <c r="P329" s="1" t="s">
        <v>4</v>
      </c>
      <c r="Q329" s="1" t="s">
        <v>105</v>
      </c>
      <c r="R329" s="1" t="s">
        <v>106</v>
      </c>
      <c r="S329" s="1" t="s">
        <v>138</v>
      </c>
      <c r="T329" s="1" t="s">
        <v>139</v>
      </c>
      <c r="U329" s="1" t="s">
        <v>138</v>
      </c>
      <c r="V329" s="1" t="s">
        <v>139</v>
      </c>
      <c r="W329" s="1" t="s">
        <v>109</v>
      </c>
      <c r="X329" s="1" t="s">
        <v>1573</v>
      </c>
      <c r="Y329" s="1" t="s">
        <v>1574</v>
      </c>
      <c r="Z329" s="1" t="s">
        <v>93</v>
      </c>
      <c r="AA329" s="1" t="s">
        <v>1575</v>
      </c>
      <c r="AB329" s="1" t="s">
        <v>1583</v>
      </c>
      <c r="AC329" s="1" t="s">
        <v>1584</v>
      </c>
      <c r="AD329" s="1">
        <v>834890</v>
      </c>
      <c r="AE329" s="1" t="s">
        <v>12</v>
      </c>
      <c r="AF329" s="1" t="s">
        <v>15</v>
      </c>
      <c r="AG329" s="1" t="s">
        <v>250</v>
      </c>
      <c r="AH329" s="1">
        <v>230904</v>
      </c>
      <c r="AI329" s="1">
        <v>10</v>
      </c>
      <c r="AJ329" s="1">
        <v>48.96</v>
      </c>
      <c r="AK329" s="1">
        <v>489.6</v>
      </c>
      <c r="AL329" s="1">
        <v>0.04896</v>
      </c>
      <c r="AM329" s="1">
        <v>3657</v>
      </c>
      <c r="AN329" s="1" t="s">
        <v>251</v>
      </c>
      <c r="AO329" s="1" t="s">
        <v>113</v>
      </c>
      <c r="AR329" s="1">
        <v>52.8</v>
      </c>
      <c r="AS329" s="1">
        <v>528</v>
      </c>
    </row>
    <row r="330" s="1" customFormat="1" spans="1:45">
      <c r="A330" s="1">
        <v>202401</v>
      </c>
      <c r="B330" s="1" t="s">
        <v>93</v>
      </c>
      <c r="C330" s="1" t="s">
        <v>94</v>
      </c>
      <c r="D330" s="1" t="s">
        <v>406</v>
      </c>
      <c r="E330" s="1" t="s">
        <v>407</v>
      </c>
      <c r="F330" s="1" t="s">
        <v>97</v>
      </c>
      <c r="G330" s="1" t="s">
        <v>116</v>
      </c>
      <c r="H330" s="1" t="s">
        <v>1580</v>
      </c>
      <c r="I330" s="4">
        <v>45296</v>
      </c>
      <c r="J330" s="1" t="s">
        <v>613</v>
      </c>
      <c r="K330" s="1" t="s">
        <v>614</v>
      </c>
      <c r="L330" s="1" t="s">
        <v>1212</v>
      </c>
      <c r="M330" s="1" t="s">
        <v>228</v>
      </c>
      <c r="N330" s="1" t="s">
        <v>228</v>
      </c>
      <c r="P330" s="1" t="s">
        <v>43</v>
      </c>
      <c r="Q330" s="1" t="s">
        <v>105</v>
      </c>
      <c r="R330" s="1" t="s">
        <v>106</v>
      </c>
      <c r="S330" s="1" t="s">
        <v>174</v>
      </c>
      <c r="T330" s="1" t="s">
        <v>175</v>
      </c>
      <c r="U330" s="1" t="s">
        <v>174</v>
      </c>
      <c r="V330" s="1" t="s">
        <v>175</v>
      </c>
      <c r="W330" s="1" t="s">
        <v>109</v>
      </c>
      <c r="X330" s="1" t="s">
        <v>1573</v>
      </c>
      <c r="Y330" s="1" t="s">
        <v>1574</v>
      </c>
      <c r="Z330" s="1" t="s">
        <v>93</v>
      </c>
      <c r="AA330" s="1" t="s">
        <v>1575</v>
      </c>
      <c r="AB330" s="1" t="s">
        <v>1576</v>
      </c>
      <c r="AC330" s="1" t="s">
        <v>1577</v>
      </c>
      <c r="AD330" s="1">
        <v>131304</v>
      </c>
      <c r="AE330" s="1" t="s">
        <v>27</v>
      </c>
      <c r="AF330" s="1" t="s">
        <v>29</v>
      </c>
      <c r="AG330" s="1" t="s">
        <v>290</v>
      </c>
      <c r="AH330" s="1">
        <v>350709069</v>
      </c>
      <c r="AI330" s="1">
        <v>10</v>
      </c>
      <c r="AJ330" s="1">
        <v>40.26</v>
      </c>
      <c r="AK330" s="1">
        <v>402.6</v>
      </c>
      <c r="AL330" s="1">
        <v>0.04026</v>
      </c>
      <c r="AM330" s="1">
        <v>1041</v>
      </c>
      <c r="AN330" s="1" t="s">
        <v>291</v>
      </c>
      <c r="AO330" s="1" t="s">
        <v>113</v>
      </c>
      <c r="AR330" s="1">
        <v>40.26</v>
      </c>
      <c r="AS330" s="1">
        <v>402.6</v>
      </c>
    </row>
    <row r="331" s="1" customFormat="1" hidden="1" spans="1:45">
      <c r="A331" s="1">
        <v>202401</v>
      </c>
      <c r="B331" s="1" t="s">
        <v>93</v>
      </c>
      <c r="C331" s="1" t="s">
        <v>94</v>
      </c>
      <c r="D331" s="1" t="s">
        <v>406</v>
      </c>
      <c r="E331" s="1" t="s">
        <v>407</v>
      </c>
      <c r="F331" s="1" t="s">
        <v>97</v>
      </c>
      <c r="G331" s="1" t="s">
        <v>116</v>
      </c>
      <c r="H331" s="1" t="s">
        <v>1580</v>
      </c>
      <c r="I331" s="4">
        <v>45296</v>
      </c>
      <c r="J331" s="1" t="s">
        <v>264</v>
      </c>
      <c r="K331" s="1" t="s">
        <v>265</v>
      </c>
      <c r="L331" s="1" t="s">
        <v>1134</v>
      </c>
      <c r="M331" s="1" t="s">
        <v>103</v>
      </c>
      <c r="N331" s="1" t="s">
        <v>104</v>
      </c>
      <c r="O331" s="1" t="s">
        <v>264</v>
      </c>
      <c r="P331" s="1" t="s">
        <v>50</v>
      </c>
      <c r="Q331" s="1" t="s">
        <v>105</v>
      </c>
      <c r="R331" s="1" t="s">
        <v>106</v>
      </c>
      <c r="S331" s="1" t="s">
        <v>138</v>
      </c>
      <c r="T331" s="1" t="s">
        <v>139</v>
      </c>
      <c r="U331" s="1" t="s">
        <v>138</v>
      </c>
      <c r="V331" s="1" t="s">
        <v>139</v>
      </c>
      <c r="W331" s="1" t="s">
        <v>109</v>
      </c>
      <c r="X331" s="1" t="s">
        <v>1573</v>
      </c>
      <c r="Y331" s="1" t="s">
        <v>1574</v>
      </c>
      <c r="Z331" s="1" t="s">
        <v>93</v>
      </c>
      <c r="AA331" s="1" t="s">
        <v>1575</v>
      </c>
      <c r="AB331" s="1" t="s">
        <v>1583</v>
      </c>
      <c r="AC331" s="1" t="s">
        <v>1584</v>
      </c>
      <c r="AD331" s="1">
        <v>834890</v>
      </c>
      <c r="AE331" s="1" t="s">
        <v>27</v>
      </c>
      <c r="AF331" s="1" t="s">
        <v>28</v>
      </c>
      <c r="AG331" s="1" t="s">
        <v>154</v>
      </c>
      <c r="AH331" s="1">
        <v>350609010</v>
      </c>
      <c r="AI331" s="1">
        <v>25</v>
      </c>
      <c r="AJ331" s="1">
        <v>29.44</v>
      </c>
      <c r="AK331" s="1">
        <v>736</v>
      </c>
      <c r="AL331" s="1">
        <v>0.0736</v>
      </c>
      <c r="AM331" s="1">
        <v>1026</v>
      </c>
      <c r="AN331" s="1" t="s">
        <v>155</v>
      </c>
      <c r="AO331" s="1" t="s">
        <v>113</v>
      </c>
      <c r="AR331" s="1">
        <v>0.011</v>
      </c>
      <c r="AS331" s="1">
        <v>0.28</v>
      </c>
    </row>
    <row r="332" s="1" customFormat="1" spans="1:45">
      <c r="A332" s="1">
        <v>202401</v>
      </c>
      <c r="B332" s="1" t="s">
        <v>93</v>
      </c>
      <c r="C332" s="1" t="s">
        <v>94</v>
      </c>
      <c r="D332" s="1" t="s">
        <v>406</v>
      </c>
      <c r="E332" s="1" t="s">
        <v>407</v>
      </c>
      <c r="F332" s="1" t="s">
        <v>97</v>
      </c>
      <c r="G332" s="1" t="s">
        <v>116</v>
      </c>
      <c r="H332" s="1" t="s">
        <v>1580</v>
      </c>
      <c r="I332" s="4">
        <v>45296</v>
      </c>
      <c r="J332" s="1" t="s">
        <v>1850</v>
      </c>
      <c r="K332" s="1" t="s">
        <v>1851</v>
      </c>
      <c r="L332" s="1" t="s">
        <v>1137</v>
      </c>
      <c r="M332" s="1" t="s">
        <v>228</v>
      </c>
      <c r="N332" s="1" t="s">
        <v>228</v>
      </c>
      <c r="P332" s="1" t="s">
        <v>4</v>
      </c>
      <c r="Q332" s="1" t="s">
        <v>105</v>
      </c>
      <c r="R332" s="1" t="s">
        <v>106</v>
      </c>
      <c r="S332" s="1" t="s">
        <v>122</v>
      </c>
      <c r="T332" s="1" t="s">
        <v>123</v>
      </c>
      <c r="U332" s="1" t="s">
        <v>122</v>
      </c>
      <c r="V332" s="1" t="s">
        <v>123</v>
      </c>
      <c r="W332" s="1" t="s">
        <v>109</v>
      </c>
      <c r="X332" s="1" t="s">
        <v>1573</v>
      </c>
      <c r="Y332" s="1" t="s">
        <v>1574</v>
      </c>
      <c r="Z332" s="1" t="s">
        <v>93</v>
      </c>
      <c r="AA332" s="1" t="s">
        <v>1575</v>
      </c>
      <c r="AB332" s="1" t="s">
        <v>1583</v>
      </c>
      <c r="AC332" s="1" t="s">
        <v>1584</v>
      </c>
      <c r="AD332" s="1">
        <v>834890</v>
      </c>
      <c r="AE332" s="1" t="s">
        <v>41</v>
      </c>
      <c r="AF332" s="1" t="s">
        <v>42</v>
      </c>
      <c r="AG332" s="1" t="s">
        <v>651</v>
      </c>
      <c r="AH332" s="1">
        <v>202308231</v>
      </c>
      <c r="AI332" s="1">
        <v>50</v>
      </c>
      <c r="AJ332" s="1">
        <v>24</v>
      </c>
      <c r="AK332" s="1">
        <v>1200</v>
      </c>
      <c r="AL332" s="1">
        <v>0.12</v>
      </c>
      <c r="AM332" s="1">
        <v>1027</v>
      </c>
      <c r="AN332" s="1" t="s">
        <v>652</v>
      </c>
      <c r="AO332" s="1" t="s">
        <v>113</v>
      </c>
      <c r="AR332" s="1">
        <v>24</v>
      </c>
      <c r="AS332" s="1">
        <v>1200</v>
      </c>
    </row>
    <row r="333" s="1" customFormat="1" spans="1:45">
      <c r="A333" s="1">
        <v>202401</v>
      </c>
      <c r="B333" s="1" t="s">
        <v>93</v>
      </c>
      <c r="C333" s="1" t="s">
        <v>94</v>
      </c>
      <c r="D333" s="1" t="s">
        <v>406</v>
      </c>
      <c r="E333" s="1" t="s">
        <v>407</v>
      </c>
      <c r="F333" s="1" t="s">
        <v>97</v>
      </c>
      <c r="G333" s="1" t="s">
        <v>116</v>
      </c>
      <c r="H333" s="1" t="s">
        <v>1580</v>
      </c>
      <c r="I333" s="4">
        <v>45296</v>
      </c>
      <c r="J333" s="1" t="s">
        <v>766</v>
      </c>
      <c r="K333" s="1" t="s">
        <v>767</v>
      </c>
      <c r="L333" s="1" t="s">
        <v>766</v>
      </c>
      <c r="M333" s="1" t="s">
        <v>103</v>
      </c>
      <c r="N333" s="1" t="s">
        <v>104</v>
      </c>
      <c r="P333" s="1" t="s">
        <v>43</v>
      </c>
      <c r="Q333" s="1" t="s">
        <v>105</v>
      </c>
      <c r="R333" s="1" t="s">
        <v>106</v>
      </c>
      <c r="S333" s="1" t="s">
        <v>122</v>
      </c>
      <c r="T333" s="1" t="s">
        <v>123</v>
      </c>
      <c r="U333" s="1" t="s">
        <v>122</v>
      </c>
      <c r="V333" s="1" t="s">
        <v>123</v>
      </c>
      <c r="W333" s="1" t="s">
        <v>109</v>
      </c>
      <c r="X333" s="1" t="s">
        <v>1573</v>
      </c>
      <c r="Y333" s="1" t="s">
        <v>1574</v>
      </c>
      <c r="Z333" s="1" t="s">
        <v>93</v>
      </c>
      <c r="AA333" s="1" t="s">
        <v>1575</v>
      </c>
      <c r="AB333" s="1" t="s">
        <v>1583</v>
      </c>
      <c r="AC333" s="1" t="s">
        <v>1584</v>
      </c>
      <c r="AD333" s="1">
        <v>834890</v>
      </c>
      <c r="AE333" s="1" t="s">
        <v>12</v>
      </c>
      <c r="AF333" s="1" t="s">
        <v>13</v>
      </c>
      <c r="AG333" s="1" t="s">
        <v>124</v>
      </c>
      <c r="AH333" s="1">
        <v>230901</v>
      </c>
      <c r="AI333" s="1">
        <v>28</v>
      </c>
      <c r="AJ333" s="1">
        <v>26.08</v>
      </c>
      <c r="AK333" s="1">
        <v>730.24</v>
      </c>
      <c r="AL333" s="1">
        <v>0.073024</v>
      </c>
      <c r="AM333" s="1">
        <v>1044</v>
      </c>
      <c r="AN333" s="1" t="s">
        <v>125</v>
      </c>
      <c r="AO333" s="1" t="s">
        <v>113</v>
      </c>
      <c r="AR333" s="1">
        <v>26.08</v>
      </c>
      <c r="AS333" s="1">
        <v>730.24</v>
      </c>
    </row>
    <row r="334" s="1" customFormat="1" spans="1:45">
      <c r="A334" s="1">
        <v>202401</v>
      </c>
      <c r="B334" s="1" t="s">
        <v>93</v>
      </c>
      <c r="C334" s="1" t="s">
        <v>94</v>
      </c>
      <c r="D334" s="1" t="s">
        <v>406</v>
      </c>
      <c r="E334" s="1" t="s">
        <v>407</v>
      </c>
      <c r="F334" s="1" t="s">
        <v>97</v>
      </c>
      <c r="G334" s="1" t="s">
        <v>116</v>
      </c>
      <c r="H334" s="1" t="s">
        <v>1580</v>
      </c>
      <c r="I334" s="4">
        <v>45296</v>
      </c>
      <c r="J334" s="1" t="s">
        <v>766</v>
      </c>
      <c r="K334" s="1" t="s">
        <v>767</v>
      </c>
      <c r="L334" s="1" t="s">
        <v>766</v>
      </c>
      <c r="M334" s="1" t="s">
        <v>103</v>
      </c>
      <c r="N334" s="1" t="s">
        <v>104</v>
      </c>
      <c r="P334" s="1" t="s">
        <v>43</v>
      </c>
      <c r="Q334" s="1" t="s">
        <v>105</v>
      </c>
      <c r="R334" s="1" t="s">
        <v>106</v>
      </c>
      <c r="S334" s="1" t="s">
        <v>122</v>
      </c>
      <c r="T334" s="1" t="s">
        <v>123</v>
      </c>
      <c r="U334" s="1" t="s">
        <v>122</v>
      </c>
      <c r="V334" s="1" t="s">
        <v>123</v>
      </c>
      <c r="W334" s="1" t="s">
        <v>109</v>
      </c>
      <c r="X334" s="1" t="s">
        <v>1573</v>
      </c>
      <c r="Y334" s="1" t="s">
        <v>1574</v>
      </c>
      <c r="Z334" s="1" t="s">
        <v>93</v>
      </c>
      <c r="AA334" s="1" t="s">
        <v>1575</v>
      </c>
      <c r="AB334" s="1" t="s">
        <v>1583</v>
      </c>
      <c r="AC334" s="1" t="s">
        <v>1584</v>
      </c>
      <c r="AD334" s="1">
        <v>834890</v>
      </c>
      <c r="AE334" s="1" t="s">
        <v>12</v>
      </c>
      <c r="AF334" s="1" t="s">
        <v>13</v>
      </c>
      <c r="AG334" s="1" t="s">
        <v>124</v>
      </c>
      <c r="AH334" s="1">
        <v>230901</v>
      </c>
      <c r="AI334" s="1">
        <v>32</v>
      </c>
      <c r="AJ334" s="1">
        <v>26.08</v>
      </c>
      <c r="AK334" s="1">
        <v>834.56</v>
      </c>
      <c r="AL334" s="1">
        <v>0.083456</v>
      </c>
      <c r="AM334" s="1">
        <v>1044</v>
      </c>
      <c r="AN334" s="1" t="s">
        <v>125</v>
      </c>
      <c r="AO334" s="1" t="s">
        <v>113</v>
      </c>
      <c r="AR334" s="1">
        <v>26.08</v>
      </c>
      <c r="AS334" s="1">
        <v>834.56</v>
      </c>
    </row>
    <row r="335" s="1" customFormat="1" hidden="1" spans="1:45">
      <c r="A335" s="1">
        <v>202401</v>
      </c>
      <c r="B335" s="1" t="s">
        <v>93</v>
      </c>
      <c r="C335" s="1" t="s">
        <v>94</v>
      </c>
      <c r="D335" s="1" t="s">
        <v>406</v>
      </c>
      <c r="E335" s="1" t="s">
        <v>407</v>
      </c>
      <c r="F335" s="1" t="s">
        <v>97</v>
      </c>
      <c r="G335" s="1" t="s">
        <v>116</v>
      </c>
      <c r="H335" s="1" t="s">
        <v>1580</v>
      </c>
      <c r="I335" s="4">
        <v>45296</v>
      </c>
      <c r="J335" s="1" t="s">
        <v>851</v>
      </c>
      <c r="K335" s="1" t="s">
        <v>852</v>
      </c>
      <c r="L335" s="1" t="s">
        <v>851</v>
      </c>
      <c r="M335" s="1" t="s">
        <v>103</v>
      </c>
      <c r="N335" s="1" t="s">
        <v>121</v>
      </c>
      <c r="O335" s="1" t="s">
        <v>851</v>
      </c>
      <c r="P335" s="1" t="s">
        <v>50</v>
      </c>
      <c r="Q335" s="1" t="s">
        <v>105</v>
      </c>
      <c r="R335" s="1" t="s">
        <v>106</v>
      </c>
      <c r="S335" s="1" t="s">
        <v>152</v>
      </c>
      <c r="T335" s="1" t="s">
        <v>153</v>
      </c>
      <c r="U335" s="1" t="s">
        <v>152</v>
      </c>
      <c r="V335" s="1" t="s">
        <v>153</v>
      </c>
      <c r="W335" s="1" t="s">
        <v>109</v>
      </c>
      <c r="X335" s="1" t="s">
        <v>1573</v>
      </c>
      <c r="Y335" s="1" t="s">
        <v>1574</v>
      </c>
      <c r="Z335" s="1" t="s">
        <v>93</v>
      </c>
      <c r="AA335" s="1" t="s">
        <v>1575</v>
      </c>
      <c r="AB335" s="1" t="s">
        <v>1583</v>
      </c>
      <c r="AC335" s="1" t="s">
        <v>1584</v>
      </c>
      <c r="AD335" s="1">
        <v>834890</v>
      </c>
      <c r="AE335" s="1" t="s">
        <v>12</v>
      </c>
      <c r="AF335" s="1" t="s">
        <v>15</v>
      </c>
      <c r="AG335" s="1" t="s">
        <v>250</v>
      </c>
      <c r="AH335" s="1">
        <v>230904</v>
      </c>
      <c r="AI335" s="1">
        <v>35</v>
      </c>
      <c r="AJ335" s="1">
        <v>48.96</v>
      </c>
      <c r="AK335" s="1">
        <v>1713.6</v>
      </c>
      <c r="AL335" s="1">
        <v>0.17136</v>
      </c>
      <c r="AM335" s="1">
        <v>3657</v>
      </c>
      <c r="AN335" s="1" t="s">
        <v>251</v>
      </c>
      <c r="AO335" s="1" t="s">
        <v>113</v>
      </c>
      <c r="AR335" s="1">
        <v>52.8</v>
      </c>
      <c r="AS335" s="1">
        <v>1848</v>
      </c>
    </row>
    <row r="336" s="1" customFormat="1" spans="1:45">
      <c r="A336" s="1">
        <v>202401</v>
      </c>
      <c r="B336" s="1" t="s">
        <v>93</v>
      </c>
      <c r="C336" s="1" t="s">
        <v>94</v>
      </c>
      <c r="D336" s="1" t="s">
        <v>406</v>
      </c>
      <c r="E336" s="1" t="s">
        <v>407</v>
      </c>
      <c r="F336" s="1" t="s">
        <v>97</v>
      </c>
      <c r="G336" s="1" t="s">
        <v>116</v>
      </c>
      <c r="H336" s="1" t="s">
        <v>1580</v>
      </c>
      <c r="I336" s="4">
        <v>45299</v>
      </c>
      <c r="J336" s="1" t="s">
        <v>408</v>
      </c>
      <c r="K336" s="1" t="s">
        <v>409</v>
      </c>
      <c r="L336" s="1" t="s">
        <v>1137</v>
      </c>
      <c r="M336" s="1" t="s">
        <v>103</v>
      </c>
      <c r="N336" s="1" t="s">
        <v>104</v>
      </c>
      <c r="P336" s="1" t="s">
        <v>4</v>
      </c>
      <c r="Q336" s="1" t="s">
        <v>105</v>
      </c>
      <c r="R336" s="1" t="s">
        <v>106</v>
      </c>
      <c r="S336" s="1" t="s">
        <v>158</v>
      </c>
      <c r="T336" s="1" t="s">
        <v>159</v>
      </c>
      <c r="U336" s="1" t="s">
        <v>158</v>
      </c>
      <c r="V336" s="1" t="s">
        <v>159</v>
      </c>
      <c r="W336" s="1" t="s">
        <v>109</v>
      </c>
      <c r="X336" s="1" t="s">
        <v>1573</v>
      </c>
      <c r="Y336" s="1" t="s">
        <v>1574</v>
      </c>
      <c r="Z336" s="1" t="s">
        <v>93</v>
      </c>
      <c r="AA336" s="1" t="s">
        <v>1575</v>
      </c>
      <c r="AB336" s="1" t="s">
        <v>1583</v>
      </c>
      <c r="AC336" s="1" t="s">
        <v>1584</v>
      </c>
      <c r="AD336" s="1">
        <v>834890</v>
      </c>
      <c r="AE336" s="1" t="s">
        <v>12</v>
      </c>
      <c r="AF336" s="1" t="s">
        <v>13</v>
      </c>
      <c r="AG336" s="1" t="s">
        <v>124</v>
      </c>
      <c r="AH336" s="1">
        <v>230901</v>
      </c>
      <c r="AI336" s="1">
        <v>20</v>
      </c>
      <c r="AJ336" s="1">
        <v>26.08</v>
      </c>
      <c r="AK336" s="1">
        <v>521.6</v>
      </c>
      <c r="AL336" s="1">
        <v>0.05216</v>
      </c>
      <c r="AM336" s="1">
        <v>1044</v>
      </c>
      <c r="AN336" s="1" t="s">
        <v>125</v>
      </c>
      <c r="AO336" s="1" t="s">
        <v>113</v>
      </c>
      <c r="AR336" s="1">
        <v>26.6</v>
      </c>
      <c r="AS336" s="1">
        <v>532</v>
      </c>
    </row>
    <row r="337" s="1" customFormat="1" spans="1:45">
      <c r="A337" s="1">
        <v>202401</v>
      </c>
      <c r="B337" s="1" t="s">
        <v>93</v>
      </c>
      <c r="C337" s="1" t="s">
        <v>94</v>
      </c>
      <c r="D337" s="1" t="s">
        <v>406</v>
      </c>
      <c r="E337" s="1" t="s">
        <v>407</v>
      </c>
      <c r="F337" s="1" t="s">
        <v>97</v>
      </c>
      <c r="G337" s="1" t="s">
        <v>116</v>
      </c>
      <c r="H337" s="1" t="s">
        <v>1580</v>
      </c>
      <c r="I337" s="4">
        <v>45299</v>
      </c>
      <c r="J337" s="1" t="s">
        <v>460</v>
      </c>
      <c r="K337" s="1" t="s">
        <v>461</v>
      </c>
      <c r="L337" s="1" t="s">
        <v>1134</v>
      </c>
      <c r="M337" s="1" t="s">
        <v>137</v>
      </c>
      <c r="N337" s="1" t="s">
        <v>137</v>
      </c>
      <c r="P337" s="1" t="s">
        <v>4</v>
      </c>
      <c r="Q337" s="1" t="s">
        <v>105</v>
      </c>
      <c r="R337" s="1" t="s">
        <v>106</v>
      </c>
      <c r="S337" s="1" t="s">
        <v>138</v>
      </c>
      <c r="T337" s="1" t="s">
        <v>139</v>
      </c>
      <c r="U337" s="1" t="s">
        <v>138</v>
      </c>
      <c r="V337" s="1" t="s">
        <v>139</v>
      </c>
      <c r="W337" s="1" t="s">
        <v>109</v>
      </c>
      <c r="X337" s="1" t="s">
        <v>1573</v>
      </c>
      <c r="Y337" s="1" t="s">
        <v>1574</v>
      </c>
      <c r="Z337" s="1" t="s">
        <v>93</v>
      </c>
      <c r="AA337" s="1" t="s">
        <v>1575</v>
      </c>
      <c r="AB337" s="1" t="s">
        <v>1583</v>
      </c>
      <c r="AC337" s="1" t="s">
        <v>1584</v>
      </c>
      <c r="AD337" s="1">
        <v>834890</v>
      </c>
      <c r="AE337" s="1" t="s">
        <v>12</v>
      </c>
      <c r="AF337" s="1" t="s">
        <v>13</v>
      </c>
      <c r="AG337" s="1" t="s">
        <v>124</v>
      </c>
      <c r="AH337" s="1">
        <v>230901</v>
      </c>
      <c r="AI337" s="1">
        <v>20</v>
      </c>
      <c r="AJ337" s="1">
        <v>26.08</v>
      </c>
      <c r="AK337" s="1">
        <v>521.6</v>
      </c>
      <c r="AL337" s="1">
        <v>0.05216</v>
      </c>
      <c r="AM337" s="1">
        <v>1044</v>
      </c>
      <c r="AN337" s="1" t="s">
        <v>125</v>
      </c>
      <c r="AO337" s="1" t="s">
        <v>113</v>
      </c>
      <c r="AR337" s="1">
        <v>26.08</v>
      </c>
      <c r="AS337" s="1">
        <v>521.6</v>
      </c>
    </row>
    <row r="338" s="1" customFormat="1" spans="1:45">
      <c r="A338" s="1">
        <v>202401</v>
      </c>
      <c r="B338" s="1" t="s">
        <v>93</v>
      </c>
      <c r="C338" s="1" t="s">
        <v>94</v>
      </c>
      <c r="D338" s="1" t="s">
        <v>406</v>
      </c>
      <c r="E338" s="1" t="s">
        <v>407</v>
      </c>
      <c r="F338" s="1" t="s">
        <v>97</v>
      </c>
      <c r="G338" s="1" t="s">
        <v>116</v>
      </c>
      <c r="H338" s="1" t="s">
        <v>1580</v>
      </c>
      <c r="I338" s="4">
        <v>45299</v>
      </c>
      <c r="J338" s="1" t="s">
        <v>1347</v>
      </c>
      <c r="K338" s="1" t="s">
        <v>1348</v>
      </c>
      <c r="L338" s="1" t="s">
        <v>1196</v>
      </c>
      <c r="M338" s="1" t="s">
        <v>137</v>
      </c>
      <c r="N338" s="1" t="s">
        <v>137</v>
      </c>
      <c r="P338" s="1" t="s">
        <v>4</v>
      </c>
      <c r="Q338" s="1" t="s">
        <v>105</v>
      </c>
      <c r="R338" s="1" t="s">
        <v>106</v>
      </c>
      <c r="S338" s="1" t="s">
        <v>146</v>
      </c>
      <c r="T338" s="1" t="s">
        <v>147</v>
      </c>
      <c r="U338" s="1" t="s">
        <v>146</v>
      </c>
      <c r="V338" s="1" t="s">
        <v>147</v>
      </c>
      <c r="W338" s="1" t="s">
        <v>109</v>
      </c>
      <c r="X338" s="1" t="s">
        <v>1573</v>
      </c>
      <c r="Y338" s="1" t="s">
        <v>1574</v>
      </c>
      <c r="Z338" s="1" t="s">
        <v>93</v>
      </c>
      <c r="AA338" s="1" t="s">
        <v>1575</v>
      </c>
      <c r="AB338" s="1" t="s">
        <v>1576</v>
      </c>
      <c r="AC338" s="1" t="s">
        <v>1577</v>
      </c>
      <c r="AD338" s="1">
        <v>131304</v>
      </c>
      <c r="AE338" s="1" t="s">
        <v>7</v>
      </c>
      <c r="AF338" s="1" t="s">
        <v>9</v>
      </c>
      <c r="AG338" s="1" t="s">
        <v>395</v>
      </c>
      <c r="AH338" s="1">
        <v>230811</v>
      </c>
      <c r="AI338" s="1">
        <v>100</v>
      </c>
      <c r="AJ338" s="1">
        <v>9</v>
      </c>
      <c r="AK338" s="1">
        <v>900</v>
      </c>
      <c r="AL338" s="1">
        <v>0.09</v>
      </c>
      <c r="AM338" s="1">
        <v>3057</v>
      </c>
      <c r="AN338" s="1" t="s">
        <v>396</v>
      </c>
      <c r="AO338" s="1" t="s">
        <v>113</v>
      </c>
      <c r="AR338" s="1">
        <v>13.5</v>
      </c>
      <c r="AS338" s="1">
        <v>1350</v>
      </c>
    </row>
    <row r="339" s="1" customFormat="1" spans="1:45">
      <c r="A339" s="1">
        <v>202401</v>
      </c>
      <c r="B339" s="1" t="s">
        <v>93</v>
      </c>
      <c r="C339" s="1" t="s">
        <v>94</v>
      </c>
      <c r="D339" s="1" t="s">
        <v>406</v>
      </c>
      <c r="E339" s="1" t="s">
        <v>407</v>
      </c>
      <c r="F339" s="1" t="s">
        <v>97</v>
      </c>
      <c r="G339" s="1" t="s">
        <v>116</v>
      </c>
      <c r="H339" s="1" t="s">
        <v>1580</v>
      </c>
      <c r="I339" s="4">
        <v>45299</v>
      </c>
      <c r="J339" s="1" t="s">
        <v>863</v>
      </c>
      <c r="K339" s="1" t="s">
        <v>864</v>
      </c>
      <c r="L339" s="1" t="s">
        <v>1212</v>
      </c>
      <c r="M339" s="1" t="s">
        <v>137</v>
      </c>
      <c r="N339" s="1" t="s">
        <v>137</v>
      </c>
      <c r="P339" s="1" t="s">
        <v>4</v>
      </c>
      <c r="Q339" s="1" t="s">
        <v>105</v>
      </c>
      <c r="R339" s="1" t="s">
        <v>106</v>
      </c>
      <c r="S339" s="1" t="s">
        <v>174</v>
      </c>
      <c r="T339" s="1" t="s">
        <v>175</v>
      </c>
      <c r="U339" s="1" t="s">
        <v>174</v>
      </c>
      <c r="V339" s="1" t="s">
        <v>175</v>
      </c>
      <c r="W339" s="1" t="s">
        <v>109</v>
      </c>
      <c r="X339" s="1" t="s">
        <v>1573</v>
      </c>
      <c r="Y339" s="1" t="s">
        <v>1574</v>
      </c>
      <c r="Z339" s="1" t="s">
        <v>93</v>
      </c>
      <c r="AA339" s="1" t="s">
        <v>1575</v>
      </c>
      <c r="AB339" s="1" t="s">
        <v>1576</v>
      </c>
      <c r="AC339" s="1" t="s">
        <v>1577</v>
      </c>
      <c r="AD339" s="1">
        <v>131304</v>
      </c>
      <c r="AE339" s="1" t="s">
        <v>12</v>
      </c>
      <c r="AF339" s="1" t="s">
        <v>13</v>
      </c>
      <c r="AG339" s="1" t="s">
        <v>124</v>
      </c>
      <c r="AH339" s="1">
        <v>230901</v>
      </c>
      <c r="AI339" s="1">
        <v>20</v>
      </c>
      <c r="AJ339" s="1">
        <v>26.08</v>
      </c>
      <c r="AK339" s="1">
        <v>521.6</v>
      </c>
      <c r="AL339" s="1">
        <v>0.05216</v>
      </c>
      <c r="AM339" s="1">
        <v>1044</v>
      </c>
      <c r="AN339" s="1" t="s">
        <v>125</v>
      </c>
      <c r="AO339" s="1" t="s">
        <v>113</v>
      </c>
      <c r="AR339" s="1">
        <v>26.08</v>
      </c>
      <c r="AS339" s="1">
        <v>521.6</v>
      </c>
    </row>
    <row r="340" s="1" customFormat="1" spans="1:45">
      <c r="A340" s="1">
        <v>202401</v>
      </c>
      <c r="B340" s="1" t="s">
        <v>93</v>
      </c>
      <c r="C340" s="1" t="s">
        <v>94</v>
      </c>
      <c r="D340" s="1" t="s">
        <v>406</v>
      </c>
      <c r="E340" s="1" t="s">
        <v>407</v>
      </c>
      <c r="F340" s="1" t="s">
        <v>97</v>
      </c>
      <c r="G340" s="1" t="s">
        <v>116</v>
      </c>
      <c r="H340" s="1" t="s">
        <v>1580</v>
      </c>
      <c r="I340" s="4">
        <v>45299</v>
      </c>
      <c r="J340" s="1" t="s">
        <v>1305</v>
      </c>
      <c r="K340" s="1" t="s">
        <v>1306</v>
      </c>
      <c r="L340" s="1" t="s">
        <v>1155</v>
      </c>
      <c r="M340" s="1" t="s">
        <v>103</v>
      </c>
      <c r="N340" s="1" t="s">
        <v>121</v>
      </c>
      <c r="P340" s="1" t="s">
        <v>4</v>
      </c>
      <c r="Q340" s="1" t="s">
        <v>105</v>
      </c>
      <c r="R340" s="1" t="s">
        <v>106</v>
      </c>
      <c r="S340" s="1" t="s">
        <v>133</v>
      </c>
      <c r="T340" s="1" t="s">
        <v>134</v>
      </c>
      <c r="U340" s="1" t="s">
        <v>133</v>
      </c>
      <c r="V340" s="1" t="s">
        <v>134</v>
      </c>
      <c r="W340" s="1" t="s">
        <v>109</v>
      </c>
      <c r="X340" s="1" t="s">
        <v>1573</v>
      </c>
      <c r="Y340" s="1" t="s">
        <v>1574</v>
      </c>
      <c r="Z340" s="1" t="s">
        <v>93</v>
      </c>
      <c r="AA340" s="1" t="s">
        <v>1575</v>
      </c>
      <c r="AB340" s="1" t="s">
        <v>1576</v>
      </c>
      <c r="AC340" s="1" t="s">
        <v>1577</v>
      </c>
      <c r="AD340" s="1">
        <v>131304</v>
      </c>
      <c r="AE340" s="1" t="s">
        <v>12</v>
      </c>
      <c r="AF340" s="1" t="s">
        <v>13</v>
      </c>
      <c r="AG340" s="1" t="s">
        <v>124</v>
      </c>
      <c r="AH340" s="1">
        <v>230901</v>
      </c>
      <c r="AI340" s="1">
        <v>20</v>
      </c>
      <c r="AJ340" s="1">
        <v>26.08</v>
      </c>
      <c r="AK340" s="1">
        <v>521.6</v>
      </c>
      <c r="AL340" s="1">
        <v>0.05216</v>
      </c>
      <c r="AM340" s="1">
        <v>1044</v>
      </c>
      <c r="AN340" s="1" t="s">
        <v>125</v>
      </c>
      <c r="AO340" s="1" t="s">
        <v>113</v>
      </c>
      <c r="AR340" s="1">
        <v>26.6</v>
      </c>
      <c r="AS340" s="1">
        <v>532</v>
      </c>
    </row>
    <row r="341" s="1" customFormat="1" spans="1:45">
      <c r="A341" s="1">
        <v>202401</v>
      </c>
      <c r="B341" s="1" t="s">
        <v>93</v>
      </c>
      <c r="C341" s="1" t="s">
        <v>94</v>
      </c>
      <c r="D341" s="1" t="s">
        <v>406</v>
      </c>
      <c r="E341" s="1" t="s">
        <v>407</v>
      </c>
      <c r="F341" s="1" t="s">
        <v>97</v>
      </c>
      <c r="G341" s="1" t="s">
        <v>116</v>
      </c>
      <c r="H341" s="1" t="s">
        <v>1580</v>
      </c>
      <c r="I341" s="4">
        <v>45299</v>
      </c>
      <c r="J341" s="1" t="s">
        <v>1186</v>
      </c>
      <c r="K341" s="1" t="s">
        <v>1187</v>
      </c>
      <c r="L341" s="1" t="s">
        <v>1155</v>
      </c>
      <c r="M341" s="1" t="s">
        <v>103</v>
      </c>
      <c r="N341" s="1" t="s">
        <v>121</v>
      </c>
      <c r="P341" s="1" t="s">
        <v>43</v>
      </c>
      <c r="Q341" s="1" t="s">
        <v>105</v>
      </c>
      <c r="R341" s="1" t="s">
        <v>106</v>
      </c>
      <c r="S341" s="1" t="s">
        <v>133</v>
      </c>
      <c r="T341" s="1" t="s">
        <v>134</v>
      </c>
      <c r="U341" s="1" t="s">
        <v>133</v>
      </c>
      <c r="V341" s="1" t="s">
        <v>134</v>
      </c>
      <c r="W341" s="1" t="s">
        <v>109</v>
      </c>
      <c r="X341" s="1" t="s">
        <v>1573</v>
      </c>
      <c r="Y341" s="1" t="s">
        <v>1574</v>
      </c>
      <c r="Z341" s="1" t="s">
        <v>93</v>
      </c>
      <c r="AA341" s="1" t="s">
        <v>1575</v>
      </c>
      <c r="AB341" s="1" t="s">
        <v>1576</v>
      </c>
      <c r="AC341" s="1" t="s">
        <v>1577</v>
      </c>
      <c r="AD341" s="1">
        <v>131304</v>
      </c>
      <c r="AE341" s="1" t="s">
        <v>12</v>
      </c>
      <c r="AF341" s="1" t="s">
        <v>13</v>
      </c>
      <c r="AG341" s="1" t="s">
        <v>124</v>
      </c>
      <c r="AH341" s="1">
        <v>230901</v>
      </c>
      <c r="AI341" s="1">
        <v>20</v>
      </c>
      <c r="AJ341" s="1">
        <v>26.08</v>
      </c>
      <c r="AK341" s="1">
        <v>521.6</v>
      </c>
      <c r="AL341" s="1">
        <v>0.05216</v>
      </c>
      <c r="AM341" s="1">
        <v>1044</v>
      </c>
      <c r="AN341" s="1" t="s">
        <v>125</v>
      </c>
      <c r="AO341" s="1" t="s">
        <v>113</v>
      </c>
      <c r="AR341" s="1">
        <v>26.6</v>
      </c>
      <c r="AS341" s="1">
        <v>532</v>
      </c>
    </row>
    <row r="342" s="1" customFormat="1" spans="1:45">
      <c r="A342" s="1">
        <v>202401</v>
      </c>
      <c r="B342" s="1" t="s">
        <v>93</v>
      </c>
      <c r="C342" s="1" t="s">
        <v>94</v>
      </c>
      <c r="D342" s="1" t="s">
        <v>406</v>
      </c>
      <c r="E342" s="1" t="s">
        <v>407</v>
      </c>
      <c r="F342" s="1" t="s">
        <v>97</v>
      </c>
      <c r="G342" s="1" t="s">
        <v>116</v>
      </c>
      <c r="H342" s="1" t="s">
        <v>1580</v>
      </c>
      <c r="I342" s="4">
        <v>45299</v>
      </c>
      <c r="J342" s="1" t="s">
        <v>1406</v>
      </c>
      <c r="K342" s="1" t="s">
        <v>1407</v>
      </c>
      <c r="L342" s="1" t="s">
        <v>1155</v>
      </c>
      <c r="M342" s="1" t="s">
        <v>103</v>
      </c>
      <c r="N342" s="1" t="s">
        <v>121</v>
      </c>
      <c r="P342" s="1" t="s">
        <v>4</v>
      </c>
      <c r="Q342" s="1" t="s">
        <v>105</v>
      </c>
      <c r="R342" s="1" t="s">
        <v>106</v>
      </c>
      <c r="S342" s="1" t="s">
        <v>133</v>
      </c>
      <c r="T342" s="1" t="s">
        <v>134</v>
      </c>
      <c r="U342" s="1" t="s">
        <v>133</v>
      </c>
      <c r="V342" s="1" t="s">
        <v>134</v>
      </c>
      <c r="W342" s="1" t="s">
        <v>109</v>
      </c>
      <c r="X342" s="1" t="s">
        <v>1573</v>
      </c>
      <c r="Y342" s="1" t="s">
        <v>1574</v>
      </c>
      <c r="Z342" s="1" t="s">
        <v>93</v>
      </c>
      <c r="AA342" s="1" t="s">
        <v>1575</v>
      </c>
      <c r="AB342" s="1" t="s">
        <v>1576</v>
      </c>
      <c r="AC342" s="1" t="s">
        <v>1577</v>
      </c>
      <c r="AD342" s="1">
        <v>131304</v>
      </c>
      <c r="AE342" s="1" t="s">
        <v>12</v>
      </c>
      <c r="AF342" s="1" t="s">
        <v>13</v>
      </c>
      <c r="AG342" s="1" t="s">
        <v>124</v>
      </c>
      <c r="AH342" s="1">
        <v>230901</v>
      </c>
      <c r="AI342" s="1">
        <v>20</v>
      </c>
      <c r="AJ342" s="1">
        <v>26.08</v>
      </c>
      <c r="AK342" s="1">
        <v>521.6</v>
      </c>
      <c r="AL342" s="1">
        <v>0.05216</v>
      </c>
      <c r="AM342" s="1">
        <v>1044</v>
      </c>
      <c r="AN342" s="1" t="s">
        <v>125</v>
      </c>
      <c r="AO342" s="1" t="s">
        <v>113</v>
      </c>
      <c r="AR342" s="1">
        <v>26.6</v>
      </c>
      <c r="AS342" s="1">
        <v>532</v>
      </c>
    </row>
    <row r="343" s="1" customFormat="1" spans="1:45">
      <c r="A343" s="1">
        <v>202401</v>
      </c>
      <c r="B343" s="1" t="s">
        <v>93</v>
      </c>
      <c r="C343" s="1" t="s">
        <v>94</v>
      </c>
      <c r="D343" s="1" t="s">
        <v>406</v>
      </c>
      <c r="E343" s="1" t="s">
        <v>407</v>
      </c>
      <c r="F343" s="1" t="s">
        <v>97</v>
      </c>
      <c r="G343" s="1" t="s">
        <v>116</v>
      </c>
      <c r="H343" s="1" t="s">
        <v>1580</v>
      </c>
      <c r="I343" s="4">
        <v>45299</v>
      </c>
      <c r="J343" s="1" t="s">
        <v>597</v>
      </c>
      <c r="K343" s="1" t="s">
        <v>598</v>
      </c>
      <c r="L343" s="1" t="s">
        <v>597</v>
      </c>
      <c r="M343" s="1" t="s">
        <v>103</v>
      </c>
      <c r="N343" s="1" t="s">
        <v>121</v>
      </c>
      <c r="P343" s="1" t="s">
        <v>4</v>
      </c>
      <c r="Q343" s="1" t="s">
        <v>105</v>
      </c>
      <c r="R343" s="1" t="s">
        <v>106</v>
      </c>
      <c r="S343" s="1" t="s">
        <v>133</v>
      </c>
      <c r="T343" s="1" t="s">
        <v>134</v>
      </c>
      <c r="U343" s="1" t="s">
        <v>133</v>
      </c>
      <c r="V343" s="1" t="s">
        <v>134</v>
      </c>
      <c r="W343" s="1" t="s">
        <v>109</v>
      </c>
      <c r="X343" s="1" t="s">
        <v>1573</v>
      </c>
      <c r="Y343" s="1" t="s">
        <v>1574</v>
      </c>
      <c r="Z343" s="1" t="s">
        <v>93</v>
      </c>
      <c r="AA343" s="1" t="s">
        <v>1575</v>
      </c>
      <c r="AB343" s="1" t="s">
        <v>1576</v>
      </c>
      <c r="AC343" s="1" t="s">
        <v>1577</v>
      </c>
      <c r="AD343" s="1">
        <v>131304</v>
      </c>
      <c r="AE343" s="1" t="s">
        <v>12</v>
      </c>
      <c r="AF343" s="1" t="s">
        <v>13</v>
      </c>
      <c r="AG343" s="1" t="s">
        <v>124</v>
      </c>
      <c r="AH343" s="1">
        <v>230901</v>
      </c>
      <c r="AI343" s="1">
        <v>20</v>
      </c>
      <c r="AJ343" s="1">
        <v>26.08</v>
      </c>
      <c r="AK343" s="1">
        <v>521.6</v>
      </c>
      <c r="AL343" s="1">
        <v>0.05216</v>
      </c>
      <c r="AM343" s="1">
        <v>1044</v>
      </c>
      <c r="AN343" s="1" t="s">
        <v>125</v>
      </c>
      <c r="AO343" s="1" t="s">
        <v>113</v>
      </c>
      <c r="AR343" s="1">
        <v>26.6</v>
      </c>
      <c r="AS343" s="1">
        <v>532</v>
      </c>
    </row>
    <row r="344" s="1" customFormat="1" spans="1:45">
      <c r="A344" s="1">
        <v>202401</v>
      </c>
      <c r="B344" s="1" t="s">
        <v>93</v>
      </c>
      <c r="C344" s="1" t="s">
        <v>94</v>
      </c>
      <c r="D344" s="1" t="s">
        <v>406</v>
      </c>
      <c r="E344" s="1" t="s">
        <v>407</v>
      </c>
      <c r="F344" s="1" t="s">
        <v>97</v>
      </c>
      <c r="G344" s="1" t="s">
        <v>116</v>
      </c>
      <c r="H344" s="1" t="s">
        <v>1580</v>
      </c>
      <c r="I344" s="4">
        <v>45299</v>
      </c>
      <c r="J344" s="1" t="s">
        <v>1852</v>
      </c>
      <c r="K344" s="1" t="s">
        <v>1853</v>
      </c>
      <c r="L344" s="1" t="s">
        <v>1155</v>
      </c>
      <c r="M344" s="1" t="s">
        <v>103</v>
      </c>
      <c r="N344" s="1" t="s">
        <v>121</v>
      </c>
      <c r="P344" s="1" t="s">
        <v>4</v>
      </c>
      <c r="Q344" s="1" t="s">
        <v>105</v>
      </c>
      <c r="R344" s="1" t="s">
        <v>106</v>
      </c>
      <c r="S344" s="1" t="s">
        <v>133</v>
      </c>
      <c r="T344" s="1" t="s">
        <v>134</v>
      </c>
      <c r="U344" s="1" t="s">
        <v>133</v>
      </c>
      <c r="V344" s="1" t="s">
        <v>134</v>
      </c>
      <c r="W344" s="1" t="s">
        <v>109</v>
      </c>
      <c r="X344" s="1" t="s">
        <v>1573</v>
      </c>
      <c r="Y344" s="1" t="s">
        <v>1574</v>
      </c>
      <c r="Z344" s="1" t="s">
        <v>93</v>
      </c>
      <c r="AA344" s="1" t="s">
        <v>1575</v>
      </c>
      <c r="AB344" s="1" t="s">
        <v>1576</v>
      </c>
      <c r="AC344" s="1" t="s">
        <v>1577</v>
      </c>
      <c r="AD344" s="1">
        <v>131304</v>
      </c>
      <c r="AE344" s="1" t="s">
        <v>12</v>
      </c>
      <c r="AF344" s="1" t="s">
        <v>13</v>
      </c>
      <c r="AG344" s="1" t="s">
        <v>124</v>
      </c>
      <c r="AH344" s="1">
        <v>230901</v>
      </c>
      <c r="AI344" s="1">
        <v>20</v>
      </c>
      <c r="AJ344" s="1">
        <v>26.08</v>
      </c>
      <c r="AK344" s="1">
        <v>521.6</v>
      </c>
      <c r="AL344" s="1">
        <v>0.05216</v>
      </c>
      <c r="AM344" s="1">
        <v>1044</v>
      </c>
      <c r="AN344" s="1" t="s">
        <v>125</v>
      </c>
      <c r="AO344" s="1" t="s">
        <v>113</v>
      </c>
      <c r="AR344" s="1">
        <v>26.6</v>
      </c>
      <c r="AS344" s="1">
        <v>532</v>
      </c>
    </row>
    <row r="345" s="1" customFormat="1" spans="1:45">
      <c r="A345" s="1">
        <v>202401</v>
      </c>
      <c r="B345" s="1" t="s">
        <v>93</v>
      </c>
      <c r="C345" s="1" t="s">
        <v>94</v>
      </c>
      <c r="D345" s="1" t="s">
        <v>406</v>
      </c>
      <c r="E345" s="1" t="s">
        <v>407</v>
      </c>
      <c r="F345" s="1" t="s">
        <v>97</v>
      </c>
      <c r="G345" s="1" t="s">
        <v>116</v>
      </c>
      <c r="H345" s="1" t="s">
        <v>1580</v>
      </c>
      <c r="I345" s="4">
        <v>45299</v>
      </c>
      <c r="J345" s="1" t="s">
        <v>1854</v>
      </c>
      <c r="K345" s="1" t="s">
        <v>1855</v>
      </c>
      <c r="L345" s="1" t="s">
        <v>1196</v>
      </c>
      <c r="M345" s="1" t="s">
        <v>103</v>
      </c>
      <c r="N345" s="1" t="s">
        <v>121</v>
      </c>
      <c r="P345" s="1" t="s">
        <v>4</v>
      </c>
      <c r="Q345" s="1" t="s">
        <v>105</v>
      </c>
      <c r="R345" s="1" t="s">
        <v>106</v>
      </c>
      <c r="S345" s="1" t="s">
        <v>158</v>
      </c>
      <c r="T345" s="1" t="s">
        <v>159</v>
      </c>
      <c r="U345" s="1" t="s">
        <v>158</v>
      </c>
      <c r="V345" s="1" t="s">
        <v>159</v>
      </c>
      <c r="W345" s="1" t="s">
        <v>109</v>
      </c>
      <c r="X345" s="1" t="s">
        <v>1573</v>
      </c>
      <c r="Y345" s="1" t="s">
        <v>1574</v>
      </c>
      <c r="Z345" s="1" t="s">
        <v>93</v>
      </c>
      <c r="AA345" s="1" t="s">
        <v>1575</v>
      </c>
      <c r="AB345" s="1" t="s">
        <v>1583</v>
      </c>
      <c r="AC345" s="1" t="s">
        <v>1584</v>
      </c>
      <c r="AD345" s="1">
        <v>834890</v>
      </c>
      <c r="AE345" s="1" t="s">
        <v>12</v>
      </c>
      <c r="AF345" s="1" t="s">
        <v>13</v>
      </c>
      <c r="AG345" s="1" t="s">
        <v>124</v>
      </c>
      <c r="AH345" s="1">
        <v>230901</v>
      </c>
      <c r="AI345" s="1">
        <v>2</v>
      </c>
      <c r="AJ345" s="1">
        <v>26.08</v>
      </c>
      <c r="AK345" s="1">
        <v>52.16</v>
      </c>
      <c r="AL345" s="1">
        <v>0.005216</v>
      </c>
      <c r="AM345" s="1">
        <v>1044</v>
      </c>
      <c r="AN345" s="1" t="s">
        <v>125</v>
      </c>
      <c r="AO345" s="1" t="s">
        <v>113</v>
      </c>
      <c r="AR345" s="1">
        <v>26.6</v>
      </c>
      <c r="AS345" s="1">
        <v>53.2</v>
      </c>
    </row>
    <row r="346" s="1" customFormat="1" spans="1:45">
      <c r="A346" s="1">
        <v>202401</v>
      </c>
      <c r="B346" s="1" t="s">
        <v>93</v>
      </c>
      <c r="C346" s="1" t="s">
        <v>94</v>
      </c>
      <c r="D346" s="1" t="s">
        <v>406</v>
      </c>
      <c r="E346" s="1" t="s">
        <v>407</v>
      </c>
      <c r="F346" s="1" t="s">
        <v>97</v>
      </c>
      <c r="G346" s="1" t="s">
        <v>116</v>
      </c>
      <c r="H346" s="1" t="s">
        <v>1580</v>
      </c>
      <c r="I346" s="4">
        <v>45299</v>
      </c>
      <c r="J346" s="1" t="s">
        <v>1230</v>
      </c>
      <c r="K346" s="1" t="s">
        <v>1231</v>
      </c>
      <c r="L346" s="1" t="s">
        <v>1203</v>
      </c>
      <c r="M346" s="1" t="s">
        <v>103</v>
      </c>
      <c r="N346" s="1" t="s">
        <v>121</v>
      </c>
      <c r="P346" s="1" t="s">
        <v>4</v>
      </c>
      <c r="Q346" s="1" t="s">
        <v>105</v>
      </c>
      <c r="R346" s="1" t="s">
        <v>106</v>
      </c>
      <c r="S346" s="1" t="s">
        <v>122</v>
      </c>
      <c r="T346" s="1" t="s">
        <v>123</v>
      </c>
      <c r="U346" s="1" t="s">
        <v>122</v>
      </c>
      <c r="V346" s="1" t="s">
        <v>123</v>
      </c>
      <c r="W346" s="1" t="s">
        <v>109</v>
      </c>
      <c r="X346" s="1" t="s">
        <v>1573</v>
      </c>
      <c r="Y346" s="1" t="s">
        <v>1574</v>
      </c>
      <c r="Z346" s="1" t="s">
        <v>93</v>
      </c>
      <c r="AA346" s="1" t="s">
        <v>1575</v>
      </c>
      <c r="AB346" s="1" t="s">
        <v>1583</v>
      </c>
      <c r="AC346" s="1" t="s">
        <v>1584</v>
      </c>
      <c r="AD346" s="1">
        <v>834890</v>
      </c>
      <c r="AE346" s="1" t="s">
        <v>12</v>
      </c>
      <c r="AF346" s="1" t="s">
        <v>15</v>
      </c>
      <c r="AG346" s="1" t="s">
        <v>250</v>
      </c>
      <c r="AH346" s="1">
        <v>230904</v>
      </c>
      <c r="AI346" s="1">
        <v>5</v>
      </c>
      <c r="AJ346" s="1">
        <v>48.96</v>
      </c>
      <c r="AK346" s="1">
        <v>244.8</v>
      </c>
      <c r="AL346" s="1">
        <v>0.02448</v>
      </c>
      <c r="AM346" s="1">
        <v>3657</v>
      </c>
      <c r="AN346" s="1" t="s">
        <v>251</v>
      </c>
      <c r="AO346" s="1" t="s">
        <v>113</v>
      </c>
      <c r="AR346" s="1">
        <v>52.8</v>
      </c>
      <c r="AS346" s="1">
        <v>264</v>
      </c>
    </row>
    <row r="347" s="1" customFormat="1" spans="1:45">
      <c r="A347" s="1">
        <v>202401</v>
      </c>
      <c r="B347" s="1" t="s">
        <v>93</v>
      </c>
      <c r="C347" s="1" t="s">
        <v>94</v>
      </c>
      <c r="D347" s="1" t="s">
        <v>406</v>
      </c>
      <c r="E347" s="1" t="s">
        <v>407</v>
      </c>
      <c r="F347" s="1" t="s">
        <v>97</v>
      </c>
      <c r="G347" s="1" t="s">
        <v>116</v>
      </c>
      <c r="H347" s="1" t="s">
        <v>1580</v>
      </c>
      <c r="I347" s="4">
        <v>45299</v>
      </c>
      <c r="J347" s="1" t="s">
        <v>1319</v>
      </c>
      <c r="K347" s="1" t="s">
        <v>1320</v>
      </c>
      <c r="L347" s="1" t="s">
        <v>1212</v>
      </c>
      <c r="M347" s="1" t="s">
        <v>137</v>
      </c>
      <c r="N347" s="1" t="s">
        <v>137</v>
      </c>
      <c r="P347" s="1" t="s">
        <v>43</v>
      </c>
      <c r="Q347" s="1" t="s">
        <v>105</v>
      </c>
      <c r="R347" s="1" t="s">
        <v>106</v>
      </c>
      <c r="S347" s="1" t="s">
        <v>174</v>
      </c>
      <c r="T347" s="1" t="s">
        <v>175</v>
      </c>
      <c r="U347" s="1" t="s">
        <v>174</v>
      </c>
      <c r="V347" s="1" t="s">
        <v>175</v>
      </c>
      <c r="W347" s="1" t="s">
        <v>109</v>
      </c>
      <c r="X347" s="1" t="s">
        <v>1573</v>
      </c>
      <c r="Y347" s="1" t="s">
        <v>1574</v>
      </c>
      <c r="Z347" s="1" t="s">
        <v>93</v>
      </c>
      <c r="AA347" s="1" t="s">
        <v>1575</v>
      </c>
      <c r="AB347" s="1" t="s">
        <v>1576</v>
      </c>
      <c r="AC347" s="1" t="s">
        <v>1577</v>
      </c>
      <c r="AD347" s="1">
        <v>131304</v>
      </c>
      <c r="AE347" s="1" t="s">
        <v>12</v>
      </c>
      <c r="AF347" s="1" t="s">
        <v>13</v>
      </c>
      <c r="AG347" s="1" t="s">
        <v>124</v>
      </c>
      <c r="AH347" s="1">
        <v>230901</v>
      </c>
      <c r="AI347" s="1">
        <v>20</v>
      </c>
      <c r="AJ347" s="1">
        <v>26.08</v>
      </c>
      <c r="AK347" s="1">
        <v>521.6</v>
      </c>
      <c r="AL347" s="1">
        <v>0.05216</v>
      </c>
      <c r="AM347" s="1">
        <v>1044</v>
      </c>
      <c r="AN347" s="1" t="s">
        <v>125</v>
      </c>
      <c r="AO347" s="1" t="s">
        <v>113</v>
      </c>
      <c r="AR347" s="1">
        <v>26.08</v>
      </c>
      <c r="AS347" s="1">
        <v>521.6</v>
      </c>
    </row>
    <row r="348" s="1" customFormat="1" hidden="1" spans="1:45">
      <c r="A348" s="1">
        <v>202401</v>
      </c>
      <c r="B348" s="1" t="s">
        <v>93</v>
      </c>
      <c r="C348" s="1" t="s">
        <v>94</v>
      </c>
      <c r="D348" s="1" t="s">
        <v>406</v>
      </c>
      <c r="E348" s="1" t="s">
        <v>407</v>
      </c>
      <c r="F348" s="1" t="s">
        <v>97</v>
      </c>
      <c r="G348" s="1" t="s">
        <v>116</v>
      </c>
      <c r="H348" s="1" t="s">
        <v>1580</v>
      </c>
      <c r="I348" s="4">
        <v>45299</v>
      </c>
      <c r="J348" s="1" t="s">
        <v>945</v>
      </c>
      <c r="K348" s="1" t="s">
        <v>946</v>
      </c>
      <c r="L348" s="1" t="s">
        <v>1212</v>
      </c>
      <c r="M348" s="1" t="s">
        <v>228</v>
      </c>
      <c r="N348" s="1" t="s">
        <v>228</v>
      </c>
      <c r="O348" s="1" t="s">
        <v>945</v>
      </c>
      <c r="P348" s="1" t="s">
        <v>50</v>
      </c>
      <c r="Q348" s="1" t="s">
        <v>105</v>
      </c>
      <c r="R348" s="1" t="s">
        <v>106</v>
      </c>
      <c r="S348" s="1" t="s">
        <v>174</v>
      </c>
      <c r="T348" s="1" t="s">
        <v>175</v>
      </c>
      <c r="U348" s="1" t="s">
        <v>174</v>
      </c>
      <c r="V348" s="1" t="s">
        <v>175</v>
      </c>
      <c r="W348" s="1" t="s">
        <v>109</v>
      </c>
      <c r="X348" s="1" t="s">
        <v>1573</v>
      </c>
      <c r="Y348" s="1" t="s">
        <v>1574</v>
      </c>
      <c r="Z348" s="1" t="s">
        <v>93</v>
      </c>
      <c r="AA348" s="1" t="s">
        <v>1575</v>
      </c>
      <c r="AB348" s="1" t="s">
        <v>1576</v>
      </c>
      <c r="AC348" s="1" t="s">
        <v>1577</v>
      </c>
      <c r="AD348" s="1">
        <v>131304</v>
      </c>
      <c r="AE348" s="1" t="s">
        <v>47</v>
      </c>
      <c r="AF348" s="1" t="s">
        <v>48</v>
      </c>
      <c r="AG348" s="1" t="s">
        <v>417</v>
      </c>
      <c r="AH348" s="1">
        <v>20221229</v>
      </c>
      <c r="AI348" s="1">
        <v>2</v>
      </c>
      <c r="AJ348" s="1">
        <v>23.43</v>
      </c>
      <c r="AK348" s="1">
        <v>46.86</v>
      </c>
      <c r="AL348" s="1">
        <v>0.004686</v>
      </c>
      <c r="AM348" s="1">
        <v>1419</v>
      </c>
      <c r="AN348" s="1" t="s">
        <v>418</v>
      </c>
      <c r="AO348" s="1" t="s">
        <v>113</v>
      </c>
      <c r="AR348" s="1">
        <v>23.43</v>
      </c>
      <c r="AS348" s="1">
        <v>46.86</v>
      </c>
    </row>
    <row r="349" s="1" customFormat="1" hidden="1" spans="1:45">
      <c r="A349" s="1">
        <v>202401</v>
      </c>
      <c r="B349" s="1" t="s">
        <v>93</v>
      </c>
      <c r="C349" s="1" t="s">
        <v>94</v>
      </c>
      <c r="D349" s="1" t="s">
        <v>406</v>
      </c>
      <c r="E349" s="1" t="s">
        <v>407</v>
      </c>
      <c r="F349" s="1" t="s">
        <v>97</v>
      </c>
      <c r="G349" s="1" t="s">
        <v>116</v>
      </c>
      <c r="H349" s="1" t="s">
        <v>1580</v>
      </c>
      <c r="I349" s="4">
        <v>45299</v>
      </c>
      <c r="J349" s="1" t="s">
        <v>945</v>
      </c>
      <c r="K349" s="1" t="s">
        <v>946</v>
      </c>
      <c r="L349" s="1" t="s">
        <v>1212</v>
      </c>
      <c r="M349" s="1" t="s">
        <v>228</v>
      </c>
      <c r="N349" s="1" t="s">
        <v>228</v>
      </c>
      <c r="O349" s="1" t="s">
        <v>945</v>
      </c>
      <c r="P349" s="1" t="s">
        <v>50</v>
      </c>
      <c r="Q349" s="1" t="s">
        <v>105</v>
      </c>
      <c r="R349" s="1" t="s">
        <v>106</v>
      </c>
      <c r="S349" s="1" t="s">
        <v>174</v>
      </c>
      <c r="T349" s="1" t="s">
        <v>175</v>
      </c>
      <c r="U349" s="1" t="s">
        <v>174</v>
      </c>
      <c r="V349" s="1" t="s">
        <v>175</v>
      </c>
      <c r="W349" s="1" t="s">
        <v>109</v>
      </c>
      <c r="X349" s="1" t="s">
        <v>1573</v>
      </c>
      <c r="Y349" s="1" t="s">
        <v>1574</v>
      </c>
      <c r="Z349" s="1" t="s">
        <v>93</v>
      </c>
      <c r="AA349" s="1" t="s">
        <v>1575</v>
      </c>
      <c r="AB349" s="1" t="s">
        <v>1576</v>
      </c>
      <c r="AC349" s="1" t="s">
        <v>1577</v>
      </c>
      <c r="AD349" s="1">
        <v>131304</v>
      </c>
      <c r="AE349" s="1" t="s">
        <v>47</v>
      </c>
      <c r="AF349" s="1" t="s">
        <v>48</v>
      </c>
      <c r="AG349" s="1" t="s">
        <v>417</v>
      </c>
      <c r="AH349" s="1">
        <v>20230876</v>
      </c>
      <c r="AI349" s="1">
        <v>8</v>
      </c>
      <c r="AJ349" s="1">
        <v>23.43</v>
      </c>
      <c r="AK349" s="1">
        <v>187.44</v>
      </c>
      <c r="AL349" s="1">
        <v>0.018744</v>
      </c>
      <c r="AM349" s="1">
        <v>1419</v>
      </c>
      <c r="AN349" s="1" t="s">
        <v>418</v>
      </c>
      <c r="AO349" s="1" t="s">
        <v>113</v>
      </c>
      <c r="AR349" s="1">
        <v>23.43</v>
      </c>
      <c r="AS349" s="1">
        <v>187.44</v>
      </c>
    </row>
    <row r="350" s="1" customFormat="1" hidden="1" spans="1:45">
      <c r="A350" s="1">
        <v>202401</v>
      </c>
      <c r="B350" s="1" t="s">
        <v>93</v>
      </c>
      <c r="C350" s="1" t="s">
        <v>94</v>
      </c>
      <c r="D350" s="1" t="s">
        <v>406</v>
      </c>
      <c r="E350" s="1" t="s">
        <v>407</v>
      </c>
      <c r="F350" s="1" t="s">
        <v>97</v>
      </c>
      <c r="G350" s="1" t="s">
        <v>116</v>
      </c>
      <c r="H350" s="1" t="s">
        <v>1580</v>
      </c>
      <c r="I350" s="4">
        <v>45299</v>
      </c>
      <c r="J350" s="1" t="s">
        <v>520</v>
      </c>
      <c r="K350" s="1" t="s">
        <v>521</v>
      </c>
      <c r="L350" s="1" t="s">
        <v>1203</v>
      </c>
      <c r="M350" s="1" t="s">
        <v>103</v>
      </c>
      <c r="N350" s="1" t="s">
        <v>104</v>
      </c>
      <c r="O350" s="1" t="s">
        <v>429</v>
      </c>
      <c r="P350" s="1" t="s">
        <v>50</v>
      </c>
      <c r="Q350" s="1" t="s">
        <v>105</v>
      </c>
      <c r="R350" s="1" t="s">
        <v>106</v>
      </c>
      <c r="S350" s="1" t="s">
        <v>122</v>
      </c>
      <c r="T350" s="1" t="s">
        <v>123</v>
      </c>
      <c r="U350" s="1" t="s">
        <v>122</v>
      </c>
      <c r="V350" s="1" t="s">
        <v>123</v>
      </c>
      <c r="W350" s="1" t="s">
        <v>109</v>
      </c>
      <c r="X350" s="1" t="s">
        <v>1573</v>
      </c>
      <c r="Y350" s="1" t="s">
        <v>1574</v>
      </c>
      <c r="Z350" s="1" t="s">
        <v>93</v>
      </c>
      <c r="AA350" s="1" t="s">
        <v>1575</v>
      </c>
      <c r="AB350" s="1" t="s">
        <v>1583</v>
      </c>
      <c r="AC350" s="1" t="s">
        <v>1584</v>
      </c>
      <c r="AD350" s="1">
        <v>834890</v>
      </c>
      <c r="AE350" s="1" t="s">
        <v>12</v>
      </c>
      <c r="AF350" s="1" t="s">
        <v>13</v>
      </c>
      <c r="AG350" s="1" t="s">
        <v>124</v>
      </c>
      <c r="AH350" s="1">
        <v>230901</v>
      </c>
      <c r="AI350" s="1">
        <v>10</v>
      </c>
      <c r="AJ350" s="1">
        <v>26.08</v>
      </c>
      <c r="AK350" s="1">
        <v>260.8</v>
      </c>
      <c r="AL350" s="1">
        <v>0.02608</v>
      </c>
      <c r="AM350" s="1">
        <v>1044</v>
      </c>
      <c r="AN350" s="1" t="s">
        <v>125</v>
      </c>
      <c r="AO350" s="1" t="s">
        <v>113</v>
      </c>
      <c r="AR350" s="1">
        <v>26.6</v>
      </c>
      <c r="AS350" s="1">
        <v>266</v>
      </c>
    </row>
    <row r="351" s="1" customFormat="1" hidden="1" spans="1:45">
      <c r="A351" s="1">
        <v>202401</v>
      </c>
      <c r="B351" s="1" t="s">
        <v>93</v>
      </c>
      <c r="C351" s="1" t="s">
        <v>94</v>
      </c>
      <c r="D351" s="1" t="s">
        <v>406</v>
      </c>
      <c r="E351" s="1" t="s">
        <v>407</v>
      </c>
      <c r="F351" s="1" t="s">
        <v>97</v>
      </c>
      <c r="G351" s="1" t="s">
        <v>116</v>
      </c>
      <c r="H351" s="1" t="s">
        <v>1580</v>
      </c>
      <c r="I351" s="4">
        <v>45299</v>
      </c>
      <c r="J351" s="1" t="s">
        <v>430</v>
      </c>
      <c r="K351" s="1" t="s">
        <v>431</v>
      </c>
      <c r="L351" s="1" t="s">
        <v>1203</v>
      </c>
      <c r="M351" s="1" t="s">
        <v>103</v>
      </c>
      <c r="N351" s="1" t="s">
        <v>104</v>
      </c>
      <c r="O351" s="1" t="s">
        <v>429</v>
      </c>
      <c r="P351" s="1" t="s">
        <v>50</v>
      </c>
      <c r="Q351" s="1" t="s">
        <v>105</v>
      </c>
      <c r="R351" s="1" t="s">
        <v>106</v>
      </c>
      <c r="S351" s="1" t="s">
        <v>122</v>
      </c>
      <c r="T351" s="1" t="s">
        <v>123</v>
      </c>
      <c r="U351" s="1" t="s">
        <v>122</v>
      </c>
      <c r="V351" s="1" t="s">
        <v>123</v>
      </c>
      <c r="W351" s="1" t="s">
        <v>109</v>
      </c>
      <c r="X351" s="1" t="s">
        <v>1573</v>
      </c>
      <c r="Y351" s="1" t="s">
        <v>1574</v>
      </c>
      <c r="Z351" s="1" t="s">
        <v>93</v>
      </c>
      <c r="AA351" s="1" t="s">
        <v>1575</v>
      </c>
      <c r="AB351" s="1" t="s">
        <v>1583</v>
      </c>
      <c r="AC351" s="1" t="s">
        <v>1584</v>
      </c>
      <c r="AD351" s="1">
        <v>834890</v>
      </c>
      <c r="AE351" s="1" t="s">
        <v>12</v>
      </c>
      <c r="AF351" s="1" t="s">
        <v>13</v>
      </c>
      <c r="AG351" s="1" t="s">
        <v>124</v>
      </c>
      <c r="AH351" s="1">
        <v>230901</v>
      </c>
      <c r="AI351" s="1">
        <v>10</v>
      </c>
      <c r="AJ351" s="1">
        <v>26.08</v>
      </c>
      <c r="AK351" s="1">
        <v>260.8</v>
      </c>
      <c r="AL351" s="1">
        <v>0.02608</v>
      </c>
      <c r="AM351" s="1">
        <v>1044</v>
      </c>
      <c r="AN351" s="1" t="s">
        <v>125</v>
      </c>
      <c r="AO351" s="1" t="s">
        <v>113</v>
      </c>
      <c r="AR351" s="1">
        <v>26.6</v>
      </c>
      <c r="AS351" s="1">
        <v>266</v>
      </c>
    </row>
    <row r="352" s="1" customFormat="1" spans="1:45">
      <c r="A352" s="1">
        <v>202401</v>
      </c>
      <c r="B352" s="1" t="s">
        <v>93</v>
      </c>
      <c r="C352" s="1" t="s">
        <v>94</v>
      </c>
      <c r="D352" s="1" t="s">
        <v>406</v>
      </c>
      <c r="E352" s="1" t="s">
        <v>407</v>
      </c>
      <c r="F352" s="1" t="s">
        <v>97</v>
      </c>
      <c r="G352" s="1" t="s">
        <v>116</v>
      </c>
      <c r="H352" s="1" t="s">
        <v>1580</v>
      </c>
      <c r="I352" s="4">
        <v>45299</v>
      </c>
      <c r="J352" s="1" t="s">
        <v>220</v>
      </c>
      <c r="K352" s="1" t="s">
        <v>221</v>
      </c>
      <c r="L352" s="1" t="s">
        <v>1134</v>
      </c>
      <c r="M352" s="1" t="s">
        <v>103</v>
      </c>
      <c r="N352" s="1" t="s">
        <v>121</v>
      </c>
      <c r="P352" s="1" t="s">
        <v>43</v>
      </c>
      <c r="Q352" s="1" t="s">
        <v>105</v>
      </c>
      <c r="R352" s="1" t="s">
        <v>106</v>
      </c>
      <c r="S352" s="1" t="s">
        <v>138</v>
      </c>
      <c r="T352" s="1" t="s">
        <v>139</v>
      </c>
      <c r="U352" s="1" t="s">
        <v>138</v>
      </c>
      <c r="V352" s="1" t="s">
        <v>139</v>
      </c>
      <c r="W352" s="1" t="s">
        <v>109</v>
      </c>
      <c r="X352" s="1" t="s">
        <v>1573</v>
      </c>
      <c r="Y352" s="1" t="s">
        <v>1574</v>
      </c>
      <c r="Z352" s="1" t="s">
        <v>93</v>
      </c>
      <c r="AA352" s="1" t="s">
        <v>1575</v>
      </c>
      <c r="AB352" s="1" t="s">
        <v>1583</v>
      </c>
      <c r="AC352" s="1" t="s">
        <v>1584</v>
      </c>
      <c r="AD352" s="1">
        <v>834890</v>
      </c>
      <c r="AE352" s="1" t="s">
        <v>16</v>
      </c>
      <c r="AF352" s="1" t="s">
        <v>17</v>
      </c>
      <c r="AG352" s="1" t="s">
        <v>164</v>
      </c>
      <c r="AH352" s="1">
        <v>230543</v>
      </c>
      <c r="AI352" s="1">
        <v>5</v>
      </c>
      <c r="AJ352" s="1">
        <v>12.8</v>
      </c>
      <c r="AK352" s="1">
        <v>64</v>
      </c>
      <c r="AL352" s="1">
        <v>0.0064</v>
      </c>
      <c r="AM352" s="1">
        <v>2597</v>
      </c>
      <c r="AN352" s="1" t="s">
        <v>165</v>
      </c>
      <c r="AO352" s="1" t="s">
        <v>113</v>
      </c>
      <c r="AR352" s="1">
        <v>12.16</v>
      </c>
      <c r="AS352" s="1">
        <v>60.8</v>
      </c>
    </row>
    <row r="353" s="1" customFormat="1" spans="1:45">
      <c r="A353" s="1">
        <v>202401</v>
      </c>
      <c r="B353" s="1" t="s">
        <v>93</v>
      </c>
      <c r="C353" s="1" t="s">
        <v>94</v>
      </c>
      <c r="D353" s="1" t="s">
        <v>406</v>
      </c>
      <c r="E353" s="1" t="s">
        <v>407</v>
      </c>
      <c r="F353" s="1" t="s">
        <v>97</v>
      </c>
      <c r="G353" s="1" t="s">
        <v>116</v>
      </c>
      <c r="H353" s="1" t="s">
        <v>1580</v>
      </c>
      <c r="I353" s="4">
        <v>45299</v>
      </c>
      <c r="J353" s="1" t="s">
        <v>1856</v>
      </c>
      <c r="K353" s="1" t="s">
        <v>1857</v>
      </c>
      <c r="L353" s="1" t="s">
        <v>1148</v>
      </c>
      <c r="M353" s="1" t="s">
        <v>137</v>
      </c>
      <c r="N353" s="1" t="s">
        <v>137</v>
      </c>
      <c r="P353" s="1" t="s">
        <v>4</v>
      </c>
      <c r="Q353" s="1" t="s">
        <v>105</v>
      </c>
      <c r="R353" s="1" t="s">
        <v>106</v>
      </c>
      <c r="S353" s="1" t="s">
        <v>146</v>
      </c>
      <c r="T353" s="1" t="s">
        <v>147</v>
      </c>
      <c r="U353" s="1" t="s">
        <v>146</v>
      </c>
      <c r="V353" s="1" t="s">
        <v>147</v>
      </c>
      <c r="W353" s="1" t="s">
        <v>109</v>
      </c>
      <c r="X353" s="1" t="s">
        <v>1573</v>
      </c>
      <c r="Y353" s="1" t="s">
        <v>1574</v>
      </c>
      <c r="Z353" s="1" t="s">
        <v>93</v>
      </c>
      <c r="AA353" s="1" t="s">
        <v>1575</v>
      </c>
      <c r="AB353" s="1" t="s">
        <v>1576</v>
      </c>
      <c r="AC353" s="1" t="s">
        <v>1577</v>
      </c>
      <c r="AD353" s="1">
        <v>131304</v>
      </c>
      <c r="AE353" s="1" t="s">
        <v>12</v>
      </c>
      <c r="AF353" s="1" t="s">
        <v>13</v>
      </c>
      <c r="AG353" s="1" t="s">
        <v>124</v>
      </c>
      <c r="AH353" s="1">
        <v>230901</v>
      </c>
      <c r="AI353" s="1">
        <v>20</v>
      </c>
      <c r="AJ353" s="1">
        <v>26.08</v>
      </c>
      <c r="AK353" s="1">
        <v>521.6</v>
      </c>
      <c r="AL353" s="1">
        <v>0.05216</v>
      </c>
      <c r="AM353" s="1">
        <v>1044</v>
      </c>
      <c r="AN353" s="1" t="s">
        <v>125</v>
      </c>
      <c r="AO353" s="1" t="s">
        <v>113</v>
      </c>
      <c r="AR353" s="1">
        <v>26.08</v>
      </c>
      <c r="AS353" s="1">
        <v>521.6</v>
      </c>
    </row>
    <row r="354" s="1" customFormat="1" spans="1:45">
      <c r="A354" s="1">
        <v>202401</v>
      </c>
      <c r="B354" s="1" t="s">
        <v>93</v>
      </c>
      <c r="C354" s="1" t="s">
        <v>94</v>
      </c>
      <c r="D354" s="1" t="s">
        <v>406</v>
      </c>
      <c r="E354" s="1" t="s">
        <v>407</v>
      </c>
      <c r="F354" s="1" t="s">
        <v>97</v>
      </c>
      <c r="G354" s="1" t="s">
        <v>116</v>
      </c>
      <c r="H354" s="1" t="s">
        <v>1580</v>
      </c>
      <c r="I354" s="4">
        <v>45299</v>
      </c>
      <c r="J354" s="1" t="s">
        <v>1858</v>
      </c>
      <c r="K354" s="1" t="s">
        <v>1859</v>
      </c>
      <c r="L354" s="1" t="s">
        <v>1203</v>
      </c>
      <c r="M354" s="1" t="s">
        <v>137</v>
      </c>
      <c r="N354" s="1" t="s">
        <v>137</v>
      </c>
      <c r="P354" s="1" t="s">
        <v>4</v>
      </c>
      <c r="Q354" s="1" t="s">
        <v>105</v>
      </c>
      <c r="R354" s="1" t="s">
        <v>106</v>
      </c>
      <c r="S354" s="1" t="s">
        <v>122</v>
      </c>
      <c r="T354" s="1" t="s">
        <v>123</v>
      </c>
      <c r="U354" s="1" t="s">
        <v>122</v>
      </c>
      <c r="V354" s="1" t="s">
        <v>123</v>
      </c>
      <c r="W354" s="1" t="s">
        <v>109</v>
      </c>
      <c r="X354" s="1" t="s">
        <v>1573</v>
      </c>
      <c r="Y354" s="1" t="s">
        <v>1574</v>
      </c>
      <c r="Z354" s="1" t="s">
        <v>93</v>
      </c>
      <c r="AA354" s="1" t="s">
        <v>1575</v>
      </c>
      <c r="AB354" s="1" t="s">
        <v>1583</v>
      </c>
      <c r="AC354" s="1" t="s">
        <v>1584</v>
      </c>
      <c r="AD354" s="1">
        <v>834890</v>
      </c>
      <c r="AE354" s="1" t="s">
        <v>12</v>
      </c>
      <c r="AF354" s="1" t="s">
        <v>13</v>
      </c>
      <c r="AG354" s="1" t="s">
        <v>124</v>
      </c>
      <c r="AH354" s="1">
        <v>230901</v>
      </c>
      <c r="AI354" s="1">
        <v>20</v>
      </c>
      <c r="AJ354" s="1">
        <v>26.08</v>
      </c>
      <c r="AK354" s="1">
        <v>521.6</v>
      </c>
      <c r="AL354" s="1">
        <v>0.05216</v>
      </c>
      <c r="AM354" s="1">
        <v>1044</v>
      </c>
      <c r="AN354" s="1" t="s">
        <v>125</v>
      </c>
      <c r="AO354" s="1" t="s">
        <v>113</v>
      </c>
      <c r="AR354" s="1">
        <v>26.08</v>
      </c>
      <c r="AS354" s="1">
        <v>521.6</v>
      </c>
    </row>
    <row r="355" s="1" customFormat="1" spans="1:45">
      <c r="A355" s="1">
        <v>202401</v>
      </c>
      <c r="B355" s="1" t="s">
        <v>93</v>
      </c>
      <c r="C355" s="1" t="s">
        <v>94</v>
      </c>
      <c r="D355" s="1" t="s">
        <v>406</v>
      </c>
      <c r="E355" s="1" t="s">
        <v>407</v>
      </c>
      <c r="F355" s="1" t="s">
        <v>97</v>
      </c>
      <c r="G355" s="1" t="s">
        <v>116</v>
      </c>
      <c r="H355" s="1" t="s">
        <v>1580</v>
      </c>
      <c r="I355" s="4">
        <v>45299</v>
      </c>
      <c r="J355" s="1" t="s">
        <v>726</v>
      </c>
      <c r="K355" s="1" t="s">
        <v>727</v>
      </c>
      <c r="L355" s="1" t="s">
        <v>1131</v>
      </c>
      <c r="M355" s="1" t="s">
        <v>103</v>
      </c>
      <c r="N355" s="1" t="s">
        <v>104</v>
      </c>
      <c r="P355" s="1" t="s">
        <v>43</v>
      </c>
      <c r="Q355" s="1" t="s">
        <v>105</v>
      </c>
      <c r="R355" s="1" t="s">
        <v>106</v>
      </c>
      <c r="S355" s="1" t="s">
        <v>152</v>
      </c>
      <c r="T355" s="1" t="s">
        <v>153</v>
      </c>
      <c r="U355" s="1" t="s">
        <v>152</v>
      </c>
      <c r="V355" s="1" t="s">
        <v>153</v>
      </c>
      <c r="W355" s="1" t="s">
        <v>109</v>
      </c>
      <c r="X355" s="1" t="s">
        <v>1573</v>
      </c>
      <c r="Y355" s="1" t="s">
        <v>1574</v>
      </c>
      <c r="Z355" s="1" t="s">
        <v>93</v>
      </c>
      <c r="AA355" s="1" t="s">
        <v>1575</v>
      </c>
      <c r="AB355" s="1" t="s">
        <v>1583</v>
      </c>
      <c r="AC355" s="1" t="s">
        <v>1584</v>
      </c>
      <c r="AD355" s="1">
        <v>834890</v>
      </c>
      <c r="AE355" s="1" t="s">
        <v>12</v>
      </c>
      <c r="AF355" s="1" t="s">
        <v>13</v>
      </c>
      <c r="AG355" s="1" t="s">
        <v>124</v>
      </c>
      <c r="AH355" s="1">
        <v>230901</v>
      </c>
      <c r="AI355" s="1">
        <v>20</v>
      </c>
      <c r="AJ355" s="1">
        <v>26.08</v>
      </c>
      <c r="AK355" s="1">
        <v>521.6</v>
      </c>
      <c r="AL355" s="1">
        <v>0.05216</v>
      </c>
      <c r="AM355" s="1">
        <v>1044</v>
      </c>
      <c r="AN355" s="1" t="s">
        <v>125</v>
      </c>
      <c r="AO355" s="1" t="s">
        <v>113</v>
      </c>
      <c r="AR355" s="1">
        <v>26.6</v>
      </c>
      <c r="AS355" s="1">
        <v>532</v>
      </c>
    </row>
    <row r="356" s="1" customFormat="1" hidden="1" spans="1:45">
      <c r="A356" s="1">
        <v>202401</v>
      </c>
      <c r="B356" s="1" t="s">
        <v>93</v>
      </c>
      <c r="C356" s="1" t="s">
        <v>94</v>
      </c>
      <c r="D356" s="1" t="s">
        <v>406</v>
      </c>
      <c r="E356" s="1" t="s">
        <v>407</v>
      </c>
      <c r="F356" s="1" t="s">
        <v>97</v>
      </c>
      <c r="G356" s="1" t="s">
        <v>116</v>
      </c>
      <c r="H356" s="1" t="s">
        <v>1580</v>
      </c>
      <c r="I356" s="4">
        <v>45299</v>
      </c>
      <c r="J356" s="1" t="s">
        <v>282</v>
      </c>
      <c r="K356" s="1" t="s">
        <v>283</v>
      </c>
      <c r="L356" s="1" t="s">
        <v>282</v>
      </c>
      <c r="M356" s="1" t="s">
        <v>103</v>
      </c>
      <c r="N356" s="1" t="s">
        <v>121</v>
      </c>
      <c r="O356" s="1" t="s">
        <v>282</v>
      </c>
      <c r="P356" s="1" t="s">
        <v>50</v>
      </c>
      <c r="Q356" s="1" t="s">
        <v>105</v>
      </c>
      <c r="R356" s="1" t="s">
        <v>106</v>
      </c>
      <c r="S356" s="1" t="s">
        <v>146</v>
      </c>
      <c r="T356" s="1" t="s">
        <v>147</v>
      </c>
      <c r="U356" s="1" t="s">
        <v>146</v>
      </c>
      <c r="V356" s="1" t="s">
        <v>147</v>
      </c>
      <c r="W356" s="1" t="s">
        <v>109</v>
      </c>
      <c r="X356" s="1" t="s">
        <v>1573</v>
      </c>
      <c r="Y356" s="1" t="s">
        <v>1574</v>
      </c>
      <c r="Z356" s="1" t="s">
        <v>93</v>
      </c>
      <c r="AA356" s="1" t="s">
        <v>1575</v>
      </c>
      <c r="AB356" s="1" t="s">
        <v>1576</v>
      </c>
      <c r="AC356" s="1" t="s">
        <v>1577</v>
      </c>
      <c r="AD356" s="1">
        <v>131304</v>
      </c>
      <c r="AE356" s="1" t="s">
        <v>110</v>
      </c>
      <c r="AF356" s="1" t="s">
        <v>35</v>
      </c>
      <c r="AG356" s="1" t="s">
        <v>111</v>
      </c>
      <c r="AH356" s="1">
        <v>230916</v>
      </c>
      <c r="AI356" s="1">
        <v>10</v>
      </c>
      <c r="AJ356" s="1">
        <v>31.29</v>
      </c>
      <c r="AK356" s="1">
        <v>312.9</v>
      </c>
      <c r="AL356" s="1">
        <v>0.03129</v>
      </c>
      <c r="AM356" s="1">
        <v>1047</v>
      </c>
      <c r="AN356" s="1" t="s">
        <v>112</v>
      </c>
      <c r="AO356" s="1" t="s">
        <v>113</v>
      </c>
      <c r="AR356" s="1">
        <v>31.92</v>
      </c>
      <c r="AS356" s="1">
        <v>319.2</v>
      </c>
    </row>
    <row r="357" s="1" customFormat="1" spans="1:45">
      <c r="A357" s="1">
        <v>202401</v>
      </c>
      <c r="B357" s="1" t="s">
        <v>93</v>
      </c>
      <c r="C357" s="1" t="s">
        <v>94</v>
      </c>
      <c r="D357" s="1" t="s">
        <v>406</v>
      </c>
      <c r="E357" s="1" t="s">
        <v>407</v>
      </c>
      <c r="F357" s="1" t="s">
        <v>97</v>
      </c>
      <c r="G357" s="1" t="s">
        <v>116</v>
      </c>
      <c r="H357" s="1" t="s">
        <v>1580</v>
      </c>
      <c r="I357" s="4">
        <v>45299</v>
      </c>
      <c r="J357" s="1" t="s">
        <v>1827</v>
      </c>
      <c r="K357" s="1" t="s">
        <v>1828</v>
      </c>
      <c r="L357" s="1" t="s">
        <v>1203</v>
      </c>
      <c r="M357" s="1" t="s">
        <v>137</v>
      </c>
      <c r="N357" s="1" t="s">
        <v>137</v>
      </c>
      <c r="P357" s="1" t="s">
        <v>4</v>
      </c>
      <c r="Q357" s="1" t="s">
        <v>105</v>
      </c>
      <c r="R357" s="1" t="s">
        <v>106</v>
      </c>
      <c r="S357" s="1" t="s">
        <v>122</v>
      </c>
      <c r="T357" s="1" t="s">
        <v>123</v>
      </c>
      <c r="U357" s="1" t="s">
        <v>122</v>
      </c>
      <c r="V357" s="1" t="s">
        <v>123</v>
      </c>
      <c r="W357" s="1" t="s">
        <v>109</v>
      </c>
      <c r="X357" s="1" t="s">
        <v>1573</v>
      </c>
      <c r="Y357" s="1" t="s">
        <v>1574</v>
      </c>
      <c r="Z357" s="1" t="s">
        <v>93</v>
      </c>
      <c r="AA357" s="1" t="s">
        <v>1575</v>
      </c>
      <c r="AB357" s="1" t="s">
        <v>1583</v>
      </c>
      <c r="AC357" s="1" t="s">
        <v>1584</v>
      </c>
      <c r="AD357" s="1">
        <v>834890</v>
      </c>
      <c r="AE357" s="1" t="s">
        <v>12</v>
      </c>
      <c r="AF357" s="1" t="s">
        <v>13</v>
      </c>
      <c r="AG357" s="1" t="s">
        <v>124</v>
      </c>
      <c r="AH357" s="1">
        <v>230901</v>
      </c>
      <c r="AI357" s="1">
        <v>10</v>
      </c>
      <c r="AJ357" s="1">
        <v>26.08</v>
      </c>
      <c r="AK357" s="1">
        <v>260.8</v>
      </c>
      <c r="AL357" s="1">
        <v>0.02608</v>
      </c>
      <c r="AM357" s="1">
        <v>1044</v>
      </c>
      <c r="AN357" s="1" t="s">
        <v>125</v>
      </c>
      <c r="AO357" s="1" t="s">
        <v>113</v>
      </c>
      <c r="AR357" s="1">
        <v>26.08</v>
      </c>
      <c r="AS357" s="1">
        <v>260.8</v>
      </c>
    </row>
    <row r="358" s="1" customFormat="1" spans="1:45">
      <c r="A358" s="1">
        <v>202401</v>
      </c>
      <c r="B358" s="1" t="s">
        <v>93</v>
      </c>
      <c r="C358" s="1" t="s">
        <v>94</v>
      </c>
      <c r="D358" s="1" t="s">
        <v>406</v>
      </c>
      <c r="E358" s="1" t="s">
        <v>407</v>
      </c>
      <c r="F358" s="1" t="s">
        <v>97</v>
      </c>
      <c r="G358" s="1" t="s">
        <v>116</v>
      </c>
      <c r="H358" s="1" t="s">
        <v>1580</v>
      </c>
      <c r="I358" s="4">
        <v>45299</v>
      </c>
      <c r="J358" s="1" t="s">
        <v>1829</v>
      </c>
      <c r="K358" s="1" t="s">
        <v>1830</v>
      </c>
      <c r="L358" s="1" t="s">
        <v>1203</v>
      </c>
      <c r="M358" s="1" t="s">
        <v>137</v>
      </c>
      <c r="N358" s="1" t="s">
        <v>137</v>
      </c>
      <c r="P358" s="1" t="s">
        <v>4</v>
      </c>
      <c r="Q358" s="1" t="s">
        <v>105</v>
      </c>
      <c r="R358" s="1" t="s">
        <v>106</v>
      </c>
      <c r="S358" s="1" t="s">
        <v>122</v>
      </c>
      <c r="T358" s="1" t="s">
        <v>123</v>
      </c>
      <c r="U358" s="1" t="s">
        <v>122</v>
      </c>
      <c r="V358" s="1" t="s">
        <v>123</v>
      </c>
      <c r="W358" s="1" t="s">
        <v>109</v>
      </c>
      <c r="X358" s="1" t="s">
        <v>1573</v>
      </c>
      <c r="Y358" s="1" t="s">
        <v>1574</v>
      </c>
      <c r="Z358" s="1" t="s">
        <v>93</v>
      </c>
      <c r="AA358" s="1" t="s">
        <v>1575</v>
      </c>
      <c r="AB358" s="1" t="s">
        <v>1583</v>
      </c>
      <c r="AC358" s="1" t="s">
        <v>1584</v>
      </c>
      <c r="AD358" s="1">
        <v>834890</v>
      </c>
      <c r="AE358" s="1" t="s">
        <v>110</v>
      </c>
      <c r="AF358" s="1" t="s">
        <v>35</v>
      </c>
      <c r="AG358" s="1" t="s">
        <v>111</v>
      </c>
      <c r="AH358" s="1">
        <v>230916</v>
      </c>
      <c r="AI358" s="1">
        <v>5</v>
      </c>
      <c r="AJ358" s="1">
        <v>31.29</v>
      </c>
      <c r="AK358" s="1">
        <v>156.45</v>
      </c>
      <c r="AL358" s="1">
        <v>0.015645</v>
      </c>
      <c r="AM358" s="1">
        <v>1047</v>
      </c>
      <c r="AN358" s="1" t="s">
        <v>112</v>
      </c>
      <c r="AO358" s="1" t="s">
        <v>113</v>
      </c>
      <c r="AR358" s="1">
        <v>31.29</v>
      </c>
      <c r="AS358" s="1">
        <v>156.45</v>
      </c>
    </row>
    <row r="359" s="1" customFormat="1" spans="1:45">
      <c r="A359" s="1">
        <v>202401</v>
      </c>
      <c r="B359" s="1" t="s">
        <v>93</v>
      </c>
      <c r="C359" s="1" t="s">
        <v>94</v>
      </c>
      <c r="D359" s="1" t="s">
        <v>406</v>
      </c>
      <c r="E359" s="1" t="s">
        <v>407</v>
      </c>
      <c r="F359" s="1" t="s">
        <v>97</v>
      </c>
      <c r="G359" s="1" t="s">
        <v>116</v>
      </c>
      <c r="H359" s="1" t="s">
        <v>1580</v>
      </c>
      <c r="I359" s="4">
        <v>45299</v>
      </c>
      <c r="J359" s="1" t="s">
        <v>647</v>
      </c>
      <c r="K359" s="1" t="s">
        <v>648</v>
      </c>
      <c r="L359" s="1" t="s">
        <v>1131</v>
      </c>
      <c r="M359" s="1" t="s">
        <v>103</v>
      </c>
      <c r="N359" s="1" t="s">
        <v>121</v>
      </c>
      <c r="P359" s="1" t="s">
        <v>43</v>
      </c>
      <c r="Q359" s="1" t="s">
        <v>105</v>
      </c>
      <c r="R359" s="1" t="s">
        <v>106</v>
      </c>
      <c r="S359" s="1" t="s">
        <v>152</v>
      </c>
      <c r="T359" s="1" t="s">
        <v>153</v>
      </c>
      <c r="U359" s="1" t="s">
        <v>152</v>
      </c>
      <c r="V359" s="1" t="s">
        <v>153</v>
      </c>
      <c r="W359" s="1" t="s">
        <v>109</v>
      </c>
      <c r="X359" s="1" t="s">
        <v>1573</v>
      </c>
      <c r="Y359" s="1" t="s">
        <v>1574</v>
      </c>
      <c r="Z359" s="1" t="s">
        <v>93</v>
      </c>
      <c r="AA359" s="1" t="s">
        <v>1575</v>
      </c>
      <c r="AB359" s="1" t="s">
        <v>1583</v>
      </c>
      <c r="AC359" s="1" t="s">
        <v>1584</v>
      </c>
      <c r="AD359" s="1">
        <v>834890</v>
      </c>
      <c r="AE359" s="1" t="s">
        <v>12</v>
      </c>
      <c r="AF359" s="1" t="s">
        <v>13</v>
      </c>
      <c r="AG359" s="1" t="s">
        <v>124</v>
      </c>
      <c r="AH359" s="1">
        <v>230901</v>
      </c>
      <c r="AI359" s="1">
        <v>20</v>
      </c>
      <c r="AJ359" s="1">
        <v>26.08</v>
      </c>
      <c r="AK359" s="1">
        <v>521.6</v>
      </c>
      <c r="AL359" s="1">
        <v>0.05216</v>
      </c>
      <c r="AM359" s="1">
        <v>1044</v>
      </c>
      <c r="AN359" s="1" t="s">
        <v>125</v>
      </c>
      <c r="AO359" s="1" t="s">
        <v>113</v>
      </c>
      <c r="AR359" s="1">
        <v>26.6</v>
      </c>
      <c r="AS359" s="1">
        <v>532</v>
      </c>
    </row>
    <row r="360" s="1" customFormat="1" hidden="1" spans="1:45">
      <c r="A360" s="1">
        <v>202401</v>
      </c>
      <c r="B360" s="1" t="s">
        <v>93</v>
      </c>
      <c r="C360" s="1" t="s">
        <v>94</v>
      </c>
      <c r="D360" s="1" t="s">
        <v>406</v>
      </c>
      <c r="E360" s="1" t="s">
        <v>407</v>
      </c>
      <c r="F360" s="1" t="s">
        <v>97</v>
      </c>
      <c r="G360" s="1" t="s">
        <v>116</v>
      </c>
      <c r="H360" s="1" t="s">
        <v>1580</v>
      </c>
      <c r="I360" s="4">
        <v>45300</v>
      </c>
      <c r="J360" s="1" t="s">
        <v>805</v>
      </c>
      <c r="K360" s="1" t="s">
        <v>806</v>
      </c>
      <c r="L360" s="1" t="s">
        <v>1225</v>
      </c>
      <c r="M360" s="1" t="s">
        <v>228</v>
      </c>
      <c r="N360" s="1" t="s">
        <v>228</v>
      </c>
      <c r="O360" s="1" t="s">
        <v>805</v>
      </c>
      <c r="P360" s="1" t="s">
        <v>50</v>
      </c>
      <c r="Q360" s="1" t="s">
        <v>105</v>
      </c>
      <c r="R360" s="1" t="s">
        <v>106</v>
      </c>
      <c r="S360" s="1" t="s">
        <v>107</v>
      </c>
      <c r="T360" s="1" t="s">
        <v>108</v>
      </c>
      <c r="U360" s="1" t="s">
        <v>107</v>
      </c>
      <c r="V360" s="1" t="s">
        <v>108</v>
      </c>
      <c r="W360" s="1" t="s">
        <v>109</v>
      </c>
      <c r="X360" s="1" t="s">
        <v>1573</v>
      </c>
      <c r="Y360" s="1" t="s">
        <v>1574</v>
      </c>
      <c r="Z360" s="1" t="s">
        <v>93</v>
      </c>
      <c r="AA360" s="1" t="s">
        <v>1575</v>
      </c>
      <c r="AB360" s="1" t="s">
        <v>1583</v>
      </c>
      <c r="AC360" s="1" t="s">
        <v>1584</v>
      </c>
      <c r="AD360" s="1">
        <v>834890</v>
      </c>
      <c r="AE360" s="1" t="s">
        <v>12</v>
      </c>
      <c r="AF360" s="1" t="s">
        <v>15</v>
      </c>
      <c r="AG360" s="1" t="s">
        <v>250</v>
      </c>
      <c r="AH360" s="1">
        <v>230904</v>
      </c>
      <c r="AI360" s="1">
        <v>100</v>
      </c>
      <c r="AJ360" s="1">
        <v>48.96</v>
      </c>
      <c r="AK360" s="1">
        <v>4896</v>
      </c>
      <c r="AL360" s="1">
        <v>0.4896</v>
      </c>
      <c r="AM360" s="1">
        <v>3657</v>
      </c>
      <c r="AN360" s="1" t="s">
        <v>251</v>
      </c>
      <c r="AO360" s="1" t="s">
        <v>113</v>
      </c>
      <c r="AR360" s="1">
        <v>52.8</v>
      </c>
      <c r="AS360" s="1">
        <v>5280</v>
      </c>
    </row>
    <row r="361" s="1" customFormat="1" spans="1:45">
      <c r="A361" s="1">
        <v>202401</v>
      </c>
      <c r="B361" s="1" t="s">
        <v>93</v>
      </c>
      <c r="C361" s="1" t="s">
        <v>94</v>
      </c>
      <c r="D361" s="1" t="s">
        <v>406</v>
      </c>
      <c r="E361" s="1" t="s">
        <v>407</v>
      </c>
      <c r="F361" s="1" t="s">
        <v>97</v>
      </c>
      <c r="G361" s="1" t="s">
        <v>116</v>
      </c>
      <c r="H361" s="1" t="s">
        <v>1580</v>
      </c>
      <c r="I361" s="4">
        <v>45300</v>
      </c>
      <c r="J361" s="1" t="s">
        <v>1700</v>
      </c>
      <c r="K361" s="1" t="s">
        <v>1701</v>
      </c>
      <c r="L361" s="1" t="s">
        <v>1225</v>
      </c>
      <c r="M361" s="1" t="s">
        <v>103</v>
      </c>
      <c r="N361" s="1" t="s">
        <v>121</v>
      </c>
      <c r="P361" s="1" t="s">
        <v>4</v>
      </c>
      <c r="Q361" s="1" t="s">
        <v>105</v>
      </c>
      <c r="R361" s="1" t="s">
        <v>106</v>
      </c>
      <c r="S361" s="1" t="s">
        <v>107</v>
      </c>
      <c r="T361" s="1" t="s">
        <v>108</v>
      </c>
      <c r="U361" s="1" t="s">
        <v>107</v>
      </c>
      <c r="V361" s="1" t="s">
        <v>108</v>
      </c>
      <c r="W361" s="1" t="s">
        <v>109</v>
      </c>
      <c r="X361" s="1" t="s">
        <v>1573</v>
      </c>
      <c r="Y361" s="1" t="s">
        <v>1574</v>
      </c>
      <c r="Z361" s="1" t="s">
        <v>93</v>
      </c>
      <c r="AA361" s="1" t="s">
        <v>1575</v>
      </c>
      <c r="AB361" s="1" t="s">
        <v>1583</v>
      </c>
      <c r="AC361" s="1" t="s">
        <v>1584</v>
      </c>
      <c r="AD361" s="1">
        <v>834890</v>
      </c>
      <c r="AE361" s="1" t="s">
        <v>12</v>
      </c>
      <c r="AF361" s="1" t="s">
        <v>13</v>
      </c>
      <c r="AG361" s="1" t="s">
        <v>124</v>
      </c>
      <c r="AH361" s="1">
        <v>230901</v>
      </c>
      <c r="AI361" s="1">
        <v>20</v>
      </c>
      <c r="AJ361" s="1">
        <v>26.08</v>
      </c>
      <c r="AK361" s="1">
        <v>521.6</v>
      </c>
      <c r="AL361" s="1">
        <v>0.05216</v>
      </c>
      <c r="AM361" s="1">
        <v>1044</v>
      </c>
      <c r="AN361" s="1" t="s">
        <v>125</v>
      </c>
      <c r="AO361" s="1" t="s">
        <v>113</v>
      </c>
      <c r="AR361" s="1">
        <v>26.6</v>
      </c>
      <c r="AS361" s="1">
        <v>532</v>
      </c>
    </row>
    <row r="362" s="1" customFormat="1" hidden="1" spans="1:45">
      <c r="A362" s="1">
        <v>202401</v>
      </c>
      <c r="B362" s="1" t="s">
        <v>93</v>
      </c>
      <c r="C362" s="1" t="s">
        <v>94</v>
      </c>
      <c r="D362" s="1" t="s">
        <v>406</v>
      </c>
      <c r="E362" s="1" t="s">
        <v>407</v>
      </c>
      <c r="F362" s="1" t="s">
        <v>97</v>
      </c>
      <c r="G362" s="1" t="s">
        <v>116</v>
      </c>
      <c r="H362" s="1" t="s">
        <v>1580</v>
      </c>
      <c r="I362" s="4">
        <v>45300</v>
      </c>
      <c r="J362" s="1" t="s">
        <v>1394</v>
      </c>
      <c r="K362" s="1" t="s">
        <v>1395</v>
      </c>
      <c r="L362" s="1" t="s">
        <v>1225</v>
      </c>
      <c r="M362" s="1" t="s">
        <v>228</v>
      </c>
      <c r="N362" s="1" t="s">
        <v>228</v>
      </c>
      <c r="O362" s="1" t="s">
        <v>1394</v>
      </c>
      <c r="P362" s="1" t="s">
        <v>50</v>
      </c>
      <c r="Q362" s="1" t="s">
        <v>105</v>
      </c>
      <c r="R362" s="1" t="s">
        <v>106</v>
      </c>
      <c r="S362" s="1" t="s">
        <v>107</v>
      </c>
      <c r="T362" s="1" t="s">
        <v>108</v>
      </c>
      <c r="U362" s="1" t="s">
        <v>107</v>
      </c>
      <c r="V362" s="1" t="s">
        <v>108</v>
      </c>
      <c r="W362" s="1" t="s">
        <v>109</v>
      </c>
      <c r="X362" s="1" t="s">
        <v>1573</v>
      </c>
      <c r="Y362" s="1" t="s">
        <v>1574</v>
      </c>
      <c r="Z362" s="1" t="s">
        <v>93</v>
      </c>
      <c r="AA362" s="1" t="s">
        <v>1575</v>
      </c>
      <c r="AB362" s="1" t="s">
        <v>1583</v>
      </c>
      <c r="AC362" s="1" t="s">
        <v>1584</v>
      </c>
      <c r="AD362" s="1">
        <v>834890</v>
      </c>
      <c r="AE362" s="1" t="s">
        <v>12</v>
      </c>
      <c r="AF362" s="1" t="s">
        <v>15</v>
      </c>
      <c r="AG362" s="1" t="s">
        <v>250</v>
      </c>
      <c r="AH362" s="1">
        <v>230904</v>
      </c>
      <c r="AI362" s="1">
        <v>10</v>
      </c>
      <c r="AJ362" s="1">
        <v>48.96</v>
      </c>
      <c r="AK362" s="1">
        <v>489.6</v>
      </c>
      <c r="AL362" s="1">
        <v>0.04896</v>
      </c>
      <c r="AM362" s="1">
        <v>3657</v>
      </c>
      <c r="AN362" s="1" t="s">
        <v>251</v>
      </c>
      <c r="AO362" s="1" t="s">
        <v>113</v>
      </c>
      <c r="AR362" s="1">
        <v>52.8</v>
      </c>
      <c r="AS362" s="1">
        <v>528</v>
      </c>
    </row>
    <row r="363" s="1" customFormat="1" spans="1:45">
      <c r="A363" s="1">
        <v>202401</v>
      </c>
      <c r="B363" s="1" t="s">
        <v>93</v>
      </c>
      <c r="C363" s="1" t="s">
        <v>94</v>
      </c>
      <c r="D363" s="1" t="s">
        <v>406</v>
      </c>
      <c r="E363" s="1" t="s">
        <v>407</v>
      </c>
      <c r="F363" s="1" t="s">
        <v>97</v>
      </c>
      <c r="G363" s="1" t="s">
        <v>116</v>
      </c>
      <c r="H363" s="1" t="s">
        <v>1580</v>
      </c>
      <c r="I363" s="4">
        <v>45300</v>
      </c>
      <c r="J363" s="1" t="s">
        <v>914</v>
      </c>
      <c r="K363" s="1" t="s">
        <v>915</v>
      </c>
      <c r="L363" s="1" t="s">
        <v>410</v>
      </c>
      <c r="M363" s="1" t="s">
        <v>103</v>
      </c>
      <c r="N363" s="1" t="s">
        <v>121</v>
      </c>
      <c r="P363" s="1" t="s">
        <v>4</v>
      </c>
      <c r="Q363" s="1" t="s">
        <v>105</v>
      </c>
      <c r="R363" s="1" t="s">
        <v>106</v>
      </c>
      <c r="S363" s="1" t="s">
        <v>107</v>
      </c>
      <c r="T363" s="1" t="s">
        <v>108</v>
      </c>
      <c r="U363" s="1" t="s">
        <v>107</v>
      </c>
      <c r="V363" s="1" t="s">
        <v>108</v>
      </c>
      <c r="W363" s="1" t="s">
        <v>109</v>
      </c>
      <c r="X363" s="1" t="s">
        <v>1573</v>
      </c>
      <c r="Y363" s="1" t="s">
        <v>1574</v>
      </c>
      <c r="Z363" s="1" t="s">
        <v>93</v>
      </c>
      <c r="AA363" s="1" t="s">
        <v>1575</v>
      </c>
      <c r="AB363" s="1" t="s">
        <v>1583</v>
      </c>
      <c r="AC363" s="1" t="s">
        <v>1584</v>
      </c>
      <c r="AD363" s="1">
        <v>834890</v>
      </c>
      <c r="AE363" s="1" t="s">
        <v>12</v>
      </c>
      <c r="AF363" s="1" t="s">
        <v>13</v>
      </c>
      <c r="AG363" s="1" t="s">
        <v>124</v>
      </c>
      <c r="AH363" s="1">
        <v>230901</v>
      </c>
      <c r="AI363" s="1">
        <v>20</v>
      </c>
      <c r="AJ363" s="1">
        <v>26.08</v>
      </c>
      <c r="AK363" s="1">
        <v>521.6</v>
      </c>
      <c r="AL363" s="1">
        <v>0.05216</v>
      </c>
      <c r="AM363" s="1">
        <v>1044</v>
      </c>
      <c r="AN363" s="1" t="s">
        <v>125</v>
      </c>
      <c r="AO363" s="1" t="s">
        <v>113</v>
      </c>
      <c r="AR363" s="1">
        <v>26.6</v>
      </c>
      <c r="AS363" s="1">
        <v>532</v>
      </c>
    </row>
    <row r="364" s="1" customFormat="1" hidden="1" spans="1:45">
      <c r="A364" s="1">
        <v>202401</v>
      </c>
      <c r="B364" s="1" t="s">
        <v>93</v>
      </c>
      <c r="C364" s="1" t="s">
        <v>94</v>
      </c>
      <c r="D364" s="1" t="s">
        <v>406</v>
      </c>
      <c r="E364" s="1" t="s">
        <v>407</v>
      </c>
      <c r="F364" s="1" t="s">
        <v>97</v>
      </c>
      <c r="G364" s="1" t="s">
        <v>116</v>
      </c>
      <c r="H364" s="1" t="s">
        <v>1580</v>
      </c>
      <c r="I364" s="4">
        <v>45300</v>
      </c>
      <c r="J364" s="1" t="s">
        <v>1260</v>
      </c>
      <c r="K364" s="1" t="s">
        <v>1261</v>
      </c>
      <c r="L364" s="1" t="s">
        <v>1212</v>
      </c>
      <c r="M364" s="1" t="s">
        <v>228</v>
      </c>
      <c r="N364" s="1" t="s">
        <v>228</v>
      </c>
      <c r="O364" s="1" t="s">
        <v>1260</v>
      </c>
      <c r="P364" s="1" t="s">
        <v>50</v>
      </c>
      <c r="Q364" s="1" t="s">
        <v>105</v>
      </c>
      <c r="R364" s="1" t="s">
        <v>106</v>
      </c>
      <c r="S364" s="1" t="s">
        <v>146</v>
      </c>
      <c r="T364" s="1" t="s">
        <v>147</v>
      </c>
      <c r="U364" s="1" t="s">
        <v>146</v>
      </c>
      <c r="V364" s="1" t="s">
        <v>147</v>
      </c>
      <c r="W364" s="1" t="s">
        <v>109</v>
      </c>
      <c r="X364" s="1" t="s">
        <v>1573</v>
      </c>
      <c r="Y364" s="1" t="s">
        <v>1574</v>
      </c>
      <c r="Z364" s="1" t="s">
        <v>93</v>
      </c>
      <c r="AA364" s="1" t="s">
        <v>1575</v>
      </c>
      <c r="AB364" s="1" t="s">
        <v>1576</v>
      </c>
      <c r="AC364" s="1" t="s">
        <v>1577</v>
      </c>
      <c r="AD364" s="1">
        <v>131304</v>
      </c>
      <c r="AE364" s="1" t="s">
        <v>12</v>
      </c>
      <c r="AF364" s="1" t="s">
        <v>13</v>
      </c>
      <c r="AG364" s="1" t="s">
        <v>124</v>
      </c>
      <c r="AH364" s="1">
        <v>230901</v>
      </c>
      <c r="AI364" s="1">
        <v>100</v>
      </c>
      <c r="AJ364" s="1">
        <v>26.08</v>
      </c>
      <c r="AK364" s="1">
        <v>2608</v>
      </c>
      <c r="AL364" s="1">
        <v>0.2608</v>
      </c>
      <c r="AM364" s="1">
        <v>1044</v>
      </c>
      <c r="AN364" s="1" t="s">
        <v>125</v>
      </c>
      <c r="AO364" s="1" t="s">
        <v>113</v>
      </c>
      <c r="AR364" s="1">
        <v>26.08</v>
      </c>
      <c r="AS364" s="1">
        <v>2608</v>
      </c>
    </row>
    <row r="365" s="1" customFormat="1" hidden="1" spans="1:45">
      <c r="A365" s="1">
        <v>202401</v>
      </c>
      <c r="B365" s="1" t="s">
        <v>93</v>
      </c>
      <c r="C365" s="1" t="s">
        <v>94</v>
      </c>
      <c r="D365" s="1" t="s">
        <v>406</v>
      </c>
      <c r="E365" s="1" t="s">
        <v>407</v>
      </c>
      <c r="F365" s="1" t="s">
        <v>97</v>
      </c>
      <c r="G365" s="1" t="s">
        <v>116</v>
      </c>
      <c r="H365" s="1" t="s">
        <v>1580</v>
      </c>
      <c r="I365" s="4">
        <v>45300</v>
      </c>
      <c r="J365" s="1" t="s">
        <v>945</v>
      </c>
      <c r="K365" s="1" t="s">
        <v>946</v>
      </c>
      <c r="L365" s="1" t="s">
        <v>1212</v>
      </c>
      <c r="M365" s="1" t="s">
        <v>228</v>
      </c>
      <c r="N365" s="1" t="s">
        <v>228</v>
      </c>
      <c r="O365" s="1" t="s">
        <v>945</v>
      </c>
      <c r="P365" s="1" t="s">
        <v>50</v>
      </c>
      <c r="Q365" s="1" t="s">
        <v>105</v>
      </c>
      <c r="R365" s="1" t="s">
        <v>106</v>
      </c>
      <c r="S365" s="1" t="s">
        <v>174</v>
      </c>
      <c r="T365" s="1" t="s">
        <v>175</v>
      </c>
      <c r="U365" s="1" t="s">
        <v>174</v>
      </c>
      <c r="V365" s="1" t="s">
        <v>175</v>
      </c>
      <c r="W365" s="1" t="s">
        <v>109</v>
      </c>
      <c r="X365" s="1" t="s">
        <v>1573</v>
      </c>
      <c r="Y365" s="1" t="s">
        <v>1574</v>
      </c>
      <c r="Z365" s="1" t="s">
        <v>93</v>
      </c>
      <c r="AA365" s="1" t="s">
        <v>1575</v>
      </c>
      <c r="AB365" s="1" t="s">
        <v>1576</v>
      </c>
      <c r="AC365" s="1" t="s">
        <v>1577</v>
      </c>
      <c r="AD365" s="1">
        <v>131304</v>
      </c>
      <c r="AE365" s="1" t="s">
        <v>12</v>
      </c>
      <c r="AF365" s="1" t="s">
        <v>13</v>
      </c>
      <c r="AG365" s="1" t="s">
        <v>124</v>
      </c>
      <c r="AH365" s="1">
        <v>230901</v>
      </c>
      <c r="AI365" s="1">
        <v>20</v>
      </c>
      <c r="AJ365" s="1">
        <v>26.08</v>
      </c>
      <c r="AK365" s="1">
        <v>521.6</v>
      </c>
      <c r="AL365" s="1">
        <v>0.05216</v>
      </c>
      <c r="AM365" s="1">
        <v>1044</v>
      </c>
      <c r="AN365" s="1" t="s">
        <v>125</v>
      </c>
      <c r="AO365" s="1" t="s">
        <v>113</v>
      </c>
      <c r="AR365" s="1">
        <v>26.08</v>
      </c>
      <c r="AS365" s="1">
        <v>521.6</v>
      </c>
    </row>
    <row r="366" s="1" customFormat="1" hidden="1" spans="1:45">
      <c r="A366" s="1">
        <v>202401</v>
      </c>
      <c r="B366" s="1" t="s">
        <v>93</v>
      </c>
      <c r="C366" s="1" t="s">
        <v>94</v>
      </c>
      <c r="D366" s="1" t="s">
        <v>406</v>
      </c>
      <c r="E366" s="1" t="s">
        <v>407</v>
      </c>
      <c r="F366" s="1" t="s">
        <v>97</v>
      </c>
      <c r="G366" s="1" t="s">
        <v>116</v>
      </c>
      <c r="H366" s="1" t="s">
        <v>1580</v>
      </c>
      <c r="I366" s="4">
        <v>45300</v>
      </c>
      <c r="J366" s="1" t="s">
        <v>540</v>
      </c>
      <c r="K366" s="1" t="s">
        <v>541</v>
      </c>
      <c r="L366" s="1" t="s">
        <v>1203</v>
      </c>
      <c r="M366" s="1" t="s">
        <v>103</v>
      </c>
      <c r="N366" s="1" t="s">
        <v>104</v>
      </c>
      <c r="O366" s="1" t="s">
        <v>429</v>
      </c>
      <c r="P366" s="1" t="s">
        <v>50</v>
      </c>
      <c r="Q366" s="1" t="s">
        <v>105</v>
      </c>
      <c r="R366" s="1" t="s">
        <v>106</v>
      </c>
      <c r="S366" s="1" t="s">
        <v>122</v>
      </c>
      <c r="T366" s="1" t="s">
        <v>123</v>
      </c>
      <c r="U366" s="1" t="s">
        <v>122</v>
      </c>
      <c r="V366" s="1" t="s">
        <v>123</v>
      </c>
      <c r="W366" s="1" t="s">
        <v>109</v>
      </c>
      <c r="X366" s="1" t="s">
        <v>1573</v>
      </c>
      <c r="Y366" s="1" t="s">
        <v>1574</v>
      </c>
      <c r="Z366" s="1" t="s">
        <v>93</v>
      </c>
      <c r="AA366" s="1" t="s">
        <v>1575</v>
      </c>
      <c r="AB366" s="1" t="s">
        <v>1583</v>
      </c>
      <c r="AC366" s="1" t="s">
        <v>1584</v>
      </c>
      <c r="AD366" s="1">
        <v>834890</v>
      </c>
      <c r="AE366" s="1" t="s">
        <v>110</v>
      </c>
      <c r="AF366" s="1" t="s">
        <v>35</v>
      </c>
      <c r="AG366" s="1" t="s">
        <v>111</v>
      </c>
      <c r="AH366" s="1">
        <v>230916</v>
      </c>
      <c r="AI366" s="1">
        <v>10</v>
      </c>
      <c r="AJ366" s="1">
        <v>31.29</v>
      </c>
      <c r="AK366" s="1">
        <v>312.9</v>
      </c>
      <c r="AL366" s="1">
        <v>0.03129</v>
      </c>
      <c r="AM366" s="1">
        <v>1047</v>
      </c>
      <c r="AN366" s="1" t="s">
        <v>112</v>
      </c>
      <c r="AO366" s="1" t="s">
        <v>113</v>
      </c>
      <c r="AR366" s="1">
        <v>31.92</v>
      </c>
      <c r="AS366" s="1">
        <v>319.2</v>
      </c>
    </row>
    <row r="367" s="1" customFormat="1" hidden="1" spans="1:45">
      <c r="A367" s="1">
        <v>202401</v>
      </c>
      <c r="B367" s="1" t="s">
        <v>93</v>
      </c>
      <c r="C367" s="1" t="s">
        <v>94</v>
      </c>
      <c r="D367" s="1" t="s">
        <v>406</v>
      </c>
      <c r="E367" s="1" t="s">
        <v>407</v>
      </c>
      <c r="F367" s="1" t="s">
        <v>97</v>
      </c>
      <c r="G367" s="1" t="s">
        <v>116</v>
      </c>
      <c r="H367" s="1" t="s">
        <v>1580</v>
      </c>
      <c r="I367" s="4">
        <v>45300</v>
      </c>
      <c r="J367" s="1" t="s">
        <v>1755</v>
      </c>
      <c r="K367" s="1" t="s">
        <v>1756</v>
      </c>
      <c r="L367" s="1" t="s">
        <v>1131</v>
      </c>
      <c r="M367" s="1" t="s">
        <v>228</v>
      </c>
      <c r="N367" s="1" t="s">
        <v>228</v>
      </c>
      <c r="O367" s="1" t="s">
        <v>1755</v>
      </c>
      <c r="P367" s="1" t="s">
        <v>50</v>
      </c>
      <c r="Q367" s="1" t="s">
        <v>105</v>
      </c>
      <c r="R367" s="1" t="s">
        <v>106</v>
      </c>
      <c r="S367" s="1" t="s">
        <v>152</v>
      </c>
      <c r="T367" s="1" t="s">
        <v>153</v>
      </c>
      <c r="U367" s="1" t="s">
        <v>152</v>
      </c>
      <c r="V367" s="1" t="s">
        <v>153</v>
      </c>
      <c r="W367" s="1" t="s">
        <v>109</v>
      </c>
      <c r="X367" s="1" t="s">
        <v>1573</v>
      </c>
      <c r="Y367" s="1" t="s">
        <v>1574</v>
      </c>
      <c r="Z367" s="1" t="s">
        <v>93</v>
      </c>
      <c r="AA367" s="1" t="s">
        <v>1575</v>
      </c>
      <c r="AB367" s="1" t="s">
        <v>1583</v>
      </c>
      <c r="AC367" s="1" t="s">
        <v>1584</v>
      </c>
      <c r="AD367" s="1">
        <v>834890</v>
      </c>
      <c r="AE367" s="1" t="s">
        <v>12</v>
      </c>
      <c r="AF367" s="1" t="s">
        <v>13</v>
      </c>
      <c r="AG367" s="1" t="s">
        <v>124</v>
      </c>
      <c r="AH367" s="1">
        <v>230901</v>
      </c>
      <c r="AI367" s="1">
        <v>20</v>
      </c>
      <c r="AJ367" s="1">
        <v>26.08</v>
      </c>
      <c r="AK367" s="1">
        <v>521.6</v>
      </c>
      <c r="AL367" s="1">
        <v>0.05216</v>
      </c>
      <c r="AM367" s="1">
        <v>1044</v>
      </c>
      <c r="AN367" s="1" t="s">
        <v>125</v>
      </c>
      <c r="AO367" s="1" t="s">
        <v>113</v>
      </c>
      <c r="AR367" s="1">
        <v>26.08</v>
      </c>
      <c r="AS367" s="1">
        <v>521.6</v>
      </c>
    </row>
    <row r="368" s="1" customFormat="1" spans="1:45">
      <c r="A368" s="1">
        <v>202401</v>
      </c>
      <c r="B368" s="1" t="s">
        <v>93</v>
      </c>
      <c r="C368" s="1" t="s">
        <v>94</v>
      </c>
      <c r="D368" s="1" t="s">
        <v>406</v>
      </c>
      <c r="E368" s="1" t="s">
        <v>407</v>
      </c>
      <c r="F368" s="1" t="s">
        <v>97</v>
      </c>
      <c r="G368" s="1" t="s">
        <v>116</v>
      </c>
      <c r="H368" s="1" t="s">
        <v>1580</v>
      </c>
      <c r="I368" s="4">
        <v>45301</v>
      </c>
      <c r="J368" s="1" t="s">
        <v>482</v>
      </c>
      <c r="K368" s="1" t="s">
        <v>483</v>
      </c>
      <c r="L368" s="1" t="s">
        <v>1155</v>
      </c>
      <c r="M368" s="1" t="s">
        <v>103</v>
      </c>
      <c r="N368" s="1" t="s">
        <v>121</v>
      </c>
      <c r="P368" s="1" t="s">
        <v>43</v>
      </c>
      <c r="Q368" s="1" t="s">
        <v>105</v>
      </c>
      <c r="R368" s="1" t="s">
        <v>106</v>
      </c>
      <c r="S368" s="1" t="s">
        <v>133</v>
      </c>
      <c r="T368" s="1" t="s">
        <v>134</v>
      </c>
      <c r="U368" s="1" t="s">
        <v>133</v>
      </c>
      <c r="V368" s="1" t="s">
        <v>134</v>
      </c>
      <c r="W368" s="1" t="s">
        <v>109</v>
      </c>
      <c r="X368" s="1" t="s">
        <v>1573</v>
      </c>
      <c r="Y368" s="1" t="s">
        <v>1574</v>
      </c>
      <c r="Z368" s="1" t="s">
        <v>93</v>
      </c>
      <c r="AA368" s="1" t="s">
        <v>1575</v>
      </c>
      <c r="AB368" s="1" t="s">
        <v>1576</v>
      </c>
      <c r="AC368" s="1" t="s">
        <v>1577</v>
      </c>
      <c r="AD368" s="1">
        <v>131304</v>
      </c>
      <c r="AE368" s="1" t="s">
        <v>30</v>
      </c>
      <c r="AF368" s="1" t="s">
        <v>31</v>
      </c>
      <c r="AG368" s="1" t="s">
        <v>286</v>
      </c>
      <c r="AH368" s="1">
        <v>202302012</v>
      </c>
      <c r="AI368" s="1">
        <v>5</v>
      </c>
      <c r="AJ368" s="1">
        <v>48.75</v>
      </c>
      <c r="AK368" s="1">
        <v>243.75</v>
      </c>
      <c r="AL368" s="1">
        <v>0.024375</v>
      </c>
      <c r="AM368" s="1">
        <v>3759</v>
      </c>
      <c r="AN368" s="1" t="s">
        <v>287</v>
      </c>
      <c r="AO368" s="1" t="s">
        <v>113</v>
      </c>
      <c r="AR368" s="1">
        <v>48.75</v>
      </c>
      <c r="AS368" s="1">
        <v>243.75</v>
      </c>
    </row>
    <row r="369" s="1" customFormat="1" hidden="1" spans="1:45">
      <c r="A369" s="1">
        <v>202401</v>
      </c>
      <c r="B369" s="1" t="s">
        <v>93</v>
      </c>
      <c r="C369" s="1" t="s">
        <v>94</v>
      </c>
      <c r="D369" s="1" t="s">
        <v>406</v>
      </c>
      <c r="E369" s="1" t="s">
        <v>407</v>
      </c>
      <c r="F369" s="1" t="s">
        <v>97</v>
      </c>
      <c r="G369" s="1" t="s">
        <v>116</v>
      </c>
      <c r="H369" s="1" t="s">
        <v>1580</v>
      </c>
      <c r="I369" s="4">
        <v>45301</v>
      </c>
      <c r="J369" s="1" t="s">
        <v>256</v>
      </c>
      <c r="K369" s="1" t="s">
        <v>257</v>
      </c>
      <c r="L369" s="1" t="s">
        <v>1203</v>
      </c>
      <c r="M369" s="1" t="s">
        <v>103</v>
      </c>
      <c r="N369" s="1" t="s">
        <v>104</v>
      </c>
      <c r="O369" s="1" t="s">
        <v>256</v>
      </c>
      <c r="P369" s="1" t="s">
        <v>50</v>
      </c>
      <c r="Q369" s="1" t="s">
        <v>105</v>
      </c>
      <c r="R369" s="1" t="s">
        <v>106</v>
      </c>
      <c r="S369" s="1" t="s">
        <v>122</v>
      </c>
      <c r="T369" s="1" t="s">
        <v>123</v>
      </c>
      <c r="U369" s="1" t="s">
        <v>122</v>
      </c>
      <c r="V369" s="1" t="s">
        <v>123</v>
      </c>
      <c r="W369" s="1" t="s">
        <v>109</v>
      </c>
      <c r="X369" s="1" t="s">
        <v>1573</v>
      </c>
      <c r="Y369" s="1" t="s">
        <v>1574</v>
      </c>
      <c r="Z369" s="1" t="s">
        <v>93</v>
      </c>
      <c r="AA369" s="1" t="s">
        <v>1575</v>
      </c>
      <c r="AB369" s="1" t="s">
        <v>1583</v>
      </c>
      <c r="AC369" s="1" t="s">
        <v>1584</v>
      </c>
      <c r="AD369" s="1">
        <v>834890</v>
      </c>
      <c r="AE369" s="1" t="s">
        <v>12</v>
      </c>
      <c r="AF369" s="1" t="s">
        <v>13</v>
      </c>
      <c r="AG369" s="1" t="s">
        <v>124</v>
      </c>
      <c r="AH369" s="1">
        <v>230901</v>
      </c>
      <c r="AI369" s="1">
        <v>-5</v>
      </c>
      <c r="AJ369" s="1">
        <v>26.08</v>
      </c>
      <c r="AK369" s="1">
        <v>-130.4</v>
      </c>
      <c r="AL369" s="1">
        <v>-0.01304</v>
      </c>
      <c r="AM369" s="1">
        <v>1044</v>
      </c>
      <c r="AN369" s="1" t="s">
        <v>125</v>
      </c>
      <c r="AO369" s="1" t="s">
        <v>113</v>
      </c>
      <c r="AR369" s="1">
        <v>26.6</v>
      </c>
      <c r="AS369" s="1">
        <v>-133</v>
      </c>
    </row>
    <row r="370" s="1" customFormat="1" spans="1:45">
      <c r="A370" s="1">
        <v>202401</v>
      </c>
      <c r="B370" s="1" t="s">
        <v>93</v>
      </c>
      <c r="C370" s="1" t="s">
        <v>94</v>
      </c>
      <c r="D370" s="1" t="s">
        <v>406</v>
      </c>
      <c r="E370" s="1" t="s">
        <v>407</v>
      </c>
      <c r="F370" s="1" t="s">
        <v>97</v>
      </c>
      <c r="G370" s="1" t="s">
        <v>116</v>
      </c>
      <c r="H370" s="1" t="s">
        <v>1580</v>
      </c>
      <c r="I370" s="4">
        <v>45301</v>
      </c>
      <c r="J370" s="1" t="s">
        <v>1860</v>
      </c>
      <c r="K370" s="1" t="s">
        <v>1861</v>
      </c>
      <c r="L370" s="1" t="s">
        <v>1137</v>
      </c>
      <c r="M370" s="1" t="s">
        <v>103</v>
      </c>
      <c r="N370" s="1" t="s">
        <v>121</v>
      </c>
      <c r="P370" s="1" t="s">
        <v>4</v>
      </c>
      <c r="Q370" s="1" t="s">
        <v>105</v>
      </c>
      <c r="R370" s="1" t="s">
        <v>106</v>
      </c>
      <c r="S370" s="1" t="s">
        <v>122</v>
      </c>
      <c r="T370" s="1" t="s">
        <v>123</v>
      </c>
      <c r="U370" s="1" t="s">
        <v>122</v>
      </c>
      <c r="V370" s="1" t="s">
        <v>123</v>
      </c>
      <c r="W370" s="1" t="s">
        <v>109</v>
      </c>
      <c r="X370" s="1" t="s">
        <v>1573</v>
      </c>
      <c r="Y370" s="1" t="s">
        <v>1574</v>
      </c>
      <c r="Z370" s="1" t="s">
        <v>93</v>
      </c>
      <c r="AA370" s="1" t="s">
        <v>1575</v>
      </c>
      <c r="AB370" s="1" t="s">
        <v>1583</v>
      </c>
      <c r="AC370" s="1" t="s">
        <v>1584</v>
      </c>
      <c r="AD370" s="1">
        <v>834890</v>
      </c>
      <c r="AE370" s="1" t="s">
        <v>12</v>
      </c>
      <c r="AF370" s="1" t="s">
        <v>15</v>
      </c>
      <c r="AG370" s="1" t="s">
        <v>250</v>
      </c>
      <c r="AH370" s="1">
        <v>230904</v>
      </c>
      <c r="AI370" s="1">
        <v>300</v>
      </c>
      <c r="AJ370" s="1">
        <v>48.96</v>
      </c>
      <c r="AK370" s="1">
        <v>14688</v>
      </c>
      <c r="AL370" s="1">
        <v>1.4688</v>
      </c>
      <c r="AM370" s="1">
        <v>3657</v>
      </c>
      <c r="AN370" s="1" t="s">
        <v>251</v>
      </c>
      <c r="AO370" s="1" t="s">
        <v>113</v>
      </c>
      <c r="AR370" s="1">
        <v>52.8</v>
      </c>
      <c r="AS370" s="1">
        <v>15840</v>
      </c>
    </row>
    <row r="371" s="1" customFormat="1" spans="1:45">
      <c r="A371" s="1">
        <v>202401</v>
      </c>
      <c r="B371" s="1" t="s">
        <v>93</v>
      </c>
      <c r="C371" s="1" t="s">
        <v>94</v>
      </c>
      <c r="D371" s="1" t="s">
        <v>406</v>
      </c>
      <c r="E371" s="1" t="s">
        <v>407</v>
      </c>
      <c r="F371" s="1" t="s">
        <v>97</v>
      </c>
      <c r="G371" s="1" t="s">
        <v>116</v>
      </c>
      <c r="H371" s="1" t="s">
        <v>1580</v>
      </c>
      <c r="I371" s="4">
        <v>45301</v>
      </c>
      <c r="J371" s="1" t="s">
        <v>1309</v>
      </c>
      <c r="K371" s="1" t="s">
        <v>1310</v>
      </c>
      <c r="L371" s="1" t="s">
        <v>1148</v>
      </c>
      <c r="M371" s="1" t="s">
        <v>137</v>
      </c>
      <c r="N371" s="1" t="s">
        <v>137</v>
      </c>
      <c r="P371" s="1" t="s">
        <v>43</v>
      </c>
      <c r="Q371" s="1" t="s">
        <v>105</v>
      </c>
      <c r="R371" s="1" t="s">
        <v>106</v>
      </c>
      <c r="S371" s="1" t="s">
        <v>146</v>
      </c>
      <c r="T371" s="1" t="s">
        <v>147</v>
      </c>
      <c r="U371" s="1" t="s">
        <v>146</v>
      </c>
      <c r="V371" s="1" t="s">
        <v>147</v>
      </c>
      <c r="W371" s="1" t="s">
        <v>109</v>
      </c>
      <c r="X371" s="1" t="s">
        <v>1573</v>
      </c>
      <c r="Y371" s="1" t="s">
        <v>1574</v>
      </c>
      <c r="Z371" s="1" t="s">
        <v>93</v>
      </c>
      <c r="AA371" s="1" t="s">
        <v>1575</v>
      </c>
      <c r="AB371" s="1" t="s">
        <v>1576</v>
      </c>
      <c r="AC371" s="1" t="s">
        <v>1577</v>
      </c>
      <c r="AD371" s="1">
        <v>131304</v>
      </c>
      <c r="AE371" s="1" t="s">
        <v>12</v>
      </c>
      <c r="AF371" s="1" t="s">
        <v>13</v>
      </c>
      <c r="AG371" s="1" t="s">
        <v>124</v>
      </c>
      <c r="AH371" s="1">
        <v>230901</v>
      </c>
      <c r="AI371" s="1">
        <v>20</v>
      </c>
      <c r="AJ371" s="1">
        <v>26.08</v>
      </c>
      <c r="AK371" s="1">
        <v>521.6</v>
      </c>
      <c r="AL371" s="1">
        <v>0.05216</v>
      </c>
      <c r="AM371" s="1">
        <v>1044</v>
      </c>
      <c r="AN371" s="1" t="s">
        <v>125</v>
      </c>
      <c r="AO371" s="1" t="s">
        <v>113</v>
      </c>
      <c r="AR371" s="1">
        <v>26.08</v>
      </c>
      <c r="AS371" s="1">
        <v>521.6</v>
      </c>
    </row>
    <row r="372" s="1" customFormat="1" spans="1:45">
      <c r="A372" s="1">
        <v>202401</v>
      </c>
      <c r="B372" s="1" t="s">
        <v>93</v>
      </c>
      <c r="C372" s="1" t="s">
        <v>94</v>
      </c>
      <c r="D372" s="1" t="s">
        <v>406</v>
      </c>
      <c r="E372" s="1" t="s">
        <v>407</v>
      </c>
      <c r="F372" s="1" t="s">
        <v>97</v>
      </c>
      <c r="G372" s="1" t="s">
        <v>116</v>
      </c>
      <c r="H372" s="1" t="s">
        <v>1580</v>
      </c>
      <c r="I372" s="4">
        <v>45301</v>
      </c>
      <c r="J372" s="1" t="s">
        <v>577</v>
      </c>
      <c r="K372" s="1" t="s">
        <v>578</v>
      </c>
      <c r="L372" s="1" t="s">
        <v>1203</v>
      </c>
      <c r="M372" s="1" t="s">
        <v>137</v>
      </c>
      <c r="N372" s="1" t="s">
        <v>137</v>
      </c>
      <c r="P372" s="1" t="s">
        <v>4</v>
      </c>
      <c r="Q372" s="1" t="s">
        <v>105</v>
      </c>
      <c r="R372" s="1" t="s">
        <v>106</v>
      </c>
      <c r="S372" s="1" t="s">
        <v>122</v>
      </c>
      <c r="T372" s="1" t="s">
        <v>123</v>
      </c>
      <c r="U372" s="1" t="s">
        <v>122</v>
      </c>
      <c r="V372" s="1" t="s">
        <v>123</v>
      </c>
      <c r="W372" s="1" t="s">
        <v>109</v>
      </c>
      <c r="X372" s="1" t="s">
        <v>1573</v>
      </c>
      <c r="Y372" s="1" t="s">
        <v>1574</v>
      </c>
      <c r="Z372" s="1" t="s">
        <v>93</v>
      </c>
      <c r="AA372" s="1" t="s">
        <v>1575</v>
      </c>
      <c r="AB372" s="1" t="s">
        <v>1583</v>
      </c>
      <c r="AC372" s="1" t="s">
        <v>1584</v>
      </c>
      <c r="AD372" s="1">
        <v>834890</v>
      </c>
      <c r="AE372" s="1" t="s">
        <v>12</v>
      </c>
      <c r="AF372" s="1" t="s">
        <v>13</v>
      </c>
      <c r="AG372" s="1" t="s">
        <v>124</v>
      </c>
      <c r="AH372" s="1">
        <v>230901</v>
      </c>
      <c r="AI372" s="1">
        <v>20</v>
      </c>
      <c r="AJ372" s="1">
        <v>26.08</v>
      </c>
      <c r="AK372" s="1">
        <v>521.6</v>
      </c>
      <c r="AL372" s="1">
        <v>0.05216</v>
      </c>
      <c r="AM372" s="1">
        <v>1044</v>
      </c>
      <c r="AN372" s="1" t="s">
        <v>125</v>
      </c>
      <c r="AO372" s="1" t="s">
        <v>113</v>
      </c>
      <c r="AR372" s="1">
        <v>26.08</v>
      </c>
      <c r="AS372" s="1">
        <v>521.6</v>
      </c>
    </row>
    <row r="373" s="1" customFormat="1" spans="1:45">
      <c r="A373" s="1">
        <v>202401</v>
      </c>
      <c r="B373" s="1" t="s">
        <v>93</v>
      </c>
      <c r="C373" s="1" t="s">
        <v>94</v>
      </c>
      <c r="D373" s="1" t="s">
        <v>406</v>
      </c>
      <c r="E373" s="1" t="s">
        <v>407</v>
      </c>
      <c r="F373" s="1" t="s">
        <v>97</v>
      </c>
      <c r="G373" s="1" t="s">
        <v>116</v>
      </c>
      <c r="H373" s="1" t="s">
        <v>1580</v>
      </c>
      <c r="I373" s="4">
        <v>45301</v>
      </c>
      <c r="J373" s="1" t="s">
        <v>577</v>
      </c>
      <c r="K373" s="1" t="s">
        <v>578</v>
      </c>
      <c r="L373" s="1" t="s">
        <v>1203</v>
      </c>
      <c r="M373" s="1" t="s">
        <v>137</v>
      </c>
      <c r="N373" s="1" t="s">
        <v>137</v>
      </c>
      <c r="P373" s="1" t="s">
        <v>4</v>
      </c>
      <c r="Q373" s="1" t="s">
        <v>105</v>
      </c>
      <c r="R373" s="1" t="s">
        <v>106</v>
      </c>
      <c r="S373" s="1" t="s">
        <v>122</v>
      </c>
      <c r="T373" s="1" t="s">
        <v>123</v>
      </c>
      <c r="U373" s="1" t="s">
        <v>122</v>
      </c>
      <c r="V373" s="1" t="s">
        <v>123</v>
      </c>
      <c r="W373" s="1" t="s">
        <v>109</v>
      </c>
      <c r="X373" s="1" t="s">
        <v>1573</v>
      </c>
      <c r="Y373" s="1" t="s">
        <v>1574</v>
      </c>
      <c r="Z373" s="1" t="s">
        <v>93</v>
      </c>
      <c r="AA373" s="1" t="s">
        <v>1575</v>
      </c>
      <c r="AB373" s="1" t="s">
        <v>1583</v>
      </c>
      <c r="AC373" s="1" t="s">
        <v>1584</v>
      </c>
      <c r="AD373" s="1">
        <v>834890</v>
      </c>
      <c r="AE373" s="1" t="s">
        <v>16</v>
      </c>
      <c r="AF373" s="1" t="s">
        <v>17</v>
      </c>
      <c r="AG373" s="1" t="s">
        <v>164</v>
      </c>
      <c r="AH373" s="1">
        <v>230543</v>
      </c>
      <c r="AI373" s="1">
        <v>10</v>
      </c>
      <c r="AJ373" s="1">
        <v>12.8</v>
      </c>
      <c r="AK373" s="1">
        <v>128</v>
      </c>
      <c r="AL373" s="1">
        <v>0.0128</v>
      </c>
      <c r="AM373" s="1">
        <v>2597</v>
      </c>
      <c r="AN373" s="1" t="s">
        <v>165</v>
      </c>
      <c r="AO373" s="1" t="s">
        <v>113</v>
      </c>
      <c r="AR373" s="1">
        <v>12.04</v>
      </c>
      <c r="AS373" s="1">
        <v>120.4</v>
      </c>
    </row>
    <row r="374" s="1" customFormat="1" spans="1:45">
      <c r="A374" s="1">
        <v>202401</v>
      </c>
      <c r="B374" s="1" t="s">
        <v>93</v>
      </c>
      <c r="C374" s="1" t="s">
        <v>94</v>
      </c>
      <c r="D374" s="1" t="s">
        <v>406</v>
      </c>
      <c r="E374" s="1" t="s">
        <v>407</v>
      </c>
      <c r="F374" s="1" t="s">
        <v>97</v>
      </c>
      <c r="G374" s="1" t="s">
        <v>116</v>
      </c>
      <c r="H374" s="1" t="s">
        <v>1580</v>
      </c>
      <c r="I374" s="4">
        <v>45301</v>
      </c>
      <c r="J374" s="1" t="s">
        <v>1748</v>
      </c>
      <c r="K374" s="1" t="s">
        <v>1749</v>
      </c>
      <c r="L374" s="1" t="s">
        <v>1196</v>
      </c>
      <c r="M374" s="1" t="s">
        <v>228</v>
      </c>
      <c r="N374" s="1" t="s">
        <v>228</v>
      </c>
      <c r="P374" s="1" t="s">
        <v>4</v>
      </c>
      <c r="Q374" s="1" t="s">
        <v>105</v>
      </c>
      <c r="R374" s="1" t="s">
        <v>106</v>
      </c>
      <c r="S374" s="1" t="s">
        <v>186</v>
      </c>
      <c r="T374" s="1" t="s">
        <v>187</v>
      </c>
      <c r="U374" s="1" t="s">
        <v>186</v>
      </c>
      <c r="V374" s="1" t="s">
        <v>187</v>
      </c>
      <c r="W374" s="1" t="s">
        <v>109</v>
      </c>
      <c r="X374" s="1" t="s">
        <v>1573</v>
      </c>
      <c r="Y374" s="1" t="s">
        <v>1574</v>
      </c>
      <c r="Z374" s="1" t="s">
        <v>93</v>
      </c>
      <c r="AA374" s="1" t="s">
        <v>1575</v>
      </c>
      <c r="AB374" s="1" t="s">
        <v>1576</v>
      </c>
      <c r="AC374" s="1" t="s">
        <v>1577</v>
      </c>
      <c r="AD374" s="1">
        <v>131304</v>
      </c>
      <c r="AE374" s="1" t="s">
        <v>24</v>
      </c>
      <c r="AF374" s="1" t="s">
        <v>1839</v>
      </c>
      <c r="AG374" s="1" t="s">
        <v>1840</v>
      </c>
      <c r="AH374" s="1">
        <v>230808</v>
      </c>
      <c r="AI374" s="1">
        <v>3</v>
      </c>
      <c r="AJ374" s="1">
        <v>38.52</v>
      </c>
      <c r="AK374" s="1">
        <v>115.56</v>
      </c>
      <c r="AL374" s="1">
        <v>0.011556</v>
      </c>
      <c r="AM374" s="1">
        <v>3117</v>
      </c>
      <c r="AN374" s="1" t="s">
        <v>1841</v>
      </c>
      <c r="AO374" s="1" t="s">
        <v>113</v>
      </c>
      <c r="AR374" s="1">
        <v>39.31</v>
      </c>
      <c r="AS374" s="1">
        <v>117.93</v>
      </c>
    </row>
    <row r="375" s="1" customFormat="1" spans="1:45">
      <c r="A375" s="1">
        <v>202401</v>
      </c>
      <c r="B375" s="1" t="s">
        <v>93</v>
      </c>
      <c r="C375" s="1" t="s">
        <v>94</v>
      </c>
      <c r="D375" s="1" t="s">
        <v>406</v>
      </c>
      <c r="E375" s="1" t="s">
        <v>407</v>
      </c>
      <c r="F375" s="1" t="s">
        <v>97</v>
      </c>
      <c r="G375" s="1" t="s">
        <v>116</v>
      </c>
      <c r="H375" s="1" t="s">
        <v>1580</v>
      </c>
      <c r="I375" s="4">
        <v>45301</v>
      </c>
      <c r="J375" s="1" t="s">
        <v>1862</v>
      </c>
      <c r="K375" s="1" t="s">
        <v>1863</v>
      </c>
      <c r="L375" s="1" t="s">
        <v>1131</v>
      </c>
      <c r="M375" s="1" t="s">
        <v>228</v>
      </c>
      <c r="N375" s="1" t="s">
        <v>228</v>
      </c>
      <c r="P375" s="1" t="s">
        <v>43</v>
      </c>
      <c r="Q375" s="1" t="s">
        <v>105</v>
      </c>
      <c r="R375" s="1" t="s">
        <v>106</v>
      </c>
      <c r="S375" s="1" t="s">
        <v>152</v>
      </c>
      <c r="T375" s="1" t="s">
        <v>153</v>
      </c>
      <c r="U375" s="1" t="s">
        <v>152</v>
      </c>
      <c r="V375" s="1" t="s">
        <v>153</v>
      </c>
      <c r="W375" s="1" t="s">
        <v>109</v>
      </c>
      <c r="X375" s="1" t="s">
        <v>1573</v>
      </c>
      <c r="Y375" s="1" t="s">
        <v>1574</v>
      </c>
      <c r="Z375" s="1" t="s">
        <v>93</v>
      </c>
      <c r="AA375" s="1" t="s">
        <v>1575</v>
      </c>
      <c r="AB375" s="1" t="s">
        <v>1583</v>
      </c>
      <c r="AC375" s="1" t="s">
        <v>1584</v>
      </c>
      <c r="AD375" s="1">
        <v>834890</v>
      </c>
      <c r="AE375" s="1" t="s">
        <v>12</v>
      </c>
      <c r="AF375" s="1" t="s">
        <v>13</v>
      </c>
      <c r="AG375" s="1" t="s">
        <v>124</v>
      </c>
      <c r="AH375" s="1">
        <v>230901</v>
      </c>
      <c r="AI375" s="1">
        <v>20</v>
      </c>
      <c r="AJ375" s="1">
        <v>26.08</v>
      </c>
      <c r="AK375" s="1">
        <v>521.6</v>
      </c>
      <c r="AL375" s="1">
        <v>0.05216</v>
      </c>
      <c r="AM375" s="1">
        <v>1044</v>
      </c>
      <c r="AN375" s="1" t="s">
        <v>125</v>
      </c>
      <c r="AO375" s="1" t="s">
        <v>113</v>
      </c>
      <c r="AR375" s="1">
        <v>26.08</v>
      </c>
      <c r="AS375" s="1">
        <v>521.6</v>
      </c>
    </row>
    <row r="376" s="1" customFormat="1" spans="1:45">
      <c r="A376" s="1">
        <v>202401</v>
      </c>
      <c r="B376" s="1" t="s">
        <v>93</v>
      </c>
      <c r="C376" s="1" t="s">
        <v>94</v>
      </c>
      <c r="D376" s="1" t="s">
        <v>406</v>
      </c>
      <c r="E376" s="1" t="s">
        <v>407</v>
      </c>
      <c r="F376" s="1" t="s">
        <v>97</v>
      </c>
      <c r="G376" s="1" t="s">
        <v>116</v>
      </c>
      <c r="H376" s="1" t="s">
        <v>1580</v>
      </c>
      <c r="I376" s="4">
        <v>45302</v>
      </c>
      <c r="J376" s="1" t="s">
        <v>1443</v>
      </c>
      <c r="K376" s="1" t="s">
        <v>1444</v>
      </c>
      <c r="L376" s="1" t="s">
        <v>1196</v>
      </c>
      <c r="M376" s="1" t="s">
        <v>137</v>
      </c>
      <c r="N376" s="1" t="s">
        <v>137</v>
      </c>
      <c r="P376" s="1" t="s">
        <v>4</v>
      </c>
      <c r="Q376" s="1" t="s">
        <v>105</v>
      </c>
      <c r="R376" s="1" t="s">
        <v>106</v>
      </c>
      <c r="S376" s="1" t="s">
        <v>186</v>
      </c>
      <c r="T376" s="1" t="s">
        <v>187</v>
      </c>
      <c r="U376" s="1" t="s">
        <v>186</v>
      </c>
      <c r="V376" s="1" t="s">
        <v>187</v>
      </c>
      <c r="W376" s="1" t="s">
        <v>109</v>
      </c>
      <c r="X376" s="1" t="s">
        <v>1573</v>
      </c>
      <c r="Y376" s="1" t="s">
        <v>1574</v>
      </c>
      <c r="Z376" s="1" t="s">
        <v>93</v>
      </c>
      <c r="AA376" s="1" t="s">
        <v>1575</v>
      </c>
      <c r="AB376" s="1" t="s">
        <v>1576</v>
      </c>
      <c r="AC376" s="1" t="s">
        <v>1577</v>
      </c>
      <c r="AD376" s="1">
        <v>131304</v>
      </c>
      <c r="AE376" s="1" t="s">
        <v>16</v>
      </c>
      <c r="AF376" s="1" t="s">
        <v>17</v>
      </c>
      <c r="AG376" s="1" t="s">
        <v>164</v>
      </c>
      <c r="AH376" s="1">
        <v>230543</v>
      </c>
      <c r="AI376" s="1">
        <v>5</v>
      </c>
      <c r="AJ376" s="1">
        <v>12.8</v>
      </c>
      <c r="AK376" s="1">
        <v>64</v>
      </c>
      <c r="AL376" s="1">
        <v>0.0064</v>
      </c>
      <c r="AM376" s="1">
        <v>2597</v>
      </c>
      <c r="AN376" s="1" t="s">
        <v>165</v>
      </c>
      <c r="AO376" s="1" t="s">
        <v>113</v>
      </c>
      <c r="AR376" s="1">
        <v>12.16</v>
      </c>
      <c r="AS376" s="1">
        <v>60.8</v>
      </c>
    </row>
    <row r="377" s="1" customFormat="1" spans="1:45">
      <c r="A377" s="1">
        <v>202401</v>
      </c>
      <c r="B377" s="1" t="s">
        <v>93</v>
      </c>
      <c r="C377" s="1" t="s">
        <v>94</v>
      </c>
      <c r="D377" s="1" t="s">
        <v>406</v>
      </c>
      <c r="E377" s="1" t="s">
        <v>407</v>
      </c>
      <c r="F377" s="1" t="s">
        <v>97</v>
      </c>
      <c r="G377" s="1" t="s">
        <v>116</v>
      </c>
      <c r="H377" s="1" t="s">
        <v>1580</v>
      </c>
      <c r="I377" s="4">
        <v>45302</v>
      </c>
      <c r="J377" s="1" t="s">
        <v>649</v>
      </c>
      <c r="K377" s="1" t="s">
        <v>650</v>
      </c>
      <c r="L377" s="1" t="s">
        <v>1212</v>
      </c>
      <c r="M377" s="1" t="s">
        <v>228</v>
      </c>
      <c r="N377" s="1" t="s">
        <v>228</v>
      </c>
      <c r="P377" s="1" t="s">
        <v>4</v>
      </c>
      <c r="Q377" s="1" t="s">
        <v>105</v>
      </c>
      <c r="R377" s="1" t="s">
        <v>106</v>
      </c>
      <c r="S377" s="1" t="s">
        <v>174</v>
      </c>
      <c r="T377" s="1" t="s">
        <v>175</v>
      </c>
      <c r="U377" s="1" t="s">
        <v>174</v>
      </c>
      <c r="V377" s="1" t="s">
        <v>175</v>
      </c>
      <c r="W377" s="1" t="s">
        <v>109</v>
      </c>
      <c r="X377" s="1" t="s">
        <v>1573</v>
      </c>
      <c r="Y377" s="1" t="s">
        <v>1574</v>
      </c>
      <c r="Z377" s="1" t="s">
        <v>93</v>
      </c>
      <c r="AA377" s="1" t="s">
        <v>1575</v>
      </c>
      <c r="AB377" s="1" t="s">
        <v>1576</v>
      </c>
      <c r="AC377" s="1" t="s">
        <v>1577</v>
      </c>
      <c r="AD377" s="1">
        <v>131304</v>
      </c>
      <c r="AE377" s="1" t="s">
        <v>12</v>
      </c>
      <c r="AF377" s="1" t="s">
        <v>13</v>
      </c>
      <c r="AG377" s="1" t="s">
        <v>124</v>
      </c>
      <c r="AH377" s="1">
        <v>230901</v>
      </c>
      <c r="AI377" s="1">
        <v>30</v>
      </c>
      <c r="AJ377" s="1">
        <v>26.08</v>
      </c>
      <c r="AK377" s="1">
        <v>782.4</v>
      </c>
      <c r="AL377" s="1">
        <v>0.07824</v>
      </c>
      <c r="AM377" s="1">
        <v>1044</v>
      </c>
      <c r="AN377" s="1" t="s">
        <v>125</v>
      </c>
      <c r="AO377" s="1" t="s">
        <v>113</v>
      </c>
      <c r="AR377" s="1">
        <v>26.08</v>
      </c>
      <c r="AS377" s="1">
        <v>782.4</v>
      </c>
    </row>
    <row r="378" s="1" customFormat="1" spans="1:45">
      <c r="A378" s="1">
        <v>202401</v>
      </c>
      <c r="B378" s="1" t="s">
        <v>93</v>
      </c>
      <c r="C378" s="1" t="s">
        <v>94</v>
      </c>
      <c r="D378" s="1" t="s">
        <v>406</v>
      </c>
      <c r="E378" s="1" t="s">
        <v>407</v>
      </c>
      <c r="F378" s="1" t="s">
        <v>97</v>
      </c>
      <c r="G378" s="1" t="s">
        <v>116</v>
      </c>
      <c r="H378" s="1" t="s">
        <v>1580</v>
      </c>
      <c r="I378" s="4">
        <v>45302</v>
      </c>
      <c r="J378" s="1" t="s">
        <v>1864</v>
      </c>
      <c r="K378" s="1" t="s">
        <v>1865</v>
      </c>
      <c r="L378" s="1" t="s">
        <v>1212</v>
      </c>
      <c r="M378" s="1" t="s">
        <v>228</v>
      </c>
      <c r="N378" s="1" t="s">
        <v>228</v>
      </c>
      <c r="P378" s="1" t="s">
        <v>4</v>
      </c>
      <c r="Q378" s="1" t="s">
        <v>105</v>
      </c>
      <c r="R378" s="1" t="s">
        <v>106</v>
      </c>
      <c r="S378" s="1" t="s">
        <v>174</v>
      </c>
      <c r="T378" s="1" t="s">
        <v>175</v>
      </c>
      <c r="U378" s="1" t="s">
        <v>174</v>
      </c>
      <c r="V378" s="1" t="s">
        <v>175</v>
      </c>
      <c r="W378" s="1" t="s">
        <v>109</v>
      </c>
      <c r="X378" s="1" t="s">
        <v>1573</v>
      </c>
      <c r="Y378" s="1" t="s">
        <v>1574</v>
      </c>
      <c r="Z378" s="1" t="s">
        <v>93</v>
      </c>
      <c r="AA378" s="1" t="s">
        <v>1575</v>
      </c>
      <c r="AB378" s="1" t="s">
        <v>1576</v>
      </c>
      <c r="AC378" s="1" t="s">
        <v>1577</v>
      </c>
      <c r="AD378" s="1">
        <v>131304</v>
      </c>
      <c r="AE378" s="1" t="s">
        <v>12</v>
      </c>
      <c r="AF378" s="1" t="s">
        <v>13</v>
      </c>
      <c r="AG378" s="1" t="s">
        <v>124</v>
      </c>
      <c r="AH378" s="1">
        <v>230901</v>
      </c>
      <c r="AI378" s="1">
        <v>20</v>
      </c>
      <c r="AJ378" s="1">
        <v>26.08</v>
      </c>
      <c r="AK378" s="1">
        <v>521.6</v>
      </c>
      <c r="AL378" s="1">
        <v>0.05216</v>
      </c>
      <c r="AM378" s="1">
        <v>1044</v>
      </c>
      <c r="AN378" s="1" t="s">
        <v>125</v>
      </c>
      <c r="AO378" s="1" t="s">
        <v>113</v>
      </c>
      <c r="AR378" s="1">
        <v>26.08</v>
      </c>
      <c r="AS378" s="1">
        <v>521.6</v>
      </c>
    </row>
    <row r="379" s="1" customFormat="1" spans="1:45">
      <c r="A379" s="1">
        <v>202401</v>
      </c>
      <c r="B379" s="1" t="s">
        <v>93</v>
      </c>
      <c r="C379" s="1" t="s">
        <v>94</v>
      </c>
      <c r="D379" s="1" t="s">
        <v>406</v>
      </c>
      <c r="E379" s="1" t="s">
        <v>407</v>
      </c>
      <c r="F379" s="1" t="s">
        <v>97</v>
      </c>
      <c r="G379" s="1" t="s">
        <v>116</v>
      </c>
      <c r="H379" s="1" t="s">
        <v>1580</v>
      </c>
      <c r="I379" s="4">
        <v>45302</v>
      </c>
      <c r="J379" s="1" t="s">
        <v>1866</v>
      </c>
      <c r="K379" s="1" t="s">
        <v>1867</v>
      </c>
      <c r="L379" s="1" t="s">
        <v>1203</v>
      </c>
      <c r="M379" s="1" t="s">
        <v>103</v>
      </c>
      <c r="N379" s="1" t="s">
        <v>121</v>
      </c>
      <c r="P379" s="1" t="s">
        <v>4</v>
      </c>
      <c r="Q379" s="1" t="s">
        <v>105</v>
      </c>
      <c r="R379" s="1" t="s">
        <v>106</v>
      </c>
      <c r="S379" s="1" t="s">
        <v>122</v>
      </c>
      <c r="T379" s="1" t="s">
        <v>123</v>
      </c>
      <c r="U379" s="1" t="s">
        <v>122</v>
      </c>
      <c r="V379" s="1" t="s">
        <v>123</v>
      </c>
      <c r="W379" s="1" t="s">
        <v>109</v>
      </c>
      <c r="X379" s="1" t="s">
        <v>1573</v>
      </c>
      <c r="Y379" s="1" t="s">
        <v>1574</v>
      </c>
      <c r="Z379" s="1" t="s">
        <v>93</v>
      </c>
      <c r="AA379" s="1" t="s">
        <v>1575</v>
      </c>
      <c r="AB379" s="1" t="s">
        <v>1583</v>
      </c>
      <c r="AC379" s="1" t="s">
        <v>1584</v>
      </c>
      <c r="AD379" s="1">
        <v>834890</v>
      </c>
      <c r="AE379" s="1" t="s">
        <v>12</v>
      </c>
      <c r="AF379" s="1" t="s">
        <v>13</v>
      </c>
      <c r="AG379" s="1" t="s">
        <v>124</v>
      </c>
      <c r="AH379" s="1">
        <v>230901</v>
      </c>
      <c r="AI379" s="1">
        <v>20</v>
      </c>
      <c r="AJ379" s="1">
        <v>26.08</v>
      </c>
      <c r="AK379" s="1">
        <v>521.6</v>
      </c>
      <c r="AL379" s="1">
        <v>0.05216</v>
      </c>
      <c r="AM379" s="1">
        <v>1044</v>
      </c>
      <c r="AN379" s="1" t="s">
        <v>125</v>
      </c>
      <c r="AO379" s="1" t="s">
        <v>113</v>
      </c>
      <c r="AR379" s="1">
        <v>26.08</v>
      </c>
      <c r="AS379" s="1">
        <v>521.6</v>
      </c>
    </row>
    <row r="380" s="1" customFormat="1" hidden="1" spans="1:45">
      <c r="A380" s="1">
        <v>202401</v>
      </c>
      <c r="B380" s="1" t="s">
        <v>93</v>
      </c>
      <c r="C380" s="1" t="s">
        <v>94</v>
      </c>
      <c r="D380" s="1" t="s">
        <v>406</v>
      </c>
      <c r="E380" s="1" t="s">
        <v>407</v>
      </c>
      <c r="F380" s="1" t="s">
        <v>97</v>
      </c>
      <c r="G380" s="1" t="s">
        <v>116</v>
      </c>
      <c r="H380" s="1" t="s">
        <v>1580</v>
      </c>
      <c r="I380" s="4">
        <v>45302</v>
      </c>
      <c r="J380" s="1" t="s">
        <v>534</v>
      </c>
      <c r="K380" s="1" t="s">
        <v>535</v>
      </c>
      <c r="L380" s="1" t="s">
        <v>1134</v>
      </c>
      <c r="M380" s="1" t="s">
        <v>103</v>
      </c>
      <c r="N380" s="1" t="s">
        <v>104</v>
      </c>
      <c r="O380" s="1" t="s">
        <v>429</v>
      </c>
      <c r="P380" s="1" t="s">
        <v>50</v>
      </c>
      <c r="Q380" s="1" t="s">
        <v>105</v>
      </c>
      <c r="R380" s="1" t="s">
        <v>106</v>
      </c>
      <c r="S380" s="1" t="s">
        <v>186</v>
      </c>
      <c r="T380" s="1" t="s">
        <v>187</v>
      </c>
      <c r="U380" s="1" t="s">
        <v>186</v>
      </c>
      <c r="V380" s="1" t="s">
        <v>187</v>
      </c>
      <c r="W380" s="1" t="s">
        <v>109</v>
      </c>
      <c r="X380" s="1" t="s">
        <v>1573</v>
      </c>
      <c r="Y380" s="1" t="s">
        <v>1574</v>
      </c>
      <c r="Z380" s="1" t="s">
        <v>93</v>
      </c>
      <c r="AA380" s="1" t="s">
        <v>1575</v>
      </c>
      <c r="AB380" s="1" t="s">
        <v>1576</v>
      </c>
      <c r="AC380" s="1" t="s">
        <v>1577</v>
      </c>
      <c r="AD380" s="1">
        <v>131304</v>
      </c>
      <c r="AE380" s="1" t="s">
        <v>7</v>
      </c>
      <c r="AF380" s="1" t="s">
        <v>9</v>
      </c>
      <c r="AG380" s="1" t="s">
        <v>395</v>
      </c>
      <c r="AH380" s="1">
        <v>230811</v>
      </c>
      <c r="AI380" s="1">
        <v>10</v>
      </c>
      <c r="AJ380" s="1">
        <v>9</v>
      </c>
      <c r="AK380" s="1">
        <v>90</v>
      </c>
      <c r="AL380" s="1">
        <v>0.009</v>
      </c>
      <c r="AM380" s="1">
        <v>3057</v>
      </c>
      <c r="AN380" s="1" t="s">
        <v>396</v>
      </c>
      <c r="AO380" s="1" t="s">
        <v>113</v>
      </c>
      <c r="AR380" s="1">
        <v>13.5</v>
      </c>
      <c r="AS380" s="1">
        <v>135</v>
      </c>
    </row>
    <row r="381" s="1" customFormat="1" spans="1:45">
      <c r="A381" s="1">
        <v>202401</v>
      </c>
      <c r="B381" s="1" t="s">
        <v>93</v>
      </c>
      <c r="C381" s="1" t="s">
        <v>94</v>
      </c>
      <c r="D381" s="1" t="s">
        <v>406</v>
      </c>
      <c r="E381" s="1" t="s">
        <v>407</v>
      </c>
      <c r="F381" s="1" t="s">
        <v>97</v>
      </c>
      <c r="G381" s="1" t="s">
        <v>116</v>
      </c>
      <c r="H381" s="1" t="s">
        <v>1580</v>
      </c>
      <c r="I381" s="4">
        <v>45302</v>
      </c>
      <c r="J381" s="1" t="s">
        <v>799</v>
      </c>
      <c r="K381" s="1" t="s">
        <v>800</v>
      </c>
      <c r="L381" s="1" t="s">
        <v>1134</v>
      </c>
      <c r="M381" s="1" t="s">
        <v>103</v>
      </c>
      <c r="N381" s="1" t="s">
        <v>121</v>
      </c>
      <c r="P381" s="1" t="s">
        <v>4</v>
      </c>
      <c r="Q381" s="1" t="s">
        <v>105</v>
      </c>
      <c r="R381" s="1" t="s">
        <v>106</v>
      </c>
      <c r="S381" s="1" t="s">
        <v>138</v>
      </c>
      <c r="T381" s="1" t="s">
        <v>139</v>
      </c>
      <c r="U381" s="1" t="s">
        <v>138</v>
      </c>
      <c r="V381" s="1" t="s">
        <v>139</v>
      </c>
      <c r="W381" s="1" t="s">
        <v>109</v>
      </c>
      <c r="X381" s="1" t="s">
        <v>1573</v>
      </c>
      <c r="Y381" s="1" t="s">
        <v>1574</v>
      </c>
      <c r="Z381" s="1" t="s">
        <v>93</v>
      </c>
      <c r="AA381" s="1" t="s">
        <v>1575</v>
      </c>
      <c r="AB381" s="1" t="s">
        <v>1583</v>
      </c>
      <c r="AC381" s="1" t="s">
        <v>1584</v>
      </c>
      <c r="AD381" s="1">
        <v>834890</v>
      </c>
      <c r="AE381" s="1" t="s">
        <v>12</v>
      </c>
      <c r="AF381" s="1" t="s">
        <v>13</v>
      </c>
      <c r="AG381" s="1" t="s">
        <v>124</v>
      </c>
      <c r="AH381" s="1">
        <v>230901</v>
      </c>
      <c r="AI381" s="1">
        <v>2</v>
      </c>
      <c r="AJ381" s="1">
        <v>26.08</v>
      </c>
      <c r="AK381" s="1">
        <v>52.16</v>
      </c>
      <c r="AL381" s="1">
        <v>0.005216</v>
      </c>
      <c r="AM381" s="1">
        <v>1044</v>
      </c>
      <c r="AN381" s="1" t="s">
        <v>125</v>
      </c>
      <c r="AO381" s="1" t="s">
        <v>113</v>
      </c>
      <c r="AR381" s="1">
        <v>26.6</v>
      </c>
      <c r="AS381" s="1">
        <v>53.2</v>
      </c>
    </row>
    <row r="382" s="1" customFormat="1" hidden="1" spans="1:45">
      <c r="A382" s="1">
        <v>202401</v>
      </c>
      <c r="B382" s="1" t="s">
        <v>93</v>
      </c>
      <c r="C382" s="1" t="s">
        <v>94</v>
      </c>
      <c r="D382" s="1" t="s">
        <v>406</v>
      </c>
      <c r="E382" s="1" t="s">
        <v>407</v>
      </c>
      <c r="F382" s="1" t="s">
        <v>97</v>
      </c>
      <c r="G382" s="1" t="s">
        <v>116</v>
      </c>
      <c r="H382" s="1" t="s">
        <v>1580</v>
      </c>
      <c r="I382" s="4">
        <v>45302</v>
      </c>
      <c r="J382" s="1" t="s">
        <v>278</v>
      </c>
      <c r="K382" s="1" t="s">
        <v>279</v>
      </c>
      <c r="L382" s="1" t="s">
        <v>410</v>
      </c>
      <c r="M382" s="1" t="s">
        <v>228</v>
      </c>
      <c r="N382" s="1" t="s">
        <v>228</v>
      </c>
      <c r="O382" s="1" t="s">
        <v>278</v>
      </c>
      <c r="P382" s="1" t="s">
        <v>50</v>
      </c>
      <c r="Q382" s="1" t="s">
        <v>105</v>
      </c>
      <c r="R382" s="1" t="s">
        <v>106</v>
      </c>
      <c r="S382" s="1" t="s">
        <v>122</v>
      </c>
      <c r="T382" s="1" t="s">
        <v>123</v>
      </c>
      <c r="U382" s="1" t="s">
        <v>122</v>
      </c>
      <c r="V382" s="1" t="s">
        <v>123</v>
      </c>
      <c r="W382" s="1" t="s">
        <v>109</v>
      </c>
      <c r="X382" s="1" t="s">
        <v>1573</v>
      </c>
      <c r="Y382" s="1" t="s">
        <v>1574</v>
      </c>
      <c r="Z382" s="1" t="s">
        <v>93</v>
      </c>
      <c r="AA382" s="1" t="s">
        <v>1575</v>
      </c>
      <c r="AB382" s="1" t="s">
        <v>1583</v>
      </c>
      <c r="AC382" s="1" t="s">
        <v>1584</v>
      </c>
      <c r="AD382" s="1">
        <v>834890</v>
      </c>
      <c r="AE382" s="1" t="s">
        <v>12</v>
      </c>
      <c r="AF382" s="1" t="s">
        <v>15</v>
      </c>
      <c r="AG382" s="1" t="s">
        <v>250</v>
      </c>
      <c r="AH382" s="1">
        <v>230904</v>
      </c>
      <c r="AI382" s="1">
        <v>50</v>
      </c>
      <c r="AJ382" s="1">
        <v>48.96</v>
      </c>
      <c r="AK382" s="1">
        <v>2448</v>
      </c>
      <c r="AL382" s="1">
        <v>0.2448</v>
      </c>
      <c r="AM382" s="1">
        <v>3657</v>
      </c>
      <c r="AN382" s="1" t="s">
        <v>251</v>
      </c>
      <c r="AO382" s="1" t="s">
        <v>113</v>
      </c>
      <c r="AR382" s="1">
        <v>52.8</v>
      </c>
      <c r="AS382" s="1">
        <v>2640</v>
      </c>
    </row>
    <row r="383" s="1" customFormat="1" spans="1:45">
      <c r="A383" s="1">
        <v>202401</v>
      </c>
      <c r="B383" s="1" t="s">
        <v>93</v>
      </c>
      <c r="C383" s="1" t="s">
        <v>94</v>
      </c>
      <c r="D383" s="1" t="s">
        <v>406</v>
      </c>
      <c r="E383" s="1" t="s">
        <v>407</v>
      </c>
      <c r="F383" s="1" t="s">
        <v>97</v>
      </c>
      <c r="G383" s="1" t="s">
        <v>116</v>
      </c>
      <c r="H383" s="1" t="s">
        <v>1580</v>
      </c>
      <c r="I383" s="4">
        <v>45302</v>
      </c>
      <c r="J383" s="1" t="s">
        <v>252</v>
      </c>
      <c r="K383" s="1" t="s">
        <v>253</v>
      </c>
      <c r="L383" s="1" t="s">
        <v>1148</v>
      </c>
      <c r="M383" s="1" t="s">
        <v>103</v>
      </c>
      <c r="N383" s="1" t="s">
        <v>121</v>
      </c>
      <c r="P383" s="1" t="s">
        <v>43</v>
      </c>
      <c r="Q383" s="1" t="s">
        <v>105</v>
      </c>
      <c r="R383" s="1" t="s">
        <v>106</v>
      </c>
      <c r="S383" s="1" t="s">
        <v>146</v>
      </c>
      <c r="T383" s="1" t="s">
        <v>147</v>
      </c>
      <c r="U383" s="1" t="s">
        <v>146</v>
      </c>
      <c r="V383" s="1" t="s">
        <v>147</v>
      </c>
      <c r="W383" s="1" t="s">
        <v>109</v>
      </c>
      <c r="X383" s="1" t="s">
        <v>1573</v>
      </c>
      <c r="Y383" s="1" t="s">
        <v>1574</v>
      </c>
      <c r="Z383" s="1" t="s">
        <v>93</v>
      </c>
      <c r="AA383" s="1" t="s">
        <v>1575</v>
      </c>
      <c r="AB383" s="1" t="s">
        <v>1576</v>
      </c>
      <c r="AC383" s="1" t="s">
        <v>1577</v>
      </c>
      <c r="AD383" s="1">
        <v>131304</v>
      </c>
      <c r="AE383" s="1" t="s">
        <v>19</v>
      </c>
      <c r="AF383" s="1" t="s">
        <v>21</v>
      </c>
      <c r="AG383" s="1" t="s">
        <v>393</v>
      </c>
      <c r="AH383" s="1">
        <v>230606</v>
      </c>
      <c r="AI383" s="1">
        <v>10</v>
      </c>
      <c r="AJ383" s="1">
        <v>43.09</v>
      </c>
      <c r="AK383" s="1">
        <v>430.9</v>
      </c>
      <c r="AL383" s="1">
        <v>0.04309</v>
      </c>
      <c r="AM383" s="1">
        <v>1038</v>
      </c>
      <c r="AN383" s="1" t="s">
        <v>394</v>
      </c>
      <c r="AO383" s="1" t="s">
        <v>113</v>
      </c>
      <c r="AR383" s="1">
        <v>43.97</v>
      </c>
      <c r="AS383" s="1">
        <v>439.7</v>
      </c>
    </row>
    <row r="384" s="1" customFormat="1" spans="1:45">
      <c r="A384" s="1">
        <v>202401</v>
      </c>
      <c r="B384" s="1" t="s">
        <v>93</v>
      </c>
      <c r="C384" s="1" t="s">
        <v>94</v>
      </c>
      <c r="D384" s="1" t="s">
        <v>406</v>
      </c>
      <c r="E384" s="1" t="s">
        <v>407</v>
      </c>
      <c r="F384" s="1" t="s">
        <v>97</v>
      </c>
      <c r="G384" s="1" t="s">
        <v>116</v>
      </c>
      <c r="H384" s="1" t="s">
        <v>1580</v>
      </c>
      <c r="I384" s="4">
        <v>45303</v>
      </c>
      <c r="J384" s="1" t="s">
        <v>482</v>
      </c>
      <c r="K384" s="1" t="s">
        <v>483</v>
      </c>
      <c r="L384" s="1" t="s">
        <v>1155</v>
      </c>
      <c r="M384" s="1" t="s">
        <v>103</v>
      </c>
      <c r="N384" s="1" t="s">
        <v>121</v>
      </c>
      <c r="P384" s="1" t="s">
        <v>43</v>
      </c>
      <c r="Q384" s="1" t="s">
        <v>105</v>
      </c>
      <c r="R384" s="1" t="s">
        <v>106</v>
      </c>
      <c r="S384" s="1" t="s">
        <v>133</v>
      </c>
      <c r="T384" s="1" t="s">
        <v>134</v>
      </c>
      <c r="U384" s="1" t="s">
        <v>133</v>
      </c>
      <c r="V384" s="1" t="s">
        <v>134</v>
      </c>
      <c r="W384" s="1" t="s">
        <v>109</v>
      </c>
      <c r="X384" s="1" t="s">
        <v>1573</v>
      </c>
      <c r="Y384" s="1" t="s">
        <v>1574</v>
      </c>
      <c r="Z384" s="1" t="s">
        <v>93</v>
      </c>
      <c r="AA384" s="1" t="s">
        <v>1575</v>
      </c>
      <c r="AB384" s="1" t="s">
        <v>1576</v>
      </c>
      <c r="AC384" s="1" t="s">
        <v>1577</v>
      </c>
      <c r="AD384" s="1">
        <v>131304</v>
      </c>
      <c r="AE384" s="1" t="s">
        <v>30</v>
      </c>
      <c r="AF384" s="1" t="s">
        <v>31</v>
      </c>
      <c r="AG384" s="1" t="s">
        <v>286</v>
      </c>
      <c r="AH384" s="1">
        <v>202302012</v>
      </c>
      <c r="AI384" s="1">
        <v>5</v>
      </c>
      <c r="AJ384" s="1">
        <v>48.75</v>
      </c>
      <c r="AK384" s="1">
        <v>243.75</v>
      </c>
      <c r="AL384" s="1">
        <v>0.024375</v>
      </c>
      <c r="AM384" s="1">
        <v>3759</v>
      </c>
      <c r="AN384" s="1" t="s">
        <v>287</v>
      </c>
      <c r="AO384" s="1" t="s">
        <v>113</v>
      </c>
      <c r="AR384" s="1">
        <v>48.75</v>
      </c>
      <c r="AS384" s="1">
        <v>243.75</v>
      </c>
    </row>
    <row r="385" s="1" customFormat="1" hidden="1" spans="1:45">
      <c r="A385" s="1">
        <v>202401</v>
      </c>
      <c r="B385" s="1" t="s">
        <v>93</v>
      </c>
      <c r="C385" s="1" t="s">
        <v>94</v>
      </c>
      <c r="D385" s="1" t="s">
        <v>406</v>
      </c>
      <c r="E385" s="1" t="s">
        <v>407</v>
      </c>
      <c r="F385" s="1" t="s">
        <v>97</v>
      </c>
      <c r="G385" s="1" t="s">
        <v>116</v>
      </c>
      <c r="H385" s="1" t="s">
        <v>1580</v>
      </c>
      <c r="I385" s="4">
        <v>45303</v>
      </c>
      <c r="J385" s="1" t="s">
        <v>264</v>
      </c>
      <c r="K385" s="1" t="s">
        <v>265</v>
      </c>
      <c r="L385" s="1" t="s">
        <v>1134</v>
      </c>
      <c r="M385" s="1" t="s">
        <v>103</v>
      </c>
      <c r="N385" s="1" t="s">
        <v>104</v>
      </c>
      <c r="O385" s="1" t="s">
        <v>264</v>
      </c>
      <c r="P385" s="1" t="s">
        <v>50</v>
      </c>
      <c r="Q385" s="1" t="s">
        <v>105</v>
      </c>
      <c r="R385" s="1" t="s">
        <v>106</v>
      </c>
      <c r="S385" s="1" t="s">
        <v>138</v>
      </c>
      <c r="T385" s="1" t="s">
        <v>139</v>
      </c>
      <c r="U385" s="1" t="s">
        <v>138</v>
      </c>
      <c r="V385" s="1" t="s">
        <v>139</v>
      </c>
      <c r="W385" s="1" t="s">
        <v>109</v>
      </c>
      <c r="X385" s="1" t="s">
        <v>1573</v>
      </c>
      <c r="Y385" s="1" t="s">
        <v>1574</v>
      </c>
      <c r="Z385" s="1" t="s">
        <v>93</v>
      </c>
      <c r="AA385" s="1" t="s">
        <v>1575</v>
      </c>
      <c r="AB385" s="1" t="s">
        <v>1583</v>
      </c>
      <c r="AC385" s="1" t="s">
        <v>1584</v>
      </c>
      <c r="AD385" s="1">
        <v>834890</v>
      </c>
      <c r="AE385" s="1" t="s">
        <v>12</v>
      </c>
      <c r="AF385" s="1" t="s">
        <v>15</v>
      </c>
      <c r="AG385" s="1" t="s">
        <v>250</v>
      </c>
      <c r="AH385" s="1">
        <v>230904</v>
      </c>
      <c r="AI385" s="1">
        <v>300</v>
      </c>
      <c r="AJ385" s="1">
        <v>48.96</v>
      </c>
      <c r="AK385" s="1">
        <v>14688</v>
      </c>
      <c r="AL385" s="1">
        <v>1.4688</v>
      </c>
      <c r="AM385" s="1">
        <v>3657</v>
      </c>
      <c r="AN385" s="1" t="s">
        <v>251</v>
      </c>
      <c r="AO385" s="1" t="s">
        <v>113</v>
      </c>
      <c r="AR385" s="1">
        <v>52.8</v>
      </c>
      <c r="AS385" s="1">
        <v>15840</v>
      </c>
    </row>
    <row r="386" s="1" customFormat="1" hidden="1" spans="1:45">
      <c r="A386" s="1">
        <v>202401</v>
      </c>
      <c r="B386" s="1" t="s">
        <v>93</v>
      </c>
      <c r="C386" s="1" t="s">
        <v>94</v>
      </c>
      <c r="D386" s="1" t="s">
        <v>406</v>
      </c>
      <c r="E386" s="1" t="s">
        <v>407</v>
      </c>
      <c r="F386" s="1" t="s">
        <v>97</v>
      </c>
      <c r="G386" s="1" t="s">
        <v>116</v>
      </c>
      <c r="H386" s="1" t="s">
        <v>1580</v>
      </c>
      <c r="I386" s="4">
        <v>45303</v>
      </c>
      <c r="J386" s="1" t="s">
        <v>264</v>
      </c>
      <c r="K386" s="1" t="s">
        <v>265</v>
      </c>
      <c r="L386" s="1" t="s">
        <v>1134</v>
      </c>
      <c r="M386" s="1" t="s">
        <v>103</v>
      </c>
      <c r="N386" s="1" t="s">
        <v>104</v>
      </c>
      <c r="O386" s="1" t="s">
        <v>264</v>
      </c>
      <c r="P386" s="1" t="s">
        <v>50</v>
      </c>
      <c r="Q386" s="1" t="s">
        <v>105</v>
      </c>
      <c r="R386" s="1" t="s">
        <v>106</v>
      </c>
      <c r="S386" s="1" t="s">
        <v>138</v>
      </c>
      <c r="T386" s="1" t="s">
        <v>139</v>
      </c>
      <c r="U386" s="1" t="s">
        <v>138</v>
      </c>
      <c r="V386" s="1" t="s">
        <v>139</v>
      </c>
      <c r="W386" s="1" t="s">
        <v>109</v>
      </c>
      <c r="X386" s="1" t="s">
        <v>1573</v>
      </c>
      <c r="Y386" s="1" t="s">
        <v>1574</v>
      </c>
      <c r="Z386" s="1" t="s">
        <v>93</v>
      </c>
      <c r="AA386" s="1" t="s">
        <v>1575</v>
      </c>
      <c r="AB386" s="1" t="s">
        <v>1583</v>
      </c>
      <c r="AC386" s="1" t="s">
        <v>1584</v>
      </c>
      <c r="AD386" s="1">
        <v>834890</v>
      </c>
      <c r="AE386" s="1" t="s">
        <v>27</v>
      </c>
      <c r="AF386" s="1" t="s">
        <v>29</v>
      </c>
      <c r="AG386" s="1" t="s">
        <v>290</v>
      </c>
      <c r="AH386" s="1">
        <v>350709069</v>
      </c>
      <c r="AI386" s="1">
        <v>50</v>
      </c>
      <c r="AJ386" s="1">
        <v>40.26</v>
      </c>
      <c r="AK386" s="1">
        <v>2013</v>
      </c>
      <c r="AL386" s="1">
        <v>0.2013</v>
      </c>
      <c r="AM386" s="1">
        <v>1041</v>
      </c>
      <c r="AN386" s="1" t="s">
        <v>291</v>
      </c>
      <c r="AO386" s="1" t="s">
        <v>113</v>
      </c>
      <c r="AR386" s="1">
        <v>41.08</v>
      </c>
      <c r="AS386" s="1">
        <v>2054</v>
      </c>
    </row>
    <row r="387" s="1" customFormat="1" hidden="1" spans="1:45">
      <c r="A387" s="1">
        <v>202401</v>
      </c>
      <c r="B387" s="1" t="s">
        <v>93</v>
      </c>
      <c r="C387" s="1" t="s">
        <v>94</v>
      </c>
      <c r="D387" s="1" t="s">
        <v>406</v>
      </c>
      <c r="E387" s="1" t="s">
        <v>407</v>
      </c>
      <c r="F387" s="1" t="s">
        <v>97</v>
      </c>
      <c r="G387" s="1" t="s">
        <v>116</v>
      </c>
      <c r="H387" s="1" t="s">
        <v>1580</v>
      </c>
      <c r="I387" s="4">
        <v>45303</v>
      </c>
      <c r="J387" s="1" t="s">
        <v>264</v>
      </c>
      <c r="K387" s="1" t="s">
        <v>265</v>
      </c>
      <c r="L387" s="1" t="s">
        <v>1134</v>
      </c>
      <c r="M387" s="1" t="s">
        <v>103</v>
      </c>
      <c r="N387" s="1" t="s">
        <v>104</v>
      </c>
      <c r="O387" s="1" t="s">
        <v>264</v>
      </c>
      <c r="P387" s="1" t="s">
        <v>50</v>
      </c>
      <c r="Q387" s="1" t="s">
        <v>105</v>
      </c>
      <c r="R387" s="1" t="s">
        <v>106</v>
      </c>
      <c r="S387" s="1" t="s">
        <v>138</v>
      </c>
      <c r="T387" s="1" t="s">
        <v>139</v>
      </c>
      <c r="U387" s="1" t="s">
        <v>138</v>
      </c>
      <c r="V387" s="1" t="s">
        <v>139</v>
      </c>
      <c r="W387" s="1" t="s">
        <v>109</v>
      </c>
      <c r="X387" s="1" t="s">
        <v>1573</v>
      </c>
      <c r="Y387" s="1" t="s">
        <v>1574</v>
      </c>
      <c r="Z387" s="1" t="s">
        <v>93</v>
      </c>
      <c r="AA387" s="1" t="s">
        <v>1575</v>
      </c>
      <c r="AB387" s="1" t="s">
        <v>1583</v>
      </c>
      <c r="AC387" s="1" t="s">
        <v>1584</v>
      </c>
      <c r="AD387" s="1">
        <v>834890</v>
      </c>
      <c r="AE387" s="1" t="s">
        <v>110</v>
      </c>
      <c r="AF387" s="1" t="s">
        <v>35</v>
      </c>
      <c r="AG387" s="1" t="s">
        <v>111</v>
      </c>
      <c r="AH387" s="1">
        <v>230916</v>
      </c>
      <c r="AI387" s="1">
        <v>21</v>
      </c>
      <c r="AJ387" s="1">
        <v>31.29</v>
      </c>
      <c r="AK387" s="1">
        <v>657.09</v>
      </c>
      <c r="AL387" s="1">
        <v>0.065709</v>
      </c>
      <c r="AM387" s="1">
        <v>1047</v>
      </c>
      <c r="AN387" s="1" t="s">
        <v>112</v>
      </c>
      <c r="AO387" s="1" t="s">
        <v>113</v>
      </c>
      <c r="AR387" s="1">
        <v>31.92</v>
      </c>
      <c r="AS387" s="1">
        <v>670.32</v>
      </c>
    </row>
    <row r="388" s="1" customFormat="1" hidden="1" spans="1:45">
      <c r="A388" s="1">
        <v>202401</v>
      </c>
      <c r="B388" s="1" t="s">
        <v>93</v>
      </c>
      <c r="C388" s="1" t="s">
        <v>94</v>
      </c>
      <c r="D388" s="1" t="s">
        <v>406</v>
      </c>
      <c r="E388" s="1" t="s">
        <v>407</v>
      </c>
      <c r="F388" s="1" t="s">
        <v>97</v>
      </c>
      <c r="G388" s="1" t="s">
        <v>116</v>
      </c>
      <c r="H388" s="1" t="s">
        <v>1580</v>
      </c>
      <c r="I388" s="4">
        <v>45303</v>
      </c>
      <c r="J388" s="1" t="s">
        <v>264</v>
      </c>
      <c r="K388" s="1" t="s">
        <v>265</v>
      </c>
      <c r="L388" s="1" t="s">
        <v>1134</v>
      </c>
      <c r="M388" s="1" t="s">
        <v>103</v>
      </c>
      <c r="N388" s="1" t="s">
        <v>104</v>
      </c>
      <c r="O388" s="1" t="s">
        <v>264</v>
      </c>
      <c r="P388" s="1" t="s">
        <v>50</v>
      </c>
      <c r="Q388" s="1" t="s">
        <v>105</v>
      </c>
      <c r="R388" s="1" t="s">
        <v>106</v>
      </c>
      <c r="S388" s="1" t="s">
        <v>138</v>
      </c>
      <c r="T388" s="1" t="s">
        <v>139</v>
      </c>
      <c r="U388" s="1" t="s">
        <v>138</v>
      </c>
      <c r="V388" s="1" t="s">
        <v>139</v>
      </c>
      <c r="W388" s="1" t="s">
        <v>109</v>
      </c>
      <c r="X388" s="1" t="s">
        <v>1573</v>
      </c>
      <c r="Y388" s="1" t="s">
        <v>1574</v>
      </c>
      <c r="Z388" s="1" t="s">
        <v>93</v>
      </c>
      <c r="AA388" s="1" t="s">
        <v>1575</v>
      </c>
      <c r="AB388" s="1" t="s">
        <v>1583</v>
      </c>
      <c r="AC388" s="1" t="s">
        <v>1584</v>
      </c>
      <c r="AD388" s="1">
        <v>834890</v>
      </c>
      <c r="AE388" s="1" t="s">
        <v>110</v>
      </c>
      <c r="AF388" s="1" t="s">
        <v>35</v>
      </c>
      <c r="AG388" s="1" t="s">
        <v>111</v>
      </c>
      <c r="AH388" s="1">
        <v>230916</v>
      </c>
      <c r="AI388" s="1">
        <v>79</v>
      </c>
      <c r="AJ388" s="1">
        <v>31.29</v>
      </c>
      <c r="AK388" s="1">
        <v>2471.91</v>
      </c>
      <c r="AL388" s="1">
        <v>0.247191</v>
      </c>
      <c r="AM388" s="1">
        <v>1047</v>
      </c>
      <c r="AN388" s="1" t="s">
        <v>112</v>
      </c>
      <c r="AO388" s="1" t="s">
        <v>113</v>
      </c>
      <c r="AR388" s="1">
        <v>31.92</v>
      </c>
      <c r="AS388" s="1">
        <v>2521.68</v>
      </c>
    </row>
    <row r="389" s="1" customFormat="1" hidden="1" spans="1:45">
      <c r="A389" s="1">
        <v>202401</v>
      </c>
      <c r="B389" s="1" t="s">
        <v>93</v>
      </c>
      <c r="C389" s="1" t="s">
        <v>94</v>
      </c>
      <c r="D389" s="1" t="s">
        <v>406</v>
      </c>
      <c r="E389" s="1" t="s">
        <v>407</v>
      </c>
      <c r="F389" s="1" t="s">
        <v>97</v>
      </c>
      <c r="G389" s="1" t="s">
        <v>116</v>
      </c>
      <c r="H389" s="1" t="s">
        <v>1580</v>
      </c>
      <c r="I389" s="4">
        <v>45303</v>
      </c>
      <c r="J389" s="1" t="s">
        <v>264</v>
      </c>
      <c r="K389" s="1" t="s">
        <v>265</v>
      </c>
      <c r="L389" s="1" t="s">
        <v>1134</v>
      </c>
      <c r="M389" s="1" t="s">
        <v>103</v>
      </c>
      <c r="N389" s="1" t="s">
        <v>104</v>
      </c>
      <c r="O389" s="1" t="s">
        <v>264</v>
      </c>
      <c r="P389" s="1" t="s">
        <v>50</v>
      </c>
      <c r="Q389" s="1" t="s">
        <v>105</v>
      </c>
      <c r="R389" s="1" t="s">
        <v>106</v>
      </c>
      <c r="S389" s="1" t="s">
        <v>138</v>
      </c>
      <c r="T389" s="1" t="s">
        <v>139</v>
      </c>
      <c r="U389" s="1" t="s">
        <v>138</v>
      </c>
      <c r="V389" s="1" t="s">
        <v>139</v>
      </c>
      <c r="W389" s="1" t="s">
        <v>109</v>
      </c>
      <c r="X389" s="1" t="s">
        <v>1573</v>
      </c>
      <c r="Y389" s="1" t="s">
        <v>1574</v>
      </c>
      <c r="Z389" s="1" t="s">
        <v>93</v>
      </c>
      <c r="AA389" s="1" t="s">
        <v>1575</v>
      </c>
      <c r="AB389" s="1" t="s">
        <v>1583</v>
      </c>
      <c r="AC389" s="1" t="s">
        <v>1584</v>
      </c>
      <c r="AD389" s="1">
        <v>834890</v>
      </c>
      <c r="AE389" s="1" t="s">
        <v>24</v>
      </c>
      <c r="AF389" s="1" t="s">
        <v>25</v>
      </c>
      <c r="AG389" s="1" t="s">
        <v>160</v>
      </c>
      <c r="AH389" s="1">
        <v>231138</v>
      </c>
      <c r="AI389" s="1">
        <v>100</v>
      </c>
      <c r="AJ389" s="1">
        <v>33.29</v>
      </c>
      <c r="AK389" s="1">
        <v>3329</v>
      </c>
      <c r="AL389" s="1">
        <v>0.3329</v>
      </c>
      <c r="AM389" s="1">
        <v>1048</v>
      </c>
      <c r="AN389" s="1" t="s">
        <v>161</v>
      </c>
      <c r="AO389" s="1" t="s">
        <v>113</v>
      </c>
      <c r="AR389" s="1">
        <v>33.97</v>
      </c>
      <c r="AS389" s="1">
        <v>3397</v>
      </c>
    </row>
    <row r="390" s="1" customFormat="1" spans="1:45">
      <c r="A390" s="1">
        <v>202401</v>
      </c>
      <c r="B390" s="1" t="s">
        <v>93</v>
      </c>
      <c r="C390" s="1" t="s">
        <v>94</v>
      </c>
      <c r="D390" s="1" t="s">
        <v>406</v>
      </c>
      <c r="E390" s="1" t="s">
        <v>407</v>
      </c>
      <c r="F390" s="1" t="s">
        <v>97</v>
      </c>
      <c r="G390" s="1" t="s">
        <v>116</v>
      </c>
      <c r="H390" s="1" t="s">
        <v>1580</v>
      </c>
      <c r="I390" s="4">
        <v>45303</v>
      </c>
      <c r="J390" s="1" t="s">
        <v>750</v>
      </c>
      <c r="K390" s="1" t="s">
        <v>751</v>
      </c>
      <c r="L390" s="1" t="s">
        <v>1196</v>
      </c>
      <c r="M390" s="1" t="s">
        <v>137</v>
      </c>
      <c r="N390" s="1" t="s">
        <v>137</v>
      </c>
      <c r="P390" s="1" t="s">
        <v>4</v>
      </c>
      <c r="Q390" s="1" t="s">
        <v>105</v>
      </c>
      <c r="R390" s="1" t="s">
        <v>106</v>
      </c>
      <c r="S390" s="1" t="s">
        <v>146</v>
      </c>
      <c r="T390" s="1" t="s">
        <v>147</v>
      </c>
      <c r="U390" s="1" t="s">
        <v>146</v>
      </c>
      <c r="V390" s="1" t="s">
        <v>147</v>
      </c>
      <c r="W390" s="1" t="s">
        <v>109</v>
      </c>
      <c r="X390" s="1" t="s">
        <v>1573</v>
      </c>
      <c r="Y390" s="1" t="s">
        <v>1574</v>
      </c>
      <c r="Z390" s="1" t="s">
        <v>93</v>
      </c>
      <c r="AA390" s="1" t="s">
        <v>1575</v>
      </c>
      <c r="AB390" s="1" t="s">
        <v>1576</v>
      </c>
      <c r="AC390" s="1" t="s">
        <v>1577</v>
      </c>
      <c r="AD390" s="1">
        <v>131304</v>
      </c>
      <c r="AE390" s="1" t="s">
        <v>12</v>
      </c>
      <c r="AF390" s="1" t="s">
        <v>13</v>
      </c>
      <c r="AG390" s="1" t="s">
        <v>124</v>
      </c>
      <c r="AH390" s="1">
        <v>230901</v>
      </c>
      <c r="AI390" s="1">
        <v>50</v>
      </c>
      <c r="AJ390" s="1">
        <v>26.08</v>
      </c>
      <c r="AK390" s="1">
        <v>1304</v>
      </c>
      <c r="AL390" s="1">
        <v>0.1304</v>
      </c>
      <c r="AM390" s="1">
        <v>1044</v>
      </c>
      <c r="AN390" s="1" t="s">
        <v>125</v>
      </c>
      <c r="AO390" s="1" t="s">
        <v>113</v>
      </c>
      <c r="AR390" s="1">
        <v>26.08</v>
      </c>
      <c r="AS390" s="1">
        <v>1304</v>
      </c>
    </row>
    <row r="391" s="1" customFormat="1" spans="1:45">
      <c r="A391" s="1">
        <v>202401</v>
      </c>
      <c r="B391" s="1" t="s">
        <v>93</v>
      </c>
      <c r="C391" s="1" t="s">
        <v>94</v>
      </c>
      <c r="D391" s="1" t="s">
        <v>406</v>
      </c>
      <c r="E391" s="1" t="s">
        <v>407</v>
      </c>
      <c r="F391" s="1" t="s">
        <v>97</v>
      </c>
      <c r="G391" s="1" t="s">
        <v>116</v>
      </c>
      <c r="H391" s="1" t="s">
        <v>1580</v>
      </c>
      <c r="I391" s="4">
        <v>45306</v>
      </c>
      <c r="J391" s="1" t="s">
        <v>1068</v>
      </c>
      <c r="K391" s="1" t="s">
        <v>1069</v>
      </c>
      <c r="L391" s="1" t="s">
        <v>1148</v>
      </c>
      <c r="M391" s="1" t="s">
        <v>103</v>
      </c>
      <c r="N391" s="1" t="s">
        <v>104</v>
      </c>
      <c r="P391" s="1" t="s">
        <v>4</v>
      </c>
      <c r="Q391" s="1" t="s">
        <v>105</v>
      </c>
      <c r="R391" s="1" t="s">
        <v>106</v>
      </c>
      <c r="S391" s="1" t="s">
        <v>146</v>
      </c>
      <c r="T391" s="1" t="s">
        <v>147</v>
      </c>
      <c r="U391" s="1" t="s">
        <v>146</v>
      </c>
      <c r="V391" s="1" t="s">
        <v>147</v>
      </c>
      <c r="W391" s="1" t="s">
        <v>109</v>
      </c>
      <c r="X391" s="1" t="s">
        <v>1573</v>
      </c>
      <c r="Y391" s="1" t="s">
        <v>1574</v>
      </c>
      <c r="Z391" s="1" t="s">
        <v>93</v>
      </c>
      <c r="AA391" s="1" t="s">
        <v>1575</v>
      </c>
      <c r="AB391" s="1" t="s">
        <v>1576</v>
      </c>
      <c r="AC391" s="1" t="s">
        <v>1577</v>
      </c>
      <c r="AD391" s="1">
        <v>131304</v>
      </c>
      <c r="AE391" s="1" t="s">
        <v>12</v>
      </c>
      <c r="AF391" s="1" t="s">
        <v>15</v>
      </c>
      <c r="AG391" s="1" t="s">
        <v>250</v>
      </c>
      <c r="AH391" s="1">
        <v>230904</v>
      </c>
      <c r="AI391" s="1">
        <v>2</v>
      </c>
      <c r="AJ391" s="1">
        <v>48.96</v>
      </c>
      <c r="AK391" s="1">
        <v>97.92</v>
      </c>
      <c r="AL391" s="1">
        <v>0.009792</v>
      </c>
      <c r="AM391" s="1">
        <v>3657</v>
      </c>
      <c r="AN391" s="1" t="s">
        <v>251</v>
      </c>
      <c r="AO391" s="1" t="s">
        <v>113</v>
      </c>
      <c r="AR391" s="1">
        <v>52.8</v>
      </c>
      <c r="AS391" s="1">
        <v>105.6</v>
      </c>
    </row>
    <row r="392" s="1" customFormat="1" hidden="1" spans="1:45">
      <c r="A392" s="1">
        <v>202401</v>
      </c>
      <c r="B392" s="1" t="s">
        <v>93</v>
      </c>
      <c r="C392" s="1" t="s">
        <v>94</v>
      </c>
      <c r="D392" s="1" t="s">
        <v>406</v>
      </c>
      <c r="E392" s="1" t="s">
        <v>407</v>
      </c>
      <c r="F392" s="1" t="s">
        <v>97</v>
      </c>
      <c r="G392" s="1" t="s">
        <v>116</v>
      </c>
      <c r="H392" s="1" t="s">
        <v>1580</v>
      </c>
      <c r="I392" s="4">
        <v>45306</v>
      </c>
      <c r="J392" s="1" t="s">
        <v>1418</v>
      </c>
      <c r="K392" s="1" t="s">
        <v>1419</v>
      </c>
      <c r="L392" s="1" t="s">
        <v>1225</v>
      </c>
      <c r="M392" s="1" t="s">
        <v>228</v>
      </c>
      <c r="N392" s="1" t="s">
        <v>228</v>
      </c>
      <c r="O392" s="1" t="s">
        <v>1418</v>
      </c>
      <c r="P392" s="1" t="s">
        <v>50</v>
      </c>
      <c r="Q392" s="1" t="s">
        <v>105</v>
      </c>
      <c r="R392" s="1" t="s">
        <v>106</v>
      </c>
      <c r="S392" s="1" t="s">
        <v>107</v>
      </c>
      <c r="T392" s="1" t="s">
        <v>108</v>
      </c>
      <c r="U392" s="1" t="s">
        <v>107</v>
      </c>
      <c r="V392" s="1" t="s">
        <v>108</v>
      </c>
      <c r="W392" s="1" t="s">
        <v>109</v>
      </c>
      <c r="X392" s="1" t="s">
        <v>1573</v>
      </c>
      <c r="Y392" s="1" t="s">
        <v>1574</v>
      </c>
      <c r="Z392" s="1" t="s">
        <v>93</v>
      </c>
      <c r="AA392" s="1" t="s">
        <v>1575</v>
      </c>
      <c r="AB392" s="1" t="s">
        <v>1583</v>
      </c>
      <c r="AC392" s="1" t="s">
        <v>1584</v>
      </c>
      <c r="AD392" s="1">
        <v>834890</v>
      </c>
      <c r="AE392" s="1" t="s">
        <v>12</v>
      </c>
      <c r="AF392" s="1" t="s">
        <v>15</v>
      </c>
      <c r="AG392" s="1" t="s">
        <v>250</v>
      </c>
      <c r="AH392" s="1">
        <v>230904</v>
      </c>
      <c r="AI392" s="1">
        <v>18</v>
      </c>
      <c r="AJ392" s="1">
        <v>48.96</v>
      </c>
      <c r="AK392" s="1">
        <v>881.28</v>
      </c>
      <c r="AL392" s="1">
        <v>0.088128</v>
      </c>
      <c r="AM392" s="1">
        <v>3657</v>
      </c>
      <c r="AN392" s="1" t="s">
        <v>251</v>
      </c>
      <c r="AO392" s="1" t="s">
        <v>113</v>
      </c>
      <c r="AR392" s="1">
        <v>52.8</v>
      </c>
      <c r="AS392" s="1">
        <v>950.4</v>
      </c>
    </row>
    <row r="393" s="1" customFormat="1" hidden="1" spans="1:45">
      <c r="A393" s="1">
        <v>202401</v>
      </c>
      <c r="B393" s="1" t="s">
        <v>93</v>
      </c>
      <c r="C393" s="1" t="s">
        <v>94</v>
      </c>
      <c r="D393" s="1" t="s">
        <v>406</v>
      </c>
      <c r="E393" s="1" t="s">
        <v>407</v>
      </c>
      <c r="F393" s="1" t="s">
        <v>97</v>
      </c>
      <c r="G393" s="1" t="s">
        <v>116</v>
      </c>
      <c r="H393" s="1" t="s">
        <v>1580</v>
      </c>
      <c r="I393" s="4">
        <v>45306</v>
      </c>
      <c r="J393" s="1" t="s">
        <v>1418</v>
      </c>
      <c r="K393" s="1" t="s">
        <v>1419</v>
      </c>
      <c r="L393" s="1" t="s">
        <v>1225</v>
      </c>
      <c r="M393" s="1" t="s">
        <v>228</v>
      </c>
      <c r="N393" s="1" t="s">
        <v>228</v>
      </c>
      <c r="O393" s="1" t="s">
        <v>1418</v>
      </c>
      <c r="P393" s="1" t="s">
        <v>50</v>
      </c>
      <c r="Q393" s="1" t="s">
        <v>105</v>
      </c>
      <c r="R393" s="1" t="s">
        <v>106</v>
      </c>
      <c r="S393" s="1" t="s">
        <v>107</v>
      </c>
      <c r="T393" s="1" t="s">
        <v>108</v>
      </c>
      <c r="U393" s="1" t="s">
        <v>107</v>
      </c>
      <c r="V393" s="1" t="s">
        <v>108</v>
      </c>
      <c r="W393" s="1" t="s">
        <v>109</v>
      </c>
      <c r="X393" s="1" t="s">
        <v>1573</v>
      </c>
      <c r="Y393" s="1" t="s">
        <v>1574</v>
      </c>
      <c r="Z393" s="1" t="s">
        <v>93</v>
      </c>
      <c r="AA393" s="1" t="s">
        <v>1575</v>
      </c>
      <c r="AB393" s="1" t="s">
        <v>1583</v>
      </c>
      <c r="AC393" s="1" t="s">
        <v>1584</v>
      </c>
      <c r="AD393" s="1">
        <v>834890</v>
      </c>
      <c r="AE393" s="1" t="s">
        <v>12</v>
      </c>
      <c r="AF393" s="1" t="s">
        <v>15</v>
      </c>
      <c r="AG393" s="1" t="s">
        <v>250</v>
      </c>
      <c r="AH393" s="1">
        <v>230904</v>
      </c>
      <c r="AI393" s="1">
        <v>22</v>
      </c>
      <c r="AJ393" s="1">
        <v>48.96</v>
      </c>
      <c r="AK393" s="1">
        <v>1077.12</v>
      </c>
      <c r="AL393" s="1">
        <v>0.107712</v>
      </c>
      <c r="AM393" s="1">
        <v>3657</v>
      </c>
      <c r="AN393" s="1" t="s">
        <v>251</v>
      </c>
      <c r="AO393" s="1" t="s">
        <v>113</v>
      </c>
      <c r="AR393" s="1">
        <v>52.8</v>
      </c>
      <c r="AS393" s="1">
        <v>1161.6</v>
      </c>
    </row>
    <row r="394" s="1" customFormat="1" spans="1:45">
      <c r="A394" s="1">
        <v>202401</v>
      </c>
      <c r="B394" s="1" t="s">
        <v>93</v>
      </c>
      <c r="C394" s="1" t="s">
        <v>94</v>
      </c>
      <c r="D394" s="1" t="s">
        <v>406</v>
      </c>
      <c r="E394" s="1" t="s">
        <v>407</v>
      </c>
      <c r="F394" s="1" t="s">
        <v>97</v>
      </c>
      <c r="G394" s="1" t="s">
        <v>116</v>
      </c>
      <c r="H394" s="1" t="s">
        <v>1580</v>
      </c>
      <c r="I394" s="4">
        <v>45306</v>
      </c>
      <c r="J394" s="1" t="s">
        <v>682</v>
      </c>
      <c r="K394" s="1" t="s">
        <v>683</v>
      </c>
      <c r="L394" s="1" t="s">
        <v>1148</v>
      </c>
      <c r="M394" s="1" t="s">
        <v>137</v>
      </c>
      <c r="N394" s="1" t="s">
        <v>137</v>
      </c>
      <c r="P394" s="1" t="s">
        <v>4</v>
      </c>
      <c r="Q394" s="1" t="s">
        <v>105</v>
      </c>
      <c r="R394" s="1" t="s">
        <v>106</v>
      </c>
      <c r="S394" s="1" t="s">
        <v>146</v>
      </c>
      <c r="T394" s="1" t="s">
        <v>147</v>
      </c>
      <c r="U394" s="1" t="s">
        <v>146</v>
      </c>
      <c r="V394" s="1" t="s">
        <v>147</v>
      </c>
      <c r="W394" s="1" t="s">
        <v>109</v>
      </c>
      <c r="X394" s="1" t="s">
        <v>1573</v>
      </c>
      <c r="Y394" s="1" t="s">
        <v>1574</v>
      </c>
      <c r="Z394" s="1" t="s">
        <v>93</v>
      </c>
      <c r="AA394" s="1" t="s">
        <v>1575</v>
      </c>
      <c r="AB394" s="1" t="s">
        <v>1576</v>
      </c>
      <c r="AC394" s="1" t="s">
        <v>1577</v>
      </c>
      <c r="AD394" s="1">
        <v>131304</v>
      </c>
      <c r="AE394" s="1" t="s">
        <v>12</v>
      </c>
      <c r="AF394" s="1" t="s">
        <v>13</v>
      </c>
      <c r="AG394" s="1" t="s">
        <v>124</v>
      </c>
      <c r="AH394" s="1">
        <v>231004</v>
      </c>
      <c r="AI394" s="1">
        <v>5</v>
      </c>
      <c r="AJ394" s="1">
        <v>26.08</v>
      </c>
      <c r="AK394" s="1">
        <v>130.4</v>
      </c>
      <c r="AL394" s="1">
        <v>0.01304</v>
      </c>
      <c r="AM394" s="1">
        <v>1044</v>
      </c>
      <c r="AN394" s="1" t="s">
        <v>125</v>
      </c>
      <c r="AO394" s="1" t="s">
        <v>113</v>
      </c>
      <c r="AR394" s="1">
        <v>26.08</v>
      </c>
      <c r="AS394" s="1">
        <v>130.4</v>
      </c>
    </row>
    <row r="395" s="1" customFormat="1" spans="1:45">
      <c r="A395" s="1">
        <v>202401</v>
      </c>
      <c r="B395" s="1" t="s">
        <v>93</v>
      </c>
      <c r="C395" s="1" t="s">
        <v>94</v>
      </c>
      <c r="D395" s="1" t="s">
        <v>406</v>
      </c>
      <c r="E395" s="1" t="s">
        <v>407</v>
      </c>
      <c r="F395" s="1" t="s">
        <v>97</v>
      </c>
      <c r="G395" s="1" t="s">
        <v>116</v>
      </c>
      <c r="H395" s="1" t="s">
        <v>1580</v>
      </c>
      <c r="I395" s="4">
        <v>45306</v>
      </c>
      <c r="J395" s="1" t="s">
        <v>682</v>
      </c>
      <c r="K395" s="1" t="s">
        <v>683</v>
      </c>
      <c r="L395" s="1" t="s">
        <v>1148</v>
      </c>
      <c r="M395" s="1" t="s">
        <v>137</v>
      </c>
      <c r="N395" s="1" t="s">
        <v>137</v>
      </c>
      <c r="P395" s="1" t="s">
        <v>4</v>
      </c>
      <c r="Q395" s="1" t="s">
        <v>105</v>
      </c>
      <c r="R395" s="1" t="s">
        <v>106</v>
      </c>
      <c r="S395" s="1" t="s">
        <v>146</v>
      </c>
      <c r="T395" s="1" t="s">
        <v>147</v>
      </c>
      <c r="U395" s="1" t="s">
        <v>146</v>
      </c>
      <c r="V395" s="1" t="s">
        <v>147</v>
      </c>
      <c r="W395" s="1" t="s">
        <v>109</v>
      </c>
      <c r="X395" s="1" t="s">
        <v>1573</v>
      </c>
      <c r="Y395" s="1" t="s">
        <v>1574</v>
      </c>
      <c r="Z395" s="1" t="s">
        <v>93</v>
      </c>
      <c r="AA395" s="1" t="s">
        <v>1575</v>
      </c>
      <c r="AB395" s="1" t="s">
        <v>1576</v>
      </c>
      <c r="AC395" s="1" t="s">
        <v>1577</v>
      </c>
      <c r="AD395" s="1">
        <v>131304</v>
      </c>
      <c r="AE395" s="1" t="s">
        <v>16</v>
      </c>
      <c r="AF395" s="1" t="s">
        <v>17</v>
      </c>
      <c r="AG395" s="1" t="s">
        <v>164</v>
      </c>
      <c r="AH395" s="1">
        <v>230543</v>
      </c>
      <c r="AI395" s="1">
        <v>8</v>
      </c>
      <c r="AJ395" s="1">
        <v>12.8</v>
      </c>
      <c r="AK395" s="1">
        <v>102.4</v>
      </c>
      <c r="AL395" s="1">
        <v>0.01024</v>
      </c>
      <c r="AM395" s="1">
        <v>2597</v>
      </c>
      <c r="AN395" s="1" t="s">
        <v>165</v>
      </c>
      <c r="AO395" s="1" t="s">
        <v>113</v>
      </c>
      <c r="AR395" s="1">
        <v>12.16</v>
      </c>
      <c r="AS395" s="1">
        <v>97.28</v>
      </c>
    </row>
    <row r="396" s="1" customFormat="1" spans="1:45">
      <c r="A396" s="1">
        <v>202401</v>
      </c>
      <c r="B396" s="1" t="s">
        <v>93</v>
      </c>
      <c r="C396" s="1" t="s">
        <v>94</v>
      </c>
      <c r="D396" s="1" t="s">
        <v>406</v>
      </c>
      <c r="E396" s="1" t="s">
        <v>407</v>
      </c>
      <c r="F396" s="1" t="s">
        <v>97</v>
      </c>
      <c r="G396" s="1" t="s">
        <v>116</v>
      </c>
      <c r="H396" s="1" t="s">
        <v>1580</v>
      </c>
      <c r="I396" s="4">
        <v>45306</v>
      </c>
      <c r="J396" s="1" t="s">
        <v>682</v>
      </c>
      <c r="K396" s="1" t="s">
        <v>683</v>
      </c>
      <c r="L396" s="1" t="s">
        <v>1148</v>
      </c>
      <c r="M396" s="1" t="s">
        <v>137</v>
      </c>
      <c r="N396" s="1" t="s">
        <v>137</v>
      </c>
      <c r="P396" s="1" t="s">
        <v>4</v>
      </c>
      <c r="Q396" s="1" t="s">
        <v>105</v>
      </c>
      <c r="R396" s="1" t="s">
        <v>106</v>
      </c>
      <c r="S396" s="1" t="s">
        <v>146</v>
      </c>
      <c r="T396" s="1" t="s">
        <v>147</v>
      </c>
      <c r="U396" s="1" t="s">
        <v>146</v>
      </c>
      <c r="V396" s="1" t="s">
        <v>147</v>
      </c>
      <c r="W396" s="1" t="s">
        <v>109</v>
      </c>
      <c r="X396" s="1" t="s">
        <v>1573</v>
      </c>
      <c r="Y396" s="1" t="s">
        <v>1574</v>
      </c>
      <c r="Z396" s="1" t="s">
        <v>93</v>
      </c>
      <c r="AA396" s="1" t="s">
        <v>1575</v>
      </c>
      <c r="AB396" s="1" t="s">
        <v>1576</v>
      </c>
      <c r="AC396" s="1" t="s">
        <v>1577</v>
      </c>
      <c r="AD396" s="1">
        <v>131304</v>
      </c>
      <c r="AE396" s="1" t="s">
        <v>16</v>
      </c>
      <c r="AF396" s="1" t="s">
        <v>17</v>
      </c>
      <c r="AG396" s="1" t="s">
        <v>164</v>
      </c>
      <c r="AH396" s="1">
        <v>230615</v>
      </c>
      <c r="AI396" s="1">
        <v>2</v>
      </c>
      <c r="AJ396" s="1">
        <v>12.8</v>
      </c>
      <c r="AK396" s="1">
        <v>25.6</v>
      </c>
      <c r="AL396" s="1">
        <v>0.00256</v>
      </c>
      <c r="AM396" s="1">
        <v>2597</v>
      </c>
      <c r="AN396" s="1" t="s">
        <v>165</v>
      </c>
      <c r="AO396" s="1" t="s">
        <v>113</v>
      </c>
      <c r="AR396" s="1">
        <v>12.16</v>
      </c>
      <c r="AS396" s="1">
        <v>24.32</v>
      </c>
    </row>
    <row r="397" s="1" customFormat="1" spans="1:45">
      <c r="A397" s="1">
        <v>202401</v>
      </c>
      <c r="B397" s="1" t="s">
        <v>93</v>
      </c>
      <c r="C397" s="1" t="s">
        <v>94</v>
      </c>
      <c r="D397" s="1" t="s">
        <v>406</v>
      </c>
      <c r="E397" s="1" t="s">
        <v>407</v>
      </c>
      <c r="F397" s="1" t="s">
        <v>97</v>
      </c>
      <c r="G397" s="1" t="s">
        <v>116</v>
      </c>
      <c r="H397" s="1" t="s">
        <v>1580</v>
      </c>
      <c r="I397" s="4">
        <v>45306</v>
      </c>
      <c r="J397" s="1" t="s">
        <v>1335</v>
      </c>
      <c r="K397" s="1" t="s">
        <v>1336</v>
      </c>
      <c r="L397" s="1" t="s">
        <v>1148</v>
      </c>
      <c r="M397" s="1" t="s">
        <v>137</v>
      </c>
      <c r="N397" s="1" t="s">
        <v>137</v>
      </c>
      <c r="P397" s="1" t="s">
        <v>4</v>
      </c>
      <c r="Q397" s="1" t="s">
        <v>105</v>
      </c>
      <c r="R397" s="1" t="s">
        <v>106</v>
      </c>
      <c r="S397" s="1" t="s">
        <v>146</v>
      </c>
      <c r="T397" s="1" t="s">
        <v>147</v>
      </c>
      <c r="U397" s="1" t="s">
        <v>146</v>
      </c>
      <c r="V397" s="1" t="s">
        <v>147</v>
      </c>
      <c r="W397" s="1" t="s">
        <v>109</v>
      </c>
      <c r="X397" s="1" t="s">
        <v>1573</v>
      </c>
      <c r="Y397" s="1" t="s">
        <v>1574</v>
      </c>
      <c r="Z397" s="1" t="s">
        <v>93</v>
      </c>
      <c r="AA397" s="1" t="s">
        <v>1575</v>
      </c>
      <c r="AB397" s="1" t="s">
        <v>1576</v>
      </c>
      <c r="AC397" s="1" t="s">
        <v>1577</v>
      </c>
      <c r="AD397" s="1">
        <v>131304</v>
      </c>
      <c r="AE397" s="1" t="s">
        <v>12</v>
      </c>
      <c r="AF397" s="1" t="s">
        <v>13</v>
      </c>
      <c r="AG397" s="1" t="s">
        <v>124</v>
      </c>
      <c r="AH397" s="1">
        <v>231004</v>
      </c>
      <c r="AI397" s="1">
        <v>20</v>
      </c>
      <c r="AJ397" s="1">
        <v>26.08</v>
      </c>
      <c r="AK397" s="1">
        <v>521.6</v>
      </c>
      <c r="AL397" s="1">
        <v>0.05216</v>
      </c>
      <c r="AM397" s="1">
        <v>1044</v>
      </c>
      <c r="AN397" s="1" t="s">
        <v>125</v>
      </c>
      <c r="AO397" s="1" t="s">
        <v>113</v>
      </c>
      <c r="AR397" s="1">
        <v>26.08</v>
      </c>
      <c r="AS397" s="1">
        <v>521.6</v>
      </c>
    </row>
    <row r="398" s="1" customFormat="1" spans="1:45">
      <c r="A398" s="1">
        <v>202401</v>
      </c>
      <c r="B398" s="1" t="s">
        <v>93</v>
      </c>
      <c r="C398" s="1" t="s">
        <v>94</v>
      </c>
      <c r="D398" s="1" t="s">
        <v>406</v>
      </c>
      <c r="E398" s="1" t="s">
        <v>407</v>
      </c>
      <c r="F398" s="1" t="s">
        <v>97</v>
      </c>
      <c r="G398" s="1" t="s">
        <v>116</v>
      </c>
      <c r="H398" s="1" t="s">
        <v>1580</v>
      </c>
      <c r="I398" s="4">
        <v>45306</v>
      </c>
      <c r="J398" s="1" t="s">
        <v>355</v>
      </c>
      <c r="K398" s="1" t="s">
        <v>356</v>
      </c>
      <c r="L398" s="1" t="s">
        <v>1203</v>
      </c>
      <c r="M398" s="1" t="s">
        <v>103</v>
      </c>
      <c r="N398" s="1" t="s">
        <v>121</v>
      </c>
      <c r="P398" s="1" t="s">
        <v>43</v>
      </c>
      <c r="Q398" s="1" t="s">
        <v>105</v>
      </c>
      <c r="R398" s="1" t="s">
        <v>106</v>
      </c>
      <c r="S398" s="1" t="s">
        <v>122</v>
      </c>
      <c r="T398" s="1" t="s">
        <v>123</v>
      </c>
      <c r="U398" s="1" t="s">
        <v>122</v>
      </c>
      <c r="V398" s="1" t="s">
        <v>123</v>
      </c>
      <c r="W398" s="1" t="s">
        <v>109</v>
      </c>
      <c r="X398" s="1" t="s">
        <v>1573</v>
      </c>
      <c r="Y398" s="1" t="s">
        <v>1574</v>
      </c>
      <c r="Z398" s="1" t="s">
        <v>93</v>
      </c>
      <c r="AA398" s="1" t="s">
        <v>1575</v>
      </c>
      <c r="AB398" s="1" t="s">
        <v>1583</v>
      </c>
      <c r="AC398" s="1" t="s">
        <v>1584</v>
      </c>
      <c r="AD398" s="1">
        <v>834890</v>
      </c>
      <c r="AE398" s="1" t="s">
        <v>44</v>
      </c>
      <c r="AF398" s="1" t="s">
        <v>45</v>
      </c>
      <c r="AG398" s="1" t="s">
        <v>686</v>
      </c>
      <c r="AH398" s="1">
        <v>202311022</v>
      </c>
      <c r="AI398" s="1">
        <v>5</v>
      </c>
      <c r="AJ398" s="1">
        <v>16.6</v>
      </c>
      <c r="AK398" s="1">
        <v>83</v>
      </c>
      <c r="AL398" s="1">
        <v>0.0083</v>
      </c>
      <c r="AM398" s="1">
        <v>1004</v>
      </c>
      <c r="AN398" s="1" t="s">
        <v>687</v>
      </c>
      <c r="AO398" s="1" t="s">
        <v>113</v>
      </c>
      <c r="AR398" s="1">
        <v>17.1</v>
      </c>
      <c r="AS398" s="1">
        <v>85.5</v>
      </c>
    </row>
    <row r="399" s="1" customFormat="1" hidden="1" spans="1:45">
      <c r="A399" s="1">
        <v>202401</v>
      </c>
      <c r="B399" s="1" t="s">
        <v>93</v>
      </c>
      <c r="C399" s="1" t="s">
        <v>94</v>
      </c>
      <c r="D399" s="1" t="s">
        <v>406</v>
      </c>
      <c r="E399" s="1" t="s">
        <v>407</v>
      </c>
      <c r="F399" s="1" t="s">
        <v>97</v>
      </c>
      <c r="G399" s="1" t="s">
        <v>116</v>
      </c>
      <c r="H399" s="1" t="s">
        <v>1580</v>
      </c>
      <c r="I399" s="4">
        <v>45306</v>
      </c>
      <c r="J399" s="1" t="s">
        <v>544</v>
      </c>
      <c r="K399" s="1" t="s">
        <v>545</v>
      </c>
      <c r="L399" s="1" t="s">
        <v>1212</v>
      </c>
      <c r="M399" s="1" t="s">
        <v>103</v>
      </c>
      <c r="N399" s="1" t="s">
        <v>121</v>
      </c>
      <c r="O399" s="1" t="s">
        <v>544</v>
      </c>
      <c r="P399" s="1" t="s">
        <v>50</v>
      </c>
      <c r="Q399" s="1" t="s">
        <v>105</v>
      </c>
      <c r="R399" s="1" t="s">
        <v>106</v>
      </c>
      <c r="S399" s="1" t="s">
        <v>174</v>
      </c>
      <c r="T399" s="1" t="s">
        <v>175</v>
      </c>
      <c r="U399" s="1" t="s">
        <v>174</v>
      </c>
      <c r="V399" s="1" t="s">
        <v>175</v>
      </c>
      <c r="W399" s="1" t="s">
        <v>109</v>
      </c>
      <c r="X399" s="1" t="s">
        <v>1573</v>
      </c>
      <c r="Y399" s="1" t="s">
        <v>1574</v>
      </c>
      <c r="Z399" s="1" t="s">
        <v>93</v>
      </c>
      <c r="AA399" s="1" t="s">
        <v>1575</v>
      </c>
      <c r="AB399" s="1" t="s">
        <v>1576</v>
      </c>
      <c r="AC399" s="1" t="s">
        <v>1577</v>
      </c>
      <c r="AD399" s="1">
        <v>131304</v>
      </c>
      <c r="AE399" s="1" t="s">
        <v>24</v>
      </c>
      <c r="AF399" s="1" t="s">
        <v>25</v>
      </c>
      <c r="AG399" s="1" t="s">
        <v>160</v>
      </c>
      <c r="AH399" s="1">
        <v>231138</v>
      </c>
      <c r="AI399" s="1">
        <v>5</v>
      </c>
      <c r="AJ399" s="1">
        <v>33.29</v>
      </c>
      <c r="AK399" s="1">
        <v>166.45</v>
      </c>
      <c r="AL399" s="1">
        <v>0.016645</v>
      </c>
      <c r="AM399" s="1">
        <v>1048</v>
      </c>
      <c r="AN399" s="1" t="s">
        <v>161</v>
      </c>
      <c r="AO399" s="1" t="s">
        <v>113</v>
      </c>
      <c r="AR399" s="1">
        <v>33.97</v>
      </c>
      <c r="AS399" s="1">
        <v>169.85</v>
      </c>
    </row>
    <row r="400" s="1" customFormat="1" spans="1:45">
      <c r="A400" s="1">
        <v>202401</v>
      </c>
      <c r="B400" s="1" t="s">
        <v>93</v>
      </c>
      <c r="C400" s="1" t="s">
        <v>94</v>
      </c>
      <c r="D400" s="1" t="s">
        <v>406</v>
      </c>
      <c r="E400" s="1" t="s">
        <v>407</v>
      </c>
      <c r="F400" s="1" t="s">
        <v>97</v>
      </c>
      <c r="G400" s="1" t="s">
        <v>116</v>
      </c>
      <c r="H400" s="1" t="s">
        <v>1580</v>
      </c>
      <c r="I400" s="4">
        <v>45306</v>
      </c>
      <c r="J400" s="1" t="s">
        <v>1868</v>
      </c>
      <c r="K400" s="1" t="s">
        <v>1869</v>
      </c>
      <c r="L400" s="1" t="s">
        <v>1212</v>
      </c>
      <c r="M400" s="1" t="s">
        <v>228</v>
      </c>
      <c r="N400" s="1" t="s">
        <v>228</v>
      </c>
      <c r="P400" s="1" t="s">
        <v>4</v>
      </c>
      <c r="Q400" s="1" t="s">
        <v>105</v>
      </c>
      <c r="R400" s="1" t="s">
        <v>106</v>
      </c>
      <c r="S400" s="1" t="s">
        <v>174</v>
      </c>
      <c r="T400" s="1" t="s">
        <v>175</v>
      </c>
      <c r="U400" s="1" t="s">
        <v>174</v>
      </c>
      <c r="V400" s="1" t="s">
        <v>175</v>
      </c>
      <c r="W400" s="1" t="s">
        <v>109</v>
      </c>
      <c r="X400" s="1" t="s">
        <v>1573</v>
      </c>
      <c r="Y400" s="1" t="s">
        <v>1574</v>
      </c>
      <c r="Z400" s="1" t="s">
        <v>93</v>
      </c>
      <c r="AA400" s="1" t="s">
        <v>1575</v>
      </c>
      <c r="AB400" s="1" t="s">
        <v>1576</v>
      </c>
      <c r="AC400" s="1" t="s">
        <v>1577</v>
      </c>
      <c r="AD400" s="1">
        <v>131304</v>
      </c>
      <c r="AE400" s="1" t="s">
        <v>24</v>
      </c>
      <c r="AF400" s="1" t="s">
        <v>25</v>
      </c>
      <c r="AG400" s="1" t="s">
        <v>160</v>
      </c>
      <c r="AH400" s="1">
        <v>231138</v>
      </c>
      <c r="AI400" s="1">
        <v>20</v>
      </c>
      <c r="AJ400" s="1">
        <v>33.29</v>
      </c>
      <c r="AK400" s="1">
        <v>665.8</v>
      </c>
      <c r="AL400" s="1">
        <v>0.06658</v>
      </c>
      <c r="AM400" s="1">
        <v>1048</v>
      </c>
      <c r="AN400" s="1" t="s">
        <v>161</v>
      </c>
      <c r="AO400" s="1" t="s">
        <v>113</v>
      </c>
      <c r="AR400" s="1">
        <v>33.29</v>
      </c>
      <c r="AS400" s="1">
        <v>665.8</v>
      </c>
    </row>
    <row r="401" s="1" customFormat="1" spans="1:45">
      <c r="A401" s="1">
        <v>202401</v>
      </c>
      <c r="B401" s="1" t="s">
        <v>93</v>
      </c>
      <c r="C401" s="1" t="s">
        <v>94</v>
      </c>
      <c r="D401" s="1" t="s">
        <v>406</v>
      </c>
      <c r="E401" s="1" t="s">
        <v>407</v>
      </c>
      <c r="F401" s="1" t="s">
        <v>97</v>
      </c>
      <c r="G401" s="1" t="s">
        <v>116</v>
      </c>
      <c r="H401" s="1" t="s">
        <v>1580</v>
      </c>
      <c r="I401" s="4">
        <v>45307</v>
      </c>
      <c r="J401" s="1" t="s">
        <v>1870</v>
      </c>
      <c r="K401" s="1" t="s">
        <v>1871</v>
      </c>
      <c r="L401" s="1" t="s">
        <v>410</v>
      </c>
      <c r="M401" s="1" t="s">
        <v>103</v>
      </c>
      <c r="N401" s="1" t="s">
        <v>121</v>
      </c>
      <c r="P401" s="1" t="s">
        <v>4</v>
      </c>
      <c r="Q401" s="1" t="s">
        <v>105</v>
      </c>
      <c r="R401" s="1" t="s">
        <v>106</v>
      </c>
      <c r="S401" s="1" t="s">
        <v>133</v>
      </c>
      <c r="T401" s="1" t="s">
        <v>134</v>
      </c>
      <c r="U401" s="1" t="s">
        <v>133</v>
      </c>
      <c r="V401" s="1" t="s">
        <v>134</v>
      </c>
      <c r="W401" s="1" t="s">
        <v>109</v>
      </c>
      <c r="X401" s="1" t="s">
        <v>1573</v>
      </c>
      <c r="Y401" s="1" t="s">
        <v>1574</v>
      </c>
      <c r="Z401" s="1" t="s">
        <v>93</v>
      </c>
      <c r="AA401" s="1" t="s">
        <v>1575</v>
      </c>
      <c r="AB401" s="1" t="s">
        <v>1576</v>
      </c>
      <c r="AC401" s="1" t="s">
        <v>1577</v>
      </c>
      <c r="AD401" s="1">
        <v>131304</v>
      </c>
      <c r="AE401" s="1" t="s">
        <v>110</v>
      </c>
      <c r="AF401" s="1" t="s">
        <v>36</v>
      </c>
      <c r="AG401" s="1" t="s">
        <v>587</v>
      </c>
      <c r="AH401" s="1">
        <v>230322</v>
      </c>
      <c r="AI401" s="1">
        <v>1</v>
      </c>
      <c r="AJ401" s="1">
        <v>21</v>
      </c>
      <c r="AK401" s="1">
        <v>21</v>
      </c>
      <c r="AL401" s="1">
        <v>0.0021</v>
      </c>
      <c r="AM401" s="1">
        <v>1032</v>
      </c>
      <c r="AN401" s="1" t="s">
        <v>588</v>
      </c>
      <c r="AO401" s="1" t="s">
        <v>113</v>
      </c>
      <c r="AR401" s="1">
        <v>24.33</v>
      </c>
      <c r="AS401" s="1">
        <v>24.33</v>
      </c>
    </row>
    <row r="402" s="1" customFormat="1" hidden="1" spans="1:45">
      <c r="A402" s="1">
        <v>202401</v>
      </c>
      <c r="B402" s="1" t="s">
        <v>93</v>
      </c>
      <c r="C402" s="1" t="s">
        <v>94</v>
      </c>
      <c r="D402" s="1" t="s">
        <v>406</v>
      </c>
      <c r="E402" s="1" t="s">
        <v>407</v>
      </c>
      <c r="F402" s="1" t="s">
        <v>97</v>
      </c>
      <c r="G402" s="1" t="s">
        <v>116</v>
      </c>
      <c r="H402" s="1" t="s">
        <v>1580</v>
      </c>
      <c r="I402" s="4">
        <v>45307</v>
      </c>
      <c r="J402" s="1" t="s">
        <v>500</v>
      </c>
      <c r="K402" s="1" t="s">
        <v>501</v>
      </c>
      <c r="L402" s="1" t="s">
        <v>500</v>
      </c>
      <c r="M402" s="1" t="s">
        <v>103</v>
      </c>
      <c r="N402" s="1" t="s">
        <v>121</v>
      </c>
      <c r="O402" s="1" t="s">
        <v>500</v>
      </c>
      <c r="P402" s="1" t="s">
        <v>50</v>
      </c>
      <c r="Q402" s="1" t="s">
        <v>105</v>
      </c>
      <c r="R402" s="1" t="s">
        <v>106</v>
      </c>
      <c r="S402" s="1" t="s">
        <v>146</v>
      </c>
      <c r="T402" s="1" t="s">
        <v>147</v>
      </c>
      <c r="U402" s="1" t="s">
        <v>146</v>
      </c>
      <c r="V402" s="1" t="s">
        <v>147</v>
      </c>
      <c r="W402" s="1" t="s">
        <v>109</v>
      </c>
      <c r="X402" s="1" t="s">
        <v>1573</v>
      </c>
      <c r="Y402" s="1" t="s">
        <v>1574</v>
      </c>
      <c r="Z402" s="1" t="s">
        <v>93</v>
      </c>
      <c r="AA402" s="1" t="s">
        <v>1575</v>
      </c>
      <c r="AB402" s="1" t="s">
        <v>1576</v>
      </c>
      <c r="AC402" s="1" t="s">
        <v>1577</v>
      </c>
      <c r="AD402" s="1">
        <v>131304</v>
      </c>
      <c r="AE402" s="1" t="s">
        <v>24</v>
      </c>
      <c r="AF402" s="1" t="s">
        <v>25</v>
      </c>
      <c r="AG402" s="1" t="s">
        <v>160</v>
      </c>
      <c r="AH402" s="1">
        <v>231138</v>
      </c>
      <c r="AI402" s="1">
        <v>10</v>
      </c>
      <c r="AJ402" s="1">
        <v>33.29</v>
      </c>
      <c r="AK402" s="1">
        <v>332.9</v>
      </c>
      <c r="AL402" s="1">
        <v>0.03329</v>
      </c>
      <c r="AM402" s="1">
        <v>1048</v>
      </c>
      <c r="AN402" s="1" t="s">
        <v>161</v>
      </c>
      <c r="AO402" s="1" t="s">
        <v>113</v>
      </c>
      <c r="AR402" s="1">
        <v>33.97</v>
      </c>
      <c r="AS402" s="1">
        <v>339.7</v>
      </c>
    </row>
    <row r="403" s="1" customFormat="1" hidden="1" spans="1:45">
      <c r="A403" s="1">
        <v>202401</v>
      </c>
      <c r="B403" s="1" t="s">
        <v>93</v>
      </c>
      <c r="C403" s="1" t="s">
        <v>94</v>
      </c>
      <c r="D403" s="1" t="s">
        <v>406</v>
      </c>
      <c r="E403" s="1" t="s">
        <v>407</v>
      </c>
      <c r="F403" s="1" t="s">
        <v>97</v>
      </c>
      <c r="G403" s="1" t="s">
        <v>116</v>
      </c>
      <c r="H403" s="1" t="s">
        <v>1580</v>
      </c>
      <c r="I403" s="4">
        <v>45307</v>
      </c>
      <c r="J403" s="1" t="s">
        <v>825</v>
      </c>
      <c r="K403" s="1" t="s">
        <v>826</v>
      </c>
      <c r="L403" s="1" t="s">
        <v>1148</v>
      </c>
      <c r="M403" s="1" t="s">
        <v>103</v>
      </c>
      <c r="N403" s="1" t="s">
        <v>104</v>
      </c>
      <c r="O403" s="1" t="s">
        <v>429</v>
      </c>
      <c r="P403" s="1" t="s">
        <v>50</v>
      </c>
      <c r="Q403" s="1" t="s">
        <v>105</v>
      </c>
      <c r="R403" s="1" t="s">
        <v>106</v>
      </c>
      <c r="S403" s="1" t="s">
        <v>146</v>
      </c>
      <c r="T403" s="1" t="s">
        <v>147</v>
      </c>
      <c r="U403" s="1" t="s">
        <v>146</v>
      </c>
      <c r="V403" s="1" t="s">
        <v>147</v>
      </c>
      <c r="W403" s="1" t="s">
        <v>109</v>
      </c>
      <c r="X403" s="1" t="s">
        <v>1573</v>
      </c>
      <c r="Y403" s="1" t="s">
        <v>1574</v>
      </c>
      <c r="Z403" s="1" t="s">
        <v>93</v>
      </c>
      <c r="AA403" s="1" t="s">
        <v>1575</v>
      </c>
      <c r="AB403" s="1" t="s">
        <v>1576</v>
      </c>
      <c r="AC403" s="1" t="s">
        <v>1577</v>
      </c>
      <c r="AD403" s="1">
        <v>131304</v>
      </c>
      <c r="AE403" s="1" t="s">
        <v>7</v>
      </c>
      <c r="AF403" s="1" t="s">
        <v>9</v>
      </c>
      <c r="AG403" s="1" t="s">
        <v>395</v>
      </c>
      <c r="AH403" s="1">
        <v>230811</v>
      </c>
      <c r="AI403" s="1">
        <v>10</v>
      </c>
      <c r="AJ403" s="1">
        <v>9</v>
      </c>
      <c r="AK403" s="1">
        <v>90</v>
      </c>
      <c r="AL403" s="1">
        <v>0.009</v>
      </c>
      <c r="AM403" s="1">
        <v>3057</v>
      </c>
      <c r="AN403" s="1" t="s">
        <v>396</v>
      </c>
      <c r="AO403" s="1" t="s">
        <v>113</v>
      </c>
      <c r="AR403" s="1">
        <v>13.5</v>
      </c>
      <c r="AS403" s="1">
        <v>135</v>
      </c>
    </row>
    <row r="404" s="1" customFormat="1" spans="1:45">
      <c r="A404" s="1">
        <v>202401</v>
      </c>
      <c r="B404" s="1" t="s">
        <v>93</v>
      </c>
      <c r="C404" s="1" t="s">
        <v>94</v>
      </c>
      <c r="D404" s="1" t="s">
        <v>406</v>
      </c>
      <c r="E404" s="1" t="s">
        <v>407</v>
      </c>
      <c r="F404" s="1" t="s">
        <v>97</v>
      </c>
      <c r="G404" s="1" t="s">
        <v>116</v>
      </c>
      <c r="H404" s="1" t="s">
        <v>1580</v>
      </c>
      <c r="I404" s="4">
        <v>45309</v>
      </c>
      <c r="J404" s="1" t="s">
        <v>1457</v>
      </c>
      <c r="K404" s="1" t="s">
        <v>1458</v>
      </c>
      <c r="L404" s="1" t="s">
        <v>1196</v>
      </c>
      <c r="M404" s="1" t="s">
        <v>137</v>
      </c>
      <c r="N404" s="1" t="s">
        <v>137</v>
      </c>
      <c r="P404" s="1" t="s">
        <v>43</v>
      </c>
      <c r="Q404" s="1" t="s">
        <v>105</v>
      </c>
      <c r="R404" s="1" t="s">
        <v>106</v>
      </c>
      <c r="S404" s="1" t="s">
        <v>186</v>
      </c>
      <c r="T404" s="1" t="s">
        <v>187</v>
      </c>
      <c r="U404" s="1" t="s">
        <v>186</v>
      </c>
      <c r="V404" s="1" t="s">
        <v>187</v>
      </c>
      <c r="W404" s="1" t="s">
        <v>109</v>
      </c>
      <c r="X404" s="1" t="s">
        <v>1573</v>
      </c>
      <c r="Y404" s="1" t="s">
        <v>1574</v>
      </c>
      <c r="Z404" s="1" t="s">
        <v>93</v>
      </c>
      <c r="AA404" s="1" t="s">
        <v>1575</v>
      </c>
      <c r="AB404" s="1" t="s">
        <v>1576</v>
      </c>
      <c r="AC404" s="1" t="s">
        <v>1577</v>
      </c>
      <c r="AD404" s="1">
        <v>131304</v>
      </c>
      <c r="AE404" s="1" t="s">
        <v>27</v>
      </c>
      <c r="AF404" s="1" t="s">
        <v>29</v>
      </c>
      <c r="AG404" s="1" t="s">
        <v>290</v>
      </c>
      <c r="AH404" s="1">
        <v>350710072</v>
      </c>
      <c r="AI404" s="1">
        <v>3</v>
      </c>
      <c r="AJ404" s="1">
        <v>40.26</v>
      </c>
      <c r="AK404" s="1">
        <v>120.78</v>
      </c>
      <c r="AL404" s="1">
        <v>0.012078</v>
      </c>
      <c r="AM404" s="1">
        <v>1041</v>
      </c>
      <c r="AN404" s="1" t="s">
        <v>291</v>
      </c>
      <c r="AO404" s="1" t="s">
        <v>113</v>
      </c>
      <c r="AR404" s="1">
        <v>40.26</v>
      </c>
      <c r="AS404" s="1">
        <v>120.78</v>
      </c>
    </row>
    <row r="405" s="1" customFormat="1" hidden="1" spans="1:45">
      <c r="A405" s="1">
        <v>202401</v>
      </c>
      <c r="B405" s="1" t="s">
        <v>93</v>
      </c>
      <c r="C405" s="1" t="s">
        <v>94</v>
      </c>
      <c r="D405" s="1" t="s">
        <v>406</v>
      </c>
      <c r="E405" s="1" t="s">
        <v>407</v>
      </c>
      <c r="F405" s="1" t="s">
        <v>97</v>
      </c>
      <c r="G405" s="1" t="s">
        <v>116</v>
      </c>
      <c r="H405" s="1" t="s">
        <v>1580</v>
      </c>
      <c r="I405" s="4">
        <v>45309</v>
      </c>
      <c r="J405" s="1" t="s">
        <v>540</v>
      </c>
      <c r="K405" s="1" t="s">
        <v>541</v>
      </c>
      <c r="L405" s="1" t="s">
        <v>1203</v>
      </c>
      <c r="M405" s="1" t="s">
        <v>103</v>
      </c>
      <c r="N405" s="1" t="s">
        <v>104</v>
      </c>
      <c r="O405" s="1" t="s">
        <v>429</v>
      </c>
      <c r="P405" s="1" t="s">
        <v>50</v>
      </c>
      <c r="Q405" s="1" t="s">
        <v>105</v>
      </c>
      <c r="R405" s="1" t="s">
        <v>106</v>
      </c>
      <c r="S405" s="1" t="s">
        <v>122</v>
      </c>
      <c r="T405" s="1" t="s">
        <v>123</v>
      </c>
      <c r="U405" s="1" t="s">
        <v>122</v>
      </c>
      <c r="V405" s="1" t="s">
        <v>123</v>
      </c>
      <c r="W405" s="1" t="s">
        <v>109</v>
      </c>
      <c r="X405" s="1" t="s">
        <v>1573</v>
      </c>
      <c r="Y405" s="1" t="s">
        <v>1574</v>
      </c>
      <c r="Z405" s="1" t="s">
        <v>93</v>
      </c>
      <c r="AA405" s="1" t="s">
        <v>1575</v>
      </c>
      <c r="AB405" s="1" t="s">
        <v>1583</v>
      </c>
      <c r="AC405" s="1" t="s">
        <v>1584</v>
      </c>
      <c r="AD405" s="1">
        <v>834890</v>
      </c>
      <c r="AE405" s="1" t="s">
        <v>12</v>
      </c>
      <c r="AF405" s="1" t="s">
        <v>15</v>
      </c>
      <c r="AG405" s="1" t="s">
        <v>250</v>
      </c>
      <c r="AH405" s="1">
        <v>230904</v>
      </c>
      <c r="AI405" s="1">
        <v>100</v>
      </c>
      <c r="AJ405" s="1">
        <v>48.96</v>
      </c>
      <c r="AK405" s="1">
        <v>4896</v>
      </c>
      <c r="AL405" s="1">
        <v>0.4896</v>
      </c>
      <c r="AM405" s="1">
        <v>3657</v>
      </c>
      <c r="AN405" s="1" t="s">
        <v>251</v>
      </c>
      <c r="AO405" s="1" t="s">
        <v>113</v>
      </c>
      <c r="AR405" s="1">
        <v>52.8</v>
      </c>
      <c r="AS405" s="1">
        <v>5280</v>
      </c>
    </row>
    <row r="406" s="1" customFormat="1" spans="1:45">
      <c r="A406" s="1">
        <v>202401</v>
      </c>
      <c r="B406" s="1" t="s">
        <v>93</v>
      </c>
      <c r="C406" s="1" t="s">
        <v>94</v>
      </c>
      <c r="D406" s="1" t="s">
        <v>406</v>
      </c>
      <c r="E406" s="1" t="s">
        <v>407</v>
      </c>
      <c r="F406" s="1" t="s">
        <v>97</v>
      </c>
      <c r="G406" s="1" t="s">
        <v>116</v>
      </c>
      <c r="H406" s="1" t="s">
        <v>1580</v>
      </c>
      <c r="I406" s="4">
        <v>45309</v>
      </c>
      <c r="J406" s="1" t="s">
        <v>1848</v>
      </c>
      <c r="K406" s="1" t="s">
        <v>1849</v>
      </c>
      <c r="L406" s="1" t="s">
        <v>1134</v>
      </c>
      <c r="M406" s="1" t="s">
        <v>137</v>
      </c>
      <c r="N406" s="1" t="s">
        <v>137</v>
      </c>
      <c r="P406" s="1" t="s">
        <v>4</v>
      </c>
      <c r="Q406" s="1" t="s">
        <v>105</v>
      </c>
      <c r="R406" s="1" t="s">
        <v>106</v>
      </c>
      <c r="S406" s="1" t="s">
        <v>138</v>
      </c>
      <c r="T406" s="1" t="s">
        <v>139</v>
      </c>
      <c r="U406" s="1" t="s">
        <v>138</v>
      </c>
      <c r="V406" s="1" t="s">
        <v>139</v>
      </c>
      <c r="W406" s="1" t="s">
        <v>109</v>
      </c>
      <c r="X406" s="1" t="s">
        <v>1573</v>
      </c>
      <c r="Y406" s="1" t="s">
        <v>1574</v>
      </c>
      <c r="Z406" s="1" t="s">
        <v>93</v>
      </c>
      <c r="AA406" s="1" t="s">
        <v>1575</v>
      </c>
      <c r="AB406" s="1" t="s">
        <v>1583</v>
      </c>
      <c r="AC406" s="1" t="s">
        <v>1584</v>
      </c>
      <c r="AD406" s="1">
        <v>834890</v>
      </c>
      <c r="AE406" s="1" t="s">
        <v>12</v>
      </c>
      <c r="AF406" s="1" t="s">
        <v>15</v>
      </c>
      <c r="AG406" s="1" t="s">
        <v>250</v>
      </c>
      <c r="AH406" s="1">
        <v>230904</v>
      </c>
      <c r="AI406" s="1">
        <v>10</v>
      </c>
      <c r="AJ406" s="1">
        <v>48.96</v>
      </c>
      <c r="AK406" s="1">
        <v>489.6</v>
      </c>
      <c r="AL406" s="1">
        <v>0.04896</v>
      </c>
      <c r="AM406" s="1">
        <v>3657</v>
      </c>
      <c r="AN406" s="1" t="s">
        <v>251</v>
      </c>
      <c r="AO406" s="1" t="s">
        <v>113</v>
      </c>
      <c r="AR406" s="1">
        <v>52.8</v>
      </c>
      <c r="AS406" s="1">
        <v>528</v>
      </c>
    </row>
    <row r="407" s="1" customFormat="1" spans="1:45">
      <c r="A407" s="1">
        <v>202401</v>
      </c>
      <c r="B407" s="1" t="s">
        <v>93</v>
      </c>
      <c r="C407" s="1" t="s">
        <v>94</v>
      </c>
      <c r="D407" s="1" t="s">
        <v>406</v>
      </c>
      <c r="E407" s="1" t="s">
        <v>407</v>
      </c>
      <c r="F407" s="1" t="s">
        <v>97</v>
      </c>
      <c r="G407" s="1" t="s">
        <v>116</v>
      </c>
      <c r="H407" s="1" t="s">
        <v>1580</v>
      </c>
      <c r="I407" s="4">
        <v>45309</v>
      </c>
      <c r="J407" s="1" t="s">
        <v>1872</v>
      </c>
      <c r="K407" s="1" t="s">
        <v>1873</v>
      </c>
      <c r="L407" s="1" t="s">
        <v>1130</v>
      </c>
      <c r="M407" s="1" t="s">
        <v>137</v>
      </c>
      <c r="N407" s="1" t="s">
        <v>137</v>
      </c>
      <c r="P407" s="1" t="s">
        <v>4</v>
      </c>
      <c r="Q407" s="1" t="s">
        <v>105</v>
      </c>
      <c r="R407" s="1" t="s">
        <v>106</v>
      </c>
      <c r="S407" s="1" t="s">
        <v>168</v>
      </c>
      <c r="T407" s="1" t="s">
        <v>169</v>
      </c>
      <c r="U407" s="1" t="s">
        <v>168</v>
      </c>
      <c r="V407" s="1" t="s">
        <v>169</v>
      </c>
      <c r="W407" s="1" t="s">
        <v>109</v>
      </c>
      <c r="X407" s="1" t="s">
        <v>1573</v>
      </c>
      <c r="Y407" s="1" t="s">
        <v>1574</v>
      </c>
      <c r="Z407" s="1" t="s">
        <v>93</v>
      </c>
      <c r="AA407" s="1" t="s">
        <v>1575</v>
      </c>
      <c r="AB407" s="1" t="s">
        <v>1576</v>
      </c>
      <c r="AC407" s="1" t="s">
        <v>1577</v>
      </c>
      <c r="AD407" s="1">
        <v>131304</v>
      </c>
      <c r="AE407" s="1" t="s">
        <v>7</v>
      </c>
      <c r="AF407" s="1" t="s">
        <v>9</v>
      </c>
      <c r="AG407" s="1" t="s">
        <v>395</v>
      </c>
      <c r="AH407" s="1">
        <v>230811</v>
      </c>
      <c r="AI407" s="1">
        <v>10</v>
      </c>
      <c r="AJ407" s="1">
        <v>9</v>
      </c>
      <c r="AK407" s="1">
        <v>90</v>
      </c>
      <c r="AL407" s="1">
        <v>0.009</v>
      </c>
      <c r="AM407" s="1">
        <v>3057</v>
      </c>
      <c r="AN407" s="1" t="s">
        <v>396</v>
      </c>
      <c r="AO407" s="1" t="s">
        <v>113</v>
      </c>
      <c r="AR407" s="1">
        <v>13.5</v>
      </c>
      <c r="AS407" s="1">
        <v>135</v>
      </c>
    </row>
    <row r="408" s="1" customFormat="1" spans="1:45">
      <c r="A408" s="1">
        <v>202401</v>
      </c>
      <c r="B408" s="1" t="s">
        <v>93</v>
      </c>
      <c r="C408" s="1" t="s">
        <v>94</v>
      </c>
      <c r="D408" s="1" t="s">
        <v>406</v>
      </c>
      <c r="E408" s="1" t="s">
        <v>407</v>
      </c>
      <c r="F408" s="1" t="s">
        <v>97</v>
      </c>
      <c r="G408" s="1" t="s">
        <v>116</v>
      </c>
      <c r="H408" s="1" t="s">
        <v>1580</v>
      </c>
      <c r="I408" s="4">
        <v>45310</v>
      </c>
      <c r="J408" s="1" t="s">
        <v>411</v>
      </c>
      <c r="K408" s="1" t="s">
        <v>412</v>
      </c>
      <c r="L408" s="1" t="s">
        <v>1196</v>
      </c>
      <c r="M408" s="1" t="s">
        <v>137</v>
      </c>
      <c r="N408" s="1" t="s">
        <v>137</v>
      </c>
      <c r="P408" s="1" t="s">
        <v>43</v>
      </c>
      <c r="Q408" s="1" t="s">
        <v>105</v>
      </c>
      <c r="R408" s="1" t="s">
        <v>106</v>
      </c>
      <c r="S408" s="1" t="s">
        <v>186</v>
      </c>
      <c r="T408" s="1" t="s">
        <v>187</v>
      </c>
      <c r="U408" s="1" t="s">
        <v>186</v>
      </c>
      <c r="V408" s="1" t="s">
        <v>187</v>
      </c>
      <c r="W408" s="1" t="s">
        <v>109</v>
      </c>
      <c r="X408" s="1" t="s">
        <v>1573</v>
      </c>
      <c r="Y408" s="1" t="s">
        <v>1574</v>
      </c>
      <c r="Z408" s="1" t="s">
        <v>93</v>
      </c>
      <c r="AA408" s="1" t="s">
        <v>1575</v>
      </c>
      <c r="AB408" s="1" t="s">
        <v>1576</v>
      </c>
      <c r="AC408" s="1" t="s">
        <v>1577</v>
      </c>
      <c r="AD408" s="1">
        <v>131304</v>
      </c>
      <c r="AE408" s="1" t="s">
        <v>24</v>
      </c>
      <c r="AF408" s="1" t="s">
        <v>25</v>
      </c>
      <c r="AG408" s="1" t="s">
        <v>160</v>
      </c>
      <c r="AH408" s="1">
        <v>231138</v>
      </c>
      <c r="AI408" s="1">
        <v>10</v>
      </c>
      <c r="AJ408" s="1">
        <v>33.29</v>
      </c>
      <c r="AK408" s="1">
        <v>332.9</v>
      </c>
      <c r="AL408" s="1">
        <v>0.03329</v>
      </c>
      <c r="AM408" s="1">
        <v>1048</v>
      </c>
      <c r="AN408" s="1" t="s">
        <v>161</v>
      </c>
      <c r="AO408" s="1" t="s">
        <v>113</v>
      </c>
      <c r="AR408" s="1">
        <v>33.29</v>
      </c>
      <c r="AS408" s="1">
        <v>332.9</v>
      </c>
    </row>
    <row r="409" s="1" customFormat="1" spans="1:45">
      <c r="A409" s="1">
        <v>202401</v>
      </c>
      <c r="B409" s="1" t="s">
        <v>93</v>
      </c>
      <c r="C409" s="1" t="s">
        <v>94</v>
      </c>
      <c r="D409" s="1" t="s">
        <v>406</v>
      </c>
      <c r="E409" s="1" t="s">
        <v>407</v>
      </c>
      <c r="F409" s="1" t="s">
        <v>97</v>
      </c>
      <c r="G409" s="1" t="s">
        <v>116</v>
      </c>
      <c r="H409" s="1" t="s">
        <v>1580</v>
      </c>
      <c r="I409" s="4">
        <v>45310</v>
      </c>
      <c r="J409" s="1" t="s">
        <v>268</v>
      </c>
      <c r="K409" s="1" t="s">
        <v>269</v>
      </c>
      <c r="L409" s="1" t="s">
        <v>1131</v>
      </c>
      <c r="M409" s="1" t="s">
        <v>228</v>
      </c>
      <c r="N409" s="1" t="s">
        <v>228</v>
      </c>
      <c r="P409" s="1" t="s">
        <v>43</v>
      </c>
      <c r="Q409" s="1" t="s">
        <v>105</v>
      </c>
      <c r="R409" s="1" t="s">
        <v>106</v>
      </c>
      <c r="S409" s="1" t="s">
        <v>186</v>
      </c>
      <c r="T409" s="1" t="s">
        <v>187</v>
      </c>
      <c r="U409" s="1" t="s">
        <v>186</v>
      </c>
      <c r="V409" s="1" t="s">
        <v>187</v>
      </c>
      <c r="W409" s="1" t="s">
        <v>109</v>
      </c>
      <c r="X409" s="1" t="s">
        <v>1573</v>
      </c>
      <c r="Y409" s="1" t="s">
        <v>1574</v>
      </c>
      <c r="Z409" s="1" t="s">
        <v>93</v>
      </c>
      <c r="AA409" s="1" t="s">
        <v>1575</v>
      </c>
      <c r="AB409" s="1" t="s">
        <v>1576</v>
      </c>
      <c r="AC409" s="1" t="s">
        <v>1577</v>
      </c>
      <c r="AD409" s="1">
        <v>131304</v>
      </c>
      <c r="AE409" s="1" t="s">
        <v>110</v>
      </c>
      <c r="AF409" s="1" t="s">
        <v>35</v>
      </c>
      <c r="AG409" s="1" t="s">
        <v>111</v>
      </c>
      <c r="AH409" s="1">
        <v>231026</v>
      </c>
      <c r="AI409" s="1">
        <v>20</v>
      </c>
      <c r="AJ409" s="1">
        <v>31.29</v>
      </c>
      <c r="AK409" s="1">
        <v>625.8</v>
      </c>
      <c r="AL409" s="1">
        <v>0.06258</v>
      </c>
      <c r="AM409" s="1">
        <v>1047</v>
      </c>
      <c r="AN409" s="1" t="s">
        <v>112</v>
      </c>
      <c r="AO409" s="1" t="s">
        <v>113</v>
      </c>
      <c r="AR409" s="1">
        <v>31.29</v>
      </c>
      <c r="AS409" s="1">
        <v>625.8</v>
      </c>
    </row>
    <row r="410" s="1" customFormat="1" hidden="1" spans="1:45">
      <c r="A410" s="1">
        <v>202401</v>
      </c>
      <c r="B410" s="1" t="s">
        <v>93</v>
      </c>
      <c r="C410" s="1" t="s">
        <v>94</v>
      </c>
      <c r="D410" s="1" t="s">
        <v>406</v>
      </c>
      <c r="E410" s="1" t="s">
        <v>407</v>
      </c>
      <c r="F410" s="1" t="s">
        <v>97</v>
      </c>
      <c r="G410" s="1" t="s">
        <v>116</v>
      </c>
      <c r="H410" s="1" t="s">
        <v>1580</v>
      </c>
      <c r="I410" s="4">
        <v>45310</v>
      </c>
      <c r="J410" s="1" t="s">
        <v>778</v>
      </c>
      <c r="K410" s="1" t="s">
        <v>779</v>
      </c>
      <c r="L410" s="1" t="s">
        <v>1203</v>
      </c>
      <c r="M410" s="1" t="s">
        <v>103</v>
      </c>
      <c r="N410" s="1" t="s">
        <v>104</v>
      </c>
      <c r="O410" s="1" t="s">
        <v>429</v>
      </c>
      <c r="P410" s="1" t="s">
        <v>50</v>
      </c>
      <c r="Q410" s="1" t="s">
        <v>105</v>
      </c>
      <c r="R410" s="1" t="s">
        <v>106</v>
      </c>
      <c r="S410" s="1" t="s">
        <v>122</v>
      </c>
      <c r="T410" s="1" t="s">
        <v>123</v>
      </c>
      <c r="U410" s="1" t="s">
        <v>122</v>
      </c>
      <c r="V410" s="1" t="s">
        <v>123</v>
      </c>
      <c r="W410" s="1" t="s">
        <v>109</v>
      </c>
      <c r="X410" s="1" t="s">
        <v>1573</v>
      </c>
      <c r="Y410" s="1" t="s">
        <v>1574</v>
      </c>
      <c r="Z410" s="1" t="s">
        <v>93</v>
      </c>
      <c r="AA410" s="1" t="s">
        <v>1575</v>
      </c>
      <c r="AB410" s="1" t="s">
        <v>1583</v>
      </c>
      <c r="AC410" s="1" t="s">
        <v>1584</v>
      </c>
      <c r="AD410" s="1">
        <v>834890</v>
      </c>
      <c r="AE410" s="1" t="s">
        <v>19</v>
      </c>
      <c r="AF410" s="1" t="s">
        <v>1591</v>
      </c>
      <c r="AG410" s="1" t="s">
        <v>1592</v>
      </c>
      <c r="AH410" s="1">
        <v>230912</v>
      </c>
      <c r="AI410" s="1">
        <v>2</v>
      </c>
      <c r="AJ410" s="1">
        <v>19.68</v>
      </c>
      <c r="AK410" s="1">
        <v>39.36</v>
      </c>
      <c r="AL410" s="1">
        <v>0.003936</v>
      </c>
      <c r="AM410" s="1">
        <v>4597</v>
      </c>
      <c r="AN410" s="1" t="s">
        <v>1593</v>
      </c>
      <c r="AO410" s="1" t="s">
        <v>113</v>
      </c>
      <c r="AR410" s="1">
        <v>20.08</v>
      </c>
      <c r="AS410" s="1">
        <v>40.16</v>
      </c>
    </row>
    <row r="411" s="1" customFormat="1" hidden="1" spans="1:45">
      <c r="A411" s="1">
        <v>202401</v>
      </c>
      <c r="B411" s="1" t="s">
        <v>93</v>
      </c>
      <c r="C411" s="1" t="s">
        <v>94</v>
      </c>
      <c r="D411" s="1" t="s">
        <v>406</v>
      </c>
      <c r="E411" s="1" t="s">
        <v>407</v>
      </c>
      <c r="F411" s="1" t="s">
        <v>97</v>
      </c>
      <c r="G411" s="1" t="s">
        <v>116</v>
      </c>
      <c r="H411" s="1" t="s">
        <v>1580</v>
      </c>
      <c r="I411" s="4">
        <v>45310</v>
      </c>
      <c r="J411" s="1" t="s">
        <v>538</v>
      </c>
      <c r="K411" s="1" t="s">
        <v>539</v>
      </c>
      <c r="L411" s="1" t="s">
        <v>1134</v>
      </c>
      <c r="M411" s="1" t="s">
        <v>103</v>
      </c>
      <c r="N411" s="1" t="s">
        <v>104</v>
      </c>
      <c r="O411" s="1" t="s">
        <v>429</v>
      </c>
      <c r="P411" s="1" t="s">
        <v>50</v>
      </c>
      <c r="Q411" s="1" t="s">
        <v>105</v>
      </c>
      <c r="R411" s="1" t="s">
        <v>106</v>
      </c>
      <c r="S411" s="1" t="s">
        <v>138</v>
      </c>
      <c r="T411" s="1" t="s">
        <v>139</v>
      </c>
      <c r="U411" s="1" t="s">
        <v>138</v>
      </c>
      <c r="V411" s="1" t="s">
        <v>139</v>
      </c>
      <c r="W411" s="1" t="s">
        <v>109</v>
      </c>
      <c r="X411" s="1" t="s">
        <v>1573</v>
      </c>
      <c r="Y411" s="1" t="s">
        <v>1574</v>
      </c>
      <c r="Z411" s="1" t="s">
        <v>93</v>
      </c>
      <c r="AA411" s="1" t="s">
        <v>1575</v>
      </c>
      <c r="AB411" s="1" t="s">
        <v>1583</v>
      </c>
      <c r="AC411" s="1" t="s">
        <v>1584</v>
      </c>
      <c r="AD411" s="1">
        <v>834890</v>
      </c>
      <c r="AE411" s="1" t="s">
        <v>7</v>
      </c>
      <c r="AF411" s="1" t="s">
        <v>9</v>
      </c>
      <c r="AG411" s="1" t="s">
        <v>395</v>
      </c>
      <c r="AH411" s="1">
        <v>230811</v>
      </c>
      <c r="AI411" s="1">
        <v>10</v>
      </c>
      <c r="AJ411" s="1">
        <v>9</v>
      </c>
      <c r="AK411" s="1">
        <v>90</v>
      </c>
      <c r="AL411" s="1">
        <v>0.009</v>
      </c>
      <c r="AM411" s="1">
        <v>3057</v>
      </c>
      <c r="AN411" s="1" t="s">
        <v>396</v>
      </c>
      <c r="AO411" s="1" t="s">
        <v>113</v>
      </c>
      <c r="AR411" s="1">
        <v>13.5</v>
      </c>
      <c r="AS411" s="1">
        <v>135</v>
      </c>
    </row>
    <row r="412" s="1" customFormat="1" spans="1:45">
      <c r="A412" s="1">
        <v>202401</v>
      </c>
      <c r="B412" s="1" t="s">
        <v>93</v>
      </c>
      <c r="C412" s="1" t="s">
        <v>94</v>
      </c>
      <c r="D412" s="1" t="s">
        <v>406</v>
      </c>
      <c r="E412" s="1" t="s">
        <v>407</v>
      </c>
      <c r="F412" s="1" t="s">
        <v>97</v>
      </c>
      <c r="G412" s="1" t="s">
        <v>116</v>
      </c>
      <c r="H412" s="1" t="s">
        <v>1580</v>
      </c>
      <c r="I412" s="4">
        <v>45310</v>
      </c>
      <c r="J412" s="1" t="s">
        <v>1690</v>
      </c>
      <c r="K412" s="1" t="s">
        <v>1691</v>
      </c>
      <c r="L412" s="1" t="s">
        <v>1148</v>
      </c>
      <c r="M412" s="1" t="s">
        <v>103</v>
      </c>
      <c r="N412" s="1" t="s">
        <v>121</v>
      </c>
      <c r="P412" s="1" t="s">
        <v>4</v>
      </c>
      <c r="Q412" s="1" t="s">
        <v>105</v>
      </c>
      <c r="R412" s="1" t="s">
        <v>106</v>
      </c>
      <c r="S412" s="1" t="s">
        <v>146</v>
      </c>
      <c r="T412" s="1" t="s">
        <v>147</v>
      </c>
      <c r="U412" s="1" t="s">
        <v>146</v>
      </c>
      <c r="V412" s="1" t="s">
        <v>147</v>
      </c>
      <c r="W412" s="1" t="s">
        <v>109</v>
      </c>
      <c r="X412" s="1" t="s">
        <v>1573</v>
      </c>
      <c r="Y412" s="1" t="s">
        <v>1574</v>
      </c>
      <c r="Z412" s="1" t="s">
        <v>93</v>
      </c>
      <c r="AA412" s="1" t="s">
        <v>1575</v>
      </c>
      <c r="AB412" s="1" t="s">
        <v>1576</v>
      </c>
      <c r="AC412" s="1" t="s">
        <v>1577</v>
      </c>
      <c r="AD412" s="1">
        <v>131304</v>
      </c>
      <c r="AE412" s="1" t="s">
        <v>27</v>
      </c>
      <c r="AF412" s="1" t="s">
        <v>28</v>
      </c>
      <c r="AG412" s="1" t="s">
        <v>154</v>
      </c>
      <c r="AH412" s="1">
        <v>350609012</v>
      </c>
      <c r="AI412" s="1">
        <v>2</v>
      </c>
      <c r="AJ412" s="1">
        <v>29.44</v>
      </c>
      <c r="AK412" s="1">
        <v>58.88</v>
      </c>
      <c r="AL412" s="1">
        <v>0.005888</v>
      </c>
      <c r="AM412" s="1">
        <v>1026</v>
      </c>
      <c r="AN412" s="1" t="s">
        <v>155</v>
      </c>
      <c r="AO412" s="1" t="s">
        <v>113</v>
      </c>
      <c r="AR412" s="1">
        <v>34.89</v>
      </c>
      <c r="AS412" s="1">
        <v>69.78</v>
      </c>
    </row>
    <row r="413" s="1" customFormat="1" spans="1:45">
      <c r="A413" s="1">
        <v>202401</v>
      </c>
      <c r="B413" s="1" t="s">
        <v>93</v>
      </c>
      <c r="C413" s="1" t="s">
        <v>94</v>
      </c>
      <c r="D413" s="1" t="s">
        <v>406</v>
      </c>
      <c r="E413" s="1" t="s">
        <v>407</v>
      </c>
      <c r="F413" s="1" t="s">
        <v>97</v>
      </c>
      <c r="G413" s="1" t="s">
        <v>116</v>
      </c>
      <c r="H413" s="1" t="s">
        <v>1580</v>
      </c>
      <c r="I413" s="4">
        <v>45310</v>
      </c>
      <c r="J413" s="1" t="s">
        <v>1829</v>
      </c>
      <c r="K413" s="1" t="s">
        <v>1830</v>
      </c>
      <c r="L413" s="1" t="s">
        <v>1203</v>
      </c>
      <c r="M413" s="1" t="s">
        <v>137</v>
      </c>
      <c r="N413" s="1" t="s">
        <v>137</v>
      </c>
      <c r="P413" s="1" t="s">
        <v>4</v>
      </c>
      <c r="Q413" s="1" t="s">
        <v>105</v>
      </c>
      <c r="R413" s="1" t="s">
        <v>106</v>
      </c>
      <c r="S413" s="1" t="s">
        <v>122</v>
      </c>
      <c r="T413" s="1" t="s">
        <v>123</v>
      </c>
      <c r="U413" s="1" t="s">
        <v>122</v>
      </c>
      <c r="V413" s="1" t="s">
        <v>123</v>
      </c>
      <c r="W413" s="1" t="s">
        <v>109</v>
      </c>
      <c r="X413" s="1" t="s">
        <v>1573</v>
      </c>
      <c r="Y413" s="1" t="s">
        <v>1574</v>
      </c>
      <c r="Z413" s="1" t="s">
        <v>93</v>
      </c>
      <c r="AA413" s="1" t="s">
        <v>1575</v>
      </c>
      <c r="AB413" s="1" t="s">
        <v>1583</v>
      </c>
      <c r="AC413" s="1" t="s">
        <v>1584</v>
      </c>
      <c r="AD413" s="1">
        <v>834890</v>
      </c>
      <c r="AE413" s="1" t="s">
        <v>110</v>
      </c>
      <c r="AF413" s="1" t="s">
        <v>35</v>
      </c>
      <c r="AG413" s="1" t="s">
        <v>111</v>
      </c>
      <c r="AH413" s="1">
        <v>231026</v>
      </c>
      <c r="AI413" s="1">
        <v>5</v>
      </c>
      <c r="AJ413" s="1">
        <v>31.29</v>
      </c>
      <c r="AK413" s="1">
        <v>156.45</v>
      </c>
      <c r="AL413" s="1">
        <v>0.015645</v>
      </c>
      <c r="AM413" s="1">
        <v>1047</v>
      </c>
      <c r="AN413" s="1" t="s">
        <v>112</v>
      </c>
      <c r="AO413" s="1" t="s">
        <v>113</v>
      </c>
      <c r="AR413" s="1">
        <v>31.29</v>
      </c>
      <c r="AS413" s="1">
        <v>156.45</v>
      </c>
    </row>
    <row r="414" s="1" customFormat="1" spans="1:45">
      <c r="A414" s="1">
        <v>202401</v>
      </c>
      <c r="B414" s="1" t="s">
        <v>93</v>
      </c>
      <c r="C414" s="1" t="s">
        <v>94</v>
      </c>
      <c r="D414" s="1" t="s">
        <v>406</v>
      </c>
      <c r="E414" s="1" t="s">
        <v>407</v>
      </c>
      <c r="F414" s="1" t="s">
        <v>97</v>
      </c>
      <c r="G414" s="1" t="s">
        <v>116</v>
      </c>
      <c r="H414" s="1" t="s">
        <v>1580</v>
      </c>
      <c r="I414" s="4">
        <v>45313</v>
      </c>
      <c r="J414" s="1" t="s">
        <v>1293</v>
      </c>
      <c r="K414" s="1" t="s">
        <v>1294</v>
      </c>
      <c r="L414" s="1" t="s">
        <v>1196</v>
      </c>
      <c r="M414" s="1" t="s">
        <v>137</v>
      </c>
      <c r="N414" s="1" t="s">
        <v>137</v>
      </c>
      <c r="P414" s="1" t="s">
        <v>4</v>
      </c>
      <c r="Q414" s="1" t="s">
        <v>105</v>
      </c>
      <c r="R414" s="1" t="s">
        <v>106</v>
      </c>
      <c r="S414" s="1" t="s">
        <v>186</v>
      </c>
      <c r="T414" s="1" t="s">
        <v>187</v>
      </c>
      <c r="U414" s="1" t="s">
        <v>186</v>
      </c>
      <c r="V414" s="1" t="s">
        <v>187</v>
      </c>
      <c r="W414" s="1" t="s">
        <v>109</v>
      </c>
      <c r="X414" s="1" t="s">
        <v>1573</v>
      </c>
      <c r="Y414" s="1" t="s">
        <v>1574</v>
      </c>
      <c r="Z414" s="1" t="s">
        <v>93</v>
      </c>
      <c r="AA414" s="1" t="s">
        <v>1575</v>
      </c>
      <c r="AB414" s="1" t="s">
        <v>1576</v>
      </c>
      <c r="AC414" s="1" t="s">
        <v>1577</v>
      </c>
      <c r="AD414" s="1">
        <v>131304</v>
      </c>
      <c r="AE414" s="1" t="s">
        <v>27</v>
      </c>
      <c r="AF414" s="1" t="s">
        <v>29</v>
      </c>
      <c r="AG414" s="1" t="s">
        <v>290</v>
      </c>
      <c r="AH414" s="1">
        <v>350710072</v>
      </c>
      <c r="AI414" s="1">
        <v>5</v>
      </c>
      <c r="AJ414" s="1">
        <v>40.26</v>
      </c>
      <c r="AK414" s="1">
        <v>201.3</v>
      </c>
      <c r="AL414" s="1">
        <v>0.02013</v>
      </c>
      <c r="AM414" s="1">
        <v>1041</v>
      </c>
      <c r="AN414" s="1" t="s">
        <v>291</v>
      </c>
      <c r="AO414" s="1" t="s">
        <v>113</v>
      </c>
      <c r="AR414" s="1">
        <v>40.26</v>
      </c>
      <c r="AS414" s="1">
        <v>201.3</v>
      </c>
    </row>
    <row r="415" s="1" customFormat="1" spans="1:45">
      <c r="A415" s="1">
        <v>202401</v>
      </c>
      <c r="B415" s="1" t="s">
        <v>93</v>
      </c>
      <c r="C415" s="1" t="s">
        <v>94</v>
      </c>
      <c r="D415" s="1" t="s">
        <v>406</v>
      </c>
      <c r="E415" s="1" t="s">
        <v>407</v>
      </c>
      <c r="F415" s="1" t="s">
        <v>97</v>
      </c>
      <c r="G415" s="1" t="s">
        <v>116</v>
      </c>
      <c r="H415" s="1" t="s">
        <v>1580</v>
      </c>
      <c r="I415" s="4">
        <v>45313</v>
      </c>
      <c r="J415" s="1" t="s">
        <v>609</v>
      </c>
      <c r="K415" s="1" t="s">
        <v>610</v>
      </c>
      <c r="L415" s="1" t="s">
        <v>1134</v>
      </c>
      <c r="M415" s="1" t="s">
        <v>103</v>
      </c>
      <c r="N415" s="1" t="s">
        <v>121</v>
      </c>
      <c r="P415" s="1" t="s">
        <v>4</v>
      </c>
      <c r="Q415" s="1" t="s">
        <v>105</v>
      </c>
      <c r="R415" s="1" t="s">
        <v>106</v>
      </c>
      <c r="S415" s="1" t="s">
        <v>138</v>
      </c>
      <c r="T415" s="1" t="s">
        <v>139</v>
      </c>
      <c r="U415" s="1" t="s">
        <v>138</v>
      </c>
      <c r="V415" s="1" t="s">
        <v>139</v>
      </c>
      <c r="W415" s="1" t="s">
        <v>109</v>
      </c>
      <c r="X415" s="1" t="s">
        <v>1573</v>
      </c>
      <c r="Y415" s="1" t="s">
        <v>1574</v>
      </c>
      <c r="Z415" s="1" t="s">
        <v>93</v>
      </c>
      <c r="AA415" s="1" t="s">
        <v>1575</v>
      </c>
      <c r="AB415" s="1" t="s">
        <v>1583</v>
      </c>
      <c r="AC415" s="1" t="s">
        <v>1584</v>
      </c>
      <c r="AD415" s="1">
        <v>834890</v>
      </c>
      <c r="AE415" s="1" t="s">
        <v>7</v>
      </c>
      <c r="AF415" s="1" t="s">
        <v>9</v>
      </c>
      <c r="AG415" s="1" t="s">
        <v>395</v>
      </c>
      <c r="AH415" s="1">
        <v>230811</v>
      </c>
      <c r="AI415" s="1">
        <v>10</v>
      </c>
      <c r="AJ415" s="1">
        <v>9</v>
      </c>
      <c r="AK415" s="1">
        <v>90</v>
      </c>
      <c r="AL415" s="1">
        <v>0.009</v>
      </c>
      <c r="AM415" s="1">
        <v>3057</v>
      </c>
      <c r="AN415" s="1" t="s">
        <v>396</v>
      </c>
      <c r="AO415" s="1" t="s">
        <v>113</v>
      </c>
      <c r="AR415" s="1">
        <v>13.5</v>
      </c>
      <c r="AS415" s="1">
        <v>135</v>
      </c>
    </row>
    <row r="416" s="1" customFormat="1" spans="1:45">
      <c r="A416" s="1">
        <v>202401</v>
      </c>
      <c r="B416" s="1" t="s">
        <v>93</v>
      </c>
      <c r="C416" s="1" t="s">
        <v>94</v>
      </c>
      <c r="D416" s="1" t="s">
        <v>406</v>
      </c>
      <c r="E416" s="1" t="s">
        <v>407</v>
      </c>
      <c r="F416" s="1" t="s">
        <v>97</v>
      </c>
      <c r="G416" s="1" t="s">
        <v>116</v>
      </c>
      <c r="H416" s="1" t="s">
        <v>1580</v>
      </c>
      <c r="I416" s="4">
        <v>45313</v>
      </c>
      <c r="J416" s="1" t="s">
        <v>1874</v>
      </c>
      <c r="K416" s="1" t="s">
        <v>1875</v>
      </c>
      <c r="L416" s="1" t="s">
        <v>1196</v>
      </c>
      <c r="M416" s="1" t="s">
        <v>103</v>
      </c>
      <c r="N416" s="1" t="s">
        <v>121</v>
      </c>
      <c r="P416" s="1" t="s">
        <v>4</v>
      </c>
      <c r="Q416" s="1" t="s">
        <v>105</v>
      </c>
      <c r="R416" s="1" t="s">
        <v>106</v>
      </c>
      <c r="S416" s="1" t="s">
        <v>186</v>
      </c>
      <c r="T416" s="1" t="s">
        <v>187</v>
      </c>
      <c r="U416" s="1" t="s">
        <v>186</v>
      </c>
      <c r="V416" s="1" t="s">
        <v>187</v>
      </c>
      <c r="W416" s="1" t="s">
        <v>109</v>
      </c>
      <c r="X416" s="1" t="s">
        <v>1573</v>
      </c>
      <c r="Y416" s="1" t="s">
        <v>1574</v>
      </c>
      <c r="Z416" s="1" t="s">
        <v>93</v>
      </c>
      <c r="AA416" s="1" t="s">
        <v>1575</v>
      </c>
      <c r="AB416" s="1" t="s">
        <v>1576</v>
      </c>
      <c r="AC416" s="1" t="s">
        <v>1577</v>
      </c>
      <c r="AD416" s="1">
        <v>131304</v>
      </c>
      <c r="AE416" s="1" t="s">
        <v>12</v>
      </c>
      <c r="AF416" s="1" t="s">
        <v>15</v>
      </c>
      <c r="AG416" s="1" t="s">
        <v>250</v>
      </c>
      <c r="AH416" s="1">
        <v>230904</v>
      </c>
      <c r="AI416" s="1">
        <v>5</v>
      </c>
      <c r="AJ416" s="1">
        <v>48.96</v>
      </c>
      <c r="AK416" s="1">
        <v>244.8</v>
      </c>
      <c r="AL416" s="1">
        <v>0.02448</v>
      </c>
      <c r="AM416" s="1">
        <v>3657</v>
      </c>
      <c r="AN416" s="1" t="s">
        <v>251</v>
      </c>
      <c r="AO416" s="1" t="s">
        <v>113</v>
      </c>
      <c r="AR416" s="1">
        <v>52.8</v>
      </c>
      <c r="AS416" s="1">
        <v>264</v>
      </c>
    </row>
    <row r="417" s="1" customFormat="1" hidden="1" spans="1:45">
      <c r="A417" s="1">
        <v>202401</v>
      </c>
      <c r="B417" s="1" t="s">
        <v>93</v>
      </c>
      <c r="C417" s="1" t="s">
        <v>94</v>
      </c>
      <c r="D417" s="1" t="s">
        <v>406</v>
      </c>
      <c r="E417" s="1" t="s">
        <v>407</v>
      </c>
      <c r="F417" s="1" t="s">
        <v>97</v>
      </c>
      <c r="G417" s="1" t="s">
        <v>116</v>
      </c>
      <c r="H417" s="1" t="s">
        <v>1580</v>
      </c>
      <c r="I417" s="4">
        <v>45313</v>
      </c>
      <c r="J417" s="1" t="s">
        <v>430</v>
      </c>
      <c r="K417" s="1" t="s">
        <v>431</v>
      </c>
      <c r="L417" s="1" t="s">
        <v>1203</v>
      </c>
      <c r="M417" s="1" t="s">
        <v>103</v>
      </c>
      <c r="N417" s="1" t="s">
        <v>104</v>
      </c>
      <c r="O417" s="1" t="s">
        <v>429</v>
      </c>
      <c r="P417" s="1" t="s">
        <v>50</v>
      </c>
      <c r="Q417" s="1" t="s">
        <v>105</v>
      </c>
      <c r="R417" s="1" t="s">
        <v>106</v>
      </c>
      <c r="S417" s="1" t="s">
        <v>122</v>
      </c>
      <c r="T417" s="1" t="s">
        <v>123</v>
      </c>
      <c r="U417" s="1" t="s">
        <v>122</v>
      </c>
      <c r="V417" s="1" t="s">
        <v>123</v>
      </c>
      <c r="W417" s="1" t="s">
        <v>109</v>
      </c>
      <c r="X417" s="1" t="s">
        <v>1573</v>
      </c>
      <c r="Y417" s="1" t="s">
        <v>1574</v>
      </c>
      <c r="Z417" s="1" t="s">
        <v>93</v>
      </c>
      <c r="AA417" s="1" t="s">
        <v>1575</v>
      </c>
      <c r="AB417" s="1" t="s">
        <v>1583</v>
      </c>
      <c r="AC417" s="1" t="s">
        <v>1584</v>
      </c>
      <c r="AD417" s="1">
        <v>834890</v>
      </c>
      <c r="AE417" s="1" t="s">
        <v>12</v>
      </c>
      <c r="AF417" s="1" t="s">
        <v>13</v>
      </c>
      <c r="AG417" s="1" t="s">
        <v>124</v>
      </c>
      <c r="AH417" s="1">
        <v>231004</v>
      </c>
      <c r="AI417" s="1">
        <v>20</v>
      </c>
      <c r="AJ417" s="1">
        <v>26.08</v>
      </c>
      <c r="AK417" s="1">
        <v>521.6</v>
      </c>
      <c r="AL417" s="1">
        <v>0.05216</v>
      </c>
      <c r="AM417" s="1">
        <v>1044</v>
      </c>
      <c r="AN417" s="1" t="s">
        <v>125</v>
      </c>
      <c r="AO417" s="1" t="s">
        <v>113</v>
      </c>
      <c r="AR417" s="1">
        <v>26.6</v>
      </c>
      <c r="AS417" s="1">
        <v>532</v>
      </c>
    </row>
    <row r="418" s="1" customFormat="1" hidden="1" spans="1:45">
      <c r="A418" s="1">
        <v>202401</v>
      </c>
      <c r="B418" s="1" t="s">
        <v>93</v>
      </c>
      <c r="C418" s="1" t="s">
        <v>94</v>
      </c>
      <c r="D418" s="1" t="s">
        <v>406</v>
      </c>
      <c r="E418" s="1" t="s">
        <v>407</v>
      </c>
      <c r="F418" s="1" t="s">
        <v>97</v>
      </c>
      <c r="G418" s="1" t="s">
        <v>116</v>
      </c>
      <c r="H418" s="1" t="s">
        <v>1580</v>
      </c>
      <c r="I418" s="4">
        <v>45313</v>
      </c>
      <c r="J418" s="1" t="s">
        <v>432</v>
      </c>
      <c r="K418" s="1" t="s">
        <v>433</v>
      </c>
      <c r="L418" s="1" t="s">
        <v>1148</v>
      </c>
      <c r="M418" s="1" t="s">
        <v>103</v>
      </c>
      <c r="N418" s="1" t="s">
        <v>104</v>
      </c>
      <c r="O418" s="1" t="s">
        <v>429</v>
      </c>
      <c r="P418" s="1" t="s">
        <v>50</v>
      </c>
      <c r="Q418" s="1" t="s">
        <v>105</v>
      </c>
      <c r="R418" s="1" t="s">
        <v>106</v>
      </c>
      <c r="S418" s="1" t="s">
        <v>146</v>
      </c>
      <c r="T418" s="1" t="s">
        <v>147</v>
      </c>
      <c r="U418" s="1" t="s">
        <v>146</v>
      </c>
      <c r="V418" s="1" t="s">
        <v>147</v>
      </c>
      <c r="W418" s="1" t="s">
        <v>109</v>
      </c>
      <c r="X418" s="1" t="s">
        <v>1573</v>
      </c>
      <c r="Y418" s="1" t="s">
        <v>1574</v>
      </c>
      <c r="Z418" s="1" t="s">
        <v>93</v>
      </c>
      <c r="AA418" s="1" t="s">
        <v>1575</v>
      </c>
      <c r="AB418" s="1" t="s">
        <v>1576</v>
      </c>
      <c r="AC418" s="1" t="s">
        <v>1577</v>
      </c>
      <c r="AD418" s="1">
        <v>131304</v>
      </c>
      <c r="AE418" s="1" t="s">
        <v>12</v>
      </c>
      <c r="AF418" s="1" t="s">
        <v>13</v>
      </c>
      <c r="AG418" s="1" t="s">
        <v>124</v>
      </c>
      <c r="AH418" s="1">
        <v>231004</v>
      </c>
      <c r="AI418" s="1">
        <v>2</v>
      </c>
      <c r="AJ418" s="1">
        <v>26.08</v>
      </c>
      <c r="AK418" s="1">
        <v>52.16</v>
      </c>
      <c r="AL418" s="1">
        <v>0.005216</v>
      </c>
      <c r="AM418" s="1">
        <v>1044</v>
      </c>
      <c r="AN418" s="1" t="s">
        <v>125</v>
      </c>
      <c r="AO418" s="1" t="s">
        <v>113</v>
      </c>
      <c r="AR418" s="1">
        <v>26.6</v>
      </c>
      <c r="AS418" s="1">
        <v>53.2</v>
      </c>
    </row>
    <row r="419" s="1" customFormat="1" hidden="1" spans="1:45">
      <c r="A419" s="1">
        <v>202401</v>
      </c>
      <c r="B419" s="1" t="s">
        <v>93</v>
      </c>
      <c r="C419" s="1" t="s">
        <v>94</v>
      </c>
      <c r="D419" s="1" t="s">
        <v>406</v>
      </c>
      <c r="E419" s="1" t="s">
        <v>407</v>
      </c>
      <c r="F419" s="1" t="s">
        <v>97</v>
      </c>
      <c r="G419" s="1" t="s">
        <v>116</v>
      </c>
      <c r="H419" s="1" t="s">
        <v>1580</v>
      </c>
      <c r="I419" s="4">
        <v>45313</v>
      </c>
      <c r="J419" s="1" t="s">
        <v>326</v>
      </c>
      <c r="K419" s="1" t="s">
        <v>327</v>
      </c>
      <c r="L419" s="1" t="s">
        <v>1134</v>
      </c>
      <c r="M419" s="1" t="s">
        <v>103</v>
      </c>
      <c r="N419" s="1" t="s">
        <v>104</v>
      </c>
      <c r="O419" s="1" t="s">
        <v>326</v>
      </c>
      <c r="P419" s="1" t="s">
        <v>50</v>
      </c>
      <c r="Q419" s="1" t="s">
        <v>105</v>
      </c>
      <c r="R419" s="1" t="s">
        <v>106</v>
      </c>
      <c r="S419" s="1" t="s">
        <v>138</v>
      </c>
      <c r="T419" s="1" t="s">
        <v>139</v>
      </c>
      <c r="U419" s="1" t="s">
        <v>138</v>
      </c>
      <c r="V419" s="1" t="s">
        <v>139</v>
      </c>
      <c r="W419" s="1" t="s">
        <v>109</v>
      </c>
      <c r="X419" s="1" t="s">
        <v>1573</v>
      </c>
      <c r="Y419" s="1" t="s">
        <v>1574</v>
      </c>
      <c r="Z419" s="1" t="s">
        <v>93</v>
      </c>
      <c r="AA419" s="1" t="s">
        <v>1575</v>
      </c>
      <c r="AB419" s="1" t="s">
        <v>1583</v>
      </c>
      <c r="AC419" s="1" t="s">
        <v>1584</v>
      </c>
      <c r="AD419" s="1">
        <v>834890</v>
      </c>
      <c r="AE419" s="1" t="s">
        <v>7</v>
      </c>
      <c r="AF419" s="1" t="s">
        <v>9</v>
      </c>
      <c r="AG419" s="1" t="s">
        <v>395</v>
      </c>
      <c r="AH419" s="1">
        <v>230811</v>
      </c>
      <c r="AI419" s="1">
        <v>5</v>
      </c>
      <c r="AJ419" s="1">
        <v>9</v>
      </c>
      <c r="AK419" s="1">
        <v>45</v>
      </c>
      <c r="AL419" s="1">
        <v>0.0045</v>
      </c>
      <c r="AM419" s="1">
        <v>3057</v>
      </c>
      <c r="AN419" s="1" t="s">
        <v>396</v>
      </c>
      <c r="AO419" s="1" t="s">
        <v>113</v>
      </c>
      <c r="AR419" s="1">
        <v>13.5</v>
      </c>
      <c r="AS419" s="1">
        <v>67.5</v>
      </c>
    </row>
    <row r="420" s="1" customFormat="1" spans="1:45">
      <c r="A420" s="1">
        <v>202401</v>
      </c>
      <c r="B420" s="1" t="s">
        <v>93</v>
      </c>
      <c r="C420" s="1" t="s">
        <v>94</v>
      </c>
      <c r="D420" s="1" t="s">
        <v>406</v>
      </c>
      <c r="E420" s="1" t="s">
        <v>407</v>
      </c>
      <c r="F420" s="1" t="s">
        <v>97</v>
      </c>
      <c r="G420" s="1" t="s">
        <v>116</v>
      </c>
      <c r="H420" s="1" t="s">
        <v>1580</v>
      </c>
      <c r="I420" s="4">
        <v>45313</v>
      </c>
      <c r="J420" s="1" t="s">
        <v>1876</v>
      </c>
      <c r="K420" s="1" t="s">
        <v>1877</v>
      </c>
      <c r="L420" s="1" t="s">
        <v>1203</v>
      </c>
      <c r="M420" s="1" t="s">
        <v>103</v>
      </c>
      <c r="N420" s="1" t="s">
        <v>121</v>
      </c>
      <c r="P420" s="1" t="s">
        <v>4</v>
      </c>
      <c r="Q420" s="1" t="s">
        <v>105</v>
      </c>
      <c r="R420" s="1" t="s">
        <v>106</v>
      </c>
      <c r="S420" s="1" t="s">
        <v>122</v>
      </c>
      <c r="T420" s="1" t="s">
        <v>123</v>
      </c>
      <c r="U420" s="1" t="s">
        <v>122</v>
      </c>
      <c r="V420" s="1" t="s">
        <v>123</v>
      </c>
      <c r="W420" s="1" t="s">
        <v>109</v>
      </c>
      <c r="X420" s="1" t="s">
        <v>1573</v>
      </c>
      <c r="Y420" s="1" t="s">
        <v>1574</v>
      </c>
      <c r="Z420" s="1" t="s">
        <v>93</v>
      </c>
      <c r="AA420" s="1" t="s">
        <v>1575</v>
      </c>
      <c r="AB420" s="1" t="s">
        <v>1583</v>
      </c>
      <c r="AC420" s="1" t="s">
        <v>1584</v>
      </c>
      <c r="AD420" s="1">
        <v>834890</v>
      </c>
      <c r="AE420" s="1" t="s">
        <v>19</v>
      </c>
      <c r="AF420" s="1" t="s">
        <v>1591</v>
      </c>
      <c r="AG420" s="1" t="s">
        <v>1592</v>
      </c>
      <c r="AH420" s="1">
        <v>230912</v>
      </c>
      <c r="AI420" s="1">
        <v>2</v>
      </c>
      <c r="AJ420" s="1">
        <v>19.68</v>
      </c>
      <c r="AK420" s="1">
        <v>39.36</v>
      </c>
      <c r="AL420" s="1">
        <v>0.003936</v>
      </c>
      <c r="AM420" s="1">
        <v>4597</v>
      </c>
      <c r="AN420" s="1" t="s">
        <v>1593</v>
      </c>
      <c r="AO420" s="1" t="s">
        <v>113</v>
      </c>
      <c r="AR420" s="1">
        <v>20.08</v>
      </c>
      <c r="AS420" s="1">
        <v>40.16</v>
      </c>
    </row>
    <row r="421" s="1" customFormat="1" spans="1:45">
      <c r="A421" s="1">
        <v>202401</v>
      </c>
      <c r="B421" s="1" t="s">
        <v>93</v>
      </c>
      <c r="C421" s="1" t="s">
        <v>94</v>
      </c>
      <c r="D421" s="1" t="s">
        <v>406</v>
      </c>
      <c r="E421" s="1" t="s">
        <v>407</v>
      </c>
      <c r="F421" s="1" t="s">
        <v>97</v>
      </c>
      <c r="G421" s="1" t="s">
        <v>116</v>
      </c>
      <c r="H421" s="1" t="s">
        <v>1580</v>
      </c>
      <c r="I421" s="4">
        <v>45313</v>
      </c>
      <c r="J421" s="1" t="s">
        <v>829</v>
      </c>
      <c r="K421" s="1" t="s">
        <v>830</v>
      </c>
      <c r="L421" s="1" t="s">
        <v>1203</v>
      </c>
      <c r="M421" s="1" t="s">
        <v>137</v>
      </c>
      <c r="N421" s="1" t="s">
        <v>137</v>
      </c>
      <c r="P421" s="1" t="s">
        <v>4</v>
      </c>
      <c r="Q421" s="1" t="s">
        <v>105</v>
      </c>
      <c r="R421" s="1" t="s">
        <v>106</v>
      </c>
      <c r="S421" s="1" t="s">
        <v>122</v>
      </c>
      <c r="T421" s="1" t="s">
        <v>123</v>
      </c>
      <c r="U421" s="1" t="s">
        <v>122</v>
      </c>
      <c r="V421" s="1" t="s">
        <v>123</v>
      </c>
      <c r="W421" s="1" t="s">
        <v>109</v>
      </c>
      <c r="X421" s="1" t="s">
        <v>1573</v>
      </c>
      <c r="Y421" s="1" t="s">
        <v>1574</v>
      </c>
      <c r="Z421" s="1" t="s">
        <v>93</v>
      </c>
      <c r="AA421" s="1" t="s">
        <v>1575</v>
      </c>
      <c r="AB421" s="1" t="s">
        <v>1583</v>
      </c>
      <c r="AC421" s="1" t="s">
        <v>1584</v>
      </c>
      <c r="AD421" s="1">
        <v>834890</v>
      </c>
      <c r="AE421" s="1" t="s">
        <v>110</v>
      </c>
      <c r="AF421" s="1" t="s">
        <v>35</v>
      </c>
      <c r="AG421" s="1" t="s">
        <v>111</v>
      </c>
      <c r="AH421" s="1">
        <v>231026</v>
      </c>
      <c r="AI421" s="1">
        <v>2</v>
      </c>
      <c r="AJ421" s="1">
        <v>31.29</v>
      </c>
      <c r="AK421" s="1">
        <v>62.58</v>
      </c>
      <c r="AL421" s="1">
        <v>0.006258</v>
      </c>
      <c r="AM421" s="1">
        <v>1047</v>
      </c>
      <c r="AN421" s="1" t="s">
        <v>112</v>
      </c>
      <c r="AO421" s="1" t="s">
        <v>113</v>
      </c>
      <c r="AR421" s="1">
        <v>31.29</v>
      </c>
      <c r="AS421" s="1">
        <v>62.58</v>
      </c>
    </row>
    <row r="422" s="1" customFormat="1" hidden="1" spans="1:45">
      <c r="A422" s="1">
        <v>202401</v>
      </c>
      <c r="B422" s="1" t="s">
        <v>93</v>
      </c>
      <c r="C422" s="1" t="s">
        <v>94</v>
      </c>
      <c r="D422" s="1" t="s">
        <v>406</v>
      </c>
      <c r="E422" s="1" t="s">
        <v>407</v>
      </c>
      <c r="F422" s="1" t="s">
        <v>97</v>
      </c>
      <c r="G422" s="1" t="s">
        <v>116</v>
      </c>
      <c r="H422" s="1" t="s">
        <v>1580</v>
      </c>
      <c r="I422" s="4">
        <v>45314</v>
      </c>
      <c r="J422" s="1" t="s">
        <v>530</v>
      </c>
      <c r="K422" s="1" t="s">
        <v>531</v>
      </c>
      <c r="L422" s="1" t="s">
        <v>1212</v>
      </c>
      <c r="M422" s="1" t="s">
        <v>103</v>
      </c>
      <c r="N422" s="1" t="s">
        <v>104</v>
      </c>
      <c r="O422" s="1" t="s">
        <v>429</v>
      </c>
      <c r="P422" s="1" t="s">
        <v>50</v>
      </c>
      <c r="Q422" s="1" t="s">
        <v>105</v>
      </c>
      <c r="R422" s="1" t="s">
        <v>106</v>
      </c>
      <c r="S422" s="1" t="s">
        <v>174</v>
      </c>
      <c r="T422" s="1" t="s">
        <v>175</v>
      </c>
      <c r="U422" s="1" t="s">
        <v>174</v>
      </c>
      <c r="V422" s="1" t="s">
        <v>175</v>
      </c>
      <c r="W422" s="1" t="s">
        <v>109</v>
      </c>
      <c r="X422" s="1" t="s">
        <v>1573</v>
      </c>
      <c r="Y422" s="1" t="s">
        <v>1574</v>
      </c>
      <c r="Z422" s="1" t="s">
        <v>93</v>
      </c>
      <c r="AA422" s="1" t="s">
        <v>1575</v>
      </c>
      <c r="AB422" s="1" t="s">
        <v>1576</v>
      </c>
      <c r="AC422" s="1" t="s">
        <v>1577</v>
      </c>
      <c r="AD422" s="1">
        <v>131304</v>
      </c>
      <c r="AE422" s="1" t="s">
        <v>30</v>
      </c>
      <c r="AF422" s="1" t="s">
        <v>31</v>
      </c>
      <c r="AG422" s="1" t="s">
        <v>286</v>
      </c>
      <c r="AH422" s="1">
        <v>202302012</v>
      </c>
      <c r="AI422" s="1">
        <v>2</v>
      </c>
      <c r="AJ422" s="1">
        <v>48.75</v>
      </c>
      <c r="AK422" s="1">
        <v>97.5</v>
      </c>
      <c r="AL422" s="1">
        <v>0.00975</v>
      </c>
      <c r="AM422" s="1">
        <v>3759</v>
      </c>
      <c r="AN422" s="1" t="s">
        <v>287</v>
      </c>
      <c r="AO422" s="1" t="s">
        <v>113</v>
      </c>
      <c r="AR422" s="1">
        <v>48.75</v>
      </c>
      <c r="AS422" s="1">
        <v>97.5</v>
      </c>
    </row>
    <row r="423" s="1" customFormat="1" spans="1:45">
      <c r="A423" s="1">
        <v>202401</v>
      </c>
      <c r="B423" s="1" t="s">
        <v>93</v>
      </c>
      <c r="C423" s="1" t="s">
        <v>94</v>
      </c>
      <c r="D423" s="1" t="s">
        <v>406</v>
      </c>
      <c r="E423" s="1" t="s">
        <v>407</v>
      </c>
      <c r="F423" s="1" t="s">
        <v>97</v>
      </c>
      <c r="G423" s="1" t="s">
        <v>116</v>
      </c>
      <c r="H423" s="1" t="s">
        <v>1580</v>
      </c>
      <c r="I423" s="4">
        <v>45314</v>
      </c>
      <c r="J423" s="1" t="s">
        <v>615</v>
      </c>
      <c r="K423" s="1" t="s">
        <v>616</v>
      </c>
      <c r="L423" s="1" t="s">
        <v>1148</v>
      </c>
      <c r="M423" s="1" t="s">
        <v>137</v>
      </c>
      <c r="N423" s="1" t="s">
        <v>137</v>
      </c>
      <c r="P423" s="1" t="s">
        <v>43</v>
      </c>
      <c r="Q423" s="1" t="s">
        <v>105</v>
      </c>
      <c r="R423" s="1" t="s">
        <v>106</v>
      </c>
      <c r="S423" s="1" t="s">
        <v>146</v>
      </c>
      <c r="T423" s="1" t="s">
        <v>147</v>
      </c>
      <c r="U423" s="1" t="s">
        <v>146</v>
      </c>
      <c r="V423" s="1" t="s">
        <v>147</v>
      </c>
      <c r="W423" s="1" t="s">
        <v>109</v>
      </c>
      <c r="X423" s="1" t="s">
        <v>1573</v>
      </c>
      <c r="Y423" s="1" t="s">
        <v>1574</v>
      </c>
      <c r="Z423" s="1" t="s">
        <v>93</v>
      </c>
      <c r="AA423" s="1" t="s">
        <v>1575</v>
      </c>
      <c r="AB423" s="1" t="s">
        <v>1576</v>
      </c>
      <c r="AC423" s="1" t="s">
        <v>1577</v>
      </c>
      <c r="AD423" s="1">
        <v>131304</v>
      </c>
      <c r="AE423" s="1" t="s">
        <v>12</v>
      </c>
      <c r="AF423" s="1" t="s">
        <v>13</v>
      </c>
      <c r="AG423" s="1" t="s">
        <v>124</v>
      </c>
      <c r="AH423" s="1">
        <v>231020</v>
      </c>
      <c r="AI423" s="1">
        <v>10</v>
      </c>
      <c r="AJ423" s="1">
        <v>26.08</v>
      </c>
      <c r="AK423" s="1">
        <v>260.8</v>
      </c>
      <c r="AL423" s="1">
        <v>0.02608</v>
      </c>
      <c r="AM423" s="1">
        <v>1044</v>
      </c>
      <c r="AN423" s="1" t="s">
        <v>125</v>
      </c>
      <c r="AO423" s="1" t="s">
        <v>113</v>
      </c>
      <c r="AR423" s="1">
        <v>26.08</v>
      </c>
      <c r="AS423" s="1">
        <v>260.8</v>
      </c>
    </row>
    <row r="424" s="1" customFormat="1" spans="1:45">
      <c r="A424" s="1">
        <v>202401</v>
      </c>
      <c r="B424" s="1" t="s">
        <v>93</v>
      </c>
      <c r="C424" s="1" t="s">
        <v>94</v>
      </c>
      <c r="D424" s="1" t="s">
        <v>406</v>
      </c>
      <c r="E424" s="1" t="s">
        <v>407</v>
      </c>
      <c r="F424" s="1" t="s">
        <v>97</v>
      </c>
      <c r="G424" s="1" t="s">
        <v>116</v>
      </c>
      <c r="H424" s="1" t="s">
        <v>1580</v>
      </c>
      <c r="I424" s="4">
        <v>45315</v>
      </c>
      <c r="J424" s="1" t="s">
        <v>1068</v>
      </c>
      <c r="K424" s="1" t="s">
        <v>1069</v>
      </c>
      <c r="L424" s="1" t="s">
        <v>1148</v>
      </c>
      <c r="M424" s="1" t="s">
        <v>103</v>
      </c>
      <c r="N424" s="1" t="s">
        <v>104</v>
      </c>
      <c r="P424" s="1" t="s">
        <v>4</v>
      </c>
      <c r="Q424" s="1" t="s">
        <v>105</v>
      </c>
      <c r="R424" s="1" t="s">
        <v>106</v>
      </c>
      <c r="S424" s="1" t="s">
        <v>146</v>
      </c>
      <c r="T424" s="1" t="s">
        <v>147</v>
      </c>
      <c r="U424" s="1" t="s">
        <v>146</v>
      </c>
      <c r="V424" s="1" t="s">
        <v>147</v>
      </c>
      <c r="W424" s="1" t="s">
        <v>109</v>
      </c>
      <c r="X424" s="1" t="s">
        <v>1573</v>
      </c>
      <c r="Y424" s="1" t="s">
        <v>1574</v>
      </c>
      <c r="Z424" s="1" t="s">
        <v>93</v>
      </c>
      <c r="AA424" s="1" t="s">
        <v>1575</v>
      </c>
      <c r="AB424" s="1" t="s">
        <v>1576</v>
      </c>
      <c r="AC424" s="1" t="s">
        <v>1577</v>
      </c>
      <c r="AD424" s="1">
        <v>131304</v>
      </c>
      <c r="AE424" s="1" t="s">
        <v>12</v>
      </c>
      <c r="AF424" s="1" t="s">
        <v>15</v>
      </c>
      <c r="AG424" s="1" t="s">
        <v>250</v>
      </c>
      <c r="AH424" s="1">
        <v>230904</v>
      </c>
      <c r="AI424" s="1">
        <v>2</v>
      </c>
      <c r="AJ424" s="1">
        <v>48.96</v>
      </c>
      <c r="AK424" s="1">
        <v>97.92</v>
      </c>
      <c r="AL424" s="1">
        <v>0.009792</v>
      </c>
      <c r="AM424" s="1">
        <v>3657</v>
      </c>
      <c r="AN424" s="1" t="s">
        <v>251</v>
      </c>
      <c r="AO424" s="1" t="s">
        <v>113</v>
      </c>
      <c r="AR424" s="1">
        <v>52.8</v>
      </c>
      <c r="AS424" s="1">
        <v>105.6</v>
      </c>
    </row>
    <row r="425" s="1" customFormat="1" spans="1:45">
      <c r="A425" s="1">
        <v>202401</v>
      </c>
      <c r="B425" s="1" t="s">
        <v>93</v>
      </c>
      <c r="C425" s="1" t="s">
        <v>94</v>
      </c>
      <c r="D425" s="1" t="s">
        <v>406</v>
      </c>
      <c r="E425" s="1" t="s">
        <v>407</v>
      </c>
      <c r="F425" s="1" t="s">
        <v>97</v>
      </c>
      <c r="G425" s="1" t="s">
        <v>116</v>
      </c>
      <c r="H425" s="1" t="s">
        <v>1580</v>
      </c>
      <c r="I425" s="4">
        <v>45315</v>
      </c>
      <c r="J425" s="1" t="s">
        <v>871</v>
      </c>
      <c r="K425" s="1" t="s">
        <v>872</v>
      </c>
      <c r="L425" s="1" t="s">
        <v>1203</v>
      </c>
      <c r="M425" s="1" t="s">
        <v>228</v>
      </c>
      <c r="N425" s="1" t="s">
        <v>228</v>
      </c>
      <c r="P425" s="1" t="s">
        <v>43</v>
      </c>
      <c r="Q425" s="1" t="s">
        <v>105</v>
      </c>
      <c r="R425" s="1" t="s">
        <v>106</v>
      </c>
      <c r="S425" s="1" t="s">
        <v>122</v>
      </c>
      <c r="T425" s="1" t="s">
        <v>123</v>
      </c>
      <c r="U425" s="1" t="s">
        <v>122</v>
      </c>
      <c r="V425" s="1" t="s">
        <v>123</v>
      </c>
      <c r="W425" s="1" t="s">
        <v>109</v>
      </c>
      <c r="X425" s="1" t="s">
        <v>1573</v>
      </c>
      <c r="Y425" s="1" t="s">
        <v>1574</v>
      </c>
      <c r="Z425" s="1" t="s">
        <v>93</v>
      </c>
      <c r="AA425" s="1" t="s">
        <v>1575</v>
      </c>
      <c r="AB425" s="1" t="s">
        <v>1583</v>
      </c>
      <c r="AC425" s="1" t="s">
        <v>1584</v>
      </c>
      <c r="AD425" s="1">
        <v>834890</v>
      </c>
      <c r="AE425" s="1" t="s">
        <v>24</v>
      </c>
      <c r="AF425" s="1" t="s">
        <v>25</v>
      </c>
      <c r="AG425" s="1" t="s">
        <v>160</v>
      </c>
      <c r="AH425" s="1">
        <v>231138</v>
      </c>
      <c r="AI425" s="1">
        <v>2</v>
      </c>
      <c r="AJ425" s="1">
        <v>33.29</v>
      </c>
      <c r="AK425" s="1">
        <v>66.58</v>
      </c>
      <c r="AL425" s="1">
        <v>0.006658</v>
      </c>
      <c r="AM425" s="1">
        <v>1048</v>
      </c>
      <c r="AN425" s="1" t="s">
        <v>161</v>
      </c>
      <c r="AO425" s="1" t="s">
        <v>113</v>
      </c>
      <c r="AR425" s="1">
        <v>33.29</v>
      </c>
      <c r="AS425" s="1">
        <v>66.58</v>
      </c>
    </row>
    <row r="426" s="1" customFormat="1" hidden="1" spans="1:45">
      <c r="A426" s="1">
        <v>202401</v>
      </c>
      <c r="B426" s="1" t="s">
        <v>93</v>
      </c>
      <c r="C426" s="1" t="s">
        <v>94</v>
      </c>
      <c r="D426" s="1" t="s">
        <v>406</v>
      </c>
      <c r="E426" s="1" t="s">
        <v>407</v>
      </c>
      <c r="F426" s="1" t="s">
        <v>97</v>
      </c>
      <c r="G426" s="1" t="s">
        <v>116</v>
      </c>
      <c r="H426" s="1" t="s">
        <v>1580</v>
      </c>
      <c r="I426" s="4">
        <v>45315</v>
      </c>
      <c r="J426" s="1" t="s">
        <v>825</v>
      </c>
      <c r="K426" s="1" t="s">
        <v>826</v>
      </c>
      <c r="L426" s="1" t="s">
        <v>1148</v>
      </c>
      <c r="M426" s="1" t="s">
        <v>103</v>
      </c>
      <c r="N426" s="1" t="s">
        <v>104</v>
      </c>
      <c r="O426" s="1" t="s">
        <v>429</v>
      </c>
      <c r="P426" s="1" t="s">
        <v>50</v>
      </c>
      <c r="Q426" s="1" t="s">
        <v>105</v>
      </c>
      <c r="R426" s="1" t="s">
        <v>106</v>
      </c>
      <c r="S426" s="1" t="s">
        <v>146</v>
      </c>
      <c r="T426" s="1" t="s">
        <v>147</v>
      </c>
      <c r="U426" s="1" t="s">
        <v>146</v>
      </c>
      <c r="V426" s="1" t="s">
        <v>147</v>
      </c>
      <c r="W426" s="1" t="s">
        <v>109</v>
      </c>
      <c r="X426" s="1" t="s">
        <v>1573</v>
      </c>
      <c r="Y426" s="1" t="s">
        <v>1574</v>
      </c>
      <c r="Z426" s="1" t="s">
        <v>93</v>
      </c>
      <c r="AA426" s="1" t="s">
        <v>1575</v>
      </c>
      <c r="AB426" s="1" t="s">
        <v>1576</v>
      </c>
      <c r="AC426" s="1" t="s">
        <v>1577</v>
      </c>
      <c r="AD426" s="1">
        <v>131304</v>
      </c>
      <c r="AE426" s="1" t="s">
        <v>7</v>
      </c>
      <c r="AF426" s="1" t="s">
        <v>9</v>
      </c>
      <c r="AG426" s="1" t="s">
        <v>395</v>
      </c>
      <c r="AH426" s="1">
        <v>230811</v>
      </c>
      <c r="AI426" s="1">
        <v>20</v>
      </c>
      <c r="AJ426" s="1">
        <v>9</v>
      </c>
      <c r="AK426" s="1">
        <v>180</v>
      </c>
      <c r="AL426" s="1">
        <v>0.018</v>
      </c>
      <c r="AM426" s="1">
        <v>3057</v>
      </c>
      <c r="AN426" s="1" t="s">
        <v>396</v>
      </c>
      <c r="AO426" s="1" t="s">
        <v>113</v>
      </c>
      <c r="AR426" s="1">
        <v>13.5</v>
      </c>
      <c r="AS426" s="1">
        <v>270</v>
      </c>
    </row>
    <row r="427" s="1" customFormat="1" hidden="1" spans="1:45">
      <c r="A427" s="1">
        <v>202401</v>
      </c>
      <c r="B427" s="1" t="s">
        <v>93</v>
      </c>
      <c r="C427" s="1" t="s">
        <v>94</v>
      </c>
      <c r="D427" s="1" t="s">
        <v>406</v>
      </c>
      <c r="E427" s="1" t="s">
        <v>407</v>
      </c>
      <c r="F427" s="1" t="s">
        <v>97</v>
      </c>
      <c r="G427" s="1" t="s">
        <v>116</v>
      </c>
      <c r="H427" s="1" t="s">
        <v>1580</v>
      </c>
      <c r="I427" s="4">
        <v>45315</v>
      </c>
      <c r="J427" s="1" t="s">
        <v>282</v>
      </c>
      <c r="K427" s="1" t="s">
        <v>283</v>
      </c>
      <c r="L427" s="1" t="s">
        <v>282</v>
      </c>
      <c r="M427" s="1" t="s">
        <v>103</v>
      </c>
      <c r="N427" s="1" t="s">
        <v>121</v>
      </c>
      <c r="O427" s="1" t="s">
        <v>282</v>
      </c>
      <c r="P427" s="1" t="s">
        <v>50</v>
      </c>
      <c r="Q427" s="1" t="s">
        <v>105</v>
      </c>
      <c r="R427" s="1" t="s">
        <v>106</v>
      </c>
      <c r="S427" s="1" t="s">
        <v>146</v>
      </c>
      <c r="T427" s="1" t="s">
        <v>147</v>
      </c>
      <c r="U427" s="1" t="s">
        <v>146</v>
      </c>
      <c r="V427" s="1" t="s">
        <v>147</v>
      </c>
      <c r="W427" s="1" t="s">
        <v>109</v>
      </c>
      <c r="X427" s="1" t="s">
        <v>1573</v>
      </c>
      <c r="Y427" s="1" t="s">
        <v>1574</v>
      </c>
      <c r="Z427" s="1" t="s">
        <v>93</v>
      </c>
      <c r="AA427" s="1" t="s">
        <v>1575</v>
      </c>
      <c r="AB427" s="1" t="s">
        <v>1576</v>
      </c>
      <c r="AC427" s="1" t="s">
        <v>1577</v>
      </c>
      <c r="AD427" s="1">
        <v>131304</v>
      </c>
      <c r="AE427" s="1" t="s">
        <v>27</v>
      </c>
      <c r="AF427" s="1" t="s">
        <v>28</v>
      </c>
      <c r="AG427" s="1" t="s">
        <v>154</v>
      </c>
      <c r="AH427" s="1">
        <v>350609012</v>
      </c>
      <c r="AI427" s="1">
        <v>7</v>
      </c>
      <c r="AJ427" s="1">
        <v>29.44</v>
      </c>
      <c r="AK427" s="1">
        <v>206.08</v>
      </c>
      <c r="AL427" s="1">
        <v>0.020608</v>
      </c>
      <c r="AM427" s="1">
        <v>1026</v>
      </c>
      <c r="AN427" s="1" t="s">
        <v>155</v>
      </c>
      <c r="AO427" s="1" t="s">
        <v>113</v>
      </c>
      <c r="AR427" s="1">
        <v>34.89</v>
      </c>
      <c r="AS427" s="1">
        <v>244.23</v>
      </c>
    </row>
    <row r="428" s="1" customFormat="1" hidden="1" spans="1:45">
      <c r="A428" s="1">
        <v>202401</v>
      </c>
      <c r="B428" s="1" t="s">
        <v>93</v>
      </c>
      <c r="C428" s="1" t="s">
        <v>94</v>
      </c>
      <c r="D428" s="1" t="s">
        <v>406</v>
      </c>
      <c r="E428" s="1" t="s">
        <v>407</v>
      </c>
      <c r="F428" s="1" t="s">
        <v>97</v>
      </c>
      <c r="G428" s="1" t="s">
        <v>116</v>
      </c>
      <c r="H428" s="1" t="s">
        <v>1580</v>
      </c>
      <c r="I428" s="4">
        <v>45315</v>
      </c>
      <c r="J428" s="1" t="s">
        <v>282</v>
      </c>
      <c r="K428" s="1" t="s">
        <v>283</v>
      </c>
      <c r="L428" s="1" t="s">
        <v>282</v>
      </c>
      <c r="M428" s="1" t="s">
        <v>103</v>
      </c>
      <c r="N428" s="1" t="s">
        <v>121</v>
      </c>
      <c r="O428" s="1" t="s">
        <v>282</v>
      </c>
      <c r="P428" s="1" t="s">
        <v>50</v>
      </c>
      <c r="Q428" s="1" t="s">
        <v>105</v>
      </c>
      <c r="R428" s="1" t="s">
        <v>106</v>
      </c>
      <c r="S428" s="1" t="s">
        <v>146</v>
      </c>
      <c r="T428" s="1" t="s">
        <v>147</v>
      </c>
      <c r="U428" s="1" t="s">
        <v>146</v>
      </c>
      <c r="V428" s="1" t="s">
        <v>147</v>
      </c>
      <c r="W428" s="1" t="s">
        <v>109</v>
      </c>
      <c r="X428" s="1" t="s">
        <v>1573</v>
      </c>
      <c r="Y428" s="1" t="s">
        <v>1574</v>
      </c>
      <c r="Z428" s="1" t="s">
        <v>93</v>
      </c>
      <c r="AA428" s="1" t="s">
        <v>1575</v>
      </c>
      <c r="AB428" s="1" t="s">
        <v>1576</v>
      </c>
      <c r="AC428" s="1" t="s">
        <v>1577</v>
      </c>
      <c r="AD428" s="1">
        <v>131304</v>
      </c>
      <c r="AE428" s="1" t="s">
        <v>27</v>
      </c>
      <c r="AF428" s="1" t="s">
        <v>28</v>
      </c>
      <c r="AG428" s="1" t="s">
        <v>154</v>
      </c>
      <c r="AH428" s="1">
        <v>350610016</v>
      </c>
      <c r="AI428" s="1">
        <v>3</v>
      </c>
      <c r="AJ428" s="1">
        <v>29.44</v>
      </c>
      <c r="AK428" s="1">
        <v>88.32</v>
      </c>
      <c r="AL428" s="1">
        <v>0.008832</v>
      </c>
      <c r="AM428" s="1">
        <v>1026</v>
      </c>
      <c r="AN428" s="1" t="s">
        <v>155</v>
      </c>
      <c r="AO428" s="1" t="s">
        <v>113</v>
      </c>
      <c r="AR428" s="1">
        <v>34.89</v>
      </c>
      <c r="AS428" s="1">
        <v>104.67</v>
      </c>
    </row>
    <row r="429" s="1" customFormat="1" hidden="1" spans="1:45">
      <c r="A429" s="1">
        <v>202401</v>
      </c>
      <c r="B429" s="1" t="s">
        <v>93</v>
      </c>
      <c r="C429" s="1" t="s">
        <v>94</v>
      </c>
      <c r="D429" s="1" t="s">
        <v>406</v>
      </c>
      <c r="E429" s="1" t="s">
        <v>407</v>
      </c>
      <c r="F429" s="1" t="s">
        <v>97</v>
      </c>
      <c r="G429" s="1" t="s">
        <v>116</v>
      </c>
      <c r="H429" s="1" t="s">
        <v>1580</v>
      </c>
      <c r="I429" s="4">
        <v>45315</v>
      </c>
      <c r="J429" s="1" t="s">
        <v>282</v>
      </c>
      <c r="K429" s="1" t="s">
        <v>283</v>
      </c>
      <c r="L429" s="1" t="s">
        <v>282</v>
      </c>
      <c r="M429" s="1" t="s">
        <v>103</v>
      </c>
      <c r="N429" s="1" t="s">
        <v>121</v>
      </c>
      <c r="O429" s="1" t="s">
        <v>282</v>
      </c>
      <c r="P429" s="1" t="s">
        <v>50</v>
      </c>
      <c r="Q429" s="1" t="s">
        <v>105</v>
      </c>
      <c r="R429" s="1" t="s">
        <v>106</v>
      </c>
      <c r="S429" s="1" t="s">
        <v>146</v>
      </c>
      <c r="T429" s="1" t="s">
        <v>147</v>
      </c>
      <c r="U429" s="1" t="s">
        <v>146</v>
      </c>
      <c r="V429" s="1" t="s">
        <v>147</v>
      </c>
      <c r="W429" s="1" t="s">
        <v>109</v>
      </c>
      <c r="X429" s="1" t="s">
        <v>1573</v>
      </c>
      <c r="Y429" s="1" t="s">
        <v>1574</v>
      </c>
      <c r="Z429" s="1" t="s">
        <v>93</v>
      </c>
      <c r="AA429" s="1" t="s">
        <v>1575</v>
      </c>
      <c r="AB429" s="1" t="s">
        <v>1576</v>
      </c>
      <c r="AC429" s="1" t="s">
        <v>1577</v>
      </c>
      <c r="AD429" s="1">
        <v>131304</v>
      </c>
      <c r="AE429" s="1" t="s">
        <v>27</v>
      </c>
      <c r="AF429" s="1" t="s">
        <v>29</v>
      </c>
      <c r="AG429" s="1" t="s">
        <v>290</v>
      </c>
      <c r="AH429" s="1">
        <v>350710072</v>
      </c>
      <c r="AI429" s="1">
        <v>10</v>
      </c>
      <c r="AJ429" s="1">
        <v>40.26</v>
      </c>
      <c r="AK429" s="1">
        <v>402.6</v>
      </c>
      <c r="AL429" s="1">
        <v>0.04026</v>
      </c>
      <c r="AM429" s="1">
        <v>1041</v>
      </c>
      <c r="AN429" s="1" t="s">
        <v>291</v>
      </c>
      <c r="AO429" s="1" t="s">
        <v>113</v>
      </c>
      <c r="AR429" s="1">
        <v>41.08</v>
      </c>
      <c r="AS429" s="1">
        <v>410.8</v>
      </c>
    </row>
    <row r="430" s="1" customFormat="1" spans="1:45">
      <c r="A430" s="1">
        <v>202401</v>
      </c>
      <c r="B430" s="1" t="s">
        <v>93</v>
      </c>
      <c r="C430" s="1" t="s">
        <v>94</v>
      </c>
      <c r="D430" s="1" t="s">
        <v>406</v>
      </c>
      <c r="E430" s="1" t="s">
        <v>407</v>
      </c>
      <c r="F430" s="1" t="s">
        <v>97</v>
      </c>
      <c r="G430" s="1" t="s">
        <v>116</v>
      </c>
      <c r="H430" s="1" t="s">
        <v>1580</v>
      </c>
      <c r="I430" s="4">
        <v>45316</v>
      </c>
      <c r="J430" s="1" t="s">
        <v>1347</v>
      </c>
      <c r="K430" s="1" t="s">
        <v>1348</v>
      </c>
      <c r="L430" s="1" t="s">
        <v>1196</v>
      </c>
      <c r="M430" s="1" t="s">
        <v>137</v>
      </c>
      <c r="N430" s="1" t="s">
        <v>137</v>
      </c>
      <c r="P430" s="1" t="s">
        <v>4</v>
      </c>
      <c r="Q430" s="1" t="s">
        <v>105</v>
      </c>
      <c r="R430" s="1" t="s">
        <v>106</v>
      </c>
      <c r="S430" s="1" t="s">
        <v>146</v>
      </c>
      <c r="T430" s="1" t="s">
        <v>147</v>
      </c>
      <c r="U430" s="1" t="s">
        <v>146</v>
      </c>
      <c r="V430" s="1" t="s">
        <v>147</v>
      </c>
      <c r="W430" s="1" t="s">
        <v>109</v>
      </c>
      <c r="X430" s="1" t="s">
        <v>1573</v>
      </c>
      <c r="Y430" s="1" t="s">
        <v>1574</v>
      </c>
      <c r="Z430" s="1" t="s">
        <v>93</v>
      </c>
      <c r="AA430" s="1" t="s">
        <v>1575</v>
      </c>
      <c r="AB430" s="1" t="s">
        <v>1576</v>
      </c>
      <c r="AC430" s="1" t="s">
        <v>1577</v>
      </c>
      <c r="AD430" s="1">
        <v>131304</v>
      </c>
      <c r="AE430" s="1" t="s">
        <v>7</v>
      </c>
      <c r="AF430" s="1" t="s">
        <v>9</v>
      </c>
      <c r="AG430" s="1" t="s">
        <v>395</v>
      </c>
      <c r="AH430" s="1">
        <v>230811</v>
      </c>
      <c r="AI430" s="1">
        <v>100</v>
      </c>
      <c r="AJ430" s="1">
        <v>9</v>
      </c>
      <c r="AK430" s="1">
        <v>900</v>
      </c>
      <c r="AL430" s="1">
        <v>0.09</v>
      </c>
      <c r="AM430" s="1">
        <v>3057</v>
      </c>
      <c r="AN430" s="1" t="s">
        <v>396</v>
      </c>
      <c r="AO430" s="1" t="s">
        <v>113</v>
      </c>
      <c r="AR430" s="1">
        <v>13.5</v>
      </c>
      <c r="AS430" s="1">
        <v>1350</v>
      </c>
    </row>
    <row r="431" s="1" customFormat="1" spans="1:45">
      <c r="A431" s="1">
        <v>202401</v>
      </c>
      <c r="B431" s="1" t="s">
        <v>93</v>
      </c>
      <c r="C431" s="1" t="s">
        <v>94</v>
      </c>
      <c r="D431" s="1" t="s">
        <v>406</v>
      </c>
      <c r="E431" s="1" t="s">
        <v>407</v>
      </c>
      <c r="F431" s="1" t="s">
        <v>97</v>
      </c>
      <c r="G431" s="1" t="s">
        <v>116</v>
      </c>
      <c r="H431" s="1" t="s">
        <v>1580</v>
      </c>
      <c r="I431" s="4">
        <v>45316</v>
      </c>
      <c r="J431" s="1" t="s">
        <v>1337</v>
      </c>
      <c r="K431" s="1" t="s">
        <v>1338</v>
      </c>
      <c r="L431" s="1" t="s">
        <v>1196</v>
      </c>
      <c r="M431" s="1" t="s">
        <v>103</v>
      </c>
      <c r="N431" s="1" t="s">
        <v>121</v>
      </c>
      <c r="P431" s="1" t="s">
        <v>43</v>
      </c>
      <c r="Q431" s="1" t="s">
        <v>105</v>
      </c>
      <c r="R431" s="1" t="s">
        <v>106</v>
      </c>
      <c r="S431" s="1" t="s">
        <v>186</v>
      </c>
      <c r="T431" s="1" t="s">
        <v>187</v>
      </c>
      <c r="U431" s="1" t="s">
        <v>186</v>
      </c>
      <c r="V431" s="1" t="s">
        <v>187</v>
      </c>
      <c r="W431" s="1" t="s">
        <v>109</v>
      </c>
      <c r="X431" s="1" t="s">
        <v>1573</v>
      </c>
      <c r="Y431" s="1" t="s">
        <v>1574</v>
      </c>
      <c r="Z431" s="1" t="s">
        <v>93</v>
      </c>
      <c r="AA431" s="1" t="s">
        <v>1575</v>
      </c>
      <c r="AB431" s="1" t="s">
        <v>1576</v>
      </c>
      <c r="AC431" s="1" t="s">
        <v>1577</v>
      </c>
      <c r="AD431" s="1">
        <v>131304</v>
      </c>
      <c r="AE431" s="1" t="s">
        <v>12</v>
      </c>
      <c r="AF431" s="1" t="s">
        <v>15</v>
      </c>
      <c r="AG431" s="1" t="s">
        <v>250</v>
      </c>
      <c r="AH431" s="1">
        <v>230904</v>
      </c>
      <c r="AI431" s="1">
        <v>5</v>
      </c>
      <c r="AJ431" s="1">
        <v>48.96</v>
      </c>
      <c r="AK431" s="1">
        <v>244.8</v>
      </c>
      <c r="AL431" s="1">
        <v>0.02448</v>
      </c>
      <c r="AM431" s="1">
        <v>3657</v>
      </c>
      <c r="AN431" s="1" t="s">
        <v>251</v>
      </c>
      <c r="AO431" s="1" t="s">
        <v>113</v>
      </c>
      <c r="AR431" s="1">
        <v>52.8</v>
      </c>
      <c r="AS431" s="1">
        <v>264</v>
      </c>
    </row>
    <row r="432" s="1" customFormat="1" hidden="1" spans="1:45">
      <c r="A432" s="1">
        <v>202401</v>
      </c>
      <c r="B432" s="1" t="s">
        <v>93</v>
      </c>
      <c r="C432" s="1" t="s">
        <v>94</v>
      </c>
      <c r="D432" s="1" t="s">
        <v>406</v>
      </c>
      <c r="E432" s="1" t="s">
        <v>407</v>
      </c>
      <c r="F432" s="1" t="s">
        <v>97</v>
      </c>
      <c r="G432" s="1" t="s">
        <v>116</v>
      </c>
      <c r="H432" s="1" t="s">
        <v>1580</v>
      </c>
      <c r="I432" s="4">
        <v>45316</v>
      </c>
      <c r="J432" s="1" t="s">
        <v>843</v>
      </c>
      <c r="K432" s="1" t="s">
        <v>844</v>
      </c>
      <c r="L432" s="1" t="s">
        <v>1134</v>
      </c>
      <c r="M432" s="1" t="s">
        <v>137</v>
      </c>
      <c r="N432" s="1" t="s">
        <v>137</v>
      </c>
      <c r="O432" s="1" t="s">
        <v>843</v>
      </c>
      <c r="P432" s="1" t="s">
        <v>50</v>
      </c>
      <c r="Q432" s="1" t="s">
        <v>105</v>
      </c>
      <c r="R432" s="1" t="s">
        <v>106</v>
      </c>
      <c r="S432" s="1" t="s">
        <v>138</v>
      </c>
      <c r="T432" s="1" t="s">
        <v>139</v>
      </c>
      <c r="U432" s="1" t="s">
        <v>138</v>
      </c>
      <c r="V432" s="1" t="s">
        <v>139</v>
      </c>
      <c r="W432" s="1" t="s">
        <v>109</v>
      </c>
      <c r="X432" s="1" t="s">
        <v>1573</v>
      </c>
      <c r="Y432" s="1" t="s">
        <v>1574</v>
      </c>
      <c r="Z432" s="1" t="s">
        <v>93</v>
      </c>
      <c r="AA432" s="1" t="s">
        <v>1575</v>
      </c>
      <c r="AB432" s="1" t="s">
        <v>1583</v>
      </c>
      <c r="AC432" s="1" t="s">
        <v>1584</v>
      </c>
      <c r="AD432" s="1">
        <v>834890</v>
      </c>
      <c r="AE432" s="1" t="s">
        <v>7</v>
      </c>
      <c r="AF432" s="1" t="s">
        <v>9</v>
      </c>
      <c r="AG432" s="1" t="s">
        <v>395</v>
      </c>
      <c r="AH432" s="1">
        <v>230811</v>
      </c>
      <c r="AI432" s="1">
        <v>300</v>
      </c>
      <c r="AJ432" s="1">
        <v>9</v>
      </c>
      <c r="AK432" s="1">
        <v>2700</v>
      </c>
      <c r="AL432" s="1">
        <v>0.27</v>
      </c>
      <c r="AM432" s="1">
        <v>3057</v>
      </c>
      <c r="AN432" s="1" t="s">
        <v>396</v>
      </c>
      <c r="AO432" s="1" t="s">
        <v>113</v>
      </c>
      <c r="AR432" s="1">
        <v>13.5</v>
      </c>
      <c r="AS432" s="1">
        <v>4050</v>
      </c>
    </row>
    <row r="433" s="1" customFormat="1" spans="1:45">
      <c r="A433" s="1">
        <v>202401</v>
      </c>
      <c r="B433" s="1" t="s">
        <v>93</v>
      </c>
      <c r="C433" s="1" t="s">
        <v>94</v>
      </c>
      <c r="D433" s="1" t="s">
        <v>406</v>
      </c>
      <c r="E433" s="1" t="s">
        <v>407</v>
      </c>
      <c r="F433" s="1" t="s">
        <v>97</v>
      </c>
      <c r="G433" s="1" t="s">
        <v>116</v>
      </c>
      <c r="H433" s="1" t="s">
        <v>1580</v>
      </c>
      <c r="I433" s="4">
        <v>45316</v>
      </c>
      <c r="J433" s="1" t="s">
        <v>1878</v>
      </c>
      <c r="K433" s="1" t="s">
        <v>1879</v>
      </c>
      <c r="L433" s="1" t="s">
        <v>1212</v>
      </c>
      <c r="M433" s="1" t="s">
        <v>137</v>
      </c>
      <c r="N433" s="1" t="s">
        <v>137</v>
      </c>
      <c r="P433" s="1" t="s">
        <v>43</v>
      </c>
      <c r="Q433" s="1" t="s">
        <v>105</v>
      </c>
      <c r="R433" s="1" t="s">
        <v>106</v>
      </c>
      <c r="S433" s="1" t="s">
        <v>174</v>
      </c>
      <c r="T433" s="1" t="s">
        <v>175</v>
      </c>
      <c r="U433" s="1" t="s">
        <v>174</v>
      </c>
      <c r="V433" s="1" t="s">
        <v>175</v>
      </c>
      <c r="W433" s="1" t="s">
        <v>109</v>
      </c>
      <c r="X433" s="1" t="s">
        <v>1573</v>
      </c>
      <c r="Y433" s="1" t="s">
        <v>1574</v>
      </c>
      <c r="Z433" s="1" t="s">
        <v>93</v>
      </c>
      <c r="AA433" s="1" t="s">
        <v>1575</v>
      </c>
      <c r="AB433" s="1" t="s">
        <v>1576</v>
      </c>
      <c r="AC433" s="1" t="s">
        <v>1577</v>
      </c>
      <c r="AD433" s="1">
        <v>131304</v>
      </c>
      <c r="AE433" s="1" t="s">
        <v>12</v>
      </c>
      <c r="AF433" s="1" t="s">
        <v>13</v>
      </c>
      <c r="AG433" s="1" t="s">
        <v>124</v>
      </c>
      <c r="AH433" s="1">
        <v>231020</v>
      </c>
      <c r="AI433" s="1">
        <v>20</v>
      </c>
      <c r="AJ433" s="1">
        <v>26.08</v>
      </c>
      <c r="AK433" s="1">
        <v>521.6</v>
      </c>
      <c r="AL433" s="1">
        <v>0.05216</v>
      </c>
      <c r="AM433" s="1">
        <v>1044</v>
      </c>
      <c r="AN433" s="1" t="s">
        <v>125</v>
      </c>
      <c r="AO433" s="1" t="s">
        <v>113</v>
      </c>
      <c r="AR433" s="1">
        <v>26.08</v>
      </c>
      <c r="AS433" s="1">
        <v>521.6</v>
      </c>
    </row>
    <row r="434" s="1" customFormat="1" spans="1:45">
      <c r="A434" s="1">
        <v>202401</v>
      </c>
      <c r="B434" s="1" t="s">
        <v>93</v>
      </c>
      <c r="C434" s="1" t="s">
        <v>94</v>
      </c>
      <c r="D434" s="1" t="s">
        <v>406</v>
      </c>
      <c r="E434" s="1" t="s">
        <v>407</v>
      </c>
      <c r="F434" s="1" t="s">
        <v>97</v>
      </c>
      <c r="G434" s="1" t="s">
        <v>116</v>
      </c>
      <c r="H434" s="1" t="s">
        <v>1580</v>
      </c>
      <c r="I434" s="4">
        <v>45316</v>
      </c>
      <c r="J434" s="1" t="s">
        <v>617</v>
      </c>
      <c r="K434" s="1" t="s">
        <v>618</v>
      </c>
      <c r="L434" s="1" t="s">
        <v>1148</v>
      </c>
      <c r="M434" s="1" t="s">
        <v>137</v>
      </c>
      <c r="N434" s="1" t="s">
        <v>137</v>
      </c>
      <c r="P434" s="1" t="s">
        <v>43</v>
      </c>
      <c r="Q434" s="1" t="s">
        <v>105</v>
      </c>
      <c r="R434" s="1" t="s">
        <v>106</v>
      </c>
      <c r="S434" s="1" t="s">
        <v>146</v>
      </c>
      <c r="T434" s="1" t="s">
        <v>147</v>
      </c>
      <c r="U434" s="1" t="s">
        <v>146</v>
      </c>
      <c r="V434" s="1" t="s">
        <v>147</v>
      </c>
      <c r="W434" s="1" t="s">
        <v>109</v>
      </c>
      <c r="X434" s="1" t="s">
        <v>1573</v>
      </c>
      <c r="Y434" s="1" t="s">
        <v>1574</v>
      </c>
      <c r="Z434" s="1" t="s">
        <v>93</v>
      </c>
      <c r="AA434" s="1" t="s">
        <v>1575</v>
      </c>
      <c r="AB434" s="1" t="s">
        <v>1576</v>
      </c>
      <c r="AC434" s="1" t="s">
        <v>1577</v>
      </c>
      <c r="AD434" s="1">
        <v>131304</v>
      </c>
      <c r="AE434" s="1" t="s">
        <v>12</v>
      </c>
      <c r="AF434" s="1" t="s">
        <v>13</v>
      </c>
      <c r="AG434" s="1" t="s">
        <v>124</v>
      </c>
      <c r="AH434" s="1">
        <v>231020</v>
      </c>
      <c r="AI434" s="1">
        <v>4</v>
      </c>
      <c r="AJ434" s="1">
        <v>26.08</v>
      </c>
      <c r="AK434" s="1">
        <v>104.32</v>
      </c>
      <c r="AL434" s="1">
        <v>0.010432</v>
      </c>
      <c r="AM434" s="1">
        <v>1044</v>
      </c>
      <c r="AN434" s="1" t="s">
        <v>125</v>
      </c>
      <c r="AO434" s="1" t="s">
        <v>113</v>
      </c>
      <c r="AR434" s="1">
        <v>26.08</v>
      </c>
      <c r="AS434" s="1">
        <v>104.32</v>
      </c>
    </row>
    <row r="435" s="1" customFormat="1" spans="1:45">
      <c r="A435" s="1">
        <v>202401</v>
      </c>
      <c r="B435" s="1" t="s">
        <v>93</v>
      </c>
      <c r="C435" s="1" t="s">
        <v>94</v>
      </c>
      <c r="D435" s="1" t="s">
        <v>406</v>
      </c>
      <c r="E435" s="1" t="s">
        <v>407</v>
      </c>
      <c r="F435" s="1" t="s">
        <v>97</v>
      </c>
      <c r="G435" s="1" t="s">
        <v>116</v>
      </c>
      <c r="H435" s="1" t="s">
        <v>1580</v>
      </c>
      <c r="I435" s="4">
        <v>45316</v>
      </c>
      <c r="J435" s="1" t="s">
        <v>953</v>
      </c>
      <c r="K435" s="1" t="s">
        <v>954</v>
      </c>
      <c r="L435" s="1" t="s">
        <v>1212</v>
      </c>
      <c r="M435" s="1" t="s">
        <v>228</v>
      </c>
      <c r="N435" s="1" t="s">
        <v>228</v>
      </c>
      <c r="P435" s="1" t="s">
        <v>4</v>
      </c>
      <c r="Q435" s="1" t="s">
        <v>105</v>
      </c>
      <c r="R435" s="1" t="s">
        <v>106</v>
      </c>
      <c r="S435" s="1" t="s">
        <v>122</v>
      </c>
      <c r="T435" s="1" t="s">
        <v>123</v>
      </c>
      <c r="U435" s="1" t="s">
        <v>122</v>
      </c>
      <c r="V435" s="1" t="s">
        <v>123</v>
      </c>
      <c r="W435" s="1" t="s">
        <v>109</v>
      </c>
      <c r="X435" s="1" t="s">
        <v>1573</v>
      </c>
      <c r="Y435" s="1" t="s">
        <v>1574</v>
      </c>
      <c r="Z435" s="1" t="s">
        <v>93</v>
      </c>
      <c r="AA435" s="1" t="s">
        <v>1575</v>
      </c>
      <c r="AB435" s="1" t="s">
        <v>1583</v>
      </c>
      <c r="AC435" s="1" t="s">
        <v>1584</v>
      </c>
      <c r="AD435" s="1">
        <v>834890</v>
      </c>
      <c r="AE435" s="1" t="s">
        <v>12</v>
      </c>
      <c r="AF435" s="1" t="s">
        <v>13</v>
      </c>
      <c r="AG435" s="1" t="s">
        <v>124</v>
      </c>
      <c r="AH435" s="1">
        <v>231020</v>
      </c>
      <c r="AI435" s="1">
        <v>50</v>
      </c>
      <c r="AJ435" s="1">
        <v>26.08</v>
      </c>
      <c r="AK435" s="1">
        <v>1304</v>
      </c>
      <c r="AL435" s="1">
        <v>0.1304</v>
      </c>
      <c r="AM435" s="1">
        <v>1044</v>
      </c>
      <c r="AN435" s="1" t="s">
        <v>125</v>
      </c>
      <c r="AO435" s="1" t="s">
        <v>113</v>
      </c>
      <c r="AR435" s="1">
        <v>26.08</v>
      </c>
      <c r="AS435" s="1">
        <v>1304</v>
      </c>
    </row>
    <row r="436" s="1" customFormat="1" hidden="1" spans="1:45">
      <c r="A436" s="1">
        <v>202401</v>
      </c>
      <c r="B436" s="1" t="s">
        <v>93</v>
      </c>
      <c r="C436" s="1" t="s">
        <v>94</v>
      </c>
      <c r="D436" s="1" t="s">
        <v>406</v>
      </c>
      <c r="E436" s="1" t="s">
        <v>407</v>
      </c>
      <c r="F436" s="1" t="s">
        <v>97</v>
      </c>
      <c r="G436" s="1" t="s">
        <v>116</v>
      </c>
      <c r="H436" s="1" t="s">
        <v>1580</v>
      </c>
      <c r="I436" s="4">
        <v>45317</v>
      </c>
      <c r="J436" s="1" t="s">
        <v>532</v>
      </c>
      <c r="K436" s="1" t="s">
        <v>533</v>
      </c>
      <c r="L436" s="1" t="s">
        <v>1196</v>
      </c>
      <c r="M436" s="1" t="s">
        <v>103</v>
      </c>
      <c r="N436" s="1" t="s">
        <v>104</v>
      </c>
      <c r="O436" s="1" t="s">
        <v>429</v>
      </c>
      <c r="P436" s="1" t="s">
        <v>50</v>
      </c>
      <c r="Q436" s="1" t="s">
        <v>105</v>
      </c>
      <c r="R436" s="1" t="s">
        <v>106</v>
      </c>
      <c r="S436" s="1" t="s">
        <v>186</v>
      </c>
      <c r="T436" s="1" t="s">
        <v>187</v>
      </c>
      <c r="U436" s="1" t="s">
        <v>186</v>
      </c>
      <c r="V436" s="1" t="s">
        <v>187</v>
      </c>
      <c r="W436" s="1" t="s">
        <v>109</v>
      </c>
      <c r="X436" s="1" t="s">
        <v>1573</v>
      </c>
      <c r="Y436" s="1" t="s">
        <v>1574</v>
      </c>
      <c r="Z436" s="1" t="s">
        <v>93</v>
      </c>
      <c r="AA436" s="1" t="s">
        <v>1575</v>
      </c>
      <c r="AB436" s="1" t="s">
        <v>1576</v>
      </c>
      <c r="AC436" s="1" t="s">
        <v>1577</v>
      </c>
      <c r="AD436" s="1">
        <v>131304</v>
      </c>
      <c r="AE436" s="1" t="s">
        <v>110</v>
      </c>
      <c r="AF436" s="1" t="s">
        <v>35</v>
      </c>
      <c r="AG436" s="1" t="s">
        <v>111</v>
      </c>
      <c r="AH436" s="1">
        <v>231026</v>
      </c>
      <c r="AI436" s="1">
        <v>3</v>
      </c>
      <c r="AJ436" s="1">
        <v>31.29</v>
      </c>
      <c r="AK436" s="1">
        <v>93.87</v>
      </c>
      <c r="AL436" s="1">
        <v>0.009387</v>
      </c>
      <c r="AM436" s="1">
        <v>1047</v>
      </c>
      <c r="AN436" s="1" t="s">
        <v>112</v>
      </c>
      <c r="AO436" s="1" t="s">
        <v>113</v>
      </c>
      <c r="AR436" s="1">
        <v>31.92</v>
      </c>
      <c r="AS436" s="1">
        <v>95.76</v>
      </c>
    </row>
    <row r="437" s="1" customFormat="1" hidden="1" spans="1:45">
      <c r="A437" s="1">
        <v>202401</v>
      </c>
      <c r="B437" s="1" t="s">
        <v>93</v>
      </c>
      <c r="C437" s="1" t="s">
        <v>94</v>
      </c>
      <c r="D437" s="1" t="s">
        <v>406</v>
      </c>
      <c r="E437" s="1" t="s">
        <v>407</v>
      </c>
      <c r="F437" s="1" t="s">
        <v>97</v>
      </c>
      <c r="G437" s="1" t="s">
        <v>116</v>
      </c>
      <c r="H437" s="1" t="s">
        <v>1580</v>
      </c>
      <c r="I437" s="4">
        <v>45317</v>
      </c>
      <c r="J437" s="1" t="s">
        <v>532</v>
      </c>
      <c r="K437" s="1" t="s">
        <v>533</v>
      </c>
      <c r="L437" s="1" t="s">
        <v>1196</v>
      </c>
      <c r="M437" s="1" t="s">
        <v>103</v>
      </c>
      <c r="N437" s="1" t="s">
        <v>104</v>
      </c>
      <c r="O437" s="1" t="s">
        <v>429</v>
      </c>
      <c r="P437" s="1" t="s">
        <v>50</v>
      </c>
      <c r="Q437" s="1" t="s">
        <v>105</v>
      </c>
      <c r="R437" s="1" t="s">
        <v>106</v>
      </c>
      <c r="S437" s="1" t="s">
        <v>186</v>
      </c>
      <c r="T437" s="1" t="s">
        <v>187</v>
      </c>
      <c r="U437" s="1" t="s">
        <v>186</v>
      </c>
      <c r="V437" s="1" t="s">
        <v>187</v>
      </c>
      <c r="W437" s="1" t="s">
        <v>109</v>
      </c>
      <c r="X437" s="1" t="s">
        <v>1573</v>
      </c>
      <c r="Y437" s="1" t="s">
        <v>1574</v>
      </c>
      <c r="Z437" s="1" t="s">
        <v>93</v>
      </c>
      <c r="AA437" s="1" t="s">
        <v>1575</v>
      </c>
      <c r="AB437" s="1" t="s">
        <v>1576</v>
      </c>
      <c r="AC437" s="1" t="s">
        <v>1577</v>
      </c>
      <c r="AD437" s="1">
        <v>131304</v>
      </c>
      <c r="AE437" s="1" t="s">
        <v>110</v>
      </c>
      <c r="AF437" s="1" t="s">
        <v>35</v>
      </c>
      <c r="AG437" s="1" t="s">
        <v>111</v>
      </c>
      <c r="AH437" s="1">
        <v>231026</v>
      </c>
      <c r="AI437" s="1">
        <v>10</v>
      </c>
      <c r="AJ437" s="1">
        <v>31.29</v>
      </c>
      <c r="AK437" s="1">
        <v>312.9</v>
      </c>
      <c r="AL437" s="1">
        <v>0.03129</v>
      </c>
      <c r="AM437" s="1">
        <v>1047</v>
      </c>
      <c r="AN437" s="1" t="s">
        <v>112</v>
      </c>
      <c r="AO437" s="1" t="s">
        <v>113</v>
      </c>
      <c r="AR437" s="1">
        <v>31.92</v>
      </c>
      <c r="AS437" s="1">
        <v>319.2</v>
      </c>
    </row>
    <row r="438" s="1" customFormat="1" spans="1:45">
      <c r="A438" s="1">
        <v>202401</v>
      </c>
      <c r="B438" s="1" t="s">
        <v>93</v>
      </c>
      <c r="C438" s="1" t="s">
        <v>94</v>
      </c>
      <c r="D438" s="1" t="s">
        <v>406</v>
      </c>
      <c r="E438" s="1" t="s">
        <v>407</v>
      </c>
      <c r="F438" s="1" t="s">
        <v>97</v>
      </c>
      <c r="G438" s="1" t="s">
        <v>116</v>
      </c>
      <c r="H438" s="1" t="s">
        <v>1580</v>
      </c>
      <c r="I438" s="4">
        <v>45317</v>
      </c>
      <c r="J438" s="1" t="s">
        <v>1880</v>
      </c>
      <c r="K438" s="1" t="s">
        <v>1881</v>
      </c>
      <c r="L438" s="1" t="s">
        <v>274</v>
      </c>
      <c r="M438" s="1" t="s">
        <v>103</v>
      </c>
      <c r="N438" s="1" t="s">
        <v>121</v>
      </c>
      <c r="P438" s="1" t="s">
        <v>4</v>
      </c>
      <c r="Q438" s="1" t="s">
        <v>105</v>
      </c>
      <c r="R438" s="1" t="s">
        <v>106</v>
      </c>
      <c r="S438" s="1" t="s">
        <v>186</v>
      </c>
      <c r="T438" s="1" t="s">
        <v>187</v>
      </c>
      <c r="U438" s="1" t="s">
        <v>186</v>
      </c>
      <c r="V438" s="1" t="s">
        <v>187</v>
      </c>
      <c r="W438" s="1" t="s">
        <v>109</v>
      </c>
      <c r="X438" s="1" t="s">
        <v>1573</v>
      </c>
      <c r="Y438" s="1" t="s">
        <v>1574</v>
      </c>
      <c r="Z438" s="1" t="s">
        <v>93</v>
      </c>
      <c r="AA438" s="1" t="s">
        <v>1575</v>
      </c>
      <c r="AB438" s="1" t="s">
        <v>1576</v>
      </c>
      <c r="AC438" s="1" t="s">
        <v>1577</v>
      </c>
      <c r="AD438" s="1">
        <v>131304</v>
      </c>
      <c r="AE438" s="1" t="s">
        <v>7</v>
      </c>
      <c r="AF438" s="1" t="s">
        <v>9</v>
      </c>
      <c r="AG438" s="1" t="s">
        <v>395</v>
      </c>
      <c r="AH438" s="1">
        <v>230811</v>
      </c>
      <c r="AI438" s="1">
        <v>10</v>
      </c>
      <c r="AJ438" s="1">
        <v>9</v>
      </c>
      <c r="AK438" s="1">
        <v>90</v>
      </c>
      <c r="AL438" s="1">
        <v>0.009</v>
      </c>
      <c r="AM438" s="1">
        <v>3057</v>
      </c>
      <c r="AN438" s="1" t="s">
        <v>396</v>
      </c>
      <c r="AO438" s="1" t="s">
        <v>113</v>
      </c>
      <c r="AR438" s="1">
        <v>13.5</v>
      </c>
      <c r="AS438" s="1">
        <v>135</v>
      </c>
    </row>
    <row r="439" s="1" customFormat="1" spans="1:45">
      <c r="A439" s="1">
        <v>202401</v>
      </c>
      <c r="B439" s="1" t="s">
        <v>93</v>
      </c>
      <c r="C439" s="1" t="s">
        <v>94</v>
      </c>
      <c r="D439" s="1" t="s">
        <v>406</v>
      </c>
      <c r="E439" s="1" t="s">
        <v>407</v>
      </c>
      <c r="F439" s="1" t="s">
        <v>97</v>
      </c>
      <c r="G439" s="1" t="s">
        <v>116</v>
      </c>
      <c r="H439" s="1" t="s">
        <v>1580</v>
      </c>
      <c r="I439" s="4">
        <v>45320</v>
      </c>
      <c r="J439" s="1" t="s">
        <v>1660</v>
      </c>
      <c r="K439" s="1" t="s">
        <v>1661</v>
      </c>
      <c r="L439" s="1" t="s">
        <v>1148</v>
      </c>
      <c r="M439" s="1" t="s">
        <v>228</v>
      </c>
      <c r="N439" s="1" t="s">
        <v>228</v>
      </c>
      <c r="P439" s="1" t="s">
        <v>4</v>
      </c>
      <c r="Q439" s="1" t="s">
        <v>105</v>
      </c>
      <c r="R439" s="1" t="s">
        <v>106</v>
      </c>
      <c r="S439" s="1" t="s">
        <v>146</v>
      </c>
      <c r="T439" s="1" t="s">
        <v>147</v>
      </c>
      <c r="U439" s="1" t="s">
        <v>146</v>
      </c>
      <c r="V439" s="1" t="s">
        <v>147</v>
      </c>
      <c r="W439" s="1" t="s">
        <v>109</v>
      </c>
      <c r="X439" s="1" t="s">
        <v>1573</v>
      </c>
      <c r="Y439" s="1" t="s">
        <v>1574</v>
      </c>
      <c r="Z439" s="1" t="s">
        <v>93</v>
      </c>
      <c r="AA439" s="1" t="s">
        <v>1575</v>
      </c>
      <c r="AB439" s="1" t="s">
        <v>1576</v>
      </c>
      <c r="AC439" s="1" t="s">
        <v>1577</v>
      </c>
      <c r="AD439" s="1">
        <v>131304</v>
      </c>
      <c r="AE439" s="1" t="s">
        <v>110</v>
      </c>
      <c r="AF439" s="1" t="s">
        <v>35</v>
      </c>
      <c r="AG439" s="1" t="s">
        <v>111</v>
      </c>
      <c r="AH439" s="1">
        <v>231026</v>
      </c>
      <c r="AI439" s="1">
        <v>5</v>
      </c>
      <c r="AJ439" s="1">
        <v>31.29</v>
      </c>
      <c r="AK439" s="1">
        <v>156.45</v>
      </c>
      <c r="AL439" s="1">
        <v>0.015645</v>
      </c>
      <c r="AM439" s="1">
        <v>1047</v>
      </c>
      <c r="AN439" s="1" t="s">
        <v>112</v>
      </c>
      <c r="AO439" s="1" t="s">
        <v>113</v>
      </c>
      <c r="AR439" s="1">
        <v>31.29</v>
      </c>
      <c r="AS439" s="1">
        <v>156.45</v>
      </c>
    </row>
    <row r="440" s="1" customFormat="1" spans="1:45">
      <c r="A440" s="1">
        <v>202401</v>
      </c>
      <c r="B440" s="1" t="s">
        <v>93</v>
      </c>
      <c r="C440" s="1" t="s">
        <v>94</v>
      </c>
      <c r="D440" s="1" t="s">
        <v>406</v>
      </c>
      <c r="E440" s="1" t="s">
        <v>407</v>
      </c>
      <c r="F440" s="1" t="s">
        <v>97</v>
      </c>
      <c r="G440" s="1" t="s">
        <v>116</v>
      </c>
      <c r="H440" s="1" t="s">
        <v>1580</v>
      </c>
      <c r="I440" s="4">
        <v>45320</v>
      </c>
      <c r="J440" s="1" t="s">
        <v>871</v>
      </c>
      <c r="K440" s="1" t="s">
        <v>872</v>
      </c>
      <c r="L440" s="1" t="s">
        <v>1203</v>
      </c>
      <c r="M440" s="1" t="s">
        <v>228</v>
      </c>
      <c r="N440" s="1" t="s">
        <v>228</v>
      </c>
      <c r="P440" s="1" t="s">
        <v>43</v>
      </c>
      <c r="Q440" s="1" t="s">
        <v>105</v>
      </c>
      <c r="R440" s="1" t="s">
        <v>106</v>
      </c>
      <c r="S440" s="1" t="s">
        <v>122</v>
      </c>
      <c r="T440" s="1" t="s">
        <v>123</v>
      </c>
      <c r="U440" s="1" t="s">
        <v>122</v>
      </c>
      <c r="V440" s="1" t="s">
        <v>123</v>
      </c>
      <c r="W440" s="1" t="s">
        <v>109</v>
      </c>
      <c r="X440" s="1" t="s">
        <v>1573</v>
      </c>
      <c r="Y440" s="1" t="s">
        <v>1574</v>
      </c>
      <c r="Z440" s="1" t="s">
        <v>93</v>
      </c>
      <c r="AA440" s="1" t="s">
        <v>1575</v>
      </c>
      <c r="AB440" s="1" t="s">
        <v>1583</v>
      </c>
      <c r="AC440" s="1" t="s">
        <v>1584</v>
      </c>
      <c r="AD440" s="1">
        <v>834890</v>
      </c>
      <c r="AE440" s="1" t="s">
        <v>24</v>
      </c>
      <c r="AF440" s="1" t="s">
        <v>25</v>
      </c>
      <c r="AG440" s="1" t="s">
        <v>160</v>
      </c>
      <c r="AH440" s="1">
        <v>231138</v>
      </c>
      <c r="AI440" s="1">
        <v>5</v>
      </c>
      <c r="AJ440" s="1">
        <v>33.29</v>
      </c>
      <c r="AK440" s="1">
        <v>166.45</v>
      </c>
      <c r="AL440" s="1">
        <v>0.016645</v>
      </c>
      <c r="AM440" s="1">
        <v>1048</v>
      </c>
      <c r="AN440" s="1" t="s">
        <v>161</v>
      </c>
      <c r="AO440" s="1" t="s">
        <v>113</v>
      </c>
      <c r="AR440" s="1">
        <v>33.29</v>
      </c>
      <c r="AS440" s="1">
        <v>166.45</v>
      </c>
    </row>
    <row r="441" s="1" customFormat="1" hidden="1" spans="1:45">
      <c r="A441" s="1">
        <v>202401</v>
      </c>
      <c r="B441" s="1" t="s">
        <v>93</v>
      </c>
      <c r="C441" s="1" t="s">
        <v>94</v>
      </c>
      <c r="D441" s="1" t="s">
        <v>406</v>
      </c>
      <c r="E441" s="1" t="s">
        <v>407</v>
      </c>
      <c r="F441" s="1" t="s">
        <v>97</v>
      </c>
      <c r="G441" s="1" t="s">
        <v>116</v>
      </c>
      <c r="H441" s="1" t="s">
        <v>1580</v>
      </c>
      <c r="I441" s="4">
        <v>45320</v>
      </c>
      <c r="J441" s="1" t="s">
        <v>427</v>
      </c>
      <c r="K441" s="1" t="s">
        <v>428</v>
      </c>
      <c r="L441" s="1" t="s">
        <v>1196</v>
      </c>
      <c r="M441" s="1" t="s">
        <v>103</v>
      </c>
      <c r="N441" s="1" t="s">
        <v>104</v>
      </c>
      <c r="O441" s="1" t="s">
        <v>429</v>
      </c>
      <c r="P441" s="1" t="s">
        <v>50</v>
      </c>
      <c r="Q441" s="1" t="s">
        <v>105</v>
      </c>
      <c r="R441" s="1" t="s">
        <v>106</v>
      </c>
      <c r="S441" s="1" t="s">
        <v>186</v>
      </c>
      <c r="T441" s="1" t="s">
        <v>187</v>
      </c>
      <c r="U441" s="1" t="s">
        <v>186</v>
      </c>
      <c r="V441" s="1" t="s">
        <v>187</v>
      </c>
      <c r="W441" s="1" t="s">
        <v>109</v>
      </c>
      <c r="X441" s="1" t="s">
        <v>1573</v>
      </c>
      <c r="Y441" s="1" t="s">
        <v>1574</v>
      </c>
      <c r="Z441" s="1" t="s">
        <v>93</v>
      </c>
      <c r="AA441" s="1" t="s">
        <v>1575</v>
      </c>
      <c r="AB441" s="1" t="s">
        <v>1576</v>
      </c>
      <c r="AC441" s="1" t="s">
        <v>1577</v>
      </c>
      <c r="AD441" s="1">
        <v>131304</v>
      </c>
      <c r="AE441" s="1" t="s">
        <v>110</v>
      </c>
      <c r="AF441" s="1" t="s">
        <v>36</v>
      </c>
      <c r="AG441" s="1" t="s">
        <v>587</v>
      </c>
      <c r="AH441" s="1">
        <v>230322</v>
      </c>
      <c r="AI441" s="1">
        <v>3</v>
      </c>
      <c r="AJ441" s="1">
        <v>21</v>
      </c>
      <c r="AK441" s="1">
        <v>63</v>
      </c>
      <c r="AL441" s="1">
        <v>0.0063</v>
      </c>
      <c r="AM441" s="1">
        <v>1032</v>
      </c>
      <c r="AN441" s="1" t="s">
        <v>588</v>
      </c>
      <c r="AO441" s="1" t="s">
        <v>113</v>
      </c>
      <c r="AR441" s="1">
        <v>24.33</v>
      </c>
      <c r="AS441" s="1">
        <v>72.99</v>
      </c>
    </row>
    <row r="442" s="1" customFormat="1" hidden="1" spans="1:45">
      <c r="A442" s="1">
        <v>202401</v>
      </c>
      <c r="B442" s="1" t="s">
        <v>93</v>
      </c>
      <c r="C442" s="1" t="s">
        <v>94</v>
      </c>
      <c r="D442" s="1" t="s">
        <v>406</v>
      </c>
      <c r="E442" s="1" t="s">
        <v>407</v>
      </c>
      <c r="F442" s="1" t="s">
        <v>97</v>
      </c>
      <c r="G442" s="1" t="s">
        <v>116</v>
      </c>
      <c r="H442" s="1" t="s">
        <v>1580</v>
      </c>
      <c r="I442" s="4">
        <v>45320</v>
      </c>
      <c r="J442" s="1" t="s">
        <v>430</v>
      </c>
      <c r="K442" s="1" t="s">
        <v>431</v>
      </c>
      <c r="L442" s="1" t="s">
        <v>1203</v>
      </c>
      <c r="M442" s="1" t="s">
        <v>103</v>
      </c>
      <c r="N442" s="1" t="s">
        <v>104</v>
      </c>
      <c r="O442" s="1" t="s">
        <v>429</v>
      </c>
      <c r="P442" s="1" t="s">
        <v>50</v>
      </c>
      <c r="Q442" s="1" t="s">
        <v>105</v>
      </c>
      <c r="R442" s="1" t="s">
        <v>106</v>
      </c>
      <c r="S442" s="1" t="s">
        <v>122</v>
      </c>
      <c r="T442" s="1" t="s">
        <v>123</v>
      </c>
      <c r="U442" s="1" t="s">
        <v>122</v>
      </c>
      <c r="V442" s="1" t="s">
        <v>123</v>
      </c>
      <c r="W442" s="1" t="s">
        <v>109</v>
      </c>
      <c r="X442" s="1" t="s">
        <v>1573</v>
      </c>
      <c r="Y442" s="1" t="s">
        <v>1574</v>
      </c>
      <c r="Z442" s="1" t="s">
        <v>93</v>
      </c>
      <c r="AA442" s="1" t="s">
        <v>1575</v>
      </c>
      <c r="AB442" s="1" t="s">
        <v>1583</v>
      </c>
      <c r="AC442" s="1" t="s">
        <v>1584</v>
      </c>
      <c r="AD442" s="1">
        <v>834890</v>
      </c>
      <c r="AE442" s="1" t="s">
        <v>27</v>
      </c>
      <c r="AF442" s="1" t="s">
        <v>29</v>
      </c>
      <c r="AG442" s="1" t="s">
        <v>290</v>
      </c>
      <c r="AH442" s="1">
        <v>350710072</v>
      </c>
      <c r="AI442" s="1">
        <v>6</v>
      </c>
      <c r="AJ442" s="1">
        <v>40.26</v>
      </c>
      <c r="AK442" s="1">
        <v>241.56</v>
      </c>
      <c r="AL442" s="1">
        <v>0.024156</v>
      </c>
      <c r="AM442" s="1">
        <v>1041</v>
      </c>
      <c r="AN442" s="1" t="s">
        <v>291</v>
      </c>
      <c r="AO442" s="1" t="s">
        <v>113</v>
      </c>
      <c r="AR442" s="1">
        <v>41.08</v>
      </c>
      <c r="AS442" s="1">
        <v>246.48</v>
      </c>
    </row>
    <row r="443" s="1" customFormat="1" spans="1:45">
      <c r="A443" s="1">
        <v>202401</v>
      </c>
      <c r="B443" s="1" t="s">
        <v>93</v>
      </c>
      <c r="C443" s="1" t="s">
        <v>94</v>
      </c>
      <c r="D443" s="1" t="s">
        <v>406</v>
      </c>
      <c r="E443" s="1" t="s">
        <v>407</v>
      </c>
      <c r="F443" s="1" t="s">
        <v>97</v>
      </c>
      <c r="G443" s="1" t="s">
        <v>116</v>
      </c>
      <c r="H443" s="1" t="s">
        <v>1580</v>
      </c>
      <c r="I443" s="4">
        <v>45320</v>
      </c>
      <c r="J443" s="1" t="s">
        <v>1848</v>
      </c>
      <c r="K443" s="1" t="s">
        <v>1849</v>
      </c>
      <c r="L443" s="1" t="s">
        <v>1134</v>
      </c>
      <c r="M443" s="1" t="s">
        <v>137</v>
      </c>
      <c r="N443" s="1" t="s">
        <v>137</v>
      </c>
      <c r="P443" s="1" t="s">
        <v>4</v>
      </c>
      <c r="Q443" s="1" t="s">
        <v>105</v>
      </c>
      <c r="R443" s="1" t="s">
        <v>106</v>
      </c>
      <c r="S443" s="1" t="s">
        <v>138</v>
      </c>
      <c r="T443" s="1" t="s">
        <v>139</v>
      </c>
      <c r="U443" s="1" t="s">
        <v>138</v>
      </c>
      <c r="V443" s="1" t="s">
        <v>139</v>
      </c>
      <c r="W443" s="1" t="s">
        <v>109</v>
      </c>
      <c r="X443" s="1" t="s">
        <v>1573</v>
      </c>
      <c r="Y443" s="1" t="s">
        <v>1574</v>
      </c>
      <c r="Z443" s="1" t="s">
        <v>93</v>
      </c>
      <c r="AA443" s="1" t="s">
        <v>1575</v>
      </c>
      <c r="AB443" s="1" t="s">
        <v>1583</v>
      </c>
      <c r="AC443" s="1" t="s">
        <v>1584</v>
      </c>
      <c r="AD443" s="1">
        <v>834890</v>
      </c>
      <c r="AE443" s="1" t="s">
        <v>16</v>
      </c>
      <c r="AF443" s="1" t="s">
        <v>17</v>
      </c>
      <c r="AG443" s="1" t="s">
        <v>164</v>
      </c>
      <c r="AH443" s="1">
        <v>230615</v>
      </c>
      <c r="AI443" s="1">
        <v>10</v>
      </c>
      <c r="AJ443" s="1">
        <v>12.8</v>
      </c>
      <c r="AK443" s="1">
        <v>128</v>
      </c>
      <c r="AL443" s="1">
        <v>0.0128</v>
      </c>
      <c r="AM443" s="1">
        <v>2597</v>
      </c>
      <c r="AN443" s="1" t="s">
        <v>165</v>
      </c>
      <c r="AO443" s="1" t="s">
        <v>113</v>
      </c>
      <c r="AR443" s="1">
        <v>12.16</v>
      </c>
      <c r="AS443" s="1">
        <v>121.6</v>
      </c>
    </row>
    <row r="444" s="1" customFormat="1" spans="1:45">
      <c r="A444" s="1">
        <v>202401</v>
      </c>
      <c r="B444" s="1" t="s">
        <v>93</v>
      </c>
      <c r="C444" s="1" t="s">
        <v>94</v>
      </c>
      <c r="D444" s="1" t="s">
        <v>406</v>
      </c>
      <c r="E444" s="1" t="s">
        <v>407</v>
      </c>
      <c r="F444" s="1" t="s">
        <v>97</v>
      </c>
      <c r="G444" s="1" t="s">
        <v>116</v>
      </c>
      <c r="H444" s="1" t="s">
        <v>1580</v>
      </c>
      <c r="I444" s="4">
        <v>45320</v>
      </c>
      <c r="J444" s="1" t="s">
        <v>613</v>
      </c>
      <c r="K444" s="1" t="s">
        <v>614</v>
      </c>
      <c r="L444" s="1" t="s">
        <v>1212</v>
      </c>
      <c r="M444" s="1" t="s">
        <v>228</v>
      </c>
      <c r="N444" s="1" t="s">
        <v>228</v>
      </c>
      <c r="P444" s="1" t="s">
        <v>43</v>
      </c>
      <c r="Q444" s="1" t="s">
        <v>105</v>
      </c>
      <c r="R444" s="1" t="s">
        <v>106</v>
      </c>
      <c r="S444" s="1" t="s">
        <v>174</v>
      </c>
      <c r="T444" s="1" t="s">
        <v>175</v>
      </c>
      <c r="U444" s="1" t="s">
        <v>174</v>
      </c>
      <c r="V444" s="1" t="s">
        <v>175</v>
      </c>
      <c r="W444" s="1" t="s">
        <v>109</v>
      </c>
      <c r="X444" s="1" t="s">
        <v>1573</v>
      </c>
      <c r="Y444" s="1" t="s">
        <v>1574</v>
      </c>
      <c r="Z444" s="1" t="s">
        <v>93</v>
      </c>
      <c r="AA444" s="1" t="s">
        <v>1575</v>
      </c>
      <c r="AB444" s="1" t="s">
        <v>1576</v>
      </c>
      <c r="AC444" s="1" t="s">
        <v>1577</v>
      </c>
      <c r="AD444" s="1">
        <v>131304</v>
      </c>
      <c r="AE444" s="1" t="s">
        <v>27</v>
      </c>
      <c r="AF444" s="1" t="s">
        <v>29</v>
      </c>
      <c r="AG444" s="1" t="s">
        <v>290</v>
      </c>
      <c r="AH444" s="1">
        <v>350710072</v>
      </c>
      <c r="AI444" s="1">
        <v>10</v>
      </c>
      <c r="AJ444" s="1">
        <v>40.26</v>
      </c>
      <c r="AK444" s="1">
        <v>402.6</v>
      </c>
      <c r="AL444" s="1">
        <v>0.04026</v>
      </c>
      <c r="AM444" s="1">
        <v>1041</v>
      </c>
      <c r="AN444" s="1" t="s">
        <v>291</v>
      </c>
      <c r="AO444" s="1" t="s">
        <v>113</v>
      </c>
      <c r="AR444" s="1">
        <v>40.26</v>
      </c>
      <c r="AS444" s="1">
        <v>402.6</v>
      </c>
    </row>
    <row r="445" s="1" customFormat="1" hidden="1" spans="1:45">
      <c r="A445" s="1">
        <v>202401</v>
      </c>
      <c r="B445" s="1" t="s">
        <v>93</v>
      </c>
      <c r="C445" s="1" t="s">
        <v>94</v>
      </c>
      <c r="D445" s="1" t="s">
        <v>406</v>
      </c>
      <c r="E445" s="1" t="s">
        <v>407</v>
      </c>
      <c r="F445" s="1" t="s">
        <v>97</v>
      </c>
      <c r="G445" s="1" t="s">
        <v>116</v>
      </c>
      <c r="H445" s="1" t="s">
        <v>1580</v>
      </c>
      <c r="I445" s="4">
        <v>45320</v>
      </c>
      <c r="J445" s="1" t="s">
        <v>326</v>
      </c>
      <c r="K445" s="1" t="s">
        <v>327</v>
      </c>
      <c r="L445" s="1" t="s">
        <v>1134</v>
      </c>
      <c r="M445" s="1" t="s">
        <v>103</v>
      </c>
      <c r="N445" s="1" t="s">
        <v>104</v>
      </c>
      <c r="O445" s="1" t="s">
        <v>326</v>
      </c>
      <c r="P445" s="1" t="s">
        <v>50</v>
      </c>
      <c r="Q445" s="1" t="s">
        <v>105</v>
      </c>
      <c r="R445" s="1" t="s">
        <v>106</v>
      </c>
      <c r="S445" s="1" t="s">
        <v>138</v>
      </c>
      <c r="T445" s="1" t="s">
        <v>139</v>
      </c>
      <c r="U445" s="1" t="s">
        <v>138</v>
      </c>
      <c r="V445" s="1" t="s">
        <v>139</v>
      </c>
      <c r="W445" s="1" t="s">
        <v>109</v>
      </c>
      <c r="X445" s="1" t="s">
        <v>1573</v>
      </c>
      <c r="Y445" s="1" t="s">
        <v>1574</v>
      </c>
      <c r="Z445" s="1" t="s">
        <v>93</v>
      </c>
      <c r="AA445" s="1" t="s">
        <v>1575</v>
      </c>
      <c r="AB445" s="1" t="s">
        <v>1583</v>
      </c>
      <c r="AC445" s="1" t="s">
        <v>1584</v>
      </c>
      <c r="AD445" s="1">
        <v>834890</v>
      </c>
      <c r="AE445" s="1" t="s">
        <v>27</v>
      </c>
      <c r="AF445" s="1" t="s">
        <v>29</v>
      </c>
      <c r="AG445" s="1" t="s">
        <v>290</v>
      </c>
      <c r="AH445" s="1">
        <v>350710072</v>
      </c>
      <c r="AI445" s="1">
        <v>10</v>
      </c>
      <c r="AJ445" s="1">
        <v>40.26</v>
      </c>
      <c r="AK445" s="1">
        <v>402.6</v>
      </c>
      <c r="AL445" s="1">
        <v>0.04026</v>
      </c>
      <c r="AM445" s="1">
        <v>1041</v>
      </c>
      <c r="AN445" s="1" t="s">
        <v>291</v>
      </c>
      <c r="AO445" s="1" t="s">
        <v>113</v>
      </c>
      <c r="AR445" s="1">
        <v>41.08</v>
      </c>
      <c r="AS445" s="1">
        <v>410.8</v>
      </c>
    </row>
    <row r="446" s="1" customFormat="1" spans="1:45">
      <c r="A446" s="1">
        <v>202401</v>
      </c>
      <c r="B446" s="1" t="s">
        <v>93</v>
      </c>
      <c r="C446" s="1" t="s">
        <v>94</v>
      </c>
      <c r="D446" s="1" t="s">
        <v>406</v>
      </c>
      <c r="E446" s="1" t="s">
        <v>407</v>
      </c>
      <c r="F446" s="1" t="s">
        <v>97</v>
      </c>
      <c r="G446" s="1" t="s">
        <v>116</v>
      </c>
      <c r="H446" s="1" t="s">
        <v>1580</v>
      </c>
      <c r="I446" s="4">
        <v>45321</v>
      </c>
      <c r="J446" s="1" t="s">
        <v>408</v>
      </c>
      <c r="K446" s="1" t="s">
        <v>409</v>
      </c>
      <c r="L446" s="1" t="s">
        <v>1137</v>
      </c>
      <c r="M446" s="1" t="s">
        <v>103</v>
      </c>
      <c r="N446" s="1" t="s">
        <v>104</v>
      </c>
      <c r="P446" s="1" t="s">
        <v>4</v>
      </c>
      <c r="Q446" s="1" t="s">
        <v>105</v>
      </c>
      <c r="R446" s="1" t="s">
        <v>106</v>
      </c>
      <c r="S446" s="1" t="s">
        <v>158</v>
      </c>
      <c r="T446" s="1" t="s">
        <v>159</v>
      </c>
      <c r="U446" s="1" t="s">
        <v>158</v>
      </c>
      <c r="V446" s="1" t="s">
        <v>159</v>
      </c>
      <c r="W446" s="1" t="s">
        <v>109</v>
      </c>
      <c r="X446" s="1" t="s">
        <v>1573</v>
      </c>
      <c r="Y446" s="1" t="s">
        <v>1574</v>
      </c>
      <c r="Z446" s="1" t="s">
        <v>93</v>
      </c>
      <c r="AA446" s="1" t="s">
        <v>1575</v>
      </c>
      <c r="AB446" s="1" t="s">
        <v>1583</v>
      </c>
      <c r="AC446" s="1" t="s">
        <v>1584</v>
      </c>
      <c r="AD446" s="1">
        <v>834890</v>
      </c>
      <c r="AE446" s="1" t="s">
        <v>110</v>
      </c>
      <c r="AF446" s="1" t="s">
        <v>35</v>
      </c>
      <c r="AG446" s="1" t="s">
        <v>111</v>
      </c>
      <c r="AH446" s="1">
        <v>231026</v>
      </c>
      <c r="AI446" s="1">
        <v>10</v>
      </c>
      <c r="AJ446" s="1">
        <v>31.29</v>
      </c>
      <c r="AK446" s="1">
        <v>312.9</v>
      </c>
      <c r="AL446" s="1">
        <v>0.03129</v>
      </c>
      <c r="AM446" s="1">
        <v>1047</v>
      </c>
      <c r="AN446" s="1" t="s">
        <v>112</v>
      </c>
      <c r="AO446" s="1" t="s">
        <v>113</v>
      </c>
      <c r="AR446" s="1">
        <v>31.92</v>
      </c>
      <c r="AS446" s="1">
        <v>319.2</v>
      </c>
    </row>
    <row r="447" s="1" customFormat="1" spans="1:45">
      <c r="A447" s="1">
        <v>202401</v>
      </c>
      <c r="B447" s="1" t="s">
        <v>93</v>
      </c>
      <c r="C447" s="1" t="s">
        <v>94</v>
      </c>
      <c r="D447" s="1" t="s">
        <v>406</v>
      </c>
      <c r="E447" s="1" t="s">
        <v>407</v>
      </c>
      <c r="F447" s="1" t="s">
        <v>97</v>
      </c>
      <c r="G447" s="1" t="s">
        <v>116</v>
      </c>
      <c r="H447" s="1" t="s">
        <v>1580</v>
      </c>
      <c r="I447" s="4">
        <v>45321</v>
      </c>
      <c r="J447" s="1" t="s">
        <v>1882</v>
      </c>
      <c r="K447" s="1" t="s">
        <v>1883</v>
      </c>
      <c r="L447" s="1" t="s">
        <v>1212</v>
      </c>
      <c r="M447" s="1" t="s">
        <v>137</v>
      </c>
      <c r="N447" s="1" t="s">
        <v>137</v>
      </c>
      <c r="P447" s="1" t="s">
        <v>4</v>
      </c>
      <c r="Q447" s="1" t="s">
        <v>105</v>
      </c>
      <c r="R447" s="1" t="s">
        <v>106</v>
      </c>
      <c r="S447" s="1" t="s">
        <v>174</v>
      </c>
      <c r="T447" s="1" t="s">
        <v>175</v>
      </c>
      <c r="U447" s="1" t="s">
        <v>174</v>
      </c>
      <c r="V447" s="1" t="s">
        <v>175</v>
      </c>
      <c r="W447" s="1" t="s">
        <v>109</v>
      </c>
      <c r="X447" s="1" t="s">
        <v>1573</v>
      </c>
      <c r="Y447" s="1" t="s">
        <v>1574</v>
      </c>
      <c r="Z447" s="1" t="s">
        <v>93</v>
      </c>
      <c r="AA447" s="1" t="s">
        <v>1575</v>
      </c>
      <c r="AB447" s="1" t="s">
        <v>1576</v>
      </c>
      <c r="AC447" s="1" t="s">
        <v>1577</v>
      </c>
      <c r="AD447" s="1">
        <v>131304</v>
      </c>
      <c r="AE447" s="1" t="s">
        <v>22</v>
      </c>
      <c r="AF447" s="1" t="s">
        <v>23</v>
      </c>
      <c r="AG447" s="1" t="s">
        <v>746</v>
      </c>
      <c r="AH447" s="1">
        <v>202312191</v>
      </c>
      <c r="AI447" s="1">
        <v>10</v>
      </c>
      <c r="AJ447" s="1">
        <v>29.99</v>
      </c>
      <c r="AK447" s="1">
        <v>299.9</v>
      </c>
      <c r="AL447" s="1">
        <v>0.02999</v>
      </c>
      <c r="AM447" s="1">
        <v>1033</v>
      </c>
      <c r="AN447" s="1" t="s">
        <v>747</v>
      </c>
      <c r="AO447" s="1" t="s">
        <v>113</v>
      </c>
      <c r="AR447" s="1">
        <v>31</v>
      </c>
      <c r="AS447" s="1">
        <v>310</v>
      </c>
    </row>
    <row r="448" s="1" customFormat="1" spans="1:45">
      <c r="A448" s="1">
        <v>202401</v>
      </c>
      <c r="B448" s="1" t="s">
        <v>93</v>
      </c>
      <c r="C448" s="1" t="s">
        <v>94</v>
      </c>
      <c r="D448" s="1" t="s">
        <v>406</v>
      </c>
      <c r="E448" s="1" t="s">
        <v>407</v>
      </c>
      <c r="F448" s="1" t="s">
        <v>97</v>
      </c>
      <c r="G448" s="1" t="s">
        <v>116</v>
      </c>
      <c r="H448" s="1" t="s">
        <v>1580</v>
      </c>
      <c r="I448" s="4">
        <v>45321</v>
      </c>
      <c r="J448" s="1" t="s">
        <v>1884</v>
      </c>
      <c r="K448" s="1" t="s">
        <v>1885</v>
      </c>
      <c r="L448" s="1" t="s">
        <v>1155</v>
      </c>
      <c r="M448" s="1" t="s">
        <v>103</v>
      </c>
      <c r="N448" s="1" t="s">
        <v>121</v>
      </c>
      <c r="P448" s="1" t="s">
        <v>4</v>
      </c>
      <c r="Q448" s="1" t="s">
        <v>105</v>
      </c>
      <c r="R448" s="1" t="s">
        <v>106</v>
      </c>
      <c r="S448" s="1" t="s">
        <v>133</v>
      </c>
      <c r="T448" s="1" t="s">
        <v>134</v>
      </c>
      <c r="U448" s="1" t="s">
        <v>133</v>
      </c>
      <c r="V448" s="1" t="s">
        <v>134</v>
      </c>
      <c r="W448" s="1" t="s">
        <v>109</v>
      </c>
      <c r="X448" s="1" t="s">
        <v>1573</v>
      </c>
      <c r="Y448" s="1" t="s">
        <v>1574</v>
      </c>
      <c r="Z448" s="1" t="s">
        <v>93</v>
      </c>
      <c r="AA448" s="1" t="s">
        <v>1575</v>
      </c>
      <c r="AB448" s="1" t="s">
        <v>1576</v>
      </c>
      <c r="AC448" s="1" t="s">
        <v>1577</v>
      </c>
      <c r="AD448" s="1">
        <v>131304</v>
      </c>
      <c r="AE448" s="1" t="s">
        <v>16</v>
      </c>
      <c r="AF448" s="1" t="s">
        <v>17</v>
      </c>
      <c r="AG448" s="1" t="s">
        <v>164</v>
      </c>
      <c r="AH448" s="1">
        <v>230615</v>
      </c>
      <c r="AI448" s="1">
        <v>10</v>
      </c>
      <c r="AJ448" s="1">
        <v>12.8</v>
      </c>
      <c r="AK448" s="1">
        <v>128</v>
      </c>
      <c r="AL448" s="1">
        <v>0.0128</v>
      </c>
      <c r="AM448" s="1">
        <v>2597</v>
      </c>
      <c r="AN448" s="1" t="s">
        <v>165</v>
      </c>
      <c r="AO448" s="1" t="s">
        <v>113</v>
      </c>
      <c r="AR448" s="1">
        <v>12.16</v>
      </c>
      <c r="AS448" s="1">
        <v>121.6</v>
      </c>
    </row>
    <row r="449" s="1" customFormat="1" spans="1:45">
      <c r="A449" s="1">
        <v>202401</v>
      </c>
      <c r="B449" s="1" t="s">
        <v>93</v>
      </c>
      <c r="C449" s="1" t="s">
        <v>94</v>
      </c>
      <c r="D449" s="1" t="s">
        <v>406</v>
      </c>
      <c r="E449" s="1" t="s">
        <v>407</v>
      </c>
      <c r="F449" s="1" t="s">
        <v>97</v>
      </c>
      <c r="G449" s="1" t="s">
        <v>116</v>
      </c>
      <c r="H449" s="1" t="s">
        <v>1580</v>
      </c>
      <c r="I449" s="4">
        <v>45321</v>
      </c>
      <c r="J449" s="1" t="s">
        <v>1886</v>
      </c>
      <c r="K449" s="1" t="s">
        <v>1887</v>
      </c>
      <c r="L449" s="1" t="s">
        <v>1212</v>
      </c>
      <c r="M449" s="1" t="s">
        <v>137</v>
      </c>
      <c r="N449" s="1" t="s">
        <v>137</v>
      </c>
      <c r="P449" s="1" t="s">
        <v>4</v>
      </c>
      <c r="Q449" s="1" t="s">
        <v>105</v>
      </c>
      <c r="R449" s="1" t="s">
        <v>106</v>
      </c>
      <c r="S449" s="1" t="s">
        <v>174</v>
      </c>
      <c r="T449" s="1" t="s">
        <v>175</v>
      </c>
      <c r="U449" s="1" t="s">
        <v>174</v>
      </c>
      <c r="V449" s="1" t="s">
        <v>175</v>
      </c>
      <c r="W449" s="1" t="s">
        <v>109</v>
      </c>
      <c r="X449" s="1" t="s">
        <v>1573</v>
      </c>
      <c r="Y449" s="1" t="s">
        <v>1574</v>
      </c>
      <c r="Z449" s="1" t="s">
        <v>93</v>
      </c>
      <c r="AA449" s="1" t="s">
        <v>1575</v>
      </c>
      <c r="AB449" s="1" t="s">
        <v>1576</v>
      </c>
      <c r="AC449" s="1" t="s">
        <v>1577</v>
      </c>
      <c r="AD449" s="1">
        <v>131304</v>
      </c>
      <c r="AE449" s="1" t="s">
        <v>12</v>
      </c>
      <c r="AF449" s="1" t="s">
        <v>13</v>
      </c>
      <c r="AG449" s="1" t="s">
        <v>124</v>
      </c>
      <c r="AH449" s="1">
        <v>231020</v>
      </c>
      <c r="AI449" s="1">
        <v>2</v>
      </c>
      <c r="AJ449" s="1">
        <v>26.08</v>
      </c>
      <c r="AK449" s="1">
        <v>52.16</v>
      </c>
      <c r="AL449" s="1">
        <v>0.005216</v>
      </c>
      <c r="AM449" s="1">
        <v>1044</v>
      </c>
      <c r="AN449" s="1" t="s">
        <v>125</v>
      </c>
      <c r="AO449" s="1" t="s">
        <v>113</v>
      </c>
      <c r="AR449" s="1">
        <v>26.08</v>
      </c>
      <c r="AS449" s="1">
        <v>52.16</v>
      </c>
    </row>
    <row r="450" s="1" customFormat="1" hidden="1" spans="1:45">
      <c r="A450" s="1">
        <v>202401</v>
      </c>
      <c r="B450" s="1" t="s">
        <v>93</v>
      </c>
      <c r="C450" s="1" t="s">
        <v>94</v>
      </c>
      <c r="D450" s="1" t="s">
        <v>406</v>
      </c>
      <c r="E450" s="1" t="s">
        <v>407</v>
      </c>
      <c r="F450" s="1" t="s">
        <v>97</v>
      </c>
      <c r="G450" s="1" t="s">
        <v>116</v>
      </c>
      <c r="H450" s="1" t="s">
        <v>1580</v>
      </c>
      <c r="I450" s="4">
        <v>45321</v>
      </c>
      <c r="J450" s="1" t="s">
        <v>524</v>
      </c>
      <c r="K450" s="1" t="s">
        <v>525</v>
      </c>
      <c r="L450" s="1" t="s">
        <v>1134</v>
      </c>
      <c r="M450" s="1" t="s">
        <v>103</v>
      </c>
      <c r="N450" s="1" t="s">
        <v>104</v>
      </c>
      <c r="O450" s="1" t="s">
        <v>429</v>
      </c>
      <c r="P450" s="1" t="s">
        <v>50</v>
      </c>
      <c r="Q450" s="1" t="s">
        <v>105</v>
      </c>
      <c r="R450" s="1" t="s">
        <v>106</v>
      </c>
      <c r="S450" s="1" t="s">
        <v>174</v>
      </c>
      <c r="T450" s="1" t="s">
        <v>175</v>
      </c>
      <c r="U450" s="1" t="s">
        <v>174</v>
      </c>
      <c r="V450" s="1" t="s">
        <v>175</v>
      </c>
      <c r="W450" s="1" t="s">
        <v>109</v>
      </c>
      <c r="X450" s="1" t="s">
        <v>1573</v>
      </c>
      <c r="Y450" s="1" t="s">
        <v>1574</v>
      </c>
      <c r="Z450" s="1" t="s">
        <v>93</v>
      </c>
      <c r="AA450" s="1" t="s">
        <v>1575</v>
      </c>
      <c r="AB450" s="1" t="s">
        <v>1576</v>
      </c>
      <c r="AC450" s="1" t="s">
        <v>1577</v>
      </c>
      <c r="AD450" s="1">
        <v>131304</v>
      </c>
      <c r="AE450" s="1" t="s">
        <v>12</v>
      </c>
      <c r="AF450" s="1" t="s">
        <v>15</v>
      </c>
      <c r="AG450" s="1" t="s">
        <v>250</v>
      </c>
      <c r="AH450" s="1">
        <v>230904</v>
      </c>
      <c r="AI450" s="1">
        <v>20</v>
      </c>
      <c r="AJ450" s="1">
        <v>48.96</v>
      </c>
      <c r="AK450" s="1">
        <v>979.2</v>
      </c>
      <c r="AL450" s="1">
        <v>0.09792</v>
      </c>
      <c r="AM450" s="1">
        <v>3657</v>
      </c>
      <c r="AN450" s="1" t="s">
        <v>251</v>
      </c>
      <c r="AO450" s="1" t="s">
        <v>113</v>
      </c>
      <c r="AR450" s="1">
        <v>52.8</v>
      </c>
      <c r="AS450" s="1">
        <v>1056</v>
      </c>
    </row>
    <row r="451" s="1" customFormat="1" hidden="1" spans="1:45">
      <c r="A451" s="1">
        <v>202401</v>
      </c>
      <c r="B451" s="1" t="s">
        <v>93</v>
      </c>
      <c r="C451" s="1" t="s">
        <v>94</v>
      </c>
      <c r="D451" s="1" t="s">
        <v>406</v>
      </c>
      <c r="E451" s="1" t="s">
        <v>407</v>
      </c>
      <c r="F451" s="1" t="s">
        <v>97</v>
      </c>
      <c r="G451" s="1" t="s">
        <v>116</v>
      </c>
      <c r="H451" s="1" t="s">
        <v>1580</v>
      </c>
      <c r="I451" s="4">
        <v>45321</v>
      </c>
      <c r="J451" s="1" t="s">
        <v>760</v>
      </c>
      <c r="K451" s="1" t="s">
        <v>761</v>
      </c>
      <c r="L451" s="1" t="s">
        <v>1196</v>
      </c>
      <c r="M451" s="1" t="s">
        <v>103</v>
      </c>
      <c r="N451" s="1" t="s">
        <v>104</v>
      </c>
      <c r="O451" s="1" t="s">
        <v>429</v>
      </c>
      <c r="P451" s="1" t="s">
        <v>50</v>
      </c>
      <c r="Q451" s="1" t="s">
        <v>105</v>
      </c>
      <c r="R451" s="1" t="s">
        <v>106</v>
      </c>
      <c r="S451" s="1" t="s">
        <v>186</v>
      </c>
      <c r="T451" s="1" t="s">
        <v>187</v>
      </c>
      <c r="U451" s="1" t="s">
        <v>186</v>
      </c>
      <c r="V451" s="1" t="s">
        <v>187</v>
      </c>
      <c r="W451" s="1" t="s">
        <v>109</v>
      </c>
      <c r="X451" s="1" t="s">
        <v>1573</v>
      </c>
      <c r="Y451" s="1" t="s">
        <v>1574</v>
      </c>
      <c r="Z451" s="1" t="s">
        <v>93</v>
      </c>
      <c r="AA451" s="1" t="s">
        <v>1575</v>
      </c>
      <c r="AB451" s="1" t="s">
        <v>1576</v>
      </c>
      <c r="AC451" s="1" t="s">
        <v>1577</v>
      </c>
      <c r="AD451" s="1">
        <v>131304</v>
      </c>
      <c r="AE451" s="1" t="s">
        <v>12</v>
      </c>
      <c r="AF451" s="1" t="s">
        <v>15</v>
      </c>
      <c r="AG451" s="1" t="s">
        <v>250</v>
      </c>
      <c r="AH451" s="1">
        <v>230904</v>
      </c>
      <c r="AI451" s="1">
        <v>5</v>
      </c>
      <c r="AJ451" s="1">
        <v>48.96</v>
      </c>
      <c r="AK451" s="1">
        <v>244.8</v>
      </c>
      <c r="AL451" s="1">
        <v>0.02448</v>
      </c>
      <c r="AM451" s="1">
        <v>3657</v>
      </c>
      <c r="AN451" s="1" t="s">
        <v>251</v>
      </c>
      <c r="AO451" s="1" t="s">
        <v>113</v>
      </c>
      <c r="AR451" s="1">
        <v>52.8</v>
      </c>
      <c r="AS451" s="1">
        <v>264</v>
      </c>
    </row>
    <row r="452" s="1" customFormat="1" spans="1:45">
      <c r="A452" s="1">
        <v>202401</v>
      </c>
      <c r="B452" s="1" t="s">
        <v>93</v>
      </c>
      <c r="C452" s="1" t="s">
        <v>94</v>
      </c>
      <c r="D452" s="1" t="s">
        <v>406</v>
      </c>
      <c r="E452" s="1" t="s">
        <v>407</v>
      </c>
      <c r="F452" s="1" t="s">
        <v>97</v>
      </c>
      <c r="G452" s="1" t="s">
        <v>116</v>
      </c>
      <c r="H452" s="1" t="s">
        <v>1580</v>
      </c>
      <c r="I452" s="4">
        <v>45321</v>
      </c>
      <c r="J452" s="1" t="s">
        <v>1850</v>
      </c>
      <c r="K452" s="1" t="s">
        <v>1851</v>
      </c>
      <c r="L452" s="1" t="s">
        <v>1137</v>
      </c>
      <c r="M452" s="1" t="s">
        <v>228</v>
      </c>
      <c r="N452" s="1" t="s">
        <v>228</v>
      </c>
      <c r="P452" s="1" t="s">
        <v>4</v>
      </c>
      <c r="Q452" s="1" t="s">
        <v>105</v>
      </c>
      <c r="R452" s="1" t="s">
        <v>106</v>
      </c>
      <c r="S452" s="1" t="s">
        <v>122</v>
      </c>
      <c r="T452" s="1" t="s">
        <v>123</v>
      </c>
      <c r="U452" s="1" t="s">
        <v>122</v>
      </c>
      <c r="V452" s="1" t="s">
        <v>123</v>
      </c>
      <c r="W452" s="1" t="s">
        <v>109</v>
      </c>
      <c r="X452" s="1" t="s">
        <v>1573</v>
      </c>
      <c r="Y452" s="1" t="s">
        <v>1574</v>
      </c>
      <c r="Z452" s="1" t="s">
        <v>93</v>
      </c>
      <c r="AA452" s="1" t="s">
        <v>1575</v>
      </c>
      <c r="AB452" s="1" t="s">
        <v>1583</v>
      </c>
      <c r="AC452" s="1" t="s">
        <v>1584</v>
      </c>
      <c r="AD452" s="1">
        <v>834890</v>
      </c>
      <c r="AE452" s="1" t="s">
        <v>41</v>
      </c>
      <c r="AF452" s="1" t="s">
        <v>42</v>
      </c>
      <c r="AG452" s="1" t="s">
        <v>651</v>
      </c>
      <c r="AH452" s="1">
        <v>202308232</v>
      </c>
      <c r="AI452" s="1">
        <v>50</v>
      </c>
      <c r="AJ452" s="1">
        <v>24</v>
      </c>
      <c r="AK452" s="1">
        <v>1200</v>
      </c>
      <c r="AL452" s="1">
        <v>0.12</v>
      </c>
      <c r="AM452" s="1">
        <v>1027</v>
      </c>
      <c r="AN452" s="1" t="s">
        <v>652</v>
      </c>
      <c r="AO452" s="1" t="s">
        <v>113</v>
      </c>
      <c r="AR452" s="1">
        <v>24</v>
      </c>
      <c r="AS452" s="1">
        <v>1200</v>
      </c>
    </row>
    <row r="453" s="1" customFormat="1" spans="1:45">
      <c r="A453" s="1">
        <v>202401</v>
      </c>
      <c r="B453" s="1" t="s">
        <v>93</v>
      </c>
      <c r="C453" s="1" t="s">
        <v>94</v>
      </c>
      <c r="D453" s="1" t="s">
        <v>406</v>
      </c>
      <c r="E453" s="1" t="s">
        <v>407</v>
      </c>
      <c r="F453" s="1" t="s">
        <v>97</v>
      </c>
      <c r="G453" s="1" t="s">
        <v>116</v>
      </c>
      <c r="H453" s="1" t="s">
        <v>1580</v>
      </c>
      <c r="I453" s="4">
        <v>45322</v>
      </c>
      <c r="J453" s="1" t="s">
        <v>464</v>
      </c>
      <c r="K453" s="1" t="s">
        <v>465</v>
      </c>
      <c r="L453" s="1" t="s">
        <v>1225</v>
      </c>
      <c r="M453" s="1" t="s">
        <v>103</v>
      </c>
      <c r="N453" s="1" t="s">
        <v>104</v>
      </c>
      <c r="P453" s="1" t="s">
        <v>4</v>
      </c>
      <c r="Q453" s="1" t="s">
        <v>105</v>
      </c>
      <c r="R453" s="1" t="s">
        <v>106</v>
      </c>
      <c r="S453" s="1" t="s">
        <v>107</v>
      </c>
      <c r="T453" s="1" t="s">
        <v>108</v>
      </c>
      <c r="U453" s="1" t="s">
        <v>107</v>
      </c>
      <c r="V453" s="1" t="s">
        <v>108</v>
      </c>
      <c r="W453" s="1" t="s">
        <v>109</v>
      </c>
      <c r="X453" s="1" t="s">
        <v>1573</v>
      </c>
      <c r="Y453" s="1" t="s">
        <v>1574</v>
      </c>
      <c r="Z453" s="1" t="s">
        <v>93</v>
      </c>
      <c r="AA453" s="1" t="s">
        <v>1575</v>
      </c>
      <c r="AB453" s="1" t="s">
        <v>1583</v>
      </c>
      <c r="AC453" s="1" t="s">
        <v>1584</v>
      </c>
      <c r="AD453" s="1">
        <v>834890</v>
      </c>
      <c r="AE453" s="1" t="s">
        <v>12</v>
      </c>
      <c r="AF453" s="1" t="s">
        <v>13</v>
      </c>
      <c r="AG453" s="1" t="s">
        <v>124</v>
      </c>
      <c r="AH453" s="1">
        <v>231020</v>
      </c>
      <c r="AI453" s="1">
        <v>5</v>
      </c>
      <c r="AJ453" s="1">
        <v>26.08</v>
      </c>
      <c r="AK453" s="1">
        <v>130.4</v>
      </c>
      <c r="AL453" s="1">
        <v>0.01304</v>
      </c>
      <c r="AM453" s="1">
        <v>1044</v>
      </c>
      <c r="AN453" s="1" t="s">
        <v>125</v>
      </c>
      <c r="AO453" s="1" t="s">
        <v>113</v>
      </c>
      <c r="AR453" s="1">
        <v>26.6</v>
      </c>
      <c r="AS453" s="1">
        <v>133</v>
      </c>
    </row>
    <row r="454" s="1" customFormat="1" spans="1:45">
      <c r="A454" s="1">
        <v>202401</v>
      </c>
      <c r="B454" s="1" t="s">
        <v>93</v>
      </c>
      <c r="C454" s="1" t="s">
        <v>94</v>
      </c>
      <c r="D454" s="1" t="s">
        <v>406</v>
      </c>
      <c r="E454" s="1" t="s">
        <v>407</v>
      </c>
      <c r="F454" s="1" t="s">
        <v>97</v>
      </c>
      <c r="G454" s="1" t="s">
        <v>116</v>
      </c>
      <c r="H454" s="1" t="s">
        <v>1580</v>
      </c>
      <c r="I454" s="4">
        <v>45322</v>
      </c>
      <c r="J454" s="1" t="s">
        <v>871</v>
      </c>
      <c r="K454" s="1" t="s">
        <v>872</v>
      </c>
      <c r="L454" s="1" t="s">
        <v>1203</v>
      </c>
      <c r="M454" s="1" t="s">
        <v>228</v>
      </c>
      <c r="N454" s="1" t="s">
        <v>228</v>
      </c>
      <c r="P454" s="1" t="s">
        <v>43</v>
      </c>
      <c r="Q454" s="1" t="s">
        <v>105</v>
      </c>
      <c r="R454" s="1" t="s">
        <v>106</v>
      </c>
      <c r="S454" s="1" t="s">
        <v>122</v>
      </c>
      <c r="T454" s="1" t="s">
        <v>123</v>
      </c>
      <c r="U454" s="1" t="s">
        <v>122</v>
      </c>
      <c r="V454" s="1" t="s">
        <v>123</v>
      </c>
      <c r="W454" s="1" t="s">
        <v>109</v>
      </c>
      <c r="X454" s="1" t="s">
        <v>1573</v>
      </c>
      <c r="Y454" s="1" t="s">
        <v>1574</v>
      </c>
      <c r="Z454" s="1" t="s">
        <v>93</v>
      </c>
      <c r="AA454" s="1" t="s">
        <v>1575</v>
      </c>
      <c r="AB454" s="1" t="s">
        <v>1583</v>
      </c>
      <c r="AC454" s="1" t="s">
        <v>1584</v>
      </c>
      <c r="AD454" s="1">
        <v>834890</v>
      </c>
      <c r="AE454" s="1" t="s">
        <v>24</v>
      </c>
      <c r="AF454" s="1" t="s">
        <v>25</v>
      </c>
      <c r="AG454" s="1" t="s">
        <v>160</v>
      </c>
      <c r="AH454" s="1">
        <v>231138</v>
      </c>
      <c r="AI454" s="1">
        <v>5</v>
      </c>
      <c r="AJ454" s="1">
        <v>33.29</v>
      </c>
      <c r="AK454" s="1">
        <v>166.45</v>
      </c>
      <c r="AL454" s="1">
        <v>0.016645</v>
      </c>
      <c r="AM454" s="1">
        <v>1048</v>
      </c>
      <c r="AN454" s="1" t="s">
        <v>161</v>
      </c>
      <c r="AO454" s="1" t="s">
        <v>113</v>
      </c>
      <c r="AR454" s="1">
        <v>33.29</v>
      </c>
      <c r="AS454" s="1">
        <v>166.45</v>
      </c>
    </row>
    <row r="455" s="1" customFormat="1" hidden="1" spans="1:45">
      <c r="A455" s="1">
        <v>202401</v>
      </c>
      <c r="B455" s="1" t="s">
        <v>93</v>
      </c>
      <c r="C455" s="1" t="s">
        <v>94</v>
      </c>
      <c r="D455" s="1" t="s">
        <v>406</v>
      </c>
      <c r="E455" s="1" t="s">
        <v>407</v>
      </c>
      <c r="F455" s="1" t="s">
        <v>97</v>
      </c>
      <c r="G455" s="1" t="s">
        <v>116</v>
      </c>
      <c r="H455" s="1" t="s">
        <v>1580</v>
      </c>
      <c r="I455" s="4">
        <v>45322</v>
      </c>
      <c r="J455" s="1" t="s">
        <v>532</v>
      </c>
      <c r="K455" s="1" t="s">
        <v>533</v>
      </c>
      <c r="L455" s="1" t="s">
        <v>1196</v>
      </c>
      <c r="M455" s="1" t="s">
        <v>103</v>
      </c>
      <c r="N455" s="1" t="s">
        <v>104</v>
      </c>
      <c r="O455" s="1" t="s">
        <v>429</v>
      </c>
      <c r="P455" s="1" t="s">
        <v>50</v>
      </c>
      <c r="Q455" s="1" t="s">
        <v>105</v>
      </c>
      <c r="R455" s="1" t="s">
        <v>106</v>
      </c>
      <c r="S455" s="1" t="s">
        <v>186</v>
      </c>
      <c r="T455" s="1" t="s">
        <v>187</v>
      </c>
      <c r="U455" s="1" t="s">
        <v>186</v>
      </c>
      <c r="V455" s="1" t="s">
        <v>187</v>
      </c>
      <c r="W455" s="1" t="s">
        <v>109</v>
      </c>
      <c r="X455" s="1" t="s">
        <v>1573</v>
      </c>
      <c r="Y455" s="1" t="s">
        <v>1574</v>
      </c>
      <c r="Z455" s="1" t="s">
        <v>93</v>
      </c>
      <c r="AA455" s="1" t="s">
        <v>1575</v>
      </c>
      <c r="AB455" s="1" t="s">
        <v>1576</v>
      </c>
      <c r="AC455" s="1" t="s">
        <v>1577</v>
      </c>
      <c r="AD455" s="1">
        <v>131304</v>
      </c>
      <c r="AE455" s="1" t="s">
        <v>110</v>
      </c>
      <c r="AF455" s="1" t="s">
        <v>35</v>
      </c>
      <c r="AG455" s="1" t="s">
        <v>111</v>
      </c>
      <c r="AH455" s="1">
        <v>231026</v>
      </c>
      <c r="AI455" s="1">
        <v>-3</v>
      </c>
      <c r="AJ455" s="1">
        <v>31.29</v>
      </c>
      <c r="AK455" s="1">
        <v>-93.87</v>
      </c>
      <c r="AL455" s="1">
        <v>-0.009387</v>
      </c>
      <c r="AM455" s="1">
        <v>1047</v>
      </c>
      <c r="AN455" s="1" t="s">
        <v>112</v>
      </c>
      <c r="AO455" s="1" t="s">
        <v>113</v>
      </c>
      <c r="AR455" s="1">
        <v>31.92</v>
      </c>
      <c r="AS455" s="1">
        <v>-95.76</v>
      </c>
    </row>
    <row r="456" s="1" customFormat="1" hidden="1" spans="1:45">
      <c r="A456" s="1">
        <v>202401</v>
      </c>
      <c r="B456" s="1" t="s">
        <v>93</v>
      </c>
      <c r="C456" s="1" t="s">
        <v>94</v>
      </c>
      <c r="D456" s="1" t="s">
        <v>406</v>
      </c>
      <c r="E456" s="1" t="s">
        <v>407</v>
      </c>
      <c r="F456" s="1" t="s">
        <v>97</v>
      </c>
      <c r="G456" s="1" t="s">
        <v>116</v>
      </c>
      <c r="H456" s="1" t="s">
        <v>1580</v>
      </c>
      <c r="I456" s="4">
        <v>45322</v>
      </c>
      <c r="J456" s="1" t="s">
        <v>538</v>
      </c>
      <c r="K456" s="1" t="s">
        <v>539</v>
      </c>
      <c r="L456" s="1" t="s">
        <v>1134</v>
      </c>
      <c r="M456" s="1" t="s">
        <v>103</v>
      </c>
      <c r="N456" s="1" t="s">
        <v>104</v>
      </c>
      <c r="O456" s="1" t="s">
        <v>429</v>
      </c>
      <c r="P456" s="1" t="s">
        <v>50</v>
      </c>
      <c r="Q456" s="1" t="s">
        <v>105</v>
      </c>
      <c r="R456" s="1" t="s">
        <v>106</v>
      </c>
      <c r="S456" s="1" t="s">
        <v>138</v>
      </c>
      <c r="T456" s="1" t="s">
        <v>139</v>
      </c>
      <c r="U456" s="1" t="s">
        <v>138</v>
      </c>
      <c r="V456" s="1" t="s">
        <v>139</v>
      </c>
      <c r="W456" s="1" t="s">
        <v>109</v>
      </c>
      <c r="X456" s="1" t="s">
        <v>1573</v>
      </c>
      <c r="Y456" s="1" t="s">
        <v>1574</v>
      </c>
      <c r="Z456" s="1" t="s">
        <v>93</v>
      </c>
      <c r="AA456" s="1" t="s">
        <v>1575</v>
      </c>
      <c r="AB456" s="1" t="s">
        <v>1583</v>
      </c>
      <c r="AC456" s="1" t="s">
        <v>1584</v>
      </c>
      <c r="AD456" s="1">
        <v>834890</v>
      </c>
      <c r="AE456" s="1" t="s">
        <v>7</v>
      </c>
      <c r="AF456" s="1" t="s">
        <v>9</v>
      </c>
      <c r="AG456" s="1" t="s">
        <v>395</v>
      </c>
      <c r="AH456" s="1">
        <v>230811</v>
      </c>
      <c r="AI456" s="1">
        <v>20</v>
      </c>
      <c r="AJ456" s="1">
        <v>9</v>
      </c>
      <c r="AK456" s="1">
        <v>180</v>
      </c>
      <c r="AL456" s="1">
        <v>0.018</v>
      </c>
      <c r="AM456" s="1">
        <v>3057</v>
      </c>
      <c r="AN456" s="1" t="s">
        <v>396</v>
      </c>
      <c r="AO456" s="1" t="s">
        <v>113</v>
      </c>
      <c r="AR456" s="1">
        <v>13.5</v>
      </c>
      <c r="AS456" s="1">
        <v>270</v>
      </c>
    </row>
    <row r="457" s="1" customFormat="1" spans="1:45">
      <c r="A457" s="1">
        <v>202401</v>
      </c>
      <c r="B457" s="1" t="s">
        <v>93</v>
      </c>
      <c r="C457" s="1" t="s">
        <v>94</v>
      </c>
      <c r="D457" s="1" t="s">
        <v>406</v>
      </c>
      <c r="E457" s="1" t="s">
        <v>407</v>
      </c>
      <c r="F457" s="1" t="s">
        <v>97</v>
      </c>
      <c r="G457" s="1" t="s">
        <v>116</v>
      </c>
      <c r="H457" s="1" t="s">
        <v>1580</v>
      </c>
      <c r="I457" s="4">
        <v>45322</v>
      </c>
      <c r="J457" s="1" t="s">
        <v>726</v>
      </c>
      <c r="K457" s="1" t="s">
        <v>727</v>
      </c>
      <c r="L457" s="1" t="s">
        <v>1131</v>
      </c>
      <c r="M457" s="1" t="s">
        <v>103</v>
      </c>
      <c r="N457" s="1" t="s">
        <v>104</v>
      </c>
      <c r="P457" s="1" t="s">
        <v>43</v>
      </c>
      <c r="Q457" s="1" t="s">
        <v>105</v>
      </c>
      <c r="R457" s="1" t="s">
        <v>106</v>
      </c>
      <c r="S457" s="1" t="s">
        <v>152</v>
      </c>
      <c r="T457" s="1" t="s">
        <v>153</v>
      </c>
      <c r="U457" s="1" t="s">
        <v>152</v>
      </c>
      <c r="V457" s="1" t="s">
        <v>153</v>
      </c>
      <c r="W457" s="1" t="s">
        <v>109</v>
      </c>
      <c r="X457" s="1" t="s">
        <v>1573</v>
      </c>
      <c r="Y457" s="1" t="s">
        <v>1574</v>
      </c>
      <c r="Z457" s="1" t="s">
        <v>93</v>
      </c>
      <c r="AA457" s="1" t="s">
        <v>1575</v>
      </c>
      <c r="AB457" s="1" t="s">
        <v>1583</v>
      </c>
      <c r="AC457" s="1" t="s">
        <v>1584</v>
      </c>
      <c r="AD457" s="1">
        <v>834890</v>
      </c>
      <c r="AE457" s="1" t="s">
        <v>110</v>
      </c>
      <c r="AF457" s="1" t="s">
        <v>35</v>
      </c>
      <c r="AG457" s="1" t="s">
        <v>111</v>
      </c>
      <c r="AH457" s="1">
        <v>231026</v>
      </c>
      <c r="AI457" s="1">
        <v>3</v>
      </c>
      <c r="AJ457" s="1">
        <v>31.29</v>
      </c>
      <c r="AK457" s="1">
        <v>93.87</v>
      </c>
      <c r="AL457" s="1">
        <v>0.009387</v>
      </c>
      <c r="AM457" s="1">
        <v>1047</v>
      </c>
      <c r="AN457" s="1" t="s">
        <v>112</v>
      </c>
      <c r="AO457" s="1" t="s">
        <v>113</v>
      </c>
      <c r="AR457" s="1">
        <v>31.92</v>
      </c>
      <c r="AS457" s="1">
        <v>95.76</v>
      </c>
    </row>
    <row r="458" s="1" customFormat="1" spans="1:45">
      <c r="A458" s="1">
        <v>202401</v>
      </c>
      <c r="B458" s="1" t="s">
        <v>93</v>
      </c>
      <c r="C458" s="1" t="s">
        <v>94</v>
      </c>
      <c r="D458" s="1" t="s">
        <v>406</v>
      </c>
      <c r="E458" s="1" t="s">
        <v>407</v>
      </c>
      <c r="F458" s="1" t="s">
        <v>97</v>
      </c>
      <c r="G458" s="1" t="s">
        <v>116</v>
      </c>
      <c r="H458" s="1" t="s">
        <v>1580</v>
      </c>
      <c r="I458" s="4">
        <v>45322</v>
      </c>
      <c r="J458" s="1" t="s">
        <v>726</v>
      </c>
      <c r="K458" s="1" t="s">
        <v>727</v>
      </c>
      <c r="L458" s="1" t="s">
        <v>1131</v>
      </c>
      <c r="M458" s="1" t="s">
        <v>103</v>
      </c>
      <c r="N458" s="1" t="s">
        <v>104</v>
      </c>
      <c r="P458" s="1" t="s">
        <v>43</v>
      </c>
      <c r="Q458" s="1" t="s">
        <v>105</v>
      </c>
      <c r="R458" s="1" t="s">
        <v>106</v>
      </c>
      <c r="S458" s="1" t="s">
        <v>152</v>
      </c>
      <c r="T458" s="1" t="s">
        <v>153</v>
      </c>
      <c r="U458" s="1" t="s">
        <v>152</v>
      </c>
      <c r="V458" s="1" t="s">
        <v>153</v>
      </c>
      <c r="W458" s="1" t="s">
        <v>109</v>
      </c>
      <c r="X458" s="1" t="s">
        <v>1573</v>
      </c>
      <c r="Y458" s="1" t="s">
        <v>1574</v>
      </c>
      <c r="Z458" s="1" t="s">
        <v>93</v>
      </c>
      <c r="AA458" s="1" t="s">
        <v>1575</v>
      </c>
      <c r="AB458" s="1" t="s">
        <v>1583</v>
      </c>
      <c r="AC458" s="1" t="s">
        <v>1584</v>
      </c>
      <c r="AD458" s="1">
        <v>834890</v>
      </c>
      <c r="AE458" s="1" t="s">
        <v>110</v>
      </c>
      <c r="AF458" s="1" t="s">
        <v>35</v>
      </c>
      <c r="AG458" s="1" t="s">
        <v>111</v>
      </c>
      <c r="AH458" s="1">
        <v>231026</v>
      </c>
      <c r="AI458" s="1">
        <v>17</v>
      </c>
      <c r="AJ458" s="1">
        <v>31.29</v>
      </c>
      <c r="AK458" s="1">
        <v>531.93</v>
      </c>
      <c r="AL458" s="1">
        <v>0.053193</v>
      </c>
      <c r="AM458" s="1">
        <v>1047</v>
      </c>
      <c r="AN458" s="1" t="s">
        <v>112</v>
      </c>
      <c r="AO458" s="1" t="s">
        <v>113</v>
      </c>
      <c r="AR458" s="1">
        <v>31.92</v>
      </c>
      <c r="AS458" s="1">
        <v>542.64</v>
      </c>
    </row>
    <row r="459" s="1" customFormat="1" spans="1:45">
      <c r="A459" s="1">
        <v>202401</v>
      </c>
      <c r="B459" s="1" t="s">
        <v>93</v>
      </c>
      <c r="C459" s="1" t="s">
        <v>94</v>
      </c>
      <c r="D459" s="1" t="s">
        <v>406</v>
      </c>
      <c r="E459" s="1" t="s">
        <v>407</v>
      </c>
      <c r="F459" s="1" t="s">
        <v>97</v>
      </c>
      <c r="G459" s="1" t="s">
        <v>116</v>
      </c>
      <c r="H459" s="1" t="s">
        <v>1580</v>
      </c>
      <c r="I459" s="4">
        <v>45322</v>
      </c>
      <c r="J459" s="1" t="s">
        <v>1383</v>
      </c>
      <c r="K459" s="1" t="s">
        <v>1384</v>
      </c>
      <c r="L459" s="1" t="s">
        <v>1385</v>
      </c>
      <c r="M459" s="1" t="s">
        <v>228</v>
      </c>
      <c r="N459" s="1" t="s">
        <v>228</v>
      </c>
      <c r="P459" s="1" t="s">
        <v>4</v>
      </c>
      <c r="Q459" s="1" t="s">
        <v>105</v>
      </c>
      <c r="R459" s="1" t="s">
        <v>106</v>
      </c>
      <c r="S459" s="1" t="s">
        <v>186</v>
      </c>
      <c r="T459" s="1" t="s">
        <v>187</v>
      </c>
      <c r="U459" s="1" t="s">
        <v>186</v>
      </c>
      <c r="V459" s="1" t="s">
        <v>187</v>
      </c>
      <c r="W459" s="1" t="s">
        <v>109</v>
      </c>
      <c r="X459" s="1" t="s">
        <v>1573</v>
      </c>
      <c r="Y459" s="1" t="s">
        <v>1574</v>
      </c>
      <c r="Z459" s="1" t="s">
        <v>93</v>
      </c>
      <c r="AA459" s="1" t="s">
        <v>1575</v>
      </c>
      <c r="AB459" s="1" t="s">
        <v>1576</v>
      </c>
      <c r="AC459" s="1" t="s">
        <v>1577</v>
      </c>
      <c r="AD459" s="1">
        <v>131304</v>
      </c>
      <c r="AE459" s="1" t="s">
        <v>12</v>
      </c>
      <c r="AF459" s="1" t="s">
        <v>13</v>
      </c>
      <c r="AG459" s="1" t="s">
        <v>124</v>
      </c>
      <c r="AH459" s="1">
        <v>231020</v>
      </c>
      <c r="AI459" s="1">
        <v>10</v>
      </c>
      <c r="AJ459" s="1">
        <v>26.08</v>
      </c>
      <c r="AK459" s="1">
        <v>260.8</v>
      </c>
      <c r="AL459" s="1">
        <v>0.02608</v>
      </c>
      <c r="AM459" s="1">
        <v>1044</v>
      </c>
      <c r="AN459" s="1" t="s">
        <v>125</v>
      </c>
      <c r="AO459" s="1" t="s">
        <v>113</v>
      </c>
      <c r="AR459" s="1">
        <v>26.08</v>
      </c>
      <c r="AS459" s="1">
        <v>260.8</v>
      </c>
    </row>
    <row r="460" s="1" customFormat="1" spans="1:45">
      <c r="A460" s="1">
        <v>202401</v>
      </c>
      <c r="B460" s="1" t="s">
        <v>93</v>
      </c>
      <c r="C460" s="1" t="s">
        <v>94</v>
      </c>
      <c r="D460" s="1" t="s">
        <v>406</v>
      </c>
      <c r="E460" s="1" t="s">
        <v>407</v>
      </c>
      <c r="F460" s="1" t="s">
        <v>97</v>
      </c>
      <c r="G460" s="1" t="s">
        <v>116</v>
      </c>
      <c r="H460" s="1" t="s">
        <v>1580</v>
      </c>
      <c r="I460" s="4">
        <v>45322</v>
      </c>
      <c r="J460" s="1" t="s">
        <v>943</v>
      </c>
      <c r="K460" s="1" t="s">
        <v>944</v>
      </c>
      <c r="L460" s="1" t="s">
        <v>1130</v>
      </c>
      <c r="M460" s="1" t="s">
        <v>103</v>
      </c>
      <c r="N460" s="1" t="s">
        <v>121</v>
      </c>
      <c r="P460" s="1" t="s">
        <v>4</v>
      </c>
      <c r="Q460" s="1" t="s">
        <v>105</v>
      </c>
      <c r="R460" s="1" t="s">
        <v>106</v>
      </c>
      <c r="S460" s="1" t="s">
        <v>168</v>
      </c>
      <c r="T460" s="1" t="s">
        <v>169</v>
      </c>
      <c r="U460" s="1" t="s">
        <v>168</v>
      </c>
      <c r="V460" s="1" t="s">
        <v>169</v>
      </c>
      <c r="W460" s="1" t="s">
        <v>109</v>
      </c>
      <c r="X460" s="1" t="s">
        <v>1573</v>
      </c>
      <c r="Y460" s="1" t="s">
        <v>1574</v>
      </c>
      <c r="Z460" s="1" t="s">
        <v>93</v>
      </c>
      <c r="AA460" s="1" t="s">
        <v>1575</v>
      </c>
      <c r="AB460" s="1" t="s">
        <v>1576</v>
      </c>
      <c r="AC460" s="1" t="s">
        <v>1577</v>
      </c>
      <c r="AD460" s="1">
        <v>131304</v>
      </c>
      <c r="AE460" s="1" t="s">
        <v>19</v>
      </c>
      <c r="AF460" s="1" t="s">
        <v>1591</v>
      </c>
      <c r="AG460" s="1" t="s">
        <v>1592</v>
      </c>
      <c r="AH460" s="1">
        <v>230912</v>
      </c>
      <c r="AI460" s="1">
        <v>10</v>
      </c>
      <c r="AJ460" s="1">
        <v>19.68</v>
      </c>
      <c r="AK460" s="1">
        <v>196.8</v>
      </c>
      <c r="AL460" s="1">
        <v>0.01968</v>
      </c>
      <c r="AM460" s="1">
        <v>4597</v>
      </c>
      <c r="AN460" s="1" t="s">
        <v>1593</v>
      </c>
      <c r="AO460" s="1" t="s">
        <v>113</v>
      </c>
      <c r="AR460" s="1">
        <v>20.08</v>
      </c>
      <c r="AS460" s="1">
        <v>200.8</v>
      </c>
    </row>
    <row r="461" s="1" customFormat="1" hidden="1" spans="1:45">
      <c r="A461" s="1">
        <v>202401</v>
      </c>
      <c r="B461" s="1" t="s">
        <v>93</v>
      </c>
      <c r="C461" s="1" t="s">
        <v>94</v>
      </c>
      <c r="D461" s="1" t="s">
        <v>873</v>
      </c>
      <c r="E461" s="1" t="s">
        <v>874</v>
      </c>
      <c r="F461" s="1" t="s">
        <v>97</v>
      </c>
      <c r="G461" s="1" t="s">
        <v>116</v>
      </c>
      <c r="H461" s="1" t="s">
        <v>1580</v>
      </c>
      <c r="I461" s="4">
        <v>45293</v>
      </c>
      <c r="J461" s="1" t="s">
        <v>270</v>
      </c>
      <c r="K461" s="1" t="s">
        <v>271</v>
      </c>
      <c r="L461" s="1" t="s">
        <v>270</v>
      </c>
      <c r="M461" s="1" t="s">
        <v>103</v>
      </c>
      <c r="N461" s="1" t="s">
        <v>121</v>
      </c>
      <c r="O461" s="1" t="s">
        <v>270</v>
      </c>
      <c r="P461" s="1" t="s">
        <v>50</v>
      </c>
      <c r="Q461" s="1" t="s">
        <v>105</v>
      </c>
      <c r="R461" s="1" t="s">
        <v>106</v>
      </c>
      <c r="S461" s="1" t="s">
        <v>146</v>
      </c>
      <c r="T461" s="1" t="s">
        <v>147</v>
      </c>
      <c r="U461" s="1" t="s">
        <v>146</v>
      </c>
      <c r="V461" s="1" t="s">
        <v>147</v>
      </c>
      <c r="W461" s="1" t="s">
        <v>109</v>
      </c>
      <c r="X461" s="1" t="s">
        <v>1573</v>
      </c>
      <c r="Y461" s="1" t="s">
        <v>1574</v>
      </c>
      <c r="Z461" s="1" t="s">
        <v>93</v>
      </c>
      <c r="AA461" s="1" t="s">
        <v>1575</v>
      </c>
      <c r="AB461" s="1" t="s">
        <v>1576</v>
      </c>
      <c r="AC461" s="1" t="s">
        <v>1577</v>
      </c>
      <c r="AD461" s="1">
        <v>131304</v>
      </c>
      <c r="AE461" s="1" t="s">
        <v>110</v>
      </c>
      <c r="AF461" s="1" t="s">
        <v>35</v>
      </c>
      <c r="AG461" s="1" t="s">
        <v>111</v>
      </c>
      <c r="AH461" s="1">
        <v>230615</v>
      </c>
      <c r="AI461" s="1">
        <v>20</v>
      </c>
      <c r="AJ461" s="1">
        <v>31.29</v>
      </c>
      <c r="AK461" s="1">
        <v>625.8</v>
      </c>
      <c r="AL461" s="1">
        <v>0.06258</v>
      </c>
      <c r="AM461" s="1">
        <v>1047</v>
      </c>
      <c r="AN461" s="1" t="s">
        <v>112</v>
      </c>
      <c r="AO461" s="1" t="s">
        <v>113</v>
      </c>
      <c r="AR461" s="1">
        <v>31.6</v>
      </c>
      <c r="AS461" s="1">
        <v>632</v>
      </c>
    </row>
    <row r="462" s="1" customFormat="1" hidden="1" spans="1:45">
      <c r="A462" s="1">
        <v>202401</v>
      </c>
      <c r="B462" s="1" t="s">
        <v>93</v>
      </c>
      <c r="C462" s="1" t="s">
        <v>94</v>
      </c>
      <c r="D462" s="1" t="s">
        <v>873</v>
      </c>
      <c r="E462" s="1" t="s">
        <v>874</v>
      </c>
      <c r="F462" s="1" t="s">
        <v>97</v>
      </c>
      <c r="G462" s="1" t="s">
        <v>116</v>
      </c>
      <c r="H462" s="1" t="s">
        <v>1580</v>
      </c>
      <c r="I462" s="4">
        <v>45293</v>
      </c>
      <c r="J462" s="1" t="s">
        <v>272</v>
      </c>
      <c r="K462" s="1" t="s">
        <v>273</v>
      </c>
      <c r="L462" s="1" t="s">
        <v>272</v>
      </c>
      <c r="M462" s="1" t="s">
        <v>103</v>
      </c>
      <c r="N462" s="1" t="s">
        <v>121</v>
      </c>
      <c r="O462" s="1" t="s">
        <v>272</v>
      </c>
      <c r="P462" s="1" t="s">
        <v>50</v>
      </c>
      <c r="Q462" s="1" t="s">
        <v>105</v>
      </c>
      <c r="R462" s="1" t="s">
        <v>106</v>
      </c>
      <c r="S462" s="1" t="s">
        <v>186</v>
      </c>
      <c r="T462" s="1" t="s">
        <v>187</v>
      </c>
      <c r="U462" s="1" t="s">
        <v>186</v>
      </c>
      <c r="V462" s="1" t="s">
        <v>187</v>
      </c>
      <c r="W462" s="1" t="s">
        <v>109</v>
      </c>
      <c r="X462" s="1" t="s">
        <v>1573</v>
      </c>
      <c r="Y462" s="1" t="s">
        <v>1574</v>
      </c>
      <c r="Z462" s="1" t="s">
        <v>93</v>
      </c>
      <c r="AA462" s="1" t="s">
        <v>1575</v>
      </c>
      <c r="AB462" s="1" t="s">
        <v>1576</v>
      </c>
      <c r="AC462" s="1" t="s">
        <v>1577</v>
      </c>
      <c r="AD462" s="1">
        <v>131304</v>
      </c>
      <c r="AE462" s="1" t="s">
        <v>12</v>
      </c>
      <c r="AF462" s="1" t="s">
        <v>15</v>
      </c>
      <c r="AG462" s="1" t="s">
        <v>250</v>
      </c>
      <c r="AH462" s="1">
        <v>230904</v>
      </c>
      <c r="AI462" s="1">
        <v>30</v>
      </c>
      <c r="AJ462" s="1">
        <v>48.96</v>
      </c>
      <c r="AK462" s="1">
        <v>1468.8</v>
      </c>
      <c r="AL462" s="1">
        <v>0.14688</v>
      </c>
      <c r="AM462" s="1">
        <v>3657</v>
      </c>
      <c r="AN462" s="1" t="s">
        <v>251</v>
      </c>
      <c r="AO462" s="1" t="s">
        <v>113</v>
      </c>
      <c r="AR462" s="1">
        <v>52.8</v>
      </c>
      <c r="AS462" s="1">
        <v>1584</v>
      </c>
    </row>
    <row r="463" s="1" customFormat="1" spans="1:45">
      <c r="A463" s="1">
        <v>202401</v>
      </c>
      <c r="B463" s="1" t="s">
        <v>93</v>
      </c>
      <c r="C463" s="1" t="s">
        <v>94</v>
      </c>
      <c r="D463" s="1" t="s">
        <v>873</v>
      </c>
      <c r="E463" s="1" t="s">
        <v>874</v>
      </c>
      <c r="F463" s="1" t="s">
        <v>97</v>
      </c>
      <c r="G463" s="1" t="s">
        <v>116</v>
      </c>
      <c r="H463" s="1" t="s">
        <v>1580</v>
      </c>
      <c r="I463" s="4">
        <v>45293</v>
      </c>
      <c r="J463" s="1" t="s">
        <v>1862</v>
      </c>
      <c r="K463" s="1" t="s">
        <v>1863</v>
      </c>
      <c r="L463" s="1" t="s">
        <v>1131</v>
      </c>
      <c r="M463" s="1" t="s">
        <v>228</v>
      </c>
      <c r="N463" s="1" t="s">
        <v>228</v>
      </c>
      <c r="P463" s="1" t="s">
        <v>43</v>
      </c>
      <c r="Q463" s="1" t="s">
        <v>105</v>
      </c>
      <c r="R463" s="1" t="s">
        <v>106</v>
      </c>
      <c r="S463" s="1" t="s">
        <v>152</v>
      </c>
      <c r="T463" s="1" t="s">
        <v>153</v>
      </c>
      <c r="U463" s="1" t="s">
        <v>152</v>
      </c>
      <c r="V463" s="1" t="s">
        <v>153</v>
      </c>
      <c r="W463" s="1" t="s">
        <v>109</v>
      </c>
      <c r="X463" s="1" t="s">
        <v>1573</v>
      </c>
      <c r="Y463" s="1" t="s">
        <v>1574</v>
      </c>
      <c r="Z463" s="1" t="s">
        <v>93</v>
      </c>
      <c r="AA463" s="1" t="s">
        <v>1575</v>
      </c>
      <c r="AB463" s="1" t="s">
        <v>1583</v>
      </c>
      <c r="AC463" s="1" t="s">
        <v>1584</v>
      </c>
      <c r="AD463" s="1">
        <v>834890</v>
      </c>
      <c r="AE463" s="1" t="s">
        <v>12</v>
      </c>
      <c r="AF463" s="1" t="s">
        <v>13</v>
      </c>
      <c r="AG463" s="1" t="s">
        <v>124</v>
      </c>
      <c r="AH463" s="1">
        <v>230610</v>
      </c>
      <c r="AI463" s="1">
        <v>20</v>
      </c>
      <c r="AJ463" s="1">
        <v>26.08</v>
      </c>
      <c r="AK463" s="1">
        <v>521.6</v>
      </c>
      <c r="AL463" s="1">
        <v>0.05216</v>
      </c>
      <c r="AM463" s="1">
        <v>1044</v>
      </c>
      <c r="AN463" s="1" t="s">
        <v>125</v>
      </c>
      <c r="AO463" s="1" t="s">
        <v>113</v>
      </c>
      <c r="AR463" s="1">
        <v>26.5</v>
      </c>
      <c r="AS463" s="1">
        <v>530</v>
      </c>
    </row>
    <row r="464" s="1" customFormat="1" spans="1:45">
      <c r="A464" s="1">
        <v>202401</v>
      </c>
      <c r="B464" s="1" t="s">
        <v>93</v>
      </c>
      <c r="C464" s="1" t="s">
        <v>94</v>
      </c>
      <c r="D464" s="1" t="s">
        <v>873</v>
      </c>
      <c r="E464" s="1" t="s">
        <v>874</v>
      </c>
      <c r="F464" s="1" t="s">
        <v>97</v>
      </c>
      <c r="G464" s="1" t="s">
        <v>116</v>
      </c>
      <c r="H464" s="1" t="s">
        <v>1580</v>
      </c>
      <c r="I464" s="4">
        <v>45294</v>
      </c>
      <c r="J464" s="1" t="s">
        <v>1888</v>
      </c>
      <c r="K464" s="1" t="s">
        <v>1889</v>
      </c>
      <c r="L464" s="1" t="s">
        <v>1148</v>
      </c>
      <c r="M464" s="1" t="s">
        <v>228</v>
      </c>
      <c r="N464" s="1" t="s">
        <v>228</v>
      </c>
      <c r="P464" s="1" t="s">
        <v>4</v>
      </c>
      <c r="Q464" s="1" t="s">
        <v>105</v>
      </c>
      <c r="R464" s="1" t="s">
        <v>106</v>
      </c>
      <c r="S464" s="1" t="s">
        <v>122</v>
      </c>
      <c r="T464" s="1" t="s">
        <v>123</v>
      </c>
      <c r="U464" s="1" t="s">
        <v>122</v>
      </c>
      <c r="V464" s="1" t="s">
        <v>123</v>
      </c>
      <c r="W464" s="1" t="s">
        <v>109</v>
      </c>
      <c r="X464" s="1" t="s">
        <v>1573</v>
      </c>
      <c r="Y464" s="1" t="s">
        <v>1574</v>
      </c>
      <c r="Z464" s="1" t="s">
        <v>93</v>
      </c>
      <c r="AA464" s="1" t="s">
        <v>1575</v>
      </c>
      <c r="AB464" s="1" t="s">
        <v>1583</v>
      </c>
      <c r="AC464" s="1" t="s">
        <v>1584</v>
      </c>
      <c r="AD464" s="1">
        <v>834890</v>
      </c>
      <c r="AE464" s="1" t="s">
        <v>27</v>
      </c>
      <c r="AF464" s="1" t="s">
        <v>28</v>
      </c>
      <c r="AG464" s="1" t="s">
        <v>154</v>
      </c>
      <c r="AH464" s="1">
        <v>350604005</v>
      </c>
      <c r="AI464" s="1">
        <v>5</v>
      </c>
      <c r="AJ464" s="1">
        <v>29.44</v>
      </c>
      <c r="AK464" s="1">
        <v>147.2</v>
      </c>
      <c r="AL464" s="1">
        <v>0.01472</v>
      </c>
      <c r="AM464" s="1">
        <v>1026</v>
      </c>
      <c r="AN464" s="1" t="s">
        <v>155</v>
      </c>
      <c r="AO464" s="1" t="s">
        <v>113</v>
      </c>
      <c r="AR464" s="1">
        <v>35</v>
      </c>
      <c r="AS464" s="1">
        <v>175</v>
      </c>
    </row>
    <row r="465" s="1" customFormat="1" spans="1:45">
      <c r="A465" s="1">
        <v>202401</v>
      </c>
      <c r="B465" s="1" t="s">
        <v>93</v>
      </c>
      <c r="C465" s="1" t="s">
        <v>94</v>
      </c>
      <c r="D465" s="1" t="s">
        <v>873</v>
      </c>
      <c r="E465" s="1" t="s">
        <v>874</v>
      </c>
      <c r="F465" s="1" t="s">
        <v>97</v>
      </c>
      <c r="G465" s="1" t="s">
        <v>116</v>
      </c>
      <c r="H465" s="1" t="s">
        <v>1580</v>
      </c>
      <c r="I465" s="4">
        <v>45294</v>
      </c>
      <c r="J465" s="1" t="s">
        <v>1890</v>
      </c>
      <c r="K465" s="1" t="s">
        <v>1891</v>
      </c>
      <c r="L465" s="1" t="s">
        <v>1134</v>
      </c>
      <c r="M465" s="1" t="s">
        <v>228</v>
      </c>
      <c r="N465" s="1" t="s">
        <v>228</v>
      </c>
      <c r="P465" s="1" t="s">
        <v>4</v>
      </c>
      <c r="Q465" s="1" t="s">
        <v>105</v>
      </c>
      <c r="R465" s="1" t="s">
        <v>106</v>
      </c>
      <c r="S465" s="1" t="s">
        <v>138</v>
      </c>
      <c r="T465" s="1" t="s">
        <v>139</v>
      </c>
      <c r="U465" s="1" t="s">
        <v>138</v>
      </c>
      <c r="V465" s="1" t="s">
        <v>139</v>
      </c>
      <c r="W465" s="1" t="s">
        <v>109</v>
      </c>
      <c r="X465" s="1" t="s">
        <v>1573</v>
      </c>
      <c r="Y465" s="1" t="s">
        <v>1574</v>
      </c>
      <c r="Z465" s="1" t="s">
        <v>93</v>
      </c>
      <c r="AA465" s="1" t="s">
        <v>1575</v>
      </c>
      <c r="AB465" s="1" t="s">
        <v>1583</v>
      </c>
      <c r="AC465" s="1" t="s">
        <v>1584</v>
      </c>
      <c r="AD465" s="1">
        <v>834890</v>
      </c>
      <c r="AE465" s="1" t="s">
        <v>12</v>
      </c>
      <c r="AF465" s="1" t="s">
        <v>13</v>
      </c>
      <c r="AG465" s="1" t="s">
        <v>124</v>
      </c>
      <c r="AH465" s="1">
        <v>230610</v>
      </c>
      <c r="AI465" s="1">
        <v>20</v>
      </c>
      <c r="AJ465" s="1">
        <v>26.08</v>
      </c>
      <c r="AK465" s="1">
        <v>521.6</v>
      </c>
      <c r="AL465" s="1">
        <v>0.05216</v>
      </c>
      <c r="AM465" s="1">
        <v>1044</v>
      </c>
      <c r="AN465" s="1" t="s">
        <v>125</v>
      </c>
      <c r="AO465" s="1" t="s">
        <v>113</v>
      </c>
      <c r="AR465" s="1">
        <v>26.5</v>
      </c>
      <c r="AS465" s="1">
        <v>530</v>
      </c>
    </row>
    <row r="466" s="1" customFormat="1" hidden="1" spans="1:45">
      <c r="A466" s="1">
        <v>202401</v>
      </c>
      <c r="B466" s="1" t="s">
        <v>93</v>
      </c>
      <c r="C466" s="1" t="s">
        <v>94</v>
      </c>
      <c r="D466" s="1" t="s">
        <v>873</v>
      </c>
      <c r="E466" s="1" t="s">
        <v>874</v>
      </c>
      <c r="F466" s="1" t="s">
        <v>97</v>
      </c>
      <c r="G466" s="1" t="s">
        <v>116</v>
      </c>
      <c r="H466" s="1" t="s">
        <v>1580</v>
      </c>
      <c r="I466" s="4">
        <v>45294</v>
      </c>
      <c r="J466" s="1" t="s">
        <v>1087</v>
      </c>
      <c r="K466" s="1" t="s">
        <v>1088</v>
      </c>
      <c r="L466" s="1" t="s">
        <v>1212</v>
      </c>
      <c r="M466" s="1" t="s">
        <v>137</v>
      </c>
      <c r="N466" s="1" t="s">
        <v>137</v>
      </c>
      <c r="O466" s="1" t="s">
        <v>1087</v>
      </c>
      <c r="P466" s="1" t="s">
        <v>50</v>
      </c>
      <c r="Q466" s="1" t="s">
        <v>105</v>
      </c>
      <c r="R466" s="1" t="s">
        <v>106</v>
      </c>
      <c r="S466" s="1" t="s">
        <v>174</v>
      </c>
      <c r="T466" s="1" t="s">
        <v>175</v>
      </c>
      <c r="U466" s="1" t="s">
        <v>174</v>
      </c>
      <c r="V466" s="1" t="s">
        <v>175</v>
      </c>
      <c r="W466" s="1" t="s">
        <v>109</v>
      </c>
      <c r="X466" s="1" t="s">
        <v>1573</v>
      </c>
      <c r="Y466" s="1" t="s">
        <v>1574</v>
      </c>
      <c r="Z466" s="1" t="s">
        <v>93</v>
      </c>
      <c r="AA466" s="1" t="s">
        <v>1575</v>
      </c>
      <c r="AB466" s="1" t="s">
        <v>1576</v>
      </c>
      <c r="AC466" s="1" t="s">
        <v>1577</v>
      </c>
      <c r="AD466" s="1">
        <v>131304</v>
      </c>
      <c r="AE466" s="1" t="s">
        <v>12</v>
      </c>
      <c r="AF466" s="1" t="s">
        <v>15</v>
      </c>
      <c r="AG466" s="1" t="s">
        <v>250</v>
      </c>
      <c r="AH466" s="1">
        <v>230904</v>
      </c>
      <c r="AI466" s="1">
        <v>100</v>
      </c>
      <c r="AJ466" s="1">
        <v>48.96</v>
      </c>
      <c r="AK466" s="1">
        <v>4896</v>
      </c>
      <c r="AL466" s="1">
        <v>0.4896</v>
      </c>
      <c r="AM466" s="1">
        <v>3657</v>
      </c>
      <c r="AN466" s="1" t="s">
        <v>251</v>
      </c>
      <c r="AO466" s="1" t="s">
        <v>113</v>
      </c>
      <c r="AR466" s="1">
        <v>52.8</v>
      </c>
      <c r="AS466" s="1">
        <v>5280</v>
      </c>
    </row>
    <row r="467" s="1" customFormat="1" hidden="1" spans="1:45">
      <c r="A467" s="1">
        <v>202401</v>
      </c>
      <c r="B467" s="1" t="s">
        <v>93</v>
      </c>
      <c r="C467" s="1" t="s">
        <v>94</v>
      </c>
      <c r="D467" s="1" t="s">
        <v>873</v>
      </c>
      <c r="E467" s="1" t="s">
        <v>874</v>
      </c>
      <c r="F467" s="1" t="s">
        <v>97</v>
      </c>
      <c r="G467" s="1" t="s">
        <v>116</v>
      </c>
      <c r="H467" s="1" t="s">
        <v>1580</v>
      </c>
      <c r="I467" s="4">
        <v>45294</v>
      </c>
      <c r="J467" s="1" t="s">
        <v>278</v>
      </c>
      <c r="K467" s="1" t="s">
        <v>279</v>
      </c>
      <c r="L467" s="1" t="s">
        <v>1203</v>
      </c>
      <c r="M467" s="1" t="s">
        <v>228</v>
      </c>
      <c r="N467" s="1" t="s">
        <v>228</v>
      </c>
      <c r="O467" s="1" t="s">
        <v>278</v>
      </c>
      <c r="P467" s="1" t="s">
        <v>50</v>
      </c>
      <c r="Q467" s="1" t="s">
        <v>105</v>
      </c>
      <c r="R467" s="1" t="s">
        <v>106</v>
      </c>
      <c r="S467" s="1" t="s">
        <v>122</v>
      </c>
      <c r="T467" s="1" t="s">
        <v>123</v>
      </c>
      <c r="U467" s="1" t="s">
        <v>122</v>
      </c>
      <c r="V467" s="1" t="s">
        <v>123</v>
      </c>
      <c r="W467" s="1" t="s">
        <v>109</v>
      </c>
      <c r="X467" s="1" t="s">
        <v>1573</v>
      </c>
      <c r="Y467" s="1" t="s">
        <v>1574</v>
      </c>
      <c r="Z467" s="1" t="s">
        <v>93</v>
      </c>
      <c r="AA467" s="1" t="s">
        <v>1575</v>
      </c>
      <c r="AB467" s="1" t="s">
        <v>1583</v>
      </c>
      <c r="AC467" s="1" t="s">
        <v>1584</v>
      </c>
      <c r="AD467" s="1">
        <v>834890</v>
      </c>
      <c r="AE467" s="1" t="s">
        <v>12</v>
      </c>
      <c r="AF467" s="1" t="s">
        <v>15</v>
      </c>
      <c r="AG467" s="1" t="s">
        <v>250</v>
      </c>
      <c r="AH467" s="1">
        <v>230904</v>
      </c>
      <c r="AI467" s="1">
        <v>40</v>
      </c>
      <c r="AJ467" s="1">
        <v>48.96</v>
      </c>
      <c r="AK467" s="1">
        <v>1958.4</v>
      </c>
      <c r="AL467" s="1">
        <v>0.19584</v>
      </c>
      <c r="AM467" s="1">
        <v>3657</v>
      </c>
      <c r="AN467" s="1" t="s">
        <v>251</v>
      </c>
      <c r="AO467" s="1" t="s">
        <v>113</v>
      </c>
      <c r="AR467" s="1">
        <v>52.8</v>
      </c>
      <c r="AS467" s="1">
        <v>2112</v>
      </c>
    </row>
    <row r="468" s="1" customFormat="1" spans="1:45">
      <c r="A468" s="1">
        <v>202401</v>
      </c>
      <c r="B468" s="1" t="s">
        <v>93</v>
      </c>
      <c r="C468" s="1" t="s">
        <v>94</v>
      </c>
      <c r="D468" s="1" t="s">
        <v>873</v>
      </c>
      <c r="E468" s="1" t="s">
        <v>874</v>
      </c>
      <c r="F468" s="1" t="s">
        <v>97</v>
      </c>
      <c r="G468" s="1" t="s">
        <v>116</v>
      </c>
      <c r="H468" s="1" t="s">
        <v>1580</v>
      </c>
      <c r="I468" s="4">
        <v>45294</v>
      </c>
      <c r="J468" s="1" t="s">
        <v>1892</v>
      </c>
      <c r="K468" s="1" t="s">
        <v>1893</v>
      </c>
      <c r="L468" s="1" t="s">
        <v>1212</v>
      </c>
      <c r="M468" s="1" t="s">
        <v>103</v>
      </c>
      <c r="N468" s="1" t="s">
        <v>121</v>
      </c>
      <c r="P468" s="1" t="s">
        <v>4</v>
      </c>
      <c r="Q468" s="1" t="s">
        <v>105</v>
      </c>
      <c r="R468" s="1" t="s">
        <v>106</v>
      </c>
      <c r="S468" s="1" t="s">
        <v>174</v>
      </c>
      <c r="T468" s="1" t="s">
        <v>175</v>
      </c>
      <c r="U468" s="1" t="s">
        <v>174</v>
      </c>
      <c r="V468" s="1" t="s">
        <v>175</v>
      </c>
      <c r="W468" s="1" t="s">
        <v>109</v>
      </c>
      <c r="X468" s="1" t="s">
        <v>1573</v>
      </c>
      <c r="Y468" s="1" t="s">
        <v>1574</v>
      </c>
      <c r="Z468" s="1" t="s">
        <v>93</v>
      </c>
      <c r="AA468" s="1" t="s">
        <v>1575</v>
      </c>
      <c r="AB468" s="1" t="s">
        <v>1576</v>
      </c>
      <c r="AC468" s="1" t="s">
        <v>1577</v>
      </c>
      <c r="AD468" s="1">
        <v>131304</v>
      </c>
      <c r="AE468" s="1" t="s">
        <v>12</v>
      </c>
      <c r="AF468" s="1" t="s">
        <v>13</v>
      </c>
      <c r="AG468" s="1" t="s">
        <v>124</v>
      </c>
      <c r="AH468" s="1">
        <v>230610</v>
      </c>
      <c r="AI468" s="1">
        <v>2</v>
      </c>
      <c r="AJ468" s="1">
        <v>26.08</v>
      </c>
      <c r="AK468" s="1">
        <v>52.16</v>
      </c>
      <c r="AL468" s="1">
        <v>0.005216</v>
      </c>
      <c r="AM468" s="1">
        <v>1044</v>
      </c>
      <c r="AN468" s="1" t="s">
        <v>125</v>
      </c>
      <c r="AO468" s="1" t="s">
        <v>113</v>
      </c>
      <c r="AR468" s="1">
        <v>26.88</v>
      </c>
      <c r="AS468" s="1">
        <v>53.76</v>
      </c>
    </row>
    <row r="469" s="1" customFormat="1" spans="1:45">
      <c r="A469" s="1">
        <v>202401</v>
      </c>
      <c r="B469" s="1" t="s">
        <v>93</v>
      </c>
      <c r="C469" s="1" t="s">
        <v>94</v>
      </c>
      <c r="D469" s="1" t="s">
        <v>873</v>
      </c>
      <c r="E469" s="1" t="s">
        <v>874</v>
      </c>
      <c r="F469" s="1" t="s">
        <v>97</v>
      </c>
      <c r="G469" s="1" t="s">
        <v>116</v>
      </c>
      <c r="H469" s="1" t="s">
        <v>1580</v>
      </c>
      <c r="I469" s="4">
        <v>45295</v>
      </c>
      <c r="J469" s="1" t="s">
        <v>698</v>
      </c>
      <c r="K469" s="1" t="s">
        <v>699</v>
      </c>
      <c r="L469" s="1" t="s">
        <v>1134</v>
      </c>
      <c r="M469" s="1" t="s">
        <v>137</v>
      </c>
      <c r="N469" s="1" t="s">
        <v>137</v>
      </c>
      <c r="P469" s="1" t="s">
        <v>43</v>
      </c>
      <c r="Q469" s="1" t="s">
        <v>105</v>
      </c>
      <c r="R469" s="1" t="s">
        <v>106</v>
      </c>
      <c r="S469" s="1" t="s">
        <v>138</v>
      </c>
      <c r="T469" s="1" t="s">
        <v>139</v>
      </c>
      <c r="U469" s="1" t="s">
        <v>138</v>
      </c>
      <c r="V469" s="1" t="s">
        <v>139</v>
      </c>
      <c r="W469" s="1" t="s">
        <v>109</v>
      </c>
      <c r="X469" s="1" t="s">
        <v>1573</v>
      </c>
      <c r="Y469" s="1" t="s">
        <v>1574</v>
      </c>
      <c r="Z469" s="1" t="s">
        <v>93</v>
      </c>
      <c r="AA469" s="1" t="s">
        <v>1575</v>
      </c>
      <c r="AB469" s="1" t="s">
        <v>1583</v>
      </c>
      <c r="AC469" s="1" t="s">
        <v>1584</v>
      </c>
      <c r="AD469" s="1">
        <v>834890</v>
      </c>
      <c r="AE469" s="1" t="s">
        <v>12</v>
      </c>
      <c r="AF469" s="1" t="s">
        <v>15</v>
      </c>
      <c r="AG469" s="1" t="s">
        <v>250</v>
      </c>
      <c r="AH469" s="1">
        <v>230904</v>
      </c>
      <c r="AI469" s="1">
        <v>10</v>
      </c>
      <c r="AJ469" s="1">
        <v>48.96</v>
      </c>
      <c r="AK469" s="1">
        <v>489.6</v>
      </c>
      <c r="AL469" s="1">
        <v>0.04896</v>
      </c>
      <c r="AM469" s="1">
        <v>3657</v>
      </c>
      <c r="AN469" s="1" t="s">
        <v>251</v>
      </c>
      <c r="AO469" s="1" t="s">
        <v>113</v>
      </c>
      <c r="AR469" s="1">
        <v>52.8</v>
      </c>
      <c r="AS469" s="1">
        <v>528</v>
      </c>
    </row>
    <row r="470" s="1" customFormat="1" spans="1:45">
      <c r="A470" s="1">
        <v>202401</v>
      </c>
      <c r="B470" s="1" t="s">
        <v>93</v>
      </c>
      <c r="C470" s="1" t="s">
        <v>94</v>
      </c>
      <c r="D470" s="1" t="s">
        <v>873</v>
      </c>
      <c r="E470" s="1" t="s">
        <v>874</v>
      </c>
      <c r="F470" s="1" t="s">
        <v>97</v>
      </c>
      <c r="G470" s="1" t="s">
        <v>116</v>
      </c>
      <c r="H470" s="1" t="s">
        <v>1580</v>
      </c>
      <c r="I470" s="4">
        <v>45295</v>
      </c>
      <c r="J470" s="1" t="s">
        <v>698</v>
      </c>
      <c r="K470" s="1" t="s">
        <v>699</v>
      </c>
      <c r="L470" s="1" t="s">
        <v>1134</v>
      </c>
      <c r="M470" s="1" t="s">
        <v>137</v>
      </c>
      <c r="N470" s="1" t="s">
        <v>137</v>
      </c>
      <c r="P470" s="1" t="s">
        <v>43</v>
      </c>
      <c r="Q470" s="1" t="s">
        <v>105</v>
      </c>
      <c r="R470" s="1" t="s">
        <v>106</v>
      </c>
      <c r="S470" s="1" t="s">
        <v>138</v>
      </c>
      <c r="T470" s="1" t="s">
        <v>139</v>
      </c>
      <c r="U470" s="1" t="s">
        <v>138</v>
      </c>
      <c r="V470" s="1" t="s">
        <v>139</v>
      </c>
      <c r="W470" s="1" t="s">
        <v>109</v>
      </c>
      <c r="X470" s="1" t="s">
        <v>1573</v>
      </c>
      <c r="Y470" s="1" t="s">
        <v>1574</v>
      </c>
      <c r="Z470" s="1" t="s">
        <v>93</v>
      </c>
      <c r="AA470" s="1" t="s">
        <v>1575</v>
      </c>
      <c r="AB470" s="1" t="s">
        <v>1583</v>
      </c>
      <c r="AC470" s="1" t="s">
        <v>1584</v>
      </c>
      <c r="AD470" s="1">
        <v>834890</v>
      </c>
      <c r="AE470" s="1" t="s">
        <v>12</v>
      </c>
      <c r="AF470" s="1" t="s">
        <v>15</v>
      </c>
      <c r="AG470" s="1" t="s">
        <v>250</v>
      </c>
      <c r="AH470" s="1">
        <v>230904</v>
      </c>
      <c r="AI470" s="1">
        <v>20</v>
      </c>
      <c r="AJ470" s="1">
        <v>48.96</v>
      </c>
      <c r="AK470" s="1">
        <v>979.2</v>
      </c>
      <c r="AL470" s="1">
        <v>0.09792</v>
      </c>
      <c r="AM470" s="1">
        <v>3657</v>
      </c>
      <c r="AN470" s="1" t="s">
        <v>251</v>
      </c>
      <c r="AO470" s="1" t="s">
        <v>113</v>
      </c>
      <c r="AR470" s="1">
        <v>52.8</v>
      </c>
      <c r="AS470" s="1">
        <v>1056</v>
      </c>
    </row>
    <row r="471" s="1" customFormat="1" hidden="1" spans="1:45">
      <c r="A471" s="1">
        <v>202401</v>
      </c>
      <c r="B471" s="1" t="s">
        <v>93</v>
      </c>
      <c r="C471" s="1" t="s">
        <v>94</v>
      </c>
      <c r="D471" s="1" t="s">
        <v>873</v>
      </c>
      <c r="E471" s="1" t="s">
        <v>874</v>
      </c>
      <c r="F471" s="1" t="s">
        <v>97</v>
      </c>
      <c r="G471" s="1" t="s">
        <v>116</v>
      </c>
      <c r="H471" s="1" t="s">
        <v>1580</v>
      </c>
      <c r="I471" s="4">
        <v>45295</v>
      </c>
      <c r="J471" s="1" t="s">
        <v>256</v>
      </c>
      <c r="K471" s="1" t="s">
        <v>257</v>
      </c>
      <c r="L471" s="1" t="s">
        <v>1203</v>
      </c>
      <c r="M471" s="1" t="s">
        <v>103</v>
      </c>
      <c r="N471" s="1" t="s">
        <v>104</v>
      </c>
      <c r="O471" s="1" t="s">
        <v>256</v>
      </c>
      <c r="P471" s="1" t="s">
        <v>50</v>
      </c>
      <c r="Q471" s="1" t="s">
        <v>105</v>
      </c>
      <c r="R471" s="1" t="s">
        <v>106</v>
      </c>
      <c r="S471" s="1" t="s">
        <v>122</v>
      </c>
      <c r="T471" s="1" t="s">
        <v>123</v>
      </c>
      <c r="U471" s="1" t="s">
        <v>122</v>
      </c>
      <c r="V471" s="1" t="s">
        <v>123</v>
      </c>
      <c r="W471" s="1" t="s">
        <v>109</v>
      </c>
      <c r="X471" s="1" t="s">
        <v>1573</v>
      </c>
      <c r="Y471" s="1" t="s">
        <v>1574</v>
      </c>
      <c r="Z471" s="1" t="s">
        <v>93</v>
      </c>
      <c r="AA471" s="1" t="s">
        <v>1575</v>
      </c>
      <c r="AB471" s="1" t="s">
        <v>1583</v>
      </c>
      <c r="AC471" s="1" t="s">
        <v>1584</v>
      </c>
      <c r="AD471" s="1">
        <v>834890</v>
      </c>
      <c r="AE471" s="1" t="s">
        <v>110</v>
      </c>
      <c r="AF471" s="1" t="s">
        <v>35</v>
      </c>
      <c r="AG471" s="1" t="s">
        <v>111</v>
      </c>
      <c r="AH471" s="1">
        <v>230615</v>
      </c>
      <c r="AI471" s="1">
        <v>60</v>
      </c>
      <c r="AJ471" s="1">
        <v>31.29</v>
      </c>
      <c r="AK471" s="1">
        <v>1877.4</v>
      </c>
      <c r="AL471" s="1">
        <v>0.18774</v>
      </c>
      <c r="AM471" s="1">
        <v>1047</v>
      </c>
      <c r="AN471" s="1" t="s">
        <v>112</v>
      </c>
      <c r="AO471" s="1" t="s">
        <v>113</v>
      </c>
      <c r="AR471" s="1">
        <v>31.6</v>
      </c>
      <c r="AS471" s="1">
        <v>1896</v>
      </c>
    </row>
    <row r="472" s="1" customFormat="1" hidden="1" spans="1:45">
      <c r="A472" s="1">
        <v>202401</v>
      </c>
      <c r="B472" s="1" t="s">
        <v>93</v>
      </c>
      <c r="C472" s="1" t="s">
        <v>94</v>
      </c>
      <c r="D472" s="1" t="s">
        <v>873</v>
      </c>
      <c r="E472" s="1" t="s">
        <v>874</v>
      </c>
      <c r="F472" s="1" t="s">
        <v>97</v>
      </c>
      <c r="G472" s="1" t="s">
        <v>116</v>
      </c>
      <c r="H472" s="1" t="s">
        <v>1580</v>
      </c>
      <c r="I472" s="4">
        <v>45295</v>
      </c>
      <c r="J472" s="1" t="s">
        <v>278</v>
      </c>
      <c r="K472" s="1" t="s">
        <v>279</v>
      </c>
      <c r="L472" s="1" t="s">
        <v>1203</v>
      </c>
      <c r="M472" s="1" t="s">
        <v>228</v>
      </c>
      <c r="N472" s="1" t="s">
        <v>228</v>
      </c>
      <c r="O472" s="1" t="s">
        <v>278</v>
      </c>
      <c r="P472" s="1" t="s">
        <v>50</v>
      </c>
      <c r="Q472" s="1" t="s">
        <v>105</v>
      </c>
      <c r="R472" s="1" t="s">
        <v>106</v>
      </c>
      <c r="S472" s="1" t="s">
        <v>122</v>
      </c>
      <c r="T472" s="1" t="s">
        <v>123</v>
      </c>
      <c r="U472" s="1" t="s">
        <v>122</v>
      </c>
      <c r="V472" s="1" t="s">
        <v>123</v>
      </c>
      <c r="W472" s="1" t="s">
        <v>109</v>
      </c>
      <c r="X472" s="1" t="s">
        <v>1573</v>
      </c>
      <c r="Y472" s="1" t="s">
        <v>1574</v>
      </c>
      <c r="Z472" s="1" t="s">
        <v>93</v>
      </c>
      <c r="AA472" s="1" t="s">
        <v>1575</v>
      </c>
      <c r="AB472" s="1" t="s">
        <v>1583</v>
      </c>
      <c r="AC472" s="1" t="s">
        <v>1584</v>
      </c>
      <c r="AD472" s="1">
        <v>834890</v>
      </c>
      <c r="AE472" s="1" t="s">
        <v>12</v>
      </c>
      <c r="AF472" s="1" t="s">
        <v>15</v>
      </c>
      <c r="AG472" s="1" t="s">
        <v>250</v>
      </c>
      <c r="AH472" s="1">
        <v>230904</v>
      </c>
      <c r="AI472" s="1">
        <v>3</v>
      </c>
      <c r="AJ472" s="1">
        <v>48.96</v>
      </c>
      <c r="AK472" s="1">
        <v>146.88</v>
      </c>
      <c r="AL472" s="1">
        <v>0.014688</v>
      </c>
      <c r="AM472" s="1">
        <v>3657</v>
      </c>
      <c r="AN472" s="1" t="s">
        <v>251</v>
      </c>
      <c r="AO472" s="1" t="s">
        <v>113</v>
      </c>
      <c r="AR472" s="1">
        <v>52.8</v>
      </c>
      <c r="AS472" s="1">
        <v>158.4</v>
      </c>
    </row>
    <row r="473" s="1" customFormat="1" hidden="1" spans="1:45">
      <c r="A473" s="1">
        <v>202401</v>
      </c>
      <c r="B473" s="1" t="s">
        <v>93</v>
      </c>
      <c r="C473" s="1" t="s">
        <v>94</v>
      </c>
      <c r="D473" s="1" t="s">
        <v>873</v>
      </c>
      <c r="E473" s="1" t="s">
        <v>874</v>
      </c>
      <c r="F473" s="1" t="s">
        <v>97</v>
      </c>
      <c r="G473" s="1" t="s">
        <v>116</v>
      </c>
      <c r="H473" s="1" t="s">
        <v>1580</v>
      </c>
      <c r="I473" s="4">
        <v>45296</v>
      </c>
      <c r="J473" s="1" t="s">
        <v>272</v>
      </c>
      <c r="K473" s="1" t="s">
        <v>273</v>
      </c>
      <c r="L473" s="1" t="s">
        <v>272</v>
      </c>
      <c r="M473" s="1" t="s">
        <v>103</v>
      </c>
      <c r="N473" s="1" t="s">
        <v>121</v>
      </c>
      <c r="O473" s="1" t="s">
        <v>272</v>
      </c>
      <c r="P473" s="1" t="s">
        <v>50</v>
      </c>
      <c r="Q473" s="1" t="s">
        <v>105</v>
      </c>
      <c r="R473" s="1" t="s">
        <v>106</v>
      </c>
      <c r="S473" s="1" t="s">
        <v>186</v>
      </c>
      <c r="T473" s="1" t="s">
        <v>187</v>
      </c>
      <c r="U473" s="1" t="s">
        <v>186</v>
      </c>
      <c r="V473" s="1" t="s">
        <v>187</v>
      </c>
      <c r="W473" s="1" t="s">
        <v>109</v>
      </c>
      <c r="X473" s="1" t="s">
        <v>1573</v>
      </c>
      <c r="Y473" s="1" t="s">
        <v>1574</v>
      </c>
      <c r="Z473" s="1" t="s">
        <v>93</v>
      </c>
      <c r="AA473" s="1" t="s">
        <v>1575</v>
      </c>
      <c r="AB473" s="1" t="s">
        <v>1576</v>
      </c>
      <c r="AC473" s="1" t="s">
        <v>1577</v>
      </c>
      <c r="AD473" s="1">
        <v>131304</v>
      </c>
      <c r="AE473" s="1" t="s">
        <v>24</v>
      </c>
      <c r="AF473" s="1" t="s">
        <v>25</v>
      </c>
      <c r="AG473" s="1" t="s">
        <v>160</v>
      </c>
      <c r="AH473" s="1">
        <v>231037</v>
      </c>
      <c r="AI473" s="1">
        <v>30</v>
      </c>
      <c r="AJ473" s="1">
        <v>33.29</v>
      </c>
      <c r="AK473" s="1">
        <v>998.7</v>
      </c>
      <c r="AL473" s="1">
        <v>0.09987</v>
      </c>
      <c r="AM473" s="1">
        <v>1048</v>
      </c>
      <c r="AN473" s="1" t="s">
        <v>161</v>
      </c>
      <c r="AO473" s="1" t="s">
        <v>113</v>
      </c>
      <c r="AR473" s="1">
        <v>33.8</v>
      </c>
      <c r="AS473" s="1">
        <v>1014</v>
      </c>
    </row>
    <row r="474" s="1" customFormat="1" hidden="1" spans="1:45">
      <c r="A474" s="1">
        <v>202401</v>
      </c>
      <c r="B474" s="1" t="s">
        <v>93</v>
      </c>
      <c r="C474" s="1" t="s">
        <v>94</v>
      </c>
      <c r="D474" s="1" t="s">
        <v>873</v>
      </c>
      <c r="E474" s="1" t="s">
        <v>874</v>
      </c>
      <c r="F474" s="1" t="s">
        <v>97</v>
      </c>
      <c r="G474" s="1" t="s">
        <v>116</v>
      </c>
      <c r="H474" s="1" t="s">
        <v>1580</v>
      </c>
      <c r="I474" s="4">
        <v>45296</v>
      </c>
      <c r="J474" s="1" t="s">
        <v>278</v>
      </c>
      <c r="K474" s="1" t="s">
        <v>279</v>
      </c>
      <c r="L474" s="1" t="s">
        <v>1203</v>
      </c>
      <c r="M474" s="1" t="s">
        <v>228</v>
      </c>
      <c r="N474" s="1" t="s">
        <v>228</v>
      </c>
      <c r="O474" s="1" t="s">
        <v>278</v>
      </c>
      <c r="P474" s="1" t="s">
        <v>50</v>
      </c>
      <c r="Q474" s="1" t="s">
        <v>105</v>
      </c>
      <c r="R474" s="1" t="s">
        <v>106</v>
      </c>
      <c r="S474" s="1" t="s">
        <v>122</v>
      </c>
      <c r="T474" s="1" t="s">
        <v>123</v>
      </c>
      <c r="U474" s="1" t="s">
        <v>122</v>
      </c>
      <c r="V474" s="1" t="s">
        <v>123</v>
      </c>
      <c r="W474" s="1" t="s">
        <v>109</v>
      </c>
      <c r="X474" s="1" t="s">
        <v>1573</v>
      </c>
      <c r="Y474" s="1" t="s">
        <v>1574</v>
      </c>
      <c r="Z474" s="1" t="s">
        <v>93</v>
      </c>
      <c r="AA474" s="1" t="s">
        <v>1575</v>
      </c>
      <c r="AB474" s="1" t="s">
        <v>1583</v>
      </c>
      <c r="AC474" s="1" t="s">
        <v>1584</v>
      </c>
      <c r="AD474" s="1">
        <v>834890</v>
      </c>
      <c r="AE474" s="1" t="s">
        <v>12</v>
      </c>
      <c r="AF474" s="1" t="s">
        <v>13</v>
      </c>
      <c r="AG474" s="1" t="s">
        <v>124</v>
      </c>
      <c r="AH474" s="1">
        <v>230610</v>
      </c>
      <c r="AI474" s="1">
        <v>-3</v>
      </c>
      <c r="AJ474" s="1">
        <v>26.08</v>
      </c>
      <c r="AK474" s="1">
        <v>-78.24</v>
      </c>
      <c r="AL474" s="1">
        <v>-0.007824</v>
      </c>
      <c r="AM474" s="1">
        <v>1044</v>
      </c>
      <c r="AN474" s="1" t="s">
        <v>125</v>
      </c>
      <c r="AO474" s="1" t="s">
        <v>113</v>
      </c>
      <c r="AR474" s="1">
        <v>26.4</v>
      </c>
      <c r="AS474" s="1">
        <v>-79.2</v>
      </c>
    </row>
    <row r="475" s="1" customFormat="1" spans="1:45">
      <c r="A475" s="1">
        <v>202401</v>
      </c>
      <c r="B475" s="1" t="s">
        <v>93</v>
      </c>
      <c r="C475" s="1" t="s">
        <v>94</v>
      </c>
      <c r="D475" s="1" t="s">
        <v>873</v>
      </c>
      <c r="E475" s="1" t="s">
        <v>874</v>
      </c>
      <c r="F475" s="1" t="s">
        <v>97</v>
      </c>
      <c r="G475" s="1" t="s">
        <v>116</v>
      </c>
      <c r="H475" s="1" t="s">
        <v>1580</v>
      </c>
      <c r="I475" s="4">
        <v>45299</v>
      </c>
      <c r="J475" s="1" t="s">
        <v>1894</v>
      </c>
      <c r="K475" s="1" t="s">
        <v>1895</v>
      </c>
      <c r="L475" s="1" t="s">
        <v>1203</v>
      </c>
      <c r="M475" s="1" t="s">
        <v>103</v>
      </c>
      <c r="N475" s="1" t="s">
        <v>104</v>
      </c>
      <c r="P475" s="1" t="s">
        <v>4</v>
      </c>
      <c r="Q475" s="1" t="s">
        <v>105</v>
      </c>
      <c r="R475" s="1" t="s">
        <v>106</v>
      </c>
      <c r="S475" s="1" t="s">
        <v>122</v>
      </c>
      <c r="T475" s="1" t="s">
        <v>123</v>
      </c>
      <c r="U475" s="1" t="s">
        <v>122</v>
      </c>
      <c r="V475" s="1" t="s">
        <v>123</v>
      </c>
      <c r="W475" s="1" t="s">
        <v>109</v>
      </c>
      <c r="X475" s="1" t="s">
        <v>1573</v>
      </c>
      <c r="Y475" s="1" t="s">
        <v>1574</v>
      </c>
      <c r="Z475" s="1" t="s">
        <v>93</v>
      </c>
      <c r="AA475" s="1" t="s">
        <v>1575</v>
      </c>
      <c r="AB475" s="1" t="s">
        <v>1583</v>
      </c>
      <c r="AC475" s="1" t="s">
        <v>1584</v>
      </c>
      <c r="AD475" s="1">
        <v>834890</v>
      </c>
      <c r="AE475" s="1" t="s">
        <v>12</v>
      </c>
      <c r="AF475" s="1" t="s">
        <v>13</v>
      </c>
      <c r="AG475" s="1" t="s">
        <v>124</v>
      </c>
      <c r="AH475" s="1">
        <v>230610</v>
      </c>
      <c r="AI475" s="1">
        <v>2</v>
      </c>
      <c r="AJ475" s="1">
        <v>26.08</v>
      </c>
      <c r="AK475" s="1">
        <v>52.16</v>
      </c>
      <c r="AL475" s="1">
        <v>0.005216</v>
      </c>
      <c r="AM475" s="1">
        <v>1044</v>
      </c>
      <c r="AN475" s="1" t="s">
        <v>125</v>
      </c>
      <c r="AO475" s="1" t="s">
        <v>113</v>
      </c>
      <c r="AR475" s="1">
        <v>26.6</v>
      </c>
      <c r="AS475" s="1">
        <v>53.2</v>
      </c>
    </row>
    <row r="476" s="1" customFormat="1" spans="1:45">
      <c r="A476" s="1">
        <v>202401</v>
      </c>
      <c r="B476" s="1" t="s">
        <v>93</v>
      </c>
      <c r="C476" s="1" t="s">
        <v>94</v>
      </c>
      <c r="D476" s="1" t="s">
        <v>873</v>
      </c>
      <c r="E476" s="1" t="s">
        <v>874</v>
      </c>
      <c r="F476" s="1" t="s">
        <v>97</v>
      </c>
      <c r="G476" s="1" t="s">
        <v>116</v>
      </c>
      <c r="H476" s="1" t="s">
        <v>1580</v>
      </c>
      <c r="I476" s="4">
        <v>45299</v>
      </c>
      <c r="J476" s="1" t="s">
        <v>939</v>
      </c>
      <c r="K476" s="1" t="s">
        <v>940</v>
      </c>
      <c r="L476" s="1" t="s">
        <v>1134</v>
      </c>
      <c r="M476" s="1" t="s">
        <v>137</v>
      </c>
      <c r="N476" s="1" t="s">
        <v>137</v>
      </c>
      <c r="P476" s="1" t="s">
        <v>43</v>
      </c>
      <c r="Q476" s="1" t="s">
        <v>105</v>
      </c>
      <c r="R476" s="1" t="s">
        <v>106</v>
      </c>
      <c r="S476" s="1" t="s">
        <v>186</v>
      </c>
      <c r="T476" s="1" t="s">
        <v>187</v>
      </c>
      <c r="U476" s="1" t="s">
        <v>186</v>
      </c>
      <c r="V476" s="1" t="s">
        <v>187</v>
      </c>
      <c r="W476" s="1" t="s">
        <v>109</v>
      </c>
      <c r="X476" s="1" t="s">
        <v>1573</v>
      </c>
      <c r="Y476" s="1" t="s">
        <v>1574</v>
      </c>
      <c r="Z476" s="1" t="s">
        <v>93</v>
      </c>
      <c r="AA476" s="1" t="s">
        <v>1575</v>
      </c>
      <c r="AB476" s="1" t="s">
        <v>1576</v>
      </c>
      <c r="AC476" s="1" t="s">
        <v>1577</v>
      </c>
      <c r="AD476" s="1">
        <v>131304</v>
      </c>
      <c r="AE476" s="1" t="s">
        <v>12</v>
      </c>
      <c r="AF476" s="1" t="s">
        <v>13</v>
      </c>
      <c r="AG476" s="1" t="s">
        <v>124</v>
      </c>
      <c r="AH476" s="1">
        <v>230610</v>
      </c>
      <c r="AI476" s="1">
        <v>3</v>
      </c>
      <c r="AJ476" s="1">
        <v>26.08</v>
      </c>
      <c r="AK476" s="1">
        <v>78.24</v>
      </c>
      <c r="AL476" s="1">
        <v>0.007824</v>
      </c>
      <c r="AM476" s="1">
        <v>1044</v>
      </c>
      <c r="AN476" s="1" t="s">
        <v>125</v>
      </c>
      <c r="AO476" s="1" t="s">
        <v>113</v>
      </c>
      <c r="AR476" s="1">
        <v>26.6</v>
      </c>
      <c r="AS476" s="1">
        <v>79.8</v>
      </c>
    </row>
    <row r="477" s="1" customFormat="1" spans="1:45">
      <c r="A477" s="1">
        <v>202401</v>
      </c>
      <c r="B477" s="1" t="s">
        <v>93</v>
      </c>
      <c r="C477" s="1" t="s">
        <v>94</v>
      </c>
      <c r="D477" s="1" t="s">
        <v>873</v>
      </c>
      <c r="E477" s="1" t="s">
        <v>874</v>
      </c>
      <c r="F477" s="1" t="s">
        <v>97</v>
      </c>
      <c r="G477" s="1" t="s">
        <v>116</v>
      </c>
      <c r="H477" s="1" t="s">
        <v>1580</v>
      </c>
      <c r="I477" s="4">
        <v>45299</v>
      </c>
      <c r="J477" s="1" t="s">
        <v>939</v>
      </c>
      <c r="K477" s="1" t="s">
        <v>940</v>
      </c>
      <c r="L477" s="1" t="s">
        <v>1134</v>
      </c>
      <c r="M477" s="1" t="s">
        <v>137</v>
      </c>
      <c r="N477" s="1" t="s">
        <v>137</v>
      </c>
      <c r="P477" s="1" t="s">
        <v>43</v>
      </c>
      <c r="Q477" s="1" t="s">
        <v>105</v>
      </c>
      <c r="R477" s="1" t="s">
        <v>106</v>
      </c>
      <c r="S477" s="1" t="s">
        <v>186</v>
      </c>
      <c r="T477" s="1" t="s">
        <v>187</v>
      </c>
      <c r="U477" s="1" t="s">
        <v>186</v>
      </c>
      <c r="V477" s="1" t="s">
        <v>187</v>
      </c>
      <c r="W477" s="1" t="s">
        <v>109</v>
      </c>
      <c r="X477" s="1" t="s">
        <v>1573</v>
      </c>
      <c r="Y477" s="1" t="s">
        <v>1574</v>
      </c>
      <c r="Z477" s="1" t="s">
        <v>93</v>
      </c>
      <c r="AA477" s="1" t="s">
        <v>1575</v>
      </c>
      <c r="AB477" s="1" t="s">
        <v>1576</v>
      </c>
      <c r="AC477" s="1" t="s">
        <v>1577</v>
      </c>
      <c r="AD477" s="1">
        <v>131304</v>
      </c>
      <c r="AE477" s="1" t="s">
        <v>12</v>
      </c>
      <c r="AF477" s="1" t="s">
        <v>13</v>
      </c>
      <c r="AG477" s="1" t="s">
        <v>124</v>
      </c>
      <c r="AH477" s="1">
        <v>230610</v>
      </c>
      <c r="AI477" s="1">
        <v>17</v>
      </c>
      <c r="AJ477" s="1">
        <v>26.08</v>
      </c>
      <c r="AK477" s="1">
        <v>443.36</v>
      </c>
      <c r="AL477" s="1">
        <v>0.044336</v>
      </c>
      <c r="AM477" s="1">
        <v>1044</v>
      </c>
      <c r="AN477" s="1" t="s">
        <v>125</v>
      </c>
      <c r="AO477" s="1" t="s">
        <v>113</v>
      </c>
      <c r="AR477" s="1">
        <v>26.6</v>
      </c>
      <c r="AS477" s="1">
        <v>452.2</v>
      </c>
    </row>
    <row r="478" s="1" customFormat="1" hidden="1" spans="1:45">
      <c r="A478" s="1">
        <v>202401</v>
      </c>
      <c r="B478" s="1" t="s">
        <v>93</v>
      </c>
      <c r="C478" s="1" t="s">
        <v>94</v>
      </c>
      <c r="D478" s="1" t="s">
        <v>873</v>
      </c>
      <c r="E478" s="1" t="s">
        <v>874</v>
      </c>
      <c r="F478" s="1" t="s">
        <v>97</v>
      </c>
      <c r="G478" s="1" t="s">
        <v>116</v>
      </c>
      <c r="H478" s="1" t="s">
        <v>1580</v>
      </c>
      <c r="I478" s="4">
        <v>45299</v>
      </c>
      <c r="J478" s="1" t="s">
        <v>907</v>
      </c>
      <c r="K478" s="1" t="s">
        <v>908</v>
      </c>
      <c r="L478" s="1" t="s">
        <v>1134</v>
      </c>
      <c r="M478" s="1" t="s">
        <v>103</v>
      </c>
      <c r="N478" s="1" t="s">
        <v>121</v>
      </c>
      <c r="O478" s="1" t="s">
        <v>907</v>
      </c>
      <c r="P478" s="1" t="s">
        <v>50</v>
      </c>
      <c r="Q478" s="1" t="s">
        <v>105</v>
      </c>
      <c r="R478" s="1" t="s">
        <v>106</v>
      </c>
      <c r="S478" s="1" t="s">
        <v>138</v>
      </c>
      <c r="T478" s="1" t="s">
        <v>139</v>
      </c>
      <c r="U478" s="1" t="s">
        <v>138</v>
      </c>
      <c r="V478" s="1" t="s">
        <v>139</v>
      </c>
      <c r="W478" s="1" t="s">
        <v>109</v>
      </c>
      <c r="X478" s="1" t="s">
        <v>1573</v>
      </c>
      <c r="Y478" s="1" t="s">
        <v>1574</v>
      </c>
      <c r="Z478" s="1" t="s">
        <v>93</v>
      </c>
      <c r="AA478" s="1" t="s">
        <v>1575</v>
      </c>
      <c r="AB478" s="1" t="s">
        <v>1583</v>
      </c>
      <c r="AC478" s="1" t="s">
        <v>1584</v>
      </c>
      <c r="AD478" s="1">
        <v>834890</v>
      </c>
      <c r="AE478" s="1" t="s">
        <v>12</v>
      </c>
      <c r="AF478" s="1" t="s">
        <v>15</v>
      </c>
      <c r="AG478" s="1" t="s">
        <v>250</v>
      </c>
      <c r="AH478" s="1">
        <v>230904</v>
      </c>
      <c r="AI478" s="1">
        <v>30</v>
      </c>
      <c r="AJ478" s="1">
        <v>48.96</v>
      </c>
      <c r="AK478" s="1">
        <v>1468.8</v>
      </c>
      <c r="AL478" s="1">
        <v>0.14688</v>
      </c>
      <c r="AM478" s="1">
        <v>3657</v>
      </c>
      <c r="AN478" s="1" t="s">
        <v>251</v>
      </c>
      <c r="AO478" s="1" t="s">
        <v>113</v>
      </c>
      <c r="AR478" s="1">
        <v>52.8</v>
      </c>
      <c r="AS478" s="1">
        <v>1584</v>
      </c>
    </row>
    <row r="479" s="1" customFormat="1" spans="1:45">
      <c r="A479" s="1">
        <v>202401</v>
      </c>
      <c r="B479" s="1" t="s">
        <v>93</v>
      </c>
      <c r="C479" s="1" t="s">
        <v>94</v>
      </c>
      <c r="D479" s="1" t="s">
        <v>873</v>
      </c>
      <c r="E479" s="1" t="s">
        <v>874</v>
      </c>
      <c r="F479" s="1" t="s">
        <v>97</v>
      </c>
      <c r="G479" s="1" t="s">
        <v>116</v>
      </c>
      <c r="H479" s="1" t="s">
        <v>1580</v>
      </c>
      <c r="I479" s="4">
        <v>45299</v>
      </c>
      <c r="J479" s="1" t="s">
        <v>1890</v>
      </c>
      <c r="K479" s="1" t="s">
        <v>1891</v>
      </c>
      <c r="L479" s="1" t="s">
        <v>1134</v>
      </c>
      <c r="M479" s="1" t="s">
        <v>228</v>
      </c>
      <c r="N479" s="1" t="s">
        <v>228</v>
      </c>
      <c r="P479" s="1" t="s">
        <v>4</v>
      </c>
      <c r="Q479" s="1" t="s">
        <v>105</v>
      </c>
      <c r="R479" s="1" t="s">
        <v>106</v>
      </c>
      <c r="S479" s="1" t="s">
        <v>138</v>
      </c>
      <c r="T479" s="1" t="s">
        <v>139</v>
      </c>
      <c r="U479" s="1" t="s">
        <v>138</v>
      </c>
      <c r="V479" s="1" t="s">
        <v>139</v>
      </c>
      <c r="W479" s="1" t="s">
        <v>109</v>
      </c>
      <c r="X479" s="1" t="s">
        <v>1573</v>
      </c>
      <c r="Y479" s="1" t="s">
        <v>1574</v>
      </c>
      <c r="Z479" s="1" t="s">
        <v>93</v>
      </c>
      <c r="AA479" s="1" t="s">
        <v>1575</v>
      </c>
      <c r="AB479" s="1" t="s">
        <v>1583</v>
      </c>
      <c r="AC479" s="1" t="s">
        <v>1584</v>
      </c>
      <c r="AD479" s="1">
        <v>834890</v>
      </c>
      <c r="AE479" s="1" t="s">
        <v>12</v>
      </c>
      <c r="AF479" s="1" t="s">
        <v>13</v>
      </c>
      <c r="AG479" s="1" t="s">
        <v>124</v>
      </c>
      <c r="AH479" s="1">
        <v>230610</v>
      </c>
      <c r="AI479" s="1">
        <v>10</v>
      </c>
      <c r="AJ479" s="1">
        <v>26.08</v>
      </c>
      <c r="AK479" s="1">
        <v>260.8</v>
      </c>
      <c r="AL479" s="1">
        <v>0.02608</v>
      </c>
      <c r="AM479" s="1">
        <v>1044</v>
      </c>
      <c r="AN479" s="1" t="s">
        <v>125</v>
      </c>
      <c r="AO479" s="1" t="s">
        <v>113</v>
      </c>
      <c r="AR479" s="1">
        <v>26.6</v>
      </c>
      <c r="AS479" s="1">
        <v>266</v>
      </c>
    </row>
    <row r="480" s="1" customFormat="1" spans="1:45">
      <c r="A480" s="1">
        <v>202401</v>
      </c>
      <c r="B480" s="1" t="s">
        <v>93</v>
      </c>
      <c r="C480" s="1" t="s">
        <v>94</v>
      </c>
      <c r="D480" s="1" t="s">
        <v>873</v>
      </c>
      <c r="E480" s="1" t="s">
        <v>874</v>
      </c>
      <c r="F480" s="1" t="s">
        <v>97</v>
      </c>
      <c r="G480" s="1" t="s">
        <v>116</v>
      </c>
      <c r="H480" s="1" t="s">
        <v>1580</v>
      </c>
      <c r="I480" s="4">
        <v>45299</v>
      </c>
      <c r="J480" s="1" t="s">
        <v>1896</v>
      </c>
      <c r="K480" s="1" t="s">
        <v>1897</v>
      </c>
      <c r="L480" s="1" t="s">
        <v>1196</v>
      </c>
      <c r="M480" s="1" t="s">
        <v>103</v>
      </c>
      <c r="N480" s="1" t="s">
        <v>121</v>
      </c>
      <c r="P480" s="1" t="s">
        <v>4</v>
      </c>
      <c r="Q480" s="1" t="s">
        <v>105</v>
      </c>
      <c r="R480" s="1" t="s">
        <v>106</v>
      </c>
      <c r="S480" s="1" t="s">
        <v>186</v>
      </c>
      <c r="T480" s="1" t="s">
        <v>187</v>
      </c>
      <c r="U480" s="1" t="s">
        <v>186</v>
      </c>
      <c r="V480" s="1" t="s">
        <v>187</v>
      </c>
      <c r="W480" s="1" t="s">
        <v>109</v>
      </c>
      <c r="X480" s="1" t="s">
        <v>1573</v>
      </c>
      <c r="Y480" s="1" t="s">
        <v>1574</v>
      </c>
      <c r="Z480" s="1" t="s">
        <v>93</v>
      </c>
      <c r="AA480" s="1" t="s">
        <v>1575</v>
      </c>
      <c r="AB480" s="1" t="s">
        <v>1576</v>
      </c>
      <c r="AC480" s="1" t="s">
        <v>1577</v>
      </c>
      <c r="AD480" s="1">
        <v>131304</v>
      </c>
      <c r="AE480" s="1" t="s">
        <v>24</v>
      </c>
      <c r="AF480" s="1" t="s">
        <v>25</v>
      </c>
      <c r="AG480" s="1" t="s">
        <v>160</v>
      </c>
      <c r="AH480" s="1">
        <v>231037</v>
      </c>
      <c r="AI480" s="1">
        <v>300</v>
      </c>
      <c r="AJ480" s="1">
        <v>33.29</v>
      </c>
      <c r="AK480" s="1">
        <v>9987</v>
      </c>
      <c r="AL480" s="1">
        <v>0.9987</v>
      </c>
      <c r="AM480" s="1">
        <v>1048</v>
      </c>
      <c r="AN480" s="1" t="s">
        <v>161</v>
      </c>
      <c r="AO480" s="1" t="s">
        <v>113</v>
      </c>
      <c r="AR480" s="1">
        <v>33.72</v>
      </c>
      <c r="AS480" s="1">
        <v>10116</v>
      </c>
    </row>
    <row r="481" s="1" customFormat="1" spans="1:45">
      <c r="A481" s="1">
        <v>202401</v>
      </c>
      <c r="B481" s="1" t="s">
        <v>93</v>
      </c>
      <c r="C481" s="1" t="s">
        <v>94</v>
      </c>
      <c r="D481" s="1" t="s">
        <v>873</v>
      </c>
      <c r="E481" s="1" t="s">
        <v>874</v>
      </c>
      <c r="F481" s="1" t="s">
        <v>97</v>
      </c>
      <c r="G481" s="1" t="s">
        <v>116</v>
      </c>
      <c r="H481" s="1" t="s">
        <v>1580</v>
      </c>
      <c r="I481" s="4">
        <v>45299</v>
      </c>
      <c r="J481" s="1" t="s">
        <v>899</v>
      </c>
      <c r="K481" s="1" t="s">
        <v>900</v>
      </c>
      <c r="L481" s="1" t="s">
        <v>1212</v>
      </c>
      <c r="M481" s="1" t="s">
        <v>103</v>
      </c>
      <c r="N481" s="1" t="s">
        <v>121</v>
      </c>
      <c r="P481" s="1" t="s">
        <v>4</v>
      </c>
      <c r="Q481" s="1" t="s">
        <v>105</v>
      </c>
      <c r="R481" s="1" t="s">
        <v>106</v>
      </c>
      <c r="S481" s="1" t="s">
        <v>174</v>
      </c>
      <c r="T481" s="1" t="s">
        <v>175</v>
      </c>
      <c r="U481" s="1" t="s">
        <v>174</v>
      </c>
      <c r="V481" s="1" t="s">
        <v>175</v>
      </c>
      <c r="W481" s="1" t="s">
        <v>109</v>
      </c>
      <c r="X481" s="1" t="s">
        <v>1573</v>
      </c>
      <c r="Y481" s="1" t="s">
        <v>1574</v>
      </c>
      <c r="Z481" s="1" t="s">
        <v>93</v>
      </c>
      <c r="AA481" s="1" t="s">
        <v>1575</v>
      </c>
      <c r="AB481" s="1" t="s">
        <v>1576</v>
      </c>
      <c r="AC481" s="1" t="s">
        <v>1577</v>
      </c>
      <c r="AD481" s="1">
        <v>131304</v>
      </c>
      <c r="AE481" s="1" t="s">
        <v>12</v>
      </c>
      <c r="AF481" s="1" t="s">
        <v>13</v>
      </c>
      <c r="AG481" s="1" t="s">
        <v>124</v>
      </c>
      <c r="AH481" s="1">
        <v>230610</v>
      </c>
      <c r="AI481" s="1">
        <v>5</v>
      </c>
      <c r="AJ481" s="1">
        <v>26.08</v>
      </c>
      <c r="AK481" s="1">
        <v>130.4</v>
      </c>
      <c r="AL481" s="1">
        <v>0.01304</v>
      </c>
      <c r="AM481" s="1">
        <v>1044</v>
      </c>
      <c r="AN481" s="1" t="s">
        <v>125</v>
      </c>
      <c r="AO481" s="1" t="s">
        <v>113</v>
      </c>
      <c r="AR481" s="1">
        <v>26.6</v>
      </c>
      <c r="AS481" s="1">
        <v>133</v>
      </c>
    </row>
    <row r="482" s="1" customFormat="1" hidden="1" spans="1:45">
      <c r="A482" s="1">
        <v>202401</v>
      </c>
      <c r="B482" s="1" t="s">
        <v>93</v>
      </c>
      <c r="C482" s="1" t="s">
        <v>94</v>
      </c>
      <c r="D482" s="1" t="s">
        <v>873</v>
      </c>
      <c r="E482" s="1" t="s">
        <v>874</v>
      </c>
      <c r="F482" s="1" t="s">
        <v>97</v>
      </c>
      <c r="G482" s="1" t="s">
        <v>116</v>
      </c>
      <c r="H482" s="1" t="s">
        <v>1580</v>
      </c>
      <c r="I482" s="4">
        <v>45299</v>
      </c>
      <c r="J482" s="1" t="s">
        <v>901</v>
      </c>
      <c r="K482" s="1" t="s">
        <v>902</v>
      </c>
      <c r="L482" s="1" t="s">
        <v>1203</v>
      </c>
      <c r="M482" s="1" t="s">
        <v>137</v>
      </c>
      <c r="N482" s="1" t="s">
        <v>137</v>
      </c>
      <c r="O482" s="1" t="s">
        <v>901</v>
      </c>
      <c r="P482" s="1" t="s">
        <v>50</v>
      </c>
      <c r="Q482" s="1" t="s">
        <v>105</v>
      </c>
      <c r="R482" s="1" t="s">
        <v>106</v>
      </c>
      <c r="S482" s="1" t="s">
        <v>122</v>
      </c>
      <c r="T482" s="1" t="s">
        <v>123</v>
      </c>
      <c r="U482" s="1" t="s">
        <v>122</v>
      </c>
      <c r="V482" s="1" t="s">
        <v>123</v>
      </c>
      <c r="W482" s="1" t="s">
        <v>109</v>
      </c>
      <c r="X482" s="1" t="s">
        <v>1573</v>
      </c>
      <c r="Y482" s="1" t="s">
        <v>1574</v>
      </c>
      <c r="Z482" s="1" t="s">
        <v>93</v>
      </c>
      <c r="AA482" s="1" t="s">
        <v>1575</v>
      </c>
      <c r="AB482" s="1" t="s">
        <v>1583</v>
      </c>
      <c r="AC482" s="1" t="s">
        <v>1584</v>
      </c>
      <c r="AD482" s="1">
        <v>834890</v>
      </c>
      <c r="AE482" s="1" t="s">
        <v>12</v>
      </c>
      <c r="AF482" s="1" t="s">
        <v>13</v>
      </c>
      <c r="AG482" s="1" t="s">
        <v>124</v>
      </c>
      <c r="AH482" s="1">
        <v>230610</v>
      </c>
      <c r="AI482" s="1">
        <v>20</v>
      </c>
      <c r="AJ482" s="1">
        <v>26.08</v>
      </c>
      <c r="AK482" s="1">
        <v>521.6</v>
      </c>
      <c r="AL482" s="1">
        <v>0.05216</v>
      </c>
      <c r="AM482" s="1">
        <v>1044</v>
      </c>
      <c r="AN482" s="1" t="s">
        <v>125</v>
      </c>
      <c r="AO482" s="1" t="s">
        <v>113</v>
      </c>
      <c r="AR482" s="1">
        <v>26.6</v>
      </c>
      <c r="AS482" s="1">
        <v>532</v>
      </c>
    </row>
    <row r="483" s="1" customFormat="1" spans="1:45">
      <c r="A483" s="1">
        <v>202401</v>
      </c>
      <c r="B483" s="1" t="s">
        <v>93</v>
      </c>
      <c r="C483" s="1" t="s">
        <v>94</v>
      </c>
      <c r="D483" s="1" t="s">
        <v>873</v>
      </c>
      <c r="E483" s="1" t="s">
        <v>874</v>
      </c>
      <c r="F483" s="1" t="s">
        <v>97</v>
      </c>
      <c r="G483" s="1" t="s">
        <v>116</v>
      </c>
      <c r="H483" s="1" t="s">
        <v>1580</v>
      </c>
      <c r="I483" s="4">
        <v>45300</v>
      </c>
      <c r="J483" s="1" t="s">
        <v>1898</v>
      </c>
      <c r="K483" s="1" t="s">
        <v>1899</v>
      </c>
      <c r="L483" s="1" t="s">
        <v>1196</v>
      </c>
      <c r="M483" s="1" t="s">
        <v>137</v>
      </c>
      <c r="N483" s="1" t="s">
        <v>137</v>
      </c>
      <c r="P483" s="1" t="s">
        <v>43</v>
      </c>
      <c r="Q483" s="1" t="s">
        <v>105</v>
      </c>
      <c r="R483" s="1" t="s">
        <v>106</v>
      </c>
      <c r="S483" s="1" t="s">
        <v>186</v>
      </c>
      <c r="T483" s="1" t="s">
        <v>187</v>
      </c>
      <c r="U483" s="1" t="s">
        <v>186</v>
      </c>
      <c r="V483" s="1" t="s">
        <v>187</v>
      </c>
      <c r="W483" s="1" t="s">
        <v>109</v>
      </c>
      <c r="X483" s="1" t="s">
        <v>1573</v>
      </c>
      <c r="Y483" s="1" t="s">
        <v>1574</v>
      </c>
      <c r="Z483" s="1" t="s">
        <v>93</v>
      </c>
      <c r="AA483" s="1" t="s">
        <v>1575</v>
      </c>
      <c r="AB483" s="1" t="s">
        <v>1576</v>
      </c>
      <c r="AC483" s="1" t="s">
        <v>1577</v>
      </c>
      <c r="AD483" s="1">
        <v>131304</v>
      </c>
      <c r="AE483" s="1" t="s">
        <v>12</v>
      </c>
      <c r="AF483" s="1" t="s">
        <v>13</v>
      </c>
      <c r="AG483" s="1" t="s">
        <v>124</v>
      </c>
      <c r="AH483" s="1">
        <v>230610</v>
      </c>
      <c r="AI483" s="1">
        <v>20</v>
      </c>
      <c r="AJ483" s="1">
        <v>26.08</v>
      </c>
      <c r="AK483" s="1">
        <v>521.6</v>
      </c>
      <c r="AL483" s="1">
        <v>0.05216</v>
      </c>
      <c r="AM483" s="1">
        <v>1044</v>
      </c>
      <c r="AN483" s="1" t="s">
        <v>125</v>
      </c>
      <c r="AO483" s="1" t="s">
        <v>113</v>
      </c>
      <c r="AR483" s="1">
        <v>26.6</v>
      </c>
      <c r="AS483" s="1">
        <v>532</v>
      </c>
    </row>
    <row r="484" s="1" customFormat="1" spans="1:45">
      <c r="A484" s="1">
        <v>202401</v>
      </c>
      <c r="B484" s="1" t="s">
        <v>93</v>
      </c>
      <c r="C484" s="1" t="s">
        <v>94</v>
      </c>
      <c r="D484" s="1" t="s">
        <v>873</v>
      </c>
      <c r="E484" s="1" t="s">
        <v>874</v>
      </c>
      <c r="F484" s="1" t="s">
        <v>97</v>
      </c>
      <c r="G484" s="1" t="s">
        <v>116</v>
      </c>
      <c r="H484" s="1" t="s">
        <v>1580</v>
      </c>
      <c r="I484" s="4">
        <v>45300</v>
      </c>
      <c r="J484" s="1" t="s">
        <v>351</v>
      </c>
      <c r="K484" s="1" t="s">
        <v>352</v>
      </c>
      <c r="L484" s="1" t="s">
        <v>1196</v>
      </c>
      <c r="M484" s="1" t="s">
        <v>137</v>
      </c>
      <c r="N484" s="1" t="s">
        <v>137</v>
      </c>
      <c r="P484" s="1" t="s">
        <v>4</v>
      </c>
      <c r="Q484" s="1" t="s">
        <v>105</v>
      </c>
      <c r="R484" s="1" t="s">
        <v>106</v>
      </c>
      <c r="S484" s="1" t="s">
        <v>186</v>
      </c>
      <c r="T484" s="1" t="s">
        <v>187</v>
      </c>
      <c r="U484" s="1" t="s">
        <v>186</v>
      </c>
      <c r="V484" s="1" t="s">
        <v>187</v>
      </c>
      <c r="W484" s="1" t="s">
        <v>109</v>
      </c>
      <c r="X484" s="1" t="s">
        <v>1573</v>
      </c>
      <c r="Y484" s="1" t="s">
        <v>1574</v>
      </c>
      <c r="Z484" s="1" t="s">
        <v>93</v>
      </c>
      <c r="AA484" s="1" t="s">
        <v>1575</v>
      </c>
      <c r="AB484" s="1" t="s">
        <v>1576</v>
      </c>
      <c r="AC484" s="1" t="s">
        <v>1577</v>
      </c>
      <c r="AD484" s="1">
        <v>131304</v>
      </c>
      <c r="AE484" s="1" t="s">
        <v>12</v>
      </c>
      <c r="AF484" s="1" t="s">
        <v>13</v>
      </c>
      <c r="AG484" s="1" t="s">
        <v>124</v>
      </c>
      <c r="AH484" s="1">
        <v>230610</v>
      </c>
      <c r="AI484" s="1">
        <v>20</v>
      </c>
      <c r="AJ484" s="1">
        <v>26.08</v>
      </c>
      <c r="AK484" s="1">
        <v>521.6</v>
      </c>
      <c r="AL484" s="1">
        <v>0.05216</v>
      </c>
      <c r="AM484" s="1">
        <v>1044</v>
      </c>
      <c r="AN484" s="1" t="s">
        <v>125</v>
      </c>
      <c r="AO484" s="1" t="s">
        <v>113</v>
      </c>
      <c r="AR484" s="1">
        <v>26.6</v>
      </c>
      <c r="AS484" s="1">
        <v>532</v>
      </c>
    </row>
    <row r="485" s="1" customFormat="1" spans="1:45">
      <c r="A485" s="1">
        <v>202401</v>
      </c>
      <c r="B485" s="1" t="s">
        <v>93</v>
      </c>
      <c r="C485" s="1" t="s">
        <v>94</v>
      </c>
      <c r="D485" s="1" t="s">
        <v>873</v>
      </c>
      <c r="E485" s="1" t="s">
        <v>874</v>
      </c>
      <c r="F485" s="1" t="s">
        <v>97</v>
      </c>
      <c r="G485" s="1" t="s">
        <v>116</v>
      </c>
      <c r="H485" s="1" t="s">
        <v>1580</v>
      </c>
      <c r="I485" s="4">
        <v>45300</v>
      </c>
      <c r="J485" s="1" t="s">
        <v>1457</v>
      </c>
      <c r="K485" s="1" t="s">
        <v>1458</v>
      </c>
      <c r="L485" s="1" t="s">
        <v>1196</v>
      </c>
      <c r="M485" s="1" t="s">
        <v>137</v>
      </c>
      <c r="N485" s="1" t="s">
        <v>137</v>
      </c>
      <c r="P485" s="1" t="s">
        <v>43</v>
      </c>
      <c r="Q485" s="1" t="s">
        <v>105</v>
      </c>
      <c r="R485" s="1" t="s">
        <v>106</v>
      </c>
      <c r="S485" s="1" t="s">
        <v>186</v>
      </c>
      <c r="T485" s="1" t="s">
        <v>187</v>
      </c>
      <c r="U485" s="1" t="s">
        <v>186</v>
      </c>
      <c r="V485" s="1" t="s">
        <v>187</v>
      </c>
      <c r="W485" s="1" t="s">
        <v>109</v>
      </c>
      <c r="X485" s="1" t="s">
        <v>1573</v>
      </c>
      <c r="Y485" s="1" t="s">
        <v>1574</v>
      </c>
      <c r="Z485" s="1" t="s">
        <v>93</v>
      </c>
      <c r="AA485" s="1" t="s">
        <v>1575</v>
      </c>
      <c r="AB485" s="1" t="s">
        <v>1576</v>
      </c>
      <c r="AC485" s="1" t="s">
        <v>1577</v>
      </c>
      <c r="AD485" s="1">
        <v>131304</v>
      </c>
      <c r="AE485" s="1" t="s">
        <v>12</v>
      </c>
      <c r="AF485" s="1" t="s">
        <v>13</v>
      </c>
      <c r="AG485" s="1" t="s">
        <v>124</v>
      </c>
      <c r="AH485" s="1">
        <v>230610</v>
      </c>
      <c r="AI485" s="1">
        <v>20</v>
      </c>
      <c r="AJ485" s="1">
        <v>26.08</v>
      </c>
      <c r="AK485" s="1">
        <v>521.6</v>
      </c>
      <c r="AL485" s="1">
        <v>0.05216</v>
      </c>
      <c r="AM485" s="1">
        <v>1044</v>
      </c>
      <c r="AN485" s="1" t="s">
        <v>125</v>
      </c>
      <c r="AO485" s="1" t="s">
        <v>113</v>
      </c>
      <c r="AR485" s="1">
        <v>26.6</v>
      </c>
      <c r="AS485" s="1">
        <v>532</v>
      </c>
    </row>
    <row r="486" s="1" customFormat="1" spans="1:45">
      <c r="A486" s="1">
        <v>202401</v>
      </c>
      <c r="B486" s="1" t="s">
        <v>93</v>
      </c>
      <c r="C486" s="1" t="s">
        <v>94</v>
      </c>
      <c r="D486" s="1" t="s">
        <v>873</v>
      </c>
      <c r="E486" s="1" t="s">
        <v>874</v>
      </c>
      <c r="F486" s="1" t="s">
        <v>97</v>
      </c>
      <c r="G486" s="1" t="s">
        <v>116</v>
      </c>
      <c r="H486" s="1" t="s">
        <v>1580</v>
      </c>
      <c r="I486" s="4">
        <v>45300</v>
      </c>
      <c r="J486" s="1" t="s">
        <v>1700</v>
      </c>
      <c r="K486" s="1" t="s">
        <v>1701</v>
      </c>
      <c r="L486" s="1" t="s">
        <v>1225</v>
      </c>
      <c r="M486" s="1" t="s">
        <v>103</v>
      </c>
      <c r="N486" s="1" t="s">
        <v>121</v>
      </c>
      <c r="P486" s="1" t="s">
        <v>4</v>
      </c>
      <c r="Q486" s="1" t="s">
        <v>105</v>
      </c>
      <c r="R486" s="1" t="s">
        <v>106</v>
      </c>
      <c r="S486" s="1" t="s">
        <v>107</v>
      </c>
      <c r="T486" s="1" t="s">
        <v>108</v>
      </c>
      <c r="U486" s="1" t="s">
        <v>107</v>
      </c>
      <c r="V486" s="1" t="s">
        <v>108</v>
      </c>
      <c r="W486" s="1" t="s">
        <v>109</v>
      </c>
      <c r="X486" s="1" t="s">
        <v>1573</v>
      </c>
      <c r="Y486" s="1" t="s">
        <v>1574</v>
      </c>
      <c r="Z486" s="1" t="s">
        <v>93</v>
      </c>
      <c r="AA486" s="1" t="s">
        <v>1575</v>
      </c>
      <c r="AB486" s="1" t="s">
        <v>1583</v>
      </c>
      <c r="AC486" s="1" t="s">
        <v>1584</v>
      </c>
      <c r="AD486" s="1">
        <v>834890</v>
      </c>
      <c r="AE486" s="1" t="s">
        <v>12</v>
      </c>
      <c r="AF486" s="1" t="s">
        <v>13</v>
      </c>
      <c r="AG486" s="1" t="s">
        <v>124</v>
      </c>
      <c r="AH486" s="1">
        <v>230610</v>
      </c>
      <c r="AI486" s="1">
        <v>10</v>
      </c>
      <c r="AJ486" s="1">
        <v>26.08</v>
      </c>
      <c r="AK486" s="1">
        <v>260.8</v>
      </c>
      <c r="AL486" s="1">
        <v>0.02608</v>
      </c>
      <c r="AM486" s="1">
        <v>1044</v>
      </c>
      <c r="AN486" s="1" t="s">
        <v>125</v>
      </c>
      <c r="AO486" s="1" t="s">
        <v>113</v>
      </c>
      <c r="AR486" s="1">
        <v>26.6</v>
      </c>
      <c r="AS486" s="1">
        <v>266</v>
      </c>
    </row>
    <row r="487" s="1" customFormat="1" spans="1:45">
      <c r="A487" s="1">
        <v>202401</v>
      </c>
      <c r="B487" s="1" t="s">
        <v>93</v>
      </c>
      <c r="C487" s="1" t="s">
        <v>94</v>
      </c>
      <c r="D487" s="1" t="s">
        <v>873</v>
      </c>
      <c r="E487" s="1" t="s">
        <v>874</v>
      </c>
      <c r="F487" s="1" t="s">
        <v>97</v>
      </c>
      <c r="G487" s="1" t="s">
        <v>116</v>
      </c>
      <c r="H487" s="1" t="s">
        <v>1580</v>
      </c>
      <c r="I487" s="4">
        <v>45300</v>
      </c>
      <c r="J487" s="1" t="s">
        <v>914</v>
      </c>
      <c r="K487" s="1" t="s">
        <v>915</v>
      </c>
      <c r="L487" s="1" t="s">
        <v>877</v>
      </c>
      <c r="M487" s="1" t="s">
        <v>103</v>
      </c>
      <c r="N487" s="1" t="s">
        <v>121</v>
      </c>
      <c r="P487" s="1" t="s">
        <v>4</v>
      </c>
      <c r="Q487" s="1" t="s">
        <v>105</v>
      </c>
      <c r="R487" s="1" t="s">
        <v>106</v>
      </c>
      <c r="S487" s="1" t="s">
        <v>107</v>
      </c>
      <c r="T487" s="1" t="s">
        <v>108</v>
      </c>
      <c r="U487" s="1" t="s">
        <v>107</v>
      </c>
      <c r="V487" s="1" t="s">
        <v>108</v>
      </c>
      <c r="W487" s="1" t="s">
        <v>109</v>
      </c>
      <c r="X487" s="1" t="s">
        <v>1573</v>
      </c>
      <c r="Y487" s="1" t="s">
        <v>1574</v>
      </c>
      <c r="Z487" s="1" t="s">
        <v>93</v>
      </c>
      <c r="AA487" s="1" t="s">
        <v>1575</v>
      </c>
      <c r="AB487" s="1" t="s">
        <v>1583</v>
      </c>
      <c r="AC487" s="1" t="s">
        <v>1584</v>
      </c>
      <c r="AD487" s="1">
        <v>834890</v>
      </c>
      <c r="AE487" s="1" t="s">
        <v>12</v>
      </c>
      <c r="AF487" s="1" t="s">
        <v>13</v>
      </c>
      <c r="AG487" s="1" t="s">
        <v>124</v>
      </c>
      <c r="AH487" s="1">
        <v>230610</v>
      </c>
      <c r="AI487" s="1">
        <v>20</v>
      </c>
      <c r="AJ487" s="1">
        <v>26.08</v>
      </c>
      <c r="AK487" s="1">
        <v>521.6</v>
      </c>
      <c r="AL487" s="1">
        <v>0.05216</v>
      </c>
      <c r="AM487" s="1">
        <v>1044</v>
      </c>
      <c r="AN487" s="1" t="s">
        <v>125</v>
      </c>
      <c r="AO487" s="1" t="s">
        <v>113</v>
      </c>
      <c r="AR487" s="1">
        <v>26.6</v>
      </c>
      <c r="AS487" s="1">
        <v>532</v>
      </c>
    </row>
    <row r="488" s="1" customFormat="1" hidden="1" spans="1:45">
      <c r="A488" s="1">
        <v>202401</v>
      </c>
      <c r="B488" s="1" t="s">
        <v>93</v>
      </c>
      <c r="C488" s="1" t="s">
        <v>94</v>
      </c>
      <c r="D488" s="1" t="s">
        <v>873</v>
      </c>
      <c r="E488" s="1" t="s">
        <v>874</v>
      </c>
      <c r="F488" s="1" t="s">
        <v>97</v>
      </c>
      <c r="G488" s="1" t="s">
        <v>116</v>
      </c>
      <c r="H488" s="1" t="s">
        <v>1580</v>
      </c>
      <c r="I488" s="4">
        <v>45300</v>
      </c>
      <c r="J488" s="1" t="s">
        <v>1900</v>
      </c>
      <c r="K488" s="1" t="s">
        <v>1901</v>
      </c>
      <c r="L488" s="1" t="s">
        <v>1196</v>
      </c>
      <c r="M488" s="1" t="s">
        <v>137</v>
      </c>
      <c r="N488" s="1" t="s">
        <v>137</v>
      </c>
      <c r="O488" s="1" t="s">
        <v>1900</v>
      </c>
      <c r="P488" s="1" t="s">
        <v>50</v>
      </c>
      <c r="Q488" s="1" t="s">
        <v>105</v>
      </c>
      <c r="R488" s="1" t="s">
        <v>106</v>
      </c>
      <c r="S488" s="1" t="s">
        <v>186</v>
      </c>
      <c r="T488" s="1" t="s">
        <v>187</v>
      </c>
      <c r="U488" s="1" t="s">
        <v>186</v>
      </c>
      <c r="V488" s="1" t="s">
        <v>187</v>
      </c>
      <c r="W488" s="1" t="s">
        <v>109</v>
      </c>
      <c r="X488" s="1" t="s">
        <v>1573</v>
      </c>
      <c r="Y488" s="1" t="s">
        <v>1574</v>
      </c>
      <c r="Z488" s="1" t="s">
        <v>93</v>
      </c>
      <c r="AA488" s="1" t="s">
        <v>1575</v>
      </c>
      <c r="AB488" s="1" t="s">
        <v>1576</v>
      </c>
      <c r="AC488" s="1" t="s">
        <v>1577</v>
      </c>
      <c r="AD488" s="1">
        <v>131304</v>
      </c>
      <c r="AE488" s="1" t="s">
        <v>12</v>
      </c>
      <c r="AF488" s="1" t="s">
        <v>13</v>
      </c>
      <c r="AG488" s="1" t="s">
        <v>124</v>
      </c>
      <c r="AH488" s="1">
        <v>230610</v>
      </c>
      <c r="AI488" s="1">
        <v>20</v>
      </c>
      <c r="AJ488" s="1">
        <v>26.08</v>
      </c>
      <c r="AK488" s="1">
        <v>521.6</v>
      </c>
      <c r="AL488" s="1">
        <v>0.05216</v>
      </c>
      <c r="AM488" s="1">
        <v>1044</v>
      </c>
      <c r="AN488" s="1" t="s">
        <v>125</v>
      </c>
      <c r="AO488" s="1" t="s">
        <v>113</v>
      </c>
      <c r="AR488" s="1">
        <v>26.6</v>
      </c>
      <c r="AS488" s="1">
        <v>532</v>
      </c>
    </row>
    <row r="489" s="1" customFormat="1" spans="1:45">
      <c r="A489" s="1">
        <v>202401</v>
      </c>
      <c r="B489" s="1" t="s">
        <v>93</v>
      </c>
      <c r="C489" s="1" t="s">
        <v>94</v>
      </c>
      <c r="D489" s="1" t="s">
        <v>873</v>
      </c>
      <c r="E489" s="1" t="s">
        <v>874</v>
      </c>
      <c r="F489" s="1" t="s">
        <v>97</v>
      </c>
      <c r="G489" s="1" t="s">
        <v>116</v>
      </c>
      <c r="H489" s="1" t="s">
        <v>1580</v>
      </c>
      <c r="I489" s="4">
        <v>45300</v>
      </c>
      <c r="J489" s="1" t="s">
        <v>1221</v>
      </c>
      <c r="K489" s="1" t="s">
        <v>1222</v>
      </c>
      <c r="L489" s="1" t="s">
        <v>1203</v>
      </c>
      <c r="M489" s="1" t="s">
        <v>103</v>
      </c>
      <c r="N489" s="1" t="s">
        <v>104</v>
      </c>
      <c r="P489" s="1" t="s">
        <v>43</v>
      </c>
      <c r="Q489" s="1" t="s">
        <v>105</v>
      </c>
      <c r="R489" s="1" t="s">
        <v>106</v>
      </c>
      <c r="S489" s="1" t="s">
        <v>122</v>
      </c>
      <c r="T489" s="1" t="s">
        <v>123</v>
      </c>
      <c r="U489" s="1" t="s">
        <v>122</v>
      </c>
      <c r="V489" s="1" t="s">
        <v>123</v>
      </c>
      <c r="W489" s="1" t="s">
        <v>109</v>
      </c>
      <c r="X489" s="1" t="s">
        <v>1573</v>
      </c>
      <c r="Y489" s="1" t="s">
        <v>1574</v>
      </c>
      <c r="Z489" s="1" t="s">
        <v>93</v>
      </c>
      <c r="AA489" s="1" t="s">
        <v>1575</v>
      </c>
      <c r="AB489" s="1" t="s">
        <v>1583</v>
      </c>
      <c r="AC489" s="1" t="s">
        <v>1584</v>
      </c>
      <c r="AD489" s="1">
        <v>834890</v>
      </c>
      <c r="AE489" s="1" t="s">
        <v>12</v>
      </c>
      <c r="AF489" s="1" t="s">
        <v>13</v>
      </c>
      <c r="AG489" s="1" t="s">
        <v>124</v>
      </c>
      <c r="AH489" s="1">
        <v>230610</v>
      </c>
      <c r="AI489" s="1">
        <v>20</v>
      </c>
      <c r="AJ489" s="1">
        <v>26.08</v>
      </c>
      <c r="AK489" s="1">
        <v>521.6</v>
      </c>
      <c r="AL489" s="1">
        <v>0.05216</v>
      </c>
      <c r="AM489" s="1">
        <v>1044</v>
      </c>
      <c r="AN489" s="1" t="s">
        <v>125</v>
      </c>
      <c r="AO489" s="1" t="s">
        <v>113</v>
      </c>
      <c r="AR489" s="1">
        <v>26.6</v>
      </c>
      <c r="AS489" s="1">
        <v>532</v>
      </c>
    </row>
    <row r="490" s="1" customFormat="1" hidden="1" spans="1:45">
      <c r="A490" s="1">
        <v>202401</v>
      </c>
      <c r="B490" s="1" t="s">
        <v>93</v>
      </c>
      <c r="C490" s="1" t="s">
        <v>94</v>
      </c>
      <c r="D490" s="1" t="s">
        <v>873</v>
      </c>
      <c r="E490" s="1" t="s">
        <v>874</v>
      </c>
      <c r="F490" s="1" t="s">
        <v>97</v>
      </c>
      <c r="G490" s="1" t="s">
        <v>116</v>
      </c>
      <c r="H490" s="1" t="s">
        <v>1580</v>
      </c>
      <c r="I490" s="4">
        <v>45300</v>
      </c>
      <c r="J490" s="1" t="s">
        <v>256</v>
      </c>
      <c r="K490" s="1" t="s">
        <v>257</v>
      </c>
      <c r="L490" s="1" t="s">
        <v>1203</v>
      </c>
      <c r="M490" s="1" t="s">
        <v>103</v>
      </c>
      <c r="N490" s="1" t="s">
        <v>104</v>
      </c>
      <c r="O490" s="1" t="s">
        <v>256</v>
      </c>
      <c r="P490" s="1" t="s">
        <v>50</v>
      </c>
      <c r="Q490" s="1" t="s">
        <v>105</v>
      </c>
      <c r="R490" s="1" t="s">
        <v>106</v>
      </c>
      <c r="S490" s="1" t="s">
        <v>122</v>
      </c>
      <c r="T490" s="1" t="s">
        <v>123</v>
      </c>
      <c r="U490" s="1" t="s">
        <v>122</v>
      </c>
      <c r="V490" s="1" t="s">
        <v>123</v>
      </c>
      <c r="W490" s="1" t="s">
        <v>109</v>
      </c>
      <c r="X490" s="1" t="s">
        <v>1573</v>
      </c>
      <c r="Y490" s="1" t="s">
        <v>1574</v>
      </c>
      <c r="Z490" s="1" t="s">
        <v>93</v>
      </c>
      <c r="AA490" s="1" t="s">
        <v>1575</v>
      </c>
      <c r="AB490" s="1" t="s">
        <v>1583</v>
      </c>
      <c r="AC490" s="1" t="s">
        <v>1584</v>
      </c>
      <c r="AD490" s="1">
        <v>834890</v>
      </c>
      <c r="AE490" s="1" t="s">
        <v>12</v>
      </c>
      <c r="AF490" s="1" t="s">
        <v>13</v>
      </c>
      <c r="AG490" s="1" t="s">
        <v>124</v>
      </c>
      <c r="AH490" s="1">
        <v>230610</v>
      </c>
      <c r="AI490" s="1">
        <v>20</v>
      </c>
      <c r="AJ490" s="1">
        <v>26.08</v>
      </c>
      <c r="AK490" s="1">
        <v>521.6</v>
      </c>
      <c r="AL490" s="1">
        <v>0.05216</v>
      </c>
      <c r="AM490" s="1">
        <v>1044</v>
      </c>
      <c r="AN490" s="1" t="s">
        <v>125</v>
      </c>
      <c r="AO490" s="1" t="s">
        <v>113</v>
      </c>
      <c r="AR490" s="1">
        <v>26.6</v>
      </c>
      <c r="AS490" s="1">
        <v>532</v>
      </c>
    </row>
    <row r="491" s="1" customFormat="1" hidden="1" spans="1:45">
      <c r="A491" s="1">
        <v>202401</v>
      </c>
      <c r="B491" s="1" t="s">
        <v>93</v>
      </c>
      <c r="C491" s="1" t="s">
        <v>94</v>
      </c>
      <c r="D491" s="1" t="s">
        <v>873</v>
      </c>
      <c r="E491" s="1" t="s">
        <v>874</v>
      </c>
      <c r="F491" s="1" t="s">
        <v>97</v>
      </c>
      <c r="G491" s="1" t="s">
        <v>116</v>
      </c>
      <c r="H491" s="1" t="s">
        <v>1580</v>
      </c>
      <c r="I491" s="4">
        <v>45300</v>
      </c>
      <c r="J491" s="1" t="s">
        <v>500</v>
      </c>
      <c r="K491" s="1" t="s">
        <v>501</v>
      </c>
      <c r="L491" s="1" t="s">
        <v>500</v>
      </c>
      <c r="M491" s="1" t="s">
        <v>103</v>
      </c>
      <c r="N491" s="1" t="s">
        <v>121</v>
      </c>
      <c r="O491" s="1" t="s">
        <v>500</v>
      </c>
      <c r="P491" s="1" t="s">
        <v>50</v>
      </c>
      <c r="Q491" s="1" t="s">
        <v>105</v>
      </c>
      <c r="R491" s="1" t="s">
        <v>106</v>
      </c>
      <c r="S491" s="1" t="s">
        <v>146</v>
      </c>
      <c r="T491" s="1" t="s">
        <v>147</v>
      </c>
      <c r="U491" s="1" t="s">
        <v>146</v>
      </c>
      <c r="V491" s="1" t="s">
        <v>147</v>
      </c>
      <c r="W491" s="1" t="s">
        <v>109</v>
      </c>
      <c r="X491" s="1" t="s">
        <v>1573</v>
      </c>
      <c r="Y491" s="1" t="s">
        <v>1574</v>
      </c>
      <c r="Z491" s="1" t="s">
        <v>93</v>
      </c>
      <c r="AA491" s="1" t="s">
        <v>1575</v>
      </c>
      <c r="AB491" s="1" t="s">
        <v>1576</v>
      </c>
      <c r="AC491" s="1" t="s">
        <v>1577</v>
      </c>
      <c r="AD491" s="1">
        <v>131304</v>
      </c>
      <c r="AE491" s="1" t="s">
        <v>12</v>
      </c>
      <c r="AF491" s="1" t="s">
        <v>13</v>
      </c>
      <c r="AG491" s="1" t="s">
        <v>124</v>
      </c>
      <c r="AH491" s="1">
        <v>230610</v>
      </c>
      <c r="AI491" s="1">
        <v>20</v>
      </c>
      <c r="AJ491" s="1">
        <v>26.08</v>
      </c>
      <c r="AK491" s="1">
        <v>521.6</v>
      </c>
      <c r="AL491" s="1">
        <v>0.05216</v>
      </c>
      <c r="AM491" s="1">
        <v>1044</v>
      </c>
      <c r="AN491" s="1" t="s">
        <v>125</v>
      </c>
      <c r="AO491" s="1" t="s">
        <v>113</v>
      </c>
      <c r="AR491" s="1">
        <v>26.6</v>
      </c>
      <c r="AS491" s="1">
        <v>532</v>
      </c>
    </row>
    <row r="492" s="1" customFormat="1" spans="1:45">
      <c r="A492" s="1">
        <v>202401</v>
      </c>
      <c r="B492" s="1" t="s">
        <v>93</v>
      </c>
      <c r="C492" s="1" t="s">
        <v>94</v>
      </c>
      <c r="D492" s="1" t="s">
        <v>873</v>
      </c>
      <c r="E492" s="1" t="s">
        <v>874</v>
      </c>
      <c r="F492" s="1" t="s">
        <v>97</v>
      </c>
      <c r="G492" s="1" t="s">
        <v>116</v>
      </c>
      <c r="H492" s="1" t="s">
        <v>1580</v>
      </c>
      <c r="I492" s="4">
        <v>45300</v>
      </c>
      <c r="J492" s="1" t="s">
        <v>1902</v>
      </c>
      <c r="K492" s="1" t="s">
        <v>1903</v>
      </c>
      <c r="L492" s="1" t="s">
        <v>1212</v>
      </c>
      <c r="M492" s="1" t="s">
        <v>137</v>
      </c>
      <c r="N492" s="1" t="s">
        <v>137</v>
      </c>
      <c r="P492" s="1" t="s">
        <v>4</v>
      </c>
      <c r="Q492" s="1" t="s">
        <v>105</v>
      </c>
      <c r="R492" s="1" t="s">
        <v>106</v>
      </c>
      <c r="S492" s="1" t="s">
        <v>174</v>
      </c>
      <c r="T492" s="1" t="s">
        <v>175</v>
      </c>
      <c r="U492" s="1" t="s">
        <v>174</v>
      </c>
      <c r="V492" s="1" t="s">
        <v>175</v>
      </c>
      <c r="W492" s="1" t="s">
        <v>109</v>
      </c>
      <c r="X492" s="1" t="s">
        <v>1573</v>
      </c>
      <c r="Y492" s="1" t="s">
        <v>1574</v>
      </c>
      <c r="Z492" s="1" t="s">
        <v>93</v>
      </c>
      <c r="AA492" s="1" t="s">
        <v>1575</v>
      </c>
      <c r="AB492" s="1" t="s">
        <v>1576</v>
      </c>
      <c r="AC492" s="1" t="s">
        <v>1577</v>
      </c>
      <c r="AD492" s="1">
        <v>131304</v>
      </c>
      <c r="AE492" s="1" t="s">
        <v>12</v>
      </c>
      <c r="AF492" s="1" t="s">
        <v>13</v>
      </c>
      <c r="AG492" s="1" t="s">
        <v>124</v>
      </c>
      <c r="AH492" s="1">
        <v>230610</v>
      </c>
      <c r="AI492" s="1">
        <v>5</v>
      </c>
      <c r="AJ492" s="1">
        <v>26.08</v>
      </c>
      <c r="AK492" s="1">
        <v>130.4</v>
      </c>
      <c r="AL492" s="1">
        <v>0.01304</v>
      </c>
      <c r="AM492" s="1">
        <v>1044</v>
      </c>
      <c r="AN492" s="1" t="s">
        <v>125</v>
      </c>
      <c r="AO492" s="1" t="s">
        <v>113</v>
      </c>
      <c r="AR492" s="1">
        <v>26.6</v>
      </c>
      <c r="AS492" s="1">
        <v>133</v>
      </c>
    </row>
    <row r="493" s="1" customFormat="1" spans="1:45">
      <c r="A493" s="1">
        <v>202401</v>
      </c>
      <c r="B493" s="1" t="s">
        <v>93</v>
      </c>
      <c r="C493" s="1" t="s">
        <v>94</v>
      </c>
      <c r="D493" s="1" t="s">
        <v>873</v>
      </c>
      <c r="E493" s="1" t="s">
        <v>874</v>
      </c>
      <c r="F493" s="1" t="s">
        <v>97</v>
      </c>
      <c r="G493" s="1" t="s">
        <v>116</v>
      </c>
      <c r="H493" s="1" t="s">
        <v>1580</v>
      </c>
      <c r="I493" s="4">
        <v>45300</v>
      </c>
      <c r="J493" s="1" t="s">
        <v>1904</v>
      </c>
      <c r="K493" s="1" t="s">
        <v>1905</v>
      </c>
      <c r="L493" s="1" t="s">
        <v>1212</v>
      </c>
      <c r="M493" s="1" t="s">
        <v>137</v>
      </c>
      <c r="N493" s="1" t="s">
        <v>137</v>
      </c>
      <c r="P493" s="1" t="s">
        <v>4</v>
      </c>
      <c r="Q493" s="1" t="s">
        <v>105</v>
      </c>
      <c r="R493" s="1" t="s">
        <v>106</v>
      </c>
      <c r="S493" s="1" t="s">
        <v>174</v>
      </c>
      <c r="T493" s="1" t="s">
        <v>175</v>
      </c>
      <c r="U493" s="1" t="s">
        <v>174</v>
      </c>
      <c r="V493" s="1" t="s">
        <v>175</v>
      </c>
      <c r="W493" s="1" t="s">
        <v>109</v>
      </c>
      <c r="X493" s="1" t="s">
        <v>1573</v>
      </c>
      <c r="Y493" s="1" t="s">
        <v>1574</v>
      </c>
      <c r="Z493" s="1" t="s">
        <v>93</v>
      </c>
      <c r="AA493" s="1" t="s">
        <v>1575</v>
      </c>
      <c r="AB493" s="1" t="s">
        <v>1576</v>
      </c>
      <c r="AC493" s="1" t="s">
        <v>1577</v>
      </c>
      <c r="AD493" s="1">
        <v>131304</v>
      </c>
      <c r="AE493" s="1" t="s">
        <v>12</v>
      </c>
      <c r="AF493" s="1" t="s">
        <v>13</v>
      </c>
      <c r="AG493" s="1" t="s">
        <v>124</v>
      </c>
      <c r="AH493" s="1">
        <v>230610</v>
      </c>
      <c r="AI493" s="1">
        <v>20</v>
      </c>
      <c r="AJ493" s="1">
        <v>26.08</v>
      </c>
      <c r="AK493" s="1">
        <v>521.6</v>
      </c>
      <c r="AL493" s="1">
        <v>0.05216</v>
      </c>
      <c r="AM493" s="1">
        <v>1044</v>
      </c>
      <c r="AN493" s="1" t="s">
        <v>125</v>
      </c>
      <c r="AO493" s="1" t="s">
        <v>113</v>
      </c>
      <c r="AR493" s="1">
        <v>26.6</v>
      </c>
      <c r="AS493" s="1">
        <v>532</v>
      </c>
    </row>
    <row r="494" s="1" customFormat="1" spans="1:45">
      <c r="A494" s="1">
        <v>202401</v>
      </c>
      <c r="B494" s="1" t="s">
        <v>93</v>
      </c>
      <c r="C494" s="1" t="s">
        <v>94</v>
      </c>
      <c r="D494" s="1" t="s">
        <v>873</v>
      </c>
      <c r="E494" s="1" t="s">
        <v>874</v>
      </c>
      <c r="F494" s="1" t="s">
        <v>97</v>
      </c>
      <c r="G494" s="1" t="s">
        <v>116</v>
      </c>
      <c r="H494" s="1" t="s">
        <v>1580</v>
      </c>
      <c r="I494" s="4">
        <v>45300</v>
      </c>
      <c r="J494" s="1" t="s">
        <v>1878</v>
      </c>
      <c r="K494" s="1" t="s">
        <v>1879</v>
      </c>
      <c r="L494" s="1" t="s">
        <v>1212</v>
      </c>
      <c r="M494" s="1" t="s">
        <v>137</v>
      </c>
      <c r="N494" s="1" t="s">
        <v>137</v>
      </c>
      <c r="P494" s="1" t="s">
        <v>43</v>
      </c>
      <c r="Q494" s="1" t="s">
        <v>105</v>
      </c>
      <c r="R494" s="1" t="s">
        <v>106</v>
      </c>
      <c r="S494" s="1" t="s">
        <v>174</v>
      </c>
      <c r="T494" s="1" t="s">
        <v>175</v>
      </c>
      <c r="U494" s="1" t="s">
        <v>174</v>
      </c>
      <c r="V494" s="1" t="s">
        <v>175</v>
      </c>
      <c r="W494" s="1" t="s">
        <v>109</v>
      </c>
      <c r="X494" s="1" t="s">
        <v>1573</v>
      </c>
      <c r="Y494" s="1" t="s">
        <v>1574</v>
      </c>
      <c r="Z494" s="1" t="s">
        <v>93</v>
      </c>
      <c r="AA494" s="1" t="s">
        <v>1575</v>
      </c>
      <c r="AB494" s="1" t="s">
        <v>1576</v>
      </c>
      <c r="AC494" s="1" t="s">
        <v>1577</v>
      </c>
      <c r="AD494" s="1">
        <v>131304</v>
      </c>
      <c r="AE494" s="1" t="s">
        <v>12</v>
      </c>
      <c r="AF494" s="1" t="s">
        <v>13</v>
      </c>
      <c r="AG494" s="1" t="s">
        <v>124</v>
      </c>
      <c r="AH494" s="1">
        <v>230610</v>
      </c>
      <c r="AI494" s="1">
        <v>20</v>
      </c>
      <c r="AJ494" s="1">
        <v>26.08</v>
      </c>
      <c r="AK494" s="1">
        <v>521.6</v>
      </c>
      <c r="AL494" s="1">
        <v>0.05216</v>
      </c>
      <c r="AM494" s="1">
        <v>1044</v>
      </c>
      <c r="AN494" s="1" t="s">
        <v>125</v>
      </c>
      <c r="AO494" s="1" t="s">
        <v>113</v>
      </c>
      <c r="AR494" s="1">
        <v>26.6</v>
      </c>
      <c r="AS494" s="1">
        <v>532</v>
      </c>
    </row>
    <row r="495" s="1" customFormat="1" spans="1:45">
      <c r="A495" s="1">
        <v>202401</v>
      </c>
      <c r="B495" s="1" t="s">
        <v>93</v>
      </c>
      <c r="C495" s="1" t="s">
        <v>94</v>
      </c>
      <c r="D495" s="1" t="s">
        <v>873</v>
      </c>
      <c r="E495" s="1" t="s">
        <v>874</v>
      </c>
      <c r="F495" s="1" t="s">
        <v>97</v>
      </c>
      <c r="G495" s="1" t="s">
        <v>116</v>
      </c>
      <c r="H495" s="1" t="s">
        <v>1580</v>
      </c>
      <c r="I495" s="4">
        <v>45300</v>
      </c>
      <c r="J495" s="1" t="s">
        <v>243</v>
      </c>
      <c r="K495" s="1" t="s">
        <v>244</v>
      </c>
      <c r="L495" s="1" t="s">
        <v>1131</v>
      </c>
      <c r="M495" s="1" t="s">
        <v>103</v>
      </c>
      <c r="N495" s="1" t="s">
        <v>121</v>
      </c>
      <c r="P495" s="1" t="s">
        <v>4</v>
      </c>
      <c r="Q495" s="1" t="s">
        <v>105</v>
      </c>
      <c r="R495" s="1" t="s">
        <v>106</v>
      </c>
      <c r="S495" s="1" t="s">
        <v>152</v>
      </c>
      <c r="T495" s="1" t="s">
        <v>153</v>
      </c>
      <c r="U495" s="1" t="s">
        <v>152</v>
      </c>
      <c r="V495" s="1" t="s">
        <v>153</v>
      </c>
      <c r="W495" s="1" t="s">
        <v>109</v>
      </c>
      <c r="X495" s="1" t="s">
        <v>1573</v>
      </c>
      <c r="Y495" s="1" t="s">
        <v>1574</v>
      </c>
      <c r="Z495" s="1" t="s">
        <v>93</v>
      </c>
      <c r="AA495" s="1" t="s">
        <v>1575</v>
      </c>
      <c r="AB495" s="1" t="s">
        <v>1583</v>
      </c>
      <c r="AC495" s="1" t="s">
        <v>1584</v>
      </c>
      <c r="AD495" s="1">
        <v>834890</v>
      </c>
      <c r="AE495" s="1" t="s">
        <v>24</v>
      </c>
      <c r="AF495" s="1" t="s">
        <v>25</v>
      </c>
      <c r="AG495" s="1" t="s">
        <v>160</v>
      </c>
      <c r="AH495" s="1">
        <v>231037</v>
      </c>
      <c r="AI495" s="1">
        <v>10</v>
      </c>
      <c r="AJ495" s="1">
        <v>33.29</v>
      </c>
      <c r="AK495" s="1">
        <v>332.9</v>
      </c>
      <c r="AL495" s="1">
        <v>0.03329</v>
      </c>
      <c r="AM495" s="1">
        <v>1048</v>
      </c>
      <c r="AN495" s="1" t="s">
        <v>161</v>
      </c>
      <c r="AO495" s="1" t="s">
        <v>113</v>
      </c>
      <c r="AR495" s="1">
        <v>34</v>
      </c>
      <c r="AS495" s="1">
        <v>340</v>
      </c>
    </row>
    <row r="496" s="1" customFormat="1" spans="1:45">
      <c r="A496" s="1">
        <v>202401</v>
      </c>
      <c r="B496" s="1" t="s">
        <v>93</v>
      </c>
      <c r="C496" s="1" t="s">
        <v>94</v>
      </c>
      <c r="D496" s="1" t="s">
        <v>873</v>
      </c>
      <c r="E496" s="1" t="s">
        <v>874</v>
      </c>
      <c r="F496" s="1" t="s">
        <v>97</v>
      </c>
      <c r="G496" s="1" t="s">
        <v>116</v>
      </c>
      <c r="H496" s="1" t="s">
        <v>1580</v>
      </c>
      <c r="I496" s="4">
        <v>45301</v>
      </c>
      <c r="J496" s="1" t="s">
        <v>1906</v>
      </c>
      <c r="K496" s="1" t="s">
        <v>1907</v>
      </c>
      <c r="L496" s="1" t="s">
        <v>1225</v>
      </c>
      <c r="M496" s="1" t="s">
        <v>103</v>
      </c>
      <c r="N496" s="1" t="s">
        <v>121</v>
      </c>
      <c r="P496" s="1" t="s">
        <v>4</v>
      </c>
      <c r="Q496" s="1" t="s">
        <v>105</v>
      </c>
      <c r="R496" s="1" t="s">
        <v>106</v>
      </c>
      <c r="S496" s="1" t="s">
        <v>107</v>
      </c>
      <c r="T496" s="1" t="s">
        <v>108</v>
      </c>
      <c r="U496" s="1" t="s">
        <v>107</v>
      </c>
      <c r="V496" s="1" t="s">
        <v>108</v>
      </c>
      <c r="W496" s="1" t="s">
        <v>109</v>
      </c>
      <c r="X496" s="1" t="s">
        <v>1573</v>
      </c>
      <c r="Y496" s="1" t="s">
        <v>1574</v>
      </c>
      <c r="Z496" s="1" t="s">
        <v>93</v>
      </c>
      <c r="AA496" s="1" t="s">
        <v>1575</v>
      </c>
      <c r="AB496" s="1" t="s">
        <v>1583</v>
      </c>
      <c r="AC496" s="1" t="s">
        <v>1584</v>
      </c>
      <c r="AD496" s="1">
        <v>834890</v>
      </c>
      <c r="AE496" s="1" t="s">
        <v>12</v>
      </c>
      <c r="AF496" s="1" t="s">
        <v>13</v>
      </c>
      <c r="AG496" s="1" t="s">
        <v>124</v>
      </c>
      <c r="AH496" s="1">
        <v>230715</v>
      </c>
      <c r="AI496" s="1">
        <v>20</v>
      </c>
      <c r="AJ496" s="1">
        <v>26.08</v>
      </c>
      <c r="AK496" s="1">
        <v>521.6</v>
      </c>
      <c r="AL496" s="1">
        <v>0.05216</v>
      </c>
      <c r="AM496" s="1">
        <v>1044</v>
      </c>
      <c r="AN496" s="1" t="s">
        <v>125</v>
      </c>
      <c r="AO496" s="1" t="s">
        <v>113</v>
      </c>
      <c r="AR496" s="1">
        <v>26.6</v>
      </c>
      <c r="AS496" s="1">
        <v>532</v>
      </c>
    </row>
    <row r="497" s="1" customFormat="1" spans="1:45">
      <c r="A497" s="1">
        <v>202401</v>
      </c>
      <c r="B497" s="1" t="s">
        <v>93</v>
      </c>
      <c r="C497" s="1" t="s">
        <v>94</v>
      </c>
      <c r="D497" s="1" t="s">
        <v>873</v>
      </c>
      <c r="E497" s="1" t="s">
        <v>874</v>
      </c>
      <c r="F497" s="1" t="s">
        <v>97</v>
      </c>
      <c r="G497" s="1" t="s">
        <v>116</v>
      </c>
      <c r="H497" s="1" t="s">
        <v>1580</v>
      </c>
      <c r="I497" s="4">
        <v>45301</v>
      </c>
      <c r="J497" s="1" t="s">
        <v>1240</v>
      </c>
      <c r="K497" s="1" t="s">
        <v>1241</v>
      </c>
      <c r="L497" s="1" t="s">
        <v>1196</v>
      </c>
      <c r="M497" s="1" t="s">
        <v>137</v>
      </c>
      <c r="N497" s="1" t="s">
        <v>137</v>
      </c>
      <c r="P497" s="1" t="s">
        <v>4</v>
      </c>
      <c r="Q497" s="1" t="s">
        <v>105</v>
      </c>
      <c r="R497" s="1" t="s">
        <v>106</v>
      </c>
      <c r="S497" s="1" t="s">
        <v>186</v>
      </c>
      <c r="T497" s="1" t="s">
        <v>187</v>
      </c>
      <c r="U497" s="1" t="s">
        <v>186</v>
      </c>
      <c r="V497" s="1" t="s">
        <v>187</v>
      </c>
      <c r="W497" s="1" t="s">
        <v>109</v>
      </c>
      <c r="X497" s="1" t="s">
        <v>1573</v>
      </c>
      <c r="Y497" s="1" t="s">
        <v>1574</v>
      </c>
      <c r="Z497" s="1" t="s">
        <v>93</v>
      </c>
      <c r="AA497" s="1" t="s">
        <v>1575</v>
      </c>
      <c r="AB497" s="1" t="s">
        <v>1576</v>
      </c>
      <c r="AC497" s="1" t="s">
        <v>1577</v>
      </c>
      <c r="AD497" s="1">
        <v>131304</v>
      </c>
      <c r="AE497" s="1" t="s">
        <v>12</v>
      </c>
      <c r="AF497" s="1" t="s">
        <v>13</v>
      </c>
      <c r="AG497" s="1" t="s">
        <v>124</v>
      </c>
      <c r="AH497" s="1">
        <v>230715</v>
      </c>
      <c r="AI497" s="1">
        <v>20</v>
      </c>
      <c r="AJ497" s="1">
        <v>26.08</v>
      </c>
      <c r="AK497" s="1">
        <v>521.6</v>
      </c>
      <c r="AL497" s="1">
        <v>0.05216</v>
      </c>
      <c r="AM497" s="1">
        <v>1044</v>
      </c>
      <c r="AN497" s="1" t="s">
        <v>125</v>
      </c>
      <c r="AO497" s="1" t="s">
        <v>113</v>
      </c>
      <c r="AR497" s="1">
        <v>26.6</v>
      </c>
      <c r="AS497" s="1">
        <v>532</v>
      </c>
    </row>
    <row r="498" s="1" customFormat="1" spans="1:45">
      <c r="A498" s="1">
        <v>202401</v>
      </c>
      <c r="B498" s="1" t="s">
        <v>93</v>
      </c>
      <c r="C498" s="1" t="s">
        <v>94</v>
      </c>
      <c r="D498" s="1" t="s">
        <v>873</v>
      </c>
      <c r="E498" s="1" t="s">
        <v>874</v>
      </c>
      <c r="F498" s="1" t="s">
        <v>97</v>
      </c>
      <c r="G498" s="1" t="s">
        <v>116</v>
      </c>
      <c r="H498" s="1" t="s">
        <v>1580</v>
      </c>
      <c r="I498" s="4">
        <v>45301</v>
      </c>
      <c r="J498" s="1" t="s">
        <v>1908</v>
      </c>
      <c r="K498" s="1" t="s">
        <v>1909</v>
      </c>
      <c r="L498" s="1" t="s">
        <v>1134</v>
      </c>
      <c r="M498" s="1" t="s">
        <v>137</v>
      </c>
      <c r="N498" s="1" t="s">
        <v>137</v>
      </c>
      <c r="P498" s="1" t="s">
        <v>4</v>
      </c>
      <c r="Q498" s="1" t="s">
        <v>105</v>
      </c>
      <c r="R498" s="1" t="s">
        <v>106</v>
      </c>
      <c r="S498" s="1" t="s">
        <v>138</v>
      </c>
      <c r="T498" s="1" t="s">
        <v>139</v>
      </c>
      <c r="U498" s="1" t="s">
        <v>138</v>
      </c>
      <c r="V498" s="1" t="s">
        <v>139</v>
      </c>
      <c r="W498" s="1" t="s">
        <v>109</v>
      </c>
      <c r="X498" s="1" t="s">
        <v>1573</v>
      </c>
      <c r="Y498" s="1" t="s">
        <v>1574</v>
      </c>
      <c r="Z498" s="1" t="s">
        <v>93</v>
      </c>
      <c r="AA498" s="1" t="s">
        <v>1575</v>
      </c>
      <c r="AB498" s="1" t="s">
        <v>1583</v>
      </c>
      <c r="AC498" s="1" t="s">
        <v>1584</v>
      </c>
      <c r="AD498" s="1">
        <v>834890</v>
      </c>
      <c r="AE498" s="1" t="s">
        <v>12</v>
      </c>
      <c r="AF498" s="1" t="s">
        <v>13</v>
      </c>
      <c r="AG498" s="1" t="s">
        <v>124</v>
      </c>
      <c r="AH498" s="1">
        <v>230610</v>
      </c>
      <c r="AI498" s="1">
        <v>5</v>
      </c>
      <c r="AJ498" s="1">
        <v>26.08</v>
      </c>
      <c r="AK498" s="1">
        <v>130.4</v>
      </c>
      <c r="AL498" s="1">
        <v>0.01304</v>
      </c>
      <c r="AM498" s="1">
        <v>1044</v>
      </c>
      <c r="AN498" s="1" t="s">
        <v>125</v>
      </c>
      <c r="AO498" s="1" t="s">
        <v>113</v>
      </c>
      <c r="AR498" s="1">
        <v>26.6</v>
      </c>
      <c r="AS498" s="1">
        <v>133</v>
      </c>
    </row>
    <row r="499" s="1" customFormat="1" spans="1:45">
      <c r="A499" s="1">
        <v>202401</v>
      </c>
      <c r="B499" s="1" t="s">
        <v>93</v>
      </c>
      <c r="C499" s="1" t="s">
        <v>94</v>
      </c>
      <c r="D499" s="1" t="s">
        <v>873</v>
      </c>
      <c r="E499" s="1" t="s">
        <v>874</v>
      </c>
      <c r="F499" s="1" t="s">
        <v>97</v>
      </c>
      <c r="G499" s="1" t="s">
        <v>116</v>
      </c>
      <c r="H499" s="1" t="s">
        <v>1580</v>
      </c>
      <c r="I499" s="4">
        <v>45301</v>
      </c>
      <c r="J499" s="1" t="s">
        <v>198</v>
      </c>
      <c r="K499" s="1" t="s">
        <v>199</v>
      </c>
      <c r="L499" s="1" t="s">
        <v>1148</v>
      </c>
      <c r="M499" s="1" t="s">
        <v>103</v>
      </c>
      <c r="N499" s="1" t="s">
        <v>121</v>
      </c>
      <c r="P499" s="1" t="s">
        <v>4</v>
      </c>
      <c r="Q499" s="1" t="s">
        <v>105</v>
      </c>
      <c r="R499" s="1" t="s">
        <v>106</v>
      </c>
      <c r="S499" s="1" t="s">
        <v>146</v>
      </c>
      <c r="T499" s="1" t="s">
        <v>147</v>
      </c>
      <c r="U499" s="1" t="s">
        <v>146</v>
      </c>
      <c r="V499" s="1" t="s">
        <v>147</v>
      </c>
      <c r="W499" s="1" t="s">
        <v>109</v>
      </c>
      <c r="X499" s="1" t="s">
        <v>1573</v>
      </c>
      <c r="Y499" s="1" t="s">
        <v>1574</v>
      </c>
      <c r="Z499" s="1" t="s">
        <v>93</v>
      </c>
      <c r="AA499" s="1" t="s">
        <v>1575</v>
      </c>
      <c r="AB499" s="1" t="s">
        <v>1576</v>
      </c>
      <c r="AC499" s="1" t="s">
        <v>1577</v>
      </c>
      <c r="AD499" s="1">
        <v>131304</v>
      </c>
      <c r="AE499" s="1" t="s">
        <v>12</v>
      </c>
      <c r="AF499" s="1" t="s">
        <v>13</v>
      </c>
      <c r="AG499" s="1" t="s">
        <v>124</v>
      </c>
      <c r="AH499" s="1">
        <v>230901</v>
      </c>
      <c r="AI499" s="1">
        <v>20</v>
      </c>
      <c r="AJ499" s="1">
        <v>26.08</v>
      </c>
      <c r="AK499" s="1">
        <v>521.6</v>
      </c>
      <c r="AL499" s="1">
        <v>0.05216</v>
      </c>
      <c r="AM499" s="1">
        <v>1044</v>
      </c>
      <c r="AN499" s="1" t="s">
        <v>125</v>
      </c>
      <c r="AO499" s="1" t="s">
        <v>113</v>
      </c>
      <c r="AR499" s="1">
        <v>26.6</v>
      </c>
      <c r="AS499" s="1">
        <v>532</v>
      </c>
    </row>
    <row r="500" s="1" customFormat="1" hidden="1" spans="1:45">
      <c r="A500" s="1">
        <v>202401</v>
      </c>
      <c r="B500" s="1" t="s">
        <v>93</v>
      </c>
      <c r="C500" s="1" t="s">
        <v>94</v>
      </c>
      <c r="D500" s="1" t="s">
        <v>873</v>
      </c>
      <c r="E500" s="1" t="s">
        <v>874</v>
      </c>
      <c r="F500" s="1" t="s">
        <v>97</v>
      </c>
      <c r="G500" s="1" t="s">
        <v>116</v>
      </c>
      <c r="H500" s="1" t="s">
        <v>1580</v>
      </c>
      <c r="I500" s="4">
        <v>45301</v>
      </c>
      <c r="J500" s="1" t="s">
        <v>518</v>
      </c>
      <c r="K500" s="1" t="s">
        <v>519</v>
      </c>
      <c r="L500" s="1" t="s">
        <v>1196</v>
      </c>
      <c r="M500" s="1" t="s">
        <v>137</v>
      </c>
      <c r="N500" s="1" t="s">
        <v>137</v>
      </c>
      <c r="O500" s="1" t="s">
        <v>518</v>
      </c>
      <c r="P500" s="1" t="s">
        <v>50</v>
      </c>
      <c r="Q500" s="1" t="s">
        <v>105</v>
      </c>
      <c r="R500" s="1" t="s">
        <v>106</v>
      </c>
      <c r="S500" s="1" t="s">
        <v>186</v>
      </c>
      <c r="T500" s="1" t="s">
        <v>187</v>
      </c>
      <c r="U500" s="1" t="s">
        <v>186</v>
      </c>
      <c r="V500" s="1" t="s">
        <v>187</v>
      </c>
      <c r="W500" s="1" t="s">
        <v>109</v>
      </c>
      <c r="X500" s="1" t="s">
        <v>1573</v>
      </c>
      <c r="Y500" s="1" t="s">
        <v>1574</v>
      </c>
      <c r="Z500" s="1" t="s">
        <v>93</v>
      </c>
      <c r="AA500" s="1" t="s">
        <v>1575</v>
      </c>
      <c r="AB500" s="1" t="s">
        <v>1576</v>
      </c>
      <c r="AC500" s="1" t="s">
        <v>1577</v>
      </c>
      <c r="AD500" s="1">
        <v>131304</v>
      </c>
      <c r="AE500" s="1" t="s">
        <v>12</v>
      </c>
      <c r="AF500" s="1" t="s">
        <v>15</v>
      </c>
      <c r="AG500" s="1" t="s">
        <v>250</v>
      </c>
      <c r="AH500" s="1">
        <v>230904</v>
      </c>
      <c r="AI500" s="1">
        <v>35</v>
      </c>
      <c r="AJ500" s="1">
        <v>48.96</v>
      </c>
      <c r="AK500" s="1">
        <v>1713.6</v>
      </c>
      <c r="AL500" s="1">
        <v>0.17136</v>
      </c>
      <c r="AM500" s="1">
        <v>3657</v>
      </c>
      <c r="AN500" s="1" t="s">
        <v>251</v>
      </c>
      <c r="AO500" s="1" t="s">
        <v>113</v>
      </c>
      <c r="AR500" s="1">
        <v>53</v>
      </c>
      <c r="AS500" s="1">
        <v>1855</v>
      </c>
    </row>
    <row r="501" s="1" customFormat="1" spans="1:45">
      <c r="A501" s="1">
        <v>202401</v>
      </c>
      <c r="B501" s="1" t="s">
        <v>93</v>
      </c>
      <c r="C501" s="1" t="s">
        <v>94</v>
      </c>
      <c r="D501" s="1" t="s">
        <v>873</v>
      </c>
      <c r="E501" s="1" t="s">
        <v>874</v>
      </c>
      <c r="F501" s="1" t="s">
        <v>97</v>
      </c>
      <c r="G501" s="1" t="s">
        <v>116</v>
      </c>
      <c r="H501" s="1" t="s">
        <v>1580</v>
      </c>
      <c r="I501" s="4">
        <v>45301</v>
      </c>
      <c r="J501" s="1" t="s">
        <v>235</v>
      </c>
      <c r="K501" s="1" t="s">
        <v>236</v>
      </c>
      <c r="L501" s="1" t="s">
        <v>235</v>
      </c>
      <c r="M501" s="1" t="s">
        <v>103</v>
      </c>
      <c r="N501" s="1" t="s">
        <v>121</v>
      </c>
      <c r="P501" s="1" t="s">
        <v>43</v>
      </c>
      <c r="Q501" s="1" t="s">
        <v>105</v>
      </c>
      <c r="R501" s="1" t="s">
        <v>106</v>
      </c>
      <c r="S501" s="1" t="s">
        <v>146</v>
      </c>
      <c r="T501" s="1" t="s">
        <v>147</v>
      </c>
      <c r="U501" s="1" t="s">
        <v>146</v>
      </c>
      <c r="V501" s="1" t="s">
        <v>147</v>
      </c>
      <c r="W501" s="1" t="s">
        <v>109</v>
      </c>
      <c r="X501" s="1" t="s">
        <v>1573</v>
      </c>
      <c r="Y501" s="1" t="s">
        <v>1574</v>
      </c>
      <c r="Z501" s="1" t="s">
        <v>93</v>
      </c>
      <c r="AA501" s="1" t="s">
        <v>1575</v>
      </c>
      <c r="AB501" s="1" t="s">
        <v>1576</v>
      </c>
      <c r="AC501" s="1" t="s">
        <v>1577</v>
      </c>
      <c r="AD501" s="1">
        <v>131304</v>
      </c>
      <c r="AE501" s="1" t="s">
        <v>12</v>
      </c>
      <c r="AF501" s="1" t="s">
        <v>13</v>
      </c>
      <c r="AG501" s="1" t="s">
        <v>124</v>
      </c>
      <c r="AH501" s="1">
        <v>230901</v>
      </c>
      <c r="AI501" s="1">
        <v>20</v>
      </c>
      <c r="AJ501" s="1">
        <v>26.08</v>
      </c>
      <c r="AK501" s="1">
        <v>521.6</v>
      </c>
      <c r="AL501" s="1">
        <v>0.05216</v>
      </c>
      <c r="AM501" s="1">
        <v>1044</v>
      </c>
      <c r="AN501" s="1" t="s">
        <v>125</v>
      </c>
      <c r="AO501" s="1" t="s">
        <v>113</v>
      </c>
      <c r="AR501" s="1">
        <v>26.6</v>
      </c>
      <c r="AS501" s="1">
        <v>532</v>
      </c>
    </row>
    <row r="502" s="1" customFormat="1" spans="1:45">
      <c r="A502" s="1">
        <v>202401</v>
      </c>
      <c r="B502" s="1" t="s">
        <v>93</v>
      </c>
      <c r="C502" s="1" t="s">
        <v>94</v>
      </c>
      <c r="D502" s="1" t="s">
        <v>873</v>
      </c>
      <c r="E502" s="1" t="s">
        <v>874</v>
      </c>
      <c r="F502" s="1" t="s">
        <v>97</v>
      </c>
      <c r="G502" s="1" t="s">
        <v>116</v>
      </c>
      <c r="H502" s="1" t="s">
        <v>1580</v>
      </c>
      <c r="I502" s="4">
        <v>45301</v>
      </c>
      <c r="J502" s="1" t="s">
        <v>166</v>
      </c>
      <c r="K502" s="1" t="s">
        <v>167</v>
      </c>
      <c r="L502" s="1" t="s">
        <v>1130</v>
      </c>
      <c r="M502" s="1" t="s">
        <v>103</v>
      </c>
      <c r="N502" s="1" t="s">
        <v>121</v>
      </c>
      <c r="P502" s="1" t="s">
        <v>4</v>
      </c>
      <c r="Q502" s="1" t="s">
        <v>105</v>
      </c>
      <c r="R502" s="1" t="s">
        <v>106</v>
      </c>
      <c r="S502" s="1" t="s">
        <v>168</v>
      </c>
      <c r="T502" s="1" t="s">
        <v>169</v>
      </c>
      <c r="U502" s="1" t="s">
        <v>168</v>
      </c>
      <c r="V502" s="1" t="s">
        <v>169</v>
      </c>
      <c r="W502" s="1" t="s">
        <v>109</v>
      </c>
      <c r="X502" s="1" t="s">
        <v>1573</v>
      </c>
      <c r="Y502" s="1" t="s">
        <v>1574</v>
      </c>
      <c r="Z502" s="1" t="s">
        <v>93</v>
      </c>
      <c r="AA502" s="1" t="s">
        <v>1575</v>
      </c>
      <c r="AB502" s="1" t="s">
        <v>1576</v>
      </c>
      <c r="AC502" s="1" t="s">
        <v>1577</v>
      </c>
      <c r="AD502" s="1">
        <v>131304</v>
      </c>
      <c r="AE502" s="1" t="s">
        <v>12</v>
      </c>
      <c r="AF502" s="1" t="s">
        <v>13</v>
      </c>
      <c r="AG502" s="1" t="s">
        <v>124</v>
      </c>
      <c r="AH502" s="1">
        <v>230610</v>
      </c>
      <c r="AI502" s="1">
        <v>5</v>
      </c>
      <c r="AJ502" s="1">
        <v>26.08</v>
      </c>
      <c r="AK502" s="1">
        <v>130.4</v>
      </c>
      <c r="AL502" s="1">
        <v>0.01304</v>
      </c>
      <c r="AM502" s="1">
        <v>1044</v>
      </c>
      <c r="AN502" s="1" t="s">
        <v>125</v>
      </c>
      <c r="AO502" s="1" t="s">
        <v>113</v>
      </c>
      <c r="AR502" s="1">
        <v>26.6</v>
      </c>
      <c r="AS502" s="1">
        <v>133</v>
      </c>
    </row>
    <row r="503" s="1" customFormat="1" spans="1:45">
      <c r="A503" s="1">
        <v>202401</v>
      </c>
      <c r="B503" s="1" t="s">
        <v>93</v>
      </c>
      <c r="C503" s="1" t="s">
        <v>94</v>
      </c>
      <c r="D503" s="1" t="s">
        <v>873</v>
      </c>
      <c r="E503" s="1" t="s">
        <v>874</v>
      </c>
      <c r="F503" s="1" t="s">
        <v>97</v>
      </c>
      <c r="G503" s="1" t="s">
        <v>116</v>
      </c>
      <c r="H503" s="1" t="s">
        <v>1580</v>
      </c>
      <c r="I503" s="4">
        <v>45301</v>
      </c>
      <c r="J503" s="1" t="s">
        <v>1910</v>
      </c>
      <c r="K503" s="1" t="s">
        <v>1911</v>
      </c>
      <c r="L503" s="1" t="s">
        <v>1130</v>
      </c>
      <c r="M503" s="1" t="s">
        <v>103</v>
      </c>
      <c r="N503" s="1" t="s">
        <v>121</v>
      </c>
      <c r="P503" s="1" t="s">
        <v>4</v>
      </c>
      <c r="Q503" s="1" t="s">
        <v>105</v>
      </c>
      <c r="R503" s="1" t="s">
        <v>106</v>
      </c>
      <c r="S503" s="1" t="s">
        <v>168</v>
      </c>
      <c r="T503" s="1" t="s">
        <v>169</v>
      </c>
      <c r="U503" s="1" t="s">
        <v>168</v>
      </c>
      <c r="V503" s="1" t="s">
        <v>169</v>
      </c>
      <c r="W503" s="1" t="s">
        <v>109</v>
      </c>
      <c r="X503" s="1" t="s">
        <v>1573</v>
      </c>
      <c r="Y503" s="1" t="s">
        <v>1574</v>
      </c>
      <c r="Z503" s="1" t="s">
        <v>93</v>
      </c>
      <c r="AA503" s="1" t="s">
        <v>1575</v>
      </c>
      <c r="AB503" s="1" t="s">
        <v>1576</v>
      </c>
      <c r="AC503" s="1" t="s">
        <v>1577</v>
      </c>
      <c r="AD503" s="1">
        <v>131304</v>
      </c>
      <c r="AE503" s="1" t="s">
        <v>12</v>
      </c>
      <c r="AF503" s="1" t="s">
        <v>13</v>
      </c>
      <c r="AG503" s="1" t="s">
        <v>124</v>
      </c>
      <c r="AH503" s="1">
        <v>230610</v>
      </c>
      <c r="AI503" s="1">
        <v>5</v>
      </c>
      <c r="AJ503" s="1">
        <v>26.08</v>
      </c>
      <c r="AK503" s="1">
        <v>130.4</v>
      </c>
      <c r="AL503" s="1">
        <v>0.01304</v>
      </c>
      <c r="AM503" s="1">
        <v>1044</v>
      </c>
      <c r="AN503" s="1" t="s">
        <v>125</v>
      </c>
      <c r="AO503" s="1" t="s">
        <v>113</v>
      </c>
      <c r="AR503" s="1">
        <v>26.6</v>
      </c>
      <c r="AS503" s="1">
        <v>133</v>
      </c>
    </row>
    <row r="504" s="1" customFormat="1" spans="1:45">
      <c r="A504" s="1">
        <v>202401</v>
      </c>
      <c r="B504" s="1" t="s">
        <v>93</v>
      </c>
      <c r="C504" s="1" t="s">
        <v>94</v>
      </c>
      <c r="D504" s="1" t="s">
        <v>873</v>
      </c>
      <c r="E504" s="1" t="s">
        <v>874</v>
      </c>
      <c r="F504" s="1" t="s">
        <v>97</v>
      </c>
      <c r="G504" s="1" t="s">
        <v>116</v>
      </c>
      <c r="H504" s="1" t="s">
        <v>1580</v>
      </c>
      <c r="I504" s="4">
        <v>45302</v>
      </c>
      <c r="J504" s="1" t="s">
        <v>1912</v>
      </c>
      <c r="K504" s="1" t="s">
        <v>1913</v>
      </c>
      <c r="L504" s="1" t="s">
        <v>1137</v>
      </c>
      <c r="M504" s="1" t="s">
        <v>103</v>
      </c>
      <c r="N504" s="1" t="s">
        <v>121</v>
      </c>
      <c r="P504" s="1" t="s">
        <v>4</v>
      </c>
      <c r="Q504" s="1" t="s">
        <v>105</v>
      </c>
      <c r="R504" s="1" t="s">
        <v>106</v>
      </c>
      <c r="S504" s="1" t="s">
        <v>158</v>
      </c>
      <c r="T504" s="1" t="s">
        <v>159</v>
      </c>
      <c r="U504" s="1" t="s">
        <v>158</v>
      </c>
      <c r="V504" s="1" t="s">
        <v>159</v>
      </c>
      <c r="W504" s="1" t="s">
        <v>109</v>
      </c>
      <c r="X504" s="1" t="s">
        <v>1573</v>
      </c>
      <c r="Y504" s="1" t="s">
        <v>1574</v>
      </c>
      <c r="Z504" s="1" t="s">
        <v>93</v>
      </c>
      <c r="AA504" s="1" t="s">
        <v>1575</v>
      </c>
      <c r="AB504" s="1" t="s">
        <v>1583</v>
      </c>
      <c r="AC504" s="1" t="s">
        <v>1584</v>
      </c>
      <c r="AD504" s="1">
        <v>834890</v>
      </c>
      <c r="AE504" s="1" t="s">
        <v>12</v>
      </c>
      <c r="AF504" s="1" t="s">
        <v>13</v>
      </c>
      <c r="AG504" s="1" t="s">
        <v>124</v>
      </c>
      <c r="AH504" s="1">
        <v>230715</v>
      </c>
      <c r="AI504" s="1">
        <v>7</v>
      </c>
      <c r="AJ504" s="1">
        <v>26.08</v>
      </c>
      <c r="AK504" s="1">
        <v>182.56</v>
      </c>
      <c r="AL504" s="1">
        <v>0.018256</v>
      </c>
      <c r="AM504" s="1">
        <v>1044</v>
      </c>
      <c r="AN504" s="1" t="s">
        <v>125</v>
      </c>
      <c r="AO504" s="1" t="s">
        <v>113</v>
      </c>
      <c r="AR504" s="1">
        <v>26.6</v>
      </c>
      <c r="AS504" s="1">
        <v>186.2</v>
      </c>
    </row>
    <row r="505" s="1" customFormat="1" spans="1:45">
      <c r="A505" s="1">
        <v>202401</v>
      </c>
      <c r="B505" s="1" t="s">
        <v>93</v>
      </c>
      <c r="C505" s="1" t="s">
        <v>94</v>
      </c>
      <c r="D505" s="1" t="s">
        <v>873</v>
      </c>
      <c r="E505" s="1" t="s">
        <v>874</v>
      </c>
      <c r="F505" s="1" t="s">
        <v>97</v>
      </c>
      <c r="G505" s="1" t="s">
        <v>116</v>
      </c>
      <c r="H505" s="1" t="s">
        <v>1580</v>
      </c>
      <c r="I505" s="4">
        <v>45302</v>
      </c>
      <c r="J505" s="1" t="s">
        <v>1912</v>
      </c>
      <c r="K505" s="1" t="s">
        <v>1913</v>
      </c>
      <c r="L505" s="1" t="s">
        <v>1137</v>
      </c>
      <c r="M505" s="1" t="s">
        <v>103</v>
      </c>
      <c r="N505" s="1" t="s">
        <v>121</v>
      </c>
      <c r="P505" s="1" t="s">
        <v>4</v>
      </c>
      <c r="Q505" s="1" t="s">
        <v>105</v>
      </c>
      <c r="R505" s="1" t="s">
        <v>106</v>
      </c>
      <c r="S505" s="1" t="s">
        <v>158</v>
      </c>
      <c r="T505" s="1" t="s">
        <v>159</v>
      </c>
      <c r="U505" s="1" t="s">
        <v>158</v>
      </c>
      <c r="V505" s="1" t="s">
        <v>159</v>
      </c>
      <c r="W505" s="1" t="s">
        <v>109</v>
      </c>
      <c r="X505" s="1" t="s">
        <v>1573</v>
      </c>
      <c r="Y505" s="1" t="s">
        <v>1574</v>
      </c>
      <c r="Z505" s="1" t="s">
        <v>93</v>
      </c>
      <c r="AA505" s="1" t="s">
        <v>1575</v>
      </c>
      <c r="AB505" s="1" t="s">
        <v>1583</v>
      </c>
      <c r="AC505" s="1" t="s">
        <v>1584</v>
      </c>
      <c r="AD505" s="1">
        <v>834890</v>
      </c>
      <c r="AE505" s="1" t="s">
        <v>12</v>
      </c>
      <c r="AF505" s="1" t="s">
        <v>13</v>
      </c>
      <c r="AG505" s="1" t="s">
        <v>124</v>
      </c>
      <c r="AH505" s="1">
        <v>230901</v>
      </c>
      <c r="AI505" s="1">
        <v>3</v>
      </c>
      <c r="AJ505" s="1">
        <v>26.08</v>
      </c>
      <c r="AK505" s="1">
        <v>78.24</v>
      </c>
      <c r="AL505" s="1">
        <v>0.007824</v>
      </c>
      <c r="AM505" s="1">
        <v>1044</v>
      </c>
      <c r="AN505" s="1" t="s">
        <v>125</v>
      </c>
      <c r="AO505" s="1" t="s">
        <v>113</v>
      </c>
      <c r="AR505" s="1">
        <v>26.6</v>
      </c>
      <c r="AS505" s="1">
        <v>79.8</v>
      </c>
    </row>
    <row r="506" s="1" customFormat="1" spans="1:45">
      <c r="A506" s="1">
        <v>202401</v>
      </c>
      <c r="B506" s="1" t="s">
        <v>93</v>
      </c>
      <c r="C506" s="1" t="s">
        <v>94</v>
      </c>
      <c r="D506" s="1" t="s">
        <v>873</v>
      </c>
      <c r="E506" s="1" t="s">
        <v>874</v>
      </c>
      <c r="F506" s="1" t="s">
        <v>97</v>
      </c>
      <c r="G506" s="1" t="s">
        <v>116</v>
      </c>
      <c r="H506" s="1" t="s">
        <v>1580</v>
      </c>
      <c r="I506" s="4">
        <v>45302</v>
      </c>
      <c r="J506" s="1" t="s">
        <v>947</v>
      </c>
      <c r="K506" s="1" t="s">
        <v>948</v>
      </c>
      <c r="L506" s="1" t="s">
        <v>1137</v>
      </c>
      <c r="M506" s="1" t="s">
        <v>137</v>
      </c>
      <c r="N506" s="1" t="s">
        <v>137</v>
      </c>
      <c r="P506" s="1" t="s">
        <v>4</v>
      </c>
      <c r="Q506" s="1" t="s">
        <v>105</v>
      </c>
      <c r="R506" s="1" t="s">
        <v>106</v>
      </c>
      <c r="S506" s="1" t="s">
        <v>158</v>
      </c>
      <c r="T506" s="1" t="s">
        <v>159</v>
      </c>
      <c r="U506" s="1" t="s">
        <v>158</v>
      </c>
      <c r="V506" s="1" t="s">
        <v>159</v>
      </c>
      <c r="W506" s="1" t="s">
        <v>109</v>
      </c>
      <c r="X506" s="1" t="s">
        <v>1573</v>
      </c>
      <c r="Y506" s="1" t="s">
        <v>1574</v>
      </c>
      <c r="Z506" s="1" t="s">
        <v>93</v>
      </c>
      <c r="AA506" s="1" t="s">
        <v>1575</v>
      </c>
      <c r="AB506" s="1" t="s">
        <v>1583</v>
      </c>
      <c r="AC506" s="1" t="s">
        <v>1584</v>
      </c>
      <c r="AD506" s="1">
        <v>834890</v>
      </c>
      <c r="AE506" s="1" t="s">
        <v>12</v>
      </c>
      <c r="AF506" s="1" t="s">
        <v>13</v>
      </c>
      <c r="AG506" s="1" t="s">
        <v>124</v>
      </c>
      <c r="AH506" s="1">
        <v>230610</v>
      </c>
      <c r="AI506" s="1">
        <v>2</v>
      </c>
      <c r="AJ506" s="1">
        <v>26.08</v>
      </c>
      <c r="AK506" s="1">
        <v>52.16</v>
      </c>
      <c r="AL506" s="1">
        <v>0.005216</v>
      </c>
      <c r="AM506" s="1">
        <v>1044</v>
      </c>
      <c r="AN506" s="1" t="s">
        <v>125</v>
      </c>
      <c r="AO506" s="1" t="s">
        <v>113</v>
      </c>
      <c r="AR506" s="1">
        <v>26.6</v>
      </c>
      <c r="AS506" s="1">
        <v>53.2</v>
      </c>
    </row>
    <row r="507" s="1" customFormat="1" spans="1:45">
      <c r="A507" s="1">
        <v>202401</v>
      </c>
      <c r="B507" s="1" t="s">
        <v>93</v>
      </c>
      <c r="C507" s="1" t="s">
        <v>94</v>
      </c>
      <c r="D507" s="1" t="s">
        <v>873</v>
      </c>
      <c r="E507" s="1" t="s">
        <v>874</v>
      </c>
      <c r="F507" s="1" t="s">
        <v>97</v>
      </c>
      <c r="G507" s="1" t="s">
        <v>116</v>
      </c>
      <c r="H507" s="1" t="s">
        <v>1580</v>
      </c>
      <c r="I507" s="4">
        <v>45302</v>
      </c>
      <c r="J507" s="1" t="s">
        <v>947</v>
      </c>
      <c r="K507" s="1" t="s">
        <v>948</v>
      </c>
      <c r="L507" s="1" t="s">
        <v>1137</v>
      </c>
      <c r="M507" s="1" t="s">
        <v>137</v>
      </c>
      <c r="N507" s="1" t="s">
        <v>137</v>
      </c>
      <c r="P507" s="1" t="s">
        <v>4</v>
      </c>
      <c r="Q507" s="1" t="s">
        <v>105</v>
      </c>
      <c r="R507" s="1" t="s">
        <v>106</v>
      </c>
      <c r="S507" s="1" t="s">
        <v>158</v>
      </c>
      <c r="T507" s="1" t="s">
        <v>159</v>
      </c>
      <c r="U507" s="1" t="s">
        <v>158</v>
      </c>
      <c r="V507" s="1" t="s">
        <v>159</v>
      </c>
      <c r="W507" s="1" t="s">
        <v>109</v>
      </c>
      <c r="X507" s="1" t="s">
        <v>1573</v>
      </c>
      <c r="Y507" s="1" t="s">
        <v>1574</v>
      </c>
      <c r="Z507" s="1" t="s">
        <v>93</v>
      </c>
      <c r="AA507" s="1" t="s">
        <v>1575</v>
      </c>
      <c r="AB507" s="1" t="s">
        <v>1583</v>
      </c>
      <c r="AC507" s="1" t="s">
        <v>1584</v>
      </c>
      <c r="AD507" s="1">
        <v>834890</v>
      </c>
      <c r="AE507" s="1" t="s">
        <v>12</v>
      </c>
      <c r="AF507" s="1" t="s">
        <v>13</v>
      </c>
      <c r="AG507" s="1" t="s">
        <v>124</v>
      </c>
      <c r="AH507" s="1">
        <v>230715</v>
      </c>
      <c r="AI507" s="1">
        <v>3</v>
      </c>
      <c r="AJ507" s="1">
        <v>26.08</v>
      </c>
      <c r="AK507" s="1">
        <v>78.24</v>
      </c>
      <c r="AL507" s="1">
        <v>0.007824</v>
      </c>
      <c r="AM507" s="1">
        <v>1044</v>
      </c>
      <c r="AN507" s="1" t="s">
        <v>125</v>
      </c>
      <c r="AO507" s="1" t="s">
        <v>113</v>
      </c>
      <c r="AR507" s="1">
        <v>26.6</v>
      </c>
      <c r="AS507" s="1">
        <v>79.8</v>
      </c>
    </row>
    <row r="508" s="1" customFormat="1" spans="1:45">
      <c r="A508" s="1">
        <v>202401</v>
      </c>
      <c r="B508" s="1" t="s">
        <v>93</v>
      </c>
      <c r="C508" s="1" t="s">
        <v>94</v>
      </c>
      <c r="D508" s="1" t="s">
        <v>873</v>
      </c>
      <c r="E508" s="1" t="s">
        <v>874</v>
      </c>
      <c r="F508" s="1" t="s">
        <v>97</v>
      </c>
      <c r="G508" s="1" t="s">
        <v>116</v>
      </c>
      <c r="H508" s="1" t="s">
        <v>1580</v>
      </c>
      <c r="I508" s="4">
        <v>45302</v>
      </c>
      <c r="J508" s="1" t="s">
        <v>411</v>
      </c>
      <c r="K508" s="1" t="s">
        <v>412</v>
      </c>
      <c r="L508" s="1" t="s">
        <v>1196</v>
      </c>
      <c r="M508" s="1" t="s">
        <v>137</v>
      </c>
      <c r="N508" s="1" t="s">
        <v>137</v>
      </c>
      <c r="P508" s="1" t="s">
        <v>43</v>
      </c>
      <c r="Q508" s="1" t="s">
        <v>105</v>
      </c>
      <c r="R508" s="1" t="s">
        <v>106</v>
      </c>
      <c r="S508" s="1" t="s">
        <v>186</v>
      </c>
      <c r="T508" s="1" t="s">
        <v>187</v>
      </c>
      <c r="U508" s="1" t="s">
        <v>186</v>
      </c>
      <c r="V508" s="1" t="s">
        <v>187</v>
      </c>
      <c r="W508" s="1" t="s">
        <v>109</v>
      </c>
      <c r="X508" s="1" t="s">
        <v>1573</v>
      </c>
      <c r="Y508" s="1" t="s">
        <v>1574</v>
      </c>
      <c r="Z508" s="1" t="s">
        <v>93</v>
      </c>
      <c r="AA508" s="1" t="s">
        <v>1575</v>
      </c>
      <c r="AB508" s="1" t="s">
        <v>1576</v>
      </c>
      <c r="AC508" s="1" t="s">
        <v>1577</v>
      </c>
      <c r="AD508" s="1">
        <v>131304</v>
      </c>
      <c r="AE508" s="1" t="s">
        <v>12</v>
      </c>
      <c r="AF508" s="1" t="s">
        <v>15</v>
      </c>
      <c r="AG508" s="1" t="s">
        <v>250</v>
      </c>
      <c r="AH508" s="1">
        <v>230904</v>
      </c>
      <c r="AI508" s="1">
        <v>35</v>
      </c>
      <c r="AJ508" s="1">
        <v>48.96</v>
      </c>
      <c r="AK508" s="1">
        <v>1713.6</v>
      </c>
      <c r="AL508" s="1">
        <v>0.17136</v>
      </c>
      <c r="AM508" s="1">
        <v>3657</v>
      </c>
      <c r="AN508" s="1" t="s">
        <v>251</v>
      </c>
      <c r="AO508" s="1" t="s">
        <v>113</v>
      </c>
      <c r="AR508" s="1">
        <v>53</v>
      </c>
      <c r="AS508" s="1">
        <v>1855</v>
      </c>
    </row>
    <row r="509" s="1" customFormat="1" hidden="1" spans="1:45">
      <c r="A509" s="1">
        <v>202401</v>
      </c>
      <c r="B509" s="1" t="s">
        <v>93</v>
      </c>
      <c r="C509" s="1" t="s">
        <v>94</v>
      </c>
      <c r="D509" s="1" t="s">
        <v>873</v>
      </c>
      <c r="E509" s="1" t="s">
        <v>874</v>
      </c>
      <c r="F509" s="1" t="s">
        <v>97</v>
      </c>
      <c r="G509" s="1" t="s">
        <v>116</v>
      </c>
      <c r="H509" s="1" t="s">
        <v>1580</v>
      </c>
      <c r="I509" s="4">
        <v>45302</v>
      </c>
      <c r="J509" s="1" t="s">
        <v>925</v>
      </c>
      <c r="K509" s="1" t="s">
        <v>926</v>
      </c>
      <c r="L509" s="1" t="s">
        <v>1148</v>
      </c>
      <c r="M509" s="1" t="s">
        <v>103</v>
      </c>
      <c r="N509" s="1" t="s">
        <v>121</v>
      </c>
      <c r="O509" s="1" t="s">
        <v>925</v>
      </c>
      <c r="P509" s="1" t="s">
        <v>50</v>
      </c>
      <c r="Q509" s="1" t="s">
        <v>105</v>
      </c>
      <c r="R509" s="1" t="s">
        <v>106</v>
      </c>
      <c r="S509" s="1" t="s">
        <v>146</v>
      </c>
      <c r="T509" s="1" t="s">
        <v>147</v>
      </c>
      <c r="U509" s="1" t="s">
        <v>146</v>
      </c>
      <c r="V509" s="1" t="s">
        <v>147</v>
      </c>
      <c r="W509" s="1" t="s">
        <v>109</v>
      </c>
      <c r="X509" s="1" t="s">
        <v>1573</v>
      </c>
      <c r="Y509" s="1" t="s">
        <v>1574</v>
      </c>
      <c r="Z509" s="1" t="s">
        <v>93</v>
      </c>
      <c r="AA509" s="1" t="s">
        <v>1575</v>
      </c>
      <c r="AB509" s="1" t="s">
        <v>1576</v>
      </c>
      <c r="AC509" s="1" t="s">
        <v>1577</v>
      </c>
      <c r="AD509" s="1">
        <v>131304</v>
      </c>
      <c r="AE509" s="1" t="s">
        <v>12</v>
      </c>
      <c r="AF509" s="1" t="s">
        <v>13</v>
      </c>
      <c r="AG509" s="1" t="s">
        <v>124</v>
      </c>
      <c r="AH509" s="1">
        <v>230901</v>
      </c>
      <c r="AI509" s="1">
        <v>20</v>
      </c>
      <c r="AJ509" s="1">
        <v>26.08</v>
      </c>
      <c r="AK509" s="1">
        <v>521.6</v>
      </c>
      <c r="AL509" s="1">
        <v>0.05216</v>
      </c>
      <c r="AM509" s="1">
        <v>1044</v>
      </c>
      <c r="AN509" s="1" t="s">
        <v>125</v>
      </c>
      <c r="AO509" s="1" t="s">
        <v>113</v>
      </c>
      <c r="AR509" s="1">
        <v>26.6</v>
      </c>
      <c r="AS509" s="1">
        <v>532</v>
      </c>
    </row>
    <row r="510" s="1" customFormat="1" hidden="1" spans="1:45">
      <c r="A510" s="1">
        <v>202401</v>
      </c>
      <c r="B510" s="1" t="s">
        <v>93</v>
      </c>
      <c r="C510" s="1" t="s">
        <v>94</v>
      </c>
      <c r="D510" s="1" t="s">
        <v>873</v>
      </c>
      <c r="E510" s="1" t="s">
        <v>874</v>
      </c>
      <c r="F510" s="1" t="s">
        <v>97</v>
      </c>
      <c r="G510" s="1" t="s">
        <v>116</v>
      </c>
      <c r="H510" s="1" t="s">
        <v>1580</v>
      </c>
      <c r="I510" s="4">
        <v>45302</v>
      </c>
      <c r="J510" s="1" t="s">
        <v>274</v>
      </c>
      <c r="K510" s="1" t="s">
        <v>275</v>
      </c>
      <c r="L510" s="1" t="s">
        <v>274</v>
      </c>
      <c r="M510" s="1" t="s">
        <v>103</v>
      </c>
      <c r="N510" s="1" t="s">
        <v>121</v>
      </c>
      <c r="O510" s="1" t="s">
        <v>274</v>
      </c>
      <c r="P510" s="1" t="s">
        <v>50</v>
      </c>
      <c r="Q510" s="1" t="s">
        <v>105</v>
      </c>
      <c r="R510" s="1" t="s">
        <v>106</v>
      </c>
      <c r="S510" s="1" t="s">
        <v>186</v>
      </c>
      <c r="T510" s="1" t="s">
        <v>187</v>
      </c>
      <c r="U510" s="1" t="s">
        <v>186</v>
      </c>
      <c r="V510" s="1" t="s">
        <v>187</v>
      </c>
      <c r="W510" s="1" t="s">
        <v>109</v>
      </c>
      <c r="X510" s="1" t="s">
        <v>1573</v>
      </c>
      <c r="Y510" s="1" t="s">
        <v>1574</v>
      </c>
      <c r="Z510" s="1" t="s">
        <v>93</v>
      </c>
      <c r="AA510" s="1" t="s">
        <v>1575</v>
      </c>
      <c r="AB510" s="1" t="s">
        <v>1576</v>
      </c>
      <c r="AC510" s="1" t="s">
        <v>1577</v>
      </c>
      <c r="AD510" s="1">
        <v>131304</v>
      </c>
      <c r="AE510" s="1" t="s">
        <v>12</v>
      </c>
      <c r="AF510" s="1" t="s">
        <v>15</v>
      </c>
      <c r="AG510" s="1" t="s">
        <v>250</v>
      </c>
      <c r="AH510" s="1">
        <v>230904</v>
      </c>
      <c r="AI510" s="1">
        <v>10</v>
      </c>
      <c r="AJ510" s="1">
        <v>48.96</v>
      </c>
      <c r="AK510" s="1">
        <v>489.6</v>
      </c>
      <c r="AL510" s="1">
        <v>0.04896</v>
      </c>
      <c r="AM510" s="1">
        <v>3657</v>
      </c>
      <c r="AN510" s="1" t="s">
        <v>251</v>
      </c>
      <c r="AO510" s="1" t="s">
        <v>113</v>
      </c>
      <c r="AR510" s="1">
        <v>53</v>
      </c>
      <c r="AS510" s="1">
        <v>530</v>
      </c>
    </row>
    <row r="511" s="1" customFormat="1" hidden="1" spans="1:45">
      <c r="A511" s="1">
        <v>202401</v>
      </c>
      <c r="B511" s="1" t="s">
        <v>93</v>
      </c>
      <c r="C511" s="1" t="s">
        <v>94</v>
      </c>
      <c r="D511" s="1" t="s">
        <v>873</v>
      </c>
      <c r="E511" s="1" t="s">
        <v>874</v>
      </c>
      <c r="F511" s="1" t="s">
        <v>97</v>
      </c>
      <c r="G511" s="1" t="s">
        <v>116</v>
      </c>
      <c r="H511" s="1" t="s">
        <v>1580</v>
      </c>
      <c r="I511" s="4">
        <v>45302</v>
      </c>
      <c r="J511" s="1" t="s">
        <v>641</v>
      </c>
      <c r="K511" s="1" t="s">
        <v>642</v>
      </c>
      <c r="L511" s="1" t="s">
        <v>1134</v>
      </c>
      <c r="M511" s="1" t="s">
        <v>103</v>
      </c>
      <c r="N511" s="1" t="s">
        <v>121</v>
      </c>
      <c r="O511" s="1" t="s">
        <v>641</v>
      </c>
      <c r="P511" s="1" t="s">
        <v>50</v>
      </c>
      <c r="Q511" s="1" t="s">
        <v>105</v>
      </c>
      <c r="R511" s="1" t="s">
        <v>106</v>
      </c>
      <c r="S511" s="1" t="s">
        <v>138</v>
      </c>
      <c r="T511" s="1" t="s">
        <v>139</v>
      </c>
      <c r="U511" s="1" t="s">
        <v>138</v>
      </c>
      <c r="V511" s="1" t="s">
        <v>139</v>
      </c>
      <c r="W511" s="1" t="s">
        <v>109</v>
      </c>
      <c r="X511" s="1" t="s">
        <v>1573</v>
      </c>
      <c r="Y511" s="1" t="s">
        <v>1574</v>
      </c>
      <c r="Z511" s="1" t="s">
        <v>93</v>
      </c>
      <c r="AA511" s="1" t="s">
        <v>1575</v>
      </c>
      <c r="AB511" s="1" t="s">
        <v>1583</v>
      </c>
      <c r="AC511" s="1" t="s">
        <v>1584</v>
      </c>
      <c r="AD511" s="1">
        <v>834890</v>
      </c>
      <c r="AE511" s="1" t="s">
        <v>12</v>
      </c>
      <c r="AF511" s="1" t="s">
        <v>13</v>
      </c>
      <c r="AG511" s="1" t="s">
        <v>124</v>
      </c>
      <c r="AH511" s="1">
        <v>230901</v>
      </c>
      <c r="AI511" s="1">
        <v>10</v>
      </c>
      <c r="AJ511" s="1">
        <v>26.08</v>
      </c>
      <c r="AK511" s="1">
        <v>260.8</v>
      </c>
      <c r="AL511" s="1">
        <v>0.02608</v>
      </c>
      <c r="AM511" s="1">
        <v>1044</v>
      </c>
      <c r="AN511" s="1" t="s">
        <v>125</v>
      </c>
      <c r="AO511" s="1" t="s">
        <v>113</v>
      </c>
      <c r="AR511" s="1">
        <v>26.6</v>
      </c>
      <c r="AS511" s="1">
        <v>266</v>
      </c>
    </row>
    <row r="512" s="1" customFormat="1" spans="1:45">
      <c r="A512" s="1">
        <v>202401</v>
      </c>
      <c r="B512" s="1" t="s">
        <v>93</v>
      </c>
      <c r="C512" s="1" t="s">
        <v>94</v>
      </c>
      <c r="D512" s="1" t="s">
        <v>873</v>
      </c>
      <c r="E512" s="1" t="s">
        <v>874</v>
      </c>
      <c r="F512" s="1" t="s">
        <v>97</v>
      </c>
      <c r="G512" s="1" t="s">
        <v>116</v>
      </c>
      <c r="H512" s="1" t="s">
        <v>1580</v>
      </c>
      <c r="I512" s="4">
        <v>45302</v>
      </c>
      <c r="J512" s="1" t="s">
        <v>1914</v>
      </c>
      <c r="K512" s="1" t="s">
        <v>1915</v>
      </c>
      <c r="L512" s="1" t="s">
        <v>1148</v>
      </c>
      <c r="M512" s="1" t="s">
        <v>103</v>
      </c>
      <c r="N512" s="1" t="s">
        <v>121</v>
      </c>
      <c r="P512" s="1" t="s">
        <v>4</v>
      </c>
      <c r="Q512" s="1" t="s">
        <v>105</v>
      </c>
      <c r="R512" s="1" t="s">
        <v>106</v>
      </c>
      <c r="S512" s="1" t="s">
        <v>146</v>
      </c>
      <c r="T512" s="1" t="s">
        <v>147</v>
      </c>
      <c r="U512" s="1" t="s">
        <v>146</v>
      </c>
      <c r="V512" s="1" t="s">
        <v>147</v>
      </c>
      <c r="W512" s="1" t="s">
        <v>109</v>
      </c>
      <c r="X512" s="1" t="s">
        <v>1573</v>
      </c>
      <c r="Y512" s="1" t="s">
        <v>1574</v>
      </c>
      <c r="Z512" s="1" t="s">
        <v>93</v>
      </c>
      <c r="AA512" s="1" t="s">
        <v>1575</v>
      </c>
      <c r="AB512" s="1" t="s">
        <v>1576</v>
      </c>
      <c r="AC512" s="1" t="s">
        <v>1577</v>
      </c>
      <c r="AD512" s="1">
        <v>131304</v>
      </c>
      <c r="AE512" s="1" t="s">
        <v>12</v>
      </c>
      <c r="AF512" s="1" t="s">
        <v>13</v>
      </c>
      <c r="AG512" s="1" t="s">
        <v>124</v>
      </c>
      <c r="AH512" s="1">
        <v>230901</v>
      </c>
      <c r="AI512" s="1">
        <v>20</v>
      </c>
      <c r="AJ512" s="1">
        <v>26.08</v>
      </c>
      <c r="AK512" s="1">
        <v>521.6</v>
      </c>
      <c r="AL512" s="1">
        <v>0.05216</v>
      </c>
      <c r="AM512" s="1">
        <v>1044</v>
      </c>
      <c r="AN512" s="1" t="s">
        <v>125</v>
      </c>
      <c r="AO512" s="1" t="s">
        <v>113</v>
      </c>
      <c r="AR512" s="1">
        <v>26.6</v>
      </c>
      <c r="AS512" s="1">
        <v>532</v>
      </c>
    </row>
    <row r="513" s="1" customFormat="1" spans="1:45">
      <c r="A513" s="1">
        <v>202401</v>
      </c>
      <c r="B513" s="1" t="s">
        <v>93</v>
      </c>
      <c r="C513" s="1" t="s">
        <v>94</v>
      </c>
      <c r="D513" s="1" t="s">
        <v>873</v>
      </c>
      <c r="E513" s="1" t="s">
        <v>874</v>
      </c>
      <c r="F513" s="1" t="s">
        <v>97</v>
      </c>
      <c r="G513" s="1" t="s">
        <v>116</v>
      </c>
      <c r="H513" s="1" t="s">
        <v>1580</v>
      </c>
      <c r="I513" s="4">
        <v>45302</v>
      </c>
      <c r="J513" s="1" t="s">
        <v>1748</v>
      </c>
      <c r="K513" s="1" t="s">
        <v>1749</v>
      </c>
      <c r="L513" s="1" t="s">
        <v>1196</v>
      </c>
      <c r="M513" s="1" t="s">
        <v>228</v>
      </c>
      <c r="N513" s="1" t="s">
        <v>228</v>
      </c>
      <c r="P513" s="1" t="s">
        <v>4</v>
      </c>
      <c r="Q513" s="1" t="s">
        <v>105</v>
      </c>
      <c r="R513" s="1" t="s">
        <v>106</v>
      </c>
      <c r="S513" s="1" t="s">
        <v>186</v>
      </c>
      <c r="T513" s="1" t="s">
        <v>187</v>
      </c>
      <c r="U513" s="1" t="s">
        <v>186</v>
      </c>
      <c r="V513" s="1" t="s">
        <v>187</v>
      </c>
      <c r="W513" s="1" t="s">
        <v>109</v>
      </c>
      <c r="X513" s="1" t="s">
        <v>1573</v>
      </c>
      <c r="Y513" s="1" t="s">
        <v>1574</v>
      </c>
      <c r="Z513" s="1" t="s">
        <v>93</v>
      </c>
      <c r="AA513" s="1" t="s">
        <v>1575</v>
      </c>
      <c r="AB513" s="1" t="s">
        <v>1576</v>
      </c>
      <c r="AC513" s="1" t="s">
        <v>1577</v>
      </c>
      <c r="AD513" s="1">
        <v>131304</v>
      </c>
      <c r="AE513" s="1" t="s">
        <v>12</v>
      </c>
      <c r="AF513" s="1" t="s">
        <v>15</v>
      </c>
      <c r="AG513" s="1" t="s">
        <v>250</v>
      </c>
      <c r="AH513" s="1">
        <v>230904</v>
      </c>
      <c r="AI513" s="1">
        <v>10</v>
      </c>
      <c r="AJ513" s="1">
        <v>48.96</v>
      </c>
      <c r="AK513" s="1">
        <v>489.6</v>
      </c>
      <c r="AL513" s="1">
        <v>0.04896</v>
      </c>
      <c r="AM513" s="1">
        <v>3657</v>
      </c>
      <c r="AN513" s="1" t="s">
        <v>251</v>
      </c>
      <c r="AO513" s="1" t="s">
        <v>113</v>
      </c>
      <c r="AR513" s="1">
        <v>52.8</v>
      </c>
      <c r="AS513" s="1">
        <v>528</v>
      </c>
    </row>
    <row r="514" s="1" customFormat="1" spans="1:45">
      <c r="A514" s="1">
        <v>202401</v>
      </c>
      <c r="B514" s="1" t="s">
        <v>93</v>
      </c>
      <c r="C514" s="1" t="s">
        <v>94</v>
      </c>
      <c r="D514" s="1" t="s">
        <v>873</v>
      </c>
      <c r="E514" s="1" t="s">
        <v>874</v>
      </c>
      <c r="F514" s="1" t="s">
        <v>97</v>
      </c>
      <c r="G514" s="1" t="s">
        <v>116</v>
      </c>
      <c r="H514" s="1" t="s">
        <v>1580</v>
      </c>
      <c r="I514" s="4">
        <v>45303</v>
      </c>
      <c r="J514" s="1" t="s">
        <v>1748</v>
      </c>
      <c r="K514" s="1" t="s">
        <v>1749</v>
      </c>
      <c r="L514" s="1" t="s">
        <v>1196</v>
      </c>
      <c r="M514" s="1" t="s">
        <v>228</v>
      </c>
      <c r="N514" s="1" t="s">
        <v>228</v>
      </c>
      <c r="P514" s="1" t="s">
        <v>4</v>
      </c>
      <c r="Q514" s="1" t="s">
        <v>105</v>
      </c>
      <c r="R514" s="1" t="s">
        <v>106</v>
      </c>
      <c r="S514" s="1" t="s">
        <v>186</v>
      </c>
      <c r="T514" s="1" t="s">
        <v>187</v>
      </c>
      <c r="U514" s="1" t="s">
        <v>186</v>
      </c>
      <c r="V514" s="1" t="s">
        <v>187</v>
      </c>
      <c r="W514" s="1" t="s">
        <v>109</v>
      </c>
      <c r="X514" s="1" t="s">
        <v>1573</v>
      </c>
      <c r="Y514" s="1" t="s">
        <v>1574</v>
      </c>
      <c r="Z514" s="1" t="s">
        <v>93</v>
      </c>
      <c r="AA514" s="1" t="s">
        <v>1575</v>
      </c>
      <c r="AB514" s="1" t="s">
        <v>1576</v>
      </c>
      <c r="AC514" s="1" t="s">
        <v>1577</v>
      </c>
      <c r="AD514" s="1">
        <v>131304</v>
      </c>
      <c r="AE514" s="1" t="s">
        <v>12</v>
      </c>
      <c r="AF514" s="1" t="s">
        <v>15</v>
      </c>
      <c r="AG514" s="1" t="s">
        <v>250</v>
      </c>
      <c r="AH514" s="1">
        <v>230904</v>
      </c>
      <c r="AI514" s="1">
        <v>10</v>
      </c>
      <c r="AJ514" s="1">
        <v>48.96</v>
      </c>
      <c r="AK514" s="1">
        <v>489.6</v>
      </c>
      <c r="AL514" s="1">
        <v>0.04896</v>
      </c>
      <c r="AM514" s="1">
        <v>3657</v>
      </c>
      <c r="AN514" s="1" t="s">
        <v>251</v>
      </c>
      <c r="AO514" s="1" t="s">
        <v>113</v>
      </c>
      <c r="AR514" s="1">
        <v>52.8</v>
      </c>
      <c r="AS514" s="1">
        <v>528</v>
      </c>
    </row>
    <row r="515" s="1" customFormat="1" spans="1:45">
      <c r="A515" s="1">
        <v>202401</v>
      </c>
      <c r="B515" s="1" t="s">
        <v>93</v>
      </c>
      <c r="C515" s="1" t="s">
        <v>94</v>
      </c>
      <c r="D515" s="1" t="s">
        <v>873</v>
      </c>
      <c r="E515" s="1" t="s">
        <v>874</v>
      </c>
      <c r="F515" s="1" t="s">
        <v>97</v>
      </c>
      <c r="G515" s="1" t="s">
        <v>116</v>
      </c>
      <c r="H515" s="1" t="s">
        <v>1580</v>
      </c>
      <c r="I515" s="4">
        <v>45306</v>
      </c>
      <c r="J515" s="1" t="s">
        <v>1467</v>
      </c>
      <c r="K515" s="1" t="s">
        <v>1468</v>
      </c>
      <c r="L515" s="1" t="s">
        <v>1212</v>
      </c>
      <c r="M515" s="1" t="s">
        <v>137</v>
      </c>
      <c r="N515" s="1" t="s">
        <v>137</v>
      </c>
      <c r="P515" s="1" t="s">
        <v>4</v>
      </c>
      <c r="Q515" s="1" t="s">
        <v>105</v>
      </c>
      <c r="R515" s="1" t="s">
        <v>106</v>
      </c>
      <c r="S515" s="1" t="s">
        <v>174</v>
      </c>
      <c r="T515" s="1" t="s">
        <v>175</v>
      </c>
      <c r="U515" s="1" t="s">
        <v>174</v>
      </c>
      <c r="V515" s="1" t="s">
        <v>175</v>
      </c>
      <c r="W515" s="1" t="s">
        <v>109</v>
      </c>
      <c r="X515" s="1" t="s">
        <v>1573</v>
      </c>
      <c r="Y515" s="1" t="s">
        <v>1574</v>
      </c>
      <c r="Z515" s="1" t="s">
        <v>93</v>
      </c>
      <c r="AA515" s="1" t="s">
        <v>1575</v>
      </c>
      <c r="AB515" s="1" t="s">
        <v>1576</v>
      </c>
      <c r="AC515" s="1" t="s">
        <v>1577</v>
      </c>
      <c r="AD515" s="1">
        <v>131304</v>
      </c>
      <c r="AE515" s="1" t="s">
        <v>12</v>
      </c>
      <c r="AF515" s="1" t="s">
        <v>13</v>
      </c>
      <c r="AG515" s="1" t="s">
        <v>124</v>
      </c>
      <c r="AH515" s="1">
        <v>230901</v>
      </c>
      <c r="AI515" s="1">
        <v>10</v>
      </c>
      <c r="AJ515" s="1">
        <v>26.08</v>
      </c>
      <c r="AK515" s="1">
        <v>260.8</v>
      </c>
      <c r="AL515" s="1">
        <v>0.02608</v>
      </c>
      <c r="AM515" s="1">
        <v>1044</v>
      </c>
      <c r="AN515" s="1" t="s">
        <v>125</v>
      </c>
      <c r="AO515" s="1" t="s">
        <v>113</v>
      </c>
      <c r="AR515" s="1">
        <v>26.6</v>
      </c>
      <c r="AS515" s="1">
        <v>266</v>
      </c>
    </row>
    <row r="516" s="1" customFormat="1" spans="1:45">
      <c r="A516" s="1">
        <v>202401</v>
      </c>
      <c r="B516" s="1" t="s">
        <v>93</v>
      </c>
      <c r="C516" s="1" t="s">
        <v>94</v>
      </c>
      <c r="D516" s="1" t="s">
        <v>873</v>
      </c>
      <c r="E516" s="1" t="s">
        <v>874</v>
      </c>
      <c r="F516" s="1" t="s">
        <v>97</v>
      </c>
      <c r="G516" s="1" t="s">
        <v>116</v>
      </c>
      <c r="H516" s="1" t="s">
        <v>1580</v>
      </c>
      <c r="I516" s="4">
        <v>45306</v>
      </c>
      <c r="J516" s="1" t="s">
        <v>1890</v>
      </c>
      <c r="K516" s="1" t="s">
        <v>1891</v>
      </c>
      <c r="L516" s="1" t="s">
        <v>1134</v>
      </c>
      <c r="M516" s="1" t="s">
        <v>228</v>
      </c>
      <c r="N516" s="1" t="s">
        <v>228</v>
      </c>
      <c r="P516" s="1" t="s">
        <v>4</v>
      </c>
      <c r="Q516" s="1" t="s">
        <v>105</v>
      </c>
      <c r="R516" s="1" t="s">
        <v>106</v>
      </c>
      <c r="S516" s="1" t="s">
        <v>138</v>
      </c>
      <c r="T516" s="1" t="s">
        <v>139</v>
      </c>
      <c r="U516" s="1" t="s">
        <v>138</v>
      </c>
      <c r="V516" s="1" t="s">
        <v>139</v>
      </c>
      <c r="W516" s="1" t="s">
        <v>109</v>
      </c>
      <c r="X516" s="1" t="s">
        <v>1573</v>
      </c>
      <c r="Y516" s="1" t="s">
        <v>1574</v>
      </c>
      <c r="Z516" s="1" t="s">
        <v>93</v>
      </c>
      <c r="AA516" s="1" t="s">
        <v>1575</v>
      </c>
      <c r="AB516" s="1" t="s">
        <v>1583</v>
      </c>
      <c r="AC516" s="1" t="s">
        <v>1584</v>
      </c>
      <c r="AD516" s="1">
        <v>834890</v>
      </c>
      <c r="AE516" s="1" t="s">
        <v>12</v>
      </c>
      <c r="AF516" s="1" t="s">
        <v>13</v>
      </c>
      <c r="AG516" s="1" t="s">
        <v>124</v>
      </c>
      <c r="AH516" s="1">
        <v>230901</v>
      </c>
      <c r="AI516" s="1">
        <v>10</v>
      </c>
      <c r="AJ516" s="1">
        <v>26.08</v>
      </c>
      <c r="AK516" s="1">
        <v>260.8</v>
      </c>
      <c r="AL516" s="1">
        <v>0.02608</v>
      </c>
      <c r="AM516" s="1">
        <v>1044</v>
      </c>
      <c r="AN516" s="1" t="s">
        <v>125</v>
      </c>
      <c r="AO516" s="1" t="s">
        <v>113</v>
      </c>
      <c r="AR516" s="1">
        <v>26.6</v>
      </c>
      <c r="AS516" s="1">
        <v>266</v>
      </c>
    </row>
    <row r="517" s="1" customFormat="1" spans="1:45">
      <c r="A517" s="1">
        <v>202401</v>
      </c>
      <c r="B517" s="1" t="s">
        <v>93</v>
      </c>
      <c r="C517" s="1" t="s">
        <v>94</v>
      </c>
      <c r="D517" s="1" t="s">
        <v>873</v>
      </c>
      <c r="E517" s="1" t="s">
        <v>874</v>
      </c>
      <c r="F517" s="1" t="s">
        <v>97</v>
      </c>
      <c r="G517" s="1" t="s">
        <v>116</v>
      </c>
      <c r="H517" s="1" t="s">
        <v>1580</v>
      </c>
      <c r="I517" s="4">
        <v>45306</v>
      </c>
      <c r="J517" s="1" t="s">
        <v>200</v>
      </c>
      <c r="K517" s="1" t="s">
        <v>201</v>
      </c>
      <c r="L517" s="1" t="s">
        <v>1130</v>
      </c>
      <c r="M517" s="1" t="s">
        <v>103</v>
      </c>
      <c r="N517" s="1" t="s">
        <v>121</v>
      </c>
      <c r="P517" s="1" t="s">
        <v>4</v>
      </c>
      <c r="Q517" s="1" t="s">
        <v>105</v>
      </c>
      <c r="R517" s="1" t="s">
        <v>106</v>
      </c>
      <c r="S517" s="1" t="s">
        <v>168</v>
      </c>
      <c r="T517" s="1" t="s">
        <v>169</v>
      </c>
      <c r="U517" s="1" t="s">
        <v>168</v>
      </c>
      <c r="V517" s="1" t="s">
        <v>169</v>
      </c>
      <c r="W517" s="1" t="s">
        <v>109</v>
      </c>
      <c r="X517" s="1" t="s">
        <v>1573</v>
      </c>
      <c r="Y517" s="1" t="s">
        <v>1574</v>
      </c>
      <c r="Z517" s="1" t="s">
        <v>93</v>
      </c>
      <c r="AA517" s="1" t="s">
        <v>1575</v>
      </c>
      <c r="AB517" s="1" t="s">
        <v>1576</v>
      </c>
      <c r="AC517" s="1" t="s">
        <v>1577</v>
      </c>
      <c r="AD517" s="1">
        <v>131304</v>
      </c>
      <c r="AE517" s="1" t="s">
        <v>12</v>
      </c>
      <c r="AF517" s="1" t="s">
        <v>13</v>
      </c>
      <c r="AG517" s="1" t="s">
        <v>124</v>
      </c>
      <c r="AH517" s="1">
        <v>230901</v>
      </c>
      <c r="AI517" s="1">
        <v>5</v>
      </c>
      <c r="AJ517" s="1">
        <v>26.08</v>
      </c>
      <c r="AK517" s="1">
        <v>130.4</v>
      </c>
      <c r="AL517" s="1">
        <v>0.01304</v>
      </c>
      <c r="AM517" s="1">
        <v>1044</v>
      </c>
      <c r="AN517" s="1" t="s">
        <v>125</v>
      </c>
      <c r="AO517" s="1" t="s">
        <v>113</v>
      </c>
      <c r="AR517" s="1">
        <v>26.6</v>
      </c>
      <c r="AS517" s="1">
        <v>133</v>
      </c>
    </row>
    <row r="518" s="1" customFormat="1" spans="1:45">
      <c r="A518" s="1">
        <v>202401</v>
      </c>
      <c r="B518" s="1" t="s">
        <v>93</v>
      </c>
      <c r="C518" s="1" t="s">
        <v>94</v>
      </c>
      <c r="D518" s="1" t="s">
        <v>873</v>
      </c>
      <c r="E518" s="1" t="s">
        <v>874</v>
      </c>
      <c r="F518" s="1" t="s">
        <v>97</v>
      </c>
      <c r="G518" s="1" t="s">
        <v>116</v>
      </c>
      <c r="H518" s="1" t="s">
        <v>1580</v>
      </c>
      <c r="I518" s="4">
        <v>45307</v>
      </c>
      <c r="J518" s="1" t="s">
        <v>1916</v>
      </c>
      <c r="K518" s="1" t="s">
        <v>1917</v>
      </c>
      <c r="L518" s="1" t="s">
        <v>1196</v>
      </c>
      <c r="M518" s="1" t="s">
        <v>137</v>
      </c>
      <c r="N518" s="1" t="s">
        <v>137</v>
      </c>
      <c r="P518" s="1" t="s">
        <v>4</v>
      </c>
      <c r="Q518" s="1" t="s">
        <v>105</v>
      </c>
      <c r="R518" s="1" t="s">
        <v>106</v>
      </c>
      <c r="S518" s="1" t="s">
        <v>186</v>
      </c>
      <c r="T518" s="1" t="s">
        <v>187</v>
      </c>
      <c r="U518" s="1" t="s">
        <v>186</v>
      </c>
      <c r="V518" s="1" t="s">
        <v>187</v>
      </c>
      <c r="W518" s="1" t="s">
        <v>109</v>
      </c>
      <c r="X518" s="1" t="s">
        <v>1573</v>
      </c>
      <c r="Y518" s="1" t="s">
        <v>1574</v>
      </c>
      <c r="Z518" s="1" t="s">
        <v>93</v>
      </c>
      <c r="AA518" s="1" t="s">
        <v>1575</v>
      </c>
      <c r="AB518" s="1" t="s">
        <v>1576</v>
      </c>
      <c r="AC518" s="1" t="s">
        <v>1577</v>
      </c>
      <c r="AD518" s="1">
        <v>131304</v>
      </c>
      <c r="AE518" s="1" t="s">
        <v>12</v>
      </c>
      <c r="AF518" s="1" t="s">
        <v>13</v>
      </c>
      <c r="AG518" s="1" t="s">
        <v>124</v>
      </c>
      <c r="AH518" s="1">
        <v>230901</v>
      </c>
      <c r="AI518" s="1">
        <v>5</v>
      </c>
      <c r="AJ518" s="1">
        <v>26.08</v>
      </c>
      <c r="AK518" s="1">
        <v>130.4</v>
      </c>
      <c r="AL518" s="1">
        <v>0.01304</v>
      </c>
      <c r="AM518" s="1">
        <v>1044</v>
      </c>
      <c r="AN518" s="1" t="s">
        <v>125</v>
      </c>
      <c r="AO518" s="1" t="s">
        <v>113</v>
      </c>
      <c r="AR518" s="1">
        <v>26.6</v>
      </c>
      <c r="AS518" s="1">
        <v>133</v>
      </c>
    </row>
    <row r="519" s="1" customFormat="1" spans="1:45">
      <c r="A519" s="1">
        <v>202401</v>
      </c>
      <c r="B519" s="1" t="s">
        <v>93</v>
      </c>
      <c r="C519" s="1" t="s">
        <v>94</v>
      </c>
      <c r="D519" s="1" t="s">
        <v>873</v>
      </c>
      <c r="E519" s="1" t="s">
        <v>874</v>
      </c>
      <c r="F519" s="1" t="s">
        <v>97</v>
      </c>
      <c r="G519" s="1" t="s">
        <v>116</v>
      </c>
      <c r="H519" s="1" t="s">
        <v>1580</v>
      </c>
      <c r="I519" s="4">
        <v>45307</v>
      </c>
      <c r="J519" s="1" t="s">
        <v>658</v>
      </c>
      <c r="K519" s="1" t="s">
        <v>659</v>
      </c>
      <c r="L519" s="1" t="s">
        <v>658</v>
      </c>
      <c r="M519" s="1" t="s">
        <v>103</v>
      </c>
      <c r="N519" s="1" t="s">
        <v>121</v>
      </c>
      <c r="P519" s="1" t="s">
        <v>43</v>
      </c>
      <c r="Q519" s="1" t="s">
        <v>105</v>
      </c>
      <c r="R519" s="1" t="s">
        <v>106</v>
      </c>
      <c r="S519" s="1" t="s">
        <v>152</v>
      </c>
      <c r="T519" s="1" t="s">
        <v>153</v>
      </c>
      <c r="U519" s="1" t="s">
        <v>152</v>
      </c>
      <c r="V519" s="1" t="s">
        <v>153</v>
      </c>
      <c r="W519" s="1" t="s">
        <v>109</v>
      </c>
      <c r="X519" s="1" t="s">
        <v>1573</v>
      </c>
      <c r="Y519" s="1" t="s">
        <v>1574</v>
      </c>
      <c r="Z519" s="1" t="s">
        <v>93</v>
      </c>
      <c r="AA519" s="1" t="s">
        <v>1575</v>
      </c>
      <c r="AB519" s="1" t="s">
        <v>1583</v>
      </c>
      <c r="AC519" s="1" t="s">
        <v>1584</v>
      </c>
      <c r="AD519" s="1">
        <v>834890</v>
      </c>
      <c r="AE519" s="1" t="s">
        <v>12</v>
      </c>
      <c r="AF519" s="1" t="s">
        <v>13</v>
      </c>
      <c r="AG519" s="1" t="s">
        <v>124</v>
      </c>
      <c r="AH519" s="1">
        <v>230901</v>
      </c>
      <c r="AI519" s="1">
        <v>10</v>
      </c>
      <c r="AJ519" s="1">
        <v>26.08</v>
      </c>
      <c r="AK519" s="1">
        <v>260.8</v>
      </c>
      <c r="AL519" s="1">
        <v>0.02608</v>
      </c>
      <c r="AM519" s="1">
        <v>1044</v>
      </c>
      <c r="AN519" s="1" t="s">
        <v>125</v>
      </c>
      <c r="AO519" s="1" t="s">
        <v>113</v>
      </c>
      <c r="AR519" s="1">
        <v>26.6</v>
      </c>
      <c r="AS519" s="1">
        <v>266</v>
      </c>
    </row>
    <row r="520" s="1" customFormat="1" spans="1:45">
      <c r="A520" s="1">
        <v>202401</v>
      </c>
      <c r="B520" s="1" t="s">
        <v>93</v>
      </c>
      <c r="C520" s="1" t="s">
        <v>94</v>
      </c>
      <c r="D520" s="1" t="s">
        <v>873</v>
      </c>
      <c r="E520" s="1" t="s">
        <v>874</v>
      </c>
      <c r="F520" s="1" t="s">
        <v>97</v>
      </c>
      <c r="G520" s="1" t="s">
        <v>116</v>
      </c>
      <c r="H520" s="1" t="s">
        <v>1580</v>
      </c>
      <c r="I520" s="4">
        <v>45309</v>
      </c>
      <c r="J520" s="1" t="s">
        <v>514</v>
      </c>
      <c r="K520" s="1" t="s">
        <v>515</v>
      </c>
      <c r="L520" s="1" t="s">
        <v>1212</v>
      </c>
      <c r="M520" s="1" t="s">
        <v>137</v>
      </c>
      <c r="N520" s="1" t="s">
        <v>137</v>
      </c>
      <c r="P520" s="1" t="s">
        <v>4</v>
      </c>
      <c r="Q520" s="1" t="s">
        <v>105</v>
      </c>
      <c r="R520" s="1" t="s">
        <v>106</v>
      </c>
      <c r="S520" s="1" t="s">
        <v>174</v>
      </c>
      <c r="T520" s="1" t="s">
        <v>175</v>
      </c>
      <c r="U520" s="1" t="s">
        <v>174</v>
      </c>
      <c r="V520" s="1" t="s">
        <v>175</v>
      </c>
      <c r="W520" s="1" t="s">
        <v>109</v>
      </c>
      <c r="X520" s="1" t="s">
        <v>1573</v>
      </c>
      <c r="Y520" s="1" t="s">
        <v>1574</v>
      </c>
      <c r="Z520" s="1" t="s">
        <v>93</v>
      </c>
      <c r="AA520" s="1" t="s">
        <v>1575</v>
      </c>
      <c r="AB520" s="1" t="s">
        <v>1576</v>
      </c>
      <c r="AC520" s="1" t="s">
        <v>1577</v>
      </c>
      <c r="AD520" s="1">
        <v>131304</v>
      </c>
      <c r="AE520" s="1" t="s">
        <v>12</v>
      </c>
      <c r="AF520" s="1" t="s">
        <v>13</v>
      </c>
      <c r="AG520" s="1" t="s">
        <v>124</v>
      </c>
      <c r="AH520" s="1">
        <v>230901</v>
      </c>
      <c r="AI520" s="1">
        <v>5</v>
      </c>
      <c r="AJ520" s="1">
        <v>26.08</v>
      </c>
      <c r="AK520" s="1">
        <v>130.4</v>
      </c>
      <c r="AL520" s="1">
        <v>0.01304</v>
      </c>
      <c r="AM520" s="1">
        <v>1044</v>
      </c>
      <c r="AN520" s="1" t="s">
        <v>125</v>
      </c>
      <c r="AO520" s="1" t="s">
        <v>113</v>
      </c>
      <c r="AR520" s="1">
        <v>26.6</v>
      </c>
      <c r="AS520" s="1">
        <v>133</v>
      </c>
    </row>
    <row r="521" s="1" customFormat="1" spans="1:45">
      <c r="A521" s="1">
        <v>202401</v>
      </c>
      <c r="B521" s="1" t="s">
        <v>93</v>
      </c>
      <c r="C521" s="1" t="s">
        <v>94</v>
      </c>
      <c r="D521" s="1" t="s">
        <v>873</v>
      </c>
      <c r="E521" s="1" t="s">
        <v>874</v>
      </c>
      <c r="F521" s="1" t="s">
        <v>97</v>
      </c>
      <c r="G521" s="1" t="s">
        <v>116</v>
      </c>
      <c r="H521" s="1" t="s">
        <v>1580</v>
      </c>
      <c r="I521" s="4">
        <v>45309</v>
      </c>
      <c r="J521" s="1" t="s">
        <v>1918</v>
      </c>
      <c r="K521" s="1" t="s">
        <v>1919</v>
      </c>
      <c r="L521" s="1" t="s">
        <v>1212</v>
      </c>
      <c r="M521" s="1" t="s">
        <v>137</v>
      </c>
      <c r="N521" s="1" t="s">
        <v>137</v>
      </c>
      <c r="P521" s="1" t="s">
        <v>4</v>
      </c>
      <c r="Q521" s="1" t="s">
        <v>105</v>
      </c>
      <c r="R521" s="1" t="s">
        <v>106</v>
      </c>
      <c r="S521" s="1" t="s">
        <v>174</v>
      </c>
      <c r="T521" s="1" t="s">
        <v>175</v>
      </c>
      <c r="U521" s="1" t="s">
        <v>174</v>
      </c>
      <c r="V521" s="1" t="s">
        <v>175</v>
      </c>
      <c r="W521" s="1" t="s">
        <v>109</v>
      </c>
      <c r="X521" s="1" t="s">
        <v>1573</v>
      </c>
      <c r="Y521" s="1" t="s">
        <v>1574</v>
      </c>
      <c r="Z521" s="1" t="s">
        <v>93</v>
      </c>
      <c r="AA521" s="1" t="s">
        <v>1575</v>
      </c>
      <c r="AB521" s="1" t="s">
        <v>1576</v>
      </c>
      <c r="AC521" s="1" t="s">
        <v>1577</v>
      </c>
      <c r="AD521" s="1">
        <v>131304</v>
      </c>
      <c r="AE521" s="1" t="s">
        <v>12</v>
      </c>
      <c r="AF521" s="1" t="s">
        <v>13</v>
      </c>
      <c r="AG521" s="1" t="s">
        <v>124</v>
      </c>
      <c r="AH521" s="1">
        <v>230901</v>
      </c>
      <c r="AI521" s="1">
        <v>5</v>
      </c>
      <c r="AJ521" s="1">
        <v>26.08</v>
      </c>
      <c r="AK521" s="1">
        <v>130.4</v>
      </c>
      <c r="AL521" s="1">
        <v>0.01304</v>
      </c>
      <c r="AM521" s="1">
        <v>1044</v>
      </c>
      <c r="AN521" s="1" t="s">
        <v>125</v>
      </c>
      <c r="AO521" s="1" t="s">
        <v>113</v>
      </c>
      <c r="AR521" s="1">
        <v>26.6</v>
      </c>
      <c r="AS521" s="1">
        <v>133</v>
      </c>
    </row>
    <row r="522" s="1" customFormat="1" spans="1:45">
      <c r="A522" s="1">
        <v>202401</v>
      </c>
      <c r="B522" s="1" t="s">
        <v>93</v>
      </c>
      <c r="C522" s="1" t="s">
        <v>94</v>
      </c>
      <c r="D522" s="1" t="s">
        <v>873</v>
      </c>
      <c r="E522" s="1" t="s">
        <v>874</v>
      </c>
      <c r="F522" s="1" t="s">
        <v>97</v>
      </c>
      <c r="G522" s="1" t="s">
        <v>116</v>
      </c>
      <c r="H522" s="1" t="s">
        <v>1580</v>
      </c>
      <c r="I522" s="4">
        <v>45310</v>
      </c>
      <c r="J522" s="1" t="s">
        <v>1920</v>
      </c>
      <c r="K522" s="1" t="s">
        <v>1921</v>
      </c>
      <c r="L522" s="1" t="s">
        <v>1137</v>
      </c>
      <c r="M522" s="1" t="s">
        <v>103</v>
      </c>
      <c r="N522" s="1" t="s">
        <v>121</v>
      </c>
      <c r="P522" s="1" t="s">
        <v>4</v>
      </c>
      <c r="Q522" s="1" t="s">
        <v>105</v>
      </c>
      <c r="R522" s="1" t="s">
        <v>106</v>
      </c>
      <c r="S522" s="1" t="s">
        <v>158</v>
      </c>
      <c r="T522" s="1" t="s">
        <v>159</v>
      </c>
      <c r="U522" s="1" t="s">
        <v>158</v>
      </c>
      <c r="V522" s="1" t="s">
        <v>159</v>
      </c>
      <c r="W522" s="1" t="s">
        <v>109</v>
      </c>
      <c r="X522" s="1" t="s">
        <v>1573</v>
      </c>
      <c r="Y522" s="1" t="s">
        <v>1574</v>
      </c>
      <c r="Z522" s="1" t="s">
        <v>93</v>
      </c>
      <c r="AA522" s="1" t="s">
        <v>1575</v>
      </c>
      <c r="AB522" s="1" t="s">
        <v>1583</v>
      </c>
      <c r="AC522" s="1" t="s">
        <v>1584</v>
      </c>
      <c r="AD522" s="1">
        <v>834890</v>
      </c>
      <c r="AE522" s="1" t="s">
        <v>12</v>
      </c>
      <c r="AF522" s="1" t="s">
        <v>13</v>
      </c>
      <c r="AG522" s="1" t="s">
        <v>124</v>
      </c>
      <c r="AH522" s="1">
        <v>230723</v>
      </c>
      <c r="AI522" s="1">
        <v>5</v>
      </c>
      <c r="AJ522" s="1">
        <v>26.08</v>
      </c>
      <c r="AK522" s="1">
        <v>130.4</v>
      </c>
      <c r="AL522" s="1">
        <v>0.01304</v>
      </c>
      <c r="AM522" s="1">
        <v>1044</v>
      </c>
      <c r="AN522" s="1" t="s">
        <v>125</v>
      </c>
      <c r="AO522" s="1" t="s">
        <v>113</v>
      </c>
      <c r="AR522" s="1">
        <v>26.6</v>
      </c>
      <c r="AS522" s="1">
        <v>133</v>
      </c>
    </row>
    <row r="523" s="1" customFormat="1" spans="1:45">
      <c r="A523" s="1">
        <v>202401</v>
      </c>
      <c r="B523" s="1" t="s">
        <v>93</v>
      </c>
      <c r="C523" s="1" t="s">
        <v>94</v>
      </c>
      <c r="D523" s="1" t="s">
        <v>873</v>
      </c>
      <c r="E523" s="1" t="s">
        <v>874</v>
      </c>
      <c r="F523" s="1" t="s">
        <v>97</v>
      </c>
      <c r="G523" s="1" t="s">
        <v>116</v>
      </c>
      <c r="H523" s="1" t="s">
        <v>1580</v>
      </c>
      <c r="I523" s="4">
        <v>45310</v>
      </c>
      <c r="J523" s="1" t="s">
        <v>886</v>
      </c>
      <c r="K523" s="1" t="s">
        <v>887</v>
      </c>
      <c r="L523" s="1" t="s">
        <v>888</v>
      </c>
      <c r="M523" s="1" t="s">
        <v>228</v>
      </c>
      <c r="N523" s="1" t="s">
        <v>228</v>
      </c>
      <c r="P523" s="1" t="s">
        <v>43</v>
      </c>
      <c r="Q523" s="1" t="s">
        <v>105</v>
      </c>
      <c r="R523" s="1" t="s">
        <v>106</v>
      </c>
      <c r="S523" s="1" t="s">
        <v>138</v>
      </c>
      <c r="T523" s="1" t="s">
        <v>139</v>
      </c>
      <c r="U523" s="1" t="s">
        <v>138</v>
      </c>
      <c r="V523" s="1" t="s">
        <v>139</v>
      </c>
      <c r="W523" s="1" t="s">
        <v>109</v>
      </c>
      <c r="X523" s="1" t="s">
        <v>1573</v>
      </c>
      <c r="Y523" s="1" t="s">
        <v>1574</v>
      </c>
      <c r="Z523" s="1" t="s">
        <v>93</v>
      </c>
      <c r="AA523" s="1" t="s">
        <v>1575</v>
      </c>
      <c r="AB523" s="1" t="s">
        <v>1583</v>
      </c>
      <c r="AC523" s="1" t="s">
        <v>1584</v>
      </c>
      <c r="AD523" s="1">
        <v>834890</v>
      </c>
      <c r="AE523" s="1" t="s">
        <v>12</v>
      </c>
      <c r="AF523" s="1" t="s">
        <v>13</v>
      </c>
      <c r="AG523" s="1" t="s">
        <v>124</v>
      </c>
      <c r="AH523" s="1">
        <v>230723</v>
      </c>
      <c r="AI523" s="1">
        <v>50</v>
      </c>
      <c r="AJ523" s="1">
        <v>26.08</v>
      </c>
      <c r="AK523" s="1">
        <v>1304</v>
      </c>
      <c r="AL523" s="1">
        <v>0.1304</v>
      </c>
      <c r="AM523" s="1">
        <v>1044</v>
      </c>
      <c r="AN523" s="1" t="s">
        <v>125</v>
      </c>
      <c r="AO523" s="1" t="s">
        <v>113</v>
      </c>
      <c r="AR523" s="1">
        <v>26.08</v>
      </c>
      <c r="AS523" s="1">
        <v>1304</v>
      </c>
    </row>
    <row r="524" s="1" customFormat="1" hidden="1" spans="1:45">
      <c r="A524" s="1">
        <v>202401</v>
      </c>
      <c r="B524" s="1" t="s">
        <v>93</v>
      </c>
      <c r="C524" s="1" t="s">
        <v>94</v>
      </c>
      <c r="D524" s="1" t="s">
        <v>873</v>
      </c>
      <c r="E524" s="1" t="s">
        <v>874</v>
      </c>
      <c r="F524" s="1" t="s">
        <v>97</v>
      </c>
      <c r="G524" s="1" t="s">
        <v>116</v>
      </c>
      <c r="H524" s="1" t="s">
        <v>1580</v>
      </c>
      <c r="I524" s="4">
        <v>45310</v>
      </c>
      <c r="J524" s="1" t="s">
        <v>891</v>
      </c>
      <c r="K524" s="1" t="s">
        <v>892</v>
      </c>
      <c r="L524" s="1" t="s">
        <v>1196</v>
      </c>
      <c r="M524" s="1" t="s">
        <v>103</v>
      </c>
      <c r="N524" s="1" t="s">
        <v>121</v>
      </c>
      <c r="O524" s="1" t="s">
        <v>891</v>
      </c>
      <c r="P524" s="1" t="s">
        <v>50</v>
      </c>
      <c r="Q524" s="1" t="s">
        <v>105</v>
      </c>
      <c r="R524" s="1" t="s">
        <v>106</v>
      </c>
      <c r="S524" s="1" t="s">
        <v>186</v>
      </c>
      <c r="T524" s="1" t="s">
        <v>187</v>
      </c>
      <c r="U524" s="1" t="s">
        <v>186</v>
      </c>
      <c r="V524" s="1" t="s">
        <v>187</v>
      </c>
      <c r="W524" s="1" t="s">
        <v>109</v>
      </c>
      <c r="X524" s="1" t="s">
        <v>1573</v>
      </c>
      <c r="Y524" s="1" t="s">
        <v>1574</v>
      </c>
      <c r="Z524" s="1" t="s">
        <v>93</v>
      </c>
      <c r="AA524" s="1" t="s">
        <v>1575</v>
      </c>
      <c r="AB524" s="1" t="s">
        <v>1576</v>
      </c>
      <c r="AC524" s="1" t="s">
        <v>1577</v>
      </c>
      <c r="AD524" s="1">
        <v>131304</v>
      </c>
      <c r="AE524" s="1" t="s">
        <v>7</v>
      </c>
      <c r="AF524" s="1" t="s">
        <v>9</v>
      </c>
      <c r="AG524" s="1" t="s">
        <v>395</v>
      </c>
      <c r="AH524" s="1">
        <v>230316</v>
      </c>
      <c r="AI524" s="1">
        <v>20</v>
      </c>
      <c r="AJ524" s="1">
        <v>9</v>
      </c>
      <c r="AK524" s="1">
        <v>180</v>
      </c>
      <c r="AL524" s="1">
        <v>0.018</v>
      </c>
      <c r="AM524" s="1">
        <v>3057</v>
      </c>
      <c r="AN524" s="1" t="s">
        <v>396</v>
      </c>
      <c r="AO524" s="1" t="s">
        <v>113</v>
      </c>
      <c r="AR524" s="1">
        <v>13.8</v>
      </c>
      <c r="AS524" s="1">
        <v>276</v>
      </c>
    </row>
    <row r="525" s="1" customFormat="1" hidden="1" spans="1:45">
      <c r="A525" s="1">
        <v>202401</v>
      </c>
      <c r="B525" s="1" t="s">
        <v>93</v>
      </c>
      <c r="C525" s="1" t="s">
        <v>94</v>
      </c>
      <c r="D525" s="1" t="s">
        <v>873</v>
      </c>
      <c r="E525" s="1" t="s">
        <v>874</v>
      </c>
      <c r="F525" s="1" t="s">
        <v>97</v>
      </c>
      <c r="G525" s="1" t="s">
        <v>116</v>
      </c>
      <c r="H525" s="1" t="s">
        <v>1580</v>
      </c>
      <c r="I525" s="4">
        <v>45310</v>
      </c>
      <c r="J525" s="1" t="s">
        <v>891</v>
      </c>
      <c r="K525" s="1" t="s">
        <v>892</v>
      </c>
      <c r="L525" s="1" t="s">
        <v>1196</v>
      </c>
      <c r="M525" s="1" t="s">
        <v>103</v>
      </c>
      <c r="N525" s="1" t="s">
        <v>121</v>
      </c>
      <c r="O525" s="1" t="s">
        <v>891</v>
      </c>
      <c r="P525" s="1" t="s">
        <v>50</v>
      </c>
      <c r="Q525" s="1" t="s">
        <v>105</v>
      </c>
      <c r="R525" s="1" t="s">
        <v>106</v>
      </c>
      <c r="S525" s="1" t="s">
        <v>186</v>
      </c>
      <c r="T525" s="1" t="s">
        <v>187</v>
      </c>
      <c r="U525" s="1" t="s">
        <v>186</v>
      </c>
      <c r="V525" s="1" t="s">
        <v>187</v>
      </c>
      <c r="W525" s="1" t="s">
        <v>109</v>
      </c>
      <c r="X525" s="1" t="s">
        <v>1573</v>
      </c>
      <c r="Y525" s="1" t="s">
        <v>1574</v>
      </c>
      <c r="Z525" s="1" t="s">
        <v>93</v>
      </c>
      <c r="AA525" s="1" t="s">
        <v>1575</v>
      </c>
      <c r="AB525" s="1" t="s">
        <v>1576</v>
      </c>
      <c r="AC525" s="1" t="s">
        <v>1577</v>
      </c>
      <c r="AD525" s="1">
        <v>131304</v>
      </c>
      <c r="AE525" s="1" t="s">
        <v>12</v>
      </c>
      <c r="AF525" s="1" t="s">
        <v>13</v>
      </c>
      <c r="AG525" s="1" t="s">
        <v>124</v>
      </c>
      <c r="AH525" s="1">
        <v>230723</v>
      </c>
      <c r="AI525" s="1">
        <v>50</v>
      </c>
      <c r="AJ525" s="1">
        <v>26.08</v>
      </c>
      <c r="AK525" s="1">
        <v>1304</v>
      </c>
      <c r="AL525" s="1">
        <v>0.1304</v>
      </c>
      <c r="AM525" s="1">
        <v>1044</v>
      </c>
      <c r="AN525" s="1" t="s">
        <v>125</v>
      </c>
      <c r="AO525" s="1" t="s">
        <v>113</v>
      </c>
      <c r="AR525" s="1">
        <v>26.4</v>
      </c>
      <c r="AS525" s="1">
        <v>1320</v>
      </c>
    </row>
    <row r="526" s="1" customFormat="1" spans="1:45">
      <c r="A526" s="1">
        <v>202401</v>
      </c>
      <c r="B526" s="1" t="s">
        <v>93</v>
      </c>
      <c r="C526" s="1" t="s">
        <v>94</v>
      </c>
      <c r="D526" s="1" t="s">
        <v>873</v>
      </c>
      <c r="E526" s="1" t="s">
        <v>874</v>
      </c>
      <c r="F526" s="1" t="s">
        <v>97</v>
      </c>
      <c r="G526" s="1" t="s">
        <v>116</v>
      </c>
      <c r="H526" s="1" t="s">
        <v>1580</v>
      </c>
      <c r="I526" s="4">
        <v>45310</v>
      </c>
      <c r="J526" s="1" t="s">
        <v>1896</v>
      </c>
      <c r="K526" s="1" t="s">
        <v>1897</v>
      </c>
      <c r="L526" s="1" t="s">
        <v>1196</v>
      </c>
      <c r="M526" s="1" t="s">
        <v>103</v>
      </c>
      <c r="N526" s="1" t="s">
        <v>121</v>
      </c>
      <c r="P526" s="1" t="s">
        <v>4</v>
      </c>
      <c r="Q526" s="1" t="s">
        <v>105</v>
      </c>
      <c r="R526" s="1" t="s">
        <v>106</v>
      </c>
      <c r="S526" s="1" t="s">
        <v>186</v>
      </c>
      <c r="T526" s="1" t="s">
        <v>187</v>
      </c>
      <c r="U526" s="1" t="s">
        <v>186</v>
      </c>
      <c r="V526" s="1" t="s">
        <v>187</v>
      </c>
      <c r="W526" s="1" t="s">
        <v>109</v>
      </c>
      <c r="X526" s="1" t="s">
        <v>1573</v>
      </c>
      <c r="Y526" s="1" t="s">
        <v>1574</v>
      </c>
      <c r="Z526" s="1" t="s">
        <v>93</v>
      </c>
      <c r="AA526" s="1" t="s">
        <v>1575</v>
      </c>
      <c r="AB526" s="1" t="s">
        <v>1576</v>
      </c>
      <c r="AC526" s="1" t="s">
        <v>1577</v>
      </c>
      <c r="AD526" s="1">
        <v>131304</v>
      </c>
      <c r="AE526" s="1" t="s">
        <v>24</v>
      </c>
      <c r="AF526" s="1" t="s">
        <v>25</v>
      </c>
      <c r="AG526" s="1" t="s">
        <v>160</v>
      </c>
      <c r="AH526" s="1">
        <v>231037</v>
      </c>
      <c r="AI526" s="1">
        <v>160</v>
      </c>
      <c r="AJ526" s="1">
        <v>33.29</v>
      </c>
      <c r="AK526" s="1">
        <v>5326.4</v>
      </c>
      <c r="AL526" s="1">
        <v>0.53264</v>
      </c>
      <c r="AM526" s="1">
        <v>1048</v>
      </c>
      <c r="AN526" s="1" t="s">
        <v>161</v>
      </c>
      <c r="AO526" s="1" t="s">
        <v>113</v>
      </c>
      <c r="AR526" s="1">
        <v>33.72</v>
      </c>
      <c r="AS526" s="1">
        <v>5395.2</v>
      </c>
    </row>
    <row r="527" s="1" customFormat="1" spans="1:45">
      <c r="A527" s="1">
        <v>202401</v>
      </c>
      <c r="B527" s="1" t="s">
        <v>93</v>
      </c>
      <c r="C527" s="1" t="s">
        <v>94</v>
      </c>
      <c r="D527" s="1" t="s">
        <v>873</v>
      </c>
      <c r="E527" s="1" t="s">
        <v>874</v>
      </c>
      <c r="F527" s="1" t="s">
        <v>97</v>
      </c>
      <c r="G527" s="1" t="s">
        <v>116</v>
      </c>
      <c r="H527" s="1" t="s">
        <v>1580</v>
      </c>
      <c r="I527" s="4">
        <v>45310</v>
      </c>
      <c r="J527" s="1" t="s">
        <v>1896</v>
      </c>
      <c r="K527" s="1" t="s">
        <v>1897</v>
      </c>
      <c r="L527" s="1" t="s">
        <v>1196</v>
      </c>
      <c r="M527" s="1" t="s">
        <v>103</v>
      </c>
      <c r="N527" s="1" t="s">
        <v>121</v>
      </c>
      <c r="P527" s="1" t="s">
        <v>4</v>
      </c>
      <c r="Q527" s="1" t="s">
        <v>105</v>
      </c>
      <c r="R527" s="1" t="s">
        <v>106</v>
      </c>
      <c r="S527" s="1" t="s">
        <v>186</v>
      </c>
      <c r="T527" s="1" t="s">
        <v>187</v>
      </c>
      <c r="U527" s="1" t="s">
        <v>186</v>
      </c>
      <c r="V527" s="1" t="s">
        <v>187</v>
      </c>
      <c r="W527" s="1" t="s">
        <v>109</v>
      </c>
      <c r="X527" s="1" t="s">
        <v>1573</v>
      </c>
      <c r="Y527" s="1" t="s">
        <v>1574</v>
      </c>
      <c r="Z527" s="1" t="s">
        <v>93</v>
      </c>
      <c r="AA527" s="1" t="s">
        <v>1575</v>
      </c>
      <c r="AB527" s="1" t="s">
        <v>1576</v>
      </c>
      <c r="AC527" s="1" t="s">
        <v>1577</v>
      </c>
      <c r="AD527" s="1">
        <v>131304</v>
      </c>
      <c r="AE527" s="1" t="s">
        <v>24</v>
      </c>
      <c r="AF527" s="1" t="s">
        <v>25</v>
      </c>
      <c r="AG527" s="1" t="s">
        <v>160</v>
      </c>
      <c r="AH527" s="1">
        <v>231131</v>
      </c>
      <c r="AI527" s="1">
        <v>300</v>
      </c>
      <c r="AJ527" s="1">
        <v>33.29</v>
      </c>
      <c r="AK527" s="1">
        <v>9987</v>
      </c>
      <c r="AL527" s="1">
        <v>0.9987</v>
      </c>
      <c r="AM527" s="1">
        <v>1048</v>
      </c>
      <c r="AN527" s="1" t="s">
        <v>161</v>
      </c>
      <c r="AO527" s="1" t="s">
        <v>113</v>
      </c>
      <c r="AR527" s="1">
        <v>33.72</v>
      </c>
      <c r="AS527" s="1">
        <v>10116</v>
      </c>
    </row>
    <row r="528" s="1" customFormat="1" hidden="1" spans="1:45">
      <c r="A528" s="1">
        <v>202401</v>
      </c>
      <c r="B528" s="1" t="s">
        <v>93</v>
      </c>
      <c r="C528" s="1" t="s">
        <v>94</v>
      </c>
      <c r="D528" s="1" t="s">
        <v>873</v>
      </c>
      <c r="E528" s="1" t="s">
        <v>874</v>
      </c>
      <c r="F528" s="1" t="s">
        <v>97</v>
      </c>
      <c r="G528" s="1" t="s">
        <v>116</v>
      </c>
      <c r="H528" s="1" t="s">
        <v>1580</v>
      </c>
      <c r="I528" s="4">
        <v>45310</v>
      </c>
      <c r="J528" s="1" t="s">
        <v>909</v>
      </c>
      <c r="K528" s="1" t="s">
        <v>910</v>
      </c>
      <c r="L528" s="1" t="s">
        <v>1131</v>
      </c>
      <c r="M528" s="1" t="s">
        <v>228</v>
      </c>
      <c r="N528" s="1" t="s">
        <v>228</v>
      </c>
      <c r="O528" s="1" t="s">
        <v>909</v>
      </c>
      <c r="P528" s="1" t="s">
        <v>50</v>
      </c>
      <c r="Q528" s="1" t="s">
        <v>105</v>
      </c>
      <c r="R528" s="1" t="s">
        <v>106</v>
      </c>
      <c r="S528" s="1" t="s">
        <v>152</v>
      </c>
      <c r="T528" s="1" t="s">
        <v>153</v>
      </c>
      <c r="U528" s="1" t="s">
        <v>152</v>
      </c>
      <c r="V528" s="1" t="s">
        <v>153</v>
      </c>
      <c r="W528" s="1" t="s">
        <v>109</v>
      </c>
      <c r="X528" s="1" t="s">
        <v>1573</v>
      </c>
      <c r="Y528" s="1" t="s">
        <v>1574</v>
      </c>
      <c r="Z528" s="1" t="s">
        <v>93</v>
      </c>
      <c r="AA528" s="1" t="s">
        <v>1575</v>
      </c>
      <c r="AB528" s="1" t="s">
        <v>1583</v>
      </c>
      <c r="AC528" s="1" t="s">
        <v>1584</v>
      </c>
      <c r="AD528" s="1">
        <v>834890</v>
      </c>
      <c r="AE528" s="1" t="s">
        <v>19</v>
      </c>
      <c r="AF528" s="1" t="s">
        <v>46</v>
      </c>
      <c r="AG528" s="1" t="s">
        <v>393</v>
      </c>
      <c r="AH528" s="1">
        <v>230701</v>
      </c>
      <c r="AI528" s="1">
        <v>20</v>
      </c>
      <c r="AJ528" s="1">
        <v>43.09</v>
      </c>
      <c r="AK528" s="1">
        <v>861.8</v>
      </c>
      <c r="AL528" s="1">
        <v>0.08618</v>
      </c>
      <c r="AM528" s="1">
        <v>3561</v>
      </c>
      <c r="AN528" s="1" t="s">
        <v>911</v>
      </c>
      <c r="AO528" s="1" t="s">
        <v>113</v>
      </c>
      <c r="AR528" s="1">
        <v>43.09</v>
      </c>
      <c r="AS528" s="1">
        <v>861.8</v>
      </c>
    </row>
    <row r="529" s="1" customFormat="1" spans="1:45">
      <c r="A529" s="1">
        <v>202401</v>
      </c>
      <c r="B529" s="1" t="s">
        <v>93</v>
      </c>
      <c r="C529" s="1" t="s">
        <v>94</v>
      </c>
      <c r="D529" s="1" t="s">
        <v>873</v>
      </c>
      <c r="E529" s="1" t="s">
        <v>874</v>
      </c>
      <c r="F529" s="1" t="s">
        <v>97</v>
      </c>
      <c r="G529" s="1" t="s">
        <v>116</v>
      </c>
      <c r="H529" s="1" t="s">
        <v>1580</v>
      </c>
      <c r="I529" s="4">
        <v>45313</v>
      </c>
      <c r="J529" s="1" t="s">
        <v>923</v>
      </c>
      <c r="K529" s="1" t="s">
        <v>924</v>
      </c>
      <c r="L529" s="1" t="s">
        <v>1196</v>
      </c>
      <c r="M529" s="1" t="s">
        <v>137</v>
      </c>
      <c r="N529" s="1" t="s">
        <v>137</v>
      </c>
      <c r="P529" s="1" t="s">
        <v>43</v>
      </c>
      <c r="Q529" s="1" t="s">
        <v>105</v>
      </c>
      <c r="R529" s="1" t="s">
        <v>106</v>
      </c>
      <c r="S529" s="1" t="s">
        <v>186</v>
      </c>
      <c r="T529" s="1" t="s">
        <v>187</v>
      </c>
      <c r="U529" s="1" t="s">
        <v>186</v>
      </c>
      <c r="V529" s="1" t="s">
        <v>187</v>
      </c>
      <c r="W529" s="1" t="s">
        <v>109</v>
      </c>
      <c r="X529" s="1" t="s">
        <v>1573</v>
      </c>
      <c r="Y529" s="1" t="s">
        <v>1574</v>
      </c>
      <c r="Z529" s="1" t="s">
        <v>93</v>
      </c>
      <c r="AA529" s="1" t="s">
        <v>1575</v>
      </c>
      <c r="AB529" s="1" t="s">
        <v>1576</v>
      </c>
      <c r="AC529" s="1" t="s">
        <v>1577</v>
      </c>
      <c r="AD529" s="1">
        <v>131304</v>
      </c>
      <c r="AE529" s="1" t="s">
        <v>12</v>
      </c>
      <c r="AF529" s="1" t="s">
        <v>13</v>
      </c>
      <c r="AG529" s="1" t="s">
        <v>124</v>
      </c>
      <c r="AH529" s="1">
        <v>230723</v>
      </c>
      <c r="AI529" s="1">
        <v>20</v>
      </c>
      <c r="AJ529" s="1">
        <v>26.08</v>
      </c>
      <c r="AK529" s="1">
        <v>521.6</v>
      </c>
      <c r="AL529" s="1">
        <v>0.05216</v>
      </c>
      <c r="AM529" s="1">
        <v>1044</v>
      </c>
      <c r="AN529" s="1" t="s">
        <v>125</v>
      </c>
      <c r="AO529" s="1" t="s">
        <v>113</v>
      </c>
      <c r="AR529" s="1">
        <v>26.6</v>
      </c>
      <c r="AS529" s="1">
        <v>532</v>
      </c>
    </row>
    <row r="530" s="1" customFormat="1" spans="1:45">
      <c r="A530" s="1">
        <v>202401</v>
      </c>
      <c r="B530" s="1" t="s">
        <v>93</v>
      </c>
      <c r="C530" s="1" t="s">
        <v>94</v>
      </c>
      <c r="D530" s="1" t="s">
        <v>873</v>
      </c>
      <c r="E530" s="1" t="s">
        <v>874</v>
      </c>
      <c r="F530" s="1" t="s">
        <v>97</v>
      </c>
      <c r="G530" s="1" t="s">
        <v>116</v>
      </c>
      <c r="H530" s="1" t="s">
        <v>1580</v>
      </c>
      <c r="I530" s="4">
        <v>45314</v>
      </c>
      <c r="J530" s="1" t="s">
        <v>1922</v>
      </c>
      <c r="K530" s="1" t="s">
        <v>1923</v>
      </c>
      <c r="L530" s="1" t="s">
        <v>1130</v>
      </c>
      <c r="M530" s="1" t="s">
        <v>103</v>
      </c>
      <c r="N530" s="1" t="s">
        <v>121</v>
      </c>
      <c r="P530" s="1" t="s">
        <v>4</v>
      </c>
      <c r="Q530" s="1" t="s">
        <v>105</v>
      </c>
      <c r="R530" s="1" t="s">
        <v>106</v>
      </c>
      <c r="S530" s="1" t="s">
        <v>168</v>
      </c>
      <c r="T530" s="1" t="s">
        <v>169</v>
      </c>
      <c r="U530" s="1" t="s">
        <v>168</v>
      </c>
      <c r="V530" s="1" t="s">
        <v>169</v>
      </c>
      <c r="W530" s="1" t="s">
        <v>109</v>
      </c>
      <c r="X530" s="1" t="s">
        <v>1573</v>
      </c>
      <c r="Y530" s="1" t="s">
        <v>1574</v>
      </c>
      <c r="Z530" s="1" t="s">
        <v>93</v>
      </c>
      <c r="AA530" s="1" t="s">
        <v>1575</v>
      </c>
      <c r="AB530" s="1" t="s">
        <v>1576</v>
      </c>
      <c r="AC530" s="1" t="s">
        <v>1577</v>
      </c>
      <c r="AD530" s="1">
        <v>131304</v>
      </c>
      <c r="AE530" s="1" t="s">
        <v>12</v>
      </c>
      <c r="AF530" s="1" t="s">
        <v>13</v>
      </c>
      <c r="AG530" s="1" t="s">
        <v>124</v>
      </c>
      <c r="AH530" s="1">
        <v>230723</v>
      </c>
      <c r="AI530" s="1">
        <v>2</v>
      </c>
      <c r="AJ530" s="1">
        <v>26.08</v>
      </c>
      <c r="AK530" s="1">
        <v>52.16</v>
      </c>
      <c r="AL530" s="1">
        <v>0.005216</v>
      </c>
      <c r="AM530" s="1">
        <v>1044</v>
      </c>
      <c r="AN530" s="1" t="s">
        <v>125</v>
      </c>
      <c r="AO530" s="1" t="s">
        <v>113</v>
      </c>
      <c r="AR530" s="1">
        <v>26.5</v>
      </c>
      <c r="AS530" s="1">
        <v>53</v>
      </c>
    </row>
    <row r="531" s="1" customFormat="1" spans="1:45">
      <c r="A531" s="1">
        <v>202401</v>
      </c>
      <c r="B531" s="1" t="s">
        <v>93</v>
      </c>
      <c r="C531" s="1" t="s">
        <v>94</v>
      </c>
      <c r="D531" s="1" t="s">
        <v>873</v>
      </c>
      <c r="E531" s="1" t="s">
        <v>874</v>
      </c>
      <c r="F531" s="1" t="s">
        <v>97</v>
      </c>
      <c r="G531" s="1" t="s">
        <v>116</v>
      </c>
      <c r="H531" s="1" t="s">
        <v>1580</v>
      </c>
      <c r="I531" s="4">
        <v>45314</v>
      </c>
      <c r="J531" s="1" t="s">
        <v>1892</v>
      </c>
      <c r="K531" s="1" t="s">
        <v>1893</v>
      </c>
      <c r="L531" s="1" t="s">
        <v>1212</v>
      </c>
      <c r="M531" s="1" t="s">
        <v>103</v>
      </c>
      <c r="N531" s="1" t="s">
        <v>121</v>
      </c>
      <c r="P531" s="1" t="s">
        <v>4</v>
      </c>
      <c r="Q531" s="1" t="s">
        <v>105</v>
      </c>
      <c r="R531" s="1" t="s">
        <v>106</v>
      </c>
      <c r="S531" s="1" t="s">
        <v>174</v>
      </c>
      <c r="T531" s="1" t="s">
        <v>175</v>
      </c>
      <c r="U531" s="1" t="s">
        <v>174</v>
      </c>
      <c r="V531" s="1" t="s">
        <v>175</v>
      </c>
      <c r="W531" s="1" t="s">
        <v>109</v>
      </c>
      <c r="X531" s="1" t="s">
        <v>1573</v>
      </c>
      <c r="Y531" s="1" t="s">
        <v>1574</v>
      </c>
      <c r="Z531" s="1" t="s">
        <v>93</v>
      </c>
      <c r="AA531" s="1" t="s">
        <v>1575</v>
      </c>
      <c r="AB531" s="1" t="s">
        <v>1576</v>
      </c>
      <c r="AC531" s="1" t="s">
        <v>1577</v>
      </c>
      <c r="AD531" s="1">
        <v>131304</v>
      </c>
      <c r="AE531" s="1" t="s">
        <v>12</v>
      </c>
      <c r="AF531" s="1" t="s">
        <v>13</v>
      </c>
      <c r="AG531" s="1" t="s">
        <v>124</v>
      </c>
      <c r="AH531" s="1">
        <v>230723</v>
      </c>
      <c r="AI531" s="1">
        <v>3</v>
      </c>
      <c r="AJ531" s="1">
        <v>26.08</v>
      </c>
      <c r="AK531" s="1">
        <v>78.24</v>
      </c>
      <c r="AL531" s="1">
        <v>0.007824</v>
      </c>
      <c r="AM531" s="1">
        <v>1044</v>
      </c>
      <c r="AN531" s="1" t="s">
        <v>125</v>
      </c>
      <c r="AO531" s="1" t="s">
        <v>113</v>
      </c>
      <c r="AR531" s="1">
        <v>26.88</v>
      </c>
      <c r="AS531" s="1">
        <v>80.64</v>
      </c>
    </row>
    <row r="532" s="1" customFormat="1" spans="1:45">
      <c r="A532" s="1">
        <v>202401</v>
      </c>
      <c r="B532" s="1" t="s">
        <v>93</v>
      </c>
      <c r="C532" s="1" t="s">
        <v>94</v>
      </c>
      <c r="D532" s="1" t="s">
        <v>873</v>
      </c>
      <c r="E532" s="1" t="s">
        <v>874</v>
      </c>
      <c r="F532" s="1" t="s">
        <v>97</v>
      </c>
      <c r="G532" s="1" t="s">
        <v>116</v>
      </c>
      <c r="H532" s="1" t="s">
        <v>1580</v>
      </c>
      <c r="I532" s="4">
        <v>45317</v>
      </c>
      <c r="J532" s="1" t="s">
        <v>258</v>
      </c>
      <c r="K532" s="1" t="s">
        <v>259</v>
      </c>
      <c r="L532" s="1" t="s">
        <v>1196</v>
      </c>
      <c r="M532" s="1" t="s">
        <v>103</v>
      </c>
      <c r="N532" s="1" t="s">
        <v>104</v>
      </c>
      <c r="P532" s="1" t="s">
        <v>43</v>
      </c>
      <c r="Q532" s="1" t="s">
        <v>105</v>
      </c>
      <c r="R532" s="1" t="s">
        <v>106</v>
      </c>
      <c r="S532" s="1" t="s">
        <v>168</v>
      </c>
      <c r="T532" s="1" t="s">
        <v>169</v>
      </c>
      <c r="U532" s="1" t="s">
        <v>168</v>
      </c>
      <c r="V532" s="1" t="s">
        <v>169</v>
      </c>
      <c r="W532" s="1" t="s">
        <v>109</v>
      </c>
      <c r="X532" s="1" t="s">
        <v>1573</v>
      </c>
      <c r="Y532" s="1" t="s">
        <v>1574</v>
      </c>
      <c r="Z532" s="1" t="s">
        <v>93</v>
      </c>
      <c r="AA532" s="1" t="s">
        <v>1575</v>
      </c>
      <c r="AB532" s="1" t="s">
        <v>1576</v>
      </c>
      <c r="AC532" s="1" t="s">
        <v>1577</v>
      </c>
      <c r="AD532" s="1">
        <v>131304</v>
      </c>
      <c r="AE532" s="1" t="s">
        <v>12</v>
      </c>
      <c r="AF532" s="1" t="s">
        <v>13</v>
      </c>
      <c r="AG532" s="1" t="s">
        <v>124</v>
      </c>
      <c r="AH532" s="1">
        <v>230723</v>
      </c>
      <c r="AI532" s="1">
        <v>100</v>
      </c>
      <c r="AJ532" s="1">
        <v>26.08</v>
      </c>
      <c r="AK532" s="1">
        <v>2608</v>
      </c>
      <c r="AL532" s="1">
        <v>0.2608</v>
      </c>
      <c r="AM532" s="1">
        <v>1044</v>
      </c>
      <c r="AN532" s="1" t="s">
        <v>125</v>
      </c>
      <c r="AO532" s="1" t="s">
        <v>113</v>
      </c>
      <c r="AR532" s="1">
        <v>26.4</v>
      </c>
      <c r="AS532" s="1">
        <v>2640</v>
      </c>
    </row>
    <row r="533" s="1" customFormat="1" spans="1:45">
      <c r="A533" s="1">
        <v>202401</v>
      </c>
      <c r="B533" s="1" t="s">
        <v>93</v>
      </c>
      <c r="C533" s="1" t="s">
        <v>94</v>
      </c>
      <c r="D533" s="1" t="s">
        <v>873</v>
      </c>
      <c r="E533" s="1" t="s">
        <v>874</v>
      </c>
      <c r="F533" s="1" t="s">
        <v>97</v>
      </c>
      <c r="G533" s="1" t="s">
        <v>116</v>
      </c>
      <c r="H533" s="1" t="s">
        <v>1580</v>
      </c>
      <c r="I533" s="4">
        <v>45317</v>
      </c>
      <c r="J533" s="1" t="s">
        <v>258</v>
      </c>
      <c r="K533" s="1" t="s">
        <v>259</v>
      </c>
      <c r="L533" s="1" t="s">
        <v>1196</v>
      </c>
      <c r="M533" s="1" t="s">
        <v>103</v>
      </c>
      <c r="N533" s="1" t="s">
        <v>104</v>
      </c>
      <c r="P533" s="1" t="s">
        <v>43</v>
      </c>
      <c r="Q533" s="1" t="s">
        <v>105</v>
      </c>
      <c r="R533" s="1" t="s">
        <v>106</v>
      </c>
      <c r="S533" s="1" t="s">
        <v>168</v>
      </c>
      <c r="T533" s="1" t="s">
        <v>169</v>
      </c>
      <c r="U533" s="1" t="s">
        <v>168</v>
      </c>
      <c r="V533" s="1" t="s">
        <v>169</v>
      </c>
      <c r="W533" s="1" t="s">
        <v>109</v>
      </c>
      <c r="X533" s="1" t="s">
        <v>1573</v>
      </c>
      <c r="Y533" s="1" t="s">
        <v>1574</v>
      </c>
      <c r="Z533" s="1" t="s">
        <v>93</v>
      </c>
      <c r="AA533" s="1" t="s">
        <v>1575</v>
      </c>
      <c r="AB533" s="1" t="s">
        <v>1576</v>
      </c>
      <c r="AC533" s="1" t="s">
        <v>1577</v>
      </c>
      <c r="AD533" s="1">
        <v>131304</v>
      </c>
      <c r="AE533" s="1" t="s">
        <v>12</v>
      </c>
      <c r="AF533" s="1" t="s">
        <v>15</v>
      </c>
      <c r="AG533" s="1" t="s">
        <v>250</v>
      </c>
      <c r="AH533" s="1">
        <v>230904</v>
      </c>
      <c r="AI533" s="1">
        <v>50</v>
      </c>
      <c r="AJ533" s="1">
        <v>48.96</v>
      </c>
      <c r="AK533" s="1">
        <v>2448</v>
      </c>
      <c r="AL533" s="1">
        <v>0.2448</v>
      </c>
      <c r="AM533" s="1">
        <v>3657</v>
      </c>
      <c r="AN533" s="1" t="s">
        <v>251</v>
      </c>
      <c r="AO533" s="1" t="s">
        <v>113</v>
      </c>
      <c r="AR533" s="1">
        <v>52.8</v>
      </c>
      <c r="AS533" s="1">
        <v>2640</v>
      </c>
    </row>
    <row r="534" s="1" customFormat="1" hidden="1" spans="1:45">
      <c r="A534" s="1">
        <v>202401</v>
      </c>
      <c r="B534" s="1" t="s">
        <v>93</v>
      </c>
      <c r="C534" s="1" t="s">
        <v>94</v>
      </c>
      <c r="D534" s="1" t="s">
        <v>873</v>
      </c>
      <c r="E534" s="1" t="s">
        <v>874</v>
      </c>
      <c r="F534" s="1" t="s">
        <v>97</v>
      </c>
      <c r="G534" s="1" t="s">
        <v>116</v>
      </c>
      <c r="H534" s="1" t="s">
        <v>1580</v>
      </c>
      <c r="I534" s="4">
        <v>45317</v>
      </c>
      <c r="J534" s="1" t="s">
        <v>893</v>
      </c>
      <c r="K534" s="1" t="s">
        <v>894</v>
      </c>
      <c r="L534" s="1" t="s">
        <v>1212</v>
      </c>
      <c r="M534" s="1" t="s">
        <v>137</v>
      </c>
      <c r="N534" s="1" t="s">
        <v>137</v>
      </c>
      <c r="O534" s="1" t="s">
        <v>893</v>
      </c>
      <c r="P534" s="1" t="s">
        <v>50</v>
      </c>
      <c r="Q534" s="1" t="s">
        <v>105</v>
      </c>
      <c r="R534" s="1" t="s">
        <v>106</v>
      </c>
      <c r="S534" s="1" t="s">
        <v>174</v>
      </c>
      <c r="T534" s="1" t="s">
        <v>175</v>
      </c>
      <c r="U534" s="1" t="s">
        <v>174</v>
      </c>
      <c r="V534" s="1" t="s">
        <v>175</v>
      </c>
      <c r="W534" s="1" t="s">
        <v>109</v>
      </c>
      <c r="X534" s="1" t="s">
        <v>1573</v>
      </c>
      <c r="Y534" s="1" t="s">
        <v>1574</v>
      </c>
      <c r="Z534" s="1" t="s">
        <v>93</v>
      </c>
      <c r="AA534" s="1" t="s">
        <v>1575</v>
      </c>
      <c r="AB534" s="1" t="s">
        <v>1576</v>
      </c>
      <c r="AC534" s="1" t="s">
        <v>1577</v>
      </c>
      <c r="AD534" s="1">
        <v>131304</v>
      </c>
      <c r="AE534" s="1" t="s">
        <v>12</v>
      </c>
      <c r="AF534" s="1" t="s">
        <v>15</v>
      </c>
      <c r="AG534" s="1" t="s">
        <v>250</v>
      </c>
      <c r="AH534" s="1">
        <v>230904</v>
      </c>
      <c r="AI534" s="1">
        <v>20</v>
      </c>
      <c r="AJ534" s="1">
        <v>48.96</v>
      </c>
      <c r="AK534" s="1">
        <v>979.2</v>
      </c>
      <c r="AL534" s="1">
        <v>0.09792</v>
      </c>
      <c r="AM534" s="1">
        <v>3657</v>
      </c>
      <c r="AN534" s="1" t="s">
        <v>251</v>
      </c>
      <c r="AO534" s="1" t="s">
        <v>113</v>
      </c>
      <c r="AR534" s="1">
        <v>52.8</v>
      </c>
      <c r="AS534" s="1">
        <v>1056</v>
      </c>
    </row>
    <row r="535" s="1" customFormat="1" hidden="1" spans="1:45">
      <c r="A535" s="1">
        <v>202401</v>
      </c>
      <c r="B535" s="1" t="s">
        <v>93</v>
      </c>
      <c r="C535" s="1" t="s">
        <v>94</v>
      </c>
      <c r="D535" s="1" t="s">
        <v>873</v>
      </c>
      <c r="E535" s="1" t="s">
        <v>874</v>
      </c>
      <c r="F535" s="1" t="s">
        <v>97</v>
      </c>
      <c r="G535" s="1" t="s">
        <v>116</v>
      </c>
      <c r="H535" s="1" t="s">
        <v>1580</v>
      </c>
      <c r="I535" s="4">
        <v>45317</v>
      </c>
      <c r="J535" s="1" t="s">
        <v>893</v>
      </c>
      <c r="K535" s="1" t="s">
        <v>894</v>
      </c>
      <c r="L535" s="1" t="s">
        <v>1212</v>
      </c>
      <c r="M535" s="1" t="s">
        <v>137</v>
      </c>
      <c r="N535" s="1" t="s">
        <v>137</v>
      </c>
      <c r="O535" s="1" t="s">
        <v>893</v>
      </c>
      <c r="P535" s="1" t="s">
        <v>50</v>
      </c>
      <c r="Q535" s="1" t="s">
        <v>105</v>
      </c>
      <c r="R535" s="1" t="s">
        <v>106</v>
      </c>
      <c r="S535" s="1" t="s">
        <v>174</v>
      </c>
      <c r="T535" s="1" t="s">
        <v>175</v>
      </c>
      <c r="U535" s="1" t="s">
        <v>174</v>
      </c>
      <c r="V535" s="1" t="s">
        <v>175</v>
      </c>
      <c r="W535" s="1" t="s">
        <v>109</v>
      </c>
      <c r="X535" s="1" t="s">
        <v>1573</v>
      </c>
      <c r="Y535" s="1" t="s">
        <v>1574</v>
      </c>
      <c r="Z535" s="1" t="s">
        <v>93</v>
      </c>
      <c r="AA535" s="1" t="s">
        <v>1575</v>
      </c>
      <c r="AB535" s="1" t="s">
        <v>1576</v>
      </c>
      <c r="AC535" s="1" t="s">
        <v>1577</v>
      </c>
      <c r="AD535" s="1">
        <v>131304</v>
      </c>
      <c r="AE535" s="1" t="s">
        <v>12</v>
      </c>
      <c r="AF535" s="1" t="s">
        <v>15</v>
      </c>
      <c r="AG535" s="1" t="s">
        <v>250</v>
      </c>
      <c r="AH535" s="1">
        <v>230904</v>
      </c>
      <c r="AI535" s="1">
        <v>30</v>
      </c>
      <c r="AJ535" s="1">
        <v>48.96</v>
      </c>
      <c r="AK535" s="1">
        <v>1468.8</v>
      </c>
      <c r="AL535" s="1">
        <v>0.14688</v>
      </c>
      <c r="AM535" s="1">
        <v>3657</v>
      </c>
      <c r="AN535" s="1" t="s">
        <v>251</v>
      </c>
      <c r="AO535" s="1" t="s">
        <v>113</v>
      </c>
      <c r="AR535" s="1">
        <v>52.8</v>
      </c>
      <c r="AS535" s="1">
        <v>1584</v>
      </c>
    </row>
    <row r="536" s="1" customFormat="1" hidden="1" spans="1:45">
      <c r="A536" s="1">
        <v>202401</v>
      </c>
      <c r="B536" s="1" t="s">
        <v>93</v>
      </c>
      <c r="C536" s="1" t="s">
        <v>94</v>
      </c>
      <c r="D536" s="1" t="s">
        <v>873</v>
      </c>
      <c r="E536" s="1" t="s">
        <v>874</v>
      </c>
      <c r="F536" s="1" t="s">
        <v>97</v>
      </c>
      <c r="G536" s="1" t="s">
        <v>116</v>
      </c>
      <c r="H536" s="1" t="s">
        <v>1580</v>
      </c>
      <c r="I536" s="4">
        <v>45317</v>
      </c>
      <c r="J536" s="1" t="s">
        <v>919</v>
      </c>
      <c r="K536" s="1" t="s">
        <v>920</v>
      </c>
      <c r="L536" s="1" t="s">
        <v>1212</v>
      </c>
      <c r="M536" s="1" t="s">
        <v>137</v>
      </c>
      <c r="N536" s="1" t="s">
        <v>137</v>
      </c>
      <c r="O536" s="1" t="s">
        <v>919</v>
      </c>
      <c r="P536" s="1" t="s">
        <v>50</v>
      </c>
      <c r="Q536" s="1" t="s">
        <v>105</v>
      </c>
      <c r="R536" s="1" t="s">
        <v>106</v>
      </c>
      <c r="S536" s="1" t="s">
        <v>174</v>
      </c>
      <c r="T536" s="1" t="s">
        <v>175</v>
      </c>
      <c r="U536" s="1" t="s">
        <v>174</v>
      </c>
      <c r="V536" s="1" t="s">
        <v>175</v>
      </c>
      <c r="W536" s="1" t="s">
        <v>109</v>
      </c>
      <c r="X536" s="1" t="s">
        <v>1573</v>
      </c>
      <c r="Y536" s="1" t="s">
        <v>1574</v>
      </c>
      <c r="Z536" s="1" t="s">
        <v>93</v>
      </c>
      <c r="AA536" s="1" t="s">
        <v>1575</v>
      </c>
      <c r="AB536" s="1" t="s">
        <v>1576</v>
      </c>
      <c r="AC536" s="1" t="s">
        <v>1577</v>
      </c>
      <c r="AD536" s="1">
        <v>131304</v>
      </c>
      <c r="AE536" s="1" t="s">
        <v>12</v>
      </c>
      <c r="AF536" s="1" t="s">
        <v>15</v>
      </c>
      <c r="AG536" s="1" t="s">
        <v>250</v>
      </c>
      <c r="AH536" s="1">
        <v>230904</v>
      </c>
      <c r="AI536" s="1">
        <v>160</v>
      </c>
      <c r="AJ536" s="1">
        <v>48.96</v>
      </c>
      <c r="AK536" s="1">
        <v>7833.6</v>
      </c>
      <c r="AL536" s="1">
        <v>0.78336</v>
      </c>
      <c r="AM536" s="1">
        <v>3657</v>
      </c>
      <c r="AN536" s="1" t="s">
        <v>251</v>
      </c>
      <c r="AO536" s="1" t="s">
        <v>113</v>
      </c>
      <c r="AR536" s="1">
        <v>52.8</v>
      </c>
      <c r="AS536" s="1">
        <v>8448</v>
      </c>
    </row>
    <row r="537" s="1" customFormat="1" hidden="1" spans="1:45">
      <c r="A537" s="1">
        <v>202401</v>
      </c>
      <c r="B537" s="1" t="s">
        <v>93</v>
      </c>
      <c r="C537" s="1" t="s">
        <v>94</v>
      </c>
      <c r="D537" s="1" t="s">
        <v>873</v>
      </c>
      <c r="E537" s="1" t="s">
        <v>874</v>
      </c>
      <c r="F537" s="1" t="s">
        <v>97</v>
      </c>
      <c r="G537" s="1" t="s">
        <v>116</v>
      </c>
      <c r="H537" s="1" t="s">
        <v>1580</v>
      </c>
      <c r="I537" s="4">
        <v>45317</v>
      </c>
      <c r="J537" s="1" t="s">
        <v>1087</v>
      </c>
      <c r="K537" s="1" t="s">
        <v>1088</v>
      </c>
      <c r="L537" s="1" t="s">
        <v>1212</v>
      </c>
      <c r="M537" s="1" t="s">
        <v>137</v>
      </c>
      <c r="N537" s="1" t="s">
        <v>137</v>
      </c>
      <c r="O537" s="1" t="s">
        <v>1087</v>
      </c>
      <c r="P537" s="1" t="s">
        <v>50</v>
      </c>
      <c r="Q537" s="1" t="s">
        <v>105</v>
      </c>
      <c r="R537" s="1" t="s">
        <v>106</v>
      </c>
      <c r="S537" s="1" t="s">
        <v>174</v>
      </c>
      <c r="T537" s="1" t="s">
        <v>175</v>
      </c>
      <c r="U537" s="1" t="s">
        <v>174</v>
      </c>
      <c r="V537" s="1" t="s">
        <v>175</v>
      </c>
      <c r="W537" s="1" t="s">
        <v>109</v>
      </c>
      <c r="X537" s="1" t="s">
        <v>1573</v>
      </c>
      <c r="Y537" s="1" t="s">
        <v>1574</v>
      </c>
      <c r="Z537" s="1" t="s">
        <v>93</v>
      </c>
      <c r="AA537" s="1" t="s">
        <v>1575</v>
      </c>
      <c r="AB537" s="1" t="s">
        <v>1576</v>
      </c>
      <c r="AC537" s="1" t="s">
        <v>1577</v>
      </c>
      <c r="AD537" s="1">
        <v>131304</v>
      </c>
      <c r="AE537" s="1" t="s">
        <v>12</v>
      </c>
      <c r="AF537" s="1" t="s">
        <v>15</v>
      </c>
      <c r="AG537" s="1" t="s">
        <v>250</v>
      </c>
      <c r="AH537" s="1">
        <v>230904</v>
      </c>
      <c r="AI537" s="1">
        <v>160</v>
      </c>
      <c r="AJ537" s="1">
        <v>48.96</v>
      </c>
      <c r="AK537" s="1">
        <v>7833.6</v>
      </c>
      <c r="AL537" s="1">
        <v>0.78336</v>
      </c>
      <c r="AM537" s="1">
        <v>3657</v>
      </c>
      <c r="AN537" s="1" t="s">
        <v>251</v>
      </c>
      <c r="AO537" s="1" t="s">
        <v>113</v>
      </c>
      <c r="AR537" s="1">
        <v>52.8</v>
      </c>
      <c r="AS537" s="1">
        <v>8448</v>
      </c>
    </row>
    <row r="538" s="1" customFormat="1" hidden="1" spans="1:45">
      <c r="A538" s="1">
        <v>202401</v>
      </c>
      <c r="B538" s="1" t="s">
        <v>93</v>
      </c>
      <c r="C538" s="1" t="s">
        <v>94</v>
      </c>
      <c r="D538" s="1" t="s">
        <v>873</v>
      </c>
      <c r="E538" s="1" t="s">
        <v>874</v>
      </c>
      <c r="F538" s="1" t="s">
        <v>97</v>
      </c>
      <c r="G538" s="1" t="s">
        <v>116</v>
      </c>
      <c r="H538" s="1" t="s">
        <v>1580</v>
      </c>
      <c r="I538" s="4">
        <v>45321</v>
      </c>
      <c r="J538" s="1" t="s">
        <v>925</v>
      </c>
      <c r="K538" s="1" t="s">
        <v>926</v>
      </c>
      <c r="L538" s="1" t="s">
        <v>1148</v>
      </c>
      <c r="M538" s="1" t="s">
        <v>103</v>
      </c>
      <c r="N538" s="1" t="s">
        <v>121</v>
      </c>
      <c r="O538" s="1" t="s">
        <v>925</v>
      </c>
      <c r="P538" s="1" t="s">
        <v>50</v>
      </c>
      <c r="Q538" s="1" t="s">
        <v>105</v>
      </c>
      <c r="R538" s="1" t="s">
        <v>106</v>
      </c>
      <c r="S538" s="1" t="s">
        <v>146</v>
      </c>
      <c r="T538" s="1" t="s">
        <v>147</v>
      </c>
      <c r="U538" s="1" t="s">
        <v>146</v>
      </c>
      <c r="V538" s="1" t="s">
        <v>147</v>
      </c>
      <c r="W538" s="1" t="s">
        <v>109</v>
      </c>
      <c r="X538" s="1" t="s">
        <v>1573</v>
      </c>
      <c r="Y538" s="1" t="s">
        <v>1574</v>
      </c>
      <c r="Z538" s="1" t="s">
        <v>93</v>
      </c>
      <c r="AA538" s="1" t="s">
        <v>1575</v>
      </c>
      <c r="AB538" s="1" t="s">
        <v>1576</v>
      </c>
      <c r="AC538" s="1" t="s">
        <v>1577</v>
      </c>
      <c r="AD538" s="1">
        <v>131304</v>
      </c>
      <c r="AE538" s="1" t="s">
        <v>12</v>
      </c>
      <c r="AF538" s="1" t="s">
        <v>15</v>
      </c>
      <c r="AG538" s="1" t="s">
        <v>250</v>
      </c>
      <c r="AH538" s="1">
        <v>230904</v>
      </c>
      <c r="AI538" s="1">
        <v>50</v>
      </c>
      <c r="AJ538" s="1">
        <v>48.96</v>
      </c>
      <c r="AK538" s="1">
        <v>2448</v>
      </c>
      <c r="AL538" s="1">
        <v>0.2448</v>
      </c>
      <c r="AM538" s="1">
        <v>3657</v>
      </c>
      <c r="AN538" s="1" t="s">
        <v>251</v>
      </c>
      <c r="AO538" s="1" t="s">
        <v>113</v>
      </c>
      <c r="AR538" s="1">
        <v>52.8</v>
      </c>
      <c r="AS538" s="1">
        <v>2640</v>
      </c>
    </row>
    <row r="539" s="1" customFormat="1" hidden="1" spans="1:45">
      <c r="A539" s="1">
        <v>202401</v>
      </c>
      <c r="B539" s="1" t="s">
        <v>93</v>
      </c>
      <c r="C539" s="1" t="s">
        <v>94</v>
      </c>
      <c r="D539" s="1" t="s">
        <v>873</v>
      </c>
      <c r="E539" s="1" t="s">
        <v>874</v>
      </c>
      <c r="F539" s="1" t="s">
        <v>97</v>
      </c>
      <c r="G539" s="1" t="s">
        <v>116</v>
      </c>
      <c r="H539" s="1" t="s">
        <v>1580</v>
      </c>
      <c r="I539" s="4">
        <v>45321</v>
      </c>
      <c r="J539" s="1" t="s">
        <v>925</v>
      </c>
      <c r="K539" s="1" t="s">
        <v>926</v>
      </c>
      <c r="L539" s="1" t="s">
        <v>1148</v>
      </c>
      <c r="M539" s="1" t="s">
        <v>103</v>
      </c>
      <c r="N539" s="1" t="s">
        <v>121</v>
      </c>
      <c r="O539" s="1" t="s">
        <v>925</v>
      </c>
      <c r="P539" s="1" t="s">
        <v>50</v>
      </c>
      <c r="Q539" s="1" t="s">
        <v>105</v>
      </c>
      <c r="R539" s="1" t="s">
        <v>106</v>
      </c>
      <c r="S539" s="1" t="s">
        <v>146</v>
      </c>
      <c r="T539" s="1" t="s">
        <v>147</v>
      </c>
      <c r="U539" s="1" t="s">
        <v>146</v>
      </c>
      <c r="V539" s="1" t="s">
        <v>147</v>
      </c>
      <c r="W539" s="1" t="s">
        <v>109</v>
      </c>
      <c r="X539" s="1" t="s">
        <v>1573</v>
      </c>
      <c r="Y539" s="1" t="s">
        <v>1574</v>
      </c>
      <c r="Z539" s="1" t="s">
        <v>93</v>
      </c>
      <c r="AA539" s="1" t="s">
        <v>1575</v>
      </c>
      <c r="AB539" s="1" t="s">
        <v>1576</v>
      </c>
      <c r="AC539" s="1" t="s">
        <v>1577</v>
      </c>
      <c r="AD539" s="1">
        <v>131304</v>
      </c>
      <c r="AE539" s="1" t="s">
        <v>110</v>
      </c>
      <c r="AF539" s="1" t="s">
        <v>35</v>
      </c>
      <c r="AG539" s="1" t="s">
        <v>111</v>
      </c>
      <c r="AH539" s="1">
        <v>230826</v>
      </c>
      <c r="AI539" s="1">
        <v>50</v>
      </c>
      <c r="AJ539" s="1">
        <v>31.29</v>
      </c>
      <c r="AK539" s="1">
        <v>1564.5</v>
      </c>
      <c r="AL539" s="1">
        <v>0.15645</v>
      </c>
      <c r="AM539" s="1">
        <v>1047</v>
      </c>
      <c r="AN539" s="1" t="s">
        <v>112</v>
      </c>
      <c r="AO539" s="1" t="s">
        <v>113</v>
      </c>
      <c r="AR539" s="1">
        <v>32</v>
      </c>
      <c r="AS539" s="1">
        <v>1600</v>
      </c>
    </row>
    <row r="540" s="1" customFormat="1" spans="1:45">
      <c r="A540" s="1">
        <v>202401</v>
      </c>
      <c r="B540" s="1" t="s">
        <v>93</v>
      </c>
      <c r="C540" s="1" t="s">
        <v>94</v>
      </c>
      <c r="D540" s="1" t="s">
        <v>873</v>
      </c>
      <c r="E540" s="1" t="s">
        <v>874</v>
      </c>
      <c r="F540" s="1" t="s">
        <v>97</v>
      </c>
      <c r="G540" s="1" t="s">
        <v>116</v>
      </c>
      <c r="H540" s="1" t="s">
        <v>1580</v>
      </c>
      <c r="I540" s="4">
        <v>45321</v>
      </c>
      <c r="J540" s="1" t="s">
        <v>1890</v>
      </c>
      <c r="K540" s="1" t="s">
        <v>1891</v>
      </c>
      <c r="L540" s="1" t="s">
        <v>1134</v>
      </c>
      <c r="M540" s="1" t="s">
        <v>228</v>
      </c>
      <c r="N540" s="1" t="s">
        <v>228</v>
      </c>
      <c r="P540" s="1" t="s">
        <v>4</v>
      </c>
      <c r="Q540" s="1" t="s">
        <v>105</v>
      </c>
      <c r="R540" s="1" t="s">
        <v>106</v>
      </c>
      <c r="S540" s="1" t="s">
        <v>138</v>
      </c>
      <c r="T540" s="1" t="s">
        <v>139</v>
      </c>
      <c r="U540" s="1" t="s">
        <v>138</v>
      </c>
      <c r="V540" s="1" t="s">
        <v>139</v>
      </c>
      <c r="W540" s="1" t="s">
        <v>109</v>
      </c>
      <c r="X540" s="1" t="s">
        <v>1573</v>
      </c>
      <c r="Y540" s="1" t="s">
        <v>1574</v>
      </c>
      <c r="Z540" s="1" t="s">
        <v>93</v>
      </c>
      <c r="AA540" s="1" t="s">
        <v>1575</v>
      </c>
      <c r="AB540" s="1" t="s">
        <v>1583</v>
      </c>
      <c r="AC540" s="1" t="s">
        <v>1584</v>
      </c>
      <c r="AD540" s="1">
        <v>834890</v>
      </c>
      <c r="AE540" s="1" t="s">
        <v>12</v>
      </c>
      <c r="AF540" s="1" t="s">
        <v>13</v>
      </c>
      <c r="AG540" s="1" t="s">
        <v>124</v>
      </c>
      <c r="AH540" s="1">
        <v>230723</v>
      </c>
      <c r="AI540" s="1">
        <v>20</v>
      </c>
      <c r="AJ540" s="1">
        <v>26.08</v>
      </c>
      <c r="AK540" s="1">
        <v>521.6</v>
      </c>
      <c r="AL540" s="1">
        <v>0.05216</v>
      </c>
      <c r="AM540" s="1">
        <v>1044</v>
      </c>
      <c r="AN540" s="1" t="s">
        <v>125</v>
      </c>
      <c r="AO540" s="1" t="s">
        <v>113</v>
      </c>
      <c r="AR540" s="1">
        <v>26.6</v>
      </c>
      <c r="AS540" s="1">
        <v>532</v>
      </c>
    </row>
    <row r="541" s="1" customFormat="1" spans="1:45">
      <c r="A541" s="1">
        <v>202401</v>
      </c>
      <c r="B541" s="1" t="s">
        <v>93</v>
      </c>
      <c r="C541" s="1" t="s">
        <v>94</v>
      </c>
      <c r="D541" s="1" t="s">
        <v>873</v>
      </c>
      <c r="E541" s="1" t="s">
        <v>874</v>
      </c>
      <c r="F541" s="1" t="s">
        <v>97</v>
      </c>
      <c r="G541" s="1" t="s">
        <v>116</v>
      </c>
      <c r="H541" s="1" t="s">
        <v>1580</v>
      </c>
      <c r="I541" s="4">
        <v>45321</v>
      </c>
      <c r="J541" s="1" t="s">
        <v>1914</v>
      </c>
      <c r="K541" s="1" t="s">
        <v>1915</v>
      </c>
      <c r="L541" s="1" t="s">
        <v>1148</v>
      </c>
      <c r="M541" s="1" t="s">
        <v>103</v>
      </c>
      <c r="N541" s="1" t="s">
        <v>121</v>
      </c>
      <c r="P541" s="1" t="s">
        <v>4</v>
      </c>
      <c r="Q541" s="1" t="s">
        <v>105</v>
      </c>
      <c r="R541" s="1" t="s">
        <v>106</v>
      </c>
      <c r="S541" s="1" t="s">
        <v>146</v>
      </c>
      <c r="T541" s="1" t="s">
        <v>147</v>
      </c>
      <c r="U541" s="1" t="s">
        <v>146</v>
      </c>
      <c r="V541" s="1" t="s">
        <v>147</v>
      </c>
      <c r="W541" s="1" t="s">
        <v>109</v>
      </c>
      <c r="X541" s="1" t="s">
        <v>1573</v>
      </c>
      <c r="Y541" s="1" t="s">
        <v>1574</v>
      </c>
      <c r="Z541" s="1" t="s">
        <v>93</v>
      </c>
      <c r="AA541" s="1" t="s">
        <v>1575</v>
      </c>
      <c r="AB541" s="1" t="s">
        <v>1576</v>
      </c>
      <c r="AC541" s="1" t="s">
        <v>1577</v>
      </c>
      <c r="AD541" s="1">
        <v>131304</v>
      </c>
      <c r="AE541" s="1" t="s">
        <v>12</v>
      </c>
      <c r="AF541" s="1" t="s">
        <v>15</v>
      </c>
      <c r="AG541" s="1" t="s">
        <v>250</v>
      </c>
      <c r="AH541" s="1">
        <v>230904</v>
      </c>
      <c r="AI541" s="1">
        <v>10</v>
      </c>
      <c r="AJ541" s="1">
        <v>48.96</v>
      </c>
      <c r="AK541" s="1">
        <v>489.6</v>
      </c>
      <c r="AL541" s="1">
        <v>0.04896</v>
      </c>
      <c r="AM541" s="1">
        <v>3657</v>
      </c>
      <c r="AN541" s="1" t="s">
        <v>251</v>
      </c>
      <c r="AO541" s="1" t="s">
        <v>113</v>
      </c>
      <c r="AR541" s="1">
        <v>52.8</v>
      </c>
      <c r="AS541" s="1">
        <v>528</v>
      </c>
    </row>
    <row r="542" s="1" customFormat="1" spans="1:45">
      <c r="A542" s="1">
        <v>202401</v>
      </c>
      <c r="B542" s="1" t="s">
        <v>93</v>
      </c>
      <c r="C542" s="1" t="s">
        <v>94</v>
      </c>
      <c r="D542" s="1" t="s">
        <v>873</v>
      </c>
      <c r="E542" s="1" t="s">
        <v>874</v>
      </c>
      <c r="F542" s="1" t="s">
        <v>97</v>
      </c>
      <c r="G542" s="1" t="s">
        <v>116</v>
      </c>
      <c r="H542" s="1" t="s">
        <v>1580</v>
      </c>
      <c r="I542" s="4">
        <v>45321</v>
      </c>
      <c r="J542" s="1" t="s">
        <v>1914</v>
      </c>
      <c r="K542" s="1" t="s">
        <v>1915</v>
      </c>
      <c r="L542" s="1" t="s">
        <v>1148</v>
      </c>
      <c r="M542" s="1" t="s">
        <v>103</v>
      </c>
      <c r="N542" s="1" t="s">
        <v>121</v>
      </c>
      <c r="P542" s="1" t="s">
        <v>4</v>
      </c>
      <c r="Q542" s="1" t="s">
        <v>105</v>
      </c>
      <c r="R542" s="1" t="s">
        <v>106</v>
      </c>
      <c r="S542" s="1" t="s">
        <v>146</v>
      </c>
      <c r="T542" s="1" t="s">
        <v>147</v>
      </c>
      <c r="U542" s="1" t="s">
        <v>146</v>
      </c>
      <c r="V542" s="1" t="s">
        <v>147</v>
      </c>
      <c r="W542" s="1" t="s">
        <v>109</v>
      </c>
      <c r="X542" s="1" t="s">
        <v>1573</v>
      </c>
      <c r="Y542" s="1" t="s">
        <v>1574</v>
      </c>
      <c r="Z542" s="1" t="s">
        <v>93</v>
      </c>
      <c r="AA542" s="1" t="s">
        <v>1575</v>
      </c>
      <c r="AB542" s="1" t="s">
        <v>1576</v>
      </c>
      <c r="AC542" s="1" t="s">
        <v>1577</v>
      </c>
      <c r="AD542" s="1">
        <v>131304</v>
      </c>
      <c r="AE542" s="1" t="s">
        <v>110</v>
      </c>
      <c r="AF542" s="1" t="s">
        <v>35</v>
      </c>
      <c r="AG542" s="1" t="s">
        <v>111</v>
      </c>
      <c r="AH542" s="1">
        <v>230826</v>
      </c>
      <c r="AI542" s="1">
        <v>40</v>
      </c>
      <c r="AJ542" s="1">
        <v>31.29</v>
      </c>
      <c r="AK542" s="1">
        <v>1251.6</v>
      </c>
      <c r="AL542" s="1">
        <v>0.12516</v>
      </c>
      <c r="AM542" s="1">
        <v>1047</v>
      </c>
      <c r="AN542" s="1" t="s">
        <v>112</v>
      </c>
      <c r="AO542" s="1" t="s">
        <v>113</v>
      </c>
      <c r="AR542" s="1">
        <v>32</v>
      </c>
      <c r="AS542" s="1">
        <v>1280</v>
      </c>
    </row>
    <row r="543" s="1" customFormat="1" hidden="1" spans="1:45">
      <c r="A543" s="1">
        <v>202401</v>
      </c>
      <c r="B543" s="1" t="s">
        <v>93</v>
      </c>
      <c r="C543" s="1" t="s">
        <v>94</v>
      </c>
      <c r="D543" s="1" t="s">
        <v>873</v>
      </c>
      <c r="E543" s="1" t="s">
        <v>874</v>
      </c>
      <c r="F543" s="1" t="s">
        <v>97</v>
      </c>
      <c r="G543" s="1" t="s">
        <v>116</v>
      </c>
      <c r="H543" s="1" t="s">
        <v>1580</v>
      </c>
      <c r="I543" s="4">
        <v>45322</v>
      </c>
      <c r="J543" s="1" t="s">
        <v>256</v>
      </c>
      <c r="K543" s="1" t="s">
        <v>257</v>
      </c>
      <c r="L543" s="1" t="s">
        <v>1203</v>
      </c>
      <c r="M543" s="1" t="s">
        <v>103</v>
      </c>
      <c r="N543" s="1" t="s">
        <v>104</v>
      </c>
      <c r="O543" s="1" t="s">
        <v>256</v>
      </c>
      <c r="P543" s="1" t="s">
        <v>50</v>
      </c>
      <c r="Q543" s="1" t="s">
        <v>105</v>
      </c>
      <c r="R543" s="1" t="s">
        <v>106</v>
      </c>
      <c r="S543" s="1" t="s">
        <v>122</v>
      </c>
      <c r="T543" s="1" t="s">
        <v>123</v>
      </c>
      <c r="U543" s="1" t="s">
        <v>122</v>
      </c>
      <c r="V543" s="1" t="s">
        <v>123</v>
      </c>
      <c r="W543" s="1" t="s">
        <v>109</v>
      </c>
      <c r="X543" s="1" t="s">
        <v>1573</v>
      </c>
      <c r="Y543" s="1" t="s">
        <v>1574</v>
      </c>
      <c r="Z543" s="1" t="s">
        <v>93</v>
      </c>
      <c r="AA543" s="1" t="s">
        <v>1575</v>
      </c>
      <c r="AB543" s="1" t="s">
        <v>1583</v>
      </c>
      <c r="AC543" s="1" t="s">
        <v>1584</v>
      </c>
      <c r="AD543" s="1">
        <v>834890</v>
      </c>
      <c r="AE543" s="1" t="s">
        <v>110</v>
      </c>
      <c r="AF543" s="1" t="s">
        <v>35</v>
      </c>
      <c r="AG543" s="1" t="s">
        <v>111</v>
      </c>
      <c r="AH543" s="1">
        <v>230826</v>
      </c>
      <c r="AI543" s="1">
        <v>47</v>
      </c>
      <c r="AJ543" s="1">
        <v>31.29</v>
      </c>
      <c r="AK543" s="1">
        <v>1470.63</v>
      </c>
      <c r="AL543" s="1">
        <v>0.147063</v>
      </c>
      <c r="AM543" s="1">
        <v>1047</v>
      </c>
      <c r="AN543" s="1" t="s">
        <v>112</v>
      </c>
      <c r="AO543" s="1" t="s">
        <v>113</v>
      </c>
      <c r="AR543" s="1">
        <v>31.6</v>
      </c>
      <c r="AS543" s="1">
        <v>1485.2</v>
      </c>
    </row>
    <row r="544" s="1" customFormat="1" hidden="1" spans="1:45">
      <c r="A544" s="1">
        <v>202401</v>
      </c>
      <c r="B544" s="1" t="s">
        <v>93</v>
      </c>
      <c r="C544" s="1" t="s">
        <v>94</v>
      </c>
      <c r="D544" s="1" t="s">
        <v>873</v>
      </c>
      <c r="E544" s="1" t="s">
        <v>874</v>
      </c>
      <c r="F544" s="1" t="s">
        <v>97</v>
      </c>
      <c r="G544" s="1" t="s">
        <v>116</v>
      </c>
      <c r="H544" s="1" t="s">
        <v>1580</v>
      </c>
      <c r="I544" s="4">
        <v>45322</v>
      </c>
      <c r="J544" s="1" t="s">
        <v>270</v>
      </c>
      <c r="K544" s="1" t="s">
        <v>271</v>
      </c>
      <c r="L544" s="1" t="s">
        <v>270</v>
      </c>
      <c r="M544" s="1" t="s">
        <v>103</v>
      </c>
      <c r="N544" s="1" t="s">
        <v>121</v>
      </c>
      <c r="O544" s="1" t="s">
        <v>270</v>
      </c>
      <c r="P544" s="1" t="s">
        <v>50</v>
      </c>
      <c r="Q544" s="1" t="s">
        <v>105</v>
      </c>
      <c r="R544" s="1" t="s">
        <v>106</v>
      </c>
      <c r="S544" s="1" t="s">
        <v>146</v>
      </c>
      <c r="T544" s="1" t="s">
        <v>147</v>
      </c>
      <c r="U544" s="1" t="s">
        <v>146</v>
      </c>
      <c r="V544" s="1" t="s">
        <v>147</v>
      </c>
      <c r="W544" s="1" t="s">
        <v>109</v>
      </c>
      <c r="X544" s="1" t="s">
        <v>1573</v>
      </c>
      <c r="Y544" s="1" t="s">
        <v>1574</v>
      </c>
      <c r="Z544" s="1" t="s">
        <v>93</v>
      </c>
      <c r="AA544" s="1" t="s">
        <v>1575</v>
      </c>
      <c r="AB544" s="1" t="s">
        <v>1576</v>
      </c>
      <c r="AC544" s="1" t="s">
        <v>1577</v>
      </c>
      <c r="AD544" s="1">
        <v>131304</v>
      </c>
      <c r="AE544" s="1" t="s">
        <v>12</v>
      </c>
      <c r="AF544" s="1" t="s">
        <v>15</v>
      </c>
      <c r="AG544" s="1" t="s">
        <v>250</v>
      </c>
      <c r="AH544" s="1">
        <v>230904</v>
      </c>
      <c r="AI544" s="1">
        <v>200</v>
      </c>
      <c r="AJ544" s="1">
        <v>48.96</v>
      </c>
      <c r="AK544" s="1">
        <v>9792</v>
      </c>
      <c r="AL544" s="1">
        <v>0.9792</v>
      </c>
      <c r="AM544" s="1">
        <v>3657</v>
      </c>
      <c r="AN544" s="1" t="s">
        <v>251</v>
      </c>
      <c r="AO544" s="1" t="s">
        <v>113</v>
      </c>
      <c r="AR544" s="1">
        <v>52.8</v>
      </c>
      <c r="AS544" s="1">
        <v>10560</v>
      </c>
    </row>
    <row r="545" s="1" customFormat="1" spans="1:45">
      <c r="A545" s="1">
        <v>202401</v>
      </c>
      <c r="B545" s="1" t="s">
        <v>93</v>
      </c>
      <c r="C545" s="1" t="s">
        <v>94</v>
      </c>
      <c r="D545" s="1" t="s">
        <v>956</v>
      </c>
      <c r="E545" s="1" t="s">
        <v>957</v>
      </c>
      <c r="F545" s="1" t="s">
        <v>97</v>
      </c>
      <c r="G545" s="1" t="s">
        <v>116</v>
      </c>
      <c r="H545" s="1" t="s">
        <v>1580</v>
      </c>
      <c r="I545" s="4">
        <v>45295</v>
      </c>
      <c r="J545" s="1" t="s">
        <v>959</v>
      </c>
      <c r="K545" s="1" t="s">
        <v>960</v>
      </c>
      <c r="L545" s="1" t="s">
        <v>1134</v>
      </c>
      <c r="M545" s="1" t="s">
        <v>228</v>
      </c>
      <c r="N545" s="1" t="s">
        <v>228</v>
      </c>
      <c r="P545" s="1" t="s">
        <v>4</v>
      </c>
      <c r="Q545" s="1" t="s">
        <v>105</v>
      </c>
      <c r="R545" s="1" t="s">
        <v>106</v>
      </c>
      <c r="S545" s="1" t="s">
        <v>186</v>
      </c>
      <c r="T545" s="1" t="s">
        <v>187</v>
      </c>
      <c r="U545" s="1" t="s">
        <v>186</v>
      </c>
      <c r="V545" s="1" t="s">
        <v>187</v>
      </c>
      <c r="W545" s="1" t="s">
        <v>109</v>
      </c>
      <c r="X545" s="1" t="s">
        <v>1573</v>
      </c>
      <c r="Y545" s="1" t="s">
        <v>1574</v>
      </c>
      <c r="Z545" s="1" t="s">
        <v>93</v>
      </c>
      <c r="AA545" s="1" t="s">
        <v>1575</v>
      </c>
      <c r="AB545" s="1" t="s">
        <v>1576</v>
      </c>
      <c r="AC545" s="1" t="s">
        <v>1577</v>
      </c>
      <c r="AD545" s="1">
        <v>131304</v>
      </c>
      <c r="AE545" s="1" t="s">
        <v>12</v>
      </c>
      <c r="AF545" s="1" t="s">
        <v>13</v>
      </c>
      <c r="AG545" s="1" t="s">
        <v>124</v>
      </c>
      <c r="AH545" s="1">
        <v>231008</v>
      </c>
      <c r="AI545" s="1">
        <v>40</v>
      </c>
      <c r="AJ545" s="1">
        <v>26.08</v>
      </c>
      <c r="AK545" s="1">
        <v>1043.2</v>
      </c>
      <c r="AL545" s="1">
        <v>0.10432</v>
      </c>
      <c r="AM545" s="1">
        <v>1044</v>
      </c>
      <c r="AN545" s="1" t="s">
        <v>125</v>
      </c>
      <c r="AO545" s="1" t="s">
        <v>113</v>
      </c>
      <c r="AR545" s="1">
        <v>26.08</v>
      </c>
      <c r="AS545" s="1">
        <v>1043.2</v>
      </c>
    </row>
    <row r="546" s="1" customFormat="1" hidden="1" spans="1:45">
      <c r="A546" s="1">
        <v>202401</v>
      </c>
      <c r="B546" s="1" t="s">
        <v>93</v>
      </c>
      <c r="C546" s="1" t="s">
        <v>94</v>
      </c>
      <c r="D546" s="1" t="s">
        <v>956</v>
      </c>
      <c r="E546" s="1" t="s">
        <v>957</v>
      </c>
      <c r="F546" s="1" t="s">
        <v>97</v>
      </c>
      <c r="G546" s="1" t="s">
        <v>116</v>
      </c>
      <c r="H546" s="1" t="s">
        <v>1580</v>
      </c>
      <c r="I546" s="4">
        <v>45313</v>
      </c>
      <c r="J546" s="1" t="s">
        <v>1924</v>
      </c>
      <c r="K546" s="1" t="s">
        <v>1925</v>
      </c>
      <c r="L546" s="1" t="s">
        <v>1130</v>
      </c>
      <c r="M546" s="1" t="s">
        <v>228</v>
      </c>
      <c r="N546" s="1" t="s">
        <v>228</v>
      </c>
      <c r="O546" s="1" t="s">
        <v>1924</v>
      </c>
      <c r="P546" s="1" t="s">
        <v>50</v>
      </c>
      <c r="Q546" s="1" t="s">
        <v>105</v>
      </c>
      <c r="R546" s="1" t="s">
        <v>106</v>
      </c>
      <c r="S546" s="1" t="s">
        <v>168</v>
      </c>
      <c r="T546" s="1" t="s">
        <v>169</v>
      </c>
      <c r="U546" s="1" t="s">
        <v>168</v>
      </c>
      <c r="V546" s="1" t="s">
        <v>169</v>
      </c>
      <c r="W546" s="1" t="s">
        <v>109</v>
      </c>
      <c r="X546" s="1" t="s">
        <v>1573</v>
      </c>
      <c r="Y546" s="1" t="s">
        <v>1574</v>
      </c>
      <c r="Z546" s="1" t="s">
        <v>93</v>
      </c>
      <c r="AA546" s="1" t="s">
        <v>1575</v>
      </c>
      <c r="AB546" s="1" t="s">
        <v>1576</v>
      </c>
      <c r="AC546" s="1" t="s">
        <v>1577</v>
      </c>
      <c r="AD546" s="1">
        <v>131304</v>
      </c>
      <c r="AE546" s="1" t="s">
        <v>12</v>
      </c>
      <c r="AF546" s="1" t="s">
        <v>13</v>
      </c>
      <c r="AG546" s="1" t="s">
        <v>124</v>
      </c>
      <c r="AH546" s="1">
        <v>231020</v>
      </c>
      <c r="AI546" s="1">
        <v>100</v>
      </c>
      <c r="AJ546" s="1">
        <v>26.08</v>
      </c>
      <c r="AK546" s="1">
        <v>2608</v>
      </c>
      <c r="AL546" s="1">
        <v>0.2608</v>
      </c>
      <c r="AM546" s="1">
        <v>1044</v>
      </c>
      <c r="AN546" s="1" t="s">
        <v>125</v>
      </c>
      <c r="AO546" s="1" t="s">
        <v>113</v>
      </c>
      <c r="AR546" s="1">
        <v>26.08</v>
      </c>
      <c r="AS546" s="1">
        <v>2608</v>
      </c>
    </row>
    <row r="547" s="1" customFormat="1" spans="1:45">
      <c r="A547" s="1">
        <v>202401</v>
      </c>
      <c r="B547" s="1" t="s">
        <v>93</v>
      </c>
      <c r="C547" s="1" t="s">
        <v>94</v>
      </c>
      <c r="D547" s="1" t="s">
        <v>956</v>
      </c>
      <c r="E547" s="1" t="s">
        <v>957</v>
      </c>
      <c r="F547" s="1" t="s">
        <v>97</v>
      </c>
      <c r="G547" s="1" t="s">
        <v>116</v>
      </c>
      <c r="H547" s="1" t="s">
        <v>1580</v>
      </c>
      <c r="I547" s="4">
        <v>45317</v>
      </c>
      <c r="J547" s="1" t="s">
        <v>1850</v>
      </c>
      <c r="K547" s="1" t="s">
        <v>1851</v>
      </c>
      <c r="L547" s="1" t="s">
        <v>1137</v>
      </c>
      <c r="M547" s="1" t="s">
        <v>228</v>
      </c>
      <c r="N547" s="1" t="s">
        <v>228</v>
      </c>
      <c r="P547" s="1" t="s">
        <v>4</v>
      </c>
      <c r="Q547" s="1" t="s">
        <v>105</v>
      </c>
      <c r="R547" s="1" t="s">
        <v>106</v>
      </c>
      <c r="S547" s="1" t="s">
        <v>122</v>
      </c>
      <c r="T547" s="1" t="s">
        <v>123</v>
      </c>
      <c r="U547" s="1" t="s">
        <v>122</v>
      </c>
      <c r="V547" s="1" t="s">
        <v>123</v>
      </c>
      <c r="W547" s="1" t="s">
        <v>109</v>
      </c>
      <c r="X547" s="1" t="s">
        <v>1573</v>
      </c>
      <c r="Y547" s="1" t="s">
        <v>1574</v>
      </c>
      <c r="Z547" s="1" t="s">
        <v>93</v>
      </c>
      <c r="AA547" s="1" t="s">
        <v>1575</v>
      </c>
      <c r="AB547" s="1" t="s">
        <v>1583</v>
      </c>
      <c r="AC547" s="1" t="s">
        <v>1584</v>
      </c>
      <c r="AD547" s="1">
        <v>834890</v>
      </c>
      <c r="AE547" s="1" t="s">
        <v>12</v>
      </c>
      <c r="AF547" s="1" t="s">
        <v>13</v>
      </c>
      <c r="AG547" s="1" t="s">
        <v>124</v>
      </c>
      <c r="AH547" s="1">
        <v>231020</v>
      </c>
      <c r="AI547" s="1">
        <v>10</v>
      </c>
      <c r="AJ547" s="1">
        <v>26.08</v>
      </c>
      <c r="AK547" s="1">
        <v>260.8</v>
      </c>
      <c r="AL547" s="1">
        <v>0.02608</v>
      </c>
      <c r="AM547" s="1">
        <v>1044</v>
      </c>
      <c r="AN547" s="1" t="s">
        <v>125</v>
      </c>
      <c r="AO547" s="1" t="s">
        <v>113</v>
      </c>
      <c r="AR547" s="1">
        <v>27</v>
      </c>
      <c r="AS547" s="1">
        <v>270</v>
      </c>
    </row>
    <row r="548" s="1" customFormat="1" spans="1:45">
      <c r="A548" s="1">
        <v>202401</v>
      </c>
      <c r="B548" s="1" t="s">
        <v>93</v>
      </c>
      <c r="C548" s="1" t="s">
        <v>94</v>
      </c>
      <c r="D548" s="1" t="s">
        <v>969</v>
      </c>
      <c r="E548" s="1" t="s">
        <v>970</v>
      </c>
      <c r="F548" s="1" t="s">
        <v>97</v>
      </c>
      <c r="G548" s="1" t="s">
        <v>116</v>
      </c>
      <c r="H548" s="1" t="s">
        <v>1580</v>
      </c>
      <c r="I548" s="4">
        <v>45294</v>
      </c>
      <c r="J548" s="1" t="s">
        <v>1926</v>
      </c>
      <c r="K548" s="1" t="s">
        <v>1927</v>
      </c>
      <c r="L548" s="1" t="s">
        <v>1196</v>
      </c>
      <c r="M548" s="1" t="s">
        <v>228</v>
      </c>
      <c r="N548" s="1" t="s">
        <v>228</v>
      </c>
      <c r="P548" s="1" t="s">
        <v>4</v>
      </c>
      <c r="Q548" s="1" t="s">
        <v>105</v>
      </c>
      <c r="R548" s="1" t="s">
        <v>106</v>
      </c>
      <c r="S548" s="1" t="s">
        <v>174</v>
      </c>
      <c r="T548" s="1" t="s">
        <v>175</v>
      </c>
      <c r="U548" s="1" t="s">
        <v>174</v>
      </c>
      <c r="V548" s="1" t="s">
        <v>175</v>
      </c>
      <c r="W548" s="1" t="s">
        <v>109</v>
      </c>
      <c r="X548" s="1" t="s">
        <v>1573</v>
      </c>
      <c r="Y548" s="1" t="s">
        <v>1574</v>
      </c>
      <c r="Z548" s="1" t="s">
        <v>93</v>
      </c>
      <c r="AA548" s="1" t="s">
        <v>1575</v>
      </c>
      <c r="AB548" s="1" t="s">
        <v>1576</v>
      </c>
      <c r="AC548" s="1" t="s">
        <v>1577</v>
      </c>
      <c r="AD548" s="1">
        <v>131304</v>
      </c>
      <c r="AE548" s="1" t="s">
        <v>12</v>
      </c>
      <c r="AF548" s="1" t="s">
        <v>13</v>
      </c>
      <c r="AG548" s="1" t="s">
        <v>124</v>
      </c>
      <c r="AH548" s="1">
        <v>230901</v>
      </c>
      <c r="AI548" s="1">
        <v>80</v>
      </c>
      <c r="AJ548" s="1">
        <v>26.08</v>
      </c>
      <c r="AK548" s="1">
        <v>2086.4</v>
      </c>
      <c r="AL548" s="1">
        <v>0.20864</v>
      </c>
      <c r="AM548" s="1">
        <v>1044</v>
      </c>
      <c r="AN548" s="1" t="s">
        <v>125</v>
      </c>
      <c r="AO548" s="1" t="s">
        <v>113</v>
      </c>
      <c r="AR548" s="1">
        <v>26.08</v>
      </c>
      <c r="AS548" s="1">
        <v>2086.4</v>
      </c>
    </row>
    <row r="549" s="1" customFormat="1" spans="1:45">
      <c r="A549" s="1">
        <v>202401</v>
      </c>
      <c r="B549" s="1" t="s">
        <v>93</v>
      </c>
      <c r="C549" s="1" t="s">
        <v>94</v>
      </c>
      <c r="D549" s="1" t="s">
        <v>969</v>
      </c>
      <c r="E549" s="1" t="s">
        <v>970</v>
      </c>
      <c r="F549" s="1" t="s">
        <v>97</v>
      </c>
      <c r="G549" s="1" t="s">
        <v>116</v>
      </c>
      <c r="H549" s="1" t="s">
        <v>1580</v>
      </c>
      <c r="I549" s="4">
        <v>45306</v>
      </c>
      <c r="J549" s="1" t="s">
        <v>613</v>
      </c>
      <c r="K549" s="1" t="s">
        <v>614</v>
      </c>
      <c r="L549" s="1" t="s">
        <v>1212</v>
      </c>
      <c r="M549" s="1" t="s">
        <v>228</v>
      </c>
      <c r="N549" s="1" t="s">
        <v>228</v>
      </c>
      <c r="P549" s="1" t="s">
        <v>43</v>
      </c>
      <c r="Q549" s="1" t="s">
        <v>105</v>
      </c>
      <c r="R549" s="1" t="s">
        <v>106</v>
      </c>
      <c r="S549" s="1" t="s">
        <v>174</v>
      </c>
      <c r="T549" s="1" t="s">
        <v>175</v>
      </c>
      <c r="U549" s="1" t="s">
        <v>174</v>
      </c>
      <c r="V549" s="1" t="s">
        <v>175</v>
      </c>
      <c r="W549" s="1" t="s">
        <v>109</v>
      </c>
      <c r="X549" s="1" t="s">
        <v>1573</v>
      </c>
      <c r="Y549" s="1" t="s">
        <v>1574</v>
      </c>
      <c r="Z549" s="1" t="s">
        <v>93</v>
      </c>
      <c r="AA549" s="1" t="s">
        <v>1575</v>
      </c>
      <c r="AB549" s="1" t="s">
        <v>1576</v>
      </c>
      <c r="AC549" s="1" t="s">
        <v>1577</v>
      </c>
      <c r="AD549" s="1">
        <v>131304</v>
      </c>
      <c r="AE549" s="1" t="s">
        <v>12</v>
      </c>
      <c r="AF549" s="1" t="s">
        <v>13</v>
      </c>
      <c r="AG549" s="1" t="s">
        <v>124</v>
      </c>
      <c r="AH549" s="1">
        <v>230901</v>
      </c>
      <c r="AI549" s="1">
        <v>20</v>
      </c>
      <c r="AJ549" s="1">
        <v>26.08</v>
      </c>
      <c r="AK549" s="1">
        <v>521.6</v>
      </c>
      <c r="AL549" s="1">
        <v>0.05216</v>
      </c>
      <c r="AM549" s="1">
        <v>1044</v>
      </c>
      <c r="AN549" s="1" t="s">
        <v>125</v>
      </c>
      <c r="AO549" s="1" t="s">
        <v>113</v>
      </c>
      <c r="AR549" s="1">
        <v>26.08</v>
      </c>
      <c r="AS549" s="1">
        <v>521.6</v>
      </c>
    </row>
    <row r="550" s="1" customFormat="1" spans="1:41">
      <c r="A550" s="1">
        <v>202401</v>
      </c>
      <c r="B550" s="1" t="s">
        <v>93</v>
      </c>
      <c r="C550" s="1" t="s">
        <v>94</v>
      </c>
      <c r="D550" s="1" t="s">
        <v>985</v>
      </c>
      <c r="E550" s="1" t="s">
        <v>986</v>
      </c>
      <c r="F550" s="1" t="s">
        <v>97</v>
      </c>
      <c r="G550" s="1" t="s">
        <v>951</v>
      </c>
      <c r="H550" s="1" t="s">
        <v>952</v>
      </c>
      <c r="I550" s="4">
        <v>45293</v>
      </c>
      <c r="J550" s="1" t="s">
        <v>1928</v>
      </c>
      <c r="K550" s="1" t="s">
        <v>1929</v>
      </c>
      <c r="L550" s="1" t="s">
        <v>1155</v>
      </c>
      <c r="M550" s="1" t="s">
        <v>103</v>
      </c>
      <c r="N550" s="1" t="s">
        <v>121</v>
      </c>
      <c r="P550" s="1" t="s">
        <v>4</v>
      </c>
      <c r="Q550" s="1" t="s">
        <v>105</v>
      </c>
      <c r="R550" s="1" t="s">
        <v>106</v>
      </c>
      <c r="S550" s="1" t="s">
        <v>133</v>
      </c>
      <c r="T550" s="1" t="s">
        <v>134</v>
      </c>
      <c r="U550" s="1" t="s">
        <v>133</v>
      </c>
      <c r="V550" s="1" t="s">
        <v>134</v>
      </c>
      <c r="W550" s="1" t="s">
        <v>109</v>
      </c>
      <c r="X550" s="1" t="s">
        <v>1573</v>
      </c>
      <c r="Y550" s="1" t="s">
        <v>1574</v>
      </c>
      <c r="Z550" s="1" t="s">
        <v>93</v>
      </c>
      <c r="AA550" s="1" t="s">
        <v>1575</v>
      </c>
      <c r="AB550" s="1" t="s">
        <v>1576</v>
      </c>
      <c r="AC550" s="1" t="s">
        <v>1577</v>
      </c>
      <c r="AD550" s="1">
        <v>131304</v>
      </c>
      <c r="AE550" s="1" t="s">
        <v>12</v>
      </c>
      <c r="AF550" s="1" t="s">
        <v>13</v>
      </c>
      <c r="AG550" s="1" t="s">
        <v>124</v>
      </c>
      <c r="AH550" s="1">
        <v>230418</v>
      </c>
      <c r="AI550" s="1">
        <v>10</v>
      </c>
      <c r="AJ550" s="1">
        <v>26.08</v>
      </c>
      <c r="AK550" s="1">
        <v>260.8</v>
      </c>
      <c r="AL550" s="1">
        <v>0.02608</v>
      </c>
      <c r="AM550" s="1">
        <v>1044</v>
      </c>
      <c r="AN550" s="1" t="s">
        <v>125</v>
      </c>
      <c r="AO550" s="1" t="s">
        <v>113</v>
      </c>
    </row>
    <row r="551" s="1" customFormat="1" hidden="1" spans="1:41">
      <c r="A551" s="1">
        <v>202401</v>
      </c>
      <c r="B551" s="1" t="s">
        <v>93</v>
      </c>
      <c r="C551" s="1" t="s">
        <v>94</v>
      </c>
      <c r="D551" s="1" t="s">
        <v>985</v>
      </c>
      <c r="E551" s="1" t="s">
        <v>986</v>
      </c>
      <c r="F551" s="1" t="s">
        <v>97</v>
      </c>
      <c r="G551" s="1" t="s">
        <v>951</v>
      </c>
      <c r="H551" s="1" t="s">
        <v>952</v>
      </c>
      <c r="I551" s="4">
        <v>45293</v>
      </c>
      <c r="J551" s="1" t="s">
        <v>925</v>
      </c>
      <c r="K551" s="1" t="s">
        <v>926</v>
      </c>
      <c r="L551" s="1" t="s">
        <v>1196</v>
      </c>
      <c r="M551" s="1" t="s">
        <v>103</v>
      </c>
      <c r="N551" s="1" t="s">
        <v>121</v>
      </c>
      <c r="O551" s="1" t="s">
        <v>925</v>
      </c>
      <c r="P551" s="1" t="s">
        <v>50</v>
      </c>
      <c r="Q551" s="1" t="s">
        <v>105</v>
      </c>
      <c r="R551" s="1" t="s">
        <v>106</v>
      </c>
      <c r="S551" s="1" t="s">
        <v>146</v>
      </c>
      <c r="T551" s="1" t="s">
        <v>147</v>
      </c>
      <c r="U551" s="1" t="s">
        <v>146</v>
      </c>
      <c r="V551" s="1" t="s">
        <v>147</v>
      </c>
      <c r="W551" s="1" t="s">
        <v>109</v>
      </c>
      <c r="X551" s="1" t="s">
        <v>1573</v>
      </c>
      <c r="Y551" s="1" t="s">
        <v>1574</v>
      </c>
      <c r="Z551" s="1" t="s">
        <v>93</v>
      </c>
      <c r="AA551" s="1" t="s">
        <v>1575</v>
      </c>
      <c r="AB551" s="1" t="s">
        <v>1576</v>
      </c>
      <c r="AC551" s="1" t="s">
        <v>1577</v>
      </c>
      <c r="AD551" s="1">
        <v>131304</v>
      </c>
      <c r="AE551" s="1" t="s">
        <v>12</v>
      </c>
      <c r="AF551" s="1" t="s">
        <v>13</v>
      </c>
      <c r="AG551" s="1" t="s">
        <v>124</v>
      </c>
      <c r="AH551" s="1">
        <v>230418</v>
      </c>
      <c r="AI551" s="1">
        <v>10</v>
      </c>
      <c r="AJ551" s="1">
        <v>26.08</v>
      </c>
      <c r="AK551" s="1">
        <v>260.8</v>
      </c>
      <c r="AL551" s="1">
        <v>0.02608</v>
      </c>
      <c r="AM551" s="1">
        <v>1044</v>
      </c>
      <c r="AN551" s="1" t="s">
        <v>125</v>
      </c>
      <c r="AO551" s="1" t="s">
        <v>113</v>
      </c>
    </row>
    <row r="552" s="1" customFormat="1" spans="1:41">
      <c r="A552" s="1">
        <v>202401</v>
      </c>
      <c r="B552" s="1" t="s">
        <v>93</v>
      </c>
      <c r="C552" s="1" t="s">
        <v>94</v>
      </c>
      <c r="D552" s="1" t="s">
        <v>985</v>
      </c>
      <c r="E552" s="1" t="s">
        <v>986</v>
      </c>
      <c r="F552" s="1" t="s">
        <v>97</v>
      </c>
      <c r="G552" s="1" t="s">
        <v>951</v>
      </c>
      <c r="H552" s="1" t="s">
        <v>952</v>
      </c>
      <c r="I552" s="4">
        <v>45293</v>
      </c>
      <c r="J552" s="1" t="s">
        <v>1930</v>
      </c>
      <c r="K552" s="1" t="s">
        <v>1931</v>
      </c>
      <c r="L552" s="1" t="s">
        <v>1196</v>
      </c>
      <c r="M552" s="1" t="s">
        <v>103</v>
      </c>
      <c r="N552" s="1" t="s">
        <v>121</v>
      </c>
      <c r="P552" s="1" t="s">
        <v>4</v>
      </c>
      <c r="Q552" s="1" t="s">
        <v>105</v>
      </c>
      <c r="R552" s="1" t="s">
        <v>106</v>
      </c>
      <c r="S552" s="1" t="s">
        <v>107</v>
      </c>
      <c r="T552" s="1" t="s">
        <v>108</v>
      </c>
      <c r="U552" s="1" t="s">
        <v>107</v>
      </c>
      <c r="V552" s="1" t="s">
        <v>108</v>
      </c>
      <c r="W552" s="1" t="s">
        <v>109</v>
      </c>
      <c r="X552" s="1" t="s">
        <v>1573</v>
      </c>
      <c r="Y552" s="1" t="s">
        <v>1574</v>
      </c>
      <c r="Z552" s="1" t="s">
        <v>93</v>
      </c>
      <c r="AA552" s="1" t="s">
        <v>1575</v>
      </c>
      <c r="AB552" s="1" t="s">
        <v>1583</v>
      </c>
      <c r="AC552" s="1" t="s">
        <v>1584</v>
      </c>
      <c r="AD552" s="1">
        <v>834890</v>
      </c>
      <c r="AE552" s="1" t="s">
        <v>12</v>
      </c>
      <c r="AF552" s="1" t="s">
        <v>13</v>
      </c>
      <c r="AG552" s="1" t="s">
        <v>124</v>
      </c>
      <c r="AH552" s="1">
        <v>230418</v>
      </c>
      <c r="AI552" s="1">
        <v>10</v>
      </c>
      <c r="AJ552" s="1">
        <v>26.08</v>
      </c>
      <c r="AK552" s="1">
        <v>260.8</v>
      </c>
      <c r="AL552" s="1">
        <v>0.02608</v>
      </c>
      <c r="AM552" s="1">
        <v>1044</v>
      </c>
      <c r="AN552" s="1" t="s">
        <v>125</v>
      </c>
      <c r="AO552" s="1" t="s">
        <v>113</v>
      </c>
    </row>
    <row r="553" s="1" customFormat="1" spans="1:41">
      <c r="A553" s="1">
        <v>202401</v>
      </c>
      <c r="B553" s="1" t="s">
        <v>93</v>
      </c>
      <c r="C553" s="1" t="s">
        <v>94</v>
      </c>
      <c r="D553" s="1" t="s">
        <v>985</v>
      </c>
      <c r="E553" s="1" t="s">
        <v>986</v>
      </c>
      <c r="F553" s="1" t="s">
        <v>97</v>
      </c>
      <c r="G553" s="1" t="s">
        <v>951</v>
      </c>
      <c r="H553" s="1" t="s">
        <v>952</v>
      </c>
      <c r="I553" s="4">
        <v>45293</v>
      </c>
      <c r="J553" s="1" t="s">
        <v>684</v>
      </c>
      <c r="K553" s="1" t="s">
        <v>685</v>
      </c>
      <c r="L553" s="1" t="s">
        <v>1148</v>
      </c>
      <c r="M553" s="1" t="s">
        <v>103</v>
      </c>
      <c r="N553" s="1" t="s">
        <v>121</v>
      </c>
      <c r="P553" s="1" t="s">
        <v>4</v>
      </c>
      <c r="Q553" s="1" t="s">
        <v>105</v>
      </c>
      <c r="R553" s="1" t="s">
        <v>106</v>
      </c>
      <c r="S553" s="1" t="s">
        <v>146</v>
      </c>
      <c r="T553" s="1" t="s">
        <v>147</v>
      </c>
      <c r="U553" s="1" t="s">
        <v>146</v>
      </c>
      <c r="V553" s="1" t="s">
        <v>147</v>
      </c>
      <c r="W553" s="1" t="s">
        <v>109</v>
      </c>
      <c r="X553" s="1" t="s">
        <v>1573</v>
      </c>
      <c r="Y553" s="1" t="s">
        <v>1574</v>
      </c>
      <c r="Z553" s="1" t="s">
        <v>93</v>
      </c>
      <c r="AA553" s="1" t="s">
        <v>1575</v>
      </c>
      <c r="AB553" s="1" t="s">
        <v>1576</v>
      </c>
      <c r="AC553" s="1" t="s">
        <v>1577</v>
      </c>
      <c r="AD553" s="1">
        <v>131304</v>
      </c>
      <c r="AE553" s="1" t="s">
        <v>12</v>
      </c>
      <c r="AF553" s="1" t="s">
        <v>13</v>
      </c>
      <c r="AG553" s="1" t="s">
        <v>124</v>
      </c>
      <c r="AH553" s="1">
        <v>230418</v>
      </c>
      <c r="AI553" s="1">
        <v>10</v>
      </c>
      <c r="AJ553" s="1">
        <v>26.08</v>
      </c>
      <c r="AK553" s="1">
        <v>260.8</v>
      </c>
      <c r="AL553" s="1">
        <v>0.02608</v>
      </c>
      <c r="AM553" s="1">
        <v>1044</v>
      </c>
      <c r="AN553" s="1" t="s">
        <v>125</v>
      </c>
      <c r="AO553" s="1" t="s">
        <v>113</v>
      </c>
    </row>
    <row r="554" s="1" customFormat="1" spans="1:41">
      <c r="A554" s="1">
        <v>202401</v>
      </c>
      <c r="B554" s="1" t="s">
        <v>93</v>
      </c>
      <c r="C554" s="1" t="s">
        <v>94</v>
      </c>
      <c r="D554" s="1" t="s">
        <v>985</v>
      </c>
      <c r="E554" s="1" t="s">
        <v>986</v>
      </c>
      <c r="F554" s="1" t="s">
        <v>97</v>
      </c>
      <c r="G554" s="1" t="s">
        <v>951</v>
      </c>
      <c r="H554" s="1" t="s">
        <v>952</v>
      </c>
      <c r="I554" s="4">
        <v>45293</v>
      </c>
      <c r="J554" s="1" t="s">
        <v>1932</v>
      </c>
      <c r="K554" s="1" t="s">
        <v>1933</v>
      </c>
      <c r="L554" s="1" t="s">
        <v>1130</v>
      </c>
      <c r="M554" s="1" t="s">
        <v>103</v>
      </c>
      <c r="N554" s="1" t="s">
        <v>121</v>
      </c>
      <c r="P554" s="1" t="s">
        <v>4</v>
      </c>
      <c r="Q554" s="1" t="s">
        <v>105</v>
      </c>
      <c r="R554" s="1" t="s">
        <v>106</v>
      </c>
      <c r="S554" s="1" t="s">
        <v>146</v>
      </c>
      <c r="T554" s="1" t="s">
        <v>147</v>
      </c>
      <c r="U554" s="1" t="s">
        <v>146</v>
      </c>
      <c r="V554" s="1" t="s">
        <v>147</v>
      </c>
      <c r="W554" s="1" t="s">
        <v>109</v>
      </c>
      <c r="X554" s="1" t="s">
        <v>1573</v>
      </c>
      <c r="Y554" s="1" t="s">
        <v>1574</v>
      </c>
      <c r="Z554" s="1" t="s">
        <v>93</v>
      </c>
      <c r="AA554" s="1" t="s">
        <v>1575</v>
      </c>
      <c r="AB554" s="1" t="s">
        <v>1576</v>
      </c>
      <c r="AC554" s="1" t="s">
        <v>1577</v>
      </c>
      <c r="AD554" s="1">
        <v>131304</v>
      </c>
      <c r="AE554" s="1" t="s">
        <v>12</v>
      </c>
      <c r="AF554" s="1" t="s">
        <v>13</v>
      </c>
      <c r="AG554" s="1" t="s">
        <v>124</v>
      </c>
      <c r="AH554" s="1">
        <v>230418</v>
      </c>
      <c r="AI554" s="1">
        <v>10</v>
      </c>
      <c r="AJ554" s="1">
        <v>26.08</v>
      </c>
      <c r="AK554" s="1">
        <v>260.8</v>
      </c>
      <c r="AL554" s="1">
        <v>0.02608</v>
      </c>
      <c r="AM554" s="1">
        <v>1044</v>
      </c>
      <c r="AN554" s="1" t="s">
        <v>125</v>
      </c>
      <c r="AO554" s="1" t="s">
        <v>113</v>
      </c>
    </row>
    <row r="555" s="1" customFormat="1" spans="1:41">
      <c r="A555" s="1">
        <v>202401</v>
      </c>
      <c r="B555" s="1" t="s">
        <v>93</v>
      </c>
      <c r="C555" s="1" t="s">
        <v>94</v>
      </c>
      <c r="D555" s="1" t="s">
        <v>985</v>
      </c>
      <c r="E555" s="1" t="s">
        <v>986</v>
      </c>
      <c r="F555" s="1" t="s">
        <v>97</v>
      </c>
      <c r="G555" s="1" t="s">
        <v>951</v>
      </c>
      <c r="H555" s="1" t="s">
        <v>952</v>
      </c>
      <c r="I555" s="4">
        <v>45293</v>
      </c>
      <c r="J555" s="1" t="s">
        <v>1644</v>
      </c>
      <c r="K555" s="1" t="s">
        <v>1645</v>
      </c>
      <c r="L555" s="1" t="s">
        <v>1225</v>
      </c>
      <c r="M555" s="1" t="s">
        <v>103</v>
      </c>
      <c r="N555" s="1" t="s">
        <v>121</v>
      </c>
      <c r="P555" s="1" t="s">
        <v>4</v>
      </c>
      <c r="Q555" s="1" t="s">
        <v>105</v>
      </c>
      <c r="R555" s="1" t="s">
        <v>106</v>
      </c>
      <c r="S555" s="1" t="s">
        <v>107</v>
      </c>
      <c r="T555" s="1" t="s">
        <v>108</v>
      </c>
      <c r="U555" s="1" t="s">
        <v>107</v>
      </c>
      <c r="V555" s="1" t="s">
        <v>108</v>
      </c>
      <c r="W555" s="1" t="s">
        <v>109</v>
      </c>
      <c r="X555" s="1" t="s">
        <v>1573</v>
      </c>
      <c r="Y555" s="1" t="s">
        <v>1574</v>
      </c>
      <c r="Z555" s="1" t="s">
        <v>93</v>
      </c>
      <c r="AA555" s="1" t="s">
        <v>1575</v>
      </c>
      <c r="AB555" s="1" t="s">
        <v>1583</v>
      </c>
      <c r="AC555" s="1" t="s">
        <v>1584</v>
      </c>
      <c r="AD555" s="1">
        <v>834890</v>
      </c>
      <c r="AE555" s="1" t="s">
        <v>12</v>
      </c>
      <c r="AF555" s="1" t="s">
        <v>13</v>
      </c>
      <c r="AG555" s="1" t="s">
        <v>124</v>
      </c>
      <c r="AH555" s="1">
        <v>230418</v>
      </c>
      <c r="AI555" s="1">
        <v>10</v>
      </c>
      <c r="AJ555" s="1">
        <v>26.08</v>
      </c>
      <c r="AK555" s="1">
        <v>260.8</v>
      </c>
      <c r="AL555" s="1">
        <v>0.02608</v>
      </c>
      <c r="AM555" s="1">
        <v>1044</v>
      </c>
      <c r="AN555" s="1" t="s">
        <v>125</v>
      </c>
      <c r="AO555" s="1" t="s">
        <v>113</v>
      </c>
    </row>
    <row r="556" s="1" customFormat="1" spans="1:41">
      <c r="A556" s="1">
        <v>202401</v>
      </c>
      <c r="B556" s="1" t="s">
        <v>93</v>
      </c>
      <c r="C556" s="1" t="s">
        <v>94</v>
      </c>
      <c r="D556" s="1" t="s">
        <v>985</v>
      </c>
      <c r="E556" s="1" t="s">
        <v>986</v>
      </c>
      <c r="F556" s="1" t="s">
        <v>97</v>
      </c>
      <c r="G556" s="1" t="s">
        <v>951</v>
      </c>
      <c r="H556" s="1" t="s">
        <v>952</v>
      </c>
      <c r="I556" s="4">
        <v>45293</v>
      </c>
      <c r="J556" s="1" t="s">
        <v>1934</v>
      </c>
      <c r="K556" s="1" t="s">
        <v>1935</v>
      </c>
      <c r="L556" s="1" t="s">
        <v>1212</v>
      </c>
      <c r="M556" s="1" t="s">
        <v>103</v>
      </c>
      <c r="N556" s="1" t="s">
        <v>121</v>
      </c>
      <c r="P556" s="1" t="s">
        <v>4</v>
      </c>
      <c r="Q556" s="1" t="s">
        <v>105</v>
      </c>
      <c r="R556" s="1" t="s">
        <v>106</v>
      </c>
      <c r="S556" s="1" t="s">
        <v>174</v>
      </c>
      <c r="T556" s="1" t="s">
        <v>175</v>
      </c>
      <c r="U556" s="1" t="s">
        <v>174</v>
      </c>
      <c r="V556" s="1" t="s">
        <v>175</v>
      </c>
      <c r="W556" s="1" t="s">
        <v>109</v>
      </c>
      <c r="X556" s="1" t="s">
        <v>1573</v>
      </c>
      <c r="Y556" s="1" t="s">
        <v>1574</v>
      </c>
      <c r="Z556" s="1" t="s">
        <v>93</v>
      </c>
      <c r="AA556" s="1" t="s">
        <v>1575</v>
      </c>
      <c r="AB556" s="1" t="s">
        <v>1576</v>
      </c>
      <c r="AC556" s="1" t="s">
        <v>1577</v>
      </c>
      <c r="AD556" s="1">
        <v>131304</v>
      </c>
      <c r="AE556" s="1" t="s">
        <v>12</v>
      </c>
      <c r="AF556" s="1" t="s">
        <v>13</v>
      </c>
      <c r="AG556" s="1" t="s">
        <v>124</v>
      </c>
      <c r="AH556" s="1">
        <v>230418</v>
      </c>
      <c r="AI556" s="1">
        <v>2</v>
      </c>
      <c r="AJ556" s="1">
        <v>26.08</v>
      </c>
      <c r="AK556" s="1">
        <v>52.16</v>
      </c>
      <c r="AL556" s="1">
        <v>0.005216</v>
      </c>
      <c r="AM556" s="1">
        <v>1044</v>
      </c>
      <c r="AN556" s="1" t="s">
        <v>125</v>
      </c>
      <c r="AO556" s="1" t="s">
        <v>113</v>
      </c>
    </row>
    <row r="557" s="1" customFormat="1" spans="1:41">
      <c r="A557" s="1">
        <v>202401</v>
      </c>
      <c r="B557" s="1" t="s">
        <v>93</v>
      </c>
      <c r="C557" s="1" t="s">
        <v>94</v>
      </c>
      <c r="D557" s="1" t="s">
        <v>985</v>
      </c>
      <c r="E557" s="1" t="s">
        <v>986</v>
      </c>
      <c r="F557" s="1" t="s">
        <v>97</v>
      </c>
      <c r="G557" s="1" t="s">
        <v>951</v>
      </c>
      <c r="H557" s="1" t="s">
        <v>952</v>
      </c>
      <c r="I557" s="4">
        <v>45293</v>
      </c>
      <c r="J557" s="1" t="s">
        <v>1753</v>
      </c>
      <c r="K557" s="1" t="s">
        <v>1754</v>
      </c>
      <c r="L557" s="1" t="s">
        <v>1130</v>
      </c>
      <c r="M557" s="1" t="s">
        <v>103</v>
      </c>
      <c r="N557" s="1" t="s">
        <v>121</v>
      </c>
      <c r="P557" s="1" t="s">
        <v>4</v>
      </c>
      <c r="Q557" s="1" t="s">
        <v>105</v>
      </c>
      <c r="R557" s="1" t="s">
        <v>106</v>
      </c>
      <c r="S557" s="1" t="s">
        <v>168</v>
      </c>
      <c r="T557" s="1" t="s">
        <v>169</v>
      </c>
      <c r="U557" s="1" t="s">
        <v>168</v>
      </c>
      <c r="V557" s="1" t="s">
        <v>169</v>
      </c>
      <c r="W557" s="1" t="s">
        <v>109</v>
      </c>
      <c r="X557" s="1" t="s">
        <v>1573</v>
      </c>
      <c r="Y557" s="1" t="s">
        <v>1574</v>
      </c>
      <c r="Z557" s="1" t="s">
        <v>93</v>
      </c>
      <c r="AA557" s="1" t="s">
        <v>1575</v>
      </c>
      <c r="AB557" s="1" t="s">
        <v>1576</v>
      </c>
      <c r="AC557" s="1" t="s">
        <v>1577</v>
      </c>
      <c r="AD557" s="1">
        <v>131304</v>
      </c>
      <c r="AE557" s="1" t="s">
        <v>12</v>
      </c>
      <c r="AF557" s="1" t="s">
        <v>13</v>
      </c>
      <c r="AG557" s="1" t="s">
        <v>124</v>
      </c>
      <c r="AH557" s="1">
        <v>230418</v>
      </c>
      <c r="AI557" s="1">
        <v>10</v>
      </c>
      <c r="AJ557" s="1">
        <v>26.08</v>
      </c>
      <c r="AK557" s="1">
        <v>260.8</v>
      </c>
      <c r="AL557" s="1">
        <v>0.02608</v>
      </c>
      <c r="AM557" s="1">
        <v>1044</v>
      </c>
      <c r="AN557" s="1" t="s">
        <v>125</v>
      </c>
      <c r="AO557" s="1" t="s">
        <v>113</v>
      </c>
    </row>
    <row r="558" s="1" customFormat="1" spans="1:41">
      <c r="A558" s="1">
        <v>202401</v>
      </c>
      <c r="B558" s="1" t="s">
        <v>93</v>
      </c>
      <c r="C558" s="1" t="s">
        <v>94</v>
      </c>
      <c r="D558" s="1" t="s">
        <v>985</v>
      </c>
      <c r="E558" s="1" t="s">
        <v>986</v>
      </c>
      <c r="F558" s="1" t="s">
        <v>97</v>
      </c>
      <c r="G558" s="1" t="s">
        <v>951</v>
      </c>
      <c r="H558" s="1" t="s">
        <v>952</v>
      </c>
      <c r="I558" s="4">
        <v>45294</v>
      </c>
      <c r="J558" s="1" t="s">
        <v>1650</v>
      </c>
      <c r="K558" s="1" t="s">
        <v>1651</v>
      </c>
      <c r="L558" s="1" t="s">
        <v>1130</v>
      </c>
      <c r="M558" s="1" t="s">
        <v>103</v>
      </c>
      <c r="N558" s="1" t="s">
        <v>121</v>
      </c>
      <c r="P558" s="1" t="s">
        <v>4</v>
      </c>
      <c r="Q558" s="1" t="s">
        <v>105</v>
      </c>
      <c r="R558" s="1" t="s">
        <v>106</v>
      </c>
      <c r="S558" s="1" t="s">
        <v>146</v>
      </c>
      <c r="T558" s="1" t="s">
        <v>147</v>
      </c>
      <c r="U558" s="1" t="s">
        <v>146</v>
      </c>
      <c r="V558" s="1" t="s">
        <v>147</v>
      </c>
      <c r="W558" s="1" t="s">
        <v>109</v>
      </c>
      <c r="X558" s="1" t="s">
        <v>1573</v>
      </c>
      <c r="Y558" s="1" t="s">
        <v>1574</v>
      </c>
      <c r="Z558" s="1" t="s">
        <v>93</v>
      </c>
      <c r="AA558" s="1" t="s">
        <v>1575</v>
      </c>
      <c r="AB558" s="1" t="s">
        <v>1576</v>
      </c>
      <c r="AC558" s="1" t="s">
        <v>1577</v>
      </c>
      <c r="AD558" s="1">
        <v>131304</v>
      </c>
      <c r="AE558" s="1" t="s">
        <v>12</v>
      </c>
      <c r="AF558" s="1" t="s">
        <v>13</v>
      </c>
      <c r="AG558" s="1" t="s">
        <v>124</v>
      </c>
      <c r="AH558" s="1">
        <v>230418</v>
      </c>
      <c r="AI558" s="1">
        <v>10</v>
      </c>
      <c r="AJ558" s="1">
        <v>26.08</v>
      </c>
      <c r="AK558" s="1">
        <v>260.8</v>
      </c>
      <c r="AL558" s="1">
        <v>0.02608</v>
      </c>
      <c r="AM558" s="1">
        <v>1044</v>
      </c>
      <c r="AN558" s="1" t="s">
        <v>125</v>
      </c>
      <c r="AO558" s="1" t="s">
        <v>113</v>
      </c>
    </row>
    <row r="559" s="1" customFormat="1" spans="1:41">
      <c r="A559" s="1">
        <v>202401</v>
      </c>
      <c r="B559" s="1" t="s">
        <v>93</v>
      </c>
      <c r="C559" s="1" t="s">
        <v>94</v>
      </c>
      <c r="D559" s="1" t="s">
        <v>985</v>
      </c>
      <c r="E559" s="1" t="s">
        <v>986</v>
      </c>
      <c r="F559" s="1" t="s">
        <v>97</v>
      </c>
      <c r="G559" s="1" t="s">
        <v>951</v>
      </c>
      <c r="H559" s="1" t="s">
        <v>952</v>
      </c>
      <c r="I559" s="4">
        <v>45295</v>
      </c>
      <c r="J559" s="1" t="s">
        <v>1936</v>
      </c>
      <c r="K559" s="1" t="s">
        <v>1937</v>
      </c>
      <c r="L559" s="1" t="s">
        <v>1155</v>
      </c>
      <c r="M559" s="1" t="s">
        <v>103</v>
      </c>
      <c r="N559" s="1" t="s">
        <v>121</v>
      </c>
      <c r="P559" s="1" t="s">
        <v>4</v>
      </c>
      <c r="Q559" s="1" t="s">
        <v>105</v>
      </c>
      <c r="R559" s="1" t="s">
        <v>106</v>
      </c>
      <c r="S559" s="1" t="s">
        <v>133</v>
      </c>
      <c r="T559" s="1" t="s">
        <v>134</v>
      </c>
      <c r="U559" s="1" t="s">
        <v>133</v>
      </c>
      <c r="V559" s="1" t="s">
        <v>134</v>
      </c>
      <c r="W559" s="1" t="s">
        <v>109</v>
      </c>
      <c r="X559" s="1" t="s">
        <v>1573</v>
      </c>
      <c r="Y559" s="1" t="s">
        <v>1574</v>
      </c>
      <c r="Z559" s="1" t="s">
        <v>93</v>
      </c>
      <c r="AA559" s="1" t="s">
        <v>1575</v>
      </c>
      <c r="AB559" s="1" t="s">
        <v>1576</v>
      </c>
      <c r="AC559" s="1" t="s">
        <v>1577</v>
      </c>
      <c r="AD559" s="1">
        <v>131304</v>
      </c>
      <c r="AE559" s="1" t="s">
        <v>12</v>
      </c>
      <c r="AF559" s="1" t="s">
        <v>13</v>
      </c>
      <c r="AG559" s="1" t="s">
        <v>124</v>
      </c>
      <c r="AH559" s="1">
        <v>230418</v>
      </c>
      <c r="AI559" s="1">
        <v>10</v>
      </c>
      <c r="AJ559" s="1">
        <v>26.08</v>
      </c>
      <c r="AK559" s="1">
        <v>260.8</v>
      </c>
      <c r="AL559" s="1">
        <v>0.02608</v>
      </c>
      <c r="AM559" s="1">
        <v>1044</v>
      </c>
      <c r="AN559" s="1" t="s">
        <v>125</v>
      </c>
      <c r="AO559" s="1" t="s">
        <v>113</v>
      </c>
    </row>
    <row r="560" s="1" customFormat="1" spans="1:41">
      <c r="A560" s="1">
        <v>202401</v>
      </c>
      <c r="B560" s="1" t="s">
        <v>93</v>
      </c>
      <c r="C560" s="1" t="s">
        <v>94</v>
      </c>
      <c r="D560" s="1" t="s">
        <v>985</v>
      </c>
      <c r="E560" s="1" t="s">
        <v>986</v>
      </c>
      <c r="F560" s="1" t="s">
        <v>97</v>
      </c>
      <c r="G560" s="1" t="s">
        <v>951</v>
      </c>
      <c r="H560" s="1" t="s">
        <v>952</v>
      </c>
      <c r="I560" s="4">
        <v>45295</v>
      </c>
      <c r="J560" s="1" t="s">
        <v>768</v>
      </c>
      <c r="K560" s="1" t="s">
        <v>769</v>
      </c>
      <c r="L560" s="1" t="s">
        <v>1155</v>
      </c>
      <c r="M560" s="1" t="s">
        <v>103</v>
      </c>
      <c r="N560" s="1" t="s">
        <v>121</v>
      </c>
      <c r="P560" s="1" t="s">
        <v>4</v>
      </c>
      <c r="Q560" s="1" t="s">
        <v>105</v>
      </c>
      <c r="R560" s="1" t="s">
        <v>106</v>
      </c>
      <c r="S560" s="1" t="s">
        <v>133</v>
      </c>
      <c r="T560" s="1" t="s">
        <v>134</v>
      </c>
      <c r="U560" s="1" t="s">
        <v>133</v>
      </c>
      <c r="V560" s="1" t="s">
        <v>134</v>
      </c>
      <c r="W560" s="1" t="s">
        <v>109</v>
      </c>
      <c r="X560" s="1" t="s">
        <v>1573</v>
      </c>
      <c r="Y560" s="1" t="s">
        <v>1574</v>
      </c>
      <c r="Z560" s="1" t="s">
        <v>93</v>
      </c>
      <c r="AA560" s="1" t="s">
        <v>1575</v>
      </c>
      <c r="AB560" s="1" t="s">
        <v>1576</v>
      </c>
      <c r="AC560" s="1" t="s">
        <v>1577</v>
      </c>
      <c r="AD560" s="1">
        <v>131304</v>
      </c>
      <c r="AE560" s="1" t="s">
        <v>12</v>
      </c>
      <c r="AF560" s="1" t="s">
        <v>13</v>
      </c>
      <c r="AG560" s="1" t="s">
        <v>124</v>
      </c>
      <c r="AH560" s="1">
        <v>230418</v>
      </c>
      <c r="AI560" s="1">
        <v>10</v>
      </c>
      <c r="AJ560" s="1">
        <v>26.08</v>
      </c>
      <c r="AK560" s="1">
        <v>260.8</v>
      </c>
      <c r="AL560" s="1">
        <v>0.02608</v>
      </c>
      <c r="AM560" s="1">
        <v>1044</v>
      </c>
      <c r="AN560" s="1" t="s">
        <v>125</v>
      </c>
      <c r="AO560" s="1" t="s">
        <v>113</v>
      </c>
    </row>
    <row r="561" s="1" customFormat="1" spans="1:41">
      <c r="A561" s="1">
        <v>202401</v>
      </c>
      <c r="B561" s="1" t="s">
        <v>93</v>
      </c>
      <c r="C561" s="1" t="s">
        <v>94</v>
      </c>
      <c r="D561" s="1" t="s">
        <v>985</v>
      </c>
      <c r="E561" s="1" t="s">
        <v>986</v>
      </c>
      <c r="F561" s="1" t="s">
        <v>97</v>
      </c>
      <c r="G561" s="1" t="s">
        <v>951</v>
      </c>
      <c r="H561" s="1" t="s">
        <v>952</v>
      </c>
      <c r="I561" s="4">
        <v>45295</v>
      </c>
      <c r="J561" s="1" t="s">
        <v>357</v>
      </c>
      <c r="K561" s="1" t="s">
        <v>358</v>
      </c>
      <c r="L561" s="1" t="s">
        <v>1196</v>
      </c>
      <c r="M561" s="1" t="s">
        <v>103</v>
      </c>
      <c r="N561" s="1" t="s">
        <v>121</v>
      </c>
      <c r="P561" s="1" t="s">
        <v>43</v>
      </c>
      <c r="Q561" s="1" t="s">
        <v>105</v>
      </c>
      <c r="R561" s="1" t="s">
        <v>106</v>
      </c>
      <c r="S561" s="1" t="s">
        <v>146</v>
      </c>
      <c r="T561" s="1" t="s">
        <v>147</v>
      </c>
      <c r="U561" s="1" t="s">
        <v>146</v>
      </c>
      <c r="V561" s="1" t="s">
        <v>147</v>
      </c>
      <c r="W561" s="1" t="s">
        <v>109</v>
      </c>
      <c r="X561" s="1" t="s">
        <v>1573</v>
      </c>
      <c r="Y561" s="1" t="s">
        <v>1574</v>
      </c>
      <c r="Z561" s="1" t="s">
        <v>93</v>
      </c>
      <c r="AA561" s="1" t="s">
        <v>1575</v>
      </c>
      <c r="AB561" s="1" t="s">
        <v>1576</v>
      </c>
      <c r="AC561" s="1" t="s">
        <v>1577</v>
      </c>
      <c r="AD561" s="1">
        <v>131304</v>
      </c>
      <c r="AE561" s="1" t="s">
        <v>12</v>
      </c>
      <c r="AF561" s="1" t="s">
        <v>13</v>
      </c>
      <c r="AG561" s="1" t="s">
        <v>124</v>
      </c>
      <c r="AH561" s="1">
        <v>230418</v>
      </c>
      <c r="AI561" s="1">
        <v>10</v>
      </c>
      <c r="AJ561" s="1">
        <v>26.08</v>
      </c>
      <c r="AK561" s="1">
        <v>260.8</v>
      </c>
      <c r="AL561" s="1">
        <v>0.02608</v>
      </c>
      <c r="AM561" s="1">
        <v>1044</v>
      </c>
      <c r="AN561" s="1" t="s">
        <v>125</v>
      </c>
      <c r="AO561" s="1" t="s">
        <v>113</v>
      </c>
    </row>
    <row r="562" s="1" customFormat="1" spans="1:41">
      <c r="A562" s="1">
        <v>202401</v>
      </c>
      <c r="B562" s="1" t="s">
        <v>93</v>
      </c>
      <c r="C562" s="1" t="s">
        <v>94</v>
      </c>
      <c r="D562" s="1" t="s">
        <v>985</v>
      </c>
      <c r="E562" s="1" t="s">
        <v>986</v>
      </c>
      <c r="F562" s="1" t="s">
        <v>97</v>
      </c>
      <c r="G562" s="1" t="s">
        <v>951</v>
      </c>
      <c r="H562" s="1" t="s">
        <v>952</v>
      </c>
      <c r="I562" s="4">
        <v>45295</v>
      </c>
      <c r="J562" s="1" t="s">
        <v>992</v>
      </c>
      <c r="K562" s="1" t="s">
        <v>993</v>
      </c>
      <c r="L562" s="1" t="s">
        <v>1134</v>
      </c>
      <c r="M562" s="1" t="s">
        <v>103</v>
      </c>
      <c r="N562" s="1" t="s">
        <v>121</v>
      </c>
      <c r="P562" s="1" t="s">
        <v>4</v>
      </c>
      <c r="Q562" s="1" t="s">
        <v>105</v>
      </c>
      <c r="R562" s="1" t="s">
        <v>106</v>
      </c>
      <c r="S562" s="1" t="s">
        <v>138</v>
      </c>
      <c r="T562" s="1" t="s">
        <v>139</v>
      </c>
      <c r="U562" s="1" t="s">
        <v>138</v>
      </c>
      <c r="V562" s="1" t="s">
        <v>139</v>
      </c>
      <c r="W562" s="1" t="s">
        <v>109</v>
      </c>
      <c r="X562" s="1" t="s">
        <v>1573</v>
      </c>
      <c r="Y562" s="1" t="s">
        <v>1574</v>
      </c>
      <c r="Z562" s="1" t="s">
        <v>93</v>
      </c>
      <c r="AA562" s="1" t="s">
        <v>1575</v>
      </c>
      <c r="AB562" s="1" t="s">
        <v>1583</v>
      </c>
      <c r="AC562" s="1" t="s">
        <v>1584</v>
      </c>
      <c r="AD562" s="1">
        <v>834890</v>
      </c>
      <c r="AE562" s="1" t="s">
        <v>12</v>
      </c>
      <c r="AF562" s="1" t="s">
        <v>13</v>
      </c>
      <c r="AG562" s="1" t="s">
        <v>124</v>
      </c>
      <c r="AH562" s="1">
        <v>230418</v>
      </c>
      <c r="AI562" s="1">
        <v>10</v>
      </c>
      <c r="AJ562" s="1">
        <v>26.08</v>
      </c>
      <c r="AK562" s="1">
        <v>260.8</v>
      </c>
      <c r="AL562" s="1">
        <v>0.02608</v>
      </c>
      <c r="AM562" s="1">
        <v>1044</v>
      </c>
      <c r="AN562" s="1" t="s">
        <v>125</v>
      </c>
      <c r="AO562" s="1" t="s">
        <v>113</v>
      </c>
    </row>
    <row r="563" s="1" customFormat="1" spans="1:41">
      <c r="A563" s="1">
        <v>202401</v>
      </c>
      <c r="B563" s="1" t="s">
        <v>93</v>
      </c>
      <c r="C563" s="1" t="s">
        <v>94</v>
      </c>
      <c r="D563" s="1" t="s">
        <v>985</v>
      </c>
      <c r="E563" s="1" t="s">
        <v>986</v>
      </c>
      <c r="F563" s="1" t="s">
        <v>97</v>
      </c>
      <c r="G563" s="1" t="s">
        <v>951</v>
      </c>
      <c r="H563" s="1" t="s">
        <v>952</v>
      </c>
      <c r="I563" s="4">
        <v>45295</v>
      </c>
      <c r="J563" s="1" t="s">
        <v>1938</v>
      </c>
      <c r="K563" s="1" t="s">
        <v>1939</v>
      </c>
      <c r="L563" s="1" t="s">
        <v>1196</v>
      </c>
      <c r="M563" s="1" t="s">
        <v>103</v>
      </c>
      <c r="N563" s="1" t="s">
        <v>121</v>
      </c>
      <c r="P563" s="1" t="s">
        <v>4</v>
      </c>
      <c r="Q563" s="1" t="s">
        <v>105</v>
      </c>
      <c r="R563" s="1" t="s">
        <v>106</v>
      </c>
      <c r="S563" s="1" t="s">
        <v>174</v>
      </c>
      <c r="T563" s="1" t="s">
        <v>175</v>
      </c>
      <c r="U563" s="1" t="s">
        <v>174</v>
      </c>
      <c r="V563" s="1" t="s">
        <v>175</v>
      </c>
      <c r="W563" s="1" t="s">
        <v>109</v>
      </c>
      <c r="X563" s="1" t="s">
        <v>1573</v>
      </c>
      <c r="Y563" s="1" t="s">
        <v>1574</v>
      </c>
      <c r="Z563" s="1" t="s">
        <v>93</v>
      </c>
      <c r="AA563" s="1" t="s">
        <v>1575</v>
      </c>
      <c r="AB563" s="1" t="s">
        <v>1576</v>
      </c>
      <c r="AC563" s="1" t="s">
        <v>1577</v>
      </c>
      <c r="AD563" s="1">
        <v>131304</v>
      </c>
      <c r="AE563" s="1" t="s">
        <v>12</v>
      </c>
      <c r="AF563" s="1" t="s">
        <v>13</v>
      </c>
      <c r="AG563" s="1" t="s">
        <v>124</v>
      </c>
      <c r="AH563" s="1">
        <v>230418</v>
      </c>
      <c r="AI563" s="1">
        <v>10</v>
      </c>
      <c r="AJ563" s="1">
        <v>26.08</v>
      </c>
      <c r="AK563" s="1">
        <v>260.8</v>
      </c>
      <c r="AL563" s="1">
        <v>0.02608</v>
      </c>
      <c r="AM563" s="1">
        <v>1044</v>
      </c>
      <c r="AN563" s="1" t="s">
        <v>125</v>
      </c>
      <c r="AO563" s="1" t="s">
        <v>113</v>
      </c>
    </row>
    <row r="564" s="1" customFormat="1" spans="1:41">
      <c r="A564" s="1">
        <v>202401</v>
      </c>
      <c r="B564" s="1" t="s">
        <v>93</v>
      </c>
      <c r="C564" s="1" t="s">
        <v>94</v>
      </c>
      <c r="D564" s="1" t="s">
        <v>985</v>
      </c>
      <c r="E564" s="1" t="s">
        <v>986</v>
      </c>
      <c r="F564" s="1" t="s">
        <v>97</v>
      </c>
      <c r="G564" s="1" t="s">
        <v>951</v>
      </c>
      <c r="H564" s="1" t="s">
        <v>952</v>
      </c>
      <c r="I564" s="4">
        <v>45295</v>
      </c>
      <c r="J564" s="1" t="s">
        <v>1940</v>
      </c>
      <c r="K564" s="1" t="s">
        <v>1941</v>
      </c>
      <c r="L564" s="1" t="s">
        <v>1134</v>
      </c>
      <c r="M564" s="1" t="s">
        <v>103</v>
      </c>
      <c r="N564" s="1" t="s">
        <v>121</v>
      </c>
      <c r="P564" s="1" t="s">
        <v>4</v>
      </c>
      <c r="Q564" s="1" t="s">
        <v>105</v>
      </c>
      <c r="R564" s="1" t="s">
        <v>106</v>
      </c>
      <c r="S564" s="1" t="s">
        <v>138</v>
      </c>
      <c r="T564" s="1" t="s">
        <v>139</v>
      </c>
      <c r="U564" s="1" t="s">
        <v>138</v>
      </c>
      <c r="V564" s="1" t="s">
        <v>139</v>
      </c>
      <c r="W564" s="1" t="s">
        <v>109</v>
      </c>
      <c r="X564" s="1" t="s">
        <v>1573</v>
      </c>
      <c r="Y564" s="1" t="s">
        <v>1574</v>
      </c>
      <c r="Z564" s="1" t="s">
        <v>93</v>
      </c>
      <c r="AA564" s="1" t="s">
        <v>1575</v>
      </c>
      <c r="AB564" s="1" t="s">
        <v>1583</v>
      </c>
      <c r="AC564" s="1" t="s">
        <v>1584</v>
      </c>
      <c r="AD564" s="1">
        <v>834890</v>
      </c>
      <c r="AE564" s="1" t="s">
        <v>12</v>
      </c>
      <c r="AF564" s="1" t="s">
        <v>13</v>
      </c>
      <c r="AG564" s="1" t="s">
        <v>124</v>
      </c>
      <c r="AH564" s="1">
        <v>230418</v>
      </c>
      <c r="AI564" s="1">
        <v>10</v>
      </c>
      <c r="AJ564" s="1">
        <v>26.08</v>
      </c>
      <c r="AK564" s="1">
        <v>260.8</v>
      </c>
      <c r="AL564" s="1">
        <v>0.02608</v>
      </c>
      <c r="AM564" s="1">
        <v>1044</v>
      </c>
      <c r="AN564" s="1" t="s">
        <v>125</v>
      </c>
      <c r="AO564" s="1" t="s">
        <v>113</v>
      </c>
    </row>
    <row r="565" s="1" customFormat="1" spans="1:41">
      <c r="A565" s="1">
        <v>202401</v>
      </c>
      <c r="B565" s="1" t="s">
        <v>93</v>
      </c>
      <c r="C565" s="1" t="s">
        <v>94</v>
      </c>
      <c r="D565" s="1" t="s">
        <v>985</v>
      </c>
      <c r="E565" s="1" t="s">
        <v>986</v>
      </c>
      <c r="F565" s="1" t="s">
        <v>97</v>
      </c>
      <c r="G565" s="1" t="s">
        <v>951</v>
      </c>
      <c r="H565" s="1" t="s">
        <v>952</v>
      </c>
      <c r="I565" s="4">
        <v>45295</v>
      </c>
      <c r="J565" s="1" t="s">
        <v>789</v>
      </c>
      <c r="K565" s="1" t="s">
        <v>790</v>
      </c>
      <c r="L565" s="1" t="s">
        <v>1134</v>
      </c>
      <c r="M565" s="1" t="s">
        <v>103</v>
      </c>
      <c r="N565" s="1" t="s">
        <v>121</v>
      </c>
      <c r="P565" s="1" t="s">
        <v>4</v>
      </c>
      <c r="Q565" s="1" t="s">
        <v>105</v>
      </c>
      <c r="R565" s="1" t="s">
        <v>106</v>
      </c>
      <c r="S565" s="1" t="s">
        <v>138</v>
      </c>
      <c r="T565" s="1" t="s">
        <v>139</v>
      </c>
      <c r="U565" s="1" t="s">
        <v>138</v>
      </c>
      <c r="V565" s="1" t="s">
        <v>139</v>
      </c>
      <c r="W565" s="1" t="s">
        <v>109</v>
      </c>
      <c r="X565" s="1" t="s">
        <v>1573</v>
      </c>
      <c r="Y565" s="1" t="s">
        <v>1574</v>
      </c>
      <c r="Z565" s="1" t="s">
        <v>93</v>
      </c>
      <c r="AA565" s="1" t="s">
        <v>1575</v>
      </c>
      <c r="AB565" s="1" t="s">
        <v>1583</v>
      </c>
      <c r="AC565" s="1" t="s">
        <v>1584</v>
      </c>
      <c r="AD565" s="1">
        <v>834890</v>
      </c>
      <c r="AE565" s="1" t="s">
        <v>12</v>
      </c>
      <c r="AF565" s="1" t="s">
        <v>13</v>
      </c>
      <c r="AG565" s="1" t="s">
        <v>124</v>
      </c>
      <c r="AH565" s="1">
        <v>230418</v>
      </c>
      <c r="AI565" s="1">
        <v>10</v>
      </c>
      <c r="AJ565" s="1">
        <v>26.08</v>
      </c>
      <c r="AK565" s="1">
        <v>260.8</v>
      </c>
      <c r="AL565" s="1">
        <v>0.02608</v>
      </c>
      <c r="AM565" s="1">
        <v>1044</v>
      </c>
      <c r="AN565" s="1" t="s">
        <v>125</v>
      </c>
      <c r="AO565" s="1" t="s">
        <v>113</v>
      </c>
    </row>
    <row r="566" s="1" customFormat="1" spans="1:41">
      <c r="A566" s="1">
        <v>202401</v>
      </c>
      <c r="B566" s="1" t="s">
        <v>93</v>
      </c>
      <c r="C566" s="1" t="s">
        <v>94</v>
      </c>
      <c r="D566" s="1" t="s">
        <v>985</v>
      </c>
      <c r="E566" s="1" t="s">
        <v>986</v>
      </c>
      <c r="F566" s="1" t="s">
        <v>97</v>
      </c>
      <c r="G566" s="1" t="s">
        <v>951</v>
      </c>
      <c r="H566" s="1" t="s">
        <v>952</v>
      </c>
      <c r="I566" s="4">
        <v>45295</v>
      </c>
      <c r="J566" s="1" t="s">
        <v>1315</v>
      </c>
      <c r="K566" s="1" t="s">
        <v>1316</v>
      </c>
      <c r="L566" s="1" t="s">
        <v>1225</v>
      </c>
      <c r="M566" s="1" t="s">
        <v>103</v>
      </c>
      <c r="N566" s="1" t="s">
        <v>121</v>
      </c>
      <c r="P566" s="1" t="s">
        <v>4</v>
      </c>
      <c r="Q566" s="1" t="s">
        <v>105</v>
      </c>
      <c r="R566" s="1" t="s">
        <v>106</v>
      </c>
      <c r="S566" s="1" t="s">
        <v>107</v>
      </c>
      <c r="T566" s="1" t="s">
        <v>108</v>
      </c>
      <c r="U566" s="1" t="s">
        <v>107</v>
      </c>
      <c r="V566" s="1" t="s">
        <v>108</v>
      </c>
      <c r="W566" s="1" t="s">
        <v>109</v>
      </c>
      <c r="X566" s="1" t="s">
        <v>1573</v>
      </c>
      <c r="Y566" s="1" t="s">
        <v>1574</v>
      </c>
      <c r="Z566" s="1" t="s">
        <v>93</v>
      </c>
      <c r="AA566" s="1" t="s">
        <v>1575</v>
      </c>
      <c r="AB566" s="1" t="s">
        <v>1583</v>
      </c>
      <c r="AC566" s="1" t="s">
        <v>1584</v>
      </c>
      <c r="AD566" s="1">
        <v>834890</v>
      </c>
      <c r="AE566" s="1" t="s">
        <v>12</v>
      </c>
      <c r="AF566" s="1" t="s">
        <v>13</v>
      </c>
      <c r="AG566" s="1" t="s">
        <v>124</v>
      </c>
      <c r="AH566" s="1">
        <v>230418</v>
      </c>
      <c r="AI566" s="1">
        <v>10</v>
      </c>
      <c r="AJ566" s="1">
        <v>26.08</v>
      </c>
      <c r="AK566" s="1">
        <v>260.8</v>
      </c>
      <c r="AL566" s="1">
        <v>0.02608</v>
      </c>
      <c r="AM566" s="1">
        <v>1044</v>
      </c>
      <c r="AN566" s="1" t="s">
        <v>125</v>
      </c>
      <c r="AO566" s="1" t="s">
        <v>113</v>
      </c>
    </row>
    <row r="567" s="1" customFormat="1" spans="1:41">
      <c r="A567" s="1">
        <v>202401</v>
      </c>
      <c r="B567" s="1" t="s">
        <v>93</v>
      </c>
      <c r="C567" s="1" t="s">
        <v>94</v>
      </c>
      <c r="D567" s="1" t="s">
        <v>985</v>
      </c>
      <c r="E567" s="1" t="s">
        <v>986</v>
      </c>
      <c r="F567" s="1" t="s">
        <v>97</v>
      </c>
      <c r="G567" s="1" t="s">
        <v>951</v>
      </c>
      <c r="H567" s="1" t="s">
        <v>952</v>
      </c>
      <c r="I567" s="4">
        <v>45295</v>
      </c>
      <c r="J567" s="1" t="s">
        <v>1942</v>
      </c>
      <c r="K567" s="1" t="s">
        <v>1943</v>
      </c>
      <c r="L567" s="1" t="s">
        <v>1134</v>
      </c>
      <c r="M567" s="1" t="s">
        <v>103</v>
      </c>
      <c r="N567" s="1" t="s">
        <v>121</v>
      </c>
      <c r="P567" s="1" t="s">
        <v>4</v>
      </c>
      <c r="Q567" s="1" t="s">
        <v>105</v>
      </c>
      <c r="R567" s="1" t="s">
        <v>106</v>
      </c>
      <c r="S567" s="1" t="s">
        <v>138</v>
      </c>
      <c r="T567" s="1" t="s">
        <v>139</v>
      </c>
      <c r="U567" s="1" t="s">
        <v>138</v>
      </c>
      <c r="V567" s="1" t="s">
        <v>139</v>
      </c>
      <c r="W567" s="1" t="s">
        <v>109</v>
      </c>
      <c r="X567" s="1" t="s">
        <v>1573</v>
      </c>
      <c r="Y567" s="1" t="s">
        <v>1574</v>
      </c>
      <c r="Z567" s="1" t="s">
        <v>93</v>
      </c>
      <c r="AA567" s="1" t="s">
        <v>1575</v>
      </c>
      <c r="AB567" s="1" t="s">
        <v>1583</v>
      </c>
      <c r="AC567" s="1" t="s">
        <v>1584</v>
      </c>
      <c r="AD567" s="1">
        <v>834890</v>
      </c>
      <c r="AE567" s="1" t="s">
        <v>12</v>
      </c>
      <c r="AF567" s="1" t="s">
        <v>13</v>
      </c>
      <c r="AG567" s="1" t="s">
        <v>124</v>
      </c>
      <c r="AH567" s="1">
        <v>230418</v>
      </c>
      <c r="AI567" s="1">
        <v>10</v>
      </c>
      <c r="AJ567" s="1">
        <v>26.08</v>
      </c>
      <c r="AK567" s="1">
        <v>260.8</v>
      </c>
      <c r="AL567" s="1">
        <v>0.02608</v>
      </c>
      <c r="AM567" s="1">
        <v>1044</v>
      </c>
      <c r="AN567" s="1" t="s">
        <v>125</v>
      </c>
      <c r="AO567" s="1" t="s">
        <v>113</v>
      </c>
    </row>
    <row r="568" s="1" customFormat="1" spans="1:41">
      <c r="A568" s="1">
        <v>202401</v>
      </c>
      <c r="B568" s="1" t="s">
        <v>93</v>
      </c>
      <c r="C568" s="1" t="s">
        <v>94</v>
      </c>
      <c r="D568" s="1" t="s">
        <v>985</v>
      </c>
      <c r="E568" s="1" t="s">
        <v>986</v>
      </c>
      <c r="F568" s="1" t="s">
        <v>97</v>
      </c>
      <c r="G568" s="1" t="s">
        <v>951</v>
      </c>
      <c r="H568" s="1" t="s">
        <v>952</v>
      </c>
      <c r="I568" s="4">
        <v>45296</v>
      </c>
      <c r="J568" s="1" t="s">
        <v>1944</v>
      </c>
      <c r="K568" s="1" t="s">
        <v>1945</v>
      </c>
      <c r="L568" s="1" t="s">
        <v>1137</v>
      </c>
      <c r="M568" s="1" t="s">
        <v>103</v>
      </c>
      <c r="N568" s="1" t="s">
        <v>121</v>
      </c>
      <c r="P568" s="1" t="s">
        <v>4</v>
      </c>
      <c r="Q568" s="1" t="s">
        <v>105</v>
      </c>
      <c r="R568" s="1" t="s">
        <v>106</v>
      </c>
      <c r="S568" s="1" t="s">
        <v>158</v>
      </c>
      <c r="T568" s="1" t="s">
        <v>159</v>
      </c>
      <c r="U568" s="1" t="s">
        <v>158</v>
      </c>
      <c r="V568" s="1" t="s">
        <v>159</v>
      </c>
      <c r="W568" s="1" t="s">
        <v>109</v>
      </c>
      <c r="X568" s="1" t="s">
        <v>1573</v>
      </c>
      <c r="Y568" s="1" t="s">
        <v>1574</v>
      </c>
      <c r="Z568" s="1" t="s">
        <v>93</v>
      </c>
      <c r="AA568" s="1" t="s">
        <v>1575</v>
      </c>
      <c r="AB568" s="1" t="s">
        <v>1583</v>
      </c>
      <c r="AC568" s="1" t="s">
        <v>1584</v>
      </c>
      <c r="AD568" s="1">
        <v>834890</v>
      </c>
      <c r="AE568" s="1" t="s">
        <v>12</v>
      </c>
      <c r="AF568" s="1" t="s">
        <v>13</v>
      </c>
      <c r="AG568" s="1" t="s">
        <v>124</v>
      </c>
      <c r="AH568" s="1">
        <v>230418</v>
      </c>
      <c r="AI568" s="1">
        <v>10</v>
      </c>
      <c r="AJ568" s="1">
        <v>26.08</v>
      </c>
      <c r="AK568" s="1">
        <v>260.8</v>
      </c>
      <c r="AL568" s="1">
        <v>0.02608</v>
      </c>
      <c r="AM568" s="1">
        <v>1044</v>
      </c>
      <c r="AN568" s="1" t="s">
        <v>125</v>
      </c>
      <c r="AO568" s="1" t="s">
        <v>113</v>
      </c>
    </row>
    <row r="569" s="1" customFormat="1" spans="1:41">
      <c r="A569" s="1">
        <v>202401</v>
      </c>
      <c r="B569" s="1" t="s">
        <v>93</v>
      </c>
      <c r="C569" s="1" t="s">
        <v>94</v>
      </c>
      <c r="D569" s="1" t="s">
        <v>985</v>
      </c>
      <c r="E569" s="1" t="s">
        <v>986</v>
      </c>
      <c r="F569" s="1" t="s">
        <v>97</v>
      </c>
      <c r="G569" s="1" t="s">
        <v>951</v>
      </c>
      <c r="H569" s="1" t="s">
        <v>952</v>
      </c>
      <c r="I569" s="4">
        <v>45296</v>
      </c>
      <c r="J569" s="1" t="s">
        <v>637</v>
      </c>
      <c r="K569" s="1" t="s">
        <v>638</v>
      </c>
      <c r="L569" s="1" t="s">
        <v>1155</v>
      </c>
      <c r="M569" s="1" t="s">
        <v>103</v>
      </c>
      <c r="N569" s="1" t="s">
        <v>121</v>
      </c>
      <c r="P569" s="1" t="s">
        <v>4</v>
      </c>
      <c r="Q569" s="1" t="s">
        <v>105</v>
      </c>
      <c r="R569" s="1" t="s">
        <v>106</v>
      </c>
      <c r="S569" s="1" t="s">
        <v>133</v>
      </c>
      <c r="T569" s="1" t="s">
        <v>134</v>
      </c>
      <c r="U569" s="1" t="s">
        <v>133</v>
      </c>
      <c r="V569" s="1" t="s">
        <v>134</v>
      </c>
      <c r="W569" s="1" t="s">
        <v>109</v>
      </c>
      <c r="X569" s="1" t="s">
        <v>1573</v>
      </c>
      <c r="Y569" s="1" t="s">
        <v>1574</v>
      </c>
      <c r="Z569" s="1" t="s">
        <v>93</v>
      </c>
      <c r="AA569" s="1" t="s">
        <v>1575</v>
      </c>
      <c r="AB569" s="1" t="s">
        <v>1576</v>
      </c>
      <c r="AC569" s="1" t="s">
        <v>1577</v>
      </c>
      <c r="AD569" s="1">
        <v>131304</v>
      </c>
      <c r="AE569" s="1" t="s">
        <v>12</v>
      </c>
      <c r="AF569" s="1" t="s">
        <v>13</v>
      </c>
      <c r="AG569" s="1" t="s">
        <v>124</v>
      </c>
      <c r="AH569" s="1">
        <v>230418</v>
      </c>
      <c r="AI569" s="1">
        <v>10</v>
      </c>
      <c r="AJ569" s="1">
        <v>26.08</v>
      </c>
      <c r="AK569" s="1">
        <v>260.8</v>
      </c>
      <c r="AL569" s="1">
        <v>0.02608</v>
      </c>
      <c r="AM569" s="1">
        <v>1044</v>
      </c>
      <c r="AN569" s="1" t="s">
        <v>125</v>
      </c>
      <c r="AO569" s="1" t="s">
        <v>113</v>
      </c>
    </row>
    <row r="570" s="1" customFormat="1" spans="1:41">
      <c r="A570" s="1">
        <v>202401</v>
      </c>
      <c r="B570" s="1" t="s">
        <v>93</v>
      </c>
      <c r="C570" s="1" t="s">
        <v>94</v>
      </c>
      <c r="D570" s="1" t="s">
        <v>985</v>
      </c>
      <c r="E570" s="1" t="s">
        <v>986</v>
      </c>
      <c r="F570" s="1" t="s">
        <v>97</v>
      </c>
      <c r="G570" s="1" t="s">
        <v>951</v>
      </c>
      <c r="H570" s="1" t="s">
        <v>952</v>
      </c>
      <c r="I570" s="4">
        <v>45296</v>
      </c>
      <c r="J570" s="1" t="s">
        <v>1946</v>
      </c>
      <c r="K570" s="1" t="s">
        <v>1947</v>
      </c>
      <c r="L570" s="1" t="s">
        <v>1196</v>
      </c>
      <c r="M570" s="1" t="s">
        <v>103</v>
      </c>
      <c r="N570" s="1" t="s">
        <v>121</v>
      </c>
      <c r="P570" s="1" t="s">
        <v>4</v>
      </c>
      <c r="Q570" s="1" t="s">
        <v>105</v>
      </c>
      <c r="R570" s="1" t="s">
        <v>106</v>
      </c>
      <c r="S570" s="1" t="s">
        <v>122</v>
      </c>
      <c r="T570" s="1" t="s">
        <v>123</v>
      </c>
      <c r="U570" s="1" t="s">
        <v>122</v>
      </c>
      <c r="V570" s="1" t="s">
        <v>123</v>
      </c>
      <c r="W570" s="1" t="s">
        <v>109</v>
      </c>
      <c r="X570" s="1" t="s">
        <v>1573</v>
      </c>
      <c r="Y570" s="1" t="s">
        <v>1574</v>
      </c>
      <c r="Z570" s="1" t="s">
        <v>93</v>
      </c>
      <c r="AA570" s="1" t="s">
        <v>1575</v>
      </c>
      <c r="AB570" s="1" t="s">
        <v>1583</v>
      </c>
      <c r="AC570" s="1" t="s">
        <v>1584</v>
      </c>
      <c r="AD570" s="1">
        <v>834890</v>
      </c>
      <c r="AE570" s="1" t="s">
        <v>12</v>
      </c>
      <c r="AF570" s="1" t="s">
        <v>13</v>
      </c>
      <c r="AG570" s="1" t="s">
        <v>124</v>
      </c>
      <c r="AH570" s="1">
        <v>230511</v>
      </c>
      <c r="AI570" s="1">
        <v>2</v>
      </c>
      <c r="AJ570" s="1">
        <v>26.08</v>
      </c>
      <c r="AK570" s="1">
        <v>52.16</v>
      </c>
      <c r="AL570" s="1">
        <v>0.005216</v>
      </c>
      <c r="AM570" s="1">
        <v>1044</v>
      </c>
      <c r="AN570" s="1" t="s">
        <v>125</v>
      </c>
      <c r="AO570" s="1" t="s">
        <v>113</v>
      </c>
    </row>
    <row r="571" s="1" customFormat="1" spans="1:41">
      <c r="A571" s="1">
        <v>202401</v>
      </c>
      <c r="B571" s="1" t="s">
        <v>93</v>
      </c>
      <c r="C571" s="1" t="s">
        <v>94</v>
      </c>
      <c r="D571" s="1" t="s">
        <v>985</v>
      </c>
      <c r="E571" s="1" t="s">
        <v>986</v>
      </c>
      <c r="F571" s="1" t="s">
        <v>97</v>
      </c>
      <c r="G571" s="1" t="s">
        <v>951</v>
      </c>
      <c r="H571" s="1" t="s">
        <v>952</v>
      </c>
      <c r="I571" s="4">
        <v>45296</v>
      </c>
      <c r="J571" s="1" t="s">
        <v>1948</v>
      </c>
      <c r="K571" s="1" t="s">
        <v>1949</v>
      </c>
      <c r="L571" s="1" t="s">
        <v>1148</v>
      </c>
      <c r="M571" s="1" t="s">
        <v>103</v>
      </c>
      <c r="N571" s="1" t="s">
        <v>121</v>
      </c>
      <c r="P571" s="1" t="s">
        <v>4</v>
      </c>
      <c r="Q571" s="1" t="s">
        <v>105</v>
      </c>
      <c r="R571" s="1" t="s">
        <v>106</v>
      </c>
      <c r="S571" s="1" t="s">
        <v>146</v>
      </c>
      <c r="T571" s="1" t="s">
        <v>147</v>
      </c>
      <c r="U571" s="1" t="s">
        <v>146</v>
      </c>
      <c r="V571" s="1" t="s">
        <v>147</v>
      </c>
      <c r="W571" s="1" t="s">
        <v>109</v>
      </c>
      <c r="X571" s="1" t="s">
        <v>1573</v>
      </c>
      <c r="Y571" s="1" t="s">
        <v>1574</v>
      </c>
      <c r="Z571" s="1" t="s">
        <v>93</v>
      </c>
      <c r="AA571" s="1" t="s">
        <v>1575</v>
      </c>
      <c r="AB571" s="1" t="s">
        <v>1576</v>
      </c>
      <c r="AC571" s="1" t="s">
        <v>1577</v>
      </c>
      <c r="AD571" s="1">
        <v>131304</v>
      </c>
      <c r="AE571" s="1" t="s">
        <v>12</v>
      </c>
      <c r="AF571" s="1" t="s">
        <v>13</v>
      </c>
      <c r="AG571" s="1" t="s">
        <v>124</v>
      </c>
      <c r="AH571" s="1">
        <v>230418</v>
      </c>
      <c r="AI571" s="1">
        <v>10</v>
      </c>
      <c r="AJ571" s="1">
        <v>26.08</v>
      </c>
      <c r="AK571" s="1">
        <v>260.8</v>
      </c>
      <c r="AL571" s="1">
        <v>0.02608</v>
      </c>
      <c r="AM571" s="1">
        <v>1044</v>
      </c>
      <c r="AN571" s="1" t="s">
        <v>125</v>
      </c>
      <c r="AO571" s="1" t="s">
        <v>113</v>
      </c>
    </row>
    <row r="572" s="1" customFormat="1" spans="1:41">
      <c r="A572" s="1">
        <v>202401</v>
      </c>
      <c r="B572" s="1" t="s">
        <v>93</v>
      </c>
      <c r="C572" s="1" t="s">
        <v>94</v>
      </c>
      <c r="D572" s="1" t="s">
        <v>985</v>
      </c>
      <c r="E572" s="1" t="s">
        <v>986</v>
      </c>
      <c r="F572" s="1" t="s">
        <v>97</v>
      </c>
      <c r="G572" s="1" t="s">
        <v>951</v>
      </c>
      <c r="H572" s="1" t="s">
        <v>952</v>
      </c>
      <c r="I572" s="4">
        <v>45296</v>
      </c>
      <c r="J572" s="1" t="s">
        <v>1000</v>
      </c>
      <c r="K572" s="1" t="s">
        <v>1001</v>
      </c>
      <c r="L572" s="1" t="s">
        <v>1131</v>
      </c>
      <c r="M572" s="1" t="s">
        <v>103</v>
      </c>
      <c r="N572" s="1" t="s">
        <v>121</v>
      </c>
      <c r="P572" s="1" t="s">
        <v>4</v>
      </c>
      <c r="Q572" s="1" t="s">
        <v>105</v>
      </c>
      <c r="R572" s="1" t="s">
        <v>106</v>
      </c>
      <c r="S572" s="1" t="s">
        <v>152</v>
      </c>
      <c r="T572" s="1" t="s">
        <v>153</v>
      </c>
      <c r="U572" s="1" t="s">
        <v>152</v>
      </c>
      <c r="V572" s="1" t="s">
        <v>153</v>
      </c>
      <c r="W572" s="1" t="s">
        <v>109</v>
      </c>
      <c r="X572" s="1" t="s">
        <v>1573</v>
      </c>
      <c r="Y572" s="1" t="s">
        <v>1574</v>
      </c>
      <c r="Z572" s="1" t="s">
        <v>93</v>
      </c>
      <c r="AA572" s="1" t="s">
        <v>1575</v>
      </c>
      <c r="AB572" s="1" t="s">
        <v>1583</v>
      </c>
      <c r="AC572" s="1" t="s">
        <v>1584</v>
      </c>
      <c r="AD572" s="1">
        <v>834890</v>
      </c>
      <c r="AE572" s="1" t="s">
        <v>12</v>
      </c>
      <c r="AF572" s="1" t="s">
        <v>13</v>
      </c>
      <c r="AG572" s="1" t="s">
        <v>124</v>
      </c>
      <c r="AH572" s="1">
        <v>230418</v>
      </c>
      <c r="AI572" s="1">
        <v>10</v>
      </c>
      <c r="AJ572" s="1">
        <v>26.08</v>
      </c>
      <c r="AK572" s="1">
        <v>260.8</v>
      </c>
      <c r="AL572" s="1">
        <v>0.02608</v>
      </c>
      <c r="AM572" s="1">
        <v>1044</v>
      </c>
      <c r="AN572" s="1" t="s">
        <v>125</v>
      </c>
      <c r="AO572" s="1" t="s">
        <v>113</v>
      </c>
    </row>
    <row r="573" s="1" customFormat="1" spans="1:41">
      <c r="A573" s="1">
        <v>202401</v>
      </c>
      <c r="B573" s="1" t="s">
        <v>93</v>
      </c>
      <c r="C573" s="1" t="s">
        <v>94</v>
      </c>
      <c r="D573" s="1" t="s">
        <v>985</v>
      </c>
      <c r="E573" s="1" t="s">
        <v>986</v>
      </c>
      <c r="F573" s="1" t="s">
        <v>97</v>
      </c>
      <c r="G573" s="1" t="s">
        <v>951</v>
      </c>
      <c r="H573" s="1" t="s">
        <v>952</v>
      </c>
      <c r="I573" s="4">
        <v>45297</v>
      </c>
      <c r="J573" s="1" t="s">
        <v>1950</v>
      </c>
      <c r="K573" s="1" t="s">
        <v>1951</v>
      </c>
      <c r="L573" s="1" t="s">
        <v>1203</v>
      </c>
      <c r="M573" s="1" t="s">
        <v>103</v>
      </c>
      <c r="N573" s="1" t="s">
        <v>121</v>
      </c>
      <c r="P573" s="1" t="s">
        <v>4</v>
      </c>
      <c r="Q573" s="1" t="s">
        <v>105</v>
      </c>
      <c r="R573" s="1" t="s">
        <v>106</v>
      </c>
      <c r="S573" s="1" t="s">
        <v>186</v>
      </c>
      <c r="T573" s="1" t="s">
        <v>187</v>
      </c>
      <c r="U573" s="1" t="s">
        <v>186</v>
      </c>
      <c r="V573" s="1" t="s">
        <v>187</v>
      </c>
      <c r="W573" s="1" t="s">
        <v>109</v>
      </c>
      <c r="X573" s="1" t="s">
        <v>1573</v>
      </c>
      <c r="Y573" s="1" t="s">
        <v>1574</v>
      </c>
      <c r="Z573" s="1" t="s">
        <v>93</v>
      </c>
      <c r="AA573" s="1" t="s">
        <v>1575</v>
      </c>
      <c r="AB573" s="1" t="s">
        <v>1576</v>
      </c>
      <c r="AC573" s="1" t="s">
        <v>1577</v>
      </c>
      <c r="AD573" s="1">
        <v>131304</v>
      </c>
      <c r="AE573" s="1" t="s">
        <v>12</v>
      </c>
      <c r="AF573" s="1" t="s">
        <v>13</v>
      </c>
      <c r="AG573" s="1" t="s">
        <v>124</v>
      </c>
      <c r="AH573" s="1">
        <v>230606</v>
      </c>
      <c r="AI573" s="1">
        <v>44</v>
      </c>
      <c r="AJ573" s="1">
        <v>26.08</v>
      </c>
      <c r="AK573" s="1">
        <v>1147.52</v>
      </c>
      <c r="AL573" s="1">
        <v>0.114752</v>
      </c>
      <c r="AM573" s="1">
        <v>1044</v>
      </c>
      <c r="AN573" s="1" t="s">
        <v>125</v>
      </c>
      <c r="AO573" s="1" t="s">
        <v>113</v>
      </c>
    </row>
    <row r="574" s="1" customFormat="1" spans="1:41">
      <c r="A574" s="1">
        <v>202401</v>
      </c>
      <c r="B574" s="1" t="s">
        <v>93</v>
      </c>
      <c r="C574" s="1" t="s">
        <v>94</v>
      </c>
      <c r="D574" s="1" t="s">
        <v>985</v>
      </c>
      <c r="E574" s="1" t="s">
        <v>986</v>
      </c>
      <c r="F574" s="1" t="s">
        <v>97</v>
      </c>
      <c r="G574" s="1" t="s">
        <v>951</v>
      </c>
      <c r="H574" s="1" t="s">
        <v>952</v>
      </c>
      <c r="I574" s="4">
        <v>45297</v>
      </c>
      <c r="J574" s="1" t="s">
        <v>1952</v>
      </c>
      <c r="K574" s="1" t="s">
        <v>1953</v>
      </c>
      <c r="L574" s="1" t="s">
        <v>1134</v>
      </c>
      <c r="M574" s="1" t="s">
        <v>103</v>
      </c>
      <c r="N574" s="1" t="s">
        <v>121</v>
      </c>
      <c r="P574" s="1" t="s">
        <v>4</v>
      </c>
      <c r="Q574" s="1" t="s">
        <v>105</v>
      </c>
      <c r="R574" s="1" t="s">
        <v>106</v>
      </c>
      <c r="S574" s="1" t="s">
        <v>138</v>
      </c>
      <c r="T574" s="1" t="s">
        <v>139</v>
      </c>
      <c r="U574" s="1" t="s">
        <v>138</v>
      </c>
      <c r="V574" s="1" t="s">
        <v>139</v>
      </c>
      <c r="W574" s="1" t="s">
        <v>109</v>
      </c>
      <c r="X574" s="1" t="s">
        <v>1573</v>
      </c>
      <c r="Y574" s="1" t="s">
        <v>1574</v>
      </c>
      <c r="Z574" s="1" t="s">
        <v>93</v>
      </c>
      <c r="AA574" s="1" t="s">
        <v>1575</v>
      </c>
      <c r="AB574" s="1" t="s">
        <v>1583</v>
      </c>
      <c r="AC574" s="1" t="s">
        <v>1584</v>
      </c>
      <c r="AD574" s="1">
        <v>834890</v>
      </c>
      <c r="AE574" s="1" t="s">
        <v>12</v>
      </c>
      <c r="AF574" s="1" t="s">
        <v>13</v>
      </c>
      <c r="AG574" s="1" t="s">
        <v>124</v>
      </c>
      <c r="AH574" s="1">
        <v>230606</v>
      </c>
      <c r="AI574" s="1">
        <v>22</v>
      </c>
      <c r="AJ574" s="1">
        <v>26.08</v>
      </c>
      <c r="AK574" s="1">
        <v>573.76</v>
      </c>
      <c r="AL574" s="1">
        <v>0.057376</v>
      </c>
      <c r="AM574" s="1">
        <v>1044</v>
      </c>
      <c r="AN574" s="1" t="s">
        <v>125</v>
      </c>
      <c r="AO574" s="1" t="s">
        <v>113</v>
      </c>
    </row>
    <row r="575" s="1" customFormat="1" spans="1:41">
      <c r="A575" s="1">
        <v>202401</v>
      </c>
      <c r="B575" s="1" t="s">
        <v>93</v>
      </c>
      <c r="C575" s="1" t="s">
        <v>94</v>
      </c>
      <c r="D575" s="1" t="s">
        <v>985</v>
      </c>
      <c r="E575" s="1" t="s">
        <v>986</v>
      </c>
      <c r="F575" s="1" t="s">
        <v>97</v>
      </c>
      <c r="G575" s="1" t="s">
        <v>951</v>
      </c>
      <c r="H575" s="1" t="s">
        <v>952</v>
      </c>
      <c r="I575" s="4">
        <v>45299</v>
      </c>
      <c r="J575" s="1" t="s">
        <v>742</v>
      </c>
      <c r="K575" s="1" t="s">
        <v>743</v>
      </c>
      <c r="L575" s="1" t="s">
        <v>1131</v>
      </c>
      <c r="M575" s="1" t="s">
        <v>103</v>
      </c>
      <c r="N575" s="1" t="s">
        <v>121</v>
      </c>
      <c r="P575" s="1" t="s">
        <v>4</v>
      </c>
      <c r="Q575" s="1" t="s">
        <v>105</v>
      </c>
      <c r="R575" s="1" t="s">
        <v>106</v>
      </c>
      <c r="S575" s="1" t="s">
        <v>152</v>
      </c>
      <c r="T575" s="1" t="s">
        <v>153</v>
      </c>
      <c r="U575" s="1" t="s">
        <v>152</v>
      </c>
      <c r="V575" s="1" t="s">
        <v>153</v>
      </c>
      <c r="W575" s="1" t="s">
        <v>109</v>
      </c>
      <c r="X575" s="1" t="s">
        <v>1573</v>
      </c>
      <c r="Y575" s="1" t="s">
        <v>1574</v>
      </c>
      <c r="Z575" s="1" t="s">
        <v>93</v>
      </c>
      <c r="AA575" s="1" t="s">
        <v>1575</v>
      </c>
      <c r="AB575" s="1" t="s">
        <v>1583</v>
      </c>
      <c r="AC575" s="1" t="s">
        <v>1584</v>
      </c>
      <c r="AD575" s="1">
        <v>834890</v>
      </c>
      <c r="AE575" s="1" t="s">
        <v>12</v>
      </c>
      <c r="AF575" s="1" t="s">
        <v>13</v>
      </c>
      <c r="AG575" s="1" t="s">
        <v>124</v>
      </c>
      <c r="AH575" s="1">
        <v>230606</v>
      </c>
      <c r="AI575" s="1">
        <v>50</v>
      </c>
      <c r="AJ575" s="1">
        <v>26.08</v>
      </c>
      <c r="AK575" s="1">
        <v>1304</v>
      </c>
      <c r="AL575" s="1">
        <v>0.1304</v>
      </c>
      <c r="AM575" s="1">
        <v>1044</v>
      </c>
      <c r="AN575" s="1" t="s">
        <v>125</v>
      </c>
      <c r="AO575" s="1" t="s">
        <v>113</v>
      </c>
    </row>
    <row r="576" s="1" customFormat="1" spans="1:41">
      <c r="A576" s="1">
        <v>202401</v>
      </c>
      <c r="B576" s="1" t="s">
        <v>93</v>
      </c>
      <c r="C576" s="1" t="s">
        <v>94</v>
      </c>
      <c r="D576" s="1" t="s">
        <v>985</v>
      </c>
      <c r="E576" s="1" t="s">
        <v>986</v>
      </c>
      <c r="F576" s="1" t="s">
        <v>97</v>
      </c>
      <c r="G576" s="1" t="s">
        <v>951</v>
      </c>
      <c r="H576" s="1" t="s">
        <v>952</v>
      </c>
      <c r="I576" s="4">
        <v>45302</v>
      </c>
      <c r="J576" s="1" t="s">
        <v>1954</v>
      </c>
      <c r="K576" s="1" t="s">
        <v>1955</v>
      </c>
      <c r="L576" s="1" t="s">
        <v>1752</v>
      </c>
      <c r="M576" s="1" t="s">
        <v>103</v>
      </c>
      <c r="N576" s="1" t="s">
        <v>121</v>
      </c>
      <c r="P576" s="1" t="s">
        <v>4</v>
      </c>
      <c r="Q576" s="1" t="s">
        <v>105</v>
      </c>
      <c r="R576" s="1" t="s">
        <v>106</v>
      </c>
      <c r="S576" s="1" t="s">
        <v>122</v>
      </c>
      <c r="T576" s="1" t="s">
        <v>123</v>
      </c>
      <c r="U576" s="1" t="s">
        <v>122</v>
      </c>
      <c r="V576" s="1" t="s">
        <v>123</v>
      </c>
      <c r="W576" s="1" t="s">
        <v>109</v>
      </c>
      <c r="X576" s="1" t="s">
        <v>1573</v>
      </c>
      <c r="Y576" s="1" t="s">
        <v>1574</v>
      </c>
      <c r="Z576" s="1" t="s">
        <v>93</v>
      </c>
      <c r="AA576" s="1" t="s">
        <v>1575</v>
      </c>
      <c r="AB576" s="1" t="s">
        <v>1583</v>
      </c>
      <c r="AC576" s="1" t="s">
        <v>1584</v>
      </c>
      <c r="AD576" s="1">
        <v>834890</v>
      </c>
      <c r="AE576" s="1" t="s">
        <v>12</v>
      </c>
      <c r="AF576" s="1" t="s">
        <v>13</v>
      </c>
      <c r="AG576" s="1" t="s">
        <v>124</v>
      </c>
      <c r="AH576" s="1">
        <v>230715</v>
      </c>
      <c r="AI576" s="1">
        <v>6</v>
      </c>
      <c r="AJ576" s="1">
        <v>26.08</v>
      </c>
      <c r="AK576" s="1">
        <v>156.48</v>
      </c>
      <c r="AL576" s="1">
        <v>0.015648</v>
      </c>
      <c r="AM576" s="1">
        <v>1044</v>
      </c>
      <c r="AN576" s="1" t="s">
        <v>125</v>
      </c>
      <c r="AO576" s="1" t="s">
        <v>113</v>
      </c>
    </row>
    <row r="577" s="1" customFormat="1" spans="1:41">
      <c r="A577" s="1">
        <v>202401</v>
      </c>
      <c r="B577" s="1" t="s">
        <v>93</v>
      </c>
      <c r="C577" s="1" t="s">
        <v>94</v>
      </c>
      <c r="D577" s="1" t="s">
        <v>985</v>
      </c>
      <c r="E577" s="1" t="s">
        <v>986</v>
      </c>
      <c r="F577" s="1" t="s">
        <v>97</v>
      </c>
      <c r="G577" s="1" t="s">
        <v>951</v>
      </c>
      <c r="H577" s="1" t="s">
        <v>952</v>
      </c>
      <c r="I577" s="4">
        <v>45303</v>
      </c>
      <c r="J577" s="1" t="s">
        <v>1765</v>
      </c>
      <c r="K577" s="1" t="s">
        <v>1766</v>
      </c>
      <c r="L577" s="1" t="s">
        <v>1155</v>
      </c>
      <c r="M577" s="1" t="s">
        <v>103</v>
      </c>
      <c r="N577" s="1" t="s">
        <v>121</v>
      </c>
      <c r="P577" s="1" t="s">
        <v>4</v>
      </c>
      <c r="Q577" s="1" t="s">
        <v>105</v>
      </c>
      <c r="R577" s="1" t="s">
        <v>106</v>
      </c>
      <c r="S577" s="1" t="s">
        <v>133</v>
      </c>
      <c r="T577" s="1" t="s">
        <v>134</v>
      </c>
      <c r="U577" s="1" t="s">
        <v>133</v>
      </c>
      <c r="V577" s="1" t="s">
        <v>134</v>
      </c>
      <c r="W577" s="1" t="s">
        <v>109</v>
      </c>
      <c r="X577" s="1" t="s">
        <v>1573</v>
      </c>
      <c r="Y577" s="1" t="s">
        <v>1574</v>
      </c>
      <c r="Z577" s="1" t="s">
        <v>93</v>
      </c>
      <c r="AA577" s="1" t="s">
        <v>1575</v>
      </c>
      <c r="AB577" s="1" t="s">
        <v>1576</v>
      </c>
      <c r="AC577" s="1" t="s">
        <v>1577</v>
      </c>
      <c r="AD577" s="1">
        <v>131304</v>
      </c>
      <c r="AE577" s="1" t="s">
        <v>12</v>
      </c>
      <c r="AF577" s="1" t="s">
        <v>13</v>
      </c>
      <c r="AG577" s="1" t="s">
        <v>124</v>
      </c>
      <c r="AH577" s="1">
        <v>230715</v>
      </c>
      <c r="AI577" s="1">
        <v>40</v>
      </c>
      <c r="AJ577" s="1">
        <v>26.08</v>
      </c>
      <c r="AK577" s="1">
        <v>1043.2</v>
      </c>
      <c r="AL577" s="1">
        <v>0.10432</v>
      </c>
      <c r="AM577" s="1">
        <v>1044</v>
      </c>
      <c r="AN577" s="1" t="s">
        <v>125</v>
      </c>
      <c r="AO577" s="1" t="s">
        <v>113</v>
      </c>
    </row>
    <row r="578" s="1" customFormat="1" hidden="1" spans="1:41">
      <c r="A578" s="1">
        <v>202401</v>
      </c>
      <c r="B578" s="1" t="s">
        <v>93</v>
      </c>
      <c r="C578" s="1" t="s">
        <v>94</v>
      </c>
      <c r="D578" s="1" t="s">
        <v>985</v>
      </c>
      <c r="E578" s="1" t="s">
        <v>986</v>
      </c>
      <c r="F578" s="1" t="s">
        <v>97</v>
      </c>
      <c r="G578" s="1" t="s">
        <v>951</v>
      </c>
      <c r="H578" s="1" t="s">
        <v>952</v>
      </c>
      <c r="I578" s="4">
        <v>45303</v>
      </c>
      <c r="J578" s="1" t="s">
        <v>274</v>
      </c>
      <c r="K578" s="1" t="s">
        <v>275</v>
      </c>
      <c r="L578" s="1" t="s">
        <v>274</v>
      </c>
      <c r="M578" s="1" t="s">
        <v>103</v>
      </c>
      <c r="N578" s="1" t="s">
        <v>121</v>
      </c>
      <c r="O578" s="1" t="s">
        <v>274</v>
      </c>
      <c r="P578" s="1" t="s">
        <v>50</v>
      </c>
      <c r="Q578" s="1" t="s">
        <v>105</v>
      </c>
      <c r="R578" s="1" t="s">
        <v>106</v>
      </c>
      <c r="S578" s="1" t="s">
        <v>186</v>
      </c>
      <c r="T578" s="1" t="s">
        <v>187</v>
      </c>
      <c r="U578" s="1" t="s">
        <v>186</v>
      </c>
      <c r="V578" s="1" t="s">
        <v>187</v>
      </c>
      <c r="W578" s="1" t="s">
        <v>109</v>
      </c>
      <c r="X578" s="1" t="s">
        <v>1573</v>
      </c>
      <c r="Y578" s="1" t="s">
        <v>1574</v>
      </c>
      <c r="Z578" s="1" t="s">
        <v>93</v>
      </c>
      <c r="AA578" s="1" t="s">
        <v>1575</v>
      </c>
      <c r="AB578" s="1" t="s">
        <v>1576</v>
      </c>
      <c r="AC578" s="1" t="s">
        <v>1577</v>
      </c>
      <c r="AD578" s="1">
        <v>131304</v>
      </c>
      <c r="AE578" s="1" t="s">
        <v>27</v>
      </c>
      <c r="AF578" s="1" t="s">
        <v>28</v>
      </c>
      <c r="AG578" s="1" t="s">
        <v>154</v>
      </c>
      <c r="AH578" s="1">
        <v>350609012</v>
      </c>
      <c r="AI578" s="1">
        <v>3</v>
      </c>
      <c r="AJ578" s="1">
        <v>29.44</v>
      </c>
      <c r="AK578" s="1">
        <v>88.32</v>
      </c>
      <c r="AL578" s="1">
        <v>0.008832</v>
      </c>
      <c r="AM578" s="1">
        <v>1026</v>
      </c>
      <c r="AN578" s="1" t="s">
        <v>155</v>
      </c>
      <c r="AO578" s="1" t="s">
        <v>113</v>
      </c>
    </row>
    <row r="579" s="1" customFormat="1" spans="1:41">
      <c r="A579" s="1">
        <v>202401</v>
      </c>
      <c r="B579" s="1" t="s">
        <v>93</v>
      </c>
      <c r="C579" s="1" t="s">
        <v>94</v>
      </c>
      <c r="D579" s="1" t="s">
        <v>985</v>
      </c>
      <c r="E579" s="1" t="s">
        <v>986</v>
      </c>
      <c r="F579" s="1" t="s">
        <v>97</v>
      </c>
      <c r="G579" s="1" t="s">
        <v>951</v>
      </c>
      <c r="H579" s="1" t="s">
        <v>952</v>
      </c>
      <c r="I579" s="4">
        <v>45304</v>
      </c>
      <c r="J579" s="1" t="s">
        <v>1956</v>
      </c>
      <c r="K579" s="1" t="s">
        <v>1957</v>
      </c>
      <c r="L579" s="1" t="s">
        <v>1196</v>
      </c>
      <c r="M579" s="1" t="s">
        <v>137</v>
      </c>
      <c r="N579" s="1" t="s">
        <v>137</v>
      </c>
      <c r="P579" s="1" t="s">
        <v>4</v>
      </c>
      <c r="Q579" s="1" t="s">
        <v>105</v>
      </c>
      <c r="R579" s="1" t="s">
        <v>106</v>
      </c>
      <c r="S579" s="1" t="s">
        <v>186</v>
      </c>
      <c r="T579" s="1" t="s">
        <v>187</v>
      </c>
      <c r="U579" s="1" t="s">
        <v>186</v>
      </c>
      <c r="V579" s="1" t="s">
        <v>187</v>
      </c>
      <c r="W579" s="1" t="s">
        <v>109</v>
      </c>
      <c r="X579" s="1" t="s">
        <v>1573</v>
      </c>
      <c r="Y579" s="1" t="s">
        <v>1574</v>
      </c>
      <c r="Z579" s="1" t="s">
        <v>93</v>
      </c>
      <c r="AA579" s="1" t="s">
        <v>1575</v>
      </c>
      <c r="AB579" s="1" t="s">
        <v>1576</v>
      </c>
      <c r="AC579" s="1" t="s">
        <v>1577</v>
      </c>
      <c r="AD579" s="1">
        <v>131304</v>
      </c>
      <c r="AE579" s="1" t="s">
        <v>12</v>
      </c>
      <c r="AF579" s="1" t="s">
        <v>13</v>
      </c>
      <c r="AG579" s="1" t="s">
        <v>124</v>
      </c>
      <c r="AH579" s="1">
        <v>230715</v>
      </c>
      <c r="AI579" s="1">
        <v>5</v>
      </c>
      <c r="AJ579" s="1">
        <v>26.08</v>
      </c>
      <c r="AK579" s="1">
        <v>130.4</v>
      </c>
      <c r="AL579" s="1">
        <v>0.01304</v>
      </c>
      <c r="AM579" s="1">
        <v>1044</v>
      </c>
      <c r="AN579" s="1" t="s">
        <v>125</v>
      </c>
      <c r="AO579" s="1" t="s">
        <v>113</v>
      </c>
    </row>
    <row r="580" s="1" customFormat="1" spans="1:41">
      <c r="A580" s="1">
        <v>202401</v>
      </c>
      <c r="B580" s="1" t="s">
        <v>93</v>
      </c>
      <c r="C580" s="1" t="s">
        <v>94</v>
      </c>
      <c r="D580" s="1" t="s">
        <v>985</v>
      </c>
      <c r="E580" s="1" t="s">
        <v>986</v>
      </c>
      <c r="F580" s="1" t="s">
        <v>97</v>
      </c>
      <c r="G580" s="1" t="s">
        <v>951</v>
      </c>
      <c r="H580" s="1" t="s">
        <v>952</v>
      </c>
      <c r="I580" s="4">
        <v>45304</v>
      </c>
      <c r="J580" s="1" t="s">
        <v>1956</v>
      </c>
      <c r="K580" s="1" t="s">
        <v>1957</v>
      </c>
      <c r="L580" s="1" t="s">
        <v>1196</v>
      </c>
      <c r="M580" s="1" t="s">
        <v>137</v>
      </c>
      <c r="N580" s="1" t="s">
        <v>137</v>
      </c>
      <c r="P580" s="1" t="s">
        <v>4</v>
      </c>
      <c r="Q580" s="1" t="s">
        <v>105</v>
      </c>
      <c r="R580" s="1" t="s">
        <v>106</v>
      </c>
      <c r="S580" s="1" t="s">
        <v>186</v>
      </c>
      <c r="T580" s="1" t="s">
        <v>187</v>
      </c>
      <c r="U580" s="1" t="s">
        <v>186</v>
      </c>
      <c r="V580" s="1" t="s">
        <v>187</v>
      </c>
      <c r="W580" s="1" t="s">
        <v>109</v>
      </c>
      <c r="X580" s="1" t="s">
        <v>1573</v>
      </c>
      <c r="Y580" s="1" t="s">
        <v>1574</v>
      </c>
      <c r="Z580" s="1" t="s">
        <v>93</v>
      </c>
      <c r="AA580" s="1" t="s">
        <v>1575</v>
      </c>
      <c r="AB580" s="1" t="s">
        <v>1576</v>
      </c>
      <c r="AC580" s="1" t="s">
        <v>1577</v>
      </c>
      <c r="AD580" s="1">
        <v>131304</v>
      </c>
      <c r="AE580" s="1" t="s">
        <v>12</v>
      </c>
      <c r="AF580" s="1" t="s">
        <v>13</v>
      </c>
      <c r="AG580" s="1" t="s">
        <v>124</v>
      </c>
      <c r="AH580" s="1">
        <v>230903</v>
      </c>
      <c r="AI580" s="1">
        <v>25</v>
      </c>
      <c r="AJ580" s="1">
        <v>26.08</v>
      </c>
      <c r="AK580" s="1">
        <v>652</v>
      </c>
      <c r="AL580" s="1">
        <v>0.0652</v>
      </c>
      <c r="AM580" s="1">
        <v>1044</v>
      </c>
      <c r="AN580" s="1" t="s">
        <v>125</v>
      </c>
      <c r="AO580" s="1" t="s">
        <v>113</v>
      </c>
    </row>
    <row r="581" s="1" customFormat="1" spans="1:41">
      <c r="A581" s="1">
        <v>202401</v>
      </c>
      <c r="B581" s="1" t="s">
        <v>93</v>
      </c>
      <c r="C581" s="1" t="s">
        <v>94</v>
      </c>
      <c r="D581" s="1" t="s">
        <v>985</v>
      </c>
      <c r="E581" s="1" t="s">
        <v>986</v>
      </c>
      <c r="F581" s="1" t="s">
        <v>97</v>
      </c>
      <c r="G581" s="1" t="s">
        <v>951</v>
      </c>
      <c r="H581" s="1" t="s">
        <v>952</v>
      </c>
      <c r="I581" s="4">
        <v>45304</v>
      </c>
      <c r="J581" s="1" t="s">
        <v>1958</v>
      </c>
      <c r="K581" s="1" t="s">
        <v>1959</v>
      </c>
      <c r="L581" s="1" t="s">
        <v>1155</v>
      </c>
      <c r="M581" s="1" t="s">
        <v>103</v>
      </c>
      <c r="N581" s="1" t="s">
        <v>121</v>
      </c>
      <c r="P581" s="1" t="s">
        <v>4</v>
      </c>
      <c r="Q581" s="1" t="s">
        <v>105</v>
      </c>
      <c r="R581" s="1" t="s">
        <v>106</v>
      </c>
      <c r="S581" s="1" t="s">
        <v>133</v>
      </c>
      <c r="T581" s="1" t="s">
        <v>134</v>
      </c>
      <c r="U581" s="1" t="s">
        <v>133</v>
      </c>
      <c r="V581" s="1" t="s">
        <v>134</v>
      </c>
      <c r="W581" s="1" t="s">
        <v>109</v>
      </c>
      <c r="X581" s="1" t="s">
        <v>1573</v>
      </c>
      <c r="Y581" s="1" t="s">
        <v>1574</v>
      </c>
      <c r="Z581" s="1" t="s">
        <v>93</v>
      </c>
      <c r="AA581" s="1" t="s">
        <v>1575</v>
      </c>
      <c r="AB581" s="1" t="s">
        <v>1576</v>
      </c>
      <c r="AC581" s="1" t="s">
        <v>1577</v>
      </c>
      <c r="AD581" s="1">
        <v>131304</v>
      </c>
      <c r="AE581" s="1" t="s">
        <v>12</v>
      </c>
      <c r="AF581" s="1" t="s">
        <v>13</v>
      </c>
      <c r="AG581" s="1" t="s">
        <v>124</v>
      </c>
      <c r="AH581" s="1">
        <v>230715</v>
      </c>
      <c r="AI581" s="1">
        <v>3</v>
      </c>
      <c r="AJ581" s="1">
        <v>26.08</v>
      </c>
      <c r="AK581" s="1">
        <v>78.24</v>
      </c>
      <c r="AL581" s="1">
        <v>0.007824</v>
      </c>
      <c r="AM581" s="1">
        <v>1044</v>
      </c>
      <c r="AN581" s="1" t="s">
        <v>125</v>
      </c>
      <c r="AO581" s="1" t="s">
        <v>113</v>
      </c>
    </row>
    <row r="582" s="1" customFormat="1" spans="1:41">
      <c r="A582" s="1">
        <v>202401</v>
      </c>
      <c r="B582" s="1" t="s">
        <v>93</v>
      </c>
      <c r="C582" s="1" t="s">
        <v>94</v>
      </c>
      <c r="D582" s="1" t="s">
        <v>985</v>
      </c>
      <c r="E582" s="1" t="s">
        <v>986</v>
      </c>
      <c r="F582" s="1" t="s">
        <v>97</v>
      </c>
      <c r="G582" s="1" t="s">
        <v>951</v>
      </c>
      <c r="H582" s="1" t="s">
        <v>952</v>
      </c>
      <c r="I582" s="4">
        <v>45304</v>
      </c>
      <c r="J582" s="1" t="s">
        <v>1960</v>
      </c>
      <c r="K582" s="1" t="s">
        <v>1961</v>
      </c>
      <c r="L582" s="1" t="s">
        <v>1196</v>
      </c>
      <c r="M582" s="1" t="s">
        <v>103</v>
      </c>
      <c r="N582" s="1" t="s">
        <v>121</v>
      </c>
      <c r="P582" s="1" t="s">
        <v>4</v>
      </c>
      <c r="Q582" s="1" t="s">
        <v>105</v>
      </c>
      <c r="R582" s="1" t="s">
        <v>106</v>
      </c>
      <c r="S582" s="1" t="s">
        <v>146</v>
      </c>
      <c r="T582" s="1" t="s">
        <v>147</v>
      </c>
      <c r="U582" s="1" t="s">
        <v>146</v>
      </c>
      <c r="V582" s="1" t="s">
        <v>147</v>
      </c>
      <c r="W582" s="1" t="s">
        <v>109</v>
      </c>
      <c r="X582" s="1" t="s">
        <v>1573</v>
      </c>
      <c r="Y582" s="1" t="s">
        <v>1574</v>
      </c>
      <c r="Z582" s="1" t="s">
        <v>93</v>
      </c>
      <c r="AA582" s="1" t="s">
        <v>1575</v>
      </c>
      <c r="AB582" s="1" t="s">
        <v>1576</v>
      </c>
      <c r="AC582" s="1" t="s">
        <v>1577</v>
      </c>
      <c r="AD582" s="1">
        <v>131304</v>
      </c>
      <c r="AE582" s="1" t="s">
        <v>12</v>
      </c>
      <c r="AF582" s="1" t="s">
        <v>13</v>
      </c>
      <c r="AG582" s="1" t="s">
        <v>124</v>
      </c>
      <c r="AH582" s="1">
        <v>230903</v>
      </c>
      <c r="AI582" s="1">
        <v>10</v>
      </c>
      <c r="AJ582" s="1">
        <v>26.08</v>
      </c>
      <c r="AK582" s="1">
        <v>260.8</v>
      </c>
      <c r="AL582" s="1">
        <v>0.02608</v>
      </c>
      <c r="AM582" s="1">
        <v>1044</v>
      </c>
      <c r="AN582" s="1" t="s">
        <v>125</v>
      </c>
      <c r="AO582" s="1" t="s">
        <v>113</v>
      </c>
    </row>
    <row r="583" s="1" customFormat="1" spans="1:41">
      <c r="A583" s="1">
        <v>202401</v>
      </c>
      <c r="B583" s="1" t="s">
        <v>93</v>
      </c>
      <c r="C583" s="1" t="s">
        <v>94</v>
      </c>
      <c r="D583" s="1" t="s">
        <v>985</v>
      </c>
      <c r="E583" s="1" t="s">
        <v>986</v>
      </c>
      <c r="F583" s="1" t="s">
        <v>97</v>
      </c>
      <c r="G583" s="1" t="s">
        <v>951</v>
      </c>
      <c r="H583" s="1" t="s">
        <v>952</v>
      </c>
      <c r="I583" s="4">
        <v>45304</v>
      </c>
      <c r="J583" s="1" t="s">
        <v>1962</v>
      </c>
      <c r="K583" s="1" t="s">
        <v>1963</v>
      </c>
      <c r="L583" s="1" t="s">
        <v>1212</v>
      </c>
      <c r="M583" s="1" t="s">
        <v>103</v>
      </c>
      <c r="N583" s="1" t="s">
        <v>121</v>
      </c>
      <c r="P583" s="1" t="s">
        <v>4</v>
      </c>
      <c r="Q583" s="1" t="s">
        <v>105</v>
      </c>
      <c r="R583" s="1" t="s">
        <v>106</v>
      </c>
      <c r="S583" s="1" t="s">
        <v>107</v>
      </c>
      <c r="T583" s="1" t="s">
        <v>108</v>
      </c>
      <c r="U583" s="1" t="s">
        <v>107</v>
      </c>
      <c r="V583" s="1" t="s">
        <v>108</v>
      </c>
      <c r="W583" s="1" t="s">
        <v>109</v>
      </c>
      <c r="X583" s="1" t="s">
        <v>1573</v>
      </c>
      <c r="Y583" s="1" t="s">
        <v>1574</v>
      </c>
      <c r="Z583" s="1" t="s">
        <v>93</v>
      </c>
      <c r="AA583" s="1" t="s">
        <v>1575</v>
      </c>
      <c r="AB583" s="1" t="s">
        <v>1583</v>
      </c>
      <c r="AC583" s="1" t="s">
        <v>1584</v>
      </c>
      <c r="AD583" s="1">
        <v>834890</v>
      </c>
      <c r="AE583" s="1" t="s">
        <v>12</v>
      </c>
      <c r="AF583" s="1" t="s">
        <v>13</v>
      </c>
      <c r="AG583" s="1" t="s">
        <v>124</v>
      </c>
      <c r="AH583" s="1">
        <v>230715</v>
      </c>
      <c r="AI583" s="1">
        <v>20</v>
      </c>
      <c r="AJ583" s="1">
        <v>26.08</v>
      </c>
      <c r="AK583" s="1">
        <v>521.6</v>
      </c>
      <c r="AL583" s="1">
        <v>0.05216</v>
      </c>
      <c r="AM583" s="1">
        <v>1044</v>
      </c>
      <c r="AN583" s="1" t="s">
        <v>125</v>
      </c>
      <c r="AO583" s="1" t="s">
        <v>113</v>
      </c>
    </row>
    <row r="584" s="1" customFormat="1" spans="1:41">
      <c r="A584" s="1">
        <v>202401</v>
      </c>
      <c r="B584" s="1" t="s">
        <v>93</v>
      </c>
      <c r="C584" s="1" t="s">
        <v>94</v>
      </c>
      <c r="D584" s="1" t="s">
        <v>985</v>
      </c>
      <c r="E584" s="1" t="s">
        <v>986</v>
      </c>
      <c r="F584" s="1" t="s">
        <v>97</v>
      </c>
      <c r="G584" s="1" t="s">
        <v>951</v>
      </c>
      <c r="H584" s="1" t="s">
        <v>952</v>
      </c>
      <c r="I584" s="4">
        <v>45304</v>
      </c>
      <c r="J584" s="1" t="s">
        <v>1964</v>
      </c>
      <c r="K584" s="1" t="s">
        <v>1965</v>
      </c>
      <c r="L584" s="1" t="s">
        <v>1148</v>
      </c>
      <c r="M584" s="1" t="s">
        <v>103</v>
      </c>
      <c r="N584" s="1" t="s">
        <v>121</v>
      </c>
      <c r="P584" s="1" t="s">
        <v>4</v>
      </c>
      <c r="Q584" s="1" t="s">
        <v>105</v>
      </c>
      <c r="R584" s="1" t="s">
        <v>106</v>
      </c>
      <c r="S584" s="1" t="s">
        <v>146</v>
      </c>
      <c r="T584" s="1" t="s">
        <v>147</v>
      </c>
      <c r="U584" s="1" t="s">
        <v>146</v>
      </c>
      <c r="V584" s="1" t="s">
        <v>147</v>
      </c>
      <c r="W584" s="1" t="s">
        <v>109</v>
      </c>
      <c r="X584" s="1" t="s">
        <v>1573</v>
      </c>
      <c r="Y584" s="1" t="s">
        <v>1574</v>
      </c>
      <c r="Z584" s="1" t="s">
        <v>93</v>
      </c>
      <c r="AA584" s="1" t="s">
        <v>1575</v>
      </c>
      <c r="AB584" s="1" t="s">
        <v>1576</v>
      </c>
      <c r="AC584" s="1" t="s">
        <v>1577</v>
      </c>
      <c r="AD584" s="1">
        <v>131304</v>
      </c>
      <c r="AE584" s="1" t="s">
        <v>110</v>
      </c>
      <c r="AF584" s="1" t="s">
        <v>35</v>
      </c>
      <c r="AG584" s="1" t="s">
        <v>111</v>
      </c>
      <c r="AH584" s="1">
        <v>230805</v>
      </c>
      <c r="AI584" s="1">
        <v>4</v>
      </c>
      <c r="AJ584" s="1">
        <v>31.29</v>
      </c>
      <c r="AK584" s="1">
        <v>125.16</v>
      </c>
      <c r="AL584" s="1">
        <v>0.012516</v>
      </c>
      <c r="AM584" s="1">
        <v>1047</v>
      </c>
      <c r="AN584" s="1" t="s">
        <v>112</v>
      </c>
      <c r="AO584" s="1" t="s">
        <v>113</v>
      </c>
    </row>
    <row r="585" s="1" customFormat="1" hidden="1" spans="1:41">
      <c r="A585" s="1">
        <v>202401</v>
      </c>
      <c r="B585" s="1" t="s">
        <v>93</v>
      </c>
      <c r="C585" s="1" t="s">
        <v>94</v>
      </c>
      <c r="D585" s="1" t="s">
        <v>985</v>
      </c>
      <c r="E585" s="1" t="s">
        <v>986</v>
      </c>
      <c r="F585" s="1" t="s">
        <v>97</v>
      </c>
      <c r="G585" s="1" t="s">
        <v>951</v>
      </c>
      <c r="H585" s="1" t="s">
        <v>952</v>
      </c>
      <c r="I585" s="4">
        <v>45304</v>
      </c>
      <c r="J585" s="1" t="s">
        <v>274</v>
      </c>
      <c r="K585" s="1" t="s">
        <v>275</v>
      </c>
      <c r="L585" s="1" t="s">
        <v>274</v>
      </c>
      <c r="M585" s="1" t="s">
        <v>103</v>
      </c>
      <c r="N585" s="1" t="s">
        <v>121</v>
      </c>
      <c r="O585" s="1" t="s">
        <v>274</v>
      </c>
      <c r="P585" s="1" t="s">
        <v>50</v>
      </c>
      <c r="Q585" s="1" t="s">
        <v>105</v>
      </c>
      <c r="R585" s="1" t="s">
        <v>106</v>
      </c>
      <c r="S585" s="1" t="s">
        <v>186</v>
      </c>
      <c r="T585" s="1" t="s">
        <v>187</v>
      </c>
      <c r="U585" s="1" t="s">
        <v>186</v>
      </c>
      <c r="V585" s="1" t="s">
        <v>187</v>
      </c>
      <c r="W585" s="1" t="s">
        <v>109</v>
      </c>
      <c r="X585" s="1" t="s">
        <v>1573</v>
      </c>
      <c r="Y585" s="1" t="s">
        <v>1574</v>
      </c>
      <c r="Z585" s="1" t="s">
        <v>93</v>
      </c>
      <c r="AA585" s="1" t="s">
        <v>1575</v>
      </c>
      <c r="AB585" s="1" t="s">
        <v>1576</v>
      </c>
      <c r="AC585" s="1" t="s">
        <v>1577</v>
      </c>
      <c r="AD585" s="1">
        <v>131304</v>
      </c>
      <c r="AE585" s="1" t="s">
        <v>12</v>
      </c>
      <c r="AF585" s="1" t="s">
        <v>15</v>
      </c>
      <c r="AG585" s="1" t="s">
        <v>250</v>
      </c>
      <c r="AH585" s="1">
        <v>230514</v>
      </c>
      <c r="AI585" s="1">
        <v>20</v>
      </c>
      <c r="AJ585" s="1">
        <v>48.96</v>
      </c>
      <c r="AK585" s="1">
        <v>979.2</v>
      </c>
      <c r="AL585" s="1">
        <v>0.09792</v>
      </c>
      <c r="AM585" s="1">
        <v>3657</v>
      </c>
      <c r="AN585" s="1" t="s">
        <v>251</v>
      </c>
      <c r="AO585" s="1" t="s">
        <v>113</v>
      </c>
    </row>
    <row r="586" s="1" customFormat="1" spans="1:41">
      <c r="A586" s="1">
        <v>202401</v>
      </c>
      <c r="B586" s="1" t="s">
        <v>93</v>
      </c>
      <c r="C586" s="1" t="s">
        <v>94</v>
      </c>
      <c r="D586" s="1" t="s">
        <v>985</v>
      </c>
      <c r="E586" s="1" t="s">
        <v>986</v>
      </c>
      <c r="F586" s="1" t="s">
        <v>97</v>
      </c>
      <c r="G586" s="1" t="s">
        <v>951</v>
      </c>
      <c r="H586" s="1" t="s">
        <v>952</v>
      </c>
      <c r="I586" s="4">
        <v>45304</v>
      </c>
      <c r="J586" s="1" t="s">
        <v>1966</v>
      </c>
      <c r="K586" s="1" t="s">
        <v>1967</v>
      </c>
      <c r="L586" s="1" t="s">
        <v>1212</v>
      </c>
      <c r="M586" s="1" t="s">
        <v>103</v>
      </c>
      <c r="N586" s="1" t="s">
        <v>121</v>
      </c>
      <c r="P586" s="1" t="s">
        <v>4</v>
      </c>
      <c r="Q586" s="1" t="s">
        <v>105</v>
      </c>
      <c r="R586" s="1" t="s">
        <v>106</v>
      </c>
      <c r="S586" s="1" t="s">
        <v>174</v>
      </c>
      <c r="T586" s="1" t="s">
        <v>175</v>
      </c>
      <c r="U586" s="1" t="s">
        <v>174</v>
      </c>
      <c r="V586" s="1" t="s">
        <v>175</v>
      </c>
      <c r="W586" s="1" t="s">
        <v>109</v>
      </c>
      <c r="X586" s="1" t="s">
        <v>1573</v>
      </c>
      <c r="Y586" s="1" t="s">
        <v>1574</v>
      </c>
      <c r="Z586" s="1" t="s">
        <v>93</v>
      </c>
      <c r="AA586" s="1" t="s">
        <v>1575</v>
      </c>
      <c r="AB586" s="1" t="s">
        <v>1576</v>
      </c>
      <c r="AC586" s="1" t="s">
        <v>1577</v>
      </c>
      <c r="AD586" s="1">
        <v>131304</v>
      </c>
      <c r="AE586" s="1" t="s">
        <v>12</v>
      </c>
      <c r="AF586" s="1" t="s">
        <v>13</v>
      </c>
      <c r="AG586" s="1" t="s">
        <v>124</v>
      </c>
      <c r="AH586" s="1">
        <v>230903</v>
      </c>
      <c r="AI586" s="1">
        <v>37</v>
      </c>
      <c r="AJ586" s="1">
        <v>26.08</v>
      </c>
      <c r="AK586" s="1">
        <v>964.96</v>
      </c>
      <c r="AL586" s="1">
        <v>0.096496</v>
      </c>
      <c r="AM586" s="1">
        <v>1044</v>
      </c>
      <c r="AN586" s="1" t="s">
        <v>125</v>
      </c>
      <c r="AO586" s="1" t="s">
        <v>113</v>
      </c>
    </row>
    <row r="587" s="1" customFormat="1" spans="1:41">
      <c r="A587" s="1">
        <v>202401</v>
      </c>
      <c r="B587" s="1" t="s">
        <v>93</v>
      </c>
      <c r="C587" s="1" t="s">
        <v>94</v>
      </c>
      <c r="D587" s="1" t="s">
        <v>985</v>
      </c>
      <c r="E587" s="1" t="s">
        <v>986</v>
      </c>
      <c r="F587" s="1" t="s">
        <v>97</v>
      </c>
      <c r="G587" s="1" t="s">
        <v>951</v>
      </c>
      <c r="H587" s="1" t="s">
        <v>952</v>
      </c>
      <c r="I587" s="4">
        <v>45304</v>
      </c>
      <c r="J587" s="1" t="s">
        <v>1968</v>
      </c>
      <c r="K587" s="1" t="s">
        <v>1969</v>
      </c>
      <c r="L587" s="1" t="s">
        <v>1212</v>
      </c>
      <c r="M587" s="1" t="s">
        <v>137</v>
      </c>
      <c r="N587" s="1" t="s">
        <v>137</v>
      </c>
      <c r="P587" s="1" t="s">
        <v>4</v>
      </c>
      <c r="Q587" s="1" t="s">
        <v>105</v>
      </c>
      <c r="R587" s="1" t="s">
        <v>106</v>
      </c>
      <c r="S587" s="1" t="s">
        <v>174</v>
      </c>
      <c r="T587" s="1" t="s">
        <v>175</v>
      </c>
      <c r="U587" s="1" t="s">
        <v>174</v>
      </c>
      <c r="V587" s="1" t="s">
        <v>175</v>
      </c>
      <c r="W587" s="1" t="s">
        <v>109</v>
      </c>
      <c r="X587" s="1" t="s">
        <v>1573</v>
      </c>
      <c r="Y587" s="1" t="s">
        <v>1574</v>
      </c>
      <c r="Z587" s="1" t="s">
        <v>93</v>
      </c>
      <c r="AA587" s="1" t="s">
        <v>1575</v>
      </c>
      <c r="AB587" s="1" t="s">
        <v>1576</v>
      </c>
      <c r="AC587" s="1" t="s">
        <v>1577</v>
      </c>
      <c r="AD587" s="1">
        <v>131304</v>
      </c>
      <c r="AE587" s="1" t="s">
        <v>12</v>
      </c>
      <c r="AF587" s="1" t="s">
        <v>13</v>
      </c>
      <c r="AG587" s="1" t="s">
        <v>124</v>
      </c>
      <c r="AH587" s="1">
        <v>230903</v>
      </c>
      <c r="AI587" s="1">
        <v>50</v>
      </c>
      <c r="AJ587" s="1">
        <v>26.08</v>
      </c>
      <c r="AK587" s="1">
        <v>1304</v>
      </c>
      <c r="AL587" s="1">
        <v>0.1304</v>
      </c>
      <c r="AM587" s="1">
        <v>1044</v>
      </c>
      <c r="AN587" s="1" t="s">
        <v>125</v>
      </c>
      <c r="AO587" s="1" t="s">
        <v>113</v>
      </c>
    </row>
    <row r="588" s="1" customFormat="1" spans="1:41">
      <c r="A588" s="1">
        <v>202401</v>
      </c>
      <c r="B588" s="1" t="s">
        <v>93</v>
      </c>
      <c r="C588" s="1" t="s">
        <v>94</v>
      </c>
      <c r="D588" s="1" t="s">
        <v>985</v>
      </c>
      <c r="E588" s="1" t="s">
        <v>986</v>
      </c>
      <c r="F588" s="1" t="s">
        <v>97</v>
      </c>
      <c r="G588" s="1" t="s">
        <v>951</v>
      </c>
      <c r="H588" s="1" t="s">
        <v>952</v>
      </c>
      <c r="I588" s="4">
        <v>45304</v>
      </c>
      <c r="J588" s="1" t="s">
        <v>619</v>
      </c>
      <c r="K588" s="1" t="s">
        <v>620</v>
      </c>
      <c r="L588" s="1" t="s">
        <v>1148</v>
      </c>
      <c r="M588" s="1" t="s">
        <v>137</v>
      </c>
      <c r="N588" s="1" t="s">
        <v>137</v>
      </c>
      <c r="P588" s="1" t="s">
        <v>4</v>
      </c>
      <c r="Q588" s="1" t="s">
        <v>105</v>
      </c>
      <c r="R588" s="1" t="s">
        <v>106</v>
      </c>
      <c r="S588" s="1" t="s">
        <v>146</v>
      </c>
      <c r="T588" s="1" t="s">
        <v>147</v>
      </c>
      <c r="U588" s="1" t="s">
        <v>146</v>
      </c>
      <c r="V588" s="1" t="s">
        <v>147</v>
      </c>
      <c r="W588" s="1" t="s">
        <v>109</v>
      </c>
      <c r="X588" s="1" t="s">
        <v>1573</v>
      </c>
      <c r="Y588" s="1" t="s">
        <v>1574</v>
      </c>
      <c r="Z588" s="1" t="s">
        <v>93</v>
      </c>
      <c r="AA588" s="1" t="s">
        <v>1575</v>
      </c>
      <c r="AB588" s="1" t="s">
        <v>1576</v>
      </c>
      <c r="AC588" s="1" t="s">
        <v>1577</v>
      </c>
      <c r="AD588" s="1">
        <v>131304</v>
      </c>
      <c r="AE588" s="1" t="s">
        <v>12</v>
      </c>
      <c r="AF588" s="1" t="s">
        <v>13</v>
      </c>
      <c r="AG588" s="1" t="s">
        <v>124</v>
      </c>
      <c r="AH588" s="1">
        <v>230903</v>
      </c>
      <c r="AI588" s="1">
        <v>20</v>
      </c>
      <c r="AJ588" s="1">
        <v>26.08</v>
      </c>
      <c r="AK588" s="1">
        <v>521.6</v>
      </c>
      <c r="AL588" s="1">
        <v>0.05216</v>
      </c>
      <c r="AM588" s="1">
        <v>1044</v>
      </c>
      <c r="AN588" s="1" t="s">
        <v>125</v>
      </c>
      <c r="AO588" s="1" t="s">
        <v>113</v>
      </c>
    </row>
    <row r="589" s="1" customFormat="1" spans="1:41">
      <c r="A589" s="1">
        <v>202401</v>
      </c>
      <c r="B589" s="1" t="s">
        <v>93</v>
      </c>
      <c r="C589" s="1" t="s">
        <v>94</v>
      </c>
      <c r="D589" s="1" t="s">
        <v>985</v>
      </c>
      <c r="E589" s="1" t="s">
        <v>986</v>
      </c>
      <c r="F589" s="1" t="s">
        <v>97</v>
      </c>
      <c r="G589" s="1" t="s">
        <v>951</v>
      </c>
      <c r="H589" s="1" t="s">
        <v>952</v>
      </c>
      <c r="I589" s="4">
        <v>45304</v>
      </c>
      <c r="J589" s="1" t="s">
        <v>1636</v>
      </c>
      <c r="K589" s="1" t="s">
        <v>1637</v>
      </c>
      <c r="L589" s="1" t="s">
        <v>1134</v>
      </c>
      <c r="M589" s="1" t="s">
        <v>103</v>
      </c>
      <c r="N589" s="1" t="s">
        <v>121</v>
      </c>
      <c r="P589" s="1" t="s">
        <v>4</v>
      </c>
      <c r="Q589" s="1" t="s">
        <v>105</v>
      </c>
      <c r="R589" s="1" t="s">
        <v>106</v>
      </c>
      <c r="S589" s="1" t="s">
        <v>138</v>
      </c>
      <c r="T589" s="1" t="s">
        <v>139</v>
      </c>
      <c r="U589" s="1" t="s">
        <v>138</v>
      </c>
      <c r="V589" s="1" t="s">
        <v>139</v>
      </c>
      <c r="W589" s="1" t="s">
        <v>109</v>
      </c>
      <c r="X589" s="1" t="s">
        <v>1573</v>
      </c>
      <c r="Y589" s="1" t="s">
        <v>1574</v>
      </c>
      <c r="Z589" s="1" t="s">
        <v>93</v>
      </c>
      <c r="AA589" s="1" t="s">
        <v>1575</v>
      </c>
      <c r="AB589" s="1" t="s">
        <v>1583</v>
      </c>
      <c r="AC589" s="1" t="s">
        <v>1584</v>
      </c>
      <c r="AD589" s="1">
        <v>834890</v>
      </c>
      <c r="AE589" s="1" t="s">
        <v>12</v>
      </c>
      <c r="AF589" s="1" t="s">
        <v>13</v>
      </c>
      <c r="AG589" s="1" t="s">
        <v>124</v>
      </c>
      <c r="AH589" s="1">
        <v>230903</v>
      </c>
      <c r="AI589" s="1">
        <v>10</v>
      </c>
      <c r="AJ589" s="1">
        <v>26.08</v>
      </c>
      <c r="AK589" s="1">
        <v>260.8</v>
      </c>
      <c r="AL589" s="1">
        <v>0.02608</v>
      </c>
      <c r="AM589" s="1">
        <v>1044</v>
      </c>
      <c r="AN589" s="1" t="s">
        <v>125</v>
      </c>
      <c r="AO589" s="1" t="s">
        <v>113</v>
      </c>
    </row>
    <row r="590" s="1" customFormat="1" spans="1:41">
      <c r="A590" s="1">
        <v>202401</v>
      </c>
      <c r="B590" s="1" t="s">
        <v>93</v>
      </c>
      <c r="C590" s="1" t="s">
        <v>94</v>
      </c>
      <c r="D590" s="1" t="s">
        <v>985</v>
      </c>
      <c r="E590" s="1" t="s">
        <v>986</v>
      </c>
      <c r="F590" s="1" t="s">
        <v>97</v>
      </c>
      <c r="G590" s="1" t="s">
        <v>951</v>
      </c>
      <c r="H590" s="1" t="s">
        <v>952</v>
      </c>
      <c r="I590" s="4">
        <v>45304</v>
      </c>
      <c r="J590" s="1" t="s">
        <v>1970</v>
      </c>
      <c r="K590" s="1" t="s">
        <v>1971</v>
      </c>
      <c r="L590" s="1" t="s">
        <v>1196</v>
      </c>
      <c r="M590" s="1" t="s">
        <v>103</v>
      </c>
      <c r="N590" s="1" t="s">
        <v>121</v>
      </c>
      <c r="P590" s="1" t="s">
        <v>4</v>
      </c>
      <c r="Q590" s="1" t="s">
        <v>105</v>
      </c>
      <c r="R590" s="1" t="s">
        <v>106</v>
      </c>
      <c r="S590" s="1" t="s">
        <v>122</v>
      </c>
      <c r="T590" s="1" t="s">
        <v>123</v>
      </c>
      <c r="U590" s="1" t="s">
        <v>122</v>
      </c>
      <c r="V590" s="1" t="s">
        <v>123</v>
      </c>
      <c r="W590" s="1" t="s">
        <v>109</v>
      </c>
      <c r="X590" s="1" t="s">
        <v>1573</v>
      </c>
      <c r="Y590" s="1" t="s">
        <v>1574</v>
      </c>
      <c r="Z590" s="1" t="s">
        <v>93</v>
      </c>
      <c r="AA590" s="1" t="s">
        <v>1575</v>
      </c>
      <c r="AB590" s="1" t="s">
        <v>1583</v>
      </c>
      <c r="AC590" s="1" t="s">
        <v>1584</v>
      </c>
      <c r="AD590" s="1">
        <v>834890</v>
      </c>
      <c r="AE590" s="1" t="s">
        <v>12</v>
      </c>
      <c r="AF590" s="1" t="s">
        <v>13</v>
      </c>
      <c r="AG590" s="1" t="s">
        <v>124</v>
      </c>
      <c r="AH590" s="1">
        <v>230715</v>
      </c>
      <c r="AI590" s="1">
        <v>20</v>
      </c>
      <c r="AJ590" s="1">
        <v>26.08</v>
      </c>
      <c r="AK590" s="1">
        <v>521.6</v>
      </c>
      <c r="AL590" s="1">
        <v>0.05216</v>
      </c>
      <c r="AM590" s="1">
        <v>1044</v>
      </c>
      <c r="AN590" s="1" t="s">
        <v>125</v>
      </c>
      <c r="AO590" s="1" t="s">
        <v>113</v>
      </c>
    </row>
    <row r="591" s="1" customFormat="1" spans="1:41">
      <c r="A591" s="1">
        <v>202401</v>
      </c>
      <c r="B591" s="1" t="s">
        <v>93</v>
      </c>
      <c r="C591" s="1" t="s">
        <v>94</v>
      </c>
      <c r="D591" s="1" t="s">
        <v>985</v>
      </c>
      <c r="E591" s="1" t="s">
        <v>986</v>
      </c>
      <c r="F591" s="1" t="s">
        <v>97</v>
      </c>
      <c r="G591" s="1" t="s">
        <v>951</v>
      </c>
      <c r="H591" s="1" t="s">
        <v>952</v>
      </c>
      <c r="I591" s="4">
        <v>45304</v>
      </c>
      <c r="J591" s="1" t="s">
        <v>1970</v>
      </c>
      <c r="K591" s="1" t="s">
        <v>1971</v>
      </c>
      <c r="L591" s="1" t="s">
        <v>1196</v>
      </c>
      <c r="M591" s="1" t="s">
        <v>103</v>
      </c>
      <c r="N591" s="1" t="s">
        <v>121</v>
      </c>
      <c r="P591" s="1" t="s">
        <v>4</v>
      </c>
      <c r="Q591" s="1" t="s">
        <v>105</v>
      </c>
      <c r="R591" s="1" t="s">
        <v>106</v>
      </c>
      <c r="S591" s="1" t="s">
        <v>122</v>
      </c>
      <c r="T591" s="1" t="s">
        <v>123</v>
      </c>
      <c r="U591" s="1" t="s">
        <v>122</v>
      </c>
      <c r="V591" s="1" t="s">
        <v>123</v>
      </c>
      <c r="W591" s="1" t="s">
        <v>109</v>
      </c>
      <c r="X591" s="1" t="s">
        <v>1573</v>
      </c>
      <c r="Y591" s="1" t="s">
        <v>1574</v>
      </c>
      <c r="Z591" s="1" t="s">
        <v>93</v>
      </c>
      <c r="AA591" s="1" t="s">
        <v>1575</v>
      </c>
      <c r="AB591" s="1" t="s">
        <v>1583</v>
      </c>
      <c r="AC591" s="1" t="s">
        <v>1584</v>
      </c>
      <c r="AD591" s="1">
        <v>834890</v>
      </c>
      <c r="AE591" s="1" t="s">
        <v>12</v>
      </c>
      <c r="AF591" s="1" t="s">
        <v>13</v>
      </c>
      <c r="AG591" s="1" t="s">
        <v>124</v>
      </c>
      <c r="AH591" s="1">
        <v>230903</v>
      </c>
      <c r="AI591" s="1">
        <v>43</v>
      </c>
      <c r="AJ591" s="1">
        <v>26.08</v>
      </c>
      <c r="AK591" s="1">
        <v>1121.44</v>
      </c>
      <c r="AL591" s="1">
        <v>0.112144</v>
      </c>
      <c r="AM591" s="1">
        <v>1044</v>
      </c>
      <c r="AN591" s="1" t="s">
        <v>125</v>
      </c>
      <c r="AO591" s="1" t="s">
        <v>113</v>
      </c>
    </row>
    <row r="592" s="1" customFormat="1" spans="1:41">
      <c r="A592" s="1">
        <v>202401</v>
      </c>
      <c r="B592" s="1" t="s">
        <v>93</v>
      </c>
      <c r="C592" s="1" t="s">
        <v>94</v>
      </c>
      <c r="D592" s="1" t="s">
        <v>985</v>
      </c>
      <c r="E592" s="1" t="s">
        <v>986</v>
      </c>
      <c r="F592" s="1" t="s">
        <v>97</v>
      </c>
      <c r="G592" s="1" t="s">
        <v>951</v>
      </c>
      <c r="H592" s="1" t="s">
        <v>952</v>
      </c>
      <c r="I592" s="4">
        <v>45304</v>
      </c>
      <c r="J592" s="1" t="s">
        <v>1970</v>
      </c>
      <c r="K592" s="1" t="s">
        <v>1971</v>
      </c>
      <c r="L592" s="1" t="s">
        <v>1196</v>
      </c>
      <c r="M592" s="1" t="s">
        <v>103</v>
      </c>
      <c r="N592" s="1" t="s">
        <v>121</v>
      </c>
      <c r="P592" s="1" t="s">
        <v>4</v>
      </c>
      <c r="Q592" s="1" t="s">
        <v>105</v>
      </c>
      <c r="R592" s="1" t="s">
        <v>106</v>
      </c>
      <c r="S592" s="1" t="s">
        <v>122</v>
      </c>
      <c r="T592" s="1" t="s">
        <v>123</v>
      </c>
      <c r="U592" s="1" t="s">
        <v>122</v>
      </c>
      <c r="V592" s="1" t="s">
        <v>123</v>
      </c>
      <c r="W592" s="1" t="s">
        <v>109</v>
      </c>
      <c r="X592" s="1" t="s">
        <v>1573</v>
      </c>
      <c r="Y592" s="1" t="s">
        <v>1574</v>
      </c>
      <c r="Z592" s="1" t="s">
        <v>93</v>
      </c>
      <c r="AA592" s="1" t="s">
        <v>1575</v>
      </c>
      <c r="AB592" s="1" t="s">
        <v>1583</v>
      </c>
      <c r="AC592" s="1" t="s">
        <v>1584</v>
      </c>
      <c r="AD592" s="1">
        <v>834890</v>
      </c>
      <c r="AE592" s="1" t="s">
        <v>12</v>
      </c>
      <c r="AF592" s="1" t="s">
        <v>15</v>
      </c>
      <c r="AG592" s="1" t="s">
        <v>250</v>
      </c>
      <c r="AH592" s="1">
        <v>230514</v>
      </c>
      <c r="AI592" s="1">
        <v>40</v>
      </c>
      <c r="AJ592" s="1">
        <v>48.96</v>
      </c>
      <c r="AK592" s="1">
        <v>1958.4</v>
      </c>
      <c r="AL592" s="1">
        <v>0.19584</v>
      </c>
      <c r="AM592" s="1">
        <v>3657</v>
      </c>
      <c r="AN592" s="1" t="s">
        <v>251</v>
      </c>
      <c r="AO592" s="1" t="s">
        <v>113</v>
      </c>
    </row>
    <row r="593" s="1" customFormat="1" spans="1:41">
      <c r="A593" s="1">
        <v>202401</v>
      </c>
      <c r="B593" s="1" t="s">
        <v>93</v>
      </c>
      <c r="C593" s="1" t="s">
        <v>94</v>
      </c>
      <c r="D593" s="1" t="s">
        <v>985</v>
      </c>
      <c r="E593" s="1" t="s">
        <v>986</v>
      </c>
      <c r="F593" s="1" t="s">
        <v>97</v>
      </c>
      <c r="G593" s="1" t="s">
        <v>951</v>
      </c>
      <c r="H593" s="1" t="s">
        <v>952</v>
      </c>
      <c r="I593" s="4">
        <v>45305</v>
      </c>
      <c r="J593" s="1" t="s">
        <v>1972</v>
      </c>
      <c r="K593" s="1" t="s">
        <v>1973</v>
      </c>
      <c r="L593" s="1" t="s">
        <v>1155</v>
      </c>
      <c r="M593" s="1" t="s">
        <v>228</v>
      </c>
      <c r="N593" s="1" t="s">
        <v>228</v>
      </c>
      <c r="P593" s="1" t="s">
        <v>43</v>
      </c>
      <c r="Q593" s="1" t="s">
        <v>105</v>
      </c>
      <c r="R593" s="1" t="s">
        <v>106</v>
      </c>
      <c r="S593" s="1" t="s">
        <v>133</v>
      </c>
      <c r="T593" s="1" t="s">
        <v>134</v>
      </c>
      <c r="U593" s="1" t="s">
        <v>133</v>
      </c>
      <c r="V593" s="1" t="s">
        <v>134</v>
      </c>
      <c r="W593" s="1" t="s">
        <v>109</v>
      </c>
      <c r="X593" s="1" t="s">
        <v>1573</v>
      </c>
      <c r="Y593" s="1" t="s">
        <v>1574</v>
      </c>
      <c r="Z593" s="1" t="s">
        <v>93</v>
      </c>
      <c r="AA593" s="1" t="s">
        <v>1575</v>
      </c>
      <c r="AB593" s="1" t="s">
        <v>1576</v>
      </c>
      <c r="AC593" s="1" t="s">
        <v>1577</v>
      </c>
      <c r="AD593" s="1">
        <v>131304</v>
      </c>
      <c r="AE593" s="1" t="s">
        <v>12</v>
      </c>
      <c r="AF593" s="1" t="s">
        <v>13</v>
      </c>
      <c r="AG593" s="1" t="s">
        <v>124</v>
      </c>
      <c r="AH593" s="1">
        <v>230924</v>
      </c>
      <c r="AI593" s="1">
        <v>30</v>
      </c>
      <c r="AJ593" s="1">
        <v>26.08</v>
      </c>
      <c r="AK593" s="1">
        <v>782.4</v>
      </c>
      <c r="AL593" s="1">
        <v>0.07824</v>
      </c>
      <c r="AM593" s="1">
        <v>1044</v>
      </c>
      <c r="AN593" s="1" t="s">
        <v>125</v>
      </c>
      <c r="AO593" s="1" t="s">
        <v>113</v>
      </c>
    </row>
    <row r="594" s="1" customFormat="1" spans="1:41">
      <c r="A594" s="1">
        <v>202401</v>
      </c>
      <c r="B594" s="1" t="s">
        <v>93</v>
      </c>
      <c r="C594" s="1" t="s">
        <v>94</v>
      </c>
      <c r="D594" s="1" t="s">
        <v>985</v>
      </c>
      <c r="E594" s="1" t="s">
        <v>986</v>
      </c>
      <c r="F594" s="1" t="s">
        <v>97</v>
      </c>
      <c r="G594" s="1" t="s">
        <v>951</v>
      </c>
      <c r="H594" s="1" t="s">
        <v>952</v>
      </c>
      <c r="I594" s="4">
        <v>45305</v>
      </c>
      <c r="J594" s="1" t="s">
        <v>1406</v>
      </c>
      <c r="K594" s="1" t="s">
        <v>1407</v>
      </c>
      <c r="L594" s="1" t="s">
        <v>1155</v>
      </c>
      <c r="M594" s="1" t="s">
        <v>103</v>
      </c>
      <c r="N594" s="1" t="s">
        <v>121</v>
      </c>
      <c r="P594" s="1" t="s">
        <v>4</v>
      </c>
      <c r="Q594" s="1" t="s">
        <v>105</v>
      </c>
      <c r="R594" s="1" t="s">
        <v>106</v>
      </c>
      <c r="S594" s="1" t="s">
        <v>133</v>
      </c>
      <c r="T594" s="1" t="s">
        <v>134</v>
      </c>
      <c r="U594" s="1" t="s">
        <v>133</v>
      </c>
      <c r="V594" s="1" t="s">
        <v>134</v>
      </c>
      <c r="W594" s="1" t="s">
        <v>109</v>
      </c>
      <c r="X594" s="1" t="s">
        <v>1573</v>
      </c>
      <c r="Y594" s="1" t="s">
        <v>1574</v>
      </c>
      <c r="Z594" s="1" t="s">
        <v>93</v>
      </c>
      <c r="AA594" s="1" t="s">
        <v>1575</v>
      </c>
      <c r="AB594" s="1" t="s">
        <v>1576</v>
      </c>
      <c r="AC594" s="1" t="s">
        <v>1577</v>
      </c>
      <c r="AD594" s="1">
        <v>131304</v>
      </c>
      <c r="AE594" s="1" t="s">
        <v>27</v>
      </c>
      <c r="AF594" s="1" t="s">
        <v>29</v>
      </c>
      <c r="AG594" s="1" t="s">
        <v>290</v>
      </c>
      <c r="AH594" s="1">
        <v>350707047</v>
      </c>
      <c r="AI594" s="1">
        <v>5</v>
      </c>
      <c r="AJ594" s="1">
        <v>40.26</v>
      </c>
      <c r="AK594" s="1">
        <v>201.3</v>
      </c>
      <c r="AL594" s="1">
        <v>0.02013</v>
      </c>
      <c r="AM594" s="1">
        <v>1041</v>
      </c>
      <c r="AN594" s="1" t="s">
        <v>291</v>
      </c>
      <c r="AO594" s="1" t="s">
        <v>113</v>
      </c>
    </row>
    <row r="595" s="1" customFormat="1" spans="1:41">
      <c r="A595" s="1">
        <v>202401</v>
      </c>
      <c r="B595" s="1" t="s">
        <v>93</v>
      </c>
      <c r="C595" s="1" t="s">
        <v>94</v>
      </c>
      <c r="D595" s="1" t="s">
        <v>985</v>
      </c>
      <c r="E595" s="1" t="s">
        <v>986</v>
      </c>
      <c r="F595" s="1" t="s">
        <v>97</v>
      </c>
      <c r="G595" s="1" t="s">
        <v>951</v>
      </c>
      <c r="H595" s="1" t="s">
        <v>952</v>
      </c>
      <c r="I595" s="4">
        <v>45305</v>
      </c>
      <c r="J595" s="1" t="s">
        <v>1852</v>
      </c>
      <c r="K595" s="1" t="s">
        <v>1853</v>
      </c>
      <c r="L595" s="1" t="s">
        <v>1155</v>
      </c>
      <c r="M595" s="1" t="s">
        <v>103</v>
      </c>
      <c r="N595" s="1" t="s">
        <v>121</v>
      </c>
      <c r="P595" s="1" t="s">
        <v>4</v>
      </c>
      <c r="Q595" s="1" t="s">
        <v>105</v>
      </c>
      <c r="R595" s="1" t="s">
        <v>106</v>
      </c>
      <c r="S595" s="1" t="s">
        <v>133</v>
      </c>
      <c r="T595" s="1" t="s">
        <v>134</v>
      </c>
      <c r="U595" s="1" t="s">
        <v>133</v>
      </c>
      <c r="V595" s="1" t="s">
        <v>134</v>
      </c>
      <c r="W595" s="1" t="s">
        <v>109</v>
      </c>
      <c r="X595" s="1" t="s">
        <v>1573</v>
      </c>
      <c r="Y595" s="1" t="s">
        <v>1574</v>
      </c>
      <c r="Z595" s="1" t="s">
        <v>93</v>
      </c>
      <c r="AA595" s="1" t="s">
        <v>1575</v>
      </c>
      <c r="AB595" s="1" t="s">
        <v>1576</v>
      </c>
      <c r="AC595" s="1" t="s">
        <v>1577</v>
      </c>
      <c r="AD595" s="1">
        <v>131304</v>
      </c>
      <c r="AE595" s="1" t="s">
        <v>12</v>
      </c>
      <c r="AF595" s="1" t="s">
        <v>13</v>
      </c>
      <c r="AG595" s="1" t="s">
        <v>124</v>
      </c>
      <c r="AH595" s="1">
        <v>230924</v>
      </c>
      <c r="AI595" s="1">
        <v>30</v>
      </c>
      <c r="AJ595" s="1">
        <v>26.08</v>
      </c>
      <c r="AK595" s="1">
        <v>782.4</v>
      </c>
      <c r="AL595" s="1">
        <v>0.07824</v>
      </c>
      <c r="AM595" s="1">
        <v>1044</v>
      </c>
      <c r="AN595" s="1" t="s">
        <v>125</v>
      </c>
      <c r="AO595" s="1" t="s">
        <v>113</v>
      </c>
    </row>
    <row r="596" s="1" customFormat="1" spans="1:41">
      <c r="A596" s="1">
        <v>202401</v>
      </c>
      <c r="B596" s="1" t="s">
        <v>93</v>
      </c>
      <c r="C596" s="1" t="s">
        <v>94</v>
      </c>
      <c r="D596" s="1" t="s">
        <v>985</v>
      </c>
      <c r="E596" s="1" t="s">
        <v>986</v>
      </c>
      <c r="F596" s="1" t="s">
        <v>97</v>
      </c>
      <c r="G596" s="1" t="s">
        <v>951</v>
      </c>
      <c r="H596" s="1" t="s">
        <v>952</v>
      </c>
      <c r="I596" s="4">
        <v>45305</v>
      </c>
      <c r="J596" s="1" t="s">
        <v>1353</v>
      </c>
      <c r="K596" s="1" t="s">
        <v>1354</v>
      </c>
      <c r="L596" s="1" t="s">
        <v>1155</v>
      </c>
      <c r="M596" s="1" t="s">
        <v>103</v>
      </c>
      <c r="N596" s="1" t="s">
        <v>121</v>
      </c>
      <c r="P596" s="1" t="s">
        <v>4</v>
      </c>
      <c r="Q596" s="1" t="s">
        <v>105</v>
      </c>
      <c r="R596" s="1" t="s">
        <v>106</v>
      </c>
      <c r="S596" s="1" t="s">
        <v>133</v>
      </c>
      <c r="T596" s="1" t="s">
        <v>134</v>
      </c>
      <c r="U596" s="1" t="s">
        <v>133</v>
      </c>
      <c r="V596" s="1" t="s">
        <v>134</v>
      </c>
      <c r="W596" s="1" t="s">
        <v>109</v>
      </c>
      <c r="X596" s="1" t="s">
        <v>1573</v>
      </c>
      <c r="Y596" s="1" t="s">
        <v>1574</v>
      </c>
      <c r="Z596" s="1" t="s">
        <v>93</v>
      </c>
      <c r="AA596" s="1" t="s">
        <v>1575</v>
      </c>
      <c r="AB596" s="1" t="s">
        <v>1576</v>
      </c>
      <c r="AC596" s="1" t="s">
        <v>1577</v>
      </c>
      <c r="AD596" s="1">
        <v>131304</v>
      </c>
      <c r="AE596" s="1" t="s">
        <v>12</v>
      </c>
      <c r="AF596" s="1" t="s">
        <v>13</v>
      </c>
      <c r="AG596" s="1" t="s">
        <v>124</v>
      </c>
      <c r="AH596" s="1">
        <v>230903</v>
      </c>
      <c r="AI596" s="1">
        <v>10</v>
      </c>
      <c r="AJ596" s="1">
        <v>26.08</v>
      </c>
      <c r="AK596" s="1">
        <v>260.8</v>
      </c>
      <c r="AL596" s="1">
        <v>0.02608</v>
      </c>
      <c r="AM596" s="1">
        <v>1044</v>
      </c>
      <c r="AN596" s="1" t="s">
        <v>125</v>
      </c>
      <c r="AO596" s="1" t="s">
        <v>113</v>
      </c>
    </row>
    <row r="597" s="1" customFormat="1" spans="1:41">
      <c r="A597" s="1">
        <v>202401</v>
      </c>
      <c r="B597" s="1" t="s">
        <v>93</v>
      </c>
      <c r="C597" s="1" t="s">
        <v>94</v>
      </c>
      <c r="D597" s="1" t="s">
        <v>985</v>
      </c>
      <c r="E597" s="1" t="s">
        <v>986</v>
      </c>
      <c r="F597" s="1" t="s">
        <v>97</v>
      </c>
      <c r="G597" s="1" t="s">
        <v>951</v>
      </c>
      <c r="H597" s="1" t="s">
        <v>952</v>
      </c>
      <c r="I597" s="4">
        <v>45305</v>
      </c>
      <c r="J597" s="1" t="s">
        <v>1974</v>
      </c>
      <c r="K597" s="1" t="s">
        <v>1975</v>
      </c>
      <c r="L597" s="1" t="s">
        <v>1155</v>
      </c>
      <c r="M597" s="1" t="s">
        <v>103</v>
      </c>
      <c r="N597" s="1" t="s">
        <v>121</v>
      </c>
      <c r="P597" s="1" t="s">
        <v>4</v>
      </c>
      <c r="Q597" s="1" t="s">
        <v>105</v>
      </c>
      <c r="R597" s="1" t="s">
        <v>106</v>
      </c>
      <c r="S597" s="1" t="s">
        <v>133</v>
      </c>
      <c r="T597" s="1" t="s">
        <v>134</v>
      </c>
      <c r="U597" s="1" t="s">
        <v>133</v>
      </c>
      <c r="V597" s="1" t="s">
        <v>134</v>
      </c>
      <c r="W597" s="1" t="s">
        <v>109</v>
      </c>
      <c r="X597" s="1" t="s">
        <v>1573</v>
      </c>
      <c r="Y597" s="1" t="s">
        <v>1574</v>
      </c>
      <c r="Z597" s="1" t="s">
        <v>93</v>
      </c>
      <c r="AA597" s="1" t="s">
        <v>1575</v>
      </c>
      <c r="AB597" s="1" t="s">
        <v>1576</v>
      </c>
      <c r="AC597" s="1" t="s">
        <v>1577</v>
      </c>
      <c r="AD597" s="1">
        <v>131304</v>
      </c>
      <c r="AE597" s="1" t="s">
        <v>16</v>
      </c>
      <c r="AF597" s="1" t="s">
        <v>17</v>
      </c>
      <c r="AG597" s="1" t="s">
        <v>164</v>
      </c>
      <c r="AH597" s="1">
        <v>230405</v>
      </c>
      <c r="AI597" s="1">
        <v>2</v>
      </c>
      <c r="AJ597" s="1">
        <v>12.8</v>
      </c>
      <c r="AK597" s="1">
        <v>25.6</v>
      </c>
      <c r="AL597" s="1">
        <v>0.00256</v>
      </c>
      <c r="AM597" s="1">
        <v>2597</v>
      </c>
      <c r="AN597" s="1" t="s">
        <v>165</v>
      </c>
      <c r="AO597" s="1" t="s">
        <v>113</v>
      </c>
    </row>
    <row r="598" s="1" customFormat="1" spans="1:41">
      <c r="A598" s="1">
        <v>202401</v>
      </c>
      <c r="B598" s="1" t="s">
        <v>93</v>
      </c>
      <c r="C598" s="1" t="s">
        <v>94</v>
      </c>
      <c r="D598" s="1" t="s">
        <v>985</v>
      </c>
      <c r="E598" s="1" t="s">
        <v>986</v>
      </c>
      <c r="F598" s="1" t="s">
        <v>97</v>
      </c>
      <c r="G598" s="1" t="s">
        <v>951</v>
      </c>
      <c r="H598" s="1" t="s">
        <v>952</v>
      </c>
      <c r="I598" s="4">
        <v>45305</v>
      </c>
      <c r="J598" s="1" t="s">
        <v>1976</v>
      </c>
      <c r="K598" s="1" t="s">
        <v>1977</v>
      </c>
      <c r="L598" s="1" t="s">
        <v>1196</v>
      </c>
      <c r="M598" s="1" t="s">
        <v>103</v>
      </c>
      <c r="N598" s="1" t="s">
        <v>121</v>
      </c>
      <c r="P598" s="1" t="s">
        <v>43</v>
      </c>
      <c r="Q598" s="1" t="s">
        <v>105</v>
      </c>
      <c r="R598" s="1" t="s">
        <v>106</v>
      </c>
      <c r="S598" s="1" t="s">
        <v>186</v>
      </c>
      <c r="T598" s="1" t="s">
        <v>187</v>
      </c>
      <c r="U598" s="1" t="s">
        <v>186</v>
      </c>
      <c r="V598" s="1" t="s">
        <v>187</v>
      </c>
      <c r="W598" s="1" t="s">
        <v>109</v>
      </c>
      <c r="X598" s="1" t="s">
        <v>1573</v>
      </c>
      <c r="Y598" s="1" t="s">
        <v>1574</v>
      </c>
      <c r="Z598" s="1" t="s">
        <v>93</v>
      </c>
      <c r="AA598" s="1" t="s">
        <v>1575</v>
      </c>
      <c r="AB598" s="1" t="s">
        <v>1576</v>
      </c>
      <c r="AC598" s="1" t="s">
        <v>1577</v>
      </c>
      <c r="AD598" s="1">
        <v>131304</v>
      </c>
      <c r="AE598" s="1" t="s">
        <v>12</v>
      </c>
      <c r="AF598" s="1" t="s">
        <v>13</v>
      </c>
      <c r="AG598" s="1" t="s">
        <v>124</v>
      </c>
      <c r="AH598" s="1">
        <v>230924</v>
      </c>
      <c r="AI598" s="1">
        <v>20</v>
      </c>
      <c r="AJ598" s="1">
        <v>26.08</v>
      </c>
      <c r="AK598" s="1">
        <v>521.6</v>
      </c>
      <c r="AL598" s="1">
        <v>0.05216</v>
      </c>
      <c r="AM598" s="1">
        <v>1044</v>
      </c>
      <c r="AN598" s="1" t="s">
        <v>125</v>
      </c>
      <c r="AO598" s="1" t="s">
        <v>113</v>
      </c>
    </row>
    <row r="599" s="1" customFormat="1" spans="1:41">
      <c r="A599" s="1">
        <v>202401</v>
      </c>
      <c r="B599" s="1" t="s">
        <v>93</v>
      </c>
      <c r="C599" s="1" t="s">
        <v>94</v>
      </c>
      <c r="D599" s="1" t="s">
        <v>985</v>
      </c>
      <c r="E599" s="1" t="s">
        <v>986</v>
      </c>
      <c r="F599" s="1" t="s">
        <v>97</v>
      </c>
      <c r="G599" s="1" t="s">
        <v>951</v>
      </c>
      <c r="H599" s="1" t="s">
        <v>952</v>
      </c>
      <c r="I599" s="4">
        <v>45305</v>
      </c>
      <c r="J599" s="1" t="s">
        <v>1976</v>
      </c>
      <c r="K599" s="1" t="s">
        <v>1977</v>
      </c>
      <c r="L599" s="1" t="s">
        <v>1196</v>
      </c>
      <c r="M599" s="1" t="s">
        <v>103</v>
      </c>
      <c r="N599" s="1" t="s">
        <v>121</v>
      </c>
      <c r="P599" s="1" t="s">
        <v>43</v>
      </c>
      <c r="Q599" s="1" t="s">
        <v>105</v>
      </c>
      <c r="R599" s="1" t="s">
        <v>106</v>
      </c>
      <c r="S599" s="1" t="s">
        <v>186</v>
      </c>
      <c r="T599" s="1" t="s">
        <v>187</v>
      </c>
      <c r="U599" s="1" t="s">
        <v>186</v>
      </c>
      <c r="V599" s="1" t="s">
        <v>187</v>
      </c>
      <c r="W599" s="1" t="s">
        <v>109</v>
      </c>
      <c r="X599" s="1" t="s">
        <v>1573</v>
      </c>
      <c r="Y599" s="1" t="s">
        <v>1574</v>
      </c>
      <c r="Z599" s="1" t="s">
        <v>93</v>
      </c>
      <c r="AA599" s="1" t="s">
        <v>1575</v>
      </c>
      <c r="AB599" s="1" t="s">
        <v>1576</v>
      </c>
      <c r="AC599" s="1" t="s">
        <v>1577</v>
      </c>
      <c r="AD599" s="1">
        <v>131304</v>
      </c>
      <c r="AE599" s="1" t="s">
        <v>12</v>
      </c>
      <c r="AF599" s="1" t="s">
        <v>15</v>
      </c>
      <c r="AG599" s="1" t="s">
        <v>250</v>
      </c>
      <c r="AH599" s="1">
        <v>230514</v>
      </c>
      <c r="AI599" s="1">
        <v>20</v>
      </c>
      <c r="AJ599" s="1">
        <v>48.96</v>
      </c>
      <c r="AK599" s="1">
        <v>979.2</v>
      </c>
      <c r="AL599" s="1">
        <v>0.09792</v>
      </c>
      <c r="AM599" s="1">
        <v>3657</v>
      </c>
      <c r="AN599" s="1" t="s">
        <v>251</v>
      </c>
      <c r="AO599" s="1" t="s">
        <v>113</v>
      </c>
    </row>
    <row r="600" s="1" customFormat="1" spans="1:41">
      <c r="A600" s="1">
        <v>202401</v>
      </c>
      <c r="B600" s="1" t="s">
        <v>93</v>
      </c>
      <c r="C600" s="1" t="s">
        <v>94</v>
      </c>
      <c r="D600" s="1" t="s">
        <v>985</v>
      </c>
      <c r="E600" s="1" t="s">
        <v>986</v>
      </c>
      <c r="F600" s="1" t="s">
        <v>97</v>
      </c>
      <c r="G600" s="1" t="s">
        <v>951</v>
      </c>
      <c r="H600" s="1" t="s">
        <v>952</v>
      </c>
      <c r="I600" s="4">
        <v>45305</v>
      </c>
      <c r="J600" s="1" t="s">
        <v>1976</v>
      </c>
      <c r="K600" s="1" t="s">
        <v>1977</v>
      </c>
      <c r="L600" s="1" t="s">
        <v>1196</v>
      </c>
      <c r="M600" s="1" t="s">
        <v>103</v>
      </c>
      <c r="N600" s="1" t="s">
        <v>121</v>
      </c>
      <c r="P600" s="1" t="s">
        <v>43</v>
      </c>
      <c r="Q600" s="1" t="s">
        <v>105</v>
      </c>
      <c r="R600" s="1" t="s">
        <v>106</v>
      </c>
      <c r="S600" s="1" t="s">
        <v>186</v>
      </c>
      <c r="T600" s="1" t="s">
        <v>187</v>
      </c>
      <c r="U600" s="1" t="s">
        <v>186</v>
      </c>
      <c r="V600" s="1" t="s">
        <v>187</v>
      </c>
      <c r="W600" s="1" t="s">
        <v>109</v>
      </c>
      <c r="X600" s="1" t="s">
        <v>1573</v>
      </c>
      <c r="Y600" s="1" t="s">
        <v>1574</v>
      </c>
      <c r="Z600" s="1" t="s">
        <v>93</v>
      </c>
      <c r="AA600" s="1" t="s">
        <v>1575</v>
      </c>
      <c r="AB600" s="1" t="s">
        <v>1576</v>
      </c>
      <c r="AC600" s="1" t="s">
        <v>1577</v>
      </c>
      <c r="AD600" s="1">
        <v>131304</v>
      </c>
      <c r="AE600" s="1" t="s">
        <v>110</v>
      </c>
      <c r="AF600" s="1" t="s">
        <v>35</v>
      </c>
      <c r="AG600" s="1" t="s">
        <v>111</v>
      </c>
      <c r="AH600" s="1">
        <v>230809</v>
      </c>
      <c r="AI600" s="1">
        <v>25</v>
      </c>
      <c r="AJ600" s="1">
        <v>31.29</v>
      </c>
      <c r="AK600" s="1">
        <v>782.25</v>
      </c>
      <c r="AL600" s="1">
        <v>0.078225</v>
      </c>
      <c r="AM600" s="1">
        <v>1047</v>
      </c>
      <c r="AN600" s="1" t="s">
        <v>112</v>
      </c>
      <c r="AO600" s="1" t="s">
        <v>113</v>
      </c>
    </row>
    <row r="601" s="1" customFormat="1" spans="1:41">
      <c r="A601" s="1">
        <v>202401</v>
      </c>
      <c r="B601" s="1" t="s">
        <v>93</v>
      </c>
      <c r="C601" s="1" t="s">
        <v>94</v>
      </c>
      <c r="D601" s="1" t="s">
        <v>985</v>
      </c>
      <c r="E601" s="1" t="s">
        <v>986</v>
      </c>
      <c r="F601" s="1" t="s">
        <v>97</v>
      </c>
      <c r="G601" s="1" t="s">
        <v>951</v>
      </c>
      <c r="H601" s="1" t="s">
        <v>952</v>
      </c>
      <c r="I601" s="4">
        <v>45305</v>
      </c>
      <c r="J601" s="1" t="s">
        <v>1978</v>
      </c>
      <c r="K601" s="1" t="s">
        <v>1979</v>
      </c>
      <c r="L601" s="1" t="s">
        <v>1212</v>
      </c>
      <c r="M601" s="1" t="s">
        <v>103</v>
      </c>
      <c r="N601" s="1" t="s">
        <v>121</v>
      </c>
      <c r="P601" s="1" t="s">
        <v>4</v>
      </c>
      <c r="Q601" s="1" t="s">
        <v>105</v>
      </c>
      <c r="R601" s="1" t="s">
        <v>106</v>
      </c>
      <c r="S601" s="1" t="s">
        <v>174</v>
      </c>
      <c r="T601" s="1" t="s">
        <v>175</v>
      </c>
      <c r="U601" s="1" t="s">
        <v>174</v>
      </c>
      <c r="V601" s="1" t="s">
        <v>175</v>
      </c>
      <c r="W601" s="1" t="s">
        <v>109</v>
      </c>
      <c r="X601" s="1" t="s">
        <v>1573</v>
      </c>
      <c r="Y601" s="1" t="s">
        <v>1574</v>
      </c>
      <c r="Z601" s="1" t="s">
        <v>93</v>
      </c>
      <c r="AA601" s="1" t="s">
        <v>1575</v>
      </c>
      <c r="AB601" s="1" t="s">
        <v>1576</v>
      </c>
      <c r="AC601" s="1" t="s">
        <v>1577</v>
      </c>
      <c r="AD601" s="1">
        <v>131304</v>
      </c>
      <c r="AE601" s="1" t="s">
        <v>12</v>
      </c>
      <c r="AF601" s="1" t="s">
        <v>13</v>
      </c>
      <c r="AG601" s="1" t="s">
        <v>124</v>
      </c>
      <c r="AH601" s="1">
        <v>230903</v>
      </c>
      <c r="AI601" s="1">
        <v>10</v>
      </c>
      <c r="AJ601" s="1">
        <v>26.08</v>
      </c>
      <c r="AK601" s="1">
        <v>260.8</v>
      </c>
      <c r="AL601" s="1">
        <v>0.02608</v>
      </c>
      <c r="AM601" s="1">
        <v>1044</v>
      </c>
      <c r="AN601" s="1" t="s">
        <v>125</v>
      </c>
      <c r="AO601" s="1" t="s">
        <v>113</v>
      </c>
    </row>
    <row r="602" s="1" customFormat="1" spans="1:41">
      <c r="A602" s="1">
        <v>202401</v>
      </c>
      <c r="B602" s="1" t="s">
        <v>93</v>
      </c>
      <c r="C602" s="1" t="s">
        <v>94</v>
      </c>
      <c r="D602" s="1" t="s">
        <v>985</v>
      </c>
      <c r="E602" s="1" t="s">
        <v>986</v>
      </c>
      <c r="F602" s="1" t="s">
        <v>97</v>
      </c>
      <c r="G602" s="1" t="s">
        <v>951</v>
      </c>
      <c r="H602" s="1" t="s">
        <v>952</v>
      </c>
      <c r="I602" s="4">
        <v>45305</v>
      </c>
      <c r="J602" s="1" t="s">
        <v>1640</v>
      </c>
      <c r="K602" s="1" t="s">
        <v>1641</v>
      </c>
      <c r="L602" s="1" t="s">
        <v>1212</v>
      </c>
      <c r="M602" s="1" t="s">
        <v>137</v>
      </c>
      <c r="N602" s="1" t="s">
        <v>137</v>
      </c>
      <c r="P602" s="1" t="s">
        <v>4</v>
      </c>
      <c r="Q602" s="1" t="s">
        <v>105</v>
      </c>
      <c r="R602" s="1" t="s">
        <v>106</v>
      </c>
      <c r="S602" s="1" t="s">
        <v>174</v>
      </c>
      <c r="T602" s="1" t="s">
        <v>175</v>
      </c>
      <c r="U602" s="1" t="s">
        <v>174</v>
      </c>
      <c r="V602" s="1" t="s">
        <v>175</v>
      </c>
      <c r="W602" s="1" t="s">
        <v>109</v>
      </c>
      <c r="X602" s="1" t="s">
        <v>1573</v>
      </c>
      <c r="Y602" s="1" t="s">
        <v>1574</v>
      </c>
      <c r="Z602" s="1" t="s">
        <v>93</v>
      </c>
      <c r="AA602" s="1" t="s">
        <v>1575</v>
      </c>
      <c r="AB602" s="1" t="s">
        <v>1576</v>
      </c>
      <c r="AC602" s="1" t="s">
        <v>1577</v>
      </c>
      <c r="AD602" s="1">
        <v>131304</v>
      </c>
      <c r="AE602" s="1" t="s">
        <v>12</v>
      </c>
      <c r="AF602" s="1" t="s">
        <v>13</v>
      </c>
      <c r="AG602" s="1" t="s">
        <v>124</v>
      </c>
      <c r="AH602" s="1">
        <v>230903</v>
      </c>
      <c r="AI602" s="1">
        <v>20</v>
      </c>
      <c r="AJ602" s="1">
        <v>26.08</v>
      </c>
      <c r="AK602" s="1">
        <v>521.6</v>
      </c>
      <c r="AL602" s="1">
        <v>0.05216</v>
      </c>
      <c r="AM602" s="1">
        <v>1044</v>
      </c>
      <c r="AN602" s="1" t="s">
        <v>125</v>
      </c>
      <c r="AO602" s="1" t="s">
        <v>113</v>
      </c>
    </row>
    <row r="603" s="1" customFormat="1" spans="1:41">
      <c r="A603" s="1">
        <v>202401</v>
      </c>
      <c r="B603" s="1" t="s">
        <v>93</v>
      </c>
      <c r="C603" s="1" t="s">
        <v>94</v>
      </c>
      <c r="D603" s="1" t="s">
        <v>985</v>
      </c>
      <c r="E603" s="1" t="s">
        <v>986</v>
      </c>
      <c r="F603" s="1" t="s">
        <v>97</v>
      </c>
      <c r="G603" s="1" t="s">
        <v>951</v>
      </c>
      <c r="H603" s="1" t="s">
        <v>952</v>
      </c>
      <c r="I603" s="4">
        <v>45305</v>
      </c>
      <c r="J603" s="1" t="s">
        <v>1980</v>
      </c>
      <c r="K603" s="1" t="s">
        <v>1981</v>
      </c>
      <c r="L603" s="1" t="s">
        <v>1134</v>
      </c>
      <c r="M603" s="1" t="s">
        <v>103</v>
      </c>
      <c r="N603" s="1" t="s">
        <v>121</v>
      </c>
      <c r="P603" s="1" t="s">
        <v>4</v>
      </c>
      <c r="Q603" s="1" t="s">
        <v>105</v>
      </c>
      <c r="R603" s="1" t="s">
        <v>106</v>
      </c>
      <c r="S603" s="1" t="s">
        <v>138</v>
      </c>
      <c r="T603" s="1" t="s">
        <v>139</v>
      </c>
      <c r="U603" s="1" t="s">
        <v>138</v>
      </c>
      <c r="V603" s="1" t="s">
        <v>139</v>
      </c>
      <c r="W603" s="1" t="s">
        <v>109</v>
      </c>
      <c r="X603" s="1" t="s">
        <v>1573</v>
      </c>
      <c r="Y603" s="1" t="s">
        <v>1574</v>
      </c>
      <c r="Z603" s="1" t="s">
        <v>93</v>
      </c>
      <c r="AA603" s="1" t="s">
        <v>1575</v>
      </c>
      <c r="AB603" s="1" t="s">
        <v>1583</v>
      </c>
      <c r="AC603" s="1" t="s">
        <v>1584</v>
      </c>
      <c r="AD603" s="1">
        <v>834890</v>
      </c>
      <c r="AE603" s="1" t="s">
        <v>12</v>
      </c>
      <c r="AF603" s="1" t="s">
        <v>13</v>
      </c>
      <c r="AG603" s="1" t="s">
        <v>124</v>
      </c>
      <c r="AH603" s="1">
        <v>230924</v>
      </c>
      <c r="AI603" s="1">
        <v>1</v>
      </c>
      <c r="AJ603" s="1">
        <v>26.08</v>
      </c>
      <c r="AK603" s="1">
        <v>26.08</v>
      </c>
      <c r="AL603" s="1">
        <v>0.002608</v>
      </c>
      <c r="AM603" s="1">
        <v>1044</v>
      </c>
      <c r="AN603" s="1" t="s">
        <v>125</v>
      </c>
      <c r="AO603" s="1" t="s">
        <v>113</v>
      </c>
    </row>
    <row r="604" s="1" customFormat="1" spans="1:41">
      <c r="A604" s="1">
        <v>202401</v>
      </c>
      <c r="B604" s="1" t="s">
        <v>93</v>
      </c>
      <c r="C604" s="1" t="s">
        <v>94</v>
      </c>
      <c r="D604" s="1" t="s">
        <v>985</v>
      </c>
      <c r="E604" s="1" t="s">
        <v>986</v>
      </c>
      <c r="F604" s="1" t="s">
        <v>97</v>
      </c>
      <c r="G604" s="1" t="s">
        <v>951</v>
      </c>
      <c r="H604" s="1" t="s">
        <v>952</v>
      </c>
      <c r="I604" s="4">
        <v>45305</v>
      </c>
      <c r="J604" s="1" t="s">
        <v>1636</v>
      </c>
      <c r="K604" s="1" t="s">
        <v>1637</v>
      </c>
      <c r="L604" s="1" t="s">
        <v>1134</v>
      </c>
      <c r="M604" s="1" t="s">
        <v>103</v>
      </c>
      <c r="N604" s="1" t="s">
        <v>121</v>
      </c>
      <c r="P604" s="1" t="s">
        <v>4</v>
      </c>
      <c r="Q604" s="1" t="s">
        <v>105</v>
      </c>
      <c r="R604" s="1" t="s">
        <v>106</v>
      </c>
      <c r="S604" s="1" t="s">
        <v>138</v>
      </c>
      <c r="T604" s="1" t="s">
        <v>139</v>
      </c>
      <c r="U604" s="1" t="s">
        <v>138</v>
      </c>
      <c r="V604" s="1" t="s">
        <v>139</v>
      </c>
      <c r="W604" s="1" t="s">
        <v>109</v>
      </c>
      <c r="X604" s="1" t="s">
        <v>1573</v>
      </c>
      <c r="Y604" s="1" t="s">
        <v>1574</v>
      </c>
      <c r="Z604" s="1" t="s">
        <v>93</v>
      </c>
      <c r="AA604" s="1" t="s">
        <v>1575</v>
      </c>
      <c r="AB604" s="1" t="s">
        <v>1583</v>
      </c>
      <c r="AC604" s="1" t="s">
        <v>1584</v>
      </c>
      <c r="AD604" s="1">
        <v>834890</v>
      </c>
      <c r="AE604" s="1" t="s">
        <v>12</v>
      </c>
      <c r="AF604" s="1" t="s">
        <v>13</v>
      </c>
      <c r="AG604" s="1" t="s">
        <v>124</v>
      </c>
      <c r="AH604" s="1">
        <v>230924</v>
      </c>
      <c r="AI604" s="1">
        <v>10</v>
      </c>
      <c r="AJ604" s="1">
        <v>26.08</v>
      </c>
      <c r="AK604" s="1">
        <v>260.8</v>
      </c>
      <c r="AL604" s="1">
        <v>0.02608</v>
      </c>
      <c r="AM604" s="1">
        <v>1044</v>
      </c>
      <c r="AN604" s="1" t="s">
        <v>125</v>
      </c>
      <c r="AO604" s="1" t="s">
        <v>113</v>
      </c>
    </row>
    <row r="605" s="1" customFormat="1" spans="1:41">
      <c r="A605" s="1">
        <v>202401</v>
      </c>
      <c r="B605" s="1" t="s">
        <v>93</v>
      </c>
      <c r="C605" s="1" t="s">
        <v>94</v>
      </c>
      <c r="D605" s="1" t="s">
        <v>985</v>
      </c>
      <c r="E605" s="1" t="s">
        <v>986</v>
      </c>
      <c r="F605" s="1" t="s">
        <v>97</v>
      </c>
      <c r="G605" s="1" t="s">
        <v>951</v>
      </c>
      <c r="H605" s="1" t="s">
        <v>952</v>
      </c>
      <c r="I605" s="4">
        <v>45305</v>
      </c>
      <c r="J605" s="1" t="s">
        <v>1636</v>
      </c>
      <c r="K605" s="1" t="s">
        <v>1637</v>
      </c>
      <c r="L605" s="1" t="s">
        <v>1134</v>
      </c>
      <c r="M605" s="1" t="s">
        <v>103</v>
      </c>
      <c r="N605" s="1" t="s">
        <v>121</v>
      </c>
      <c r="P605" s="1" t="s">
        <v>4</v>
      </c>
      <c r="Q605" s="1" t="s">
        <v>105</v>
      </c>
      <c r="R605" s="1" t="s">
        <v>106</v>
      </c>
      <c r="S605" s="1" t="s">
        <v>138</v>
      </c>
      <c r="T605" s="1" t="s">
        <v>139</v>
      </c>
      <c r="U605" s="1" t="s">
        <v>138</v>
      </c>
      <c r="V605" s="1" t="s">
        <v>139</v>
      </c>
      <c r="W605" s="1" t="s">
        <v>109</v>
      </c>
      <c r="X605" s="1" t="s">
        <v>1573</v>
      </c>
      <c r="Y605" s="1" t="s">
        <v>1574</v>
      </c>
      <c r="Z605" s="1" t="s">
        <v>93</v>
      </c>
      <c r="AA605" s="1" t="s">
        <v>1575</v>
      </c>
      <c r="AB605" s="1" t="s">
        <v>1583</v>
      </c>
      <c r="AC605" s="1" t="s">
        <v>1584</v>
      </c>
      <c r="AD605" s="1">
        <v>834890</v>
      </c>
      <c r="AE605" s="1" t="s">
        <v>110</v>
      </c>
      <c r="AF605" s="1" t="s">
        <v>35</v>
      </c>
      <c r="AG605" s="1" t="s">
        <v>111</v>
      </c>
      <c r="AH605" s="1">
        <v>230809</v>
      </c>
      <c r="AI605" s="1">
        <v>3</v>
      </c>
      <c r="AJ605" s="1">
        <v>31.29</v>
      </c>
      <c r="AK605" s="1">
        <v>93.87</v>
      </c>
      <c r="AL605" s="1">
        <v>0.009387</v>
      </c>
      <c r="AM605" s="1">
        <v>1047</v>
      </c>
      <c r="AN605" s="1" t="s">
        <v>112</v>
      </c>
      <c r="AO605" s="1" t="s">
        <v>113</v>
      </c>
    </row>
    <row r="606" s="1" customFormat="1" spans="1:41">
      <c r="A606" s="1">
        <v>202401</v>
      </c>
      <c r="B606" s="1" t="s">
        <v>93</v>
      </c>
      <c r="C606" s="1" t="s">
        <v>94</v>
      </c>
      <c r="D606" s="1" t="s">
        <v>985</v>
      </c>
      <c r="E606" s="1" t="s">
        <v>986</v>
      </c>
      <c r="F606" s="1" t="s">
        <v>97</v>
      </c>
      <c r="G606" s="1" t="s">
        <v>951</v>
      </c>
      <c r="H606" s="1" t="s">
        <v>952</v>
      </c>
      <c r="I606" s="4">
        <v>45305</v>
      </c>
      <c r="J606" s="1" t="s">
        <v>1982</v>
      </c>
      <c r="K606" s="1" t="s">
        <v>1983</v>
      </c>
      <c r="L606" s="1" t="s">
        <v>1134</v>
      </c>
      <c r="M606" s="1" t="s">
        <v>103</v>
      </c>
      <c r="N606" s="1" t="s">
        <v>121</v>
      </c>
      <c r="P606" s="1" t="s">
        <v>4</v>
      </c>
      <c r="Q606" s="1" t="s">
        <v>105</v>
      </c>
      <c r="R606" s="1" t="s">
        <v>106</v>
      </c>
      <c r="S606" s="1" t="s">
        <v>186</v>
      </c>
      <c r="T606" s="1" t="s">
        <v>187</v>
      </c>
      <c r="U606" s="1" t="s">
        <v>186</v>
      </c>
      <c r="V606" s="1" t="s">
        <v>187</v>
      </c>
      <c r="W606" s="1" t="s">
        <v>109</v>
      </c>
      <c r="X606" s="1" t="s">
        <v>1573</v>
      </c>
      <c r="Y606" s="1" t="s">
        <v>1574</v>
      </c>
      <c r="Z606" s="1" t="s">
        <v>93</v>
      </c>
      <c r="AA606" s="1" t="s">
        <v>1575</v>
      </c>
      <c r="AB606" s="1" t="s">
        <v>1576</v>
      </c>
      <c r="AC606" s="1" t="s">
        <v>1577</v>
      </c>
      <c r="AD606" s="1">
        <v>131304</v>
      </c>
      <c r="AE606" s="1" t="s">
        <v>12</v>
      </c>
      <c r="AF606" s="1" t="s">
        <v>13</v>
      </c>
      <c r="AG606" s="1" t="s">
        <v>124</v>
      </c>
      <c r="AH606" s="1">
        <v>230924</v>
      </c>
      <c r="AI606" s="1">
        <v>13</v>
      </c>
      <c r="AJ606" s="1">
        <v>26.08</v>
      </c>
      <c r="AK606" s="1">
        <v>339.04</v>
      </c>
      <c r="AL606" s="1">
        <v>0.033904</v>
      </c>
      <c r="AM606" s="1">
        <v>1044</v>
      </c>
      <c r="AN606" s="1" t="s">
        <v>125</v>
      </c>
      <c r="AO606" s="1" t="s">
        <v>113</v>
      </c>
    </row>
    <row r="607" s="1" customFormat="1" spans="1:41">
      <c r="A607" s="1">
        <v>202401</v>
      </c>
      <c r="B607" s="1" t="s">
        <v>93</v>
      </c>
      <c r="C607" s="1" t="s">
        <v>94</v>
      </c>
      <c r="D607" s="1" t="s">
        <v>985</v>
      </c>
      <c r="E607" s="1" t="s">
        <v>986</v>
      </c>
      <c r="F607" s="1" t="s">
        <v>97</v>
      </c>
      <c r="G607" s="1" t="s">
        <v>951</v>
      </c>
      <c r="H607" s="1" t="s">
        <v>952</v>
      </c>
      <c r="I607" s="4">
        <v>45305</v>
      </c>
      <c r="J607" s="1" t="s">
        <v>897</v>
      </c>
      <c r="K607" s="1" t="s">
        <v>898</v>
      </c>
      <c r="L607" s="1" t="s">
        <v>1148</v>
      </c>
      <c r="M607" s="1" t="s">
        <v>103</v>
      </c>
      <c r="N607" s="1" t="s">
        <v>121</v>
      </c>
      <c r="P607" s="1" t="s">
        <v>4</v>
      </c>
      <c r="Q607" s="1" t="s">
        <v>105</v>
      </c>
      <c r="R607" s="1" t="s">
        <v>106</v>
      </c>
      <c r="S607" s="1" t="s">
        <v>146</v>
      </c>
      <c r="T607" s="1" t="s">
        <v>147</v>
      </c>
      <c r="U607" s="1" t="s">
        <v>146</v>
      </c>
      <c r="V607" s="1" t="s">
        <v>147</v>
      </c>
      <c r="W607" s="1" t="s">
        <v>109</v>
      </c>
      <c r="X607" s="1" t="s">
        <v>1573</v>
      </c>
      <c r="Y607" s="1" t="s">
        <v>1574</v>
      </c>
      <c r="Z607" s="1" t="s">
        <v>93</v>
      </c>
      <c r="AA607" s="1" t="s">
        <v>1575</v>
      </c>
      <c r="AB607" s="1" t="s">
        <v>1576</v>
      </c>
      <c r="AC607" s="1" t="s">
        <v>1577</v>
      </c>
      <c r="AD607" s="1">
        <v>131304</v>
      </c>
      <c r="AE607" s="1" t="s">
        <v>12</v>
      </c>
      <c r="AF607" s="1" t="s">
        <v>13</v>
      </c>
      <c r="AG607" s="1" t="s">
        <v>124</v>
      </c>
      <c r="AH607" s="1">
        <v>230924</v>
      </c>
      <c r="AI607" s="1">
        <v>10</v>
      </c>
      <c r="AJ607" s="1">
        <v>26.08</v>
      </c>
      <c r="AK607" s="1">
        <v>260.8</v>
      </c>
      <c r="AL607" s="1">
        <v>0.02608</v>
      </c>
      <c r="AM607" s="1">
        <v>1044</v>
      </c>
      <c r="AN607" s="1" t="s">
        <v>125</v>
      </c>
      <c r="AO607" s="1" t="s">
        <v>113</v>
      </c>
    </row>
    <row r="608" s="1" customFormat="1" spans="1:41">
      <c r="A608" s="1">
        <v>202401</v>
      </c>
      <c r="B608" s="1" t="s">
        <v>93</v>
      </c>
      <c r="C608" s="1" t="s">
        <v>94</v>
      </c>
      <c r="D608" s="1" t="s">
        <v>985</v>
      </c>
      <c r="E608" s="1" t="s">
        <v>986</v>
      </c>
      <c r="F608" s="1" t="s">
        <v>97</v>
      </c>
      <c r="G608" s="1" t="s">
        <v>951</v>
      </c>
      <c r="H608" s="1" t="s">
        <v>952</v>
      </c>
      <c r="I608" s="4">
        <v>45306</v>
      </c>
      <c r="J608" s="1" t="s">
        <v>1984</v>
      </c>
      <c r="K608" s="1" t="s">
        <v>1985</v>
      </c>
      <c r="L608" s="1" t="s">
        <v>1155</v>
      </c>
      <c r="M608" s="1" t="s">
        <v>103</v>
      </c>
      <c r="N608" s="1" t="s">
        <v>121</v>
      </c>
      <c r="P608" s="1" t="s">
        <v>4</v>
      </c>
      <c r="Q608" s="1" t="s">
        <v>105</v>
      </c>
      <c r="R608" s="1" t="s">
        <v>106</v>
      </c>
      <c r="S608" s="1" t="s">
        <v>133</v>
      </c>
      <c r="T608" s="1" t="s">
        <v>134</v>
      </c>
      <c r="U608" s="1" t="s">
        <v>133</v>
      </c>
      <c r="V608" s="1" t="s">
        <v>134</v>
      </c>
      <c r="W608" s="1" t="s">
        <v>109</v>
      </c>
      <c r="X608" s="1" t="s">
        <v>1573</v>
      </c>
      <c r="Y608" s="1" t="s">
        <v>1574</v>
      </c>
      <c r="Z608" s="1" t="s">
        <v>93</v>
      </c>
      <c r="AA608" s="1" t="s">
        <v>1575</v>
      </c>
      <c r="AB608" s="1" t="s">
        <v>1576</v>
      </c>
      <c r="AC608" s="1" t="s">
        <v>1577</v>
      </c>
      <c r="AD608" s="1">
        <v>131304</v>
      </c>
      <c r="AE608" s="1" t="s">
        <v>27</v>
      </c>
      <c r="AF608" s="1" t="s">
        <v>28</v>
      </c>
      <c r="AG608" s="1" t="s">
        <v>154</v>
      </c>
      <c r="AH608" s="1">
        <v>350609012</v>
      </c>
      <c r="AI608" s="1">
        <v>10</v>
      </c>
      <c r="AJ608" s="1">
        <v>29.44</v>
      </c>
      <c r="AK608" s="1">
        <v>294.4</v>
      </c>
      <c r="AL608" s="1">
        <v>0.02944</v>
      </c>
      <c r="AM608" s="1">
        <v>1026</v>
      </c>
      <c r="AN608" s="1" t="s">
        <v>155</v>
      </c>
      <c r="AO608" s="1" t="s">
        <v>113</v>
      </c>
    </row>
    <row r="609" s="1" customFormat="1" spans="1:41">
      <c r="A609" s="1">
        <v>202401</v>
      </c>
      <c r="B609" s="1" t="s">
        <v>93</v>
      </c>
      <c r="C609" s="1" t="s">
        <v>94</v>
      </c>
      <c r="D609" s="1" t="s">
        <v>985</v>
      </c>
      <c r="E609" s="1" t="s">
        <v>986</v>
      </c>
      <c r="F609" s="1" t="s">
        <v>97</v>
      </c>
      <c r="G609" s="1" t="s">
        <v>951</v>
      </c>
      <c r="H609" s="1" t="s">
        <v>952</v>
      </c>
      <c r="I609" s="4">
        <v>45306</v>
      </c>
      <c r="J609" s="1" t="s">
        <v>1962</v>
      </c>
      <c r="K609" s="1" t="s">
        <v>1963</v>
      </c>
      <c r="L609" s="1" t="s">
        <v>1212</v>
      </c>
      <c r="M609" s="1" t="s">
        <v>103</v>
      </c>
      <c r="N609" s="1" t="s">
        <v>121</v>
      </c>
      <c r="P609" s="1" t="s">
        <v>4</v>
      </c>
      <c r="Q609" s="1" t="s">
        <v>105</v>
      </c>
      <c r="R609" s="1" t="s">
        <v>106</v>
      </c>
      <c r="S609" s="1" t="s">
        <v>107</v>
      </c>
      <c r="T609" s="1" t="s">
        <v>108</v>
      </c>
      <c r="U609" s="1" t="s">
        <v>107</v>
      </c>
      <c r="V609" s="1" t="s">
        <v>108</v>
      </c>
      <c r="W609" s="1" t="s">
        <v>109</v>
      </c>
      <c r="X609" s="1" t="s">
        <v>1573</v>
      </c>
      <c r="Y609" s="1" t="s">
        <v>1574</v>
      </c>
      <c r="Z609" s="1" t="s">
        <v>93</v>
      </c>
      <c r="AA609" s="1" t="s">
        <v>1575</v>
      </c>
      <c r="AB609" s="1" t="s">
        <v>1583</v>
      </c>
      <c r="AC609" s="1" t="s">
        <v>1584</v>
      </c>
      <c r="AD609" s="1">
        <v>834890</v>
      </c>
      <c r="AE609" s="1" t="s">
        <v>110</v>
      </c>
      <c r="AF609" s="1" t="s">
        <v>35</v>
      </c>
      <c r="AG609" s="1" t="s">
        <v>111</v>
      </c>
      <c r="AH609" s="1">
        <v>230818</v>
      </c>
      <c r="AI609" s="1">
        <v>15</v>
      </c>
      <c r="AJ609" s="1">
        <v>31.29</v>
      </c>
      <c r="AK609" s="1">
        <v>469.35</v>
      </c>
      <c r="AL609" s="1">
        <v>0.046935</v>
      </c>
      <c r="AM609" s="1">
        <v>1047</v>
      </c>
      <c r="AN609" s="1" t="s">
        <v>112</v>
      </c>
      <c r="AO609" s="1" t="s">
        <v>113</v>
      </c>
    </row>
    <row r="610" s="1" customFormat="1" spans="1:41">
      <c r="A610" s="1">
        <v>202401</v>
      </c>
      <c r="B610" s="1" t="s">
        <v>93</v>
      </c>
      <c r="C610" s="1" t="s">
        <v>94</v>
      </c>
      <c r="D610" s="1" t="s">
        <v>985</v>
      </c>
      <c r="E610" s="1" t="s">
        <v>986</v>
      </c>
      <c r="F610" s="1" t="s">
        <v>97</v>
      </c>
      <c r="G610" s="1" t="s">
        <v>951</v>
      </c>
      <c r="H610" s="1" t="s">
        <v>952</v>
      </c>
      <c r="I610" s="4">
        <v>45307</v>
      </c>
      <c r="J610" s="1" t="s">
        <v>1986</v>
      </c>
      <c r="K610" s="1" t="s">
        <v>1987</v>
      </c>
      <c r="L610" s="1" t="s">
        <v>1137</v>
      </c>
      <c r="M610" s="1" t="s">
        <v>103</v>
      </c>
      <c r="N610" s="1" t="s">
        <v>121</v>
      </c>
      <c r="P610" s="1" t="s">
        <v>4</v>
      </c>
      <c r="Q610" s="1" t="s">
        <v>105</v>
      </c>
      <c r="R610" s="1" t="s">
        <v>106</v>
      </c>
      <c r="S610" s="1" t="s">
        <v>158</v>
      </c>
      <c r="T610" s="1" t="s">
        <v>159</v>
      </c>
      <c r="U610" s="1" t="s">
        <v>158</v>
      </c>
      <c r="V610" s="1" t="s">
        <v>159</v>
      </c>
      <c r="W610" s="1" t="s">
        <v>109</v>
      </c>
      <c r="X610" s="1" t="s">
        <v>1573</v>
      </c>
      <c r="Y610" s="1" t="s">
        <v>1574</v>
      </c>
      <c r="Z610" s="1" t="s">
        <v>93</v>
      </c>
      <c r="AA610" s="1" t="s">
        <v>1575</v>
      </c>
      <c r="AB610" s="1" t="s">
        <v>1583</v>
      </c>
      <c r="AC610" s="1" t="s">
        <v>1584</v>
      </c>
      <c r="AD610" s="1">
        <v>834890</v>
      </c>
      <c r="AE610" s="1" t="s">
        <v>12</v>
      </c>
      <c r="AF610" s="1" t="s">
        <v>13</v>
      </c>
      <c r="AG610" s="1" t="s">
        <v>124</v>
      </c>
      <c r="AH610" s="1">
        <v>230609</v>
      </c>
      <c r="AI610" s="1">
        <v>25</v>
      </c>
      <c r="AJ610" s="1">
        <v>26.08</v>
      </c>
      <c r="AK610" s="1">
        <v>652</v>
      </c>
      <c r="AL610" s="1">
        <v>0.0652</v>
      </c>
      <c r="AM610" s="1">
        <v>1044</v>
      </c>
      <c r="AN610" s="1" t="s">
        <v>125</v>
      </c>
      <c r="AO610" s="1" t="s">
        <v>113</v>
      </c>
    </row>
    <row r="611" s="1" customFormat="1" spans="1:41">
      <c r="A611" s="1">
        <v>202401</v>
      </c>
      <c r="B611" s="1" t="s">
        <v>93</v>
      </c>
      <c r="C611" s="1" t="s">
        <v>94</v>
      </c>
      <c r="D611" s="1" t="s">
        <v>985</v>
      </c>
      <c r="E611" s="1" t="s">
        <v>986</v>
      </c>
      <c r="F611" s="1" t="s">
        <v>97</v>
      </c>
      <c r="G611" s="1" t="s">
        <v>951</v>
      </c>
      <c r="H611" s="1" t="s">
        <v>952</v>
      </c>
      <c r="I611" s="4">
        <v>45307</v>
      </c>
      <c r="J611" s="1" t="s">
        <v>1598</v>
      </c>
      <c r="K611" s="1" t="s">
        <v>1599</v>
      </c>
      <c r="L611" s="1" t="s">
        <v>1137</v>
      </c>
      <c r="M611" s="1" t="s">
        <v>103</v>
      </c>
      <c r="N611" s="1" t="s">
        <v>121</v>
      </c>
      <c r="P611" s="1" t="s">
        <v>4</v>
      </c>
      <c r="Q611" s="1" t="s">
        <v>105</v>
      </c>
      <c r="R611" s="1" t="s">
        <v>106</v>
      </c>
      <c r="S611" s="1" t="s">
        <v>158</v>
      </c>
      <c r="T611" s="1" t="s">
        <v>159</v>
      </c>
      <c r="U611" s="1" t="s">
        <v>158</v>
      </c>
      <c r="V611" s="1" t="s">
        <v>159</v>
      </c>
      <c r="W611" s="1" t="s">
        <v>109</v>
      </c>
      <c r="X611" s="1" t="s">
        <v>1573</v>
      </c>
      <c r="Y611" s="1" t="s">
        <v>1574</v>
      </c>
      <c r="Z611" s="1" t="s">
        <v>93</v>
      </c>
      <c r="AA611" s="1" t="s">
        <v>1575</v>
      </c>
      <c r="AB611" s="1" t="s">
        <v>1583</v>
      </c>
      <c r="AC611" s="1" t="s">
        <v>1584</v>
      </c>
      <c r="AD611" s="1">
        <v>834890</v>
      </c>
      <c r="AE611" s="1" t="s">
        <v>110</v>
      </c>
      <c r="AF611" s="1" t="s">
        <v>35</v>
      </c>
      <c r="AG611" s="1" t="s">
        <v>111</v>
      </c>
      <c r="AH611" s="1">
        <v>230805</v>
      </c>
      <c r="AI611" s="1">
        <v>10</v>
      </c>
      <c r="AJ611" s="1">
        <v>31.29</v>
      </c>
      <c r="AK611" s="1">
        <v>312.9</v>
      </c>
      <c r="AL611" s="1">
        <v>0.03129</v>
      </c>
      <c r="AM611" s="1">
        <v>1047</v>
      </c>
      <c r="AN611" s="1" t="s">
        <v>112</v>
      </c>
      <c r="AO611" s="1" t="s">
        <v>113</v>
      </c>
    </row>
    <row r="612" s="1" customFormat="1" spans="1:41">
      <c r="A612" s="1">
        <v>202401</v>
      </c>
      <c r="B612" s="1" t="s">
        <v>93</v>
      </c>
      <c r="C612" s="1" t="s">
        <v>94</v>
      </c>
      <c r="D612" s="1" t="s">
        <v>985</v>
      </c>
      <c r="E612" s="1" t="s">
        <v>986</v>
      </c>
      <c r="F612" s="1" t="s">
        <v>97</v>
      </c>
      <c r="G612" s="1" t="s">
        <v>951</v>
      </c>
      <c r="H612" s="1" t="s">
        <v>952</v>
      </c>
      <c r="I612" s="4">
        <v>45307</v>
      </c>
      <c r="J612" s="1" t="s">
        <v>1988</v>
      </c>
      <c r="K612" s="1" t="s">
        <v>1989</v>
      </c>
      <c r="L612" s="1" t="s">
        <v>1137</v>
      </c>
      <c r="M612" s="1" t="s">
        <v>103</v>
      </c>
      <c r="N612" s="1" t="s">
        <v>121</v>
      </c>
      <c r="P612" s="1" t="s">
        <v>4</v>
      </c>
      <c r="Q612" s="1" t="s">
        <v>105</v>
      </c>
      <c r="R612" s="1" t="s">
        <v>106</v>
      </c>
      <c r="S612" s="1" t="s">
        <v>158</v>
      </c>
      <c r="T612" s="1" t="s">
        <v>159</v>
      </c>
      <c r="U612" s="1" t="s">
        <v>158</v>
      </c>
      <c r="V612" s="1" t="s">
        <v>159</v>
      </c>
      <c r="W612" s="1" t="s">
        <v>109</v>
      </c>
      <c r="X612" s="1" t="s">
        <v>1573</v>
      </c>
      <c r="Y612" s="1" t="s">
        <v>1574</v>
      </c>
      <c r="Z612" s="1" t="s">
        <v>93</v>
      </c>
      <c r="AA612" s="1" t="s">
        <v>1575</v>
      </c>
      <c r="AB612" s="1" t="s">
        <v>1583</v>
      </c>
      <c r="AC612" s="1" t="s">
        <v>1584</v>
      </c>
      <c r="AD612" s="1">
        <v>834890</v>
      </c>
      <c r="AE612" s="1" t="s">
        <v>12</v>
      </c>
      <c r="AF612" s="1" t="s">
        <v>13</v>
      </c>
      <c r="AG612" s="1" t="s">
        <v>124</v>
      </c>
      <c r="AH612" s="1">
        <v>230609</v>
      </c>
      <c r="AI612" s="1">
        <v>20</v>
      </c>
      <c r="AJ612" s="1">
        <v>26.08</v>
      </c>
      <c r="AK612" s="1">
        <v>521.6</v>
      </c>
      <c r="AL612" s="1">
        <v>0.05216</v>
      </c>
      <c r="AM612" s="1">
        <v>1044</v>
      </c>
      <c r="AN612" s="1" t="s">
        <v>125</v>
      </c>
      <c r="AO612" s="1" t="s">
        <v>113</v>
      </c>
    </row>
    <row r="613" s="1" customFormat="1" spans="1:41">
      <c r="A613" s="1">
        <v>202401</v>
      </c>
      <c r="B613" s="1" t="s">
        <v>93</v>
      </c>
      <c r="C613" s="1" t="s">
        <v>94</v>
      </c>
      <c r="D613" s="1" t="s">
        <v>985</v>
      </c>
      <c r="E613" s="1" t="s">
        <v>986</v>
      </c>
      <c r="F613" s="1" t="s">
        <v>97</v>
      </c>
      <c r="G613" s="1" t="s">
        <v>951</v>
      </c>
      <c r="H613" s="1" t="s">
        <v>952</v>
      </c>
      <c r="I613" s="4">
        <v>45307</v>
      </c>
      <c r="J613" s="1" t="s">
        <v>1990</v>
      </c>
      <c r="K613" s="1" t="s">
        <v>1991</v>
      </c>
      <c r="L613" s="1" t="s">
        <v>1225</v>
      </c>
      <c r="M613" s="1" t="s">
        <v>103</v>
      </c>
      <c r="N613" s="1" t="s">
        <v>121</v>
      </c>
      <c r="P613" s="1" t="s">
        <v>4</v>
      </c>
      <c r="Q613" s="1" t="s">
        <v>105</v>
      </c>
      <c r="R613" s="1" t="s">
        <v>106</v>
      </c>
      <c r="S613" s="1" t="s">
        <v>107</v>
      </c>
      <c r="T613" s="1" t="s">
        <v>108</v>
      </c>
      <c r="U613" s="1" t="s">
        <v>107</v>
      </c>
      <c r="V613" s="1" t="s">
        <v>108</v>
      </c>
      <c r="W613" s="1" t="s">
        <v>109</v>
      </c>
      <c r="X613" s="1" t="s">
        <v>1573</v>
      </c>
      <c r="Y613" s="1" t="s">
        <v>1574</v>
      </c>
      <c r="Z613" s="1" t="s">
        <v>93</v>
      </c>
      <c r="AA613" s="1" t="s">
        <v>1575</v>
      </c>
      <c r="AB613" s="1" t="s">
        <v>1583</v>
      </c>
      <c r="AC613" s="1" t="s">
        <v>1584</v>
      </c>
      <c r="AD613" s="1">
        <v>834890</v>
      </c>
      <c r="AE613" s="1" t="s">
        <v>110</v>
      </c>
      <c r="AF613" s="1" t="s">
        <v>35</v>
      </c>
      <c r="AG613" s="1" t="s">
        <v>111</v>
      </c>
      <c r="AH613" s="1">
        <v>230818</v>
      </c>
      <c r="AI613" s="1">
        <v>6</v>
      </c>
      <c r="AJ613" s="1">
        <v>31.29</v>
      </c>
      <c r="AK613" s="1">
        <v>187.74</v>
      </c>
      <c r="AL613" s="1">
        <v>0.018774</v>
      </c>
      <c r="AM613" s="1">
        <v>1047</v>
      </c>
      <c r="AN613" s="1" t="s">
        <v>112</v>
      </c>
      <c r="AO613" s="1" t="s">
        <v>113</v>
      </c>
    </row>
    <row r="614" s="1" customFormat="1" spans="1:41">
      <c r="A614" s="1">
        <v>202401</v>
      </c>
      <c r="B614" s="1" t="s">
        <v>93</v>
      </c>
      <c r="C614" s="1" t="s">
        <v>94</v>
      </c>
      <c r="D614" s="1" t="s">
        <v>985</v>
      </c>
      <c r="E614" s="1" t="s">
        <v>986</v>
      </c>
      <c r="F614" s="1" t="s">
        <v>97</v>
      </c>
      <c r="G614" s="1" t="s">
        <v>951</v>
      </c>
      <c r="H614" s="1" t="s">
        <v>952</v>
      </c>
      <c r="I614" s="4">
        <v>45307</v>
      </c>
      <c r="J614" s="1" t="s">
        <v>1992</v>
      </c>
      <c r="K614" s="1" t="s">
        <v>1993</v>
      </c>
      <c r="L614" s="1" t="s">
        <v>1225</v>
      </c>
      <c r="M614" s="1" t="s">
        <v>103</v>
      </c>
      <c r="N614" s="1" t="s">
        <v>121</v>
      </c>
      <c r="P614" s="1" t="s">
        <v>4</v>
      </c>
      <c r="Q614" s="1" t="s">
        <v>105</v>
      </c>
      <c r="R614" s="1" t="s">
        <v>106</v>
      </c>
      <c r="S614" s="1" t="s">
        <v>107</v>
      </c>
      <c r="T614" s="1" t="s">
        <v>108</v>
      </c>
      <c r="U614" s="1" t="s">
        <v>107</v>
      </c>
      <c r="V614" s="1" t="s">
        <v>108</v>
      </c>
      <c r="W614" s="1" t="s">
        <v>109</v>
      </c>
      <c r="X614" s="1" t="s">
        <v>1573</v>
      </c>
      <c r="Y614" s="1" t="s">
        <v>1574</v>
      </c>
      <c r="Z614" s="1" t="s">
        <v>93</v>
      </c>
      <c r="AA614" s="1" t="s">
        <v>1575</v>
      </c>
      <c r="AB614" s="1" t="s">
        <v>1583</v>
      </c>
      <c r="AC614" s="1" t="s">
        <v>1584</v>
      </c>
      <c r="AD614" s="1">
        <v>834890</v>
      </c>
      <c r="AE614" s="1" t="s">
        <v>110</v>
      </c>
      <c r="AF614" s="1" t="s">
        <v>35</v>
      </c>
      <c r="AG614" s="1" t="s">
        <v>111</v>
      </c>
      <c r="AH614" s="1">
        <v>230818</v>
      </c>
      <c r="AI614" s="1">
        <v>8</v>
      </c>
      <c r="AJ614" s="1">
        <v>31.29</v>
      </c>
      <c r="AK614" s="1">
        <v>250.32</v>
      </c>
      <c r="AL614" s="1">
        <v>0.025032</v>
      </c>
      <c r="AM614" s="1">
        <v>1047</v>
      </c>
      <c r="AN614" s="1" t="s">
        <v>112</v>
      </c>
      <c r="AO614" s="1" t="s">
        <v>113</v>
      </c>
    </row>
    <row r="615" s="1" customFormat="1" spans="1:41">
      <c r="A615" s="1">
        <v>202401</v>
      </c>
      <c r="B615" s="1" t="s">
        <v>93</v>
      </c>
      <c r="C615" s="1" t="s">
        <v>94</v>
      </c>
      <c r="D615" s="1" t="s">
        <v>985</v>
      </c>
      <c r="E615" s="1" t="s">
        <v>986</v>
      </c>
      <c r="F615" s="1" t="s">
        <v>97</v>
      </c>
      <c r="G615" s="1" t="s">
        <v>951</v>
      </c>
      <c r="H615" s="1" t="s">
        <v>952</v>
      </c>
      <c r="I615" s="4">
        <v>45307</v>
      </c>
      <c r="J615" s="1" t="s">
        <v>1994</v>
      </c>
      <c r="K615" s="1" t="s">
        <v>1995</v>
      </c>
      <c r="L615" s="1" t="s">
        <v>1225</v>
      </c>
      <c r="M615" s="1" t="s">
        <v>103</v>
      </c>
      <c r="N615" s="1" t="s">
        <v>121</v>
      </c>
      <c r="P615" s="1" t="s">
        <v>4</v>
      </c>
      <c r="Q615" s="1" t="s">
        <v>105</v>
      </c>
      <c r="R615" s="1" t="s">
        <v>106</v>
      </c>
      <c r="S615" s="1" t="s">
        <v>107</v>
      </c>
      <c r="T615" s="1" t="s">
        <v>108</v>
      </c>
      <c r="U615" s="1" t="s">
        <v>107</v>
      </c>
      <c r="V615" s="1" t="s">
        <v>108</v>
      </c>
      <c r="W615" s="1" t="s">
        <v>109</v>
      </c>
      <c r="X615" s="1" t="s">
        <v>1573</v>
      </c>
      <c r="Y615" s="1" t="s">
        <v>1574</v>
      </c>
      <c r="Z615" s="1" t="s">
        <v>93</v>
      </c>
      <c r="AA615" s="1" t="s">
        <v>1575</v>
      </c>
      <c r="AB615" s="1" t="s">
        <v>1583</v>
      </c>
      <c r="AC615" s="1" t="s">
        <v>1584</v>
      </c>
      <c r="AD615" s="1">
        <v>834890</v>
      </c>
      <c r="AE615" s="1" t="s">
        <v>12</v>
      </c>
      <c r="AF615" s="1" t="s">
        <v>13</v>
      </c>
      <c r="AG615" s="1" t="s">
        <v>124</v>
      </c>
      <c r="AH615" s="1">
        <v>230609</v>
      </c>
      <c r="AI615" s="1">
        <v>25</v>
      </c>
      <c r="AJ615" s="1">
        <v>26.08</v>
      </c>
      <c r="AK615" s="1">
        <v>652</v>
      </c>
      <c r="AL615" s="1">
        <v>0.0652</v>
      </c>
      <c r="AM615" s="1">
        <v>1044</v>
      </c>
      <c r="AN615" s="1" t="s">
        <v>125</v>
      </c>
      <c r="AO615" s="1" t="s">
        <v>113</v>
      </c>
    </row>
    <row r="616" s="1" customFormat="1" spans="1:41">
      <c r="A616" s="1">
        <v>202401</v>
      </c>
      <c r="B616" s="1" t="s">
        <v>93</v>
      </c>
      <c r="C616" s="1" t="s">
        <v>94</v>
      </c>
      <c r="D616" s="1" t="s">
        <v>985</v>
      </c>
      <c r="E616" s="1" t="s">
        <v>986</v>
      </c>
      <c r="F616" s="1" t="s">
        <v>97</v>
      </c>
      <c r="G616" s="1" t="s">
        <v>951</v>
      </c>
      <c r="H616" s="1" t="s">
        <v>952</v>
      </c>
      <c r="I616" s="4">
        <v>45307</v>
      </c>
      <c r="J616" s="1" t="s">
        <v>1996</v>
      </c>
      <c r="K616" s="1" t="s">
        <v>1997</v>
      </c>
      <c r="L616" s="1" t="s">
        <v>1155</v>
      </c>
      <c r="M616" s="1" t="s">
        <v>103</v>
      </c>
      <c r="N616" s="1" t="s">
        <v>121</v>
      </c>
      <c r="P616" s="1" t="s">
        <v>4</v>
      </c>
      <c r="Q616" s="1" t="s">
        <v>105</v>
      </c>
      <c r="R616" s="1" t="s">
        <v>106</v>
      </c>
      <c r="S616" s="1" t="s">
        <v>133</v>
      </c>
      <c r="T616" s="1" t="s">
        <v>134</v>
      </c>
      <c r="U616" s="1" t="s">
        <v>133</v>
      </c>
      <c r="V616" s="1" t="s">
        <v>134</v>
      </c>
      <c r="W616" s="1" t="s">
        <v>109</v>
      </c>
      <c r="X616" s="1" t="s">
        <v>1573</v>
      </c>
      <c r="Y616" s="1" t="s">
        <v>1574</v>
      </c>
      <c r="Z616" s="1" t="s">
        <v>93</v>
      </c>
      <c r="AA616" s="1" t="s">
        <v>1575</v>
      </c>
      <c r="AB616" s="1" t="s">
        <v>1576</v>
      </c>
      <c r="AC616" s="1" t="s">
        <v>1577</v>
      </c>
      <c r="AD616" s="1">
        <v>131304</v>
      </c>
      <c r="AE616" s="1" t="s">
        <v>110</v>
      </c>
      <c r="AF616" s="1" t="s">
        <v>35</v>
      </c>
      <c r="AG616" s="1" t="s">
        <v>111</v>
      </c>
      <c r="AH616" s="1">
        <v>230818</v>
      </c>
      <c r="AI616" s="1">
        <v>10</v>
      </c>
      <c r="AJ616" s="1">
        <v>31.29</v>
      </c>
      <c r="AK616" s="1">
        <v>312.9</v>
      </c>
      <c r="AL616" s="1">
        <v>0.03129</v>
      </c>
      <c r="AM616" s="1">
        <v>1047</v>
      </c>
      <c r="AN616" s="1" t="s">
        <v>112</v>
      </c>
      <c r="AO616" s="1" t="s">
        <v>113</v>
      </c>
    </row>
    <row r="617" s="1" customFormat="1" spans="1:41">
      <c r="A617" s="1">
        <v>202401</v>
      </c>
      <c r="B617" s="1" t="s">
        <v>93</v>
      </c>
      <c r="C617" s="1" t="s">
        <v>94</v>
      </c>
      <c r="D617" s="1" t="s">
        <v>985</v>
      </c>
      <c r="E617" s="1" t="s">
        <v>986</v>
      </c>
      <c r="F617" s="1" t="s">
        <v>97</v>
      </c>
      <c r="G617" s="1" t="s">
        <v>951</v>
      </c>
      <c r="H617" s="1" t="s">
        <v>952</v>
      </c>
      <c r="I617" s="4">
        <v>45307</v>
      </c>
      <c r="J617" s="1" t="s">
        <v>1998</v>
      </c>
      <c r="K617" s="1" t="s">
        <v>1999</v>
      </c>
      <c r="L617" s="1" t="s">
        <v>1155</v>
      </c>
      <c r="M617" s="1" t="s">
        <v>103</v>
      </c>
      <c r="N617" s="1" t="s">
        <v>121</v>
      </c>
      <c r="P617" s="1" t="s">
        <v>4</v>
      </c>
      <c r="Q617" s="1" t="s">
        <v>105</v>
      </c>
      <c r="R617" s="1" t="s">
        <v>106</v>
      </c>
      <c r="S617" s="1" t="s">
        <v>133</v>
      </c>
      <c r="T617" s="1" t="s">
        <v>134</v>
      </c>
      <c r="U617" s="1" t="s">
        <v>133</v>
      </c>
      <c r="V617" s="1" t="s">
        <v>134</v>
      </c>
      <c r="W617" s="1" t="s">
        <v>109</v>
      </c>
      <c r="X617" s="1" t="s">
        <v>1573</v>
      </c>
      <c r="Y617" s="1" t="s">
        <v>1574</v>
      </c>
      <c r="Z617" s="1" t="s">
        <v>93</v>
      </c>
      <c r="AA617" s="1" t="s">
        <v>1575</v>
      </c>
      <c r="AB617" s="1" t="s">
        <v>1576</v>
      </c>
      <c r="AC617" s="1" t="s">
        <v>1577</v>
      </c>
      <c r="AD617" s="1">
        <v>131304</v>
      </c>
      <c r="AE617" s="1" t="s">
        <v>110</v>
      </c>
      <c r="AF617" s="1" t="s">
        <v>35</v>
      </c>
      <c r="AG617" s="1" t="s">
        <v>111</v>
      </c>
      <c r="AH617" s="1">
        <v>230818</v>
      </c>
      <c r="AI617" s="1">
        <v>8</v>
      </c>
      <c r="AJ617" s="1">
        <v>31.29</v>
      </c>
      <c r="AK617" s="1">
        <v>250.32</v>
      </c>
      <c r="AL617" s="1">
        <v>0.025032</v>
      </c>
      <c r="AM617" s="1">
        <v>1047</v>
      </c>
      <c r="AN617" s="1" t="s">
        <v>112</v>
      </c>
      <c r="AO617" s="1" t="s">
        <v>113</v>
      </c>
    </row>
    <row r="618" s="1" customFormat="1" spans="1:41">
      <c r="A618" s="1">
        <v>202401</v>
      </c>
      <c r="B618" s="1" t="s">
        <v>93</v>
      </c>
      <c r="C618" s="1" t="s">
        <v>94</v>
      </c>
      <c r="D618" s="1" t="s">
        <v>985</v>
      </c>
      <c r="E618" s="1" t="s">
        <v>986</v>
      </c>
      <c r="F618" s="1" t="s">
        <v>97</v>
      </c>
      <c r="G618" s="1" t="s">
        <v>951</v>
      </c>
      <c r="H618" s="1" t="s">
        <v>952</v>
      </c>
      <c r="I618" s="4">
        <v>45307</v>
      </c>
      <c r="J618" s="1" t="s">
        <v>332</v>
      </c>
      <c r="K618" s="1" t="s">
        <v>333</v>
      </c>
      <c r="L618" s="1" t="s">
        <v>1155</v>
      </c>
      <c r="M618" s="1" t="s">
        <v>103</v>
      </c>
      <c r="N618" s="1" t="s">
        <v>121</v>
      </c>
      <c r="P618" s="1" t="s">
        <v>4</v>
      </c>
      <c r="Q618" s="1" t="s">
        <v>105</v>
      </c>
      <c r="R618" s="1" t="s">
        <v>106</v>
      </c>
      <c r="S618" s="1" t="s">
        <v>133</v>
      </c>
      <c r="T618" s="1" t="s">
        <v>134</v>
      </c>
      <c r="U618" s="1" t="s">
        <v>133</v>
      </c>
      <c r="V618" s="1" t="s">
        <v>134</v>
      </c>
      <c r="W618" s="1" t="s">
        <v>109</v>
      </c>
      <c r="X618" s="1" t="s">
        <v>1573</v>
      </c>
      <c r="Y618" s="1" t="s">
        <v>1574</v>
      </c>
      <c r="Z618" s="1" t="s">
        <v>93</v>
      </c>
      <c r="AA618" s="1" t="s">
        <v>1575</v>
      </c>
      <c r="AB618" s="1" t="s">
        <v>1576</v>
      </c>
      <c r="AC618" s="1" t="s">
        <v>1577</v>
      </c>
      <c r="AD618" s="1">
        <v>131304</v>
      </c>
      <c r="AE618" s="1" t="s">
        <v>110</v>
      </c>
      <c r="AF618" s="1" t="s">
        <v>35</v>
      </c>
      <c r="AG618" s="1" t="s">
        <v>111</v>
      </c>
      <c r="AH618" s="1">
        <v>230805</v>
      </c>
      <c r="AI618" s="1">
        <v>2</v>
      </c>
      <c r="AJ618" s="1">
        <v>31.29</v>
      </c>
      <c r="AK618" s="1">
        <v>62.58</v>
      </c>
      <c r="AL618" s="1">
        <v>0.006258</v>
      </c>
      <c r="AM618" s="1">
        <v>1047</v>
      </c>
      <c r="AN618" s="1" t="s">
        <v>112</v>
      </c>
      <c r="AO618" s="1" t="s">
        <v>113</v>
      </c>
    </row>
    <row r="619" s="1" customFormat="1" spans="1:41">
      <c r="A619" s="1">
        <v>202401</v>
      </c>
      <c r="B619" s="1" t="s">
        <v>93</v>
      </c>
      <c r="C619" s="1" t="s">
        <v>94</v>
      </c>
      <c r="D619" s="1" t="s">
        <v>985</v>
      </c>
      <c r="E619" s="1" t="s">
        <v>986</v>
      </c>
      <c r="F619" s="1" t="s">
        <v>97</v>
      </c>
      <c r="G619" s="1" t="s">
        <v>951</v>
      </c>
      <c r="H619" s="1" t="s">
        <v>952</v>
      </c>
      <c r="I619" s="4">
        <v>45307</v>
      </c>
      <c r="J619" s="1" t="s">
        <v>2000</v>
      </c>
      <c r="K619" s="1" t="s">
        <v>2001</v>
      </c>
      <c r="L619" s="1" t="s">
        <v>1130</v>
      </c>
      <c r="M619" s="1" t="s">
        <v>103</v>
      </c>
      <c r="N619" s="1" t="s">
        <v>121</v>
      </c>
      <c r="P619" s="1" t="s">
        <v>4</v>
      </c>
      <c r="Q619" s="1" t="s">
        <v>105</v>
      </c>
      <c r="R619" s="1" t="s">
        <v>106</v>
      </c>
      <c r="S619" s="1" t="s">
        <v>168</v>
      </c>
      <c r="T619" s="1" t="s">
        <v>169</v>
      </c>
      <c r="U619" s="1" t="s">
        <v>168</v>
      </c>
      <c r="V619" s="1" t="s">
        <v>169</v>
      </c>
      <c r="W619" s="1" t="s">
        <v>109</v>
      </c>
      <c r="X619" s="1" t="s">
        <v>1573</v>
      </c>
      <c r="Y619" s="1" t="s">
        <v>1574</v>
      </c>
      <c r="Z619" s="1" t="s">
        <v>93</v>
      </c>
      <c r="AA619" s="1" t="s">
        <v>1575</v>
      </c>
      <c r="AB619" s="1" t="s">
        <v>1576</v>
      </c>
      <c r="AC619" s="1" t="s">
        <v>1577</v>
      </c>
      <c r="AD619" s="1">
        <v>131304</v>
      </c>
      <c r="AE619" s="1" t="s">
        <v>110</v>
      </c>
      <c r="AF619" s="1" t="s">
        <v>37</v>
      </c>
      <c r="AG619" s="1" t="s">
        <v>1433</v>
      </c>
      <c r="AH619" s="1">
        <v>230804</v>
      </c>
      <c r="AI619" s="1">
        <v>10</v>
      </c>
      <c r="AJ619" s="1">
        <v>34.28</v>
      </c>
      <c r="AK619" s="1">
        <v>342.8</v>
      </c>
      <c r="AL619" s="1">
        <v>0.03428</v>
      </c>
      <c r="AM619" s="1">
        <v>1042</v>
      </c>
      <c r="AN619" s="1" t="s">
        <v>1434</v>
      </c>
      <c r="AO619" s="1" t="s">
        <v>113</v>
      </c>
    </row>
    <row r="620" s="1" customFormat="1" hidden="1" spans="1:41">
      <c r="A620" s="1">
        <v>202401</v>
      </c>
      <c r="B620" s="1" t="s">
        <v>93</v>
      </c>
      <c r="C620" s="1" t="s">
        <v>94</v>
      </c>
      <c r="D620" s="1" t="s">
        <v>985</v>
      </c>
      <c r="E620" s="1" t="s">
        <v>986</v>
      </c>
      <c r="F620" s="1" t="s">
        <v>97</v>
      </c>
      <c r="G620" s="1" t="s">
        <v>951</v>
      </c>
      <c r="H620" s="1" t="s">
        <v>952</v>
      </c>
      <c r="I620" s="4">
        <v>45307</v>
      </c>
      <c r="J620" s="1" t="s">
        <v>925</v>
      </c>
      <c r="K620" s="1" t="s">
        <v>926</v>
      </c>
      <c r="L620" s="1" t="s">
        <v>1196</v>
      </c>
      <c r="M620" s="1" t="s">
        <v>103</v>
      </c>
      <c r="N620" s="1" t="s">
        <v>121</v>
      </c>
      <c r="O620" s="1" t="s">
        <v>925</v>
      </c>
      <c r="P620" s="1" t="s">
        <v>50</v>
      </c>
      <c r="Q620" s="1" t="s">
        <v>105</v>
      </c>
      <c r="R620" s="1" t="s">
        <v>106</v>
      </c>
      <c r="S620" s="1" t="s">
        <v>146</v>
      </c>
      <c r="T620" s="1" t="s">
        <v>147</v>
      </c>
      <c r="U620" s="1" t="s">
        <v>146</v>
      </c>
      <c r="V620" s="1" t="s">
        <v>147</v>
      </c>
      <c r="W620" s="1" t="s">
        <v>109</v>
      </c>
      <c r="X620" s="1" t="s">
        <v>1573</v>
      </c>
      <c r="Y620" s="1" t="s">
        <v>1574</v>
      </c>
      <c r="Z620" s="1" t="s">
        <v>93</v>
      </c>
      <c r="AA620" s="1" t="s">
        <v>1575</v>
      </c>
      <c r="AB620" s="1" t="s">
        <v>1576</v>
      </c>
      <c r="AC620" s="1" t="s">
        <v>1577</v>
      </c>
      <c r="AD620" s="1">
        <v>131304</v>
      </c>
      <c r="AE620" s="1" t="s">
        <v>110</v>
      </c>
      <c r="AF620" s="1" t="s">
        <v>35</v>
      </c>
      <c r="AG620" s="1" t="s">
        <v>111</v>
      </c>
      <c r="AH620" s="1">
        <v>230818</v>
      </c>
      <c r="AI620" s="1">
        <v>3</v>
      </c>
      <c r="AJ620" s="1">
        <v>31.29</v>
      </c>
      <c r="AK620" s="1">
        <v>93.87</v>
      </c>
      <c r="AL620" s="1">
        <v>0.009387</v>
      </c>
      <c r="AM620" s="1">
        <v>1047</v>
      </c>
      <c r="AN620" s="1" t="s">
        <v>112</v>
      </c>
      <c r="AO620" s="1" t="s">
        <v>113</v>
      </c>
    </row>
    <row r="621" s="1" customFormat="1" spans="1:41">
      <c r="A621" s="1">
        <v>202401</v>
      </c>
      <c r="B621" s="1" t="s">
        <v>93</v>
      </c>
      <c r="C621" s="1" t="s">
        <v>94</v>
      </c>
      <c r="D621" s="1" t="s">
        <v>985</v>
      </c>
      <c r="E621" s="1" t="s">
        <v>986</v>
      </c>
      <c r="F621" s="1" t="s">
        <v>97</v>
      </c>
      <c r="G621" s="1" t="s">
        <v>951</v>
      </c>
      <c r="H621" s="1" t="s">
        <v>952</v>
      </c>
      <c r="I621" s="4">
        <v>45307</v>
      </c>
      <c r="J621" s="1" t="s">
        <v>1962</v>
      </c>
      <c r="K621" s="1" t="s">
        <v>1963</v>
      </c>
      <c r="L621" s="1" t="s">
        <v>1212</v>
      </c>
      <c r="M621" s="1" t="s">
        <v>103</v>
      </c>
      <c r="N621" s="1" t="s">
        <v>121</v>
      </c>
      <c r="P621" s="1" t="s">
        <v>4</v>
      </c>
      <c r="Q621" s="1" t="s">
        <v>105</v>
      </c>
      <c r="R621" s="1" t="s">
        <v>106</v>
      </c>
      <c r="S621" s="1" t="s">
        <v>107</v>
      </c>
      <c r="T621" s="1" t="s">
        <v>108</v>
      </c>
      <c r="U621" s="1" t="s">
        <v>107</v>
      </c>
      <c r="V621" s="1" t="s">
        <v>108</v>
      </c>
      <c r="W621" s="1" t="s">
        <v>109</v>
      </c>
      <c r="X621" s="1" t="s">
        <v>1573</v>
      </c>
      <c r="Y621" s="1" t="s">
        <v>1574</v>
      </c>
      <c r="Z621" s="1" t="s">
        <v>93</v>
      </c>
      <c r="AA621" s="1" t="s">
        <v>1575</v>
      </c>
      <c r="AB621" s="1" t="s">
        <v>1583</v>
      </c>
      <c r="AC621" s="1" t="s">
        <v>1584</v>
      </c>
      <c r="AD621" s="1">
        <v>834890</v>
      </c>
      <c r="AE621" s="1" t="s">
        <v>110</v>
      </c>
      <c r="AF621" s="1" t="s">
        <v>35</v>
      </c>
      <c r="AG621" s="1" t="s">
        <v>111</v>
      </c>
      <c r="AH621" s="1">
        <v>230843</v>
      </c>
      <c r="AI621" s="1">
        <v>10</v>
      </c>
      <c r="AJ621" s="1">
        <v>31.29</v>
      </c>
      <c r="AK621" s="1">
        <v>312.9</v>
      </c>
      <c r="AL621" s="1">
        <v>0.03129</v>
      </c>
      <c r="AM621" s="1">
        <v>1047</v>
      </c>
      <c r="AN621" s="1" t="s">
        <v>112</v>
      </c>
      <c r="AO621" s="1" t="s">
        <v>113</v>
      </c>
    </row>
    <row r="622" s="1" customFormat="1" spans="1:41">
      <c r="A622" s="1">
        <v>202401</v>
      </c>
      <c r="B622" s="1" t="s">
        <v>93</v>
      </c>
      <c r="C622" s="1" t="s">
        <v>94</v>
      </c>
      <c r="D622" s="1" t="s">
        <v>985</v>
      </c>
      <c r="E622" s="1" t="s">
        <v>986</v>
      </c>
      <c r="F622" s="1" t="s">
        <v>97</v>
      </c>
      <c r="G622" s="1" t="s">
        <v>951</v>
      </c>
      <c r="H622" s="1" t="s">
        <v>952</v>
      </c>
      <c r="I622" s="4">
        <v>45307</v>
      </c>
      <c r="J622" s="1" t="s">
        <v>2002</v>
      </c>
      <c r="K622" s="1" t="s">
        <v>2003</v>
      </c>
      <c r="L622" s="1" t="s">
        <v>1137</v>
      </c>
      <c r="M622" s="1" t="s">
        <v>103</v>
      </c>
      <c r="N622" s="1" t="s">
        <v>121</v>
      </c>
      <c r="P622" s="1" t="s">
        <v>4</v>
      </c>
      <c r="Q622" s="1" t="s">
        <v>105</v>
      </c>
      <c r="R622" s="1" t="s">
        <v>106</v>
      </c>
      <c r="S622" s="1" t="s">
        <v>146</v>
      </c>
      <c r="T622" s="1" t="s">
        <v>147</v>
      </c>
      <c r="U622" s="1" t="s">
        <v>146</v>
      </c>
      <c r="V622" s="1" t="s">
        <v>147</v>
      </c>
      <c r="W622" s="1" t="s">
        <v>109</v>
      </c>
      <c r="X622" s="1" t="s">
        <v>1573</v>
      </c>
      <c r="Y622" s="1" t="s">
        <v>1574</v>
      </c>
      <c r="Z622" s="1" t="s">
        <v>93</v>
      </c>
      <c r="AA622" s="1" t="s">
        <v>1575</v>
      </c>
      <c r="AB622" s="1" t="s">
        <v>1576</v>
      </c>
      <c r="AC622" s="1" t="s">
        <v>1577</v>
      </c>
      <c r="AD622" s="1">
        <v>131304</v>
      </c>
      <c r="AE622" s="1" t="s">
        <v>12</v>
      </c>
      <c r="AF622" s="1" t="s">
        <v>13</v>
      </c>
      <c r="AG622" s="1" t="s">
        <v>124</v>
      </c>
      <c r="AH622" s="1">
        <v>230924</v>
      </c>
      <c r="AI622" s="1">
        <v>1</v>
      </c>
      <c r="AJ622" s="1">
        <v>26.08</v>
      </c>
      <c r="AK622" s="1">
        <v>26.08</v>
      </c>
      <c r="AL622" s="1">
        <v>0.002608</v>
      </c>
      <c r="AM622" s="1">
        <v>1044</v>
      </c>
      <c r="AN622" s="1" t="s">
        <v>125</v>
      </c>
      <c r="AO622" s="1" t="s">
        <v>113</v>
      </c>
    </row>
    <row r="623" s="1" customFormat="1" spans="1:41">
      <c r="A623" s="1">
        <v>202401</v>
      </c>
      <c r="B623" s="1" t="s">
        <v>93</v>
      </c>
      <c r="C623" s="1" t="s">
        <v>94</v>
      </c>
      <c r="D623" s="1" t="s">
        <v>985</v>
      </c>
      <c r="E623" s="1" t="s">
        <v>986</v>
      </c>
      <c r="F623" s="1" t="s">
        <v>97</v>
      </c>
      <c r="G623" s="1" t="s">
        <v>951</v>
      </c>
      <c r="H623" s="1" t="s">
        <v>952</v>
      </c>
      <c r="I623" s="4">
        <v>45307</v>
      </c>
      <c r="J623" s="1" t="s">
        <v>2004</v>
      </c>
      <c r="K623" s="1" t="s">
        <v>2005</v>
      </c>
      <c r="L623" s="1" t="s">
        <v>1212</v>
      </c>
      <c r="M623" s="1" t="s">
        <v>103</v>
      </c>
      <c r="N623" s="1" t="s">
        <v>121</v>
      </c>
      <c r="P623" s="1" t="s">
        <v>4</v>
      </c>
      <c r="Q623" s="1" t="s">
        <v>105</v>
      </c>
      <c r="R623" s="1" t="s">
        <v>106</v>
      </c>
      <c r="S623" s="1" t="s">
        <v>174</v>
      </c>
      <c r="T623" s="1" t="s">
        <v>175</v>
      </c>
      <c r="U623" s="1" t="s">
        <v>174</v>
      </c>
      <c r="V623" s="1" t="s">
        <v>175</v>
      </c>
      <c r="W623" s="1" t="s">
        <v>109</v>
      </c>
      <c r="X623" s="1" t="s">
        <v>1573</v>
      </c>
      <c r="Y623" s="1" t="s">
        <v>1574</v>
      </c>
      <c r="Z623" s="1" t="s">
        <v>93</v>
      </c>
      <c r="AA623" s="1" t="s">
        <v>1575</v>
      </c>
      <c r="AB623" s="1" t="s">
        <v>1576</v>
      </c>
      <c r="AC623" s="1" t="s">
        <v>1577</v>
      </c>
      <c r="AD623" s="1">
        <v>131304</v>
      </c>
      <c r="AE623" s="1" t="s">
        <v>110</v>
      </c>
      <c r="AF623" s="1" t="s">
        <v>35</v>
      </c>
      <c r="AG623" s="1" t="s">
        <v>111</v>
      </c>
      <c r="AH623" s="1">
        <v>230818</v>
      </c>
      <c r="AI623" s="1">
        <v>8</v>
      </c>
      <c r="AJ623" s="1">
        <v>31.29</v>
      </c>
      <c r="AK623" s="1">
        <v>250.32</v>
      </c>
      <c r="AL623" s="1">
        <v>0.025032</v>
      </c>
      <c r="AM623" s="1">
        <v>1047</v>
      </c>
      <c r="AN623" s="1" t="s">
        <v>112</v>
      </c>
      <c r="AO623" s="1" t="s">
        <v>113</v>
      </c>
    </row>
    <row r="624" s="1" customFormat="1" spans="1:41">
      <c r="A624" s="1">
        <v>202401</v>
      </c>
      <c r="B624" s="1" t="s">
        <v>93</v>
      </c>
      <c r="C624" s="1" t="s">
        <v>94</v>
      </c>
      <c r="D624" s="1" t="s">
        <v>985</v>
      </c>
      <c r="E624" s="1" t="s">
        <v>986</v>
      </c>
      <c r="F624" s="1" t="s">
        <v>97</v>
      </c>
      <c r="G624" s="1" t="s">
        <v>951</v>
      </c>
      <c r="H624" s="1" t="s">
        <v>952</v>
      </c>
      <c r="I624" s="4">
        <v>45307</v>
      </c>
      <c r="J624" s="1" t="s">
        <v>2006</v>
      </c>
      <c r="K624" s="1" t="s">
        <v>2007</v>
      </c>
      <c r="L624" s="1" t="s">
        <v>1212</v>
      </c>
      <c r="M624" s="1" t="s">
        <v>103</v>
      </c>
      <c r="N624" s="1" t="s">
        <v>121</v>
      </c>
      <c r="P624" s="1" t="s">
        <v>4</v>
      </c>
      <c r="Q624" s="1" t="s">
        <v>105</v>
      </c>
      <c r="R624" s="1" t="s">
        <v>106</v>
      </c>
      <c r="S624" s="1" t="s">
        <v>174</v>
      </c>
      <c r="T624" s="1" t="s">
        <v>175</v>
      </c>
      <c r="U624" s="1" t="s">
        <v>174</v>
      </c>
      <c r="V624" s="1" t="s">
        <v>175</v>
      </c>
      <c r="W624" s="1" t="s">
        <v>109</v>
      </c>
      <c r="X624" s="1" t="s">
        <v>1573</v>
      </c>
      <c r="Y624" s="1" t="s">
        <v>1574</v>
      </c>
      <c r="Z624" s="1" t="s">
        <v>93</v>
      </c>
      <c r="AA624" s="1" t="s">
        <v>1575</v>
      </c>
      <c r="AB624" s="1" t="s">
        <v>1576</v>
      </c>
      <c r="AC624" s="1" t="s">
        <v>1577</v>
      </c>
      <c r="AD624" s="1">
        <v>131304</v>
      </c>
      <c r="AE624" s="1" t="s">
        <v>12</v>
      </c>
      <c r="AF624" s="1" t="s">
        <v>13</v>
      </c>
      <c r="AG624" s="1" t="s">
        <v>124</v>
      </c>
      <c r="AH624" s="1">
        <v>230609</v>
      </c>
      <c r="AI624" s="1">
        <v>10</v>
      </c>
      <c r="AJ624" s="1">
        <v>26.08</v>
      </c>
      <c r="AK624" s="1">
        <v>260.8</v>
      </c>
      <c r="AL624" s="1">
        <v>0.02608</v>
      </c>
      <c r="AM624" s="1">
        <v>1044</v>
      </c>
      <c r="AN624" s="1" t="s">
        <v>125</v>
      </c>
      <c r="AO624" s="1" t="s">
        <v>113</v>
      </c>
    </row>
    <row r="625" s="1" customFormat="1" hidden="1" spans="1:41">
      <c r="A625" s="1">
        <v>202401</v>
      </c>
      <c r="B625" s="1" t="s">
        <v>93</v>
      </c>
      <c r="C625" s="1" t="s">
        <v>94</v>
      </c>
      <c r="D625" s="1" t="s">
        <v>985</v>
      </c>
      <c r="E625" s="1" t="s">
        <v>986</v>
      </c>
      <c r="F625" s="1" t="s">
        <v>97</v>
      </c>
      <c r="G625" s="1" t="s">
        <v>951</v>
      </c>
      <c r="H625" s="1" t="s">
        <v>952</v>
      </c>
      <c r="I625" s="4">
        <v>45307</v>
      </c>
      <c r="J625" s="1" t="s">
        <v>641</v>
      </c>
      <c r="K625" s="1" t="s">
        <v>642</v>
      </c>
      <c r="L625" s="1" t="s">
        <v>1134</v>
      </c>
      <c r="M625" s="1" t="s">
        <v>103</v>
      </c>
      <c r="N625" s="1" t="s">
        <v>121</v>
      </c>
      <c r="O625" s="1" t="s">
        <v>641</v>
      </c>
      <c r="P625" s="1" t="s">
        <v>50</v>
      </c>
      <c r="Q625" s="1" t="s">
        <v>105</v>
      </c>
      <c r="R625" s="1" t="s">
        <v>106</v>
      </c>
      <c r="S625" s="1" t="s">
        <v>138</v>
      </c>
      <c r="T625" s="1" t="s">
        <v>139</v>
      </c>
      <c r="U625" s="1" t="s">
        <v>138</v>
      </c>
      <c r="V625" s="1" t="s">
        <v>139</v>
      </c>
      <c r="W625" s="1" t="s">
        <v>109</v>
      </c>
      <c r="X625" s="1" t="s">
        <v>1573</v>
      </c>
      <c r="Y625" s="1" t="s">
        <v>1574</v>
      </c>
      <c r="Z625" s="1" t="s">
        <v>93</v>
      </c>
      <c r="AA625" s="1" t="s">
        <v>1575</v>
      </c>
      <c r="AB625" s="1" t="s">
        <v>1583</v>
      </c>
      <c r="AC625" s="1" t="s">
        <v>1584</v>
      </c>
      <c r="AD625" s="1">
        <v>834890</v>
      </c>
      <c r="AE625" s="1" t="s">
        <v>12</v>
      </c>
      <c r="AF625" s="1" t="s">
        <v>13</v>
      </c>
      <c r="AG625" s="1" t="s">
        <v>124</v>
      </c>
      <c r="AH625" s="1">
        <v>230924</v>
      </c>
      <c r="AI625" s="1">
        <v>50</v>
      </c>
      <c r="AJ625" s="1">
        <v>26.08</v>
      </c>
      <c r="AK625" s="1">
        <v>1304</v>
      </c>
      <c r="AL625" s="1">
        <v>0.1304</v>
      </c>
      <c r="AM625" s="1">
        <v>1044</v>
      </c>
      <c r="AN625" s="1" t="s">
        <v>125</v>
      </c>
      <c r="AO625" s="1" t="s">
        <v>113</v>
      </c>
    </row>
    <row r="626" s="1" customFormat="1" hidden="1" spans="1:41">
      <c r="A626" s="1">
        <v>202401</v>
      </c>
      <c r="B626" s="1" t="s">
        <v>93</v>
      </c>
      <c r="C626" s="1" t="s">
        <v>94</v>
      </c>
      <c r="D626" s="1" t="s">
        <v>985</v>
      </c>
      <c r="E626" s="1" t="s">
        <v>986</v>
      </c>
      <c r="F626" s="1" t="s">
        <v>97</v>
      </c>
      <c r="G626" s="1" t="s">
        <v>951</v>
      </c>
      <c r="H626" s="1" t="s">
        <v>952</v>
      </c>
      <c r="I626" s="4">
        <v>45307</v>
      </c>
      <c r="J626" s="1" t="s">
        <v>893</v>
      </c>
      <c r="K626" s="1" t="s">
        <v>894</v>
      </c>
      <c r="L626" s="1" t="s">
        <v>1212</v>
      </c>
      <c r="M626" s="1" t="s">
        <v>137</v>
      </c>
      <c r="N626" s="1" t="s">
        <v>137</v>
      </c>
      <c r="O626" s="1" t="s">
        <v>893</v>
      </c>
      <c r="P626" s="1" t="s">
        <v>50</v>
      </c>
      <c r="Q626" s="1" t="s">
        <v>105</v>
      </c>
      <c r="R626" s="1" t="s">
        <v>106</v>
      </c>
      <c r="S626" s="1" t="s">
        <v>174</v>
      </c>
      <c r="T626" s="1" t="s">
        <v>175</v>
      </c>
      <c r="U626" s="1" t="s">
        <v>174</v>
      </c>
      <c r="V626" s="1" t="s">
        <v>175</v>
      </c>
      <c r="W626" s="1" t="s">
        <v>109</v>
      </c>
      <c r="X626" s="1" t="s">
        <v>1573</v>
      </c>
      <c r="Y626" s="1" t="s">
        <v>1574</v>
      </c>
      <c r="Z626" s="1" t="s">
        <v>93</v>
      </c>
      <c r="AA626" s="1" t="s">
        <v>1575</v>
      </c>
      <c r="AB626" s="1" t="s">
        <v>1576</v>
      </c>
      <c r="AC626" s="1" t="s">
        <v>1577</v>
      </c>
      <c r="AD626" s="1">
        <v>131304</v>
      </c>
      <c r="AE626" s="1" t="s">
        <v>110</v>
      </c>
      <c r="AF626" s="1" t="s">
        <v>35</v>
      </c>
      <c r="AG626" s="1" t="s">
        <v>111</v>
      </c>
      <c r="AH626" s="1">
        <v>230809</v>
      </c>
      <c r="AI626" s="1">
        <v>17</v>
      </c>
      <c r="AJ626" s="1">
        <v>31.29</v>
      </c>
      <c r="AK626" s="1">
        <v>531.93</v>
      </c>
      <c r="AL626" s="1">
        <v>0.053193</v>
      </c>
      <c r="AM626" s="1">
        <v>1047</v>
      </c>
      <c r="AN626" s="1" t="s">
        <v>112</v>
      </c>
      <c r="AO626" s="1" t="s">
        <v>113</v>
      </c>
    </row>
    <row r="627" s="1" customFormat="1" hidden="1" spans="1:41">
      <c r="A627" s="1">
        <v>202401</v>
      </c>
      <c r="B627" s="1" t="s">
        <v>93</v>
      </c>
      <c r="C627" s="1" t="s">
        <v>94</v>
      </c>
      <c r="D627" s="1" t="s">
        <v>985</v>
      </c>
      <c r="E627" s="1" t="s">
        <v>986</v>
      </c>
      <c r="F627" s="1" t="s">
        <v>97</v>
      </c>
      <c r="G627" s="1" t="s">
        <v>951</v>
      </c>
      <c r="H627" s="1" t="s">
        <v>952</v>
      </c>
      <c r="I627" s="4">
        <v>45307</v>
      </c>
      <c r="J627" s="1" t="s">
        <v>1398</v>
      </c>
      <c r="K627" s="1" t="s">
        <v>1399</v>
      </c>
      <c r="L627" s="1" t="s">
        <v>1225</v>
      </c>
      <c r="M627" s="1" t="s">
        <v>103</v>
      </c>
      <c r="N627" s="1" t="s">
        <v>121</v>
      </c>
      <c r="O627" s="1" t="s">
        <v>1398</v>
      </c>
      <c r="P627" s="1" t="s">
        <v>50</v>
      </c>
      <c r="Q627" s="1" t="s">
        <v>105</v>
      </c>
      <c r="R627" s="1" t="s">
        <v>106</v>
      </c>
      <c r="S627" s="1" t="s">
        <v>107</v>
      </c>
      <c r="T627" s="1" t="s">
        <v>108</v>
      </c>
      <c r="U627" s="1" t="s">
        <v>107</v>
      </c>
      <c r="V627" s="1" t="s">
        <v>108</v>
      </c>
      <c r="W627" s="1" t="s">
        <v>109</v>
      </c>
      <c r="X627" s="1" t="s">
        <v>1573</v>
      </c>
      <c r="Y627" s="1" t="s">
        <v>1574</v>
      </c>
      <c r="Z627" s="1" t="s">
        <v>93</v>
      </c>
      <c r="AA627" s="1" t="s">
        <v>1575</v>
      </c>
      <c r="AB627" s="1" t="s">
        <v>1583</v>
      </c>
      <c r="AC627" s="1" t="s">
        <v>1584</v>
      </c>
      <c r="AD627" s="1">
        <v>834890</v>
      </c>
      <c r="AE627" s="1" t="s">
        <v>110</v>
      </c>
      <c r="AF627" s="1" t="s">
        <v>35</v>
      </c>
      <c r="AG627" s="1" t="s">
        <v>111</v>
      </c>
      <c r="AH627" s="1">
        <v>230809</v>
      </c>
      <c r="AI627" s="1">
        <v>6</v>
      </c>
      <c r="AJ627" s="1">
        <v>31.29</v>
      </c>
      <c r="AK627" s="1">
        <v>187.74</v>
      </c>
      <c r="AL627" s="1">
        <v>0.018774</v>
      </c>
      <c r="AM627" s="1">
        <v>1047</v>
      </c>
      <c r="AN627" s="1" t="s">
        <v>112</v>
      </c>
      <c r="AO627" s="1" t="s">
        <v>113</v>
      </c>
    </row>
    <row r="628" s="1" customFormat="1" spans="1:41">
      <c r="A628" s="1">
        <v>202401</v>
      </c>
      <c r="B628" s="1" t="s">
        <v>93</v>
      </c>
      <c r="C628" s="1" t="s">
        <v>94</v>
      </c>
      <c r="D628" s="1" t="s">
        <v>985</v>
      </c>
      <c r="E628" s="1" t="s">
        <v>986</v>
      </c>
      <c r="F628" s="1" t="s">
        <v>97</v>
      </c>
      <c r="G628" s="1" t="s">
        <v>951</v>
      </c>
      <c r="H628" s="1" t="s">
        <v>952</v>
      </c>
      <c r="I628" s="4">
        <v>45307</v>
      </c>
      <c r="J628" s="1" t="s">
        <v>2008</v>
      </c>
      <c r="K628" s="1" t="s">
        <v>2009</v>
      </c>
      <c r="L628" s="1" t="s">
        <v>1196</v>
      </c>
      <c r="M628" s="1" t="s">
        <v>103</v>
      </c>
      <c r="N628" s="1" t="s">
        <v>121</v>
      </c>
      <c r="P628" s="1" t="s">
        <v>4</v>
      </c>
      <c r="Q628" s="1" t="s">
        <v>105</v>
      </c>
      <c r="R628" s="1" t="s">
        <v>106</v>
      </c>
      <c r="S628" s="1" t="s">
        <v>146</v>
      </c>
      <c r="T628" s="1" t="s">
        <v>147</v>
      </c>
      <c r="U628" s="1" t="s">
        <v>146</v>
      </c>
      <c r="V628" s="1" t="s">
        <v>147</v>
      </c>
      <c r="W628" s="1" t="s">
        <v>109</v>
      </c>
      <c r="X628" s="1" t="s">
        <v>1573</v>
      </c>
      <c r="Y628" s="1" t="s">
        <v>1574</v>
      </c>
      <c r="Z628" s="1" t="s">
        <v>93</v>
      </c>
      <c r="AA628" s="1" t="s">
        <v>1575</v>
      </c>
      <c r="AB628" s="1" t="s">
        <v>1576</v>
      </c>
      <c r="AC628" s="1" t="s">
        <v>1577</v>
      </c>
      <c r="AD628" s="1">
        <v>131304</v>
      </c>
      <c r="AE628" s="1" t="s">
        <v>12</v>
      </c>
      <c r="AF628" s="1" t="s">
        <v>13</v>
      </c>
      <c r="AG628" s="1" t="s">
        <v>124</v>
      </c>
      <c r="AH628" s="1">
        <v>230609</v>
      </c>
      <c r="AI628" s="1">
        <v>10</v>
      </c>
      <c r="AJ628" s="1">
        <v>26.08</v>
      </c>
      <c r="AK628" s="1">
        <v>260.8</v>
      </c>
      <c r="AL628" s="1">
        <v>0.02608</v>
      </c>
      <c r="AM628" s="1">
        <v>1044</v>
      </c>
      <c r="AN628" s="1" t="s">
        <v>125</v>
      </c>
      <c r="AO628" s="1" t="s">
        <v>113</v>
      </c>
    </row>
    <row r="629" s="1" customFormat="1" spans="1:41">
      <c r="A629" s="1">
        <v>202401</v>
      </c>
      <c r="B629" s="1" t="s">
        <v>93</v>
      </c>
      <c r="C629" s="1" t="s">
        <v>94</v>
      </c>
      <c r="D629" s="1" t="s">
        <v>985</v>
      </c>
      <c r="E629" s="1" t="s">
        <v>986</v>
      </c>
      <c r="F629" s="1" t="s">
        <v>97</v>
      </c>
      <c r="G629" s="1" t="s">
        <v>951</v>
      </c>
      <c r="H629" s="1" t="s">
        <v>952</v>
      </c>
      <c r="I629" s="4">
        <v>45307</v>
      </c>
      <c r="J629" s="1" t="s">
        <v>2010</v>
      </c>
      <c r="K629" s="1" t="s">
        <v>2011</v>
      </c>
      <c r="L629" s="1" t="s">
        <v>1131</v>
      </c>
      <c r="M629" s="1" t="s">
        <v>103</v>
      </c>
      <c r="N629" s="1" t="s">
        <v>121</v>
      </c>
      <c r="P629" s="1" t="s">
        <v>4</v>
      </c>
      <c r="Q629" s="1" t="s">
        <v>105</v>
      </c>
      <c r="R629" s="1" t="s">
        <v>106</v>
      </c>
      <c r="S629" s="1" t="s">
        <v>152</v>
      </c>
      <c r="T629" s="1" t="s">
        <v>153</v>
      </c>
      <c r="U629" s="1" t="s">
        <v>152</v>
      </c>
      <c r="V629" s="1" t="s">
        <v>153</v>
      </c>
      <c r="W629" s="1" t="s">
        <v>109</v>
      </c>
      <c r="X629" s="1" t="s">
        <v>1573</v>
      </c>
      <c r="Y629" s="1" t="s">
        <v>1574</v>
      </c>
      <c r="Z629" s="1" t="s">
        <v>93</v>
      </c>
      <c r="AA629" s="1" t="s">
        <v>1575</v>
      </c>
      <c r="AB629" s="1" t="s">
        <v>1583</v>
      </c>
      <c r="AC629" s="1" t="s">
        <v>1584</v>
      </c>
      <c r="AD629" s="1">
        <v>834890</v>
      </c>
      <c r="AE629" s="1" t="s">
        <v>110</v>
      </c>
      <c r="AF629" s="1" t="s">
        <v>35</v>
      </c>
      <c r="AG629" s="1" t="s">
        <v>111</v>
      </c>
      <c r="AH629" s="1">
        <v>230805</v>
      </c>
      <c r="AI629" s="1">
        <v>8</v>
      </c>
      <c r="AJ629" s="1">
        <v>31.29</v>
      </c>
      <c r="AK629" s="1">
        <v>250.32</v>
      </c>
      <c r="AL629" s="1">
        <v>0.025032</v>
      </c>
      <c r="AM629" s="1">
        <v>1047</v>
      </c>
      <c r="AN629" s="1" t="s">
        <v>112</v>
      </c>
      <c r="AO629" s="1" t="s">
        <v>113</v>
      </c>
    </row>
    <row r="630" s="1" customFormat="1" spans="1:41">
      <c r="A630" s="1">
        <v>202401</v>
      </c>
      <c r="B630" s="1" t="s">
        <v>93</v>
      </c>
      <c r="C630" s="1" t="s">
        <v>94</v>
      </c>
      <c r="D630" s="1" t="s">
        <v>985</v>
      </c>
      <c r="E630" s="1" t="s">
        <v>986</v>
      </c>
      <c r="F630" s="1" t="s">
        <v>97</v>
      </c>
      <c r="G630" s="1" t="s">
        <v>951</v>
      </c>
      <c r="H630" s="1" t="s">
        <v>952</v>
      </c>
      <c r="I630" s="4">
        <v>45307</v>
      </c>
      <c r="J630" s="1" t="s">
        <v>2012</v>
      </c>
      <c r="K630" s="1" t="s">
        <v>2013</v>
      </c>
      <c r="L630" s="1" t="s">
        <v>1131</v>
      </c>
      <c r="M630" s="1" t="s">
        <v>103</v>
      </c>
      <c r="N630" s="1" t="s">
        <v>121</v>
      </c>
      <c r="P630" s="1" t="s">
        <v>4</v>
      </c>
      <c r="Q630" s="1" t="s">
        <v>105</v>
      </c>
      <c r="R630" s="1" t="s">
        <v>106</v>
      </c>
      <c r="S630" s="1" t="s">
        <v>152</v>
      </c>
      <c r="T630" s="1" t="s">
        <v>153</v>
      </c>
      <c r="U630" s="1" t="s">
        <v>152</v>
      </c>
      <c r="V630" s="1" t="s">
        <v>153</v>
      </c>
      <c r="W630" s="1" t="s">
        <v>109</v>
      </c>
      <c r="X630" s="1" t="s">
        <v>1573</v>
      </c>
      <c r="Y630" s="1" t="s">
        <v>1574</v>
      </c>
      <c r="Z630" s="1" t="s">
        <v>93</v>
      </c>
      <c r="AA630" s="1" t="s">
        <v>1575</v>
      </c>
      <c r="AB630" s="1" t="s">
        <v>1583</v>
      </c>
      <c r="AC630" s="1" t="s">
        <v>1584</v>
      </c>
      <c r="AD630" s="1">
        <v>834890</v>
      </c>
      <c r="AE630" s="1" t="s">
        <v>12</v>
      </c>
      <c r="AF630" s="1" t="s">
        <v>13</v>
      </c>
      <c r="AG630" s="1" t="s">
        <v>124</v>
      </c>
      <c r="AH630" s="1">
        <v>230715</v>
      </c>
      <c r="AI630" s="1">
        <v>7</v>
      </c>
      <c r="AJ630" s="1">
        <v>26.08</v>
      </c>
      <c r="AK630" s="1">
        <v>182.56</v>
      </c>
      <c r="AL630" s="1">
        <v>0.018256</v>
      </c>
      <c r="AM630" s="1">
        <v>1044</v>
      </c>
      <c r="AN630" s="1" t="s">
        <v>125</v>
      </c>
      <c r="AO630" s="1" t="s">
        <v>113</v>
      </c>
    </row>
    <row r="631" s="1" customFormat="1" spans="1:41">
      <c r="A631" s="1">
        <v>202401</v>
      </c>
      <c r="B631" s="1" t="s">
        <v>93</v>
      </c>
      <c r="C631" s="1" t="s">
        <v>94</v>
      </c>
      <c r="D631" s="1" t="s">
        <v>985</v>
      </c>
      <c r="E631" s="1" t="s">
        <v>986</v>
      </c>
      <c r="F631" s="1" t="s">
        <v>97</v>
      </c>
      <c r="G631" s="1" t="s">
        <v>951</v>
      </c>
      <c r="H631" s="1" t="s">
        <v>952</v>
      </c>
      <c r="I631" s="4">
        <v>45307</v>
      </c>
      <c r="J631" s="1" t="s">
        <v>2014</v>
      </c>
      <c r="K631" s="1" t="s">
        <v>2015</v>
      </c>
      <c r="L631" s="1" t="s">
        <v>1131</v>
      </c>
      <c r="M631" s="1" t="s">
        <v>103</v>
      </c>
      <c r="N631" s="1" t="s">
        <v>121</v>
      </c>
      <c r="P631" s="1" t="s">
        <v>4</v>
      </c>
      <c r="Q631" s="1" t="s">
        <v>105</v>
      </c>
      <c r="R631" s="1" t="s">
        <v>106</v>
      </c>
      <c r="S631" s="1" t="s">
        <v>152</v>
      </c>
      <c r="T631" s="1" t="s">
        <v>153</v>
      </c>
      <c r="U631" s="1" t="s">
        <v>152</v>
      </c>
      <c r="V631" s="1" t="s">
        <v>153</v>
      </c>
      <c r="W631" s="1" t="s">
        <v>109</v>
      </c>
      <c r="X631" s="1" t="s">
        <v>1573</v>
      </c>
      <c r="Y631" s="1" t="s">
        <v>1574</v>
      </c>
      <c r="Z631" s="1" t="s">
        <v>93</v>
      </c>
      <c r="AA631" s="1" t="s">
        <v>1575</v>
      </c>
      <c r="AB631" s="1" t="s">
        <v>1583</v>
      </c>
      <c r="AC631" s="1" t="s">
        <v>1584</v>
      </c>
      <c r="AD631" s="1">
        <v>834890</v>
      </c>
      <c r="AE631" s="1" t="s">
        <v>110</v>
      </c>
      <c r="AF631" s="1" t="s">
        <v>35</v>
      </c>
      <c r="AG631" s="1" t="s">
        <v>111</v>
      </c>
      <c r="AH631" s="1">
        <v>230818</v>
      </c>
      <c r="AI631" s="1">
        <v>8</v>
      </c>
      <c r="AJ631" s="1">
        <v>31.29</v>
      </c>
      <c r="AK631" s="1">
        <v>250.32</v>
      </c>
      <c r="AL631" s="1">
        <v>0.025032</v>
      </c>
      <c r="AM631" s="1">
        <v>1047</v>
      </c>
      <c r="AN631" s="1" t="s">
        <v>112</v>
      </c>
      <c r="AO631" s="1" t="s">
        <v>113</v>
      </c>
    </row>
    <row r="632" s="1" customFormat="1" spans="1:41">
      <c r="A632" s="1">
        <v>202401</v>
      </c>
      <c r="B632" s="1" t="s">
        <v>93</v>
      </c>
      <c r="C632" s="1" t="s">
        <v>94</v>
      </c>
      <c r="D632" s="1" t="s">
        <v>985</v>
      </c>
      <c r="E632" s="1" t="s">
        <v>986</v>
      </c>
      <c r="F632" s="1" t="s">
        <v>97</v>
      </c>
      <c r="G632" s="1" t="s">
        <v>951</v>
      </c>
      <c r="H632" s="1" t="s">
        <v>952</v>
      </c>
      <c r="I632" s="4">
        <v>45307</v>
      </c>
      <c r="J632" s="1" t="s">
        <v>2016</v>
      </c>
      <c r="K632" s="1" t="s">
        <v>2017</v>
      </c>
      <c r="L632" s="1" t="s">
        <v>1131</v>
      </c>
      <c r="M632" s="1" t="s">
        <v>103</v>
      </c>
      <c r="N632" s="1" t="s">
        <v>121</v>
      </c>
      <c r="P632" s="1" t="s">
        <v>4</v>
      </c>
      <c r="Q632" s="1" t="s">
        <v>105</v>
      </c>
      <c r="R632" s="1" t="s">
        <v>106</v>
      </c>
      <c r="S632" s="1" t="s">
        <v>152</v>
      </c>
      <c r="T632" s="1" t="s">
        <v>153</v>
      </c>
      <c r="U632" s="1" t="s">
        <v>152</v>
      </c>
      <c r="V632" s="1" t="s">
        <v>153</v>
      </c>
      <c r="W632" s="1" t="s">
        <v>109</v>
      </c>
      <c r="X632" s="1" t="s">
        <v>1573</v>
      </c>
      <c r="Y632" s="1" t="s">
        <v>1574</v>
      </c>
      <c r="Z632" s="1" t="s">
        <v>93</v>
      </c>
      <c r="AA632" s="1" t="s">
        <v>1575</v>
      </c>
      <c r="AB632" s="1" t="s">
        <v>1583</v>
      </c>
      <c r="AC632" s="1" t="s">
        <v>1584</v>
      </c>
      <c r="AD632" s="1">
        <v>834890</v>
      </c>
      <c r="AE632" s="1" t="s">
        <v>7</v>
      </c>
      <c r="AF632" s="1" t="s">
        <v>9</v>
      </c>
      <c r="AG632" s="1" t="s">
        <v>395</v>
      </c>
      <c r="AH632" s="1">
        <v>230907</v>
      </c>
      <c r="AI632" s="1">
        <v>5</v>
      </c>
      <c r="AJ632" s="1">
        <v>9</v>
      </c>
      <c r="AK632" s="1">
        <v>45</v>
      </c>
      <c r="AL632" s="1">
        <v>0.0045</v>
      </c>
      <c r="AM632" s="1">
        <v>3057</v>
      </c>
      <c r="AN632" s="1" t="s">
        <v>396</v>
      </c>
      <c r="AO632" s="1" t="s">
        <v>113</v>
      </c>
    </row>
    <row r="633" s="1" customFormat="1" spans="1:41">
      <c r="A633" s="1">
        <v>202401</v>
      </c>
      <c r="B633" s="1" t="s">
        <v>93</v>
      </c>
      <c r="C633" s="1" t="s">
        <v>94</v>
      </c>
      <c r="D633" s="1" t="s">
        <v>985</v>
      </c>
      <c r="E633" s="1" t="s">
        <v>986</v>
      </c>
      <c r="F633" s="1" t="s">
        <v>97</v>
      </c>
      <c r="G633" s="1" t="s">
        <v>951</v>
      </c>
      <c r="H633" s="1" t="s">
        <v>952</v>
      </c>
      <c r="I633" s="4">
        <v>45308</v>
      </c>
      <c r="J633" s="1" t="s">
        <v>2018</v>
      </c>
      <c r="K633" s="1" t="s">
        <v>2019</v>
      </c>
      <c r="L633" s="1" t="s">
        <v>1225</v>
      </c>
      <c r="M633" s="1" t="s">
        <v>103</v>
      </c>
      <c r="N633" s="1" t="s">
        <v>121</v>
      </c>
      <c r="P633" s="1" t="s">
        <v>4</v>
      </c>
      <c r="Q633" s="1" t="s">
        <v>105</v>
      </c>
      <c r="R633" s="1" t="s">
        <v>106</v>
      </c>
      <c r="S633" s="1" t="s">
        <v>107</v>
      </c>
      <c r="T633" s="1" t="s">
        <v>108</v>
      </c>
      <c r="U633" s="1" t="s">
        <v>107</v>
      </c>
      <c r="V633" s="1" t="s">
        <v>108</v>
      </c>
      <c r="W633" s="1" t="s">
        <v>109</v>
      </c>
      <c r="X633" s="1" t="s">
        <v>1573</v>
      </c>
      <c r="Y633" s="1" t="s">
        <v>1574</v>
      </c>
      <c r="Z633" s="1" t="s">
        <v>93</v>
      </c>
      <c r="AA633" s="1" t="s">
        <v>1575</v>
      </c>
      <c r="AB633" s="1" t="s">
        <v>1583</v>
      </c>
      <c r="AC633" s="1" t="s">
        <v>1584</v>
      </c>
      <c r="AD633" s="1">
        <v>834890</v>
      </c>
      <c r="AE633" s="1" t="s">
        <v>12</v>
      </c>
      <c r="AF633" s="1" t="s">
        <v>13</v>
      </c>
      <c r="AG633" s="1" t="s">
        <v>124</v>
      </c>
      <c r="AH633" s="1">
        <v>230715</v>
      </c>
      <c r="AI633" s="1">
        <v>9</v>
      </c>
      <c r="AJ633" s="1">
        <v>26.08</v>
      </c>
      <c r="AK633" s="1">
        <v>234.72</v>
      </c>
      <c r="AL633" s="1">
        <v>0.023472</v>
      </c>
      <c r="AM633" s="1">
        <v>1044</v>
      </c>
      <c r="AN633" s="1" t="s">
        <v>125</v>
      </c>
      <c r="AO633" s="1" t="s">
        <v>113</v>
      </c>
    </row>
    <row r="634" s="1" customFormat="1" spans="1:41">
      <c r="A634" s="1">
        <v>202401</v>
      </c>
      <c r="B634" s="1" t="s">
        <v>93</v>
      </c>
      <c r="C634" s="1" t="s">
        <v>94</v>
      </c>
      <c r="D634" s="1" t="s">
        <v>985</v>
      </c>
      <c r="E634" s="1" t="s">
        <v>986</v>
      </c>
      <c r="F634" s="1" t="s">
        <v>97</v>
      </c>
      <c r="G634" s="1" t="s">
        <v>951</v>
      </c>
      <c r="H634" s="1" t="s">
        <v>952</v>
      </c>
      <c r="I634" s="4">
        <v>45309</v>
      </c>
      <c r="J634" s="1" t="s">
        <v>2020</v>
      </c>
      <c r="K634" s="1" t="s">
        <v>2021</v>
      </c>
      <c r="L634" s="1" t="s">
        <v>1155</v>
      </c>
      <c r="M634" s="1" t="s">
        <v>103</v>
      </c>
      <c r="N634" s="1" t="s">
        <v>121</v>
      </c>
      <c r="P634" s="1" t="s">
        <v>4</v>
      </c>
      <c r="Q634" s="1" t="s">
        <v>105</v>
      </c>
      <c r="R634" s="1" t="s">
        <v>106</v>
      </c>
      <c r="S634" s="1" t="s">
        <v>133</v>
      </c>
      <c r="T634" s="1" t="s">
        <v>134</v>
      </c>
      <c r="U634" s="1" t="s">
        <v>133</v>
      </c>
      <c r="V634" s="1" t="s">
        <v>134</v>
      </c>
      <c r="W634" s="1" t="s">
        <v>109</v>
      </c>
      <c r="X634" s="1" t="s">
        <v>1573</v>
      </c>
      <c r="Y634" s="1" t="s">
        <v>1574</v>
      </c>
      <c r="Z634" s="1" t="s">
        <v>93</v>
      </c>
      <c r="AA634" s="1" t="s">
        <v>1575</v>
      </c>
      <c r="AB634" s="1" t="s">
        <v>1576</v>
      </c>
      <c r="AC634" s="1" t="s">
        <v>1577</v>
      </c>
      <c r="AD634" s="1">
        <v>131304</v>
      </c>
      <c r="AE634" s="1" t="s">
        <v>27</v>
      </c>
      <c r="AF634" s="1" t="s">
        <v>29</v>
      </c>
      <c r="AG634" s="1" t="s">
        <v>290</v>
      </c>
      <c r="AH634" s="1">
        <v>350709067</v>
      </c>
      <c r="AI634" s="1">
        <v>10</v>
      </c>
      <c r="AJ634" s="1">
        <v>40.26</v>
      </c>
      <c r="AK634" s="1">
        <v>402.6</v>
      </c>
      <c r="AL634" s="1">
        <v>0.04026</v>
      </c>
      <c r="AM634" s="1">
        <v>1041</v>
      </c>
      <c r="AN634" s="1" t="s">
        <v>291</v>
      </c>
      <c r="AO634" s="1" t="s">
        <v>113</v>
      </c>
    </row>
    <row r="635" s="1" customFormat="1" spans="1:41">
      <c r="A635" s="1">
        <v>202401</v>
      </c>
      <c r="B635" s="1" t="s">
        <v>93</v>
      </c>
      <c r="C635" s="1" t="s">
        <v>94</v>
      </c>
      <c r="D635" s="1" t="s">
        <v>985</v>
      </c>
      <c r="E635" s="1" t="s">
        <v>986</v>
      </c>
      <c r="F635" s="1" t="s">
        <v>97</v>
      </c>
      <c r="G635" s="1" t="s">
        <v>951</v>
      </c>
      <c r="H635" s="1" t="s">
        <v>952</v>
      </c>
      <c r="I635" s="4">
        <v>45309</v>
      </c>
      <c r="J635" s="1" t="s">
        <v>2022</v>
      </c>
      <c r="K635" s="1" t="s">
        <v>2023</v>
      </c>
      <c r="L635" s="1" t="s">
        <v>1137</v>
      </c>
      <c r="M635" s="1" t="s">
        <v>103</v>
      </c>
      <c r="N635" s="1" t="s">
        <v>121</v>
      </c>
      <c r="P635" s="1" t="s">
        <v>4</v>
      </c>
      <c r="Q635" s="1" t="s">
        <v>105</v>
      </c>
      <c r="R635" s="1" t="s">
        <v>106</v>
      </c>
      <c r="S635" s="1" t="s">
        <v>158</v>
      </c>
      <c r="T635" s="1" t="s">
        <v>159</v>
      </c>
      <c r="U635" s="1" t="s">
        <v>158</v>
      </c>
      <c r="V635" s="1" t="s">
        <v>159</v>
      </c>
      <c r="W635" s="1" t="s">
        <v>109</v>
      </c>
      <c r="X635" s="1" t="s">
        <v>1573</v>
      </c>
      <c r="Y635" s="1" t="s">
        <v>1574</v>
      </c>
      <c r="Z635" s="1" t="s">
        <v>93</v>
      </c>
      <c r="AA635" s="1" t="s">
        <v>1575</v>
      </c>
      <c r="AB635" s="1" t="s">
        <v>1583</v>
      </c>
      <c r="AC635" s="1" t="s">
        <v>1584</v>
      </c>
      <c r="AD635" s="1">
        <v>834890</v>
      </c>
      <c r="AE635" s="1" t="s">
        <v>110</v>
      </c>
      <c r="AF635" s="1" t="s">
        <v>35</v>
      </c>
      <c r="AG635" s="1" t="s">
        <v>111</v>
      </c>
      <c r="AH635" s="1">
        <v>230843</v>
      </c>
      <c r="AI635" s="1">
        <v>15</v>
      </c>
      <c r="AJ635" s="1">
        <v>31.29</v>
      </c>
      <c r="AK635" s="1">
        <v>469.35</v>
      </c>
      <c r="AL635" s="1">
        <v>0.046935</v>
      </c>
      <c r="AM635" s="1">
        <v>1047</v>
      </c>
      <c r="AN635" s="1" t="s">
        <v>112</v>
      </c>
      <c r="AO635" s="1" t="s">
        <v>113</v>
      </c>
    </row>
    <row r="636" s="1" customFormat="1" spans="1:41">
      <c r="A636" s="1">
        <v>202401</v>
      </c>
      <c r="B636" s="1" t="s">
        <v>93</v>
      </c>
      <c r="C636" s="1" t="s">
        <v>94</v>
      </c>
      <c r="D636" s="1" t="s">
        <v>985</v>
      </c>
      <c r="E636" s="1" t="s">
        <v>986</v>
      </c>
      <c r="F636" s="1" t="s">
        <v>97</v>
      </c>
      <c r="G636" s="1" t="s">
        <v>951</v>
      </c>
      <c r="H636" s="1" t="s">
        <v>952</v>
      </c>
      <c r="I636" s="4">
        <v>45310</v>
      </c>
      <c r="J636" s="1" t="s">
        <v>2024</v>
      </c>
      <c r="K636" s="1" t="s">
        <v>2025</v>
      </c>
      <c r="L636" s="1" t="s">
        <v>1137</v>
      </c>
      <c r="M636" s="1" t="s">
        <v>103</v>
      </c>
      <c r="N636" s="1" t="s">
        <v>121</v>
      </c>
      <c r="P636" s="1" t="s">
        <v>4</v>
      </c>
      <c r="Q636" s="1" t="s">
        <v>105</v>
      </c>
      <c r="R636" s="1" t="s">
        <v>106</v>
      </c>
      <c r="S636" s="1" t="s">
        <v>158</v>
      </c>
      <c r="T636" s="1" t="s">
        <v>159</v>
      </c>
      <c r="U636" s="1" t="s">
        <v>158</v>
      </c>
      <c r="V636" s="1" t="s">
        <v>159</v>
      </c>
      <c r="W636" s="1" t="s">
        <v>109</v>
      </c>
      <c r="X636" s="1" t="s">
        <v>1573</v>
      </c>
      <c r="Y636" s="1" t="s">
        <v>1574</v>
      </c>
      <c r="Z636" s="1" t="s">
        <v>93</v>
      </c>
      <c r="AA636" s="1" t="s">
        <v>1575</v>
      </c>
      <c r="AB636" s="1" t="s">
        <v>1583</v>
      </c>
      <c r="AC636" s="1" t="s">
        <v>1584</v>
      </c>
      <c r="AD636" s="1">
        <v>834890</v>
      </c>
      <c r="AE636" s="1" t="s">
        <v>12</v>
      </c>
      <c r="AF636" s="1" t="s">
        <v>13</v>
      </c>
      <c r="AG636" s="1" t="s">
        <v>124</v>
      </c>
      <c r="AH636" s="1">
        <v>230715</v>
      </c>
      <c r="AI636" s="1">
        <v>22</v>
      </c>
      <c r="AJ636" s="1">
        <v>26.08</v>
      </c>
      <c r="AK636" s="1">
        <v>573.76</v>
      </c>
      <c r="AL636" s="1">
        <v>0.057376</v>
      </c>
      <c r="AM636" s="1">
        <v>1044</v>
      </c>
      <c r="AN636" s="1" t="s">
        <v>125</v>
      </c>
      <c r="AO636" s="1" t="s">
        <v>113</v>
      </c>
    </row>
    <row r="637" s="1" customFormat="1" spans="1:41">
      <c r="A637" s="1">
        <v>202401</v>
      </c>
      <c r="B637" s="1" t="s">
        <v>93</v>
      </c>
      <c r="C637" s="1" t="s">
        <v>94</v>
      </c>
      <c r="D637" s="1" t="s">
        <v>985</v>
      </c>
      <c r="E637" s="1" t="s">
        <v>986</v>
      </c>
      <c r="F637" s="1" t="s">
        <v>97</v>
      </c>
      <c r="G637" s="1" t="s">
        <v>951</v>
      </c>
      <c r="H637" s="1" t="s">
        <v>952</v>
      </c>
      <c r="I637" s="4">
        <v>45310</v>
      </c>
      <c r="J637" s="1" t="s">
        <v>355</v>
      </c>
      <c r="K637" s="1" t="s">
        <v>356</v>
      </c>
      <c r="L637" s="1" t="s">
        <v>1137</v>
      </c>
      <c r="M637" s="1" t="s">
        <v>103</v>
      </c>
      <c r="N637" s="1" t="s">
        <v>121</v>
      </c>
      <c r="P637" s="1" t="s">
        <v>43</v>
      </c>
      <c r="Q637" s="1" t="s">
        <v>105</v>
      </c>
      <c r="R637" s="1" t="s">
        <v>106</v>
      </c>
      <c r="S637" s="1" t="s">
        <v>122</v>
      </c>
      <c r="T637" s="1" t="s">
        <v>123</v>
      </c>
      <c r="U637" s="1" t="s">
        <v>122</v>
      </c>
      <c r="V637" s="1" t="s">
        <v>123</v>
      </c>
      <c r="W637" s="1" t="s">
        <v>109</v>
      </c>
      <c r="X637" s="1" t="s">
        <v>1573</v>
      </c>
      <c r="Y637" s="1" t="s">
        <v>1574</v>
      </c>
      <c r="Z637" s="1" t="s">
        <v>93</v>
      </c>
      <c r="AA637" s="1" t="s">
        <v>1575</v>
      </c>
      <c r="AB637" s="1" t="s">
        <v>1583</v>
      </c>
      <c r="AC637" s="1" t="s">
        <v>1584</v>
      </c>
      <c r="AD637" s="1">
        <v>834890</v>
      </c>
      <c r="AE637" s="1" t="s">
        <v>12</v>
      </c>
      <c r="AF637" s="1" t="s">
        <v>13</v>
      </c>
      <c r="AG637" s="1" t="s">
        <v>124</v>
      </c>
      <c r="AH637" s="1">
        <v>230715</v>
      </c>
      <c r="AI637" s="1">
        <v>50</v>
      </c>
      <c r="AJ637" s="1">
        <v>26.08</v>
      </c>
      <c r="AK637" s="1">
        <v>1304</v>
      </c>
      <c r="AL637" s="1">
        <v>0.1304</v>
      </c>
      <c r="AM637" s="1">
        <v>1044</v>
      </c>
      <c r="AN637" s="1" t="s">
        <v>125</v>
      </c>
      <c r="AO637" s="1" t="s">
        <v>113</v>
      </c>
    </row>
    <row r="638" s="1" customFormat="1" spans="1:41">
      <c r="A638" s="1">
        <v>202401</v>
      </c>
      <c r="B638" s="1" t="s">
        <v>93</v>
      </c>
      <c r="C638" s="1" t="s">
        <v>94</v>
      </c>
      <c r="D638" s="1" t="s">
        <v>985</v>
      </c>
      <c r="E638" s="1" t="s">
        <v>986</v>
      </c>
      <c r="F638" s="1" t="s">
        <v>97</v>
      </c>
      <c r="G638" s="1" t="s">
        <v>951</v>
      </c>
      <c r="H638" s="1" t="s">
        <v>952</v>
      </c>
      <c r="I638" s="4">
        <v>45310</v>
      </c>
      <c r="J638" s="1" t="s">
        <v>2026</v>
      </c>
      <c r="K638" s="1" t="s">
        <v>2027</v>
      </c>
      <c r="L638" s="1" t="s">
        <v>1148</v>
      </c>
      <c r="M638" s="1" t="s">
        <v>103</v>
      </c>
      <c r="N638" s="1" t="s">
        <v>121</v>
      </c>
      <c r="P638" s="1" t="s">
        <v>4</v>
      </c>
      <c r="Q638" s="1" t="s">
        <v>105</v>
      </c>
      <c r="R638" s="1" t="s">
        <v>106</v>
      </c>
      <c r="S638" s="1" t="s">
        <v>146</v>
      </c>
      <c r="T638" s="1" t="s">
        <v>147</v>
      </c>
      <c r="U638" s="1" t="s">
        <v>146</v>
      </c>
      <c r="V638" s="1" t="s">
        <v>147</v>
      </c>
      <c r="W638" s="1" t="s">
        <v>109</v>
      </c>
      <c r="X638" s="1" t="s">
        <v>1573</v>
      </c>
      <c r="Y638" s="1" t="s">
        <v>1574</v>
      </c>
      <c r="Z638" s="1" t="s">
        <v>93</v>
      </c>
      <c r="AA638" s="1" t="s">
        <v>1575</v>
      </c>
      <c r="AB638" s="1" t="s">
        <v>1576</v>
      </c>
      <c r="AC638" s="1" t="s">
        <v>1577</v>
      </c>
      <c r="AD638" s="1">
        <v>131304</v>
      </c>
      <c r="AE638" s="1" t="s">
        <v>12</v>
      </c>
      <c r="AF638" s="1" t="s">
        <v>13</v>
      </c>
      <c r="AG638" s="1" t="s">
        <v>124</v>
      </c>
      <c r="AH638" s="1">
        <v>230715</v>
      </c>
      <c r="AI638" s="1">
        <v>10</v>
      </c>
      <c r="AJ638" s="1">
        <v>26.08</v>
      </c>
      <c r="AK638" s="1">
        <v>260.8</v>
      </c>
      <c r="AL638" s="1">
        <v>0.02608</v>
      </c>
      <c r="AM638" s="1">
        <v>1044</v>
      </c>
      <c r="AN638" s="1" t="s">
        <v>125</v>
      </c>
      <c r="AO638" s="1" t="s">
        <v>113</v>
      </c>
    </row>
    <row r="639" s="1" customFormat="1" spans="1:41">
      <c r="A639" s="1">
        <v>202401</v>
      </c>
      <c r="B639" s="1" t="s">
        <v>93</v>
      </c>
      <c r="C639" s="1" t="s">
        <v>94</v>
      </c>
      <c r="D639" s="1" t="s">
        <v>985</v>
      </c>
      <c r="E639" s="1" t="s">
        <v>986</v>
      </c>
      <c r="F639" s="1" t="s">
        <v>97</v>
      </c>
      <c r="G639" s="1" t="s">
        <v>951</v>
      </c>
      <c r="H639" s="1" t="s">
        <v>952</v>
      </c>
      <c r="I639" s="4">
        <v>45310</v>
      </c>
      <c r="J639" s="1" t="s">
        <v>2028</v>
      </c>
      <c r="K639" s="1" t="s">
        <v>2029</v>
      </c>
      <c r="L639" s="1" t="s">
        <v>1131</v>
      </c>
      <c r="M639" s="1" t="s">
        <v>103</v>
      </c>
      <c r="N639" s="1" t="s">
        <v>121</v>
      </c>
      <c r="P639" s="1" t="s">
        <v>4</v>
      </c>
      <c r="Q639" s="1" t="s">
        <v>105</v>
      </c>
      <c r="R639" s="1" t="s">
        <v>106</v>
      </c>
      <c r="S639" s="1" t="s">
        <v>152</v>
      </c>
      <c r="T639" s="1" t="s">
        <v>153</v>
      </c>
      <c r="U639" s="1" t="s">
        <v>152</v>
      </c>
      <c r="V639" s="1" t="s">
        <v>153</v>
      </c>
      <c r="W639" s="1" t="s">
        <v>109</v>
      </c>
      <c r="X639" s="1" t="s">
        <v>1573</v>
      </c>
      <c r="Y639" s="1" t="s">
        <v>1574</v>
      </c>
      <c r="Z639" s="1" t="s">
        <v>93</v>
      </c>
      <c r="AA639" s="1" t="s">
        <v>1575</v>
      </c>
      <c r="AB639" s="1" t="s">
        <v>1583</v>
      </c>
      <c r="AC639" s="1" t="s">
        <v>1584</v>
      </c>
      <c r="AD639" s="1">
        <v>834890</v>
      </c>
      <c r="AE639" s="1" t="s">
        <v>12</v>
      </c>
      <c r="AF639" s="1" t="s">
        <v>13</v>
      </c>
      <c r="AG639" s="1" t="s">
        <v>124</v>
      </c>
      <c r="AH639" s="1">
        <v>230715</v>
      </c>
      <c r="AI639" s="1">
        <v>10</v>
      </c>
      <c r="AJ639" s="1">
        <v>26.08</v>
      </c>
      <c r="AK639" s="1">
        <v>260.8</v>
      </c>
      <c r="AL639" s="1">
        <v>0.02608</v>
      </c>
      <c r="AM639" s="1">
        <v>1044</v>
      </c>
      <c r="AN639" s="1" t="s">
        <v>125</v>
      </c>
      <c r="AO639" s="1" t="s">
        <v>113</v>
      </c>
    </row>
    <row r="640" s="1" customFormat="1" spans="1:41">
      <c r="A640" s="1">
        <v>202401</v>
      </c>
      <c r="B640" s="1" t="s">
        <v>93</v>
      </c>
      <c r="C640" s="1" t="s">
        <v>94</v>
      </c>
      <c r="D640" s="1" t="s">
        <v>985</v>
      </c>
      <c r="E640" s="1" t="s">
        <v>986</v>
      </c>
      <c r="F640" s="1" t="s">
        <v>97</v>
      </c>
      <c r="G640" s="1" t="s">
        <v>951</v>
      </c>
      <c r="H640" s="1" t="s">
        <v>952</v>
      </c>
      <c r="I640" s="4">
        <v>45311</v>
      </c>
      <c r="J640" s="1" t="s">
        <v>2030</v>
      </c>
      <c r="K640" s="1" t="s">
        <v>2031</v>
      </c>
      <c r="L640" s="1" t="s">
        <v>1225</v>
      </c>
      <c r="M640" s="1" t="s">
        <v>103</v>
      </c>
      <c r="N640" s="1" t="s">
        <v>121</v>
      </c>
      <c r="P640" s="1" t="s">
        <v>4</v>
      </c>
      <c r="Q640" s="1" t="s">
        <v>105</v>
      </c>
      <c r="R640" s="1" t="s">
        <v>106</v>
      </c>
      <c r="S640" s="1" t="s">
        <v>107</v>
      </c>
      <c r="T640" s="1" t="s">
        <v>108</v>
      </c>
      <c r="U640" s="1" t="s">
        <v>107</v>
      </c>
      <c r="V640" s="1" t="s">
        <v>108</v>
      </c>
      <c r="W640" s="1" t="s">
        <v>109</v>
      </c>
      <c r="X640" s="1" t="s">
        <v>1573</v>
      </c>
      <c r="Y640" s="1" t="s">
        <v>1574</v>
      </c>
      <c r="Z640" s="1" t="s">
        <v>93</v>
      </c>
      <c r="AA640" s="1" t="s">
        <v>1575</v>
      </c>
      <c r="AB640" s="1" t="s">
        <v>1583</v>
      </c>
      <c r="AC640" s="1" t="s">
        <v>1584</v>
      </c>
      <c r="AD640" s="1">
        <v>834890</v>
      </c>
      <c r="AE640" s="1" t="s">
        <v>110</v>
      </c>
      <c r="AF640" s="1" t="s">
        <v>35</v>
      </c>
      <c r="AG640" s="1" t="s">
        <v>111</v>
      </c>
      <c r="AH640" s="1">
        <v>230843</v>
      </c>
      <c r="AI640" s="1">
        <v>10</v>
      </c>
      <c r="AJ640" s="1">
        <v>31.29</v>
      </c>
      <c r="AK640" s="1">
        <v>312.9</v>
      </c>
      <c r="AL640" s="1">
        <v>0.03129</v>
      </c>
      <c r="AM640" s="1">
        <v>1047</v>
      </c>
      <c r="AN640" s="1" t="s">
        <v>112</v>
      </c>
      <c r="AO640" s="1" t="s">
        <v>113</v>
      </c>
    </row>
    <row r="641" s="1" customFormat="1" spans="1:41">
      <c r="A641" s="1">
        <v>202401</v>
      </c>
      <c r="B641" s="1" t="s">
        <v>93</v>
      </c>
      <c r="C641" s="1" t="s">
        <v>94</v>
      </c>
      <c r="D641" s="1" t="s">
        <v>985</v>
      </c>
      <c r="E641" s="1" t="s">
        <v>986</v>
      </c>
      <c r="F641" s="1" t="s">
        <v>97</v>
      </c>
      <c r="G641" s="1" t="s">
        <v>951</v>
      </c>
      <c r="H641" s="1" t="s">
        <v>952</v>
      </c>
      <c r="I641" s="4">
        <v>45311</v>
      </c>
      <c r="J641" s="1" t="s">
        <v>2032</v>
      </c>
      <c r="K641" s="1" t="s">
        <v>2033</v>
      </c>
      <c r="L641" s="1" t="s">
        <v>1225</v>
      </c>
      <c r="M641" s="1" t="s">
        <v>103</v>
      </c>
      <c r="N641" s="1" t="s">
        <v>121</v>
      </c>
      <c r="P641" s="1" t="s">
        <v>4</v>
      </c>
      <c r="Q641" s="1" t="s">
        <v>105</v>
      </c>
      <c r="R641" s="1" t="s">
        <v>106</v>
      </c>
      <c r="S641" s="1" t="s">
        <v>107</v>
      </c>
      <c r="T641" s="1" t="s">
        <v>108</v>
      </c>
      <c r="U641" s="1" t="s">
        <v>107</v>
      </c>
      <c r="V641" s="1" t="s">
        <v>108</v>
      </c>
      <c r="W641" s="1" t="s">
        <v>109</v>
      </c>
      <c r="X641" s="1" t="s">
        <v>1573</v>
      </c>
      <c r="Y641" s="1" t="s">
        <v>1574</v>
      </c>
      <c r="Z641" s="1" t="s">
        <v>93</v>
      </c>
      <c r="AA641" s="1" t="s">
        <v>1575</v>
      </c>
      <c r="AB641" s="1" t="s">
        <v>1583</v>
      </c>
      <c r="AC641" s="1" t="s">
        <v>1584</v>
      </c>
      <c r="AD641" s="1">
        <v>834890</v>
      </c>
      <c r="AE641" s="1" t="s">
        <v>7</v>
      </c>
      <c r="AF641" s="1" t="s">
        <v>9</v>
      </c>
      <c r="AG641" s="1" t="s">
        <v>395</v>
      </c>
      <c r="AH641" s="1">
        <v>230907</v>
      </c>
      <c r="AI641" s="1">
        <v>7</v>
      </c>
      <c r="AJ641" s="1">
        <v>9</v>
      </c>
      <c r="AK641" s="1">
        <v>63</v>
      </c>
      <c r="AL641" s="1">
        <v>0.0063</v>
      </c>
      <c r="AM641" s="1">
        <v>3057</v>
      </c>
      <c r="AN641" s="1" t="s">
        <v>396</v>
      </c>
      <c r="AO641" s="1" t="s">
        <v>113</v>
      </c>
    </row>
    <row r="642" s="1" customFormat="1" spans="1:41">
      <c r="A642" s="1">
        <v>202401</v>
      </c>
      <c r="B642" s="1" t="s">
        <v>93</v>
      </c>
      <c r="C642" s="1" t="s">
        <v>94</v>
      </c>
      <c r="D642" s="1" t="s">
        <v>985</v>
      </c>
      <c r="E642" s="1" t="s">
        <v>986</v>
      </c>
      <c r="F642" s="1" t="s">
        <v>97</v>
      </c>
      <c r="G642" s="1" t="s">
        <v>951</v>
      </c>
      <c r="H642" s="1" t="s">
        <v>952</v>
      </c>
      <c r="I642" s="4">
        <v>45311</v>
      </c>
      <c r="J642" s="1" t="s">
        <v>2034</v>
      </c>
      <c r="K642" s="1" t="s">
        <v>2035</v>
      </c>
      <c r="L642" s="1" t="s">
        <v>1225</v>
      </c>
      <c r="M642" s="1" t="s">
        <v>103</v>
      </c>
      <c r="N642" s="1" t="s">
        <v>121</v>
      </c>
      <c r="P642" s="1" t="s">
        <v>4</v>
      </c>
      <c r="Q642" s="1" t="s">
        <v>105</v>
      </c>
      <c r="R642" s="1" t="s">
        <v>106</v>
      </c>
      <c r="S642" s="1" t="s">
        <v>107</v>
      </c>
      <c r="T642" s="1" t="s">
        <v>108</v>
      </c>
      <c r="U642" s="1" t="s">
        <v>107</v>
      </c>
      <c r="V642" s="1" t="s">
        <v>108</v>
      </c>
      <c r="W642" s="1" t="s">
        <v>109</v>
      </c>
      <c r="X642" s="1" t="s">
        <v>1573</v>
      </c>
      <c r="Y642" s="1" t="s">
        <v>1574</v>
      </c>
      <c r="Z642" s="1" t="s">
        <v>93</v>
      </c>
      <c r="AA642" s="1" t="s">
        <v>1575</v>
      </c>
      <c r="AB642" s="1" t="s">
        <v>1583</v>
      </c>
      <c r="AC642" s="1" t="s">
        <v>1584</v>
      </c>
      <c r="AD642" s="1">
        <v>834890</v>
      </c>
      <c r="AE642" s="1" t="s">
        <v>7</v>
      </c>
      <c r="AF642" s="1" t="s">
        <v>9</v>
      </c>
      <c r="AG642" s="1" t="s">
        <v>395</v>
      </c>
      <c r="AH642" s="1">
        <v>230907</v>
      </c>
      <c r="AI642" s="1">
        <v>5</v>
      </c>
      <c r="AJ642" s="1">
        <v>9</v>
      </c>
      <c r="AK642" s="1">
        <v>45</v>
      </c>
      <c r="AL642" s="1">
        <v>0.0045</v>
      </c>
      <c r="AM642" s="1">
        <v>3057</v>
      </c>
      <c r="AN642" s="1" t="s">
        <v>396</v>
      </c>
      <c r="AO642" s="1" t="s">
        <v>113</v>
      </c>
    </row>
    <row r="643" s="1" customFormat="1" spans="1:41">
      <c r="A643" s="1">
        <v>202401</v>
      </c>
      <c r="B643" s="1" t="s">
        <v>93</v>
      </c>
      <c r="C643" s="1" t="s">
        <v>94</v>
      </c>
      <c r="D643" s="1" t="s">
        <v>985</v>
      </c>
      <c r="E643" s="1" t="s">
        <v>986</v>
      </c>
      <c r="F643" s="1" t="s">
        <v>97</v>
      </c>
      <c r="G643" s="1" t="s">
        <v>951</v>
      </c>
      <c r="H643" s="1" t="s">
        <v>952</v>
      </c>
      <c r="I643" s="4">
        <v>45311</v>
      </c>
      <c r="J643" s="1" t="s">
        <v>2036</v>
      </c>
      <c r="K643" s="1" t="s">
        <v>2037</v>
      </c>
      <c r="L643" s="1" t="s">
        <v>1196</v>
      </c>
      <c r="M643" s="1" t="s">
        <v>103</v>
      </c>
      <c r="N643" s="1" t="s">
        <v>121</v>
      </c>
      <c r="P643" s="1" t="s">
        <v>4</v>
      </c>
      <c r="Q643" s="1" t="s">
        <v>105</v>
      </c>
      <c r="R643" s="1" t="s">
        <v>106</v>
      </c>
      <c r="S643" s="1" t="s">
        <v>186</v>
      </c>
      <c r="T643" s="1" t="s">
        <v>187</v>
      </c>
      <c r="U643" s="1" t="s">
        <v>186</v>
      </c>
      <c r="V643" s="1" t="s">
        <v>187</v>
      </c>
      <c r="W643" s="1" t="s">
        <v>109</v>
      </c>
      <c r="X643" s="1" t="s">
        <v>1573</v>
      </c>
      <c r="Y643" s="1" t="s">
        <v>1574</v>
      </c>
      <c r="Z643" s="1" t="s">
        <v>93</v>
      </c>
      <c r="AA643" s="1" t="s">
        <v>1575</v>
      </c>
      <c r="AB643" s="1" t="s">
        <v>1576</v>
      </c>
      <c r="AC643" s="1" t="s">
        <v>1577</v>
      </c>
      <c r="AD643" s="1">
        <v>131304</v>
      </c>
      <c r="AE643" s="1" t="s">
        <v>12</v>
      </c>
      <c r="AF643" s="1" t="s">
        <v>13</v>
      </c>
      <c r="AG643" s="1" t="s">
        <v>124</v>
      </c>
      <c r="AH643" s="1">
        <v>230924</v>
      </c>
      <c r="AI643" s="1">
        <v>5</v>
      </c>
      <c r="AJ643" s="1">
        <v>26.08</v>
      </c>
      <c r="AK643" s="1">
        <v>130.4</v>
      </c>
      <c r="AL643" s="1">
        <v>0.01304</v>
      </c>
      <c r="AM643" s="1">
        <v>1044</v>
      </c>
      <c r="AN643" s="1" t="s">
        <v>125</v>
      </c>
      <c r="AO643" s="1" t="s">
        <v>113</v>
      </c>
    </row>
    <row r="644" s="1" customFormat="1" spans="1:41">
      <c r="A644" s="1">
        <v>202401</v>
      </c>
      <c r="B644" s="1" t="s">
        <v>93</v>
      </c>
      <c r="C644" s="1" t="s">
        <v>94</v>
      </c>
      <c r="D644" s="1" t="s">
        <v>985</v>
      </c>
      <c r="E644" s="1" t="s">
        <v>986</v>
      </c>
      <c r="F644" s="1" t="s">
        <v>97</v>
      </c>
      <c r="G644" s="1" t="s">
        <v>951</v>
      </c>
      <c r="H644" s="1" t="s">
        <v>952</v>
      </c>
      <c r="I644" s="4">
        <v>45311</v>
      </c>
      <c r="J644" s="1" t="s">
        <v>2038</v>
      </c>
      <c r="K644" s="1" t="s">
        <v>2039</v>
      </c>
      <c r="L644" s="1" t="s">
        <v>1134</v>
      </c>
      <c r="M644" s="1" t="s">
        <v>103</v>
      </c>
      <c r="N644" s="1" t="s">
        <v>121</v>
      </c>
      <c r="P644" s="1" t="s">
        <v>4</v>
      </c>
      <c r="Q644" s="1" t="s">
        <v>105</v>
      </c>
      <c r="R644" s="1" t="s">
        <v>106</v>
      </c>
      <c r="S644" s="1" t="s">
        <v>138</v>
      </c>
      <c r="T644" s="1" t="s">
        <v>139</v>
      </c>
      <c r="U644" s="1" t="s">
        <v>138</v>
      </c>
      <c r="V644" s="1" t="s">
        <v>139</v>
      </c>
      <c r="W644" s="1" t="s">
        <v>109</v>
      </c>
      <c r="X644" s="1" t="s">
        <v>1573</v>
      </c>
      <c r="Y644" s="1" t="s">
        <v>1574</v>
      </c>
      <c r="Z644" s="1" t="s">
        <v>93</v>
      </c>
      <c r="AA644" s="1" t="s">
        <v>1575</v>
      </c>
      <c r="AB644" s="1" t="s">
        <v>1583</v>
      </c>
      <c r="AC644" s="1" t="s">
        <v>1584</v>
      </c>
      <c r="AD644" s="1">
        <v>834890</v>
      </c>
      <c r="AE644" s="1" t="s">
        <v>12</v>
      </c>
      <c r="AF644" s="1" t="s">
        <v>13</v>
      </c>
      <c r="AG644" s="1" t="s">
        <v>124</v>
      </c>
      <c r="AH644" s="1">
        <v>230924</v>
      </c>
      <c r="AI644" s="1">
        <v>15</v>
      </c>
      <c r="AJ644" s="1">
        <v>26.08</v>
      </c>
      <c r="AK644" s="1">
        <v>391.2</v>
      </c>
      <c r="AL644" s="1">
        <v>0.03912</v>
      </c>
      <c r="AM644" s="1">
        <v>1044</v>
      </c>
      <c r="AN644" s="1" t="s">
        <v>125</v>
      </c>
      <c r="AO644" s="1" t="s">
        <v>113</v>
      </c>
    </row>
    <row r="645" s="1" customFormat="1" hidden="1" spans="1:41">
      <c r="A645" s="1">
        <v>202401</v>
      </c>
      <c r="B645" s="1" t="s">
        <v>93</v>
      </c>
      <c r="C645" s="1" t="s">
        <v>94</v>
      </c>
      <c r="D645" s="1" t="s">
        <v>985</v>
      </c>
      <c r="E645" s="1" t="s">
        <v>986</v>
      </c>
      <c r="F645" s="1" t="s">
        <v>97</v>
      </c>
      <c r="G645" s="1" t="s">
        <v>951</v>
      </c>
      <c r="H645" s="1" t="s">
        <v>952</v>
      </c>
      <c r="I645" s="4">
        <v>45311</v>
      </c>
      <c r="J645" s="1" t="s">
        <v>270</v>
      </c>
      <c r="K645" s="1" t="s">
        <v>271</v>
      </c>
      <c r="L645" s="1" t="s">
        <v>270</v>
      </c>
      <c r="M645" s="1" t="s">
        <v>103</v>
      </c>
      <c r="N645" s="1" t="s">
        <v>121</v>
      </c>
      <c r="O645" s="1" t="s">
        <v>270</v>
      </c>
      <c r="P645" s="1" t="s">
        <v>50</v>
      </c>
      <c r="Q645" s="1" t="s">
        <v>105</v>
      </c>
      <c r="R645" s="1" t="s">
        <v>106</v>
      </c>
      <c r="S645" s="1" t="s">
        <v>146</v>
      </c>
      <c r="T645" s="1" t="s">
        <v>147</v>
      </c>
      <c r="U645" s="1" t="s">
        <v>146</v>
      </c>
      <c r="V645" s="1" t="s">
        <v>147</v>
      </c>
      <c r="W645" s="1" t="s">
        <v>109</v>
      </c>
      <c r="X645" s="1" t="s">
        <v>1573</v>
      </c>
      <c r="Y645" s="1" t="s">
        <v>1574</v>
      </c>
      <c r="Z645" s="1" t="s">
        <v>93</v>
      </c>
      <c r="AA645" s="1" t="s">
        <v>1575</v>
      </c>
      <c r="AB645" s="1" t="s">
        <v>1576</v>
      </c>
      <c r="AC645" s="1" t="s">
        <v>1577</v>
      </c>
      <c r="AD645" s="1">
        <v>131304</v>
      </c>
      <c r="AE645" s="1" t="s">
        <v>27</v>
      </c>
      <c r="AF645" s="1" t="s">
        <v>29</v>
      </c>
      <c r="AG645" s="1" t="s">
        <v>290</v>
      </c>
      <c r="AH645" s="1">
        <v>350707047</v>
      </c>
      <c r="AI645" s="1">
        <v>10</v>
      </c>
      <c r="AJ645" s="1">
        <v>40.26</v>
      </c>
      <c r="AK645" s="1">
        <v>402.6</v>
      </c>
      <c r="AL645" s="1">
        <v>0.04026</v>
      </c>
      <c r="AM645" s="1">
        <v>1041</v>
      </c>
      <c r="AN645" s="1" t="s">
        <v>291</v>
      </c>
      <c r="AO645" s="1" t="s">
        <v>113</v>
      </c>
    </row>
    <row r="646" s="1" customFormat="1" spans="1:41">
      <c r="A646" s="1">
        <v>202401</v>
      </c>
      <c r="B646" s="1" t="s">
        <v>93</v>
      </c>
      <c r="C646" s="1" t="s">
        <v>94</v>
      </c>
      <c r="D646" s="1" t="s">
        <v>985</v>
      </c>
      <c r="E646" s="1" t="s">
        <v>986</v>
      </c>
      <c r="F646" s="1" t="s">
        <v>97</v>
      </c>
      <c r="G646" s="1" t="s">
        <v>951</v>
      </c>
      <c r="H646" s="1" t="s">
        <v>952</v>
      </c>
      <c r="I646" s="4">
        <v>45311</v>
      </c>
      <c r="J646" s="1" t="s">
        <v>2040</v>
      </c>
      <c r="K646" s="1" t="s">
        <v>2041</v>
      </c>
      <c r="L646" s="1" t="s">
        <v>1196</v>
      </c>
      <c r="M646" s="1" t="s">
        <v>103</v>
      </c>
      <c r="N646" s="1" t="s">
        <v>121</v>
      </c>
      <c r="P646" s="1" t="s">
        <v>43</v>
      </c>
      <c r="Q646" s="1" t="s">
        <v>105</v>
      </c>
      <c r="R646" s="1" t="s">
        <v>106</v>
      </c>
      <c r="S646" s="1" t="s">
        <v>186</v>
      </c>
      <c r="T646" s="1" t="s">
        <v>187</v>
      </c>
      <c r="U646" s="1" t="s">
        <v>186</v>
      </c>
      <c r="V646" s="1" t="s">
        <v>187</v>
      </c>
      <c r="W646" s="1" t="s">
        <v>109</v>
      </c>
      <c r="X646" s="1" t="s">
        <v>1573</v>
      </c>
      <c r="Y646" s="1" t="s">
        <v>1574</v>
      </c>
      <c r="Z646" s="1" t="s">
        <v>93</v>
      </c>
      <c r="AA646" s="1" t="s">
        <v>1575</v>
      </c>
      <c r="AB646" s="1" t="s">
        <v>1576</v>
      </c>
      <c r="AC646" s="1" t="s">
        <v>1577</v>
      </c>
      <c r="AD646" s="1">
        <v>131304</v>
      </c>
      <c r="AE646" s="1" t="s">
        <v>12</v>
      </c>
      <c r="AF646" s="1" t="s">
        <v>13</v>
      </c>
      <c r="AG646" s="1" t="s">
        <v>124</v>
      </c>
      <c r="AH646" s="1">
        <v>230924</v>
      </c>
      <c r="AI646" s="1">
        <v>15</v>
      </c>
      <c r="AJ646" s="1">
        <v>26.08</v>
      </c>
      <c r="AK646" s="1">
        <v>391.2</v>
      </c>
      <c r="AL646" s="1">
        <v>0.03912</v>
      </c>
      <c r="AM646" s="1">
        <v>1044</v>
      </c>
      <c r="AN646" s="1" t="s">
        <v>125</v>
      </c>
      <c r="AO646" s="1" t="s">
        <v>113</v>
      </c>
    </row>
    <row r="647" s="1" customFormat="1" spans="1:41">
      <c r="A647" s="1">
        <v>202401</v>
      </c>
      <c r="B647" s="1" t="s">
        <v>93</v>
      </c>
      <c r="C647" s="1" t="s">
        <v>94</v>
      </c>
      <c r="D647" s="1" t="s">
        <v>985</v>
      </c>
      <c r="E647" s="1" t="s">
        <v>986</v>
      </c>
      <c r="F647" s="1" t="s">
        <v>97</v>
      </c>
      <c r="G647" s="1" t="s">
        <v>951</v>
      </c>
      <c r="H647" s="1" t="s">
        <v>952</v>
      </c>
      <c r="I647" s="4">
        <v>45311</v>
      </c>
      <c r="J647" s="1" t="s">
        <v>2040</v>
      </c>
      <c r="K647" s="1" t="s">
        <v>2041</v>
      </c>
      <c r="L647" s="1" t="s">
        <v>1196</v>
      </c>
      <c r="M647" s="1" t="s">
        <v>103</v>
      </c>
      <c r="N647" s="1" t="s">
        <v>121</v>
      </c>
      <c r="P647" s="1" t="s">
        <v>43</v>
      </c>
      <c r="Q647" s="1" t="s">
        <v>105</v>
      </c>
      <c r="R647" s="1" t="s">
        <v>106</v>
      </c>
      <c r="S647" s="1" t="s">
        <v>186</v>
      </c>
      <c r="T647" s="1" t="s">
        <v>187</v>
      </c>
      <c r="U647" s="1" t="s">
        <v>186</v>
      </c>
      <c r="V647" s="1" t="s">
        <v>187</v>
      </c>
      <c r="W647" s="1" t="s">
        <v>109</v>
      </c>
      <c r="X647" s="1" t="s">
        <v>1573</v>
      </c>
      <c r="Y647" s="1" t="s">
        <v>1574</v>
      </c>
      <c r="Z647" s="1" t="s">
        <v>93</v>
      </c>
      <c r="AA647" s="1" t="s">
        <v>1575</v>
      </c>
      <c r="AB647" s="1" t="s">
        <v>1576</v>
      </c>
      <c r="AC647" s="1" t="s">
        <v>1577</v>
      </c>
      <c r="AD647" s="1">
        <v>131304</v>
      </c>
      <c r="AE647" s="1" t="s">
        <v>110</v>
      </c>
      <c r="AF647" s="1" t="s">
        <v>35</v>
      </c>
      <c r="AG647" s="1" t="s">
        <v>111</v>
      </c>
      <c r="AH647" s="1">
        <v>230809</v>
      </c>
      <c r="AI647" s="1">
        <v>4</v>
      </c>
      <c r="AJ647" s="1">
        <v>31.29</v>
      </c>
      <c r="AK647" s="1">
        <v>125.16</v>
      </c>
      <c r="AL647" s="1">
        <v>0.012516</v>
      </c>
      <c r="AM647" s="1">
        <v>1047</v>
      </c>
      <c r="AN647" s="1" t="s">
        <v>112</v>
      </c>
      <c r="AO647" s="1" t="s">
        <v>113</v>
      </c>
    </row>
    <row r="648" s="1" customFormat="1" spans="1:41">
      <c r="A648" s="1">
        <v>202401</v>
      </c>
      <c r="B648" s="1" t="s">
        <v>93</v>
      </c>
      <c r="C648" s="1" t="s">
        <v>94</v>
      </c>
      <c r="D648" s="1" t="s">
        <v>985</v>
      </c>
      <c r="E648" s="1" t="s">
        <v>986</v>
      </c>
      <c r="F648" s="1" t="s">
        <v>97</v>
      </c>
      <c r="G648" s="1" t="s">
        <v>951</v>
      </c>
      <c r="H648" s="1" t="s">
        <v>952</v>
      </c>
      <c r="I648" s="4">
        <v>45311</v>
      </c>
      <c r="J648" s="1" t="s">
        <v>2042</v>
      </c>
      <c r="K648" s="1" t="s">
        <v>2043</v>
      </c>
      <c r="L648" s="1" t="s">
        <v>1203</v>
      </c>
      <c r="M648" s="1" t="s">
        <v>103</v>
      </c>
      <c r="N648" s="1" t="s">
        <v>121</v>
      </c>
      <c r="P648" s="1" t="s">
        <v>4</v>
      </c>
      <c r="Q648" s="1" t="s">
        <v>105</v>
      </c>
      <c r="R648" s="1" t="s">
        <v>106</v>
      </c>
      <c r="S648" s="1" t="s">
        <v>138</v>
      </c>
      <c r="T648" s="1" t="s">
        <v>139</v>
      </c>
      <c r="U648" s="1" t="s">
        <v>138</v>
      </c>
      <c r="V648" s="1" t="s">
        <v>139</v>
      </c>
      <c r="W648" s="1" t="s">
        <v>109</v>
      </c>
      <c r="X648" s="1" t="s">
        <v>1573</v>
      </c>
      <c r="Y648" s="1" t="s">
        <v>1574</v>
      </c>
      <c r="Z648" s="1" t="s">
        <v>93</v>
      </c>
      <c r="AA648" s="1" t="s">
        <v>1575</v>
      </c>
      <c r="AB648" s="1" t="s">
        <v>1583</v>
      </c>
      <c r="AC648" s="1" t="s">
        <v>1584</v>
      </c>
      <c r="AD648" s="1">
        <v>834890</v>
      </c>
      <c r="AE648" s="1" t="s">
        <v>110</v>
      </c>
      <c r="AF648" s="1" t="s">
        <v>35</v>
      </c>
      <c r="AG648" s="1" t="s">
        <v>111</v>
      </c>
      <c r="AH648" s="1">
        <v>230809</v>
      </c>
      <c r="AI648" s="1">
        <v>2</v>
      </c>
      <c r="AJ648" s="1">
        <v>31.29</v>
      </c>
      <c r="AK648" s="1">
        <v>62.58</v>
      </c>
      <c r="AL648" s="1">
        <v>0.006258</v>
      </c>
      <c r="AM648" s="1">
        <v>1047</v>
      </c>
      <c r="AN648" s="1" t="s">
        <v>112</v>
      </c>
      <c r="AO648" s="1" t="s">
        <v>113</v>
      </c>
    </row>
    <row r="649" s="1" customFormat="1" spans="1:41">
      <c r="A649" s="1">
        <v>202401</v>
      </c>
      <c r="B649" s="1" t="s">
        <v>93</v>
      </c>
      <c r="C649" s="1" t="s">
        <v>94</v>
      </c>
      <c r="D649" s="1" t="s">
        <v>985</v>
      </c>
      <c r="E649" s="1" t="s">
        <v>986</v>
      </c>
      <c r="F649" s="1" t="s">
        <v>97</v>
      </c>
      <c r="G649" s="1" t="s">
        <v>951</v>
      </c>
      <c r="H649" s="1" t="s">
        <v>952</v>
      </c>
      <c r="I649" s="4">
        <v>45311</v>
      </c>
      <c r="J649" s="1" t="s">
        <v>1982</v>
      </c>
      <c r="K649" s="1" t="s">
        <v>1983</v>
      </c>
      <c r="L649" s="1" t="s">
        <v>1134</v>
      </c>
      <c r="M649" s="1" t="s">
        <v>103</v>
      </c>
      <c r="N649" s="1" t="s">
        <v>121</v>
      </c>
      <c r="P649" s="1" t="s">
        <v>4</v>
      </c>
      <c r="Q649" s="1" t="s">
        <v>105</v>
      </c>
      <c r="R649" s="1" t="s">
        <v>106</v>
      </c>
      <c r="S649" s="1" t="s">
        <v>186</v>
      </c>
      <c r="T649" s="1" t="s">
        <v>187</v>
      </c>
      <c r="U649" s="1" t="s">
        <v>186</v>
      </c>
      <c r="V649" s="1" t="s">
        <v>187</v>
      </c>
      <c r="W649" s="1" t="s">
        <v>109</v>
      </c>
      <c r="X649" s="1" t="s">
        <v>1573</v>
      </c>
      <c r="Y649" s="1" t="s">
        <v>1574</v>
      </c>
      <c r="Z649" s="1" t="s">
        <v>93</v>
      </c>
      <c r="AA649" s="1" t="s">
        <v>1575</v>
      </c>
      <c r="AB649" s="1" t="s">
        <v>1576</v>
      </c>
      <c r="AC649" s="1" t="s">
        <v>1577</v>
      </c>
      <c r="AD649" s="1">
        <v>131304</v>
      </c>
      <c r="AE649" s="1" t="s">
        <v>12</v>
      </c>
      <c r="AF649" s="1" t="s">
        <v>13</v>
      </c>
      <c r="AG649" s="1" t="s">
        <v>124</v>
      </c>
      <c r="AH649" s="1">
        <v>230924</v>
      </c>
      <c r="AI649" s="1">
        <v>10</v>
      </c>
      <c r="AJ649" s="1">
        <v>26.08</v>
      </c>
      <c r="AK649" s="1">
        <v>260.8</v>
      </c>
      <c r="AL649" s="1">
        <v>0.02608</v>
      </c>
      <c r="AM649" s="1">
        <v>1044</v>
      </c>
      <c r="AN649" s="1" t="s">
        <v>125</v>
      </c>
      <c r="AO649" s="1" t="s">
        <v>113</v>
      </c>
    </row>
    <row r="650" s="1" customFormat="1" spans="1:41">
      <c r="A650" s="1">
        <v>202401</v>
      </c>
      <c r="B650" s="1" t="s">
        <v>93</v>
      </c>
      <c r="C650" s="1" t="s">
        <v>94</v>
      </c>
      <c r="D650" s="1" t="s">
        <v>985</v>
      </c>
      <c r="E650" s="1" t="s">
        <v>986</v>
      </c>
      <c r="F650" s="1" t="s">
        <v>97</v>
      </c>
      <c r="G650" s="1" t="s">
        <v>951</v>
      </c>
      <c r="H650" s="1" t="s">
        <v>952</v>
      </c>
      <c r="I650" s="4">
        <v>45311</v>
      </c>
      <c r="J650" s="1" t="s">
        <v>1763</v>
      </c>
      <c r="K650" s="1" t="s">
        <v>1764</v>
      </c>
      <c r="L650" s="1" t="s">
        <v>1196</v>
      </c>
      <c r="M650" s="1" t="s">
        <v>103</v>
      </c>
      <c r="N650" s="1" t="s">
        <v>121</v>
      </c>
      <c r="P650" s="1" t="s">
        <v>4</v>
      </c>
      <c r="Q650" s="1" t="s">
        <v>105</v>
      </c>
      <c r="R650" s="1" t="s">
        <v>106</v>
      </c>
      <c r="S650" s="1" t="s">
        <v>146</v>
      </c>
      <c r="T650" s="1" t="s">
        <v>147</v>
      </c>
      <c r="U650" s="1" t="s">
        <v>146</v>
      </c>
      <c r="V650" s="1" t="s">
        <v>147</v>
      </c>
      <c r="W650" s="1" t="s">
        <v>109</v>
      </c>
      <c r="X650" s="1" t="s">
        <v>1573</v>
      </c>
      <c r="Y650" s="1" t="s">
        <v>1574</v>
      </c>
      <c r="Z650" s="1" t="s">
        <v>93</v>
      </c>
      <c r="AA650" s="1" t="s">
        <v>1575</v>
      </c>
      <c r="AB650" s="1" t="s">
        <v>1576</v>
      </c>
      <c r="AC650" s="1" t="s">
        <v>1577</v>
      </c>
      <c r="AD650" s="1">
        <v>131304</v>
      </c>
      <c r="AE650" s="1" t="s">
        <v>12</v>
      </c>
      <c r="AF650" s="1" t="s">
        <v>13</v>
      </c>
      <c r="AG650" s="1" t="s">
        <v>124</v>
      </c>
      <c r="AH650" s="1">
        <v>230924</v>
      </c>
      <c r="AI650" s="1">
        <v>13</v>
      </c>
      <c r="AJ650" s="1">
        <v>26.08</v>
      </c>
      <c r="AK650" s="1">
        <v>339.04</v>
      </c>
      <c r="AL650" s="1">
        <v>0.033904</v>
      </c>
      <c r="AM650" s="1">
        <v>1044</v>
      </c>
      <c r="AN650" s="1" t="s">
        <v>125</v>
      </c>
      <c r="AO650" s="1" t="s">
        <v>113</v>
      </c>
    </row>
    <row r="651" s="1" customFormat="1" spans="1:41">
      <c r="A651" s="1">
        <v>202401</v>
      </c>
      <c r="B651" s="1" t="s">
        <v>93</v>
      </c>
      <c r="C651" s="1" t="s">
        <v>94</v>
      </c>
      <c r="D651" s="1" t="s">
        <v>985</v>
      </c>
      <c r="E651" s="1" t="s">
        <v>986</v>
      </c>
      <c r="F651" s="1" t="s">
        <v>97</v>
      </c>
      <c r="G651" s="1" t="s">
        <v>951</v>
      </c>
      <c r="H651" s="1" t="s">
        <v>952</v>
      </c>
      <c r="I651" s="4">
        <v>45311</v>
      </c>
      <c r="J651" s="1" t="s">
        <v>2044</v>
      </c>
      <c r="K651" s="1" t="s">
        <v>2045</v>
      </c>
      <c r="L651" s="1" t="s">
        <v>1130</v>
      </c>
      <c r="M651" s="1" t="s">
        <v>103</v>
      </c>
      <c r="N651" s="1" t="s">
        <v>121</v>
      </c>
      <c r="P651" s="1" t="s">
        <v>4</v>
      </c>
      <c r="Q651" s="1" t="s">
        <v>105</v>
      </c>
      <c r="R651" s="1" t="s">
        <v>106</v>
      </c>
      <c r="S651" s="1" t="s">
        <v>168</v>
      </c>
      <c r="T651" s="1" t="s">
        <v>169</v>
      </c>
      <c r="U651" s="1" t="s">
        <v>168</v>
      </c>
      <c r="V651" s="1" t="s">
        <v>169</v>
      </c>
      <c r="W651" s="1" t="s">
        <v>109</v>
      </c>
      <c r="X651" s="1" t="s">
        <v>1573</v>
      </c>
      <c r="Y651" s="1" t="s">
        <v>1574</v>
      </c>
      <c r="Z651" s="1" t="s">
        <v>93</v>
      </c>
      <c r="AA651" s="1" t="s">
        <v>1575</v>
      </c>
      <c r="AB651" s="1" t="s">
        <v>1576</v>
      </c>
      <c r="AC651" s="1" t="s">
        <v>1577</v>
      </c>
      <c r="AD651" s="1">
        <v>131304</v>
      </c>
      <c r="AE651" s="1" t="s">
        <v>24</v>
      </c>
      <c r="AF651" s="1" t="s">
        <v>25</v>
      </c>
      <c r="AG651" s="1" t="s">
        <v>160</v>
      </c>
      <c r="AH651" s="1">
        <v>230734</v>
      </c>
      <c r="AI651" s="1">
        <v>2</v>
      </c>
      <c r="AJ651" s="1">
        <v>33.29</v>
      </c>
      <c r="AK651" s="1">
        <v>66.58</v>
      </c>
      <c r="AL651" s="1">
        <v>0.006658</v>
      </c>
      <c r="AM651" s="1">
        <v>1048</v>
      </c>
      <c r="AN651" s="1" t="s">
        <v>161</v>
      </c>
      <c r="AO651" s="1" t="s">
        <v>113</v>
      </c>
    </row>
    <row r="652" s="1" customFormat="1" spans="1:41">
      <c r="A652" s="1">
        <v>202401</v>
      </c>
      <c r="B652" s="1" t="s">
        <v>93</v>
      </c>
      <c r="C652" s="1" t="s">
        <v>94</v>
      </c>
      <c r="D652" s="1" t="s">
        <v>985</v>
      </c>
      <c r="E652" s="1" t="s">
        <v>986</v>
      </c>
      <c r="F652" s="1" t="s">
        <v>97</v>
      </c>
      <c r="G652" s="1" t="s">
        <v>951</v>
      </c>
      <c r="H652" s="1" t="s">
        <v>952</v>
      </c>
      <c r="I652" s="4">
        <v>45311</v>
      </c>
      <c r="J652" s="1" t="s">
        <v>2044</v>
      </c>
      <c r="K652" s="1" t="s">
        <v>2045</v>
      </c>
      <c r="L652" s="1" t="s">
        <v>1130</v>
      </c>
      <c r="M652" s="1" t="s">
        <v>103</v>
      </c>
      <c r="N652" s="1" t="s">
        <v>121</v>
      </c>
      <c r="P652" s="1" t="s">
        <v>4</v>
      </c>
      <c r="Q652" s="1" t="s">
        <v>105</v>
      </c>
      <c r="R652" s="1" t="s">
        <v>106</v>
      </c>
      <c r="S652" s="1" t="s">
        <v>168</v>
      </c>
      <c r="T652" s="1" t="s">
        <v>169</v>
      </c>
      <c r="U652" s="1" t="s">
        <v>168</v>
      </c>
      <c r="V652" s="1" t="s">
        <v>169</v>
      </c>
      <c r="W652" s="1" t="s">
        <v>109</v>
      </c>
      <c r="X652" s="1" t="s">
        <v>1573</v>
      </c>
      <c r="Y652" s="1" t="s">
        <v>1574</v>
      </c>
      <c r="Z652" s="1" t="s">
        <v>93</v>
      </c>
      <c r="AA652" s="1" t="s">
        <v>1575</v>
      </c>
      <c r="AB652" s="1" t="s">
        <v>1576</v>
      </c>
      <c r="AC652" s="1" t="s">
        <v>1577</v>
      </c>
      <c r="AD652" s="1">
        <v>131304</v>
      </c>
      <c r="AE652" s="1" t="s">
        <v>24</v>
      </c>
      <c r="AF652" s="1" t="s">
        <v>25</v>
      </c>
      <c r="AG652" s="1" t="s">
        <v>160</v>
      </c>
      <c r="AH652" s="1">
        <v>230934</v>
      </c>
      <c r="AI652" s="1">
        <v>2</v>
      </c>
      <c r="AJ652" s="1">
        <v>33.29</v>
      </c>
      <c r="AK652" s="1">
        <v>66.58</v>
      </c>
      <c r="AL652" s="1">
        <v>0.006658</v>
      </c>
      <c r="AM652" s="1">
        <v>1048</v>
      </c>
      <c r="AN652" s="1" t="s">
        <v>161</v>
      </c>
      <c r="AO652" s="1" t="s">
        <v>113</v>
      </c>
    </row>
    <row r="653" s="1" customFormat="1" spans="1:41">
      <c r="A653" s="1">
        <v>202401</v>
      </c>
      <c r="B653" s="1" t="s">
        <v>93</v>
      </c>
      <c r="C653" s="1" t="s">
        <v>94</v>
      </c>
      <c r="D653" s="1" t="s">
        <v>985</v>
      </c>
      <c r="E653" s="1" t="s">
        <v>986</v>
      </c>
      <c r="F653" s="1" t="s">
        <v>97</v>
      </c>
      <c r="G653" s="1" t="s">
        <v>951</v>
      </c>
      <c r="H653" s="1" t="s">
        <v>952</v>
      </c>
      <c r="I653" s="4">
        <v>45311</v>
      </c>
      <c r="J653" s="1" t="s">
        <v>2028</v>
      </c>
      <c r="K653" s="1" t="s">
        <v>2029</v>
      </c>
      <c r="L653" s="1" t="s">
        <v>1131</v>
      </c>
      <c r="M653" s="1" t="s">
        <v>103</v>
      </c>
      <c r="N653" s="1" t="s">
        <v>121</v>
      </c>
      <c r="P653" s="1" t="s">
        <v>4</v>
      </c>
      <c r="Q653" s="1" t="s">
        <v>105</v>
      </c>
      <c r="R653" s="1" t="s">
        <v>106</v>
      </c>
      <c r="S653" s="1" t="s">
        <v>152</v>
      </c>
      <c r="T653" s="1" t="s">
        <v>153</v>
      </c>
      <c r="U653" s="1" t="s">
        <v>152</v>
      </c>
      <c r="V653" s="1" t="s">
        <v>153</v>
      </c>
      <c r="W653" s="1" t="s">
        <v>109</v>
      </c>
      <c r="X653" s="1" t="s">
        <v>1573</v>
      </c>
      <c r="Y653" s="1" t="s">
        <v>1574</v>
      </c>
      <c r="Z653" s="1" t="s">
        <v>93</v>
      </c>
      <c r="AA653" s="1" t="s">
        <v>1575</v>
      </c>
      <c r="AB653" s="1" t="s">
        <v>1583</v>
      </c>
      <c r="AC653" s="1" t="s">
        <v>1584</v>
      </c>
      <c r="AD653" s="1">
        <v>834890</v>
      </c>
      <c r="AE653" s="1" t="s">
        <v>27</v>
      </c>
      <c r="AF653" s="1" t="s">
        <v>29</v>
      </c>
      <c r="AG653" s="1" t="s">
        <v>290</v>
      </c>
      <c r="AH653" s="1">
        <v>350709067</v>
      </c>
      <c r="AI653" s="1">
        <v>10</v>
      </c>
      <c r="AJ653" s="1">
        <v>40.26</v>
      </c>
      <c r="AK653" s="1">
        <v>402.6</v>
      </c>
      <c r="AL653" s="1">
        <v>0.04026</v>
      </c>
      <c r="AM653" s="1">
        <v>1041</v>
      </c>
      <c r="AN653" s="1" t="s">
        <v>291</v>
      </c>
      <c r="AO653" s="1" t="s">
        <v>113</v>
      </c>
    </row>
    <row r="654" s="1" customFormat="1" spans="1:41">
      <c r="A654" s="1">
        <v>202401</v>
      </c>
      <c r="B654" s="1" t="s">
        <v>93</v>
      </c>
      <c r="C654" s="1" t="s">
        <v>94</v>
      </c>
      <c r="D654" s="1" t="s">
        <v>985</v>
      </c>
      <c r="E654" s="1" t="s">
        <v>986</v>
      </c>
      <c r="F654" s="1" t="s">
        <v>97</v>
      </c>
      <c r="G654" s="1" t="s">
        <v>951</v>
      </c>
      <c r="H654" s="1" t="s">
        <v>952</v>
      </c>
      <c r="I654" s="4">
        <v>45311</v>
      </c>
      <c r="J654" s="1" t="s">
        <v>150</v>
      </c>
      <c r="K654" s="1" t="s">
        <v>151</v>
      </c>
      <c r="L654" s="1" t="s">
        <v>1131</v>
      </c>
      <c r="M654" s="1" t="s">
        <v>103</v>
      </c>
      <c r="N654" s="1" t="s">
        <v>121</v>
      </c>
      <c r="P654" s="1" t="s">
        <v>4</v>
      </c>
      <c r="Q654" s="1" t="s">
        <v>105</v>
      </c>
      <c r="R654" s="1" t="s">
        <v>106</v>
      </c>
      <c r="S654" s="1" t="s">
        <v>152</v>
      </c>
      <c r="T654" s="1" t="s">
        <v>153</v>
      </c>
      <c r="U654" s="1" t="s">
        <v>152</v>
      </c>
      <c r="V654" s="1" t="s">
        <v>153</v>
      </c>
      <c r="W654" s="1" t="s">
        <v>109</v>
      </c>
      <c r="X654" s="1" t="s">
        <v>1573</v>
      </c>
      <c r="Y654" s="1" t="s">
        <v>1574</v>
      </c>
      <c r="Z654" s="1" t="s">
        <v>93</v>
      </c>
      <c r="AA654" s="1" t="s">
        <v>1575</v>
      </c>
      <c r="AB654" s="1" t="s">
        <v>1583</v>
      </c>
      <c r="AC654" s="1" t="s">
        <v>1584</v>
      </c>
      <c r="AD654" s="1">
        <v>834890</v>
      </c>
      <c r="AE654" s="1" t="s">
        <v>12</v>
      </c>
      <c r="AF654" s="1" t="s">
        <v>15</v>
      </c>
      <c r="AG654" s="1" t="s">
        <v>250</v>
      </c>
      <c r="AH654" s="1">
        <v>230514</v>
      </c>
      <c r="AI654" s="1">
        <v>10</v>
      </c>
      <c r="AJ654" s="1">
        <v>48.96</v>
      </c>
      <c r="AK654" s="1">
        <v>489.6</v>
      </c>
      <c r="AL654" s="1">
        <v>0.04896</v>
      </c>
      <c r="AM654" s="1">
        <v>3657</v>
      </c>
      <c r="AN654" s="1" t="s">
        <v>251</v>
      </c>
      <c r="AO654" s="1" t="s">
        <v>113</v>
      </c>
    </row>
    <row r="655" s="1" customFormat="1" spans="1:41">
      <c r="A655" s="1">
        <v>202401</v>
      </c>
      <c r="B655" s="1" t="s">
        <v>93</v>
      </c>
      <c r="C655" s="1" t="s">
        <v>94</v>
      </c>
      <c r="D655" s="1" t="s">
        <v>985</v>
      </c>
      <c r="E655" s="1" t="s">
        <v>986</v>
      </c>
      <c r="F655" s="1" t="s">
        <v>97</v>
      </c>
      <c r="G655" s="1" t="s">
        <v>951</v>
      </c>
      <c r="H655" s="1" t="s">
        <v>952</v>
      </c>
      <c r="I655" s="4">
        <v>45312</v>
      </c>
      <c r="J655" s="1" t="s">
        <v>2046</v>
      </c>
      <c r="K655" s="1" t="s">
        <v>2047</v>
      </c>
      <c r="L655" s="1" t="s">
        <v>1137</v>
      </c>
      <c r="M655" s="1" t="s">
        <v>103</v>
      </c>
      <c r="N655" s="1" t="s">
        <v>121</v>
      </c>
      <c r="P655" s="1" t="s">
        <v>4</v>
      </c>
      <c r="Q655" s="1" t="s">
        <v>105</v>
      </c>
      <c r="R655" s="1" t="s">
        <v>106</v>
      </c>
      <c r="S655" s="1" t="s">
        <v>158</v>
      </c>
      <c r="T655" s="1" t="s">
        <v>159</v>
      </c>
      <c r="U655" s="1" t="s">
        <v>158</v>
      </c>
      <c r="V655" s="1" t="s">
        <v>159</v>
      </c>
      <c r="W655" s="1" t="s">
        <v>109</v>
      </c>
      <c r="X655" s="1" t="s">
        <v>1573</v>
      </c>
      <c r="Y655" s="1" t="s">
        <v>1574</v>
      </c>
      <c r="Z655" s="1" t="s">
        <v>93</v>
      </c>
      <c r="AA655" s="1" t="s">
        <v>1575</v>
      </c>
      <c r="AB655" s="1" t="s">
        <v>1583</v>
      </c>
      <c r="AC655" s="1" t="s">
        <v>1584</v>
      </c>
      <c r="AD655" s="1">
        <v>834890</v>
      </c>
      <c r="AE655" s="1" t="s">
        <v>110</v>
      </c>
      <c r="AF655" s="1" t="s">
        <v>35</v>
      </c>
      <c r="AG655" s="1" t="s">
        <v>111</v>
      </c>
      <c r="AH655" s="1">
        <v>230809</v>
      </c>
      <c r="AI655" s="1">
        <v>5</v>
      </c>
      <c r="AJ655" s="1">
        <v>31.29</v>
      </c>
      <c r="AK655" s="1">
        <v>156.45</v>
      </c>
      <c r="AL655" s="1">
        <v>0.015645</v>
      </c>
      <c r="AM655" s="1">
        <v>1047</v>
      </c>
      <c r="AN655" s="1" t="s">
        <v>112</v>
      </c>
      <c r="AO655" s="1" t="s">
        <v>113</v>
      </c>
    </row>
    <row r="656" s="1" customFormat="1" spans="1:41">
      <c r="A656" s="1">
        <v>202401</v>
      </c>
      <c r="B656" s="1" t="s">
        <v>93</v>
      </c>
      <c r="C656" s="1" t="s">
        <v>94</v>
      </c>
      <c r="D656" s="1" t="s">
        <v>985</v>
      </c>
      <c r="E656" s="1" t="s">
        <v>986</v>
      </c>
      <c r="F656" s="1" t="s">
        <v>97</v>
      </c>
      <c r="G656" s="1" t="s">
        <v>951</v>
      </c>
      <c r="H656" s="1" t="s">
        <v>952</v>
      </c>
      <c r="I656" s="4">
        <v>45312</v>
      </c>
      <c r="J656" s="1" t="s">
        <v>2048</v>
      </c>
      <c r="K656" s="1" t="s">
        <v>2049</v>
      </c>
      <c r="L656" s="1" t="s">
        <v>1148</v>
      </c>
      <c r="M656" s="1" t="s">
        <v>137</v>
      </c>
      <c r="N656" s="1" t="s">
        <v>137</v>
      </c>
      <c r="P656" s="1" t="s">
        <v>43</v>
      </c>
      <c r="Q656" s="1" t="s">
        <v>105</v>
      </c>
      <c r="R656" s="1" t="s">
        <v>106</v>
      </c>
      <c r="S656" s="1" t="s">
        <v>146</v>
      </c>
      <c r="T656" s="1" t="s">
        <v>147</v>
      </c>
      <c r="U656" s="1" t="s">
        <v>146</v>
      </c>
      <c r="V656" s="1" t="s">
        <v>147</v>
      </c>
      <c r="W656" s="1" t="s">
        <v>109</v>
      </c>
      <c r="X656" s="1" t="s">
        <v>1573</v>
      </c>
      <c r="Y656" s="1" t="s">
        <v>1574</v>
      </c>
      <c r="Z656" s="1" t="s">
        <v>93</v>
      </c>
      <c r="AA656" s="1" t="s">
        <v>1575</v>
      </c>
      <c r="AB656" s="1" t="s">
        <v>1576</v>
      </c>
      <c r="AC656" s="1" t="s">
        <v>1577</v>
      </c>
      <c r="AD656" s="1">
        <v>131304</v>
      </c>
      <c r="AE656" s="1" t="s">
        <v>12</v>
      </c>
      <c r="AF656" s="1" t="s">
        <v>13</v>
      </c>
      <c r="AG656" s="1" t="s">
        <v>124</v>
      </c>
      <c r="AH656" s="1">
        <v>230924</v>
      </c>
      <c r="AI656" s="1">
        <v>18</v>
      </c>
      <c r="AJ656" s="1">
        <v>26.08</v>
      </c>
      <c r="AK656" s="1">
        <v>469.44</v>
      </c>
      <c r="AL656" s="1">
        <v>0.046944</v>
      </c>
      <c r="AM656" s="1">
        <v>1044</v>
      </c>
      <c r="AN656" s="1" t="s">
        <v>125</v>
      </c>
      <c r="AO656" s="1" t="s">
        <v>113</v>
      </c>
    </row>
    <row r="657" s="1" customFormat="1" spans="1:41">
      <c r="A657" s="1">
        <v>202401</v>
      </c>
      <c r="B657" s="1" t="s">
        <v>93</v>
      </c>
      <c r="C657" s="1" t="s">
        <v>94</v>
      </c>
      <c r="D657" s="1" t="s">
        <v>985</v>
      </c>
      <c r="E657" s="1" t="s">
        <v>986</v>
      </c>
      <c r="F657" s="1" t="s">
        <v>97</v>
      </c>
      <c r="G657" s="1" t="s">
        <v>951</v>
      </c>
      <c r="H657" s="1" t="s">
        <v>952</v>
      </c>
      <c r="I657" s="4">
        <v>45314</v>
      </c>
      <c r="J657" s="1" t="s">
        <v>1002</v>
      </c>
      <c r="K657" s="1" t="s">
        <v>1003</v>
      </c>
      <c r="L657" s="1" t="s">
        <v>1137</v>
      </c>
      <c r="M657" s="1" t="s">
        <v>103</v>
      </c>
      <c r="N657" s="1" t="s">
        <v>121</v>
      </c>
      <c r="P657" s="1" t="s">
        <v>4</v>
      </c>
      <c r="Q657" s="1" t="s">
        <v>105</v>
      </c>
      <c r="R657" s="1" t="s">
        <v>106</v>
      </c>
      <c r="S657" s="1" t="s">
        <v>158</v>
      </c>
      <c r="T657" s="1" t="s">
        <v>159</v>
      </c>
      <c r="U657" s="1" t="s">
        <v>158</v>
      </c>
      <c r="V657" s="1" t="s">
        <v>159</v>
      </c>
      <c r="W657" s="1" t="s">
        <v>109</v>
      </c>
      <c r="X657" s="1" t="s">
        <v>1573</v>
      </c>
      <c r="Y657" s="1" t="s">
        <v>1574</v>
      </c>
      <c r="Z657" s="1" t="s">
        <v>93</v>
      </c>
      <c r="AA657" s="1" t="s">
        <v>1575</v>
      </c>
      <c r="AB657" s="1" t="s">
        <v>1583</v>
      </c>
      <c r="AC657" s="1" t="s">
        <v>1584</v>
      </c>
      <c r="AD657" s="1">
        <v>834890</v>
      </c>
      <c r="AE657" s="1" t="s">
        <v>110</v>
      </c>
      <c r="AF657" s="1" t="s">
        <v>35</v>
      </c>
      <c r="AG657" s="1" t="s">
        <v>111</v>
      </c>
      <c r="AH657" s="1">
        <v>230809</v>
      </c>
      <c r="AI657" s="1">
        <v>1</v>
      </c>
      <c r="AJ657" s="1">
        <v>31.29</v>
      </c>
      <c r="AK657" s="1">
        <v>31.29</v>
      </c>
      <c r="AL657" s="1">
        <v>0.003129</v>
      </c>
      <c r="AM657" s="1">
        <v>1047</v>
      </c>
      <c r="AN657" s="1" t="s">
        <v>112</v>
      </c>
      <c r="AO657" s="1" t="s">
        <v>113</v>
      </c>
    </row>
    <row r="658" s="1" customFormat="1" spans="1:41">
      <c r="A658" s="1">
        <v>202401</v>
      </c>
      <c r="B658" s="1" t="s">
        <v>93</v>
      </c>
      <c r="C658" s="1" t="s">
        <v>94</v>
      </c>
      <c r="D658" s="1" t="s">
        <v>985</v>
      </c>
      <c r="E658" s="1" t="s">
        <v>986</v>
      </c>
      <c r="F658" s="1" t="s">
        <v>97</v>
      </c>
      <c r="G658" s="1" t="s">
        <v>951</v>
      </c>
      <c r="H658" s="1" t="s">
        <v>952</v>
      </c>
      <c r="I658" s="4">
        <v>45314</v>
      </c>
      <c r="J658" s="1" t="s">
        <v>2050</v>
      </c>
      <c r="K658" s="1" t="s">
        <v>2051</v>
      </c>
      <c r="L658" s="1" t="s">
        <v>1225</v>
      </c>
      <c r="M658" s="1" t="s">
        <v>103</v>
      </c>
      <c r="N658" s="1" t="s">
        <v>121</v>
      </c>
      <c r="P658" s="1" t="s">
        <v>4</v>
      </c>
      <c r="Q658" s="1" t="s">
        <v>105</v>
      </c>
      <c r="R658" s="1" t="s">
        <v>106</v>
      </c>
      <c r="S658" s="1" t="s">
        <v>107</v>
      </c>
      <c r="T658" s="1" t="s">
        <v>108</v>
      </c>
      <c r="U658" s="1" t="s">
        <v>107</v>
      </c>
      <c r="V658" s="1" t="s">
        <v>108</v>
      </c>
      <c r="W658" s="1" t="s">
        <v>109</v>
      </c>
      <c r="X658" s="1" t="s">
        <v>1573</v>
      </c>
      <c r="Y658" s="1" t="s">
        <v>1574</v>
      </c>
      <c r="Z658" s="1" t="s">
        <v>93</v>
      </c>
      <c r="AA658" s="1" t="s">
        <v>1575</v>
      </c>
      <c r="AB658" s="1" t="s">
        <v>1583</v>
      </c>
      <c r="AC658" s="1" t="s">
        <v>1584</v>
      </c>
      <c r="AD658" s="1">
        <v>834890</v>
      </c>
      <c r="AE658" s="1" t="s">
        <v>22</v>
      </c>
      <c r="AF658" s="1" t="s">
        <v>23</v>
      </c>
      <c r="AG658" s="1" t="s">
        <v>746</v>
      </c>
      <c r="AH658" s="1">
        <v>202309192</v>
      </c>
      <c r="AI658" s="1">
        <v>30</v>
      </c>
      <c r="AJ658" s="1">
        <v>29.99</v>
      </c>
      <c r="AK658" s="1">
        <v>899.7</v>
      </c>
      <c r="AL658" s="1">
        <v>0.08997</v>
      </c>
      <c r="AM658" s="1">
        <v>1033</v>
      </c>
      <c r="AN658" s="1" t="s">
        <v>747</v>
      </c>
      <c r="AO658" s="1" t="s">
        <v>113</v>
      </c>
    </row>
    <row r="659" s="1" customFormat="1" spans="1:41">
      <c r="A659" s="1">
        <v>202401</v>
      </c>
      <c r="B659" s="1" t="s">
        <v>93</v>
      </c>
      <c r="C659" s="1" t="s">
        <v>94</v>
      </c>
      <c r="D659" s="1" t="s">
        <v>985</v>
      </c>
      <c r="E659" s="1" t="s">
        <v>986</v>
      </c>
      <c r="F659" s="1" t="s">
        <v>97</v>
      </c>
      <c r="G659" s="1" t="s">
        <v>951</v>
      </c>
      <c r="H659" s="1" t="s">
        <v>952</v>
      </c>
      <c r="I659" s="4">
        <v>45314</v>
      </c>
      <c r="J659" s="1" t="s">
        <v>1976</v>
      </c>
      <c r="K659" s="1" t="s">
        <v>1977</v>
      </c>
      <c r="L659" s="1" t="s">
        <v>1196</v>
      </c>
      <c r="M659" s="1" t="s">
        <v>103</v>
      </c>
      <c r="N659" s="1" t="s">
        <v>121</v>
      </c>
      <c r="P659" s="1" t="s">
        <v>43</v>
      </c>
      <c r="Q659" s="1" t="s">
        <v>105</v>
      </c>
      <c r="R659" s="1" t="s">
        <v>106</v>
      </c>
      <c r="S659" s="1" t="s">
        <v>186</v>
      </c>
      <c r="T659" s="1" t="s">
        <v>187</v>
      </c>
      <c r="U659" s="1" t="s">
        <v>186</v>
      </c>
      <c r="V659" s="1" t="s">
        <v>187</v>
      </c>
      <c r="W659" s="1" t="s">
        <v>109</v>
      </c>
      <c r="X659" s="1" t="s">
        <v>1573</v>
      </c>
      <c r="Y659" s="1" t="s">
        <v>1574</v>
      </c>
      <c r="Z659" s="1" t="s">
        <v>93</v>
      </c>
      <c r="AA659" s="1" t="s">
        <v>1575</v>
      </c>
      <c r="AB659" s="1" t="s">
        <v>1576</v>
      </c>
      <c r="AC659" s="1" t="s">
        <v>1577</v>
      </c>
      <c r="AD659" s="1">
        <v>131304</v>
      </c>
      <c r="AE659" s="1" t="s">
        <v>110</v>
      </c>
      <c r="AF659" s="1" t="s">
        <v>35</v>
      </c>
      <c r="AG659" s="1" t="s">
        <v>111</v>
      </c>
      <c r="AH659" s="1">
        <v>230809</v>
      </c>
      <c r="AI659" s="1">
        <v>5</v>
      </c>
      <c r="AJ659" s="1">
        <v>31.29</v>
      </c>
      <c r="AK659" s="1">
        <v>156.45</v>
      </c>
      <c r="AL659" s="1">
        <v>0.015645</v>
      </c>
      <c r="AM659" s="1">
        <v>1047</v>
      </c>
      <c r="AN659" s="1" t="s">
        <v>112</v>
      </c>
      <c r="AO659" s="1" t="s">
        <v>113</v>
      </c>
    </row>
    <row r="660" s="1" customFormat="1" spans="1:41">
      <c r="A660" s="1">
        <v>202401</v>
      </c>
      <c r="B660" s="1" t="s">
        <v>93</v>
      </c>
      <c r="C660" s="1" t="s">
        <v>94</v>
      </c>
      <c r="D660" s="1" t="s">
        <v>985</v>
      </c>
      <c r="E660" s="1" t="s">
        <v>986</v>
      </c>
      <c r="F660" s="1" t="s">
        <v>97</v>
      </c>
      <c r="G660" s="1" t="s">
        <v>951</v>
      </c>
      <c r="H660" s="1" t="s">
        <v>952</v>
      </c>
      <c r="I660" s="4">
        <v>45314</v>
      </c>
      <c r="J660" s="1" t="s">
        <v>1720</v>
      </c>
      <c r="K660" s="1" t="s">
        <v>1721</v>
      </c>
      <c r="L660" s="1" t="s">
        <v>1212</v>
      </c>
      <c r="M660" s="1" t="s">
        <v>137</v>
      </c>
      <c r="N660" s="1" t="s">
        <v>137</v>
      </c>
      <c r="P660" s="1" t="s">
        <v>4</v>
      </c>
      <c r="Q660" s="1" t="s">
        <v>105</v>
      </c>
      <c r="R660" s="1" t="s">
        <v>106</v>
      </c>
      <c r="S660" s="1" t="s">
        <v>174</v>
      </c>
      <c r="T660" s="1" t="s">
        <v>175</v>
      </c>
      <c r="U660" s="1" t="s">
        <v>174</v>
      </c>
      <c r="V660" s="1" t="s">
        <v>175</v>
      </c>
      <c r="W660" s="1" t="s">
        <v>109</v>
      </c>
      <c r="X660" s="1" t="s">
        <v>1573</v>
      </c>
      <c r="Y660" s="1" t="s">
        <v>1574</v>
      </c>
      <c r="Z660" s="1" t="s">
        <v>93</v>
      </c>
      <c r="AA660" s="1" t="s">
        <v>1575</v>
      </c>
      <c r="AB660" s="1" t="s">
        <v>1576</v>
      </c>
      <c r="AC660" s="1" t="s">
        <v>1577</v>
      </c>
      <c r="AD660" s="1">
        <v>131304</v>
      </c>
      <c r="AE660" s="1" t="s">
        <v>12</v>
      </c>
      <c r="AF660" s="1" t="s">
        <v>13</v>
      </c>
      <c r="AG660" s="1" t="s">
        <v>124</v>
      </c>
      <c r="AH660" s="1">
        <v>230924</v>
      </c>
      <c r="AI660" s="1">
        <v>5</v>
      </c>
      <c r="AJ660" s="1">
        <v>26.08</v>
      </c>
      <c r="AK660" s="1">
        <v>130.4</v>
      </c>
      <c r="AL660" s="1">
        <v>0.01304</v>
      </c>
      <c r="AM660" s="1">
        <v>1044</v>
      </c>
      <c r="AN660" s="1" t="s">
        <v>125</v>
      </c>
      <c r="AO660" s="1" t="s">
        <v>113</v>
      </c>
    </row>
    <row r="661" s="1" customFormat="1" spans="1:41">
      <c r="A661" s="1">
        <v>202401</v>
      </c>
      <c r="B661" s="1" t="s">
        <v>93</v>
      </c>
      <c r="C661" s="1" t="s">
        <v>94</v>
      </c>
      <c r="D661" s="1" t="s">
        <v>985</v>
      </c>
      <c r="E661" s="1" t="s">
        <v>986</v>
      </c>
      <c r="F661" s="1" t="s">
        <v>97</v>
      </c>
      <c r="G661" s="1" t="s">
        <v>951</v>
      </c>
      <c r="H661" s="1" t="s">
        <v>952</v>
      </c>
      <c r="I661" s="4">
        <v>45315</v>
      </c>
      <c r="J661" s="1" t="s">
        <v>2052</v>
      </c>
      <c r="K661" s="1" t="s">
        <v>2053</v>
      </c>
      <c r="L661" s="1" t="s">
        <v>1137</v>
      </c>
      <c r="M661" s="1" t="s">
        <v>103</v>
      </c>
      <c r="N661" s="1" t="s">
        <v>121</v>
      </c>
      <c r="P661" s="1" t="s">
        <v>4</v>
      </c>
      <c r="Q661" s="1" t="s">
        <v>105</v>
      </c>
      <c r="R661" s="1" t="s">
        <v>106</v>
      </c>
      <c r="S661" s="1" t="s">
        <v>158</v>
      </c>
      <c r="T661" s="1" t="s">
        <v>159</v>
      </c>
      <c r="U661" s="1" t="s">
        <v>158</v>
      </c>
      <c r="V661" s="1" t="s">
        <v>159</v>
      </c>
      <c r="W661" s="1" t="s">
        <v>109</v>
      </c>
      <c r="X661" s="1" t="s">
        <v>1573</v>
      </c>
      <c r="Y661" s="1" t="s">
        <v>1574</v>
      </c>
      <c r="Z661" s="1" t="s">
        <v>93</v>
      </c>
      <c r="AA661" s="1" t="s">
        <v>1575</v>
      </c>
      <c r="AB661" s="1" t="s">
        <v>1583</v>
      </c>
      <c r="AC661" s="1" t="s">
        <v>1584</v>
      </c>
      <c r="AD661" s="1">
        <v>834890</v>
      </c>
      <c r="AE661" s="1" t="s">
        <v>22</v>
      </c>
      <c r="AF661" s="1" t="s">
        <v>23</v>
      </c>
      <c r="AG661" s="1" t="s">
        <v>746</v>
      </c>
      <c r="AH661" s="1">
        <v>202309192</v>
      </c>
      <c r="AI661" s="1">
        <v>3</v>
      </c>
      <c r="AJ661" s="1">
        <v>29.99</v>
      </c>
      <c r="AK661" s="1">
        <v>89.97</v>
      </c>
      <c r="AL661" s="1">
        <v>0.008997</v>
      </c>
      <c r="AM661" s="1">
        <v>1033</v>
      </c>
      <c r="AN661" s="1" t="s">
        <v>747</v>
      </c>
      <c r="AO661" s="1" t="s">
        <v>113</v>
      </c>
    </row>
    <row r="662" s="1" customFormat="1" spans="1:41">
      <c r="A662" s="1">
        <v>202401</v>
      </c>
      <c r="B662" s="1" t="s">
        <v>93</v>
      </c>
      <c r="C662" s="1" t="s">
        <v>94</v>
      </c>
      <c r="D662" s="1" t="s">
        <v>985</v>
      </c>
      <c r="E662" s="1" t="s">
        <v>986</v>
      </c>
      <c r="F662" s="1" t="s">
        <v>97</v>
      </c>
      <c r="G662" s="1" t="s">
        <v>951</v>
      </c>
      <c r="H662" s="1" t="s">
        <v>952</v>
      </c>
      <c r="I662" s="4">
        <v>45315</v>
      </c>
      <c r="J662" s="1" t="s">
        <v>2054</v>
      </c>
      <c r="K662" s="1" t="s">
        <v>2055</v>
      </c>
      <c r="L662" s="1" t="s">
        <v>1225</v>
      </c>
      <c r="M662" s="1" t="s">
        <v>103</v>
      </c>
      <c r="N662" s="1" t="s">
        <v>121</v>
      </c>
      <c r="P662" s="1" t="s">
        <v>4</v>
      </c>
      <c r="Q662" s="1" t="s">
        <v>105</v>
      </c>
      <c r="R662" s="1" t="s">
        <v>106</v>
      </c>
      <c r="S662" s="1" t="s">
        <v>107</v>
      </c>
      <c r="T662" s="1" t="s">
        <v>108</v>
      </c>
      <c r="U662" s="1" t="s">
        <v>107</v>
      </c>
      <c r="V662" s="1" t="s">
        <v>108</v>
      </c>
      <c r="W662" s="1" t="s">
        <v>109</v>
      </c>
      <c r="X662" s="1" t="s">
        <v>1573</v>
      </c>
      <c r="Y662" s="1" t="s">
        <v>1574</v>
      </c>
      <c r="Z662" s="1" t="s">
        <v>93</v>
      </c>
      <c r="AA662" s="1" t="s">
        <v>1575</v>
      </c>
      <c r="AB662" s="1" t="s">
        <v>1583</v>
      </c>
      <c r="AC662" s="1" t="s">
        <v>1584</v>
      </c>
      <c r="AD662" s="1">
        <v>834890</v>
      </c>
      <c r="AE662" s="1" t="s">
        <v>110</v>
      </c>
      <c r="AF662" s="1" t="s">
        <v>35</v>
      </c>
      <c r="AG662" s="1" t="s">
        <v>111</v>
      </c>
      <c r="AH662" s="1">
        <v>230849</v>
      </c>
      <c r="AI662" s="1">
        <v>2</v>
      </c>
      <c r="AJ662" s="1">
        <v>31.29</v>
      </c>
      <c r="AK662" s="1">
        <v>62.58</v>
      </c>
      <c r="AL662" s="1">
        <v>0.006258</v>
      </c>
      <c r="AM662" s="1">
        <v>1047</v>
      </c>
      <c r="AN662" s="1" t="s">
        <v>112</v>
      </c>
      <c r="AO662" s="1" t="s">
        <v>113</v>
      </c>
    </row>
    <row r="663" s="1" customFormat="1" spans="1:41">
      <c r="A663" s="1">
        <v>202401</v>
      </c>
      <c r="B663" s="1" t="s">
        <v>93</v>
      </c>
      <c r="C663" s="1" t="s">
        <v>94</v>
      </c>
      <c r="D663" s="1" t="s">
        <v>985</v>
      </c>
      <c r="E663" s="1" t="s">
        <v>986</v>
      </c>
      <c r="F663" s="1" t="s">
        <v>97</v>
      </c>
      <c r="G663" s="1" t="s">
        <v>951</v>
      </c>
      <c r="H663" s="1" t="s">
        <v>952</v>
      </c>
      <c r="I663" s="4">
        <v>45315</v>
      </c>
      <c r="J663" s="1" t="s">
        <v>2056</v>
      </c>
      <c r="K663" s="1" t="s">
        <v>2057</v>
      </c>
      <c r="L663" s="1" t="s">
        <v>1155</v>
      </c>
      <c r="M663" s="1" t="s">
        <v>103</v>
      </c>
      <c r="N663" s="1" t="s">
        <v>121</v>
      </c>
      <c r="P663" s="1" t="s">
        <v>4</v>
      </c>
      <c r="Q663" s="1" t="s">
        <v>105</v>
      </c>
      <c r="R663" s="1" t="s">
        <v>106</v>
      </c>
      <c r="S663" s="1" t="s">
        <v>133</v>
      </c>
      <c r="T663" s="1" t="s">
        <v>134</v>
      </c>
      <c r="U663" s="1" t="s">
        <v>133</v>
      </c>
      <c r="V663" s="1" t="s">
        <v>134</v>
      </c>
      <c r="W663" s="1" t="s">
        <v>109</v>
      </c>
      <c r="X663" s="1" t="s">
        <v>1573</v>
      </c>
      <c r="Y663" s="1" t="s">
        <v>1574</v>
      </c>
      <c r="Z663" s="1" t="s">
        <v>93</v>
      </c>
      <c r="AA663" s="1" t="s">
        <v>1575</v>
      </c>
      <c r="AB663" s="1" t="s">
        <v>1576</v>
      </c>
      <c r="AC663" s="1" t="s">
        <v>1577</v>
      </c>
      <c r="AD663" s="1">
        <v>131304</v>
      </c>
      <c r="AE663" s="1" t="s">
        <v>7</v>
      </c>
      <c r="AF663" s="1" t="s">
        <v>9</v>
      </c>
      <c r="AG663" s="1" t="s">
        <v>395</v>
      </c>
      <c r="AH663" s="1">
        <v>230907</v>
      </c>
      <c r="AI663" s="1">
        <v>10</v>
      </c>
      <c r="AJ663" s="1">
        <v>9</v>
      </c>
      <c r="AK663" s="1">
        <v>90</v>
      </c>
      <c r="AL663" s="1">
        <v>0.009</v>
      </c>
      <c r="AM663" s="1">
        <v>3057</v>
      </c>
      <c r="AN663" s="1" t="s">
        <v>396</v>
      </c>
      <c r="AO663" s="1" t="s">
        <v>113</v>
      </c>
    </row>
    <row r="664" s="1" customFormat="1" spans="1:41">
      <c r="A664" s="1">
        <v>202401</v>
      </c>
      <c r="B664" s="1" t="s">
        <v>93</v>
      </c>
      <c r="C664" s="1" t="s">
        <v>94</v>
      </c>
      <c r="D664" s="1" t="s">
        <v>985</v>
      </c>
      <c r="E664" s="1" t="s">
        <v>986</v>
      </c>
      <c r="F664" s="1" t="s">
        <v>97</v>
      </c>
      <c r="G664" s="1" t="s">
        <v>951</v>
      </c>
      <c r="H664" s="1" t="s">
        <v>952</v>
      </c>
      <c r="I664" s="4">
        <v>45315</v>
      </c>
      <c r="J664" s="1" t="s">
        <v>2058</v>
      </c>
      <c r="K664" s="1" t="s">
        <v>2059</v>
      </c>
      <c r="L664" s="1" t="s">
        <v>1155</v>
      </c>
      <c r="M664" s="1" t="s">
        <v>103</v>
      </c>
      <c r="N664" s="1" t="s">
        <v>121</v>
      </c>
      <c r="P664" s="1" t="s">
        <v>4</v>
      </c>
      <c r="Q664" s="1" t="s">
        <v>105</v>
      </c>
      <c r="R664" s="1" t="s">
        <v>106</v>
      </c>
      <c r="S664" s="1" t="s">
        <v>152</v>
      </c>
      <c r="T664" s="1" t="s">
        <v>153</v>
      </c>
      <c r="U664" s="1" t="s">
        <v>152</v>
      </c>
      <c r="V664" s="1" t="s">
        <v>153</v>
      </c>
      <c r="W664" s="1" t="s">
        <v>109</v>
      </c>
      <c r="X664" s="1" t="s">
        <v>1573</v>
      </c>
      <c r="Y664" s="1" t="s">
        <v>1574</v>
      </c>
      <c r="Z664" s="1" t="s">
        <v>93</v>
      </c>
      <c r="AA664" s="1" t="s">
        <v>1575</v>
      </c>
      <c r="AB664" s="1" t="s">
        <v>1583</v>
      </c>
      <c r="AC664" s="1" t="s">
        <v>1584</v>
      </c>
      <c r="AD664" s="1">
        <v>834890</v>
      </c>
      <c r="AE664" s="1" t="s">
        <v>32</v>
      </c>
      <c r="AF664" s="1" t="s">
        <v>33</v>
      </c>
      <c r="AG664" s="1" t="s">
        <v>841</v>
      </c>
      <c r="AH664" s="1">
        <v>230304</v>
      </c>
      <c r="AI664" s="1">
        <v>10</v>
      </c>
      <c r="AJ664" s="1">
        <v>18.4275</v>
      </c>
      <c r="AK664" s="1">
        <v>184.275</v>
      </c>
      <c r="AL664" s="1">
        <v>0.0184275</v>
      </c>
      <c r="AM664" s="1">
        <v>3357</v>
      </c>
      <c r="AN664" s="1" t="s">
        <v>842</v>
      </c>
      <c r="AO664" s="1" t="s">
        <v>113</v>
      </c>
    </row>
    <row r="665" s="1" customFormat="1" spans="1:41">
      <c r="A665" s="1">
        <v>202401</v>
      </c>
      <c r="B665" s="1" t="s">
        <v>93</v>
      </c>
      <c r="C665" s="1" t="s">
        <v>94</v>
      </c>
      <c r="D665" s="1" t="s">
        <v>985</v>
      </c>
      <c r="E665" s="1" t="s">
        <v>986</v>
      </c>
      <c r="F665" s="1" t="s">
        <v>97</v>
      </c>
      <c r="G665" s="1" t="s">
        <v>951</v>
      </c>
      <c r="H665" s="1" t="s">
        <v>952</v>
      </c>
      <c r="I665" s="4">
        <v>45316</v>
      </c>
      <c r="J665" s="1" t="s">
        <v>1213</v>
      </c>
      <c r="K665" s="1" t="s">
        <v>1214</v>
      </c>
      <c r="L665" s="1" t="s">
        <v>1137</v>
      </c>
      <c r="M665" s="1" t="s">
        <v>103</v>
      </c>
      <c r="N665" s="1" t="s">
        <v>121</v>
      </c>
      <c r="P665" s="1" t="s">
        <v>4</v>
      </c>
      <c r="Q665" s="1" t="s">
        <v>105</v>
      </c>
      <c r="R665" s="1" t="s">
        <v>106</v>
      </c>
      <c r="S665" s="1" t="s">
        <v>158</v>
      </c>
      <c r="T665" s="1" t="s">
        <v>159</v>
      </c>
      <c r="U665" s="1" t="s">
        <v>158</v>
      </c>
      <c r="V665" s="1" t="s">
        <v>159</v>
      </c>
      <c r="W665" s="1" t="s">
        <v>109</v>
      </c>
      <c r="X665" s="1" t="s">
        <v>1573</v>
      </c>
      <c r="Y665" s="1" t="s">
        <v>1574</v>
      </c>
      <c r="Z665" s="1" t="s">
        <v>93</v>
      </c>
      <c r="AA665" s="1" t="s">
        <v>1575</v>
      </c>
      <c r="AB665" s="1" t="s">
        <v>1583</v>
      </c>
      <c r="AC665" s="1" t="s">
        <v>1584</v>
      </c>
      <c r="AD665" s="1">
        <v>834890</v>
      </c>
      <c r="AE665" s="1" t="s">
        <v>7</v>
      </c>
      <c r="AF665" s="1" t="s">
        <v>9</v>
      </c>
      <c r="AG665" s="1" t="s">
        <v>395</v>
      </c>
      <c r="AH665" s="1">
        <v>230907</v>
      </c>
      <c r="AI665" s="1">
        <v>5</v>
      </c>
      <c r="AJ665" s="1">
        <v>9</v>
      </c>
      <c r="AK665" s="1">
        <v>45</v>
      </c>
      <c r="AL665" s="1">
        <v>0.0045</v>
      </c>
      <c r="AM665" s="1">
        <v>3057</v>
      </c>
      <c r="AN665" s="1" t="s">
        <v>396</v>
      </c>
      <c r="AO665" s="1" t="s">
        <v>113</v>
      </c>
    </row>
    <row r="666" s="1" customFormat="1" spans="1:41">
      <c r="A666" s="1">
        <v>202401</v>
      </c>
      <c r="B666" s="1" t="s">
        <v>93</v>
      </c>
      <c r="C666" s="1" t="s">
        <v>94</v>
      </c>
      <c r="D666" s="1" t="s">
        <v>985</v>
      </c>
      <c r="E666" s="1" t="s">
        <v>986</v>
      </c>
      <c r="F666" s="1" t="s">
        <v>97</v>
      </c>
      <c r="G666" s="1" t="s">
        <v>951</v>
      </c>
      <c r="H666" s="1" t="s">
        <v>952</v>
      </c>
      <c r="I666" s="4">
        <v>45316</v>
      </c>
      <c r="J666" s="1" t="s">
        <v>2060</v>
      </c>
      <c r="K666" s="1" t="s">
        <v>2061</v>
      </c>
      <c r="L666" s="1" t="s">
        <v>1137</v>
      </c>
      <c r="M666" s="1" t="s">
        <v>103</v>
      </c>
      <c r="N666" s="1" t="s">
        <v>121</v>
      </c>
      <c r="P666" s="1" t="s">
        <v>4</v>
      </c>
      <c r="Q666" s="1" t="s">
        <v>105</v>
      </c>
      <c r="R666" s="1" t="s">
        <v>106</v>
      </c>
      <c r="S666" s="1" t="s">
        <v>158</v>
      </c>
      <c r="T666" s="1" t="s">
        <v>159</v>
      </c>
      <c r="U666" s="1" t="s">
        <v>158</v>
      </c>
      <c r="V666" s="1" t="s">
        <v>159</v>
      </c>
      <c r="W666" s="1" t="s">
        <v>109</v>
      </c>
      <c r="X666" s="1" t="s">
        <v>1573</v>
      </c>
      <c r="Y666" s="1" t="s">
        <v>1574</v>
      </c>
      <c r="Z666" s="1" t="s">
        <v>93</v>
      </c>
      <c r="AA666" s="1" t="s">
        <v>1575</v>
      </c>
      <c r="AB666" s="1" t="s">
        <v>1583</v>
      </c>
      <c r="AC666" s="1" t="s">
        <v>1584</v>
      </c>
      <c r="AD666" s="1">
        <v>834890</v>
      </c>
      <c r="AE666" s="1" t="s">
        <v>22</v>
      </c>
      <c r="AF666" s="1" t="s">
        <v>23</v>
      </c>
      <c r="AG666" s="1" t="s">
        <v>746</v>
      </c>
      <c r="AH666" s="1">
        <v>202309192</v>
      </c>
      <c r="AI666" s="1">
        <v>3</v>
      </c>
      <c r="AJ666" s="1">
        <v>29.99</v>
      </c>
      <c r="AK666" s="1">
        <v>89.97</v>
      </c>
      <c r="AL666" s="1">
        <v>0.008997</v>
      </c>
      <c r="AM666" s="1">
        <v>1033</v>
      </c>
      <c r="AN666" s="1" t="s">
        <v>747</v>
      </c>
      <c r="AO666" s="1" t="s">
        <v>113</v>
      </c>
    </row>
    <row r="667" s="1" customFormat="1" spans="1:41">
      <c r="A667" s="1">
        <v>202401</v>
      </c>
      <c r="B667" s="1" t="s">
        <v>93</v>
      </c>
      <c r="C667" s="1" t="s">
        <v>94</v>
      </c>
      <c r="D667" s="1" t="s">
        <v>985</v>
      </c>
      <c r="E667" s="1" t="s">
        <v>986</v>
      </c>
      <c r="F667" s="1" t="s">
        <v>97</v>
      </c>
      <c r="G667" s="1" t="s">
        <v>951</v>
      </c>
      <c r="H667" s="1" t="s">
        <v>952</v>
      </c>
      <c r="I667" s="4">
        <v>45316</v>
      </c>
      <c r="J667" s="1" t="s">
        <v>2062</v>
      </c>
      <c r="K667" s="1" t="s">
        <v>2063</v>
      </c>
      <c r="L667" s="1" t="s">
        <v>1225</v>
      </c>
      <c r="M667" s="1" t="s">
        <v>103</v>
      </c>
      <c r="N667" s="1" t="s">
        <v>121</v>
      </c>
      <c r="P667" s="1" t="s">
        <v>4</v>
      </c>
      <c r="Q667" s="1" t="s">
        <v>105</v>
      </c>
      <c r="R667" s="1" t="s">
        <v>106</v>
      </c>
      <c r="S667" s="1" t="s">
        <v>107</v>
      </c>
      <c r="T667" s="1" t="s">
        <v>108</v>
      </c>
      <c r="U667" s="1" t="s">
        <v>107</v>
      </c>
      <c r="V667" s="1" t="s">
        <v>108</v>
      </c>
      <c r="W667" s="1" t="s">
        <v>109</v>
      </c>
      <c r="X667" s="1" t="s">
        <v>1573</v>
      </c>
      <c r="Y667" s="1" t="s">
        <v>1574</v>
      </c>
      <c r="Z667" s="1" t="s">
        <v>93</v>
      </c>
      <c r="AA667" s="1" t="s">
        <v>1575</v>
      </c>
      <c r="AB667" s="1" t="s">
        <v>1583</v>
      </c>
      <c r="AC667" s="1" t="s">
        <v>1584</v>
      </c>
      <c r="AD667" s="1">
        <v>834890</v>
      </c>
      <c r="AE667" s="1" t="s">
        <v>110</v>
      </c>
      <c r="AF667" s="1" t="s">
        <v>35</v>
      </c>
      <c r="AG667" s="1" t="s">
        <v>111</v>
      </c>
      <c r="AH667" s="1">
        <v>230849</v>
      </c>
      <c r="AI667" s="1">
        <v>2</v>
      </c>
      <c r="AJ667" s="1">
        <v>31.29</v>
      </c>
      <c r="AK667" s="1">
        <v>62.58</v>
      </c>
      <c r="AL667" s="1">
        <v>0.006258</v>
      </c>
      <c r="AM667" s="1">
        <v>1047</v>
      </c>
      <c r="AN667" s="1" t="s">
        <v>112</v>
      </c>
      <c r="AO667" s="1" t="s">
        <v>113</v>
      </c>
    </row>
    <row r="668" s="1" customFormat="1" spans="1:41">
      <c r="A668" s="1">
        <v>202401</v>
      </c>
      <c r="B668" s="1" t="s">
        <v>93</v>
      </c>
      <c r="C668" s="1" t="s">
        <v>94</v>
      </c>
      <c r="D668" s="1" t="s">
        <v>985</v>
      </c>
      <c r="E668" s="1" t="s">
        <v>986</v>
      </c>
      <c r="F668" s="1" t="s">
        <v>97</v>
      </c>
      <c r="G668" s="1" t="s">
        <v>951</v>
      </c>
      <c r="H668" s="1" t="s">
        <v>952</v>
      </c>
      <c r="I668" s="4">
        <v>45316</v>
      </c>
      <c r="J668" s="1" t="s">
        <v>2064</v>
      </c>
      <c r="K668" s="1" t="s">
        <v>2065</v>
      </c>
      <c r="L668" s="1" t="s">
        <v>1225</v>
      </c>
      <c r="M668" s="1" t="s">
        <v>103</v>
      </c>
      <c r="N668" s="1" t="s">
        <v>121</v>
      </c>
      <c r="P668" s="1" t="s">
        <v>4</v>
      </c>
      <c r="Q668" s="1" t="s">
        <v>105</v>
      </c>
      <c r="R668" s="1" t="s">
        <v>106</v>
      </c>
      <c r="S668" s="1" t="s">
        <v>107</v>
      </c>
      <c r="T668" s="1" t="s">
        <v>108</v>
      </c>
      <c r="U668" s="1" t="s">
        <v>107</v>
      </c>
      <c r="V668" s="1" t="s">
        <v>108</v>
      </c>
      <c r="W668" s="1" t="s">
        <v>109</v>
      </c>
      <c r="X668" s="1" t="s">
        <v>1573</v>
      </c>
      <c r="Y668" s="1" t="s">
        <v>1574</v>
      </c>
      <c r="Z668" s="1" t="s">
        <v>93</v>
      </c>
      <c r="AA668" s="1" t="s">
        <v>1575</v>
      </c>
      <c r="AB668" s="1" t="s">
        <v>1583</v>
      </c>
      <c r="AC668" s="1" t="s">
        <v>1584</v>
      </c>
      <c r="AD668" s="1">
        <v>834890</v>
      </c>
      <c r="AE668" s="1" t="s">
        <v>12</v>
      </c>
      <c r="AF668" s="1" t="s">
        <v>13</v>
      </c>
      <c r="AG668" s="1" t="s">
        <v>124</v>
      </c>
      <c r="AH668" s="1">
        <v>230806</v>
      </c>
      <c r="AI668" s="1">
        <v>10</v>
      </c>
      <c r="AJ668" s="1">
        <v>26.08</v>
      </c>
      <c r="AK668" s="1">
        <v>260.8</v>
      </c>
      <c r="AL668" s="1">
        <v>0.02608</v>
      </c>
      <c r="AM668" s="1">
        <v>1044</v>
      </c>
      <c r="AN668" s="1" t="s">
        <v>125</v>
      </c>
      <c r="AO668" s="1" t="s">
        <v>113</v>
      </c>
    </row>
    <row r="669" s="1" customFormat="1" spans="1:41">
      <c r="A669" s="1">
        <v>202401</v>
      </c>
      <c r="B669" s="1" t="s">
        <v>93</v>
      </c>
      <c r="C669" s="1" t="s">
        <v>94</v>
      </c>
      <c r="D669" s="1" t="s">
        <v>985</v>
      </c>
      <c r="E669" s="1" t="s">
        <v>986</v>
      </c>
      <c r="F669" s="1" t="s">
        <v>97</v>
      </c>
      <c r="G669" s="1" t="s">
        <v>951</v>
      </c>
      <c r="H669" s="1" t="s">
        <v>952</v>
      </c>
      <c r="I669" s="4">
        <v>45316</v>
      </c>
      <c r="J669" s="1" t="s">
        <v>2066</v>
      </c>
      <c r="K669" s="1" t="s">
        <v>2067</v>
      </c>
      <c r="L669" s="1" t="s">
        <v>1155</v>
      </c>
      <c r="M669" s="1" t="s">
        <v>103</v>
      </c>
      <c r="N669" s="1" t="s">
        <v>121</v>
      </c>
      <c r="P669" s="1" t="s">
        <v>4</v>
      </c>
      <c r="Q669" s="1" t="s">
        <v>105</v>
      </c>
      <c r="R669" s="1" t="s">
        <v>106</v>
      </c>
      <c r="S669" s="1" t="s">
        <v>133</v>
      </c>
      <c r="T669" s="1" t="s">
        <v>134</v>
      </c>
      <c r="U669" s="1" t="s">
        <v>133</v>
      </c>
      <c r="V669" s="1" t="s">
        <v>134</v>
      </c>
      <c r="W669" s="1" t="s">
        <v>109</v>
      </c>
      <c r="X669" s="1" t="s">
        <v>1573</v>
      </c>
      <c r="Y669" s="1" t="s">
        <v>1574</v>
      </c>
      <c r="Z669" s="1" t="s">
        <v>93</v>
      </c>
      <c r="AA669" s="1" t="s">
        <v>1575</v>
      </c>
      <c r="AB669" s="1" t="s">
        <v>1576</v>
      </c>
      <c r="AC669" s="1" t="s">
        <v>1577</v>
      </c>
      <c r="AD669" s="1">
        <v>131304</v>
      </c>
      <c r="AE669" s="1" t="s">
        <v>12</v>
      </c>
      <c r="AF669" s="1" t="s">
        <v>13</v>
      </c>
      <c r="AG669" s="1" t="s">
        <v>124</v>
      </c>
      <c r="AH669" s="1">
        <v>230806</v>
      </c>
      <c r="AI669" s="1">
        <v>10</v>
      </c>
      <c r="AJ669" s="1">
        <v>26.08</v>
      </c>
      <c r="AK669" s="1">
        <v>260.8</v>
      </c>
      <c r="AL669" s="1">
        <v>0.02608</v>
      </c>
      <c r="AM669" s="1">
        <v>1044</v>
      </c>
      <c r="AN669" s="1" t="s">
        <v>125</v>
      </c>
      <c r="AO669" s="1" t="s">
        <v>113</v>
      </c>
    </row>
    <row r="670" s="1" customFormat="1" spans="1:41">
      <c r="A670" s="1">
        <v>202401</v>
      </c>
      <c r="B670" s="1" t="s">
        <v>93</v>
      </c>
      <c r="C670" s="1" t="s">
        <v>94</v>
      </c>
      <c r="D670" s="1" t="s">
        <v>985</v>
      </c>
      <c r="E670" s="1" t="s">
        <v>986</v>
      </c>
      <c r="F670" s="1" t="s">
        <v>97</v>
      </c>
      <c r="G670" s="1" t="s">
        <v>951</v>
      </c>
      <c r="H670" s="1" t="s">
        <v>952</v>
      </c>
      <c r="I670" s="4">
        <v>45316</v>
      </c>
      <c r="J670" s="1" t="s">
        <v>2068</v>
      </c>
      <c r="K670" s="1" t="s">
        <v>2069</v>
      </c>
      <c r="L670" s="1" t="s">
        <v>1148</v>
      </c>
      <c r="M670" s="1" t="s">
        <v>103</v>
      </c>
      <c r="N670" s="1" t="s">
        <v>121</v>
      </c>
      <c r="P670" s="1" t="s">
        <v>4</v>
      </c>
      <c r="Q670" s="1" t="s">
        <v>105</v>
      </c>
      <c r="R670" s="1" t="s">
        <v>106</v>
      </c>
      <c r="S670" s="1" t="s">
        <v>146</v>
      </c>
      <c r="T670" s="1" t="s">
        <v>147</v>
      </c>
      <c r="U670" s="1" t="s">
        <v>146</v>
      </c>
      <c r="V670" s="1" t="s">
        <v>147</v>
      </c>
      <c r="W670" s="1" t="s">
        <v>109</v>
      </c>
      <c r="X670" s="1" t="s">
        <v>1573</v>
      </c>
      <c r="Y670" s="1" t="s">
        <v>1574</v>
      </c>
      <c r="Z670" s="1" t="s">
        <v>93</v>
      </c>
      <c r="AA670" s="1" t="s">
        <v>1575</v>
      </c>
      <c r="AB670" s="1" t="s">
        <v>1576</v>
      </c>
      <c r="AC670" s="1" t="s">
        <v>1577</v>
      </c>
      <c r="AD670" s="1">
        <v>131304</v>
      </c>
      <c r="AE670" s="1" t="s">
        <v>7</v>
      </c>
      <c r="AF670" s="1" t="s">
        <v>9</v>
      </c>
      <c r="AG670" s="1" t="s">
        <v>395</v>
      </c>
      <c r="AH670" s="1">
        <v>230907</v>
      </c>
      <c r="AI670" s="1">
        <v>17</v>
      </c>
      <c r="AJ670" s="1">
        <v>9</v>
      </c>
      <c r="AK670" s="1">
        <v>153</v>
      </c>
      <c r="AL670" s="1">
        <v>0.0153</v>
      </c>
      <c r="AM670" s="1">
        <v>3057</v>
      </c>
      <c r="AN670" s="1" t="s">
        <v>396</v>
      </c>
      <c r="AO670" s="1" t="s">
        <v>113</v>
      </c>
    </row>
    <row r="671" s="1" customFormat="1" spans="1:41">
      <c r="A671" s="1">
        <v>202401</v>
      </c>
      <c r="B671" s="1" t="s">
        <v>93</v>
      </c>
      <c r="C671" s="1" t="s">
        <v>94</v>
      </c>
      <c r="D671" s="1" t="s">
        <v>985</v>
      </c>
      <c r="E671" s="1" t="s">
        <v>986</v>
      </c>
      <c r="F671" s="1" t="s">
        <v>97</v>
      </c>
      <c r="G671" s="1" t="s">
        <v>951</v>
      </c>
      <c r="H671" s="1" t="s">
        <v>952</v>
      </c>
      <c r="I671" s="4">
        <v>45317</v>
      </c>
      <c r="J671" s="1" t="s">
        <v>2070</v>
      </c>
      <c r="K671" s="1" t="s">
        <v>2071</v>
      </c>
      <c r="L671" s="1" t="s">
        <v>1155</v>
      </c>
      <c r="M671" s="1" t="s">
        <v>103</v>
      </c>
      <c r="N671" s="1" t="s">
        <v>121</v>
      </c>
      <c r="P671" s="1" t="s">
        <v>4</v>
      </c>
      <c r="Q671" s="1" t="s">
        <v>105</v>
      </c>
      <c r="R671" s="1" t="s">
        <v>106</v>
      </c>
      <c r="S671" s="1" t="s">
        <v>133</v>
      </c>
      <c r="T671" s="1" t="s">
        <v>134</v>
      </c>
      <c r="U671" s="1" t="s">
        <v>133</v>
      </c>
      <c r="V671" s="1" t="s">
        <v>134</v>
      </c>
      <c r="W671" s="1" t="s">
        <v>109</v>
      </c>
      <c r="X671" s="1" t="s">
        <v>1573</v>
      </c>
      <c r="Y671" s="1" t="s">
        <v>1574</v>
      </c>
      <c r="Z671" s="1" t="s">
        <v>93</v>
      </c>
      <c r="AA671" s="1" t="s">
        <v>1575</v>
      </c>
      <c r="AB671" s="1" t="s">
        <v>1576</v>
      </c>
      <c r="AC671" s="1" t="s">
        <v>1577</v>
      </c>
      <c r="AD671" s="1">
        <v>131304</v>
      </c>
      <c r="AE671" s="1" t="s">
        <v>12</v>
      </c>
      <c r="AF671" s="1" t="s">
        <v>13</v>
      </c>
      <c r="AG671" s="1" t="s">
        <v>124</v>
      </c>
      <c r="AH671" s="1">
        <v>230806</v>
      </c>
      <c r="AI671" s="1">
        <v>10</v>
      </c>
      <c r="AJ671" s="1">
        <v>26.08</v>
      </c>
      <c r="AK671" s="1">
        <v>260.8</v>
      </c>
      <c r="AL671" s="1">
        <v>0.02608</v>
      </c>
      <c r="AM671" s="1">
        <v>1044</v>
      </c>
      <c r="AN671" s="1" t="s">
        <v>125</v>
      </c>
      <c r="AO671" s="1" t="s">
        <v>113</v>
      </c>
    </row>
    <row r="672" s="1" customFormat="1" spans="1:41">
      <c r="A672" s="1">
        <v>202401</v>
      </c>
      <c r="B672" s="1" t="s">
        <v>93</v>
      </c>
      <c r="C672" s="1" t="s">
        <v>94</v>
      </c>
      <c r="D672" s="1" t="s">
        <v>985</v>
      </c>
      <c r="E672" s="1" t="s">
        <v>986</v>
      </c>
      <c r="F672" s="1" t="s">
        <v>97</v>
      </c>
      <c r="G672" s="1" t="s">
        <v>951</v>
      </c>
      <c r="H672" s="1" t="s">
        <v>952</v>
      </c>
      <c r="I672" s="4">
        <v>45317</v>
      </c>
      <c r="J672" s="1" t="s">
        <v>2072</v>
      </c>
      <c r="K672" s="1" t="s">
        <v>2073</v>
      </c>
      <c r="L672" s="1" t="s">
        <v>1196</v>
      </c>
      <c r="M672" s="1" t="s">
        <v>103</v>
      </c>
      <c r="N672" s="1" t="s">
        <v>121</v>
      </c>
      <c r="P672" s="1" t="s">
        <v>4</v>
      </c>
      <c r="Q672" s="1" t="s">
        <v>105</v>
      </c>
      <c r="R672" s="1" t="s">
        <v>106</v>
      </c>
      <c r="S672" s="1" t="s">
        <v>174</v>
      </c>
      <c r="T672" s="1" t="s">
        <v>175</v>
      </c>
      <c r="U672" s="1" t="s">
        <v>174</v>
      </c>
      <c r="V672" s="1" t="s">
        <v>175</v>
      </c>
      <c r="W672" s="1" t="s">
        <v>109</v>
      </c>
      <c r="X672" s="1" t="s">
        <v>1573</v>
      </c>
      <c r="Y672" s="1" t="s">
        <v>1574</v>
      </c>
      <c r="Z672" s="1" t="s">
        <v>93</v>
      </c>
      <c r="AA672" s="1" t="s">
        <v>1575</v>
      </c>
      <c r="AB672" s="1" t="s">
        <v>1576</v>
      </c>
      <c r="AC672" s="1" t="s">
        <v>1577</v>
      </c>
      <c r="AD672" s="1">
        <v>131304</v>
      </c>
      <c r="AE672" s="1" t="s">
        <v>12</v>
      </c>
      <c r="AF672" s="1" t="s">
        <v>13</v>
      </c>
      <c r="AG672" s="1" t="s">
        <v>124</v>
      </c>
      <c r="AH672" s="1">
        <v>230806</v>
      </c>
      <c r="AI672" s="1">
        <v>10</v>
      </c>
      <c r="AJ672" s="1">
        <v>26.08</v>
      </c>
      <c r="AK672" s="1">
        <v>260.8</v>
      </c>
      <c r="AL672" s="1">
        <v>0.02608</v>
      </c>
      <c r="AM672" s="1">
        <v>1044</v>
      </c>
      <c r="AN672" s="1" t="s">
        <v>125</v>
      </c>
      <c r="AO672" s="1" t="s">
        <v>113</v>
      </c>
    </row>
    <row r="673" s="1" customFormat="1" spans="1:41">
      <c r="A673" s="1">
        <v>202401</v>
      </c>
      <c r="B673" s="1" t="s">
        <v>93</v>
      </c>
      <c r="C673" s="1" t="s">
        <v>94</v>
      </c>
      <c r="D673" s="1" t="s">
        <v>985</v>
      </c>
      <c r="E673" s="1" t="s">
        <v>986</v>
      </c>
      <c r="F673" s="1" t="s">
        <v>97</v>
      </c>
      <c r="G673" s="1" t="s">
        <v>951</v>
      </c>
      <c r="H673" s="1" t="s">
        <v>952</v>
      </c>
      <c r="I673" s="4">
        <v>45318</v>
      </c>
      <c r="J673" s="1" t="s">
        <v>2074</v>
      </c>
      <c r="K673" s="1" t="s">
        <v>2075</v>
      </c>
      <c r="L673" s="1" t="s">
        <v>1137</v>
      </c>
      <c r="M673" s="1" t="s">
        <v>103</v>
      </c>
      <c r="N673" s="1" t="s">
        <v>121</v>
      </c>
      <c r="P673" s="1" t="s">
        <v>4</v>
      </c>
      <c r="Q673" s="1" t="s">
        <v>105</v>
      </c>
      <c r="R673" s="1" t="s">
        <v>106</v>
      </c>
      <c r="S673" s="1" t="s">
        <v>158</v>
      </c>
      <c r="T673" s="1" t="s">
        <v>159</v>
      </c>
      <c r="U673" s="1" t="s">
        <v>158</v>
      </c>
      <c r="V673" s="1" t="s">
        <v>159</v>
      </c>
      <c r="W673" s="1" t="s">
        <v>109</v>
      </c>
      <c r="X673" s="1" t="s">
        <v>1573</v>
      </c>
      <c r="Y673" s="1" t="s">
        <v>1574</v>
      </c>
      <c r="Z673" s="1" t="s">
        <v>93</v>
      </c>
      <c r="AA673" s="1" t="s">
        <v>1575</v>
      </c>
      <c r="AB673" s="1" t="s">
        <v>1583</v>
      </c>
      <c r="AC673" s="1" t="s">
        <v>1584</v>
      </c>
      <c r="AD673" s="1">
        <v>834890</v>
      </c>
      <c r="AE673" s="1" t="s">
        <v>7</v>
      </c>
      <c r="AF673" s="1" t="s">
        <v>9</v>
      </c>
      <c r="AG673" s="1" t="s">
        <v>395</v>
      </c>
      <c r="AH673" s="1">
        <v>230907</v>
      </c>
      <c r="AI673" s="1">
        <v>35</v>
      </c>
      <c r="AJ673" s="1">
        <v>9</v>
      </c>
      <c r="AK673" s="1">
        <v>315</v>
      </c>
      <c r="AL673" s="1">
        <v>0.0315</v>
      </c>
      <c r="AM673" s="1">
        <v>3057</v>
      </c>
      <c r="AN673" s="1" t="s">
        <v>396</v>
      </c>
      <c r="AO673" s="1" t="s">
        <v>113</v>
      </c>
    </row>
    <row r="674" s="1" customFormat="1" spans="1:41">
      <c r="A674" s="1">
        <v>202401</v>
      </c>
      <c r="B674" s="1" t="s">
        <v>93</v>
      </c>
      <c r="C674" s="1" t="s">
        <v>94</v>
      </c>
      <c r="D674" s="1" t="s">
        <v>985</v>
      </c>
      <c r="E674" s="1" t="s">
        <v>986</v>
      </c>
      <c r="F674" s="1" t="s">
        <v>97</v>
      </c>
      <c r="G674" s="1" t="s">
        <v>951</v>
      </c>
      <c r="H674" s="1" t="s">
        <v>952</v>
      </c>
      <c r="I674" s="4">
        <v>45318</v>
      </c>
      <c r="J674" s="1" t="s">
        <v>2076</v>
      </c>
      <c r="K674" s="1" t="s">
        <v>2077</v>
      </c>
      <c r="L674" s="1" t="s">
        <v>1130</v>
      </c>
      <c r="M674" s="1" t="s">
        <v>103</v>
      </c>
      <c r="N674" s="1" t="s">
        <v>121</v>
      </c>
      <c r="P674" s="1" t="s">
        <v>4</v>
      </c>
      <c r="Q674" s="1" t="s">
        <v>105</v>
      </c>
      <c r="R674" s="1" t="s">
        <v>106</v>
      </c>
      <c r="S674" s="1" t="s">
        <v>146</v>
      </c>
      <c r="T674" s="1" t="s">
        <v>147</v>
      </c>
      <c r="U674" s="1" t="s">
        <v>146</v>
      </c>
      <c r="V674" s="1" t="s">
        <v>147</v>
      </c>
      <c r="W674" s="1" t="s">
        <v>109</v>
      </c>
      <c r="X674" s="1" t="s">
        <v>1573</v>
      </c>
      <c r="Y674" s="1" t="s">
        <v>1574</v>
      </c>
      <c r="Z674" s="1" t="s">
        <v>93</v>
      </c>
      <c r="AA674" s="1" t="s">
        <v>1575</v>
      </c>
      <c r="AB674" s="1" t="s">
        <v>1576</v>
      </c>
      <c r="AC674" s="1" t="s">
        <v>1577</v>
      </c>
      <c r="AD674" s="1">
        <v>131304</v>
      </c>
      <c r="AE674" s="1" t="s">
        <v>110</v>
      </c>
      <c r="AF674" s="1" t="s">
        <v>35</v>
      </c>
      <c r="AG674" s="1" t="s">
        <v>111</v>
      </c>
      <c r="AH674" s="1">
        <v>230849</v>
      </c>
      <c r="AI674" s="1">
        <v>20</v>
      </c>
      <c r="AJ674" s="1">
        <v>31.29</v>
      </c>
      <c r="AK674" s="1">
        <v>625.8</v>
      </c>
      <c r="AL674" s="1">
        <v>0.06258</v>
      </c>
      <c r="AM674" s="1">
        <v>1047</v>
      </c>
      <c r="AN674" s="1" t="s">
        <v>112</v>
      </c>
      <c r="AO674" s="1" t="s">
        <v>113</v>
      </c>
    </row>
    <row r="675" s="1" customFormat="1" spans="1:41">
      <c r="A675" s="1">
        <v>202401</v>
      </c>
      <c r="B675" s="1" t="s">
        <v>93</v>
      </c>
      <c r="C675" s="1" t="s">
        <v>94</v>
      </c>
      <c r="D675" s="1" t="s">
        <v>985</v>
      </c>
      <c r="E675" s="1" t="s">
        <v>986</v>
      </c>
      <c r="F675" s="1" t="s">
        <v>97</v>
      </c>
      <c r="G675" s="1" t="s">
        <v>951</v>
      </c>
      <c r="H675" s="1" t="s">
        <v>952</v>
      </c>
      <c r="I675" s="4">
        <v>45319</v>
      </c>
      <c r="J675" s="1" t="s">
        <v>2078</v>
      </c>
      <c r="K675" s="1" t="s">
        <v>2079</v>
      </c>
      <c r="L675" s="1" t="s">
        <v>1148</v>
      </c>
      <c r="M675" s="1" t="s">
        <v>103</v>
      </c>
      <c r="N675" s="1" t="s">
        <v>121</v>
      </c>
      <c r="P675" s="1" t="s">
        <v>4</v>
      </c>
      <c r="Q675" s="1" t="s">
        <v>105</v>
      </c>
      <c r="R675" s="1" t="s">
        <v>106</v>
      </c>
      <c r="S675" s="1" t="s">
        <v>146</v>
      </c>
      <c r="T675" s="1" t="s">
        <v>147</v>
      </c>
      <c r="U675" s="1" t="s">
        <v>146</v>
      </c>
      <c r="V675" s="1" t="s">
        <v>147</v>
      </c>
      <c r="W675" s="1" t="s">
        <v>109</v>
      </c>
      <c r="X675" s="1" t="s">
        <v>1573</v>
      </c>
      <c r="Y675" s="1" t="s">
        <v>1574</v>
      </c>
      <c r="Z675" s="1" t="s">
        <v>93</v>
      </c>
      <c r="AA675" s="1" t="s">
        <v>1575</v>
      </c>
      <c r="AB675" s="1" t="s">
        <v>1576</v>
      </c>
      <c r="AC675" s="1" t="s">
        <v>1577</v>
      </c>
      <c r="AD675" s="1">
        <v>131304</v>
      </c>
      <c r="AE675" s="1" t="s">
        <v>7</v>
      </c>
      <c r="AF675" s="1" t="s">
        <v>9</v>
      </c>
      <c r="AG675" s="1" t="s">
        <v>395</v>
      </c>
      <c r="AH675" s="1">
        <v>230907</v>
      </c>
      <c r="AI675" s="1">
        <v>46</v>
      </c>
      <c r="AJ675" s="1">
        <v>9</v>
      </c>
      <c r="AK675" s="1">
        <v>414</v>
      </c>
      <c r="AL675" s="1">
        <v>0.0414</v>
      </c>
      <c r="AM675" s="1">
        <v>3057</v>
      </c>
      <c r="AN675" s="1" t="s">
        <v>396</v>
      </c>
      <c r="AO675" s="1" t="s">
        <v>113</v>
      </c>
    </row>
    <row r="676" s="1" customFormat="1" spans="1:41">
      <c r="A676" s="1">
        <v>202401</v>
      </c>
      <c r="B676" s="1" t="s">
        <v>93</v>
      </c>
      <c r="C676" s="1" t="s">
        <v>94</v>
      </c>
      <c r="D676" s="1" t="s">
        <v>985</v>
      </c>
      <c r="E676" s="1" t="s">
        <v>986</v>
      </c>
      <c r="F676" s="1" t="s">
        <v>97</v>
      </c>
      <c r="G676" s="1" t="s">
        <v>951</v>
      </c>
      <c r="H676" s="1" t="s">
        <v>952</v>
      </c>
      <c r="I676" s="4">
        <v>45320</v>
      </c>
      <c r="J676" s="1" t="s">
        <v>1956</v>
      </c>
      <c r="K676" s="1" t="s">
        <v>1957</v>
      </c>
      <c r="L676" s="1" t="s">
        <v>1196</v>
      </c>
      <c r="M676" s="1" t="s">
        <v>137</v>
      </c>
      <c r="N676" s="1" t="s">
        <v>137</v>
      </c>
      <c r="P676" s="1" t="s">
        <v>4</v>
      </c>
      <c r="Q676" s="1" t="s">
        <v>105</v>
      </c>
      <c r="R676" s="1" t="s">
        <v>106</v>
      </c>
      <c r="S676" s="1" t="s">
        <v>186</v>
      </c>
      <c r="T676" s="1" t="s">
        <v>187</v>
      </c>
      <c r="U676" s="1" t="s">
        <v>186</v>
      </c>
      <c r="V676" s="1" t="s">
        <v>187</v>
      </c>
      <c r="W676" s="1" t="s">
        <v>109</v>
      </c>
      <c r="X676" s="1" t="s">
        <v>1573</v>
      </c>
      <c r="Y676" s="1" t="s">
        <v>1574</v>
      </c>
      <c r="Z676" s="1" t="s">
        <v>93</v>
      </c>
      <c r="AA676" s="1" t="s">
        <v>1575</v>
      </c>
      <c r="AB676" s="1" t="s">
        <v>1576</v>
      </c>
      <c r="AC676" s="1" t="s">
        <v>1577</v>
      </c>
      <c r="AD676" s="1">
        <v>131304</v>
      </c>
      <c r="AE676" s="1" t="s">
        <v>12</v>
      </c>
      <c r="AF676" s="1" t="s">
        <v>13</v>
      </c>
      <c r="AG676" s="1" t="s">
        <v>124</v>
      </c>
      <c r="AH676" s="1">
        <v>230924</v>
      </c>
      <c r="AI676" s="1">
        <v>10</v>
      </c>
      <c r="AJ676" s="1">
        <v>26.08</v>
      </c>
      <c r="AK676" s="1">
        <v>260.8</v>
      </c>
      <c r="AL676" s="1">
        <v>0.02608</v>
      </c>
      <c r="AM676" s="1">
        <v>1044</v>
      </c>
      <c r="AN676" s="1" t="s">
        <v>125</v>
      </c>
      <c r="AO676" s="1" t="s">
        <v>113</v>
      </c>
    </row>
    <row r="677" s="1" customFormat="1" spans="1:41">
      <c r="A677" s="1">
        <v>202401</v>
      </c>
      <c r="B677" s="1" t="s">
        <v>93</v>
      </c>
      <c r="C677" s="1" t="s">
        <v>94</v>
      </c>
      <c r="D677" s="1" t="s">
        <v>985</v>
      </c>
      <c r="E677" s="1" t="s">
        <v>986</v>
      </c>
      <c r="F677" s="1" t="s">
        <v>97</v>
      </c>
      <c r="G677" s="1" t="s">
        <v>951</v>
      </c>
      <c r="H677" s="1" t="s">
        <v>952</v>
      </c>
      <c r="I677" s="4">
        <v>45320</v>
      </c>
      <c r="J677" s="1" t="s">
        <v>2080</v>
      </c>
      <c r="K677" s="1" t="s">
        <v>2081</v>
      </c>
      <c r="L677" s="1" t="s">
        <v>1225</v>
      </c>
      <c r="M677" s="1" t="s">
        <v>103</v>
      </c>
      <c r="N677" s="1" t="s">
        <v>121</v>
      </c>
      <c r="P677" s="1" t="s">
        <v>4</v>
      </c>
      <c r="Q677" s="1" t="s">
        <v>105</v>
      </c>
      <c r="R677" s="1" t="s">
        <v>106</v>
      </c>
      <c r="S677" s="1" t="s">
        <v>107</v>
      </c>
      <c r="T677" s="1" t="s">
        <v>108</v>
      </c>
      <c r="U677" s="1" t="s">
        <v>107</v>
      </c>
      <c r="V677" s="1" t="s">
        <v>108</v>
      </c>
      <c r="W677" s="1" t="s">
        <v>109</v>
      </c>
      <c r="X677" s="1" t="s">
        <v>1573</v>
      </c>
      <c r="Y677" s="1" t="s">
        <v>1574</v>
      </c>
      <c r="Z677" s="1" t="s">
        <v>93</v>
      </c>
      <c r="AA677" s="1" t="s">
        <v>1575</v>
      </c>
      <c r="AB677" s="1" t="s">
        <v>1583</v>
      </c>
      <c r="AC677" s="1" t="s">
        <v>1584</v>
      </c>
      <c r="AD677" s="1">
        <v>834890</v>
      </c>
      <c r="AE677" s="1" t="s">
        <v>12</v>
      </c>
      <c r="AF677" s="1" t="s">
        <v>13</v>
      </c>
      <c r="AG677" s="1" t="s">
        <v>124</v>
      </c>
      <c r="AH677" s="1">
        <v>230806</v>
      </c>
      <c r="AI677" s="1">
        <v>6</v>
      </c>
      <c r="AJ677" s="1">
        <v>26.08</v>
      </c>
      <c r="AK677" s="1">
        <v>156.48</v>
      </c>
      <c r="AL677" s="1">
        <v>0.015648</v>
      </c>
      <c r="AM677" s="1">
        <v>1044</v>
      </c>
      <c r="AN677" s="1" t="s">
        <v>125</v>
      </c>
      <c r="AO677" s="1" t="s">
        <v>113</v>
      </c>
    </row>
    <row r="678" s="1" customFormat="1" spans="1:41">
      <c r="A678" s="1">
        <v>202401</v>
      </c>
      <c r="B678" s="1" t="s">
        <v>93</v>
      </c>
      <c r="C678" s="1" t="s">
        <v>94</v>
      </c>
      <c r="D678" s="1" t="s">
        <v>985</v>
      </c>
      <c r="E678" s="1" t="s">
        <v>986</v>
      </c>
      <c r="F678" s="1" t="s">
        <v>97</v>
      </c>
      <c r="G678" s="1" t="s">
        <v>951</v>
      </c>
      <c r="H678" s="1" t="s">
        <v>952</v>
      </c>
      <c r="I678" s="4">
        <v>45320</v>
      </c>
      <c r="J678" s="1" t="s">
        <v>2080</v>
      </c>
      <c r="K678" s="1" t="s">
        <v>2081</v>
      </c>
      <c r="L678" s="1" t="s">
        <v>1225</v>
      </c>
      <c r="M678" s="1" t="s">
        <v>103</v>
      </c>
      <c r="N678" s="1" t="s">
        <v>121</v>
      </c>
      <c r="P678" s="1" t="s">
        <v>4</v>
      </c>
      <c r="Q678" s="1" t="s">
        <v>105</v>
      </c>
      <c r="R678" s="1" t="s">
        <v>106</v>
      </c>
      <c r="S678" s="1" t="s">
        <v>107</v>
      </c>
      <c r="T678" s="1" t="s">
        <v>108</v>
      </c>
      <c r="U678" s="1" t="s">
        <v>107</v>
      </c>
      <c r="V678" s="1" t="s">
        <v>108</v>
      </c>
      <c r="W678" s="1" t="s">
        <v>109</v>
      </c>
      <c r="X678" s="1" t="s">
        <v>1573</v>
      </c>
      <c r="Y678" s="1" t="s">
        <v>1574</v>
      </c>
      <c r="Z678" s="1" t="s">
        <v>93</v>
      </c>
      <c r="AA678" s="1" t="s">
        <v>1575</v>
      </c>
      <c r="AB678" s="1" t="s">
        <v>1583</v>
      </c>
      <c r="AC678" s="1" t="s">
        <v>1584</v>
      </c>
      <c r="AD678" s="1">
        <v>834890</v>
      </c>
      <c r="AE678" s="1" t="s">
        <v>110</v>
      </c>
      <c r="AF678" s="1" t="s">
        <v>35</v>
      </c>
      <c r="AG678" s="1" t="s">
        <v>111</v>
      </c>
      <c r="AH678" s="1">
        <v>230809</v>
      </c>
      <c r="AI678" s="1">
        <v>1</v>
      </c>
      <c r="AJ678" s="1">
        <v>31.29</v>
      </c>
      <c r="AK678" s="1">
        <v>31.29</v>
      </c>
      <c r="AL678" s="1">
        <v>0.003129</v>
      </c>
      <c r="AM678" s="1">
        <v>1047</v>
      </c>
      <c r="AN678" s="1" t="s">
        <v>112</v>
      </c>
      <c r="AO678" s="1" t="s">
        <v>113</v>
      </c>
    </row>
    <row r="679" s="1" customFormat="1" spans="1:41">
      <c r="A679" s="1">
        <v>202401</v>
      </c>
      <c r="B679" s="1" t="s">
        <v>93</v>
      </c>
      <c r="C679" s="1" t="s">
        <v>94</v>
      </c>
      <c r="D679" s="1" t="s">
        <v>985</v>
      </c>
      <c r="E679" s="1" t="s">
        <v>986</v>
      </c>
      <c r="F679" s="1" t="s">
        <v>97</v>
      </c>
      <c r="G679" s="1" t="s">
        <v>951</v>
      </c>
      <c r="H679" s="1" t="s">
        <v>952</v>
      </c>
      <c r="I679" s="4">
        <v>45320</v>
      </c>
      <c r="J679" s="1" t="s">
        <v>2082</v>
      </c>
      <c r="K679" s="1" t="s">
        <v>2083</v>
      </c>
      <c r="L679" s="1" t="s">
        <v>1155</v>
      </c>
      <c r="M679" s="1" t="s">
        <v>103</v>
      </c>
      <c r="N679" s="1" t="s">
        <v>121</v>
      </c>
      <c r="P679" s="1" t="s">
        <v>4</v>
      </c>
      <c r="Q679" s="1" t="s">
        <v>105</v>
      </c>
      <c r="R679" s="1" t="s">
        <v>106</v>
      </c>
      <c r="S679" s="1" t="s">
        <v>133</v>
      </c>
      <c r="T679" s="1" t="s">
        <v>134</v>
      </c>
      <c r="U679" s="1" t="s">
        <v>133</v>
      </c>
      <c r="V679" s="1" t="s">
        <v>134</v>
      </c>
      <c r="W679" s="1" t="s">
        <v>109</v>
      </c>
      <c r="X679" s="1" t="s">
        <v>1573</v>
      </c>
      <c r="Y679" s="1" t="s">
        <v>1574</v>
      </c>
      <c r="Z679" s="1" t="s">
        <v>93</v>
      </c>
      <c r="AA679" s="1" t="s">
        <v>1575</v>
      </c>
      <c r="AB679" s="1" t="s">
        <v>1576</v>
      </c>
      <c r="AC679" s="1" t="s">
        <v>1577</v>
      </c>
      <c r="AD679" s="1">
        <v>131304</v>
      </c>
      <c r="AE679" s="1" t="s">
        <v>12</v>
      </c>
      <c r="AF679" s="1" t="s">
        <v>15</v>
      </c>
      <c r="AG679" s="1" t="s">
        <v>250</v>
      </c>
      <c r="AH679" s="1">
        <v>230514</v>
      </c>
      <c r="AI679" s="1">
        <v>1</v>
      </c>
      <c r="AJ679" s="1">
        <v>48.96</v>
      </c>
      <c r="AK679" s="1">
        <v>48.96</v>
      </c>
      <c r="AL679" s="1">
        <v>0.004896</v>
      </c>
      <c r="AM679" s="1">
        <v>3657</v>
      </c>
      <c r="AN679" s="1" t="s">
        <v>251</v>
      </c>
      <c r="AO679" s="1" t="s">
        <v>113</v>
      </c>
    </row>
    <row r="680" s="1" customFormat="1" spans="1:41">
      <c r="A680" s="1">
        <v>202401</v>
      </c>
      <c r="B680" s="1" t="s">
        <v>93</v>
      </c>
      <c r="C680" s="1" t="s">
        <v>94</v>
      </c>
      <c r="D680" s="1" t="s">
        <v>985</v>
      </c>
      <c r="E680" s="1" t="s">
        <v>986</v>
      </c>
      <c r="F680" s="1" t="s">
        <v>97</v>
      </c>
      <c r="G680" s="1" t="s">
        <v>951</v>
      </c>
      <c r="H680" s="1" t="s">
        <v>952</v>
      </c>
      <c r="I680" s="4">
        <v>45320</v>
      </c>
      <c r="J680" s="1" t="s">
        <v>2084</v>
      </c>
      <c r="K680" s="1" t="s">
        <v>2085</v>
      </c>
      <c r="L680" s="1" t="s">
        <v>1155</v>
      </c>
      <c r="M680" s="1" t="s">
        <v>103</v>
      </c>
      <c r="N680" s="1" t="s">
        <v>121</v>
      </c>
      <c r="P680" s="1" t="s">
        <v>4</v>
      </c>
      <c r="Q680" s="1" t="s">
        <v>105</v>
      </c>
      <c r="R680" s="1" t="s">
        <v>106</v>
      </c>
      <c r="S680" s="1" t="s">
        <v>133</v>
      </c>
      <c r="T680" s="1" t="s">
        <v>134</v>
      </c>
      <c r="U680" s="1" t="s">
        <v>133</v>
      </c>
      <c r="V680" s="1" t="s">
        <v>134</v>
      </c>
      <c r="W680" s="1" t="s">
        <v>109</v>
      </c>
      <c r="X680" s="1" t="s">
        <v>1573</v>
      </c>
      <c r="Y680" s="1" t="s">
        <v>1574</v>
      </c>
      <c r="Z680" s="1" t="s">
        <v>93</v>
      </c>
      <c r="AA680" s="1" t="s">
        <v>1575</v>
      </c>
      <c r="AB680" s="1" t="s">
        <v>1576</v>
      </c>
      <c r="AC680" s="1" t="s">
        <v>1577</v>
      </c>
      <c r="AD680" s="1">
        <v>131304</v>
      </c>
      <c r="AE680" s="1" t="s">
        <v>12</v>
      </c>
      <c r="AF680" s="1" t="s">
        <v>13</v>
      </c>
      <c r="AG680" s="1" t="s">
        <v>124</v>
      </c>
      <c r="AH680" s="1">
        <v>230924</v>
      </c>
      <c r="AI680" s="1">
        <v>3</v>
      </c>
      <c r="AJ680" s="1">
        <v>26.08</v>
      </c>
      <c r="AK680" s="1">
        <v>78.24</v>
      </c>
      <c r="AL680" s="1">
        <v>0.007824</v>
      </c>
      <c r="AM680" s="1">
        <v>1044</v>
      </c>
      <c r="AN680" s="1" t="s">
        <v>125</v>
      </c>
      <c r="AO680" s="1" t="s">
        <v>113</v>
      </c>
    </row>
    <row r="681" s="1" customFormat="1" spans="1:41">
      <c r="A681" s="1">
        <v>202401</v>
      </c>
      <c r="B681" s="1" t="s">
        <v>93</v>
      </c>
      <c r="C681" s="1" t="s">
        <v>94</v>
      </c>
      <c r="D681" s="1" t="s">
        <v>985</v>
      </c>
      <c r="E681" s="1" t="s">
        <v>986</v>
      </c>
      <c r="F681" s="1" t="s">
        <v>97</v>
      </c>
      <c r="G681" s="1" t="s">
        <v>951</v>
      </c>
      <c r="H681" s="1" t="s">
        <v>952</v>
      </c>
      <c r="I681" s="4">
        <v>45320</v>
      </c>
      <c r="J681" s="1" t="s">
        <v>2086</v>
      </c>
      <c r="K681" s="1" t="s">
        <v>2087</v>
      </c>
      <c r="L681" s="1" t="s">
        <v>1155</v>
      </c>
      <c r="M681" s="1" t="s">
        <v>103</v>
      </c>
      <c r="N681" s="1" t="s">
        <v>121</v>
      </c>
      <c r="P681" s="1" t="s">
        <v>4</v>
      </c>
      <c r="Q681" s="1" t="s">
        <v>105</v>
      </c>
      <c r="R681" s="1" t="s">
        <v>106</v>
      </c>
      <c r="S681" s="1" t="s">
        <v>133</v>
      </c>
      <c r="T681" s="1" t="s">
        <v>134</v>
      </c>
      <c r="U681" s="1" t="s">
        <v>133</v>
      </c>
      <c r="V681" s="1" t="s">
        <v>134</v>
      </c>
      <c r="W681" s="1" t="s">
        <v>109</v>
      </c>
      <c r="X681" s="1" t="s">
        <v>1573</v>
      </c>
      <c r="Y681" s="1" t="s">
        <v>1574</v>
      </c>
      <c r="Z681" s="1" t="s">
        <v>93</v>
      </c>
      <c r="AA681" s="1" t="s">
        <v>1575</v>
      </c>
      <c r="AB681" s="1" t="s">
        <v>1576</v>
      </c>
      <c r="AC681" s="1" t="s">
        <v>1577</v>
      </c>
      <c r="AD681" s="1">
        <v>131304</v>
      </c>
      <c r="AE681" s="1" t="s">
        <v>110</v>
      </c>
      <c r="AF681" s="1" t="s">
        <v>35</v>
      </c>
      <c r="AG681" s="1" t="s">
        <v>111</v>
      </c>
      <c r="AH681" s="1">
        <v>230809</v>
      </c>
      <c r="AI681" s="1">
        <v>3</v>
      </c>
      <c r="AJ681" s="1">
        <v>31.29</v>
      </c>
      <c r="AK681" s="1">
        <v>93.87</v>
      </c>
      <c r="AL681" s="1">
        <v>0.009387</v>
      </c>
      <c r="AM681" s="1">
        <v>1047</v>
      </c>
      <c r="AN681" s="1" t="s">
        <v>112</v>
      </c>
      <c r="AO681" s="1" t="s">
        <v>113</v>
      </c>
    </row>
    <row r="682" s="1" customFormat="1" hidden="1" spans="1:41">
      <c r="A682" s="1">
        <v>202401</v>
      </c>
      <c r="B682" s="1" t="s">
        <v>93</v>
      </c>
      <c r="C682" s="1" t="s">
        <v>94</v>
      </c>
      <c r="D682" s="1" t="s">
        <v>985</v>
      </c>
      <c r="E682" s="1" t="s">
        <v>986</v>
      </c>
      <c r="F682" s="1" t="s">
        <v>97</v>
      </c>
      <c r="G682" s="1" t="s">
        <v>951</v>
      </c>
      <c r="H682" s="1" t="s">
        <v>952</v>
      </c>
      <c r="I682" s="4">
        <v>45320</v>
      </c>
      <c r="J682" s="1" t="s">
        <v>1493</v>
      </c>
      <c r="K682" s="1" t="s">
        <v>1494</v>
      </c>
      <c r="L682" s="1" t="s">
        <v>1493</v>
      </c>
      <c r="M682" s="1" t="s">
        <v>103</v>
      </c>
      <c r="N682" s="1" t="s">
        <v>121</v>
      </c>
      <c r="O682" s="1" t="s">
        <v>1493</v>
      </c>
      <c r="P682" s="1" t="s">
        <v>50</v>
      </c>
      <c r="Q682" s="1" t="s">
        <v>105</v>
      </c>
      <c r="R682" s="1" t="s">
        <v>106</v>
      </c>
      <c r="S682" s="1" t="s">
        <v>158</v>
      </c>
      <c r="T682" s="1" t="s">
        <v>159</v>
      </c>
      <c r="U682" s="1" t="s">
        <v>158</v>
      </c>
      <c r="V682" s="1" t="s">
        <v>159</v>
      </c>
      <c r="W682" s="1" t="s">
        <v>109</v>
      </c>
      <c r="X682" s="1" t="s">
        <v>1573</v>
      </c>
      <c r="Y682" s="1" t="s">
        <v>1574</v>
      </c>
      <c r="Z682" s="1" t="s">
        <v>93</v>
      </c>
      <c r="AA682" s="1" t="s">
        <v>1575</v>
      </c>
      <c r="AB682" s="1" t="s">
        <v>1583</v>
      </c>
      <c r="AC682" s="1" t="s">
        <v>1584</v>
      </c>
      <c r="AD682" s="1">
        <v>834890</v>
      </c>
      <c r="AE682" s="1" t="s">
        <v>27</v>
      </c>
      <c r="AF682" s="1" t="s">
        <v>29</v>
      </c>
      <c r="AG682" s="1" t="s">
        <v>290</v>
      </c>
      <c r="AH682" s="1">
        <v>350707047</v>
      </c>
      <c r="AI682" s="1">
        <v>2</v>
      </c>
      <c r="AJ682" s="1">
        <v>40.26</v>
      </c>
      <c r="AK682" s="1">
        <v>80.52</v>
      </c>
      <c r="AL682" s="1">
        <v>0.008052</v>
      </c>
      <c r="AM682" s="1">
        <v>1041</v>
      </c>
      <c r="AN682" s="1" t="s">
        <v>291</v>
      </c>
      <c r="AO682" s="1" t="s">
        <v>113</v>
      </c>
    </row>
    <row r="683" s="1" customFormat="1" spans="1:41">
      <c r="A683" s="1">
        <v>202401</v>
      </c>
      <c r="B683" s="1" t="s">
        <v>93</v>
      </c>
      <c r="C683" s="1" t="s">
        <v>94</v>
      </c>
      <c r="D683" s="1" t="s">
        <v>985</v>
      </c>
      <c r="E683" s="1" t="s">
        <v>986</v>
      </c>
      <c r="F683" s="1" t="s">
        <v>97</v>
      </c>
      <c r="G683" s="1" t="s">
        <v>951</v>
      </c>
      <c r="H683" s="1" t="s">
        <v>952</v>
      </c>
      <c r="I683" s="4">
        <v>45320</v>
      </c>
      <c r="J683" s="1" t="s">
        <v>684</v>
      </c>
      <c r="K683" s="1" t="s">
        <v>685</v>
      </c>
      <c r="L683" s="1" t="s">
        <v>1148</v>
      </c>
      <c r="M683" s="1" t="s">
        <v>103</v>
      </c>
      <c r="N683" s="1" t="s">
        <v>121</v>
      </c>
      <c r="P683" s="1" t="s">
        <v>4</v>
      </c>
      <c r="Q683" s="1" t="s">
        <v>105</v>
      </c>
      <c r="R683" s="1" t="s">
        <v>106</v>
      </c>
      <c r="S683" s="1" t="s">
        <v>146</v>
      </c>
      <c r="T683" s="1" t="s">
        <v>147</v>
      </c>
      <c r="U683" s="1" t="s">
        <v>146</v>
      </c>
      <c r="V683" s="1" t="s">
        <v>147</v>
      </c>
      <c r="W683" s="1" t="s">
        <v>109</v>
      </c>
      <c r="X683" s="1" t="s">
        <v>1573</v>
      </c>
      <c r="Y683" s="1" t="s">
        <v>1574</v>
      </c>
      <c r="Z683" s="1" t="s">
        <v>93</v>
      </c>
      <c r="AA683" s="1" t="s">
        <v>1575</v>
      </c>
      <c r="AB683" s="1" t="s">
        <v>1576</v>
      </c>
      <c r="AC683" s="1" t="s">
        <v>1577</v>
      </c>
      <c r="AD683" s="1">
        <v>131304</v>
      </c>
      <c r="AE683" s="1" t="s">
        <v>12</v>
      </c>
      <c r="AF683" s="1" t="s">
        <v>13</v>
      </c>
      <c r="AG683" s="1" t="s">
        <v>124</v>
      </c>
      <c r="AH683" s="1">
        <v>230924</v>
      </c>
      <c r="AI683" s="1">
        <v>5</v>
      </c>
      <c r="AJ683" s="1">
        <v>26.08</v>
      </c>
      <c r="AK683" s="1">
        <v>130.4</v>
      </c>
      <c r="AL683" s="1">
        <v>0.01304</v>
      </c>
      <c r="AM683" s="1">
        <v>1044</v>
      </c>
      <c r="AN683" s="1" t="s">
        <v>125</v>
      </c>
      <c r="AO683" s="1" t="s">
        <v>113</v>
      </c>
    </row>
    <row r="684" s="1" customFormat="1" hidden="1" spans="1:41">
      <c r="A684" s="1">
        <v>202401</v>
      </c>
      <c r="B684" s="1" t="s">
        <v>93</v>
      </c>
      <c r="C684" s="1" t="s">
        <v>94</v>
      </c>
      <c r="D684" s="1" t="s">
        <v>985</v>
      </c>
      <c r="E684" s="1" t="s">
        <v>986</v>
      </c>
      <c r="F684" s="1" t="s">
        <v>97</v>
      </c>
      <c r="G684" s="1" t="s">
        <v>951</v>
      </c>
      <c r="H684" s="1" t="s">
        <v>952</v>
      </c>
      <c r="I684" s="4">
        <v>45320</v>
      </c>
      <c r="J684" s="1" t="s">
        <v>1634</v>
      </c>
      <c r="K684" s="1" t="s">
        <v>1635</v>
      </c>
      <c r="L684" s="1" t="s">
        <v>1225</v>
      </c>
      <c r="M684" s="1" t="s">
        <v>103</v>
      </c>
      <c r="N684" s="1" t="s">
        <v>121</v>
      </c>
      <c r="O684" s="1" t="s">
        <v>1634</v>
      </c>
      <c r="P684" s="1" t="s">
        <v>50</v>
      </c>
      <c r="Q684" s="1" t="s">
        <v>105</v>
      </c>
      <c r="R684" s="1" t="s">
        <v>106</v>
      </c>
      <c r="S684" s="1" t="s">
        <v>107</v>
      </c>
      <c r="T684" s="1" t="s">
        <v>108</v>
      </c>
      <c r="U684" s="1" t="s">
        <v>107</v>
      </c>
      <c r="V684" s="1" t="s">
        <v>108</v>
      </c>
      <c r="W684" s="1" t="s">
        <v>109</v>
      </c>
      <c r="X684" s="1" t="s">
        <v>1573</v>
      </c>
      <c r="Y684" s="1" t="s">
        <v>1574</v>
      </c>
      <c r="Z684" s="1" t="s">
        <v>93</v>
      </c>
      <c r="AA684" s="1" t="s">
        <v>1575</v>
      </c>
      <c r="AB684" s="1" t="s">
        <v>1583</v>
      </c>
      <c r="AC684" s="1" t="s">
        <v>1584</v>
      </c>
      <c r="AD684" s="1">
        <v>834890</v>
      </c>
      <c r="AE684" s="1" t="s">
        <v>110</v>
      </c>
      <c r="AF684" s="1" t="s">
        <v>35</v>
      </c>
      <c r="AG684" s="1" t="s">
        <v>111</v>
      </c>
      <c r="AH684" s="1">
        <v>230809</v>
      </c>
      <c r="AI684" s="1">
        <v>10</v>
      </c>
      <c r="AJ684" s="1">
        <v>31.29</v>
      </c>
      <c r="AK684" s="1">
        <v>312.9</v>
      </c>
      <c r="AL684" s="1">
        <v>0.03129</v>
      </c>
      <c r="AM684" s="1">
        <v>1047</v>
      </c>
      <c r="AN684" s="1" t="s">
        <v>112</v>
      </c>
      <c r="AO684" s="1" t="s">
        <v>113</v>
      </c>
    </row>
    <row r="685" s="1" customFormat="1" spans="1:41">
      <c r="A685" s="1">
        <v>202401</v>
      </c>
      <c r="B685" s="1" t="s">
        <v>93</v>
      </c>
      <c r="C685" s="1" t="s">
        <v>94</v>
      </c>
      <c r="D685" s="1" t="s">
        <v>985</v>
      </c>
      <c r="E685" s="1" t="s">
        <v>986</v>
      </c>
      <c r="F685" s="1" t="s">
        <v>97</v>
      </c>
      <c r="G685" s="1" t="s">
        <v>951</v>
      </c>
      <c r="H685" s="1" t="s">
        <v>952</v>
      </c>
      <c r="I685" s="4">
        <v>45320</v>
      </c>
      <c r="J685" s="1" t="s">
        <v>2088</v>
      </c>
      <c r="K685" s="1" t="s">
        <v>2089</v>
      </c>
      <c r="L685" s="1" t="s">
        <v>1196</v>
      </c>
      <c r="M685" s="1" t="s">
        <v>103</v>
      </c>
      <c r="N685" s="1" t="s">
        <v>121</v>
      </c>
      <c r="P685" s="1" t="s">
        <v>4</v>
      </c>
      <c r="Q685" s="1" t="s">
        <v>105</v>
      </c>
      <c r="R685" s="1" t="s">
        <v>106</v>
      </c>
      <c r="S685" s="1" t="s">
        <v>146</v>
      </c>
      <c r="T685" s="1" t="s">
        <v>147</v>
      </c>
      <c r="U685" s="1" t="s">
        <v>146</v>
      </c>
      <c r="V685" s="1" t="s">
        <v>147</v>
      </c>
      <c r="W685" s="1" t="s">
        <v>109</v>
      </c>
      <c r="X685" s="1" t="s">
        <v>1573</v>
      </c>
      <c r="Y685" s="1" t="s">
        <v>1574</v>
      </c>
      <c r="Z685" s="1" t="s">
        <v>93</v>
      </c>
      <c r="AA685" s="1" t="s">
        <v>1575</v>
      </c>
      <c r="AB685" s="1" t="s">
        <v>1576</v>
      </c>
      <c r="AC685" s="1" t="s">
        <v>1577</v>
      </c>
      <c r="AD685" s="1">
        <v>131304</v>
      </c>
      <c r="AE685" s="1" t="s">
        <v>12</v>
      </c>
      <c r="AF685" s="1" t="s">
        <v>13</v>
      </c>
      <c r="AG685" s="1" t="s">
        <v>124</v>
      </c>
      <c r="AH685" s="1">
        <v>230924</v>
      </c>
      <c r="AI685" s="1">
        <v>2</v>
      </c>
      <c r="AJ685" s="1">
        <v>26.08</v>
      </c>
      <c r="AK685" s="1">
        <v>52.16</v>
      </c>
      <c r="AL685" s="1">
        <v>0.005216</v>
      </c>
      <c r="AM685" s="1">
        <v>1044</v>
      </c>
      <c r="AN685" s="1" t="s">
        <v>125</v>
      </c>
      <c r="AO685" s="1" t="s">
        <v>113</v>
      </c>
    </row>
    <row r="686" s="1" customFormat="1" spans="1:41">
      <c r="A686" s="1">
        <v>202401</v>
      </c>
      <c r="B686" s="1" t="s">
        <v>93</v>
      </c>
      <c r="C686" s="1" t="s">
        <v>94</v>
      </c>
      <c r="D686" s="1" t="s">
        <v>985</v>
      </c>
      <c r="E686" s="1" t="s">
        <v>986</v>
      </c>
      <c r="F686" s="1" t="s">
        <v>97</v>
      </c>
      <c r="G686" s="1" t="s">
        <v>951</v>
      </c>
      <c r="H686" s="1" t="s">
        <v>952</v>
      </c>
      <c r="I686" s="4">
        <v>45320</v>
      </c>
      <c r="J686" s="1" t="s">
        <v>2090</v>
      </c>
      <c r="K686" s="1" t="s">
        <v>2091</v>
      </c>
      <c r="L686" s="1" t="s">
        <v>1130</v>
      </c>
      <c r="M686" s="1" t="s">
        <v>103</v>
      </c>
      <c r="N686" s="1" t="s">
        <v>121</v>
      </c>
      <c r="P686" s="1" t="s">
        <v>4</v>
      </c>
      <c r="Q686" s="1" t="s">
        <v>105</v>
      </c>
      <c r="R686" s="1" t="s">
        <v>106</v>
      </c>
      <c r="S686" s="1" t="s">
        <v>168</v>
      </c>
      <c r="T686" s="1" t="s">
        <v>169</v>
      </c>
      <c r="U686" s="1" t="s">
        <v>168</v>
      </c>
      <c r="V686" s="1" t="s">
        <v>169</v>
      </c>
      <c r="W686" s="1" t="s">
        <v>109</v>
      </c>
      <c r="X686" s="1" t="s">
        <v>1573</v>
      </c>
      <c r="Y686" s="1" t="s">
        <v>1574</v>
      </c>
      <c r="Z686" s="1" t="s">
        <v>93</v>
      </c>
      <c r="AA686" s="1" t="s">
        <v>1575</v>
      </c>
      <c r="AB686" s="1" t="s">
        <v>1576</v>
      </c>
      <c r="AC686" s="1" t="s">
        <v>1577</v>
      </c>
      <c r="AD686" s="1">
        <v>131304</v>
      </c>
      <c r="AE686" s="1" t="s">
        <v>12</v>
      </c>
      <c r="AF686" s="1" t="s">
        <v>13</v>
      </c>
      <c r="AG686" s="1" t="s">
        <v>124</v>
      </c>
      <c r="AH686" s="1">
        <v>230924</v>
      </c>
      <c r="AI686" s="1">
        <v>11</v>
      </c>
      <c r="AJ686" s="1">
        <v>26.08</v>
      </c>
      <c r="AK686" s="1">
        <v>286.88</v>
      </c>
      <c r="AL686" s="1">
        <v>0.028688</v>
      </c>
      <c r="AM686" s="1">
        <v>1044</v>
      </c>
      <c r="AN686" s="1" t="s">
        <v>125</v>
      </c>
      <c r="AO686" s="1" t="s">
        <v>113</v>
      </c>
    </row>
    <row r="687" s="1" customFormat="1" spans="1:41">
      <c r="A687" s="1">
        <v>202401</v>
      </c>
      <c r="B687" s="1" t="s">
        <v>93</v>
      </c>
      <c r="C687" s="1" t="s">
        <v>94</v>
      </c>
      <c r="D687" s="1" t="s">
        <v>985</v>
      </c>
      <c r="E687" s="1" t="s">
        <v>986</v>
      </c>
      <c r="F687" s="1" t="s">
        <v>97</v>
      </c>
      <c r="G687" s="1" t="s">
        <v>951</v>
      </c>
      <c r="H687" s="1" t="s">
        <v>952</v>
      </c>
      <c r="I687" s="4">
        <v>45320</v>
      </c>
      <c r="J687" s="1" t="s">
        <v>2092</v>
      </c>
      <c r="K687" s="1" t="s">
        <v>2093</v>
      </c>
      <c r="L687" s="1" t="s">
        <v>1130</v>
      </c>
      <c r="M687" s="1" t="s">
        <v>103</v>
      </c>
      <c r="N687" s="1" t="s">
        <v>121</v>
      </c>
      <c r="P687" s="1" t="s">
        <v>4</v>
      </c>
      <c r="Q687" s="1" t="s">
        <v>105</v>
      </c>
      <c r="R687" s="1" t="s">
        <v>106</v>
      </c>
      <c r="S687" s="1" t="s">
        <v>168</v>
      </c>
      <c r="T687" s="1" t="s">
        <v>169</v>
      </c>
      <c r="U687" s="1" t="s">
        <v>168</v>
      </c>
      <c r="V687" s="1" t="s">
        <v>169</v>
      </c>
      <c r="W687" s="1" t="s">
        <v>109</v>
      </c>
      <c r="X687" s="1" t="s">
        <v>1573</v>
      </c>
      <c r="Y687" s="1" t="s">
        <v>1574</v>
      </c>
      <c r="Z687" s="1" t="s">
        <v>93</v>
      </c>
      <c r="AA687" s="1" t="s">
        <v>1575</v>
      </c>
      <c r="AB687" s="1" t="s">
        <v>1576</v>
      </c>
      <c r="AC687" s="1" t="s">
        <v>1577</v>
      </c>
      <c r="AD687" s="1">
        <v>131304</v>
      </c>
      <c r="AE687" s="1" t="s">
        <v>12</v>
      </c>
      <c r="AF687" s="1" t="s">
        <v>13</v>
      </c>
      <c r="AG687" s="1" t="s">
        <v>124</v>
      </c>
      <c r="AH687" s="1">
        <v>230924</v>
      </c>
      <c r="AI687" s="1">
        <v>13</v>
      </c>
      <c r="AJ687" s="1">
        <v>26.08</v>
      </c>
      <c r="AK687" s="1">
        <v>339.04</v>
      </c>
      <c r="AL687" s="1">
        <v>0.033904</v>
      </c>
      <c r="AM687" s="1">
        <v>1044</v>
      </c>
      <c r="AN687" s="1" t="s">
        <v>125</v>
      </c>
      <c r="AO687" s="1" t="s">
        <v>113</v>
      </c>
    </row>
    <row r="688" s="1" customFormat="1" spans="1:41">
      <c r="A688" s="1">
        <v>202401</v>
      </c>
      <c r="B688" s="1" t="s">
        <v>93</v>
      </c>
      <c r="C688" s="1" t="s">
        <v>94</v>
      </c>
      <c r="D688" s="1" t="s">
        <v>985</v>
      </c>
      <c r="E688" s="1" t="s">
        <v>986</v>
      </c>
      <c r="F688" s="1" t="s">
        <v>97</v>
      </c>
      <c r="G688" s="1" t="s">
        <v>951</v>
      </c>
      <c r="H688" s="1" t="s">
        <v>952</v>
      </c>
      <c r="I688" s="4">
        <v>45320</v>
      </c>
      <c r="J688" s="1" t="s">
        <v>178</v>
      </c>
      <c r="K688" s="1" t="s">
        <v>179</v>
      </c>
      <c r="L688" s="1" t="s">
        <v>1131</v>
      </c>
      <c r="M688" s="1" t="s">
        <v>103</v>
      </c>
      <c r="N688" s="1" t="s">
        <v>121</v>
      </c>
      <c r="P688" s="1" t="s">
        <v>43</v>
      </c>
      <c r="Q688" s="1" t="s">
        <v>105</v>
      </c>
      <c r="R688" s="1" t="s">
        <v>106</v>
      </c>
      <c r="S688" s="1" t="s">
        <v>152</v>
      </c>
      <c r="T688" s="1" t="s">
        <v>153</v>
      </c>
      <c r="U688" s="1" t="s">
        <v>152</v>
      </c>
      <c r="V688" s="1" t="s">
        <v>153</v>
      </c>
      <c r="W688" s="1" t="s">
        <v>109</v>
      </c>
      <c r="X688" s="1" t="s">
        <v>1573</v>
      </c>
      <c r="Y688" s="1" t="s">
        <v>1574</v>
      </c>
      <c r="Z688" s="1" t="s">
        <v>93</v>
      </c>
      <c r="AA688" s="1" t="s">
        <v>1575</v>
      </c>
      <c r="AB688" s="1" t="s">
        <v>1583</v>
      </c>
      <c r="AC688" s="1" t="s">
        <v>1584</v>
      </c>
      <c r="AD688" s="1">
        <v>834890</v>
      </c>
      <c r="AE688" s="1" t="s">
        <v>12</v>
      </c>
      <c r="AF688" s="1" t="s">
        <v>13</v>
      </c>
      <c r="AG688" s="1" t="s">
        <v>124</v>
      </c>
      <c r="AH688" s="1">
        <v>230924</v>
      </c>
      <c r="AI688" s="1">
        <v>21</v>
      </c>
      <c r="AJ688" s="1">
        <v>26.08</v>
      </c>
      <c r="AK688" s="1">
        <v>547.68</v>
      </c>
      <c r="AL688" s="1">
        <v>0.054768</v>
      </c>
      <c r="AM688" s="1">
        <v>1044</v>
      </c>
      <c r="AN688" s="1" t="s">
        <v>125</v>
      </c>
      <c r="AO688" s="1" t="s">
        <v>113</v>
      </c>
    </row>
    <row r="689" s="1" customFormat="1" spans="1:41">
      <c r="A689" s="1">
        <v>202401</v>
      </c>
      <c r="B689" s="1" t="s">
        <v>93</v>
      </c>
      <c r="C689" s="1" t="s">
        <v>94</v>
      </c>
      <c r="D689" s="1" t="s">
        <v>985</v>
      </c>
      <c r="E689" s="1" t="s">
        <v>986</v>
      </c>
      <c r="F689" s="1" t="s">
        <v>97</v>
      </c>
      <c r="G689" s="1" t="s">
        <v>951</v>
      </c>
      <c r="H689" s="1" t="s">
        <v>952</v>
      </c>
      <c r="I689" s="4">
        <v>45321</v>
      </c>
      <c r="J689" s="1" t="s">
        <v>1248</v>
      </c>
      <c r="K689" s="1" t="s">
        <v>1249</v>
      </c>
      <c r="L689" s="1" t="s">
        <v>1137</v>
      </c>
      <c r="M689" s="1" t="s">
        <v>103</v>
      </c>
      <c r="N689" s="1" t="s">
        <v>121</v>
      </c>
      <c r="P689" s="1" t="s">
        <v>43</v>
      </c>
      <c r="Q689" s="1" t="s">
        <v>105</v>
      </c>
      <c r="R689" s="1" t="s">
        <v>106</v>
      </c>
      <c r="S689" s="1" t="s">
        <v>158</v>
      </c>
      <c r="T689" s="1" t="s">
        <v>159</v>
      </c>
      <c r="U689" s="1" t="s">
        <v>158</v>
      </c>
      <c r="V689" s="1" t="s">
        <v>159</v>
      </c>
      <c r="W689" s="1" t="s">
        <v>109</v>
      </c>
      <c r="X689" s="1" t="s">
        <v>1573</v>
      </c>
      <c r="Y689" s="1" t="s">
        <v>1574</v>
      </c>
      <c r="Z689" s="1" t="s">
        <v>93</v>
      </c>
      <c r="AA689" s="1" t="s">
        <v>1575</v>
      </c>
      <c r="AB689" s="1" t="s">
        <v>1583</v>
      </c>
      <c r="AC689" s="1" t="s">
        <v>1584</v>
      </c>
      <c r="AD689" s="1">
        <v>834890</v>
      </c>
      <c r="AE689" s="1" t="s">
        <v>12</v>
      </c>
      <c r="AF689" s="1" t="s">
        <v>13</v>
      </c>
      <c r="AG689" s="1" t="s">
        <v>124</v>
      </c>
      <c r="AH689" s="1">
        <v>230925</v>
      </c>
      <c r="AI689" s="1">
        <v>50</v>
      </c>
      <c r="AJ689" s="1">
        <v>26.08</v>
      </c>
      <c r="AK689" s="1">
        <v>1304</v>
      </c>
      <c r="AL689" s="1">
        <v>0.1304</v>
      </c>
      <c r="AM689" s="1">
        <v>1044</v>
      </c>
      <c r="AN689" s="1" t="s">
        <v>125</v>
      </c>
      <c r="AO689" s="1" t="s">
        <v>113</v>
      </c>
    </row>
    <row r="690" s="1" customFormat="1" spans="1:41">
      <c r="A690" s="1">
        <v>202401</v>
      </c>
      <c r="B690" s="1" t="s">
        <v>93</v>
      </c>
      <c r="C690" s="1" t="s">
        <v>94</v>
      </c>
      <c r="D690" s="1" t="s">
        <v>985</v>
      </c>
      <c r="E690" s="1" t="s">
        <v>986</v>
      </c>
      <c r="F690" s="1" t="s">
        <v>97</v>
      </c>
      <c r="G690" s="1" t="s">
        <v>951</v>
      </c>
      <c r="H690" s="1" t="s">
        <v>952</v>
      </c>
      <c r="I690" s="4">
        <v>45321</v>
      </c>
      <c r="J690" s="1" t="s">
        <v>1944</v>
      </c>
      <c r="K690" s="1" t="s">
        <v>1945</v>
      </c>
      <c r="L690" s="1" t="s">
        <v>1137</v>
      </c>
      <c r="M690" s="1" t="s">
        <v>103</v>
      </c>
      <c r="N690" s="1" t="s">
        <v>121</v>
      </c>
      <c r="P690" s="1" t="s">
        <v>4</v>
      </c>
      <c r="Q690" s="1" t="s">
        <v>105</v>
      </c>
      <c r="R690" s="1" t="s">
        <v>106</v>
      </c>
      <c r="S690" s="1" t="s">
        <v>158</v>
      </c>
      <c r="T690" s="1" t="s">
        <v>159</v>
      </c>
      <c r="U690" s="1" t="s">
        <v>158</v>
      </c>
      <c r="V690" s="1" t="s">
        <v>159</v>
      </c>
      <c r="W690" s="1" t="s">
        <v>109</v>
      </c>
      <c r="X690" s="1" t="s">
        <v>1573</v>
      </c>
      <c r="Y690" s="1" t="s">
        <v>1574</v>
      </c>
      <c r="Z690" s="1" t="s">
        <v>93</v>
      </c>
      <c r="AA690" s="1" t="s">
        <v>1575</v>
      </c>
      <c r="AB690" s="1" t="s">
        <v>1583</v>
      </c>
      <c r="AC690" s="1" t="s">
        <v>1584</v>
      </c>
      <c r="AD690" s="1">
        <v>834890</v>
      </c>
      <c r="AE690" s="1" t="s">
        <v>12</v>
      </c>
      <c r="AF690" s="1" t="s">
        <v>13</v>
      </c>
      <c r="AG690" s="1" t="s">
        <v>124</v>
      </c>
      <c r="AH690" s="1">
        <v>230925</v>
      </c>
      <c r="AI690" s="1">
        <v>2</v>
      </c>
      <c r="AJ690" s="1">
        <v>26.08</v>
      </c>
      <c r="AK690" s="1">
        <v>52.16</v>
      </c>
      <c r="AL690" s="1">
        <v>0.005216</v>
      </c>
      <c r="AM690" s="1">
        <v>1044</v>
      </c>
      <c r="AN690" s="1" t="s">
        <v>125</v>
      </c>
      <c r="AO690" s="1" t="s">
        <v>113</v>
      </c>
    </row>
    <row r="691" s="1" customFormat="1" spans="1:41">
      <c r="A691" s="1">
        <v>202401</v>
      </c>
      <c r="B691" s="1" t="s">
        <v>93</v>
      </c>
      <c r="C691" s="1" t="s">
        <v>94</v>
      </c>
      <c r="D691" s="1" t="s">
        <v>985</v>
      </c>
      <c r="E691" s="1" t="s">
        <v>986</v>
      </c>
      <c r="F691" s="1" t="s">
        <v>97</v>
      </c>
      <c r="G691" s="1" t="s">
        <v>951</v>
      </c>
      <c r="H691" s="1" t="s">
        <v>952</v>
      </c>
      <c r="I691" s="4">
        <v>45321</v>
      </c>
      <c r="J691" s="1" t="s">
        <v>1944</v>
      </c>
      <c r="K691" s="1" t="s">
        <v>1945</v>
      </c>
      <c r="L691" s="1" t="s">
        <v>1137</v>
      </c>
      <c r="M691" s="1" t="s">
        <v>103</v>
      </c>
      <c r="N691" s="1" t="s">
        <v>121</v>
      </c>
      <c r="P691" s="1" t="s">
        <v>4</v>
      </c>
      <c r="Q691" s="1" t="s">
        <v>105</v>
      </c>
      <c r="R691" s="1" t="s">
        <v>106</v>
      </c>
      <c r="S691" s="1" t="s">
        <v>158</v>
      </c>
      <c r="T691" s="1" t="s">
        <v>159</v>
      </c>
      <c r="U691" s="1" t="s">
        <v>158</v>
      </c>
      <c r="V691" s="1" t="s">
        <v>159</v>
      </c>
      <c r="W691" s="1" t="s">
        <v>109</v>
      </c>
      <c r="X691" s="1" t="s">
        <v>1573</v>
      </c>
      <c r="Y691" s="1" t="s">
        <v>1574</v>
      </c>
      <c r="Z691" s="1" t="s">
        <v>93</v>
      </c>
      <c r="AA691" s="1" t="s">
        <v>1575</v>
      </c>
      <c r="AB691" s="1" t="s">
        <v>1583</v>
      </c>
      <c r="AC691" s="1" t="s">
        <v>1584</v>
      </c>
      <c r="AD691" s="1">
        <v>834890</v>
      </c>
      <c r="AE691" s="1" t="s">
        <v>110</v>
      </c>
      <c r="AF691" s="1" t="s">
        <v>35</v>
      </c>
      <c r="AG691" s="1" t="s">
        <v>111</v>
      </c>
      <c r="AH691" s="1">
        <v>230809</v>
      </c>
      <c r="AI691" s="1">
        <v>1</v>
      </c>
      <c r="AJ691" s="1">
        <v>31.29</v>
      </c>
      <c r="AK691" s="1">
        <v>31.29</v>
      </c>
      <c r="AL691" s="1">
        <v>0.003129</v>
      </c>
      <c r="AM691" s="1">
        <v>1047</v>
      </c>
      <c r="AN691" s="1" t="s">
        <v>112</v>
      </c>
      <c r="AO691" s="1" t="s">
        <v>113</v>
      </c>
    </row>
    <row r="692" s="1" customFormat="1" spans="1:41">
      <c r="A692" s="1">
        <v>202401</v>
      </c>
      <c r="B692" s="1" t="s">
        <v>93</v>
      </c>
      <c r="C692" s="1" t="s">
        <v>94</v>
      </c>
      <c r="D692" s="1" t="s">
        <v>985</v>
      </c>
      <c r="E692" s="1" t="s">
        <v>986</v>
      </c>
      <c r="F692" s="1" t="s">
        <v>97</v>
      </c>
      <c r="G692" s="1" t="s">
        <v>951</v>
      </c>
      <c r="H692" s="1" t="s">
        <v>952</v>
      </c>
      <c r="I692" s="4">
        <v>45321</v>
      </c>
      <c r="J692" s="1" t="s">
        <v>1234</v>
      </c>
      <c r="K692" s="1" t="s">
        <v>1235</v>
      </c>
      <c r="L692" s="1" t="s">
        <v>1137</v>
      </c>
      <c r="M692" s="1" t="s">
        <v>103</v>
      </c>
      <c r="N692" s="1" t="s">
        <v>121</v>
      </c>
      <c r="P692" s="1" t="s">
        <v>4</v>
      </c>
      <c r="Q692" s="1" t="s">
        <v>105</v>
      </c>
      <c r="R692" s="1" t="s">
        <v>106</v>
      </c>
      <c r="S692" s="1" t="s">
        <v>158</v>
      </c>
      <c r="T692" s="1" t="s">
        <v>159</v>
      </c>
      <c r="U692" s="1" t="s">
        <v>158</v>
      </c>
      <c r="V692" s="1" t="s">
        <v>159</v>
      </c>
      <c r="W692" s="1" t="s">
        <v>109</v>
      </c>
      <c r="X692" s="1" t="s">
        <v>1573</v>
      </c>
      <c r="Y692" s="1" t="s">
        <v>1574</v>
      </c>
      <c r="Z692" s="1" t="s">
        <v>93</v>
      </c>
      <c r="AA692" s="1" t="s">
        <v>1575</v>
      </c>
      <c r="AB692" s="1" t="s">
        <v>1583</v>
      </c>
      <c r="AC692" s="1" t="s">
        <v>1584</v>
      </c>
      <c r="AD692" s="1">
        <v>834890</v>
      </c>
      <c r="AE692" s="1" t="s">
        <v>110</v>
      </c>
      <c r="AF692" s="1" t="s">
        <v>35</v>
      </c>
      <c r="AG692" s="1" t="s">
        <v>111</v>
      </c>
      <c r="AH692" s="1">
        <v>230809</v>
      </c>
      <c r="AI692" s="1">
        <v>10</v>
      </c>
      <c r="AJ692" s="1">
        <v>31.29</v>
      </c>
      <c r="AK692" s="1">
        <v>312.9</v>
      </c>
      <c r="AL692" s="1">
        <v>0.03129</v>
      </c>
      <c r="AM692" s="1">
        <v>1047</v>
      </c>
      <c r="AN692" s="1" t="s">
        <v>112</v>
      </c>
      <c r="AO692" s="1" t="s">
        <v>113</v>
      </c>
    </row>
    <row r="693" s="1" customFormat="1" spans="1:41">
      <c r="A693" s="1">
        <v>202401</v>
      </c>
      <c r="B693" s="1" t="s">
        <v>93</v>
      </c>
      <c r="C693" s="1" t="s">
        <v>94</v>
      </c>
      <c r="D693" s="1" t="s">
        <v>985</v>
      </c>
      <c r="E693" s="1" t="s">
        <v>986</v>
      </c>
      <c r="F693" s="1" t="s">
        <v>97</v>
      </c>
      <c r="G693" s="1" t="s">
        <v>951</v>
      </c>
      <c r="H693" s="1" t="s">
        <v>952</v>
      </c>
      <c r="I693" s="4">
        <v>45321</v>
      </c>
      <c r="J693" s="1" t="s">
        <v>349</v>
      </c>
      <c r="K693" s="1" t="s">
        <v>350</v>
      </c>
      <c r="L693" s="1" t="s">
        <v>1137</v>
      </c>
      <c r="M693" s="1" t="s">
        <v>103</v>
      </c>
      <c r="N693" s="1" t="s">
        <v>121</v>
      </c>
      <c r="P693" s="1" t="s">
        <v>43</v>
      </c>
      <c r="Q693" s="1" t="s">
        <v>105</v>
      </c>
      <c r="R693" s="1" t="s">
        <v>106</v>
      </c>
      <c r="S693" s="1" t="s">
        <v>158</v>
      </c>
      <c r="T693" s="1" t="s">
        <v>159</v>
      </c>
      <c r="U693" s="1" t="s">
        <v>158</v>
      </c>
      <c r="V693" s="1" t="s">
        <v>159</v>
      </c>
      <c r="W693" s="1" t="s">
        <v>109</v>
      </c>
      <c r="X693" s="1" t="s">
        <v>1573</v>
      </c>
      <c r="Y693" s="1" t="s">
        <v>1574</v>
      </c>
      <c r="Z693" s="1" t="s">
        <v>93</v>
      </c>
      <c r="AA693" s="1" t="s">
        <v>1575</v>
      </c>
      <c r="AB693" s="1" t="s">
        <v>1583</v>
      </c>
      <c r="AC693" s="1" t="s">
        <v>1584</v>
      </c>
      <c r="AD693" s="1">
        <v>834890</v>
      </c>
      <c r="AE693" s="1" t="s">
        <v>12</v>
      </c>
      <c r="AF693" s="1" t="s">
        <v>13</v>
      </c>
      <c r="AG693" s="1" t="s">
        <v>124</v>
      </c>
      <c r="AH693" s="1">
        <v>230924</v>
      </c>
      <c r="AI693" s="1">
        <v>5</v>
      </c>
      <c r="AJ693" s="1">
        <v>26.08</v>
      </c>
      <c r="AK693" s="1">
        <v>130.4</v>
      </c>
      <c r="AL693" s="1">
        <v>0.01304</v>
      </c>
      <c r="AM693" s="1">
        <v>1044</v>
      </c>
      <c r="AN693" s="1" t="s">
        <v>125</v>
      </c>
      <c r="AO693" s="1" t="s">
        <v>113</v>
      </c>
    </row>
    <row r="694" s="1" customFormat="1" spans="1:41">
      <c r="A694" s="1">
        <v>202401</v>
      </c>
      <c r="B694" s="1" t="s">
        <v>93</v>
      </c>
      <c r="C694" s="1" t="s">
        <v>94</v>
      </c>
      <c r="D694" s="1" t="s">
        <v>985</v>
      </c>
      <c r="E694" s="1" t="s">
        <v>986</v>
      </c>
      <c r="F694" s="1" t="s">
        <v>97</v>
      </c>
      <c r="G694" s="1" t="s">
        <v>951</v>
      </c>
      <c r="H694" s="1" t="s">
        <v>952</v>
      </c>
      <c r="I694" s="4">
        <v>45321</v>
      </c>
      <c r="J694" s="1" t="s">
        <v>2094</v>
      </c>
      <c r="K694" s="1" t="s">
        <v>2095</v>
      </c>
      <c r="L694" s="1" t="s">
        <v>1137</v>
      </c>
      <c r="M694" s="1" t="s">
        <v>103</v>
      </c>
      <c r="N694" s="1" t="s">
        <v>121</v>
      </c>
      <c r="P694" s="1" t="s">
        <v>4</v>
      </c>
      <c r="Q694" s="1" t="s">
        <v>105</v>
      </c>
      <c r="R694" s="1" t="s">
        <v>106</v>
      </c>
      <c r="S694" s="1" t="s">
        <v>158</v>
      </c>
      <c r="T694" s="1" t="s">
        <v>159</v>
      </c>
      <c r="U694" s="1" t="s">
        <v>158</v>
      </c>
      <c r="V694" s="1" t="s">
        <v>159</v>
      </c>
      <c r="W694" s="1" t="s">
        <v>109</v>
      </c>
      <c r="X694" s="1" t="s">
        <v>1573</v>
      </c>
      <c r="Y694" s="1" t="s">
        <v>1574</v>
      </c>
      <c r="Z694" s="1" t="s">
        <v>93</v>
      </c>
      <c r="AA694" s="1" t="s">
        <v>1575</v>
      </c>
      <c r="AB694" s="1" t="s">
        <v>1583</v>
      </c>
      <c r="AC694" s="1" t="s">
        <v>1584</v>
      </c>
      <c r="AD694" s="1">
        <v>834890</v>
      </c>
      <c r="AE694" s="1" t="s">
        <v>110</v>
      </c>
      <c r="AF694" s="1" t="s">
        <v>35</v>
      </c>
      <c r="AG694" s="1" t="s">
        <v>111</v>
      </c>
      <c r="AH694" s="1">
        <v>230809</v>
      </c>
      <c r="AI694" s="1">
        <v>2</v>
      </c>
      <c r="AJ694" s="1">
        <v>31.29</v>
      </c>
      <c r="AK694" s="1">
        <v>62.58</v>
      </c>
      <c r="AL694" s="1">
        <v>0.006258</v>
      </c>
      <c r="AM694" s="1">
        <v>1047</v>
      </c>
      <c r="AN694" s="1" t="s">
        <v>112</v>
      </c>
      <c r="AO694" s="1" t="s">
        <v>113</v>
      </c>
    </row>
    <row r="695" s="1" customFormat="1" spans="1:41">
      <c r="A695" s="1">
        <v>202401</v>
      </c>
      <c r="B695" s="1" t="s">
        <v>93</v>
      </c>
      <c r="C695" s="1" t="s">
        <v>94</v>
      </c>
      <c r="D695" s="1" t="s">
        <v>985</v>
      </c>
      <c r="E695" s="1" t="s">
        <v>986</v>
      </c>
      <c r="F695" s="1" t="s">
        <v>97</v>
      </c>
      <c r="G695" s="1" t="s">
        <v>951</v>
      </c>
      <c r="H695" s="1" t="s">
        <v>952</v>
      </c>
      <c r="I695" s="4">
        <v>45321</v>
      </c>
      <c r="J695" s="1" t="s">
        <v>1509</v>
      </c>
      <c r="K695" s="1" t="s">
        <v>1510</v>
      </c>
      <c r="L695" s="1" t="s">
        <v>1155</v>
      </c>
      <c r="M695" s="1" t="s">
        <v>103</v>
      </c>
      <c r="N695" s="1" t="s">
        <v>121</v>
      </c>
      <c r="P695" s="1" t="s">
        <v>4</v>
      </c>
      <c r="Q695" s="1" t="s">
        <v>105</v>
      </c>
      <c r="R695" s="1" t="s">
        <v>106</v>
      </c>
      <c r="S695" s="1" t="s">
        <v>133</v>
      </c>
      <c r="T695" s="1" t="s">
        <v>134</v>
      </c>
      <c r="U695" s="1" t="s">
        <v>133</v>
      </c>
      <c r="V695" s="1" t="s">
        <v>134</v>
      </c>
      <c r="W695" s="1" t="s">
        <v>109</v>
      </c>
      <c r="X695" s="1" t="s">
        <v>1573</v>
      </c>
      <c r="Y695" s="1" t="s">
        <v>1574</v>
      </c>
      <c r="Z695" s="1" t="s">
        <v>93</v>
      </c>
      <c r="AA695" s="1" t="s">
        <v>1575</v>
      </c>
      <c r="AB695" s="1" t="s">
        <v>1576</v>
      </c>
      <c r="AC695" s="1" t="s">
        <v>1577</v>
      </c>
      <c r="AD695" s="1">
        <v>131304</v>
      </c>
      <c r="AE695" s="1" t="s">
        <v>12</v>
      </c>
      <c r="AF695" s="1" t="s">
        <v>13</v>
      </c>
      <c r="AG695" s="1" t="s">
        <v>124</v>
      </c>
      <c r="AH695" s="1">
        <v>230924</v>
      </c>
      <c r="AI695" s="1">
        <v>20</v>
      </c>
      <c r="AJ695" s="1">
        <v>26.08</v>
      </c>
      <c r="AK695" s="1">
        <v>521.6</v>
      </c>
      <c r="AL695" s="1">
        <v>0.05216</v>
      </c>
      <c r="AM695" s="1">
        <v>1044</v>
      </c>
      <c r="AN695" s="1" t="s">
        <v>125</v>
      </c>
      <c r="AO695" s="1" t="s">
        <v>113</v>
      </c>
    </row>
    <row r="696" s="1" customFormat="1" spans="1:41">
      <c r="A696" s="1">
        <v>202401</v>
      </c>
      <c r="B696" s="1" t="s">
        <v>93</v>
      </c>
      <c r="C696" s="1" t="s">
        <v>94</v>
      </c>
      <c r="D696" s="1" t="s">
        <v>985</v>
      </c>
      <c r="E696" s="1" t="s">
        <v>986</v>
      </c>
      <c r="F696" s="1" t="s">
        <v>97</v>
      </c>
      <c r="G696" s="1" t="s">
        <v>951</v>
      </c>
      <c r="H696" s="1" t="s">
        <v>952</v>
      </c>
      <c r="I696" s="4">
        <v>45321</v>
      </c>
      <c r="J696" s="1" t="s">
        <v>2096</v>
      </c>
      <c r="K696" s="1" t="s">
        <v>2097</v>
      </c>
      <c r="L696" s="1" t="s">
        <v>1225</v>
      </c>
      <c r="M696" s="1" t="s">
        <v>103</v>
      </c>
      <c r="N696" s="1" t="s">
        <v>121</v>
      </c>
      <c r="P696" s="1" t="s">
        <v>4</v>
      </c>
      <c r="Q696" s="1" t="s">
        <v>105</v>
      </c>
      <c r="R696" s="1" t="s">
        <v>106</v>
      </c>
      <c r="S696" s="1" t="s">
        <v>107</v>
      </c>
      <c r="T696" s="1" t="s">
        <v>108</v>
      </c>
      <c r="U696" s="1" t="s">
        <v>107</v>
      </c>
      <c r="V696" s="1" t="s">
        <v>108</v>
      </c>
      <c r="W696" s="1" t="s">
        <v>109</v>
      </c>
      <c r="X696" s="1" t="s">
        <v>1573</v>
      </c>
      <c r="Y696" s="1" t="s">
        <v>1574</v>
      </c>
      <c r="Z696" s="1" t="s">
        <v>93</v>
      </c>
      <c r="AA696" s="1" t="s">
        <v>1575</v>
      </c>
      <c r="AB696" s="1" t="s">
        <v>1583</v>
      </c>
      <c r="AC696" s="1" t="s">
        <v>1584</v>
      </c>
      <c r="AD696" s="1">
        <v>834890</v>
      </c>
      <c r="AE696" s="1" t="s">
        <v>110</v>
      </c>
      <c r="AF696" s="1" t="s">
        <v>35</v>
      </c>
      <c r="AG696" s="1" t="s">
        <v>111</v>
      </c>
      <c r="AH696" s="1">
        <v>230809</v>
      </c>
      <c r="AI696" s="1">
        <v>1</v>
      </c>
      <c r="AJ696" s="1">
        <v>31.29</v>
      </c>
      <c r="AK696" s="1">
        <v>31.29</v>
      </c>
      <c r="AL696" s="1">
        <v>0.003129</v>
      </c>
      <c r="AM696" s="1">
        <v>1047</v>
      </c>
      <c r="AN696" s="1" t="s">
        <v>112</v>
      </c>
      <c r="AO696" s="1" t="s">
        <v>113</v>
      </c>
    </row>
    <row r="697" s="1" customFormat="1" spans="1:41">
      <c r="A697" s="1">
        <v>202401</v>
      </c>
      <c r="B697" s="1" t="s">
        <v>93</v>
      </c>
      <c r="C697" s="1" t="s">
        <v>94</v>
      </c>
      <c r="D697" s="1" t="s">
        <v>985</v>
      </c>
      <c r="E697" s="1" t="s">
        <v>986</v>
      </c>
      <c r="F697" s="1" t="s">
        <v>97</v>
      </c>
      <c r="G697" s="1" t="s">
        <v>951</v>
      </c>
      <c r="H697" s="1" t="s">
        <v>952</v>
      </c>
      <c r="I697" s="4">
        <v>45321</v>
      </c>
      <c r="J697" s="1" t="s">
        <v>1406</v>
      </c>
      <c r="K697" s="1" t="s">
        <v>1407</v>
      </c>
      <c r="L697" s="1" t="s">
        <v>1155</v>
      </c>
      <c r="M697" s="1" t="s">
        <v>103</v>
      </c>
      <c r="N697" s="1" t="s">
        <v>121</v>
      </c>
      <c r="P697" s="1" t="s">
        <v>4</v>
      </c>
      <c r="Q697" s="1" t="s">
        <v>105</v>
      </c>
      <c r="R697" s="1" t="s">
        <v>106</v>
      </c>
      <c r="S697" s="1" t="s">
        <v>133</v>
      </c>
      <c r="T697" s="1" t="s">
        <v>134</v>
      </c>
      <c r="U697" s="1" t="s">
        <v>133</v>
      </c>
      <c r="V697" s="1" t="s">
        <v>134</v>
      </c>
      <c r="W697" s="1" t="s">
        <v>109</v>
      </c>
      <c r="X697" s="1" t="s">
        <v>1573</v>
      </c>
      <c r="Y697" s="1" t="s">
        <v>1574</v>
      </c>
      <c r="Z697" s="1" t="s">
        <v>93</v>
      </c>
      <c r="AA697" s="1" t="s">
        <v>1575</v>
      </c>
      <c r="AB697" s="1" t="s">
        <v>1576</v>
      </c>
      <c r="AC697" s="1" t="s">
        <v>1577</v>
      </c>
      <c r="AD697" s="1">
        <v>131304</v>
      </c>
      <c r="AE697" s="1" t="s">
        <v>24</v>
      </c>
      <c r="AF697" s="1" t="s">
        <v>25</v>
      </c>
      <c r="AG697" s="1" t="s">
        <v>160</v>
      </c>
      <c r="AH697" s="1">
        <v>230934</v>
      </c>
      <c r="AI697" s="1">
        <v>6</v>
      </c>
      <c r="AJ697" s="1">
        <v>33.29</v>
      </c>
      <c r="AK697" s="1">
        <v>199.74</v>
      </c>
      <c r="AL697" s="1">
        <v>0.019974</v>
      </c>
      <c r="AM697" s="1">
        <v>1048</v>
      </c>
      <c r="AN697" s="1" t="s">
        <v>161</v>
      </c>
      <c r="AO697" s="1" t="s">
        <v>113</v>
      </c>
    </row>
    <row r="698" s="1" customFormat="1" spans="1:41">
      <c r="A698" s="1">
        <v>202401</v>
      </c>
      <c r="B698" s="1" t="s">
        <v>93</v>
      </c>
      <c r="C698" s="1" t="s">
        <v>94</v>
      </c>
      <c r="D698" s="1" t="s">
        <v>985</v>
      </c>
      <c r="E698" s="1" t="s">
        <v>986</v>
      </c>
      <c r="F698" s="1" t="s">
        <v>97</v>
      </c>
      <c r="G698" s="1" t="s">
        <v>951</v>
      </c>
      <c r="H698" s="1" t="s">
        <v>952</v>
      </c>
      <c r="I698" s="4">
        <v>45321</v>
      </c>
      <c r="J698" s="1" t="s">
        <v>817</v>
      </c>
      <c r="K698" s="1" t="s">
        <v>818</v>
      </c>
      <c r="L698" s="1" t="s">
        <v>1155</v>
      </c>
      <c r="M698" s="1" t="s">
        <v>103</v>
      </c>
      <c r="N698" s="1" t="s">
        <v>121</v>
      </c>
      <c r="P698" s="1" t="s">
        <v>4</v>
      </c>
      <c r="Q698" s="1" t="s">
        <v>105</v>
      </c>
      <c r="R698" s="1" t="s">
        <v>106</v>
      </c>
      <c r="S698" s="1" t="s">
        <v>133</v>
      </c>
      <c r="T698" s="1" t="s">
        <v>134</v>
      </c>
      <c r="U698" s="1" t="s">
        <v>133</v>
      </c>
      <c r="V698" s="1" t="s">
        <v>134</v>
      </c>
      <c r="W698" s="1" t="s">
        <v>109</v>
      </c>
      <c r="X698" s="1" t="s">
        <v>1573</v>
      </c>
      <c r="Y698" s="1" t="s">
        <v>1574</v>
      </c>
      <c r="Z698" s="1" t="s">
        <v>93</v>
      </c>
      <c r="AA698" s="1" t="s">
        <v>1575</v>
      </c>
      <c r="AB698" s="1" t="s">
        <v>1576</v>
      </c>
      <c r="AC698" s="1" t="s">
        <v>1577</v>
      </c>
      <c r="AD698" s="1">
        <v>131304</v>
      </c>
      <c r="AE698" s="1" t="s">
        <v>12</v>
      </c>
      <c r="AF698" s="1" t="s">
        <v>13</v>
      </c>
      <c r="AG698" s="1" t="s">
        <v>124</v>
      </c>
      <c r="AH698" s="1">
        <v>230924</v>
      </c>
      <c r="AI698" s="1">
        <v>50</v>
      </c>
      <c r="AJ698" s="1">
        <v>26.08</v>
      </c>
      <c r="AK698" s="1">
        <v>1304</v>
      </c>
      <c r="AL698" s="1">
        <v>0.1304</v>
      </c>
      <c r="AM698" s="1">
        <v>1044</v>
      </c>
      <c r="AN698" s="1" t="s">
        <v>125</v>
      </c>
      <c r="AO698" s="1" t="s">
        <v>113</v>
      </c>
    </row>
    <row r="699" s="1" customFormat="1" spans="1:41">
      <c r="A699" s="1">
        <v>202401</v>
      </c>
      <c r="B699" s="1" t="s">
        <v>93</v>
      </c>
      <c r="C699" s="1" t="s">
        <v>94</v>
      </c>
      <c r="D699" s="1" t="s">
        <v>985</v>
      </c>
      <c r="E699" s="1" t="s">
        <v>986</v>
      </c>
      <c r="F699" s="1" t="s">
        <v>97</v>
      </c>
      <c r="G699" s="1" t="s">
        <v>951</v>
      </c>
      <c r="H699" s="1" t="s">
        <v>952</v>
      </c>
      <c r="I699" s="4">
        <v>45321</v>
      </c>
      <c r="J699" s="1" t="s">
        <v>1984</v>
      </c>
      <c r="K699" s="1" t="s">
        <v>1985</v>
      </c>
      <c r="L699" s="1" t="s">
        <v>1155</v>
      </c>
      <c r="M699" s="1" t="s">
        <v>103</v>
      </c>
      <c r="N699" s="1" t="s">
        <v>121</v>
      </c>
      <c r="P699" s="1" t="s">
        <v>4</v>
      </c>
      <c r="Q699" s="1" t="s">
        <v>105</v>
      </c>
      <c r="R699" s="1" t="s">
        <v>106</v>
      </c>
      <c r="S699" s="1" t="s">
        <v>133</v>
      </c>
      <c r="T699" s="1" t="s">
        <v>134</v>
      </c>
      <c r="U699" s="1" t="s">
        <v>133</v>
      </c>
      <c r="V699" s="1" t="s">
        <v>134</v>
      </c>
      <c r="W699" s="1" t="s">
        <v>109</v>
      </c>
      <c r="X699" s="1" t="s">
        <v>1573</v>
      </c>
      <c r="Y699" s="1" t="s">
        <v>1574</v>
      </c>
      <c r="Z699" s="1" t="s">
        <v>93</v>
      </c>
      <c r="AA699" s="1" t="s">
        <v>1575</v>
      </c>
      <c r="AB699" s="1" t="s">
        <v>1576</v>
      </c>
      <c r="AC699" s="1" t="s">
        <v>1577</v>
      </c>
      <c r="AD699" s="1">
        <v>131304</v>
      </c>
      <c r="AE699" s="1" t="s">
        <v>110</v>
      </c>
      <c r="AF699" s="1" t="s">
        <v>35</v>
      </c>
      <c r="AG699" s="1" t="s">
        <v>111</v>
      </c>
      <c r="AH699" s="1">
        <v>230809</v>
      </c>
      <c r="AI699" s="1">
        <v>5</v>
      </c>
      <c r="AJ699" s="1">
        <v>31.29</v>
      </c>
      <c r="AK699" s="1">
        <v>156.45</v>
      </c>
      <c r="AL699" s="1">
        <v>0.015645</v>
      </c>
      <c r="AM699" s="1">
        <v>1047</v>
      </c>
      <c r="AN699" s="1" t="s">
        <v>112</v>
      </c>
      <c r="AO699" s="1" t="s">
        <v>113</v>
      </c>
    </row>
    <row r="700" s="1" customFormat="1" spans="1:41">
      <c r="A700" s="1">
        <v>202401</v>
      </c>
      <c r="B700" s="1" t="s">
        <v>93</v>
      </c>
      <c r="C700" s="1" t="s">
        <v>94</v>
      </c>
      <c r="D700" s="1" t="s">
        <v>985</v>
      </c>
      <c r="E700" s="1" t="s">
        <v>986</v>
      </c>
      <c r="F700" s="1" t="s">
        <v>97</v>
      </c>
      <c r="G700" s="1" t="s">
        <v>951</v>
      </c>
      <c r="H700" s="1" t="s">
        <v>952</v>
      </c>
      <c r="I700" s="4">
        <v>45321</v>
      </c>
      <c r="J700" s="1" t="s">
        <v>2098</v>
      </c>
      <c r="K700" s="1" t="s">
        <v>2099</v>
      </c>
      <c r="L700" s="1" t="s">
        <v>1196</v>
      </c>
      <c r="M700" s="1" t="s">
        <v>103</v>
      </c>
      <c r="N700" s="1" t="s">
        <v>121</v>
      </c>
      <c r="P700" s="1" t="s">
        <v>4</v>
      </c>
      <c r="Q700" s="1" t="s">
        <v>105</v>
      </c>
      <c r="R700" s="1" t="s">
        <v>106</v>
      </c>
      <c r="S700" s="1" t="s">
        <v>186</v>
      </c>
      <c r="T700" s="1" t="s">
        <v>187</v>
      </c>
      <c r="U700" s="1" t="s">
        <v>186</v>
      </c>
      <c r="V700" s="1" t="s">
        <v>187</v>
      </c>
      <c r="W700" s="1" t="s">
        <v>109</v>
      </c>
      <c r="X700" s="1" t="s">
        <v>1573</v>
      </c>
      <c r="Y700" s="1" t="s">
        <v>1574</v>
      </c>
      <c r="Z700" s="1" t="s">
        <v>93</v>
      </c>
      <c r="AA700" s="1" t="s">
        <v>1575</v>
      </c>
      <c r="AB700" s="1" t="s">
        <v>1576</v>
      </c>
      <c r="AC700" s="1" t="s">
        <v>1577</v>
      </c>
      <c r="AD700" s="1">
        <v>131304</v>
      </c>
      <c r="AE700" s="1" t="s">
        <v>110</v>
      </c>
      <c r="AF700" s="1" t="s">
        <v>35</v>
      </c>
      <c r="AG700" s="1" t="s">
        <v>111</v>
      </c>
      <c r="AH700" s="1">
        <v>230809</v>
      </c>
      <c r="AI700" s="1">
        <v>2</v>
      </c>
      <c r="AJ700" s="1">
        <v>31.29</v>
      </c>
      <c r="AK700" s="1">
        <v>62.58</v>
      </c>
      <c r="AL700" s="1">
        <v>0.006258</v>
      </c>
      <c r="AM700" s="1">
        <v>1047</v>
      </c>
      <c r="AN700" s="1" t="s">
        <v>112</v>
      </c>
      <c r="AO700" s="1" t="s">
        <v>113</v>
      </c>
    </row>
    <row r="701" s="1" customFormat="1" spans="1:41">
      <c r="A701" s="1">
        <v>202401</v>
      </c>
      <c r="B701" s="1" t="s">
        <v>93</v>
      </c>
      <c r="C701" s="1" t="s">
        <v>94</v>
      </c>
      <c r="D701" s="1" t="s">
        <v>985</v>
      </c>
      <c r="E701" s="1" t="s">
        <v>986</v>
      </c>
      <c r="F701" s="1" t="s">
        <v>97</v>
      </c>
      <c r="G701" s="1" t="s">
        <v>951</v>
      </c>
      <c r="H701" s="1" t="s">
        <v>952</v>
      </c>
      <c r="I701" s="4">
        <v>45321</v>
      </c>
      <c r="J701" s="1" t="s">
        <v>1980</v>
      </c>
      <c r="K701" s="1" t="s">
        <v>1981</v>
      </c>
      <c r="L701" s="1" t="s">
        <v>1134</v>
      </c>
      <c r="M701" s="1" t="s">
        <v>103</v>
      </c>
      <c r="N701" s="1" t="s">
        <v>121</v>
      </c>
      <c r="P701" s="1" t="s">
        <v>4</v>
      </c>
      <c r="Q701" s="1" t="s">
        <v>105</v>
      </c>
      <c r="R701" s="1" t="s">
        <v>106</v>
      </c>
      <c r="S701" s="1" t="s">
        <v>138</v>
      </c>
      <c r="T701" s="1" t="s">
        <v>139</v>
      </c>
      <c r="U701" s="1" t="s">
        <v>138</v>
      </c>
      <c r="V701" s="1" t="s">
        <v>139</v>
      </c>
      <c r="W701" s="1" t="s">
        <v>109</v>
      </c>
      <c r="X701" s="1" t="s">
        <v>1573</v>
      </c>
      <c r="Y701" s="1" t="s">
        <v>1574</v>
      </c>
      <c r="Z701" s="1" t="s">
        <v>93</v>
      </c>
      <c r="AA701" s="1" t="s">
        <v>1575</v>
      </c>
      <c r="AB701" s="1" t="s">
        <v>1583</v>
      </c>
      <c r="AC701" s="1" t="s">
        <v>1584</v>
      </c>
      <c r="AD701" s="1">
        <v>834890</v>
      </c>
      <c r="AE701" s="1" t="s">
        <v>12</v>
      </c>
      <c r="AF701" s="1" t="s">
        <v>15</v>
      </c>
      <c r="AG701" s="1" t="s">
        <v>250</v>
      </c>
      <c r="AH701" s="1">
        <v>230514</v>
      </c>
      <c r="AI701" s="1">
        <v>10</v>
      </c>
      <c r="AJ701" s="1">
        <v>48.96</v>
      </c>
      <c r="AK701" s="1">
        <v>489.6</v>
      </c>
      <c r="AL701" s="1">
        <v>0.04896</v>
      </c>
      <c r="AM701" s="1">
        <v>3657</v>
      </c>
      <c r="AN701" s="1" t="s">
        <v>251</v>
      </c>
      <c r="AO701" s="1" t="s">
        <v>113</v>
      </c>
    </row>
    <row r="702" s="1" customFormat="1" spans="1:41">
      <c r="A702" s="1">
        <v>202401</v>
      </c>
      <c r="B702" s="1" t="s">
        <v>93</v>
      </c>
      <c r="C702" s="1" t="s">
        <v>94</v>
      </c>
      <c r="D702" s="1" t="s">
        <v>985</v>
      </c>
      <c r="E702" s="1" t="s">
        <v>986</v>
      </c>
      <c r="F702" s="1" t="s">
        <v>97</v>
      </c>
      <c r="G702" s="1" t="s">
        <v>951</v>
      </c>
      <c r="H702" s="1" t="s">
        <v>952</v>
      </c>
      <c r="I702" s="4">
        <v>45321</v>
      </c>
      <c r="J702" s="1" t="s">
        <v>1646</v>
      </c>
      <c r="K702" s="1" t="s">
        <v>1647</v>
      </c>
      <c r="L702" s="1" t="s">
        <v>1212</v>
      </c>
      <c r="M702" s="1" t="s">
        <v>103</v>
      </c>
      <c r="N702" s="1" t="s">
        <v>121</v>
      </c>
      <c r="P702" s="1" t="s">
        <v>4</v>
      </c>
      <c r="Q702" s="1" t="s">
        <v>105</v>
      </c>
      <c r="R702" s="1" t="s">
        <v>106</v>
      </c>
      <c r="S702" s="1" t="s">
        <v>186</v>
      </c>
      <c r="T702" s="1" t="s">
        <v>187</v>
      </c>
      <c r="U702" s="1" t="s">
        <v>186</v>
      </c>
      <c r="V702" s="1" t="s">
        <v>187</v>
      </c>
      <c r="W702" s="1" t="s">
        <v>109</v>
      </c>
      <c r="X702" s="1" t="s">
        <v>1573</v>
      </c>
      <c r="Y702" s="1" t="s">
        <v>1574</v>
      </c>
      <c r="Z702" s="1" t="s">
        <v>93</v>
      </c>
      <c r="AA702" s="1" t="s">
        <v>1575</v>
      </c>
      <c r="AB702" s="1" t="s">
        <v>1576</v>
      </c>
      <c r="AC702" s="1" t="s">
        <v>1577</v>
      </c>
      <c r="AD702" s="1">
        <v>131304</v>
      </c>
      <c r="AE702" s="1" t="s">
        <v>12</v>
      </c>
      <c r="AF702" s="1" t="s">
        <v>13</v>
      </c>
      <c r="AG702" s="1" t="s">
        <v>124</v>
      </c>
      <c r="AH702" s="1">
        <v>230924</v>
      </c>
      <c r="AI702" s="1">
        <v>10</v>
      </c>
      <c r="AJ702" s="1">
        <v>26.08</v>
      </c>
      <c r="AK702" s="1">
        <v>260.8</v>
      </c>
      <c r="AL702" s="1">
        <v>0.02608</v>
      </c>
      <c r="AM702" s="1">
        <v>1044</v>
      </c>
      <c r="AN702" s="1" t="s">
        <v>125</v>
      </c>
      <c r="AO702" s="1" t="s">
        <v>113</v>
      </c>
    </row>
    <row r="703" s="1" customFormat="1" spans="1:41">
      <c r="A703" s="1">
        <v>202401</v>
      </c>
      <c r="B703" s="1" t="s">
        <v>93</v>
      </c>
      <c r="C703" s="1" t="s">
        <v>94</v>
      </c>
      <c r="D703" s="1" t="s">
        <v>985</v>
      </c>
      <c r="E703" s="1" t="s">
        <v>986</v>
      </c>
      <c r="F703" s="1" t="s">
        <v>97</v>
      </c>
      <c r="G703" s="1" t="s">
        <v>951</v>
      </c>
      <c r="H703" s="1" t="s">
        <v>952</v>
      </c>
      <c r="I703" s="4">
        <v>45321</v>
      </c>
      <c r="J703" s="1" t="s">
        <v>1646</v>
      </c>
      <c r="K703" s="1" t="s">
        <v>1647</v>
      </c>
      <c r="L703" s="1" t="s">
        <v>1212</v>
      </c>
      <c r="M703" s="1" t="s">
        <v>103</v>
      </c>
      <c r="N703" s="1" t="s">
        <v>121</v>
      </c>
      <c r="P703" s="1" t="s">
        <v>4</v>
      </c>
      <c r="Q703" s="1" t="s">
        <v>105</v>
      </c>
      <c r="R703" s="1" t="s">
        <v>106</v>
      </c>
      <c r="S703" s="1" t="s">
        <v>186</v>
      </c>
      <c r="T703" s="1" t="s">
        <v>187</v>
      </c>
      <c r="U703" s="1" t="s">
        <v>186</v>
      </c>
      <c r="V703" s="1" t="s">
        <v>187</v>
      </c>
      <c r="W703" s="1" t="s">
        <v>109</v>
      </c>
      <c r="X703" s="1" t="s">
        <v>1573</v>
      </c>
      <c r="Y703" s="1" t="s">
        <v>1574</v>
      </c>
      <c r="Z703" s="1" t="s">
        <v>93</v>
      </c>
      <c r="AA703" s="1" t="s">
        <v>1575</v>
      </c>
      <c r="AB703" s="1" t="s">
        <v>1576</v>
      </c>
      <c r="AC703" s="1" t="s">
        <v>1577</v>
      </c>
      <c r="AD703" s="1">
        <v>131304</v>
      </c>
      <c r="AE703" s="1" t="s">
        <v>27</v>
      </c>
      <c r="AF703" s="1" t="s">
        <v>29</v>
      </c>
      <c r="AG703" s="1" t="s">
        <v>290</v>
      </c>
      <c r="AH703" s="1">
        <v>350707047</v>
      </c>
      <c r="AI703" s="1">
        <v>5</v>
      </c>
      <c r="AJ703" s="1">
        <v>40.26</v>
      </c>
      <c r="AK703" s="1">
        <v>201.3</v>
      </c>
      <c r="AL703" s="1">
        <v>0.02013</v>
      </c>
      <c r="AM703" s="1">
        <v>1041</v>
      </c>
      <c r="AN703" s="1" t="s">
        <v>291</v>
      </c>
      <c r="AO703" s="1" t="s">
        <v>113</v>
      </c>
    </row>
    <row r="704" s="1" customFormat="1" spans="1:41">
      <c r="A704" s="1">
        <v>202401</v>
      </c>
      <c r="B704" s="1" t="s">
        <v>93</v>
      </c>
      <c r="C704" s="1" t="s">
        <v>94</v>
      </c>
      <c r="D704" s="1" t="s">
        <v>985</v>
      </c>
      <c r="E704" s="1" t="s">
        <v>986</v>
      </c>
      <c r="F704" s="1" t="s">
        <v>97</v>
      </c>
      <c r="G704" s="1" t="s">
        <v>951</v>
      </c>
      <c r="H704" s="1" t="s">
        <v>952</v>
      </c>
      <c r="I704" s="4">
        <v>45321</v>
      </c>
      <c r="J704" s="1" t="s">
        <v>1636</v>
      </c>
      <c r="K704" s="1" t="s">
        <v>1637</v>
      </c>
      <c r="L704" s="1" t="s">
        <v>1134</v>
      </c>
      <c r="M704" s="1" t="s">
        <v>103</v>
      </c>
      <c r="N704" s="1" t="s">
        <v>121</v>
      </c>
      <c r="P704" s="1" t="s">
        <v>4</v>
      </c>
      <c r="Q704" s="1" t="s">
        <v>105</v>
      </c>
      <c r="R704" s="1" t="s">
        <v>106</v>
      </c>
      <c r="S704" s="1" t="s">
        <v>138</v>
      </c>
      <c r="T704" s="1" t="s">
        <v>139</v>
      </c>
      <c r="U704" s="1" t="s">
        <v>138</v>
      </c>
      <c r="V704" s="1" t="s">
        <v>139</v>
      </c>
      <c r="W704" s="1" t="s">
        <v>109</v>
      </c>
      <c r="X704" s="1" t="s">
        <v>1573</v>
      </c>
      <c r="Y704" s="1" t="s">
        <v>1574</v>
      </c>
      <c r="Z704" s="1" t="s">
        <v>93</v>
      </c>
      <c r="AA704" s="1" t="s">
        <v>1575</v>
      </c>
      <c r="AB704" s="1" t="s">
        <v>1583</v>
      </c>
      <c r="AC704" s="1" t="s">
        <v>1584</v>
      </c>
      <c r="AD704" s="1">
        <v>834890</v>
      </c>
      <c r="AE704" s="1" t="s">
        <v>12</v>
      </c>
      <c r="AF704" s="1" t="s">
        <v>13</v>
      </c>
      <c r="AG704" s="1" t="s">
        <v>124</v>
      </c>
      <c r="AH704" s="1">
        <v>230924</v>
      </c>
      <c r="AI704" s="1">
        <v>8</v>
      </c>
      <c r="AJ704" s="1">
        <v>26.08</v>
      </c>
      <c r="AK704" s="1">
        <v>208.64</v>
      </c>
      <c r="AL704" s="1">
        <v>0.020864</v>
      </c>
      <c r="AM704" s="1">
        <v>1044</v>
      </c>
      <c r="AN704" s="1" t="s">
        <v>125</v>
      </c>
      <c r="AO704" s="1" t="s">
        <v>113</v>
      </c>
    </row>
    <row r="705" s="1" customFormat="1" spans="1:41">
      <c r="A705" s="1">
        <v>202401</v>
      </c>
      <c r="B705" s="1" t="s">
        <v>93</v>
      </c>
      <c r="C705" s="1" t="s">
        <v>94</v>
      </c>
      <c r="D705" s="1" t="s">
        <v>985</v>
      </c>
      <c r="E705" s="1" t="s">
        <v>986</v>
      </c>
      <c r="F705" s="1" t="s">
        <v>97</v>
      </c>
      <c r="G705" s="1" t="s">
        <v>951</v>
      </c>
      <c r="H705" s="1" t="s">
        <v>952</v>
      </c>
      <c r="I705" s="4">
        <v>45321</v>
      </c>
      <c r="J705" s="1" t="s">
        <v>1636</v>
      </c>
      <c r="K705" s="1" t="s">
        <v>1637</v>
      </c>
      <c r="L705" s="1" t="s">
        <v>1134</v>
      </c>
      <c r="M705" s="1" t="s">
        <v>103</v>
      </c>
      <c r="N705" s="1" t="s">
        <v>121</v>
      </c>
      <c r="P705" s="1" t="s">
        <v>4</v>
      </c>
      <c r="Q705" s="1" t="s">
        <v>105</v>
      </c>
      <c r="R705" s="1" t="s">
        <v>106</v>
      </c>
      <c r="S705" s="1" t="s">
        <v>138</v>
      </c>
      <c r="T705" s="1" t="s">
        <v>139</v>
      </c>
      <c r="U705" s="1" t="s">
        <v>138</v>
      </c>
      <c r="V705" s="1" t="s">
        <v>139</v>
      </c>
      <c r="W705" s="1" t="s">
        <v>109</v>
      </c>
      <c r="X705" s="1" t="s">
        <v>1573</v>
      </c>
      <c r="Y705" s="1" t="s">
        <v>1574</v>
      </c>
      <c r="Z705" s="1" t="s">
        <v>93</v>
      </c>
      <c r="AA705" s="1" t="s">
        <v>1575</v>
      </c>
      <c r="AB705" s="1" t="s">
        <v>1583</v>
      </c>
      <c r="AC705" s="1" t="s">
        <v>1584</v>
      </c>
      <c r="AD705" s="1">
        <v>834890</v>
      </c>
      <c r="AE705" s="1" t="s">
        <v>12</v>
      </c>
      <c r="AF705" s="1" t="s">
        <v>13</v>
      </c>
      <c r="AG705" s="1" t="s">
        <v>124</v>
      </c>
      <c r="AH705" s="1">
        <v>230925</v>
      </c>
      <c r="AI705" s="1">
        <v>2</v>
      </c>
      <c r="AJ705" s="1">
        <v>26.08</v>
      </c>
      <c r="AK705" s="1">
        <v>52.16</v>
      </c>
      <c r="AL705" s="1">
        <v>0.005216</v>
      </c>
      <c r="AM705" s="1">
        <v>1044</v>
      </c>
      <c r="AN705" s="1" t="s">
        <v>125</v>
      </c>
      <c r="AO705" s="1" t="s">
        <v>113</v>
      </c>
    </row>
    <row r="706" s="1" customFormat="1" spans="1:41">
      <c r="A706" s="1">
        <v>202401</v>
      </c>
      <c r="B706" s="1" t="s">
        <v>93</v>
      </c>
      <c r="C706" s="1" t="s">
        <v>94</v>
      </c>
      <c r="D706" s="1" t="s">
        <v>985</v>
      </c>
      <c r="E706" s="1" t="s">
        <v>986</v>
      </c>
      <c r="F706" s="1" t="s">
        <v>97</v>
      </c>
      <c r="G706" s="1" t="s">
        <v>951</v>
      </c>
      <c r="H706" s="1" t="s">
        <v>952</v>
      </c>
      <c r="I706" s="4">
        <v>45321</v>
      </c>
      <c r="J706" s="1" t="s">
        <v>2100</v>
      </c>
      <c r="K706" s="1" t="s">
        <v>2101</v>
      </c>
      <c r="L706" s="1" t="s">
        <v>1203</v>
      </c>
      <c r="M706" s="1" t="s">
        <v>103</v>
      </c>
      <c r="N706" s="1" t="s">
        <v>121</v>
      </c>
      <c r="P706" s="1" t="s">
        <v>4</v>
      </c>
      <c r="Q706" s="1" t="s">
        <v>105</v>
      </c>
      <c r="R706" s="1" t="s">
        <v>106</v>
      </c>
      <c r="S706" s="1" t="s">
        <v>133</v>
      </c>
      <c r="T706" s="1" t="s">
        <v>134</v>
      </c>
      <c r="U706" s="1" t="s">
        <v>133</v>
      </c>
      <c r="V706" s="1" t="s">
        <v>134</v>
      </c>
      <c r="W706" s="1" t="s">
        <v>109</v>
      </c>
      <c r="X706" s="1" t="s">
        <v>1573</v>
      </c>
      <c r="Y706" s="1" t="s">
        <v>1574</v>
      </c>
      <c r="Z706" s="1" t="s">
        <v>93</v>
      </c>
      <c r="AA706" s="1" t="s">
        <v>1575</v>
      </c>
      <c r="AB706" s="1" t="s">
        <v>1576</v>
      </c>
      <c r="AC706" s="1" t="s">
        <v>1577</v>
      </c>
      <c r="AD706" s="1">
        <v>131304</v>
      </c>
      <c r="AE706" s="1" t="s">
        <v>12</v>
      </c>
      <c r="AF706" s="1" t="s">
        <v>13</v>
      </c>
      <c r="AG706" s="1" t="s">
        <v>124</v>
      </c>
      <c r="AH706" s="1">
        <v>230924</v>
      </c>
      <c r="AI706" s="1">
        <v>31</v>
      </c>
      <c r="AJ706" s="1">
        <v>26.08</v>
      </c>
      <c r="AK706" s="1">
        <v>808.48</v>
      </c>
      <c r="AL706" s="1">
        <v>0.080848</v>
      </c>
      <c r="AM706" s="1">
        <v>1044</v>
      </c>
      <c r="AN706" s="1" t="s">
        <v>125</v>
      </c>
      <c r="AO706" s="1" t="s">
        <v>113</v>
      </c>
    </row>
    <row r="707" s="1" customFormat="1" spans="1:41">
      <c r="A707" s="1">
        <v>202401</v>
      </c>
      <c r="B707" s="1" t="s">
        <v>93</v>
      </c>
      <c r="C707" s="1" t="s">
        <v>94</v>
      </c>
      <c r="D707" s="1" t="s">
        <v>985</v>
      </c>
      <c r="E707" s="1" t="s">
        <v>986</v>
      </c>
      <c r="F707" s="1" t="s">
        <v>97</v>
      </c>
      <c r="G707" s="1" t="s">
        <v>951</v>
      </c>
      <c r="H707" s="1" t="s">
        <v>952</v>
      </c>
      <c r="I707" s="4">
        <v>45321</v>
      </c>
      <c r="J707" s="1" t="s">
        <v>2100</v>
      </c>
      <c r="K707" s="1" t="s">
        <v>2101</v>
      </c>
      <c r="L707" s="1" t="s">
        <v>1203</v>
      </c>
      <c r="M707" s="1" t="s">
        <v>103</v>
      </c>
      <c r="N707" s="1" t="s">
        <v>121</v>
      </c>
      <c r="P707" s="1" t="s">
        <v>4</v>
      </c>
      <c r="Q707" s="1" t="s">
        <v>105</v>
      </c>
      <c r="R707" s="1" t="s">
        <v>106</v>
      </c>
      <c r="S707" s="1" t="s">
        <v>133</v>
      </c>
      <c r="T707" s="1" t="s">
        <v>134</v>
      </c>
      <c r="U707" s="1" t="s">
        <v>133</v>
      </c>
      <c r="V707" s="1" t="s">
        <v>134</v>
      </c>
      <c r="W707" s="1" t="s">
        <v>109</v>
      </c>
      <c r="X707" s="1" t="s">
        <v>1573</v>
      </c>
      <c r="Y707" s="1" t="s">
        <v>1574</v>
      </c>
      <c r="Z707" s="1" t="s">
        <v>93</v>
      </c>
      <c r="AA707" s="1" t="s">
        <v>1575</v>
      </c>
      <c r="AB707" s="1" t="s">
        <v>1576</v>
      </c>
      <c r="AC707" s="1" t="s">
        <v>1577</v>
      </c>
      <c r="AD707" s="1">
        <v>131304</v>
      </c>
      <c r="AE707" s="1" t="s">
        <v>110</v>
      </c>
      <c r="AF707" s="1" t="s">
        <v>35</v>
      </c>
      <c r="AG707" s="1" t="s">
        <v>111</v>
      </c>
      <c r="AH707" s="1">
        <v>230809</v>
      </c>
      <c r="AI707" s="1">
        <v>10</v>
      </c>
      <c r="AJ707" s="1">
        <v>31.29</v>
      </c>
      <c r="AK707" s="1">
        <v>312.9</v>
      </c>
      <c r="AL707" s="1">
        <v>0.03129</v>
      </c>
      <c r="AM707" s="1">
        <v>1047</v>
      </c>
      <c r="AN707" s="1" t="s">
        <v>112</v>
      </c>
      <c r="AO707" s="1" t="s">
        <v>113</v>
      </c>
    </row>
    <row r="708" s="1" customFormat="1" spans="1:41">
      <c r="A708" s="1">
        <v>202401</v>
      </c>
      <c r="B708" s="1" t="s">
        <v>93</v>
      </c>
      <c r="C708" s="1" t="s">
        <v>94</v>
      </c>
      <c r="D708" s="1" t="s">
        <v>985</v>
      </c>
      <c r="E708" s="1" t="s">
        <v>986</v>
      </c>
      <c r="F708" s="1" t="s">
        <v>97</v>
      </c>
      <c r="G708" s="1" t="s">
        <v>951</v>
      </c>
      <c r="H708" s="1" t="s">
        <v>952</v>
      </c>
      <c r="I708" s="4">
        <v>45321</v>
      </c>
      <c r="J708" s="1" t="s">
        <v>575</v>
      </c>
      <c r="K708" s="1" t="s">
        <v>576</v>
      </c>
      <c r="L708" s="1" t="s">
        <v>1212</v>
      </c>
      <c r="M708" s="1" t="s">
        <v>103</v>
      </c>
      <c r="N708" s="1" t="s">
        <v>121</v>
      </c>
      <c r="P708" s="1" t="s">
        <v>43</v>
      </c>
      <c r="Q708" s="1" t="s">
        <v>105</v>
      </c>
      <c r="R708" s="1" t="s">
        <v>106</v>
      </c>
      <c r="S708" s="1" t="s">
        <v>174</v>
      </c>
      <c r="T708" s="1" t="s">
        <v>175</v>
      </c>
      <c r="U708" s="1" t="s">
        <v>174</v>
      </c>
      <c r="V708" s="1" t="s">
        <v>175</v>
      </c>
      <c r="W708" s="1" t="s">
        <v>109</v>
      </c>
      <c r="X708" s="1" t="s">
        <v>1573</v>
      </c>
      <c r="Y708" s="1" t="s">
        <v>1574</v>
      </c>
      <c r="Z708" s="1" t="s">
        <v>93</v>
      </c>
      <c r="AA708" s="1" t="s">
        <v>1575</v>
      </c>
      <c r="AB708" s="1" t="s">
        <v>1576</v>
      </c>
      <c r="AC708" s="1" t="s">
        <v>1577</v>
      </c>
      <c r="AD708" s="1">
        <v>131304</v>
      </c>
      <c r="AE708" s="1" t="s">
        <v>12</v>
      </c>
      <c r="AF708" s="1" t="s">
        <v>15</v>
      </c>
      <c r="AG708" s="1" t="s">
        <v>250</v>
      </c>
      <c r="AH708" s="1">
        <v>230514</v>
      </c>
      <c r="AI708" s="1">
        <v>5</v>
      </c>
      <c r="AJ708" s="1">
        <v>48.96</v>
      </c>
      <c r="AK708" s="1">
        <v>244.8</v>
      </c>
      <c r="AL708" s="1">
        <v>0.02448</v>
      </c>
      <c r="AM708" s="1">
        <v>3657</v>
      </c>
      <c r="AN708" s="1" t="s">
        <v>251</v>
      </c>
      <c r="AO708" s="1" t="s">
        <v>113</v>
      </c>
    </row>
    <row r="709" s="1" customFormat="1" spans="1:41">
      <c r="A709" s="1">
        <v>202401</v>
      </c>
      <c r="B709" s="1" t="s">
        <v>93</v>
      </c>
      <c r="C709" s="1" t="s">
        <v>94</v>
      </c>
      <c r="D709" s="1" t="s">
        <v>985</v>
      </c>
      <c r="E709" s="1" t="s">
        <v>986</v>
      </c>
      <c r="F709" s="1" t="s">
        <v>97</v>
      </c>
      <c r="G709" s="1" t="s">
        <v>951</v>
      </c>
      <c r="H709" s="1" t="s">
        <v>952</v>
      </c>
      <c r="I709" s="4">
        <v>45321</v>
      </c>
      <c r="J709" s="1" t="s">
        <v>2102</v>
      </c>
      <c r="K709" s="1" t="s">
        <v>2103</v>
      </c>
      <c r="L709" s="1" t="s">
        <v>1130</v>
      </c>
      <c r="M709" s="1" t="s">
        <v>103</v>
      </c>
      <c r="N709" s="1" t="s">
        <v>121</v>
      </c>
      <c r="P709" s="1" t="s">
        <v>4</v>
      </c>
      <c r="Q709" s="1" t="s">
        <v>105</v>
      </c>
      <c r="R709" s="1" t="s">
        <v>106</v>
      </c>
      <c r="S709" s="1" t="s">
        <v>168</v>
      </c>
      <c r="T709" s="1" t="s">
        <v>169</v>
      </c>
      <c r="U709" s="1" t="s">
        <v>168</v>
      </c>
      <c r="V709" s="1" t="s">
        <v>169</v>
      </c>
      <c r="W709" s="1" t="s">
        <v>109</v>
      </c>
      <c r="X709" s="1" t="s">
        <v>1573</v>
      </c>
      <c r="Y709" s="1" t="s">
        <v>1574</v>
      </c>
      <c r="Z709" s="1" t="s">
        <v>93</v>
      </c>
      <c r="AA709" s="1" t="s">
        <v>1575</v>
      </c>
      <c r="AB709" s="1" t="s">
        <v>1576</v>
      </c>
      <c r="AC709" s="1" t="s">
        <v>1577</v>
      </c>
      <c r="AD709" s="1">
        <v>131304</v>
      </c>
      <c r="AE709" s="1" t="s">
        <v>12</v>
      </c>
      <c r="AF709" s="1" t="s">
        <v>13</v>
      </c>
      <c r="AG709" s="1" t="s">
        <v>124</v>
      </c>
      <c r="AH709" s="1">
        <v>230924</v>
      </c>
      <c r="AI709" s="1">
        <v>3</v>
      </c>
      <c r="AJ709" s="1">
        <v>26.08</v>
      </c>
      <c r="AK709" s="1">
        <v>78.24</v>
      </c>
      <c r="AL709" s="1">
        <v>0.007824</v>
      </c>
      <c r="AM709" s="1">
        <v>1044</v>
      </c>
      <c r="AN709" s="1" t="s">
        <v>125</v>
      </c>
      <c r="AO709" s="1" t="s">
        <v>113</v>
      </c>
    </row>
    <row r="710" s="1" customFormat="1" spans="1:41">
      <c r="A710" s="1">
        <v>202401</v>
      </c>
      <c r="B710" s="1" t="s">
        <v>93</v>
      </c>
      <c r="C710" s="1" t="s">
        <v>94</v>
      </c>
      <c r="D710" s="1" t="s">
        <v>985</v>
      </c>
      <c r="E710" s="1" t="s">
        <v>986</v>
      </c>
      <c r="F710" s="1" t="s">
        <v>97</v>
      </c>
      <c r="G710" s="1" t="s">
        <v>951</v>
      </c>
      <c r="H710" s="1" t="s">
        <v>952</v>
      </c>
      <c r="I710" s="4">
        <v>45321</v>
      </c>
      <c r="J710" s="1" t="s">
        <v>2102</v>
      </c>
      <c r="K710" s="1" t="s">
        <v>2103</v>
      </c>
      <c r="L710" s="1" t="s">
        <v>1130</v>
      </c>
      <c r="M710" s="1" t="s">
        <v>103</v>
      </c>
      <c r="N710" s="1" t="s">
        <v>121</v>
      </c>
      <c r="P710" s="1" t="s">
        <v>4</v>
      </c>
      <c r="Q710" s="1" t="s">
        <v>105</v>
      </c>
      <c r="R710" s="1" t="s">
        <v>106</v>
      </c>
      <c r="S710" s="1" t="s">
        <v>168</v>
      </c>
      <c r="T710" s="1" t="s">
        <v>169</v>
      </c>
      <c r="U710" s="1" t="s">
        <v>168</v>
      </c>
      <c r="V710" s="1" t="s">
        <v>169</v>
      </c>
      <c r="W710" s="1" t="s">
        <v>109</v>
      </c>
      <c r="X710" s="1" t="s">
        <v>1573</v>
      </c>
      <c r="Y710" s="1" t="s">
        <v>1574</v>
      </c>
      <c r="Z710" s="1" t="s">
        <v>93</v>
      </c>
      <c r="AA710" s="1" t="s">
        <v>1575</v>
      </c>
      <c r="AB710" s="1" t="s">
        <v>1576</v>
      </c>
      <c r="AC710" s="1" t="s">
        <v>1577</v>
      </c>
      <c r="AD710" s="1">
        <v>131304</v>
      </c>
      <c r="AE710" s="1" t="s">
        <v>110</v>
      </c>
      <c r="AF710" s="1" t="s">
        <v>35</v>
      </c>
      <c r="AG710" s="1" t="s">
        <v>111</v>
      </c>
      <c r="AH710" s="1">
        <v>230809</v>
      </c>
      <c r="AI710" s="1">
        <v>2</v>
      </c>
      <c r="AJ710" s="1">
        <v>31.29</v>
      </c>
      <c r="AK710" s="1">
        <v>62.58</v>
      </c>
      <c r="AL710" s="1">
        <v>0.006258</v>
      </c>
      <c r="AM710" s="1">
        <v>1047</v>
      </c>
      <c r="AN710" s="1" t="s">
        <v>112</v>
      </c>
      <c r="AO710" s="1" t="s">
        <v>113</v>
      </c>
    </row>
    <row r="711" s="1" customFormat="1" spans="1:41">
      <c r="A711" s="1">
        <v>202401</v>
      </c>
      <c r="B711" s="1" t="s">
        <v>93</v>
      </c>
      <c r="C711" s="1" t="s">
        <v>94</v>
      </c>
      <c r="D711" s="1" t="s">
        <v>985</v>
      </c>
      <c r="E711" s="1" t="s">
        <v>986</v>
      </c>
      <c r="F711" s="1" t="s">
        <v>97</v>
      </c>
      <c r="G711" s="1" t="s">
        <v>951</v>
      </c>
      <c r="H711" s="1" t="s">
        <v>952</v>
      </c>
      <c r="I711" s="4">
        <v>45321</v>
      </c>
      <c r="J711" s="1" t="s">
        <v>2104</v>
      </c>
      <c r="K711" s="1" t="s">
        <v>2105</v>
      </c>
      <c r="L711" s="1" t="s">
        <v>1131</v>
      </c>
      <c r="M711" s="1" t="s">
        <v>103</v>
      </c>
      <c r="N711" s="1" t="s">
        <v>121</v>
      </c>
      <c r="P711" s="1" t="s">
        <v>4</v>
      </c>
      <c r="Q711" s="1" t="s">
        <v>105</v>
      </c>
      <c r="R711" s="1" t="s">
        <v>106</v>
      </c>
      <c r="S711" s="1" t="s">
        <v>152</v>
      </c>
      <c r="T711" s="1" t="s">
        <v>153</v>
      </c>
      <c r="U711" s="1" t="s">
        <v>152</v>
      </c>
      <c r="V711" s="1" t="s">
        <v>153</v>
      </c>
      <c r="W711" s="1" t="s">
        <v>109</v>
      </c>
      <c r="X711" s="1" t="s">
        <v>1573</v>
      </c>
      <c r="Y711" s="1" t="s">
        <v>1574</v>
      </c>
      <c r="Z711" s="1" t="s">
        <v>93</v>
      </c>
      <c r="AA711" s="1" t="s">
        <v>1575</v>
      </c>
      <c r="AB711" s="1" t="s">
        <v>1583</v>
      </c>
      <c r="AC711" s="1" t="s">
        <v>1584</v>
      </c>
      <c r="AD711" s="1">
        <v>834890</v>
      </c>
      <c r="AE711" s="1" t="s">
        <v>12</v>
      </c>
      <c r="AF711" s="1" t="s">
        <v>13</v>
      </c>
      <c r="AG711" s="1" t="s">
        <v>124</v>
      </c>
      <c r="AH711" s="1">
        <v>230924</v>
      </c>
      <c r="AI711" s="1">
        <v>25</v>
      </c>
      <c r="AJ711" s="1">
        <v>26.08</v>
      </c>
      <c r="AK711" s="1">
        <v>652</v>
      </c>
      <c r="AL711" s="1">
        <v>0.0652</v>
      </c>
      <c r="AM711" s="1">
        <v>1044</v>
      </c>
      <c r="AN711" s="1" t="s">
        <v>125</v>
      </c>
      <c r="AO711" s="1" t="s">
        <v>113</v>
      </c>
    </row>
    <row r="712" s="1" customFormat="1" spans="1:41">
      <c r="A712" s="1">
        <v>202401</v>
      </c>
      <c r="B712" s="1" t="s">
        <v>93</v>
      </c>
      <c r="C712" s="1" t="s">
        <v>94</v>
      </c>
      <c r="D712" s="1" t="s">
        <v>985</v>
      </c>
      <c r="E712" s="1" t="s">
        <v>986</v>
      </c>
      <c r="F712" s="1" t="s">
        <v>97</v>
      </c>
      <c r="G712" s="1" t="s">
        <v>951</v>
      </c>
      <c r="H712" s="1" t="s">
        <v>952</v>
      </c>
      <c r="I712" s="4">
        <v>45321</v>
      </c>
      <c r="J712" s="1" t="s">
        <v>742</v>
      </c>
      <c r="K712" s="1" t="s">
        <v>743</v>
      </c>
      <c r="L712" s="1" t="s">
        <v>1131</v>
      </c>
      <c r="M712" s="1" t="s">
        <v>103</v>
      </c>
      <c r="N712" s="1" t="s">
        <v>121</v>
      </c>
      <c r="P712" s="1" t="s">
        <v>4</v>
      </c>
      <c r="Q712" s="1" t="s">
        <v>105</v>
      </c>
      <c r="R712" s="1" t="s">
        <v>106</v>
      </c>
      <c r="S712" s="1" t="s">
        <v>152</v>
      </c>
      <c r="T712" s="1" t="s">
        <v>153</v>
      </c>
      <c r="U712" s="1" t="s">
        <v>152</v>
      </c>
      <c r="V712" s="1" t="s">
        <v>153</v>
      </c>
      <c r="W712" s="1" t="s">
        <v>109</v>
      </c>
      <c r="X712" s="1" t="s">
        <v>1573</v>
      </c>
      <c r="Y712" s="1" t="s">
        <v>1574</v>
      </c>
      <c r="Z712" s="1" t="s">
        <v>93</v>
      </c>
      <c r="AA712" s="1" t="s">
        <v>1575</v>
      </c>
      <c r="AB712" s="1" t="s">
        <v>1583</v>
      </c>
      <c r="AC712" s="1" t="s">
        <v>1584</v>
      </c>
      <c r="AD712" s="1">
        <v>834890</v>
      </c>
      <c r="AE712" s="1" t="s">
        <v>12</v>
      </c>
      <c r="AF712" s="1" t="s">
        <v>13</v>
      </c>
      <c r="AG712" s="1" t="s">
        <v>124</v>
      </c>
      <c r="AH712" s="1">
        <v>230924</v>
      </c>
      <c r="AI712" s="1">
        <v>50</v>
      </c>
      <c r="AJ712" s="1">
        <v>26.08</v>
      </c>
      <c r="AK712" s="1">
        <v>1304</v>
      </c>
      <c r="AL712" s="1">
        <v>0.1304</v>
      </c>
      <c r="AM712" s="1">
        <v>1044</v>
      </c>
      <c r="AN712" s="1" t="s">
        <v>125</v>
      </c>
      <c r="AO712" s="1" t="s">
        <v>113</v>
      </c>
    </row>
    <row r="713" s="1" customFormat="1" spans="1:41">
      <c r="A713" s="1">
        <v>202401</v>
      </c>
      <c r="B713" s="1" t="s">
        <v>93</v>
      </c>
      <c r="C713" s="1" t="s">
        <v>94</v>
      </c>
      <c r="D713" s="1" t="s">
        <v>2106</v>
      </c>
      <c r="E713" s="1" t="s">
        <v>2107</v>
      </c>
      <c r="F713" s="1" t="s">
        <v>97</v>
      </c>
      <c r="G713" s="1" t="s">
        <v>98</v>
      </c>
      <c r="H713" s="1" t="s">
        <v>99</v>
      </c>
      <c r="I713" s="4">
        <v>45295</v>
      </c>
      <c r="J713" s="1" t="s">
        <v>2108</v>
      </c>
      <c r="K713" s="1" t="s">
        <v>2109</v>
      </c>
      <c r="L713" s="1" t="s">
        <v>1225</v>
      </c>
      <c r="M713" s="1" t="s">
        <v>103</v>
      </c>
      <c r="N713" s="1" t="s">
        <v>121</v>
      </c>
      <c r="P713" s="1" t="s">
        <v>4</v>
      </c>
      <c r="Q713" s="1" t="s">
        <v>105</v>
      </c>
      <c r="R713" s="1" t="s">
        <v>106</v>
      </c>
      <c r="S713" s="1" t="s">
        <v>107</v>
      </c>
      <c r="T713" s="1" t="s">
        <v>108</v>
      </c>
      <c r="U713" s="1" t="s">
        <v>107</v>
      </c>
      <c r="V713" s="1" t="s">
        <v>108</v>
      </c>
      <c r="W713" s="1" t="s">
        <v>109</v>
      </c>
      <c r="X713" s="1" t="s">
        <v>1573</v>
      </c>
      <c r="Y713" s="1" t="s">
        <v>1574</v>
      </c>
      <c r="Z713" s="1" t="s">
        <v>93</v>
      </c>
      <c r="AA713" s="1" t="s">
        <v>1575</v>
      </c>
      <c r="AB713" s="1" t="s">
        <v>1583</v>
      </c>
      <c r="AC713" s="1" t="s">
        <v>1584</v>
      </c>
      <c r="AD713" s="1">
        <v>834890</v>
      </c>
      <c r="AE713" s="1" t="s">
        <v>7</v>
      </c>
      <c r="AF713" s="1" t="s">
        <v>9</v>
      </c>
      <c r="AG713" s="1" t="s">
        <v>395</v>
      </c>
      <c r="AH713" s="1">
        <v>230108</v>
      </c>
      <c r="AI713" s="1">
        <v>30</v>
      </c>
      <c r="AJ713" s="1">
        <v>9</v>
      </c>
      <c r="AK713" s="1">
        <v>270</v>
      </c>
      <c r="AL713" s="1">
        <v>0.027</v>
      </c>
      <c r="AM713" s="1">
        <v>3057</v>
      </c>
      <c r="AN713" s="1" t="s">
        <v>396</v>
      </c>
      <c r="AO713" s="1" t="s">
        <v>980</v>
      </c>
    </row>
    <row r="714" s="1" customFormat="1" spans="1:41">
      <c r="A714" s="1">
        <v>202401</v>
      </c>
      <c r="B714" s="1" t="s">
        <v>93</v>
      </c>
      <c r="C714" s="1" t="s">
        <v>94</v>
      </c>
      <c r="D714" s="1" t="s">
        <v>2106</v>
      </c>
      <c r="E714" s="1" t="s">
        <v>2107</v>
      </c>
      <c r="F714" s="1" t="s">
        <v>97</v>
      </c>
      <c r="G714" s="1" t="s">
        <v>98</v>
      </c>
      <c r="H714" s="1" t="s">
        <v>99</v>
      </c>
      <c r="I714" s="4">
        <v>45296</v>
      </c>
      <c r="J714" s="1" t="s">
        <v>1988</v>
      </c>
      <c r="K714" s="1" t="s">
        <v>1989</v>
      </c>
      <c r="L714" s="1" t="s">
        <v>1137</v>
      </c>
      <c r="M714" s="1" t="s">
        <v>103</v>
      </c>
      <c r="N714" s="1" t="s">
        <v>121</v>
      </c>
      <c r="P714" s="1" t="s">
        <v>4</v>
      </c>
      <c r="Q714" s="1" t="s">
        <v>105</v>
      </c>
      <c r="R714" s="1" t="s">
        <v>106</v>
      </c>
      <c r="S714" s="1" t="s">
        <v>158</v>
      </c>
      <c r="T714" s="1" t="s">
        <v>159</v>
      </c>
      <c r="U714" s="1" t="s">
        <v>158</v>
      </c>
      <c r="V714" s="1" t="s">
        <v>159</v>
      </c>
      <c r="W714" s="1" t="s">
        <v>109</v>
      </c>
      <c r="X714" s="1" t="s">
        <v>1573</v>
      </c>
      <c r="Y714" s="1" t="s">
        <v>1574</v>
      </c>
      <c r="Z714" s="1" t="s">
        <v>93</v>
      </c>
      <c r="AA714" s="1" t="s">
        <v>1575</v>
      </c>
      <c r="AB714" s="1" t="s">
        <v>1583</v>
      </c>
      <c r="AC714" s="1" t="s">
        <v>1584</v>
      </c>
      <c r="AD714" s="1">
        <v>834890</v>
      </c>
      <c r="AE714" s="1" t="s">
        <v>27</v>
      </c>
      <c r="AF714" s="1" t="s">
        <v>29</v>
      </c>
      <c r="AG714" s="1" t="s">
        <v>290</v>
      </c>
      <c r="AH714" s="1">
        <v>350702005</v>
      </c>
      <c r="AI714" s="1">
        <v>10</v>
      </c>
      <c r="AJ714" s="1">
        <v>40.26</v>
      </c>
      <c r="AK714" s="1">
        <v>402.6</v>
      </c>
      <c r="AL714" s="1">
        <v>0.04026</v>
      </c>
      <c r="AM714" s="1">
        <v>1041</v>
      </c>
      <c r="AN714" s="1" t="s">
        <v>291</v>
      </c>
      <c r="AO714" s="1" t="s">
        <v>980</v>
      </c>
    </row>
    <row r="715" s="1" customFormat="1" spans="1:41">
      <c r="A715" s="1">
        <v>202401</v>
      </c>
      <c r="B715" s="1" t="s">
        <v>93</v>
      </c>
      <c r="C715" s="1" t="s">
        <v>94</v>
      </c>
      <c r="D715" s="1" t="s">
        <v>2106</v>
      </c>
      <c r="E715" s="1" t="s">
        <v>2107</v>
      </c>
      <c r="F715" s="1" t="s">
        <v>97</v>
      </c>
      <c r="G715" s="1" t="s">
        <v>98</v>
      </c>
      <c r="H715" s="1" t="s">
        <v>99</v>
      </c>
      <c r="I715" s="4">
        <v>45296</v>
      </c>
      <c r="J715" s="1" t="s">
        <v>2108</v>
      </c>
      <c r="K715" s="1" t="s">
        <v>2109</v>
      </c>
      <c r="L715" s="1" t="s">
        <v>1225</v>
      </c>
      <c r="M715" s="1" t="s">
        <v>103</v>
      </c>
      <c r="N715" s="1" t="s">
        <v>121</v>
      </c>
      <c r="P715" s="1" t="s">
        <v>4</v>
      </c>
      <c r="Q715" s="1" t="s">
        <v>105</v>
      </c>
      <c r="R715" s="1" t="s">
        <v>106</v>
      </c>
      <c r="S715" s="1" t="s">
        <v>107</v>
      </c>
      <c r="T715" s="1" t="s">
        <v>108</v>
      </c>
      <c r="U715" s="1" t="s">
        <v>107</v>
      </c>
      <c r="V715" s="1" t="s">
        <v>108</v>
      </c>
      <c r="W715" s="1" t="s">
        <v>109</v>
      </c>
      <c r="X715" s="1" t="s">
        <v>1573</v>
      </c>
      <c r="Y715" s="1" t="s">
        <v>1574</v>
      </c>
      <c r="Z715" s="1" t="s">
        <v>93</v>
      </c>
      <c r="AA715" s="1" t="s">
        <v>1575</v>
      </c>
      <c r="AB715" s="1" t="s">
        <v>1583</v>
      </c>
      <c r="AC715" s="1" t="s">
        <v>1584</v>
      </c>
      <c r="AD715" s="1">
        <v>834890</v>
      </c>
      <c r="AE715" s="1" t="s">
        <v>7</v>
      </c>
      <c r="AF715" s="1" t="s">
        <v>9</v>
      </c>
      <c r="AG715" s="1" t="s">
        <v>395</v>
      </c>
      <c r="AH715" s="1">
        <v>230108</v>
      </c>
      <c r="AI715" s="1">
        <v>30</v>
      </c>
      <c r="AJ715" s="1">
        <v>9</v>
      </c>
      <c r="AK715" s="1">
        <v>270</v>
      </c>
      <c r="AL715" s="1">
        <v>0.027</v>
      </c>
      <c r="AM715" s="1">
        <v>3057</v>
      </c>
      <c r="AN715" s="1" t="s">
        <v>396</v>
      </c>
      <c r="AO715" s="1" t="s">
        <v>980</v>
      </c>
    </row>
    <row r="716" s="1" customFormat="1" spans="1:41">
      <c r="A716" s="1">
        <v>202401</v>
      </c>
      <c r="B716" s="1" t="s">
        <v>93</v>
      </c>
      <c r="C716" s="1" t="s">
        <v>94</v>
      </c>
      <c r="D716" s="1" t="s">
        <v>2106</v>
      </c>
      <c r="E716" s="1" t="s">
        <v>2107</v>
      </c>
      <c r="F716" s="1" t="s">
        <v>97</v>
      </c>
      <c r="G716" s="1" t="s">
        <v>98</v>
      </c>
      <c r="H716" s="1" t="s">
        <v>99</v>
      </c>
      <c r="I716" s="4">
        <v>45297</v>
      </c>
      <c r="J716" s="1" t="s">
        <v>2110</v>
      </c>
      <c r="K716" s="1" t="s">
        <v>2111</v>
      </c>
      <c r="L716" s="1" t="s">
        <v>1137</v>
      </c>
      <c r="M716" s="1" t="s">
        <v>103</v>
      </c>
      <c r="N716" s="1" t="s">
        <v>121</v>
      </c>
      <c r="P716" s="1" t="s">
        <v>4</v>
      </c>
      <c r="Q716" s="1" t="s">
        <v>105</v>
      </c>
      <c r="R716" s="1" t="s">
        <v>106</v>
      </c>
      <c r="S716" s="1" t="s">
        <v>158</v>
      </c>
      <c r="T716" s="1" t="s">
        <v>159</v>
      </c>
      <c r="U716" s="1" t="s">
        <v>158</v>
      </c>
      <c r="V716" s="1" t="s">
        <v>159</v>
      </c>
      <c r="W716" s="1" t="s">
        <v>109</v>
      </c>
      <c r="X716" s="1" t="s">
        <v>1573</v>
      </c>
      <c r="Y716" s="1" t="s">
        <v>1574</v>
      </c>
      <c r="Z716" s="1" t="s">
        <v>93</v>
      </c>
      <c r="AA716" s="1" t="s">
        <v>1575</v>
      </c>
      <c r="AB716" s="1" t="s">
        <v>1583</v>
      </c>
      <c r="AC716" s="1" t="s">
        <v>1584</v>
      </c>
      <c r="AD716" s="1">
        <v>834890</v>
      </c>
      <c r="AE716" s="1" t="s">
        <v>7</v>
      </c>
      <c r="AF716" s="1" t="s">
        <v>9</v>
      </c>
      <c r="AG716" s="1" t="s">
        <v>395</v>
      </c>
      <c r="AH716" s="1">
        <v>230108</v>
      </c>
      <c r="AI716" s="1">
        <v>3</v>
      </c>
      <c r="AJ716" s="1">
        <v>9</v>
      </c>
      <c r="AK716" s="1">
        <v>27</v>
      </c>
      <c r="AL716" s="1">
        <v>0.0027</v>
      </c>
      <c r="AM716" s="1">
        <v>3057</v>
      </c>
      <c r="AN716" s="1" t="s">
        <v>396</v>
      </c>
      <c r="AO716" s="1" t="s">
        <v>980</v>
      </c>
    </row>
    <row r="717" s="1" customFormat="1" spans="1:41">
      <c r="A717" s="1">
        <v>202401</v>
      </c>
      <c r="B717" s="1" t="s">
        <v>93</v>
      </c>
      <c r="C717" s="1" t="s">
        <v>94</v>
      </c>
      <c r="D717" s="1" t="s">
        <v>2106</v>
      </c>
      <c r="E717" s="1" t="s">
        <v>2107</v>
      </c>
      <c r="F717" s="1" t="s">
        <v>97</v>
      </c>
      <c r="G717" s="1" t="s">
        <v>98</v>
      </c>
      <c r="H717" s="1" t="s">
        <v>99</v>
      </c>
      <c r="I717" s="4">
        <v>45297</v>
      </c>
      <c r="J717" s="1" t="s">
        <v>2112</v>
      </c>
      <c r="K717" s="1" t="s">
        <v>2113</v>
      </c>
      <c r="L717" s="1" t="s">
        <v>1137</v>
      </c>
      <c r="M717" s="1" t="s">
        <v>103</v>
      </c>
      <c r="N717" s="1" t="s">
        <v>121</v>
      </c>
      <c r="P717" s="1" t="s">
        <v>4</v>
      </c>
      <c r="Q717" s="1" t="s">
        <v>105</v>
      </c>
      <c r="R717" s="1" t="s">
        <v>106</v>
      </c>
      <c r="S717" s="1" t="s">
        <v>158</v>
      </c>
      <c r="T717" s="1" t="s">
        <v>159</v>
      </c>
      <c r="U717" s="1" t="s">
        <v>158</v>
      </c>
      <c r="V717" s="1" t="s">
        <v>159</v>
      </c>
      <c r="W717" s="1" t="s">
        <v>109</v>
      </c>
      <c r="X717" s="1" t="s">
        <v>1573</v>
      </c>
      <c r="Y717" s="1" t="s">
        <v>1574</v>
      </c>
      <c r="Z717" s="1" t="s">
        <v>93</v>
      </c>
      <c r="AA717" s="1" t="s">
        <v>1575</v>
      </c>
      <c r="AB717" s="1" t="s">
        <v>1583</v>
      </c>
      <c r="AC717" s="1" t="s">
        <v>1584</v>
      </c>
      <c r="AD717" s="1">
        <v>834890</v>
      </c>
      <c r="AE717" s="1" t="s">
        <v>27</v>
      </c>
      <c r="AF717" s="1" t="s">
        <v>29</v>
      </c>
      <c r="AG717" s="1" t="s">
        <v>290</v>
      </c>
      <c r="AH717" s="1">
        <v>350702005</v>
      </c>
      <c r="AI717" s="1">
        <v>10</v>
      </c>
      <c r="AJ717" s="1">
        <v>40.26</v>
      </c>
      <c r="AK717" s="1">
        <v>402.6</v>
      </c>
      <c r="AL717" s="1">
        <v>0.04026</v>
      </c>
      <c r="AM717" s="1">
        <v>1041</v>
      </c>
      <c r="AN717" s="1" t="s">
        <v>291</v>
      </c>
      <c r="AO717" s="1" t="s">
        <v>980</v>
      </c>
    </row>
    <row r="718" s="1" customFormat="1" spans="1:41">
      <c r="A718" s="1">
        <v>202401</v>
      </c>
      <c r="B718" s="1" t="s">
        <v>93</v>
      </c>
      <c r="C718" s="1" t="s">
        <v>94</v>
      </c>
      <c r="D718" s="1" t="s">
        <v>2106</v>
      </c>
      <c r="E718" s="1" t="s">
        <v>2107</v>
      </c>
      <c r="F718" s="1" t="s">
        <v>97</v>
      </c>
      <c r="G718" s="1" t="s">
        <v>98</v>
      </c>
      <c r="H718" s="1" t="s">
        <v>99</v>
      </c>
      <c r="I718" s="4">
        <v>45298</v>
      </c>
      <c r="J718" s="1" t="s">
        <v>2114</v>
      </c>
      <c r="K718" s="1" t="s">
        <v>2115</v>
      </c>
      <c r="L718" s="1" t="s">
        <v>1137</v>
      </c>
      <c r="M718" s="1" t="s">
        <v>103</v>
      </c>
      <c r="N718" s="1" t="s">
        <v>121</v>
      </c>
      <c r="P718" s="1" t="s">
        <v>4</v>
      </c>
      <c r="Q718" s="1" t="s">
        <v>105</v>
      </c>
      <c r="R718" s="1" t="s">
        <v>106</v>
      </c>
      <c r="S718" s="1" t="s">
        <v>158</v>
      </c>
      <c r="T718" s="1" t="s">
        <v>159</v>
      </c>
      <c r="U718" s="1" t="s">
        <v>158</v>
      </c>
      <c r="V718" s="1" t="s">
        <v>159</v>
      </c>
      <c r="W718" s="1" t="s">
        <v>109</v>
      </c>
      <c r="X718" s="1" t="s">
        <v>1573</v>
      </c>
      <c r="Y718" s="1" t="s">
        <v>1574</v>
      </c>
      <c r="Z718" s="1" t="s">
        <v>93</v>
      </c>
      <c r="AA718" s="1" t="s">
        <v>1575</v>
      </c>
      <c r="AB718" s="1" t="s">
        <v>1583</v>
      </c>
      <c r="AC718" s="1" t="s">
        <v>1584</v>
      </c>
      <c r="AD718" s="1">
        <v>834890</v>
      </c>
      <c r="AE718" s="1" t="s">
        <v>27</v>
      </c>
      <c r="AF718" s="1" t="s">
        <v>29</v>
      </c>
      <c r="AG718" s="1" t="s">
        <v>290</v>
      </c>
      <c r="AH718" s="1">
        <v>350702005</v>
      </c>
      <c r="AI718" s="1">
        <v>10</v>
      </c>
      <c r="AJ718" s="1">
        <v>40.26</v>
      </c>
      <c r="AK718" s="1">
        <v>402.6</v>
      </c>
      <c r="AL718" s="1">
        <v>0.04026</v>
      </c>
      <c r="AM718" s="1">
        <v>1041</v>
      </c>
      <c r="AN718" s="1" t="s">
        <v>291</v>
      </c>
      <c r="AO718" s="1" t="s">
        <v>980</v>
      </c>
    </row>
    <row r="719" s="1" customFormat="1" spans="1:41">
      <c r="A719" s="1">
        <v>202401</v>
      </c>
      <c r="B719" s="1" t="s">
        <v>93</v>
      </c>
      <c r="C719" s="1" t="s">
        <v>94</v>
      </c>
      <c r="D719" s="1" t="s">
        <v>2106</v>
      </c>
      <c r="E719" s="1" t="s">
        <v>2107</v>
      </c>
      <c r="F719" s="1" t="s">
        <v>97</v>
      </c>
      <c r="G719" s="1" t="s">
        <v>98</v>
      </c>
      <c r="H719" s="1" t="s">
        <v>99</v>
      </c>
      <c r="I719" s="4">
        <v>45298</v>
      </c>
      <c r="J719" s="1" t="s">
        <v>1986</v>
      </c>
      <c r="K719" s="1" t="s">
        <v>1987</v>
      </c>
      <c r="L719" s="1" t="s">
        <v>1137</v>
      </c>
      <c r="M719" s="1" t="s">
        <v>103</v>
      </c>
      <c r="N719" s="1" t="s">
        <v>121</v>
      </c>
      <c r="P719" s="1" t="s">
        <v>4</v>
      </c>
      <c r="Q719" s="1" t="s">
        <v>105</v>
      </c>
      <c r="R719" s="1" t="s">
        <v>106</v>
      </c>
      <c r="S719" s="1" t="s">
        <v>158</v>
      </c>
      <c r="T719" s="1" t="s">
        <v>159</v>
      </c>
      <c r="U719" s="1" t="s">
        <v>158</v>
      </c>
      <c r="V719" s="1" t="s">
        <v>159</v>
      </c>
      <c r="W719" s="1" t="s">
        <v>109</v>
      </c>
      <c r="X719" s="1" t="s">
        <v>1573</v>
      </c>
      <c r="Y719" s="1" t="s">
        <v>1574</v>
      </c>
      <c r="Z719" s="1" t="s">
        <v>93</v>
      </c>
      <c r="AA719" s="1" t="s">
        <v>1575</v>
      </c>
      <c r="AB719" s="1" t="s">
        <v>1583</v>
      </c>
      <c r="AC719" s="1" t="s">
        <v>1584</v>
      </c>
      <c r="AD719" s="1">
        <v>834890</v>
      </c>
      <c r="AE719" s="1" t="s">
        <v>7</v>
      </c>
      <c r="AF719" s="1" t="s">
        <v>9</v>
      </c>
      <c r="AG719" s="1" t="s">
        <v>395</v>
      </c>
      <c r="AH719" s="1">
        <v>230108</v>
      </c>
      <c r="AI719" s="1">
        <v>30</v>
      </c>
      <c r="AJ719" s="1">
        <v>9</v>
      </c>
      <c r="AK719" s="1">
        <v>270</v>
      </c>
      <c r="AL719" s="1">
        <v>0.027</v>
      </c>
      <c r="AM719" s="1">
        <v>3057</v>
      </c>
      <c r="AN719" s="1" t="s">
        <v>396</v>
      </c>
      <c r="AO719" s="1" t="s">
        <v>980</v>
      </c>
    </row>
    <row r="720" s="1" customFormat="1" spans="1:41">
      <c r="A720" s="1">
        <v>202401</v>
      </c>
      <c r="B720" s="1" t="s">
        <v>93</v>
      </c>
      <c r="C720" s="1" t="s">
        <v>94</v>
      </c>
      <c r="D720" s="1" t="s">
        <v>2106</v>
      </c>
      <c r="E720" s="1" t="s">
        <v>2107</v>
      </c>
      <c r="F720" s="1" t="s">
        <v>97</v>
      </c>
      <c r="G720" s="1" t="s">
        <v>98</v>
      </c>
      <c r="H720" s="1" t="s">
        <v>99</v>
      </c>
      <c r="I720" s="4">
        <v>45301</v>
      </c>
      <c r="J720" s="1" t="s">
        <v>2116</v>
      </c>
      <c r="K720" s="1" t="s">
        <v>2117</v>
      </c>
      <c r="L720" s="1" t="s">
        <v>1225</v>
      </c>
      <c r="M720" s="1" t="s">
        <v>103</v>
      </c>
      <c r="N720" s="1" t="s">
        <v>121</v>
      </c>
      <c r="P720" s="1" t="s">
        <v>4</v>
      </c>
      <c r="Q720" s="1" t="s">
        <v>105</v>
      </c>
      <c r="R720" s="1" t="s">
        <v>106</v>
      </c>
      <c r="S720" s="1" t="s">
        <v>107</v>
      </c>
      <c r="T720" s="1" t="s">
        <v>108</v>
      </c>
      <c r="U720" s="1" t="s">
        <v>107</v>
      </c>
      <c r="V720" s="1" t="s">
        <v>108</v>
      </c>
      <c r="W720" s="1" t="s">
        <v>109</v>
      </c>
      <c r="X720" s="1" t="s">
        <v>1573</v>
      </c>
      <c r="Y720" s="1" t="s">
        <v>1574</v>
      </c>
      <c r="Z720" s="1" t="s">
        <v>93</v>
      </c>
      <c r="AA720" s="1" t="s">
        <v>1575</v>
      </c>
      <c r="AB720" s="1" t="s">
        <v>1583</v>
      </c>
      <c r="AC720" s="1" t="s">
        <v>1584</v>
      </c>
      <c r="AD720" s="1">
        <v>834890</v>
      </c>
      <c r="AE720" s="1" t="s">
        <v>7</v>
      </c>
      <c r="AF720" s="1" t="s">
        <v>9</v>
      </c>
      <c r="AG720" s="1" t="s">
        <v>395</v>
      </c>
      <c r="AH720" s="1">
        <v>230108</v>
      </c>
      <c r="AI720" s="1">
        <v>20</v>
      </c>
      <c r="AJ720" s="1">
        <v>9</v>
      </c>
      <c r="AK720" s="1">
        <v>180</v>
      </c>
      <c r="AL720" s="1">
        <v>0.018</v>
      </c>
      <c r="AM720" s="1">
        <v>3057</v>
      </c>
      <c r="AN720" s="1" t="s">
        <v>396</v>
      </c>
      <c r="AO720" s="1" t="s">
        <v>980</v>
      </c>
    </row>
    <row r="721" s="1" customFormat="1" spans="1:41">
      <c r="A721" s="1">
        <v>202401</v>
      </c>
      <c r="B721" s="1" t="s">
        <v>93</v>
      </c>
      <c r="C721" s="1" t="s">
        <v>94</v>
      </c>
      <c r="D721" s="1" t="s">
        <v>2106</v>
      </c>
      <c r="E721" s="1" t="s">
        <v>2107</v>
      </c>
      <c r="F721" s="1" t="s">
        <v>97</v>
      </c>
      <c r="G721" s="1" t="s">
        <v>98</v>
      </c>
      <c r="H721" s="1" t="s">
        <v>99</v>
      </c>
      <c r="I721" s="4">
        <v>45302</v>
      </c>
      <c r="J721" s="1" t="s">
        <v>2118</v>
      </c>
      <c r="K721" s="1" t="s">
        <v>2119</v>
      </c>
      <c r="L721" s="1" t="s">
        <v>1225</v>
      </c>
      <c r="M721" s="1" t="s">
        <v>103</v>
      </c>
      <c r="N721" s="1" t="s">
        <v>121</v>
      </c>
      <c r="P721" s="1" t="s">
        <v>4</v>
      </c>
      <c r="Q721" s="1" t="s">
        <v>105</v>
      </c>
      <c r="R721" s="1" t="s">
        <v>106</v>
      </c>
      <c r="S721" s="1" t="s">
        <v>107</v>
      </c>
      <c r="T721" s="1" t="s">
        <v>108</v>
      </c>
      <c r="U721" s="1" t="s">
        <v>107</v>
      </c>
      <c r="V721" s="1" t="s">
        <v>108</v>
      </c>
      <c r="W721" s="1" t="s">
        <v>109</v>
      </c>
      <c r="X721" s="1" t="s">
        <v>1573</v>
      </c>
      <c r="Y721" s="1" t="s">
        <v>1574</v>
      </c>
      <c r="Z721" s="1" t="s">
        <v>93</v>
      </c>
      <c r="AA721" s="1" t="s">
        <v>1575</v>
      </c>
      <c r="AB721" s="1" t="s">
        <v>1583</v>
      </c>
      <c r="AC721" s="1" t="s">
        <v>1584</v>
      </c>
      <c r="AD721" s="1">
        <v>834890</v>
      </c>
      <c r="AE721" s="1" t="s">
        <v>7</v>
      </c>
      <c r="AF721" s="1" t="s">
        <v>9</v>
      </c>
      <c r="AG721" s="1" t="s">
        <v>395</v>
      </c>
      <c r="AH721" s="1">
        <v>230108</v>
      </c>
      <c r="AI721" s="1">
        <v>30</v>
      </c>
      <c r="AJ721" s="1">
        <v>9</v>
      </c>
      <c r="AK721" s="1">
        <v>270</v>
      </c>
      <c r="AL721" s="1">
        <v>0.027</v>
      </c>
      <c r="AM721" s="1">
        <v>3057</v>
      </c>
      <c r="AN721" s="1" t="s">
        <v>396</v>
      </c>
      <c r="AO721" s="1" t="s">
        <v>980</v>
      </c>
    </row>
    <row r="722" s="1" customFormat="1" spans="1:41">
      <c r="A722" s="1">
        <v>202401</v>
      </c>
      <c r="B722" s="1" t="s">
        <v>93</v>
      </c>
      <c r="C722" s="1" t="s">
        <v>94</v>
      </c>
      <c r="D722" s="1" t="s">
        <v>2106</v>
      </c>
      <c r="E722" s="1" t="s">
        <v>2107</v>
      </c>
      <c r="F722" s="1" t="s">
        <v>97</v>
      </c>
      <c r="G722" s="1" t="s">
        <v>98</v>
      </c>
      <c r="H722" s="1" t="s">
        <v>99</v>
      </c>
      <c r="I722" s="4">
        <v>45303</v>
      </c>
      <c r="J722" s="1" t="s">
        <v>2120</v>
      </c>
      <c r="K722" s="1" t="s">
        <v>2121</v>
      </c>
      <c r="L722" s="1" t="s">
        <v>1225</v>
      </c>
      <c r="M722" s="1" t="s">
        <v>103</v>
      </c>
      <c r="N722" s="1" t="s">
        <v>121</v>
      </c>
      <c r="P722" s="1" t="s">
        <v>4</v>
      </c>
      <c r="Q722" s="1" t="s">
        <v>105</v>
      </c>
      <c r="R722" s="1" t="s">
        <v>106</v>
      </c>
      <c r="S722" s="1" t="s">
        <v>107</v>
      </c>
      <c r="T722" s="1" t="s">
        <v>108</v>
      </c>
      <c r="U722" s="1" t="s">
        <v>107</v>
      </c>
      <c r="V722" s="1" t="s">
        <v>108</v>
      </c>
      <c r="W722" s="1" t="s">
        <v>109</v>
      </c>
      <c r="X722" s="1" t="s">
        <v>1573</v>
      </c>
      <c r="Y722" s="1" t="s">
        <v>1574</v>
      </c>
      <c r="Z722" s="1" t="s">
        <v>93</v>
      </c>
      <c r="AA722" s="1" t="s">
        <v>1575</v>
      </c>
      <c r="AB722" s="1" t="s">
        <v>1583</v>
      </c>
      <c r="AC722" s="1" t="s">
        <v>1584</v>
      </c>
      <c r="AD722" s="1">
        <v>834890</v>
      </c>
      <c r="AE722" s="1" t="s">
        <v>7</v>
      </c>
      <c r="AF722" s="1" t="s">
        <v>9</v>
      </c>
      <c r="AG722" s="1" t="s">
        <v>395</v>
      </c>
      <c r="AH722" s="1">
        <v>230108</v>
      </c>
      <c r="AI722" s="1">
        <v>20</v>
      </c>
      <c r="AJ722" s="1">
        <v>9</v>
      </c>
      <c r="AK722" s="1">
        <v>180</v>
      </c>
      <c r="AL722" s="1">
        <v>0.018</v>
      </c>
      <c r="AM722" s="1">
        <v>3057</v>
      </c>
      <c r="AN722" s="1" t="s">
        <v>396</v>
      </c>
      <c r="AO722" s="1" t="s">
        <v>980</v>
      </c>
    </row>
    <row r="723" s="1" customFormat="1" spans="1:41">
      <c r="A723" s="1">
        <v>202401</v>
      </c>
      <c r="B723" s="1" t="s">
        <v>93</v>
      </c>
      <c r="C723" s="1" t="s">
        <v>94</v>
      </c>
      <c r="D723" s="1" t="s">
        <v>2106</v>
      </c>
      <c r="E723" s="1" t="s">
        <v>2107</v>
      </c>
      <c r="F723" s="1" t="s">
        <v>97</v>
      </c>
      <c r="G723" s="1" t="s">
        <v>98</v>
      </c>
      <c r="H723" s="1" t="s">
        <v>99</v>
      </c>
      <c r="I723" s="4">
        <v>45306</v>
      </c>
      <c r="J723" s="1" t="s">
        <v>2122</v>
      </c>
      <c r="K723" s="1" t="s">
        <v>2123</v>
      </c>
      <c r="L723" s="1" t="s">
        <v>1137</v>
      </c>
      <c r="M723" s="1" t="s">
        <v>103</v>
      </c>
      <c r="N723" s="1" t="s">
        <v>121</v>
      </c>
      <c r="P723" s="1" t="s">
        <v>4</v>
      </c>
      <c r="Q723" s="1" t="s">
        <v>105</v>
      </c>
      <c r="R723" s="1" t="s">
        <v>106</v>
      </c>
      <c r="S723" s="1" t="s">
        <v>158</v>
      </c>
      <c r="T723" s="1" t="s">
        <v>159</v>
      </c>
      <c r="U723" s="1" t="s">
        <v>158</v>
      </c>
      <c r="V723" s="1" t="s">
        <v>159</v>
      </c>
      <c r="W723" s="1" t="s">
        <v>109</v>
      </c>
      <c r="X723" s="1" t="s">
        <v>1573</v>
      </c>
      <c r="Y723" s="1" t="s">
        <v>1574</v>
      </c>
      <c r="Z723" s="1" t="s">
        <v>93</v>
      </c>
      <c r="AA723" s="1" t="s">
        <v>1575</v>
      </c>
      <c r="AB723" s="1" t="s">
        <v>1583</v>
      </c>
      <c r="AC723" s="1" t="s">
        <v>1584</v>
      </c>
      <c r="AD723" s="1">
        <v>834890</v>
      </c>
      <c r="AE723" s="1" t="s">
        <v>27</v>
      </c>
      <c r="AF723" s="1" t="s">
        <v>29</v>
      </c>
      <c r="AG723" s="1" t="s">
        <v>290</v>
      </c>
      <c r="AH723" s="1">
        <v>350702005</v>
      </c>
      <c r="AI723" s="1">
        <v>4</v>
      </c>
      <c r="AJ723" s="1">
        <v>40.26</v>
      </c>
      <c r="AK723" s="1">
        <v>161.04</v>
      </c>
      <c r="AL723" s="1">
        <v>0.016104</v>
      </c>
      <c r="AM723" s="1">
        <v>1041</v>
      </c>
      <c r="AN723" s="1" t="s">
        <v>291</v>
      </c>
      <c r="AO723" s="1" t="s">
        <v>980</v>
      </c>
    </row>
    <row r="724" s="1" customFormat="1" spans="1:41">
      <c r="A724" s="1">
        <v>202401</v>
      </c>
      <c r="B724" s="1" t="s">
        <v>93</v>
      </c>
      <c r="C724" s="1" t="s">
        <v>94</v>
      </c>
      <c r="D724" s="1" t="s">
        <v>2106</v>
      </c>
      <c r="E724" s="1" t="s">
        <v>2107</v>
      </c>
      <c r="F724" s="1" t="s">
        <v>97</v>
      </c>
      <c r="G724" s="1" t="s">
        <v>98</v>
      </c>
      <c r="H724" s="1" t="s">
        <v>99</v>
      </c>
      <c r="I724" s="4">
        <v>45315</v>
      </c>
      <c r="J724" s="1" t="s">
        <v>2124</v>
      </c>
      <c r="K724" s="1" t="s">
        <v>2125</v>
      </c>
      <c r="L724" s="1" t="s">
        <v>1137</v>
      </c>
      <c r="M724" s="1" t="s">
        <v>103</v>
      </c>
      <c r="N724" s="1" t="s">
        <v>121</v>
      </c>
      <c r="P724" s="1" t="s">
        <v>4</v>
      </c>
      <c r="Q724" s="1" t="s">
        <v>105</v>
      </c>
      <c r="R724" s="1" t="s">
        <v>106</v>
      </c>
      <c r="S724" s="1" t="s">
        <v>158</v>
      </c>
      <c r="T724" s="1" t="s">
        <v>159</v>
      </c>
      <c r="U724" s="1" t="s">
        <v>158</v>
      </c>
      <c r="V724" s="1" t="s">
        <v>159</v>
      </c>
      <c r="W724" s="1" t="s">
        <v>109</v>
      </c>
      <c r="X724" s="1" t="s">
        <v>1573</v>
      </c>
      <c r="Y724" s="1" t="s">
        <v>1574</v>
      </c>
      <c r="Z724" s="1" t="s">
        <v>93</v>
      </c>
      <c r="AA724" s="1" t="s">
        <v>1575</v>
      </c>
      <c r="AB724" s="1" t="s">
        <v>1583</v>
      </c>
      <c r="AC724" s="1" t="s">
        <v>1584</v>
      </c>
      <c r="AD724" s="1">
        <v>834890</v>
      </c>
      <c r="AE724" s="1" t="s">
        <v>27</v>
      </c>
      <c r="AF724" s="1" t="s">
        <v>29</v>
      </c>
      <c r="AG724" s="1" t="s">
        <v>290</v>
      </c>
      <c r="AH724" s="1">
        <v>350702005</v>
      </c>
      <c r="AI724" s="1">
        <v>5</v>
      </c>
      <c r="AJ724" s="1">
        <v>40.26</v>
      </c>
      <c r="AK724" s="1">
        <v>201.3</v>
      </c>
      <c r="AL724" s="1">
        <v>0.02013</v>
      </c>
      <c r="AM724" s="1">
        <v>1041</v>
      </c>
      <c r="AN724" s="1" t="s">
        <v>291</v>
      </c>
      <c r="AO724" s="1" t="s">
        <v>980</v>
      </c>
    </row>
    <row r="725" s="1" customFormat="1" spans="1:41">
      <c r="A725" s="1">
        <v>202401</v>
      </c>
      <c r="B725" s="1" t="s">
        <v>93</v>
      </c>
      <c r="C725" s="1" t="s">
        <v>94</v>
      </c>
      <c r="D725" s="1" t="s">
        <v>2106</v>
      </c>
      <c r="E725" s="1" t="s">
        <v>2107</v>
      </c>
      <c r="F725" s="1" t="s">
        <v>97</v>
      </c>
      <c r="G725" s="1" t="s">
        <v>98</v>
      </c>
      <c r="H725" s="1" t="s">
        <v>99</v>
      </c>
      <c r="I725" s="4">
        <v>45316</v>
      </c>
      <c r="J725" s="1" t="s">
        <v>2126</v>
      </c>
      <c r="K725" s="1" t="s">
        <v>2127</v>
      </c>
      <c r="L725" s="1" t="s">
        <v>1137</v>
      </c>
      <c r="M725" s="1" t="s">
        <v>103</v>
      </c>
      <c r="N725" s="1" t="s">
        <v>121</v>
      </c>
      <c r="P725" s="1" t="s">
        <v>4</v>
      </c>
      <c r="Q725" s="1" t="s">
        <v>105</v>
      </c>
      <c r="R725" s="1" t="s">
        <v>106</v>
      </c>
      <c r="S725" s="1" t="s">
        <v>158</v>
      </c>
      <c r="T725" s="1" t="s">
        <v>159</v>
      </c>
      <c r="U725" s="1" t="s">
        <v>158</v>
      </c>
      <c r="V725" s="1" t="s">
        <v>159</v>
      </c>
      <c r="W725" s="1" t="s">
        <v>109</v>
      </c>
      <c r="X725" s="1" t="s">
        <v>1573</v>
      </c>
      <c r="Y725" s="1" t="s">
        <v>1574</v>
      </c>
      <c r="Z725" s="1" t="s">
        <v>93</v>
      </c>
      <c r="AA725" s="1" t="s">
        <v>1575</v>
      </c>
      <c r="AB725" s="1" t="s">
        <v>1583</v>
      </c>
      <c r="AC725" s="1" t="s">
        <v>1584</v>
      </c>
      <c r="AD725" s="1">
        <v>834890</v>
      </c>
      <c r="AE725" s="1" t="s">
        <v>27</v>
      </c>
      <c r="AF725" s="1" t="s">
        <v>29</v>
      </c>
      <c r="AG725" s="1" t="s">
        <v>290</v>
      </c>
      <c r="AH725" s="1">
        <v>350702005</v>
      </c>
      <c r="AI725" s="1">
        <v>5</v>
      </c>
      <c r="AJ725" s="1">
        <v>40.26</v>
      </c>
      <c r="AK725" s="1">
        <v>201.3</v>
      </c>
      <c r="AL725" s="1">
        <v>0.02013</v>
      </c>
      <c r="AM725" s="1">
        <v>1041</v>
      </c>
      <c r="AN725" s="1" t="s">
        <v>291</v>
      </c>
      <c r="AO725" s="1" t="s">
        <v>980</v>
      </c>
    </row>
    <row r="726" s="1" customFormat="1" spans="1:41">
      <c r="A726" s="1">
        <v>202401</v>
      </c>
      <c r="B726" s="1" t="s">
        <v>93</v>
      </c>
      <c r="C726" s="1" t="s">
        <v>94</v>
      </c>
      <c r="D726" s="1" t="s">
        <v>2106</v>
      </c>
      <c r="E726" s="1" t="s">
        <v>2107</v>
      </c>
      <c r="F726" s="1" t="s">
        <v>97</v>
      </c>
      <c r="G726" s="1" t="s">
        <v>98</v>
      </c>
      <c r="H726" s="1" t="s">
        <v>99</v>
      </c>
      <c r="I726" s="4">
        <v>45322</v>
      </c>
      <c r="J726" s="1" t="s">
        <v>1986</v>
      </c>
      <c r="K726" s="1" t="s">
        <v>1987</v>
      </c>
      <c r="L726" s="1" t="s">
        <v>1137</v>
      </c>
      <c r="M726" s="1" t="s">
        <v>103</v>
      </c>
      <c r="N726" s="1" t="s">
        <v>121</v>
      </c>
      <c r="P726" s="1" t="s">
        <v>4</v>
      </c>
      <c r="Q726" s="1" t="s">
        <v>105</v>
      </c>
      <c r="R726" s="1" t="s">
        <v>106</v>
      </c>
      <c r="S726" s="1" t="s">
        <v>158</v>
      </c>
      <c r="T726" s="1" t="s">
        <v>159</v>
      </c>
      <c r="U726" s="1" t="s">
        <v>158</v>
      </c>
      <c r="V726" s="1" t="s">
        <v>159</v>
      </c>
      <c r="W726" s="1" t="s">
        <v>109</v>
      </c>
      <c r="X726" s="1" t="s">
        <v>1573</v>
      </c>
      <c r="Y726" s="1" t="s">
        <v>1574</v>
      </c>
      <c r="Z726" s="1" t="s">
        <v>93</v>
      </c>
      <c r="AA726" s="1" t="s">
        <v>1575</v>
      </c>
      <c r="AB726" s="1" t="s">
        <v>1583</v>
      </c>
      <c r="AC726" s="1" t="s">
        <v>1584</v>
      </c>
      <c r="AD726" s="1">
        <v>834890</v>
      </c>
      <c r="AE726" s="1" t="s">
        <v>27</v>
      </c>
      <c r="AF726" s="1" t="s">
        <v>29</v>
      </c>
      <c r="AG726" s="1" t="s">
        <v>290</v>
      </c>
      <c r="AH726" s="1">
        <v>350702005</v>
      </c>
      <c r="AI726" s="1">
        <v>10</v>
      </c>
      <c r="AJ726" s="1">
        <v>40.26</v>
      </c>
      <c r="AK726" s="1">
        <v>402.6</v>
      </c>
      <c r="AL726" s="1">
        <v>0.04026</v>
      </c>
      <c r="AM726" s="1">
        <v>1041</v>
      </c>
      <c r="AN726" s="1" t="s">
        <v>291</v>
      </c>
      <c r="AO726" s="1" t="s">
        <v>980</v>
      </c>
    </row>
    <row r="727" s="1" customFormat="1" spans="1:45">
      <c r="A727" s="1">
        <v>202401</v>
      </c>
      <c r="B727" s="1" t="s">
        <v>93</v>
      </c>
      <c r="C727" s="1" t="s">
        <v>94</v>
      </c>
      <c r="D727" s="1" t="s">
        <v>1515</v>
      </c>
      <c r="E727" s="1" t="s">
        <v>1516</v>
      </c>
      <c r="F727" s="1" t="s">
        <v>97</v>
      </c>
      <c r="G727" s="1" t="s">
        <v>116</v>
      </c>
      <c r="H727" s="1" t="s">
        <v>1580</v>
      </c>
      <c r="I727" s="4">
        <v>45292</v>
      </c>
      <c r="J727" s="1" t="s">
        <v>1918</v>
      </c>
      <c r="K727" s="1" t="s">
        <v>1919</v>
      </c>
      <c r="L727" s="1" t="s">
        <v>1212</v>
      </c>
      <c r="M727" s="1" t="s">
        <v>137</v>
      </c>
      <c r="N727" s="1" t="s">
        <v>137</v>
      </c>
      <c r="P727" s="1" t="s">
        <v>4</v>
      </c>
      <c r="Q727" s="1" t="s">
        <v>105</v>
      </c>
      <c r="R727" s="1" t="s">
        <v>106</v>
      </c>
      <c r="S727" s="1" t="s">
        <v>174</v>
      </c>
      <c r="T727" s="1" t="s">
        <v>175</v>
      </c>
      <c r="U727" s="1" t="s">
        <v>174</v>
      </c>
      <c r="V727" s="1" t="s">
        <v>175</v>
      </c>
      <c r="W727" s="1" t="s">
        <v>109</v>
      </c>
      <c r="X727" s="1" t="s">
        <v>1573</v>
      </c>
      <c r="Y727" s="1" t="s">
        <v>1574</v>
      </c>
      <c r="Z727" s="1" t="s">
        <v>93</v>
      </c>
      <c r="AA727" s="1" t="s">
        <v>1575</v>
      </c>
      <c r="AB727" s="1" t="s">
        <v>1576</v>
      </c>
      <c r="AC727" s="1" t="s">
        <v>1577</v>
      </c>
      <c r="AD727" s="1">
        <v>131304</v>
      </c>
      <c r="AE727" s="1" t="s">
        <v>12</v>
      </c>
      <c r="AF727" s="1" t="s">
        <v>13</v>
      </c>
      <c r="AG727" s="1" t="s">
        <v>124</v>
      </c>
      <c r="AH727" s="1">
        <v>230803</v>
      </c>
      <c r="AI727" s="1">
        <v>20</v>
      </c>
      <c r="AJ727" s="1">
        <v>26.08</v>
      </c>
      <c r="AK727" s="1">
        <v>521.6</v>
      </c>
      <c r="AL727" s="1">
        <v>0.05216</v>
      </c>
      <c r="AM727" s="1">
        <v>1044</v>
      </c>
      <c r="AN727" s="1" t="s">
        <v>125</v>
      </c>
      <c r="AO727" s="1" t="s">
        <v>113</v>
      </c>
      <c r="AP727" s="1" t="s">
        <v>2128</v>
      </c>
      <c r="AR727" s="1">
        <v>26.62</v>
      </c>
      <c r="AS727" s="1">
        <v>532.4</v>
      </c>
    </row>
    <row r="728" s="1" customFormat="1" spans="1:45">
      <c r="A728" s="1">
        <v>202401</v>
      </c>
      <c r="B728" s="1" t="s">
        <v>93</v>
      </c>
      <c r="C728" s="1" t="s">
        <v>94</v>
      </c>
      <c r="D728" s="1" t="s">
        <v>1515</v>
      </c>
      <c r="E728" s="1" t="s">
        <v>1516</v>
      </c>
      <c r="F728" s="1" t="s">
        <v>97</v>
      </c>
      <c r="G728" s="1" t="s">
        <v>116</v>
      </c>
      <c r="H728" s="1" t="s">
        <v>1580</v>
      </c>
      <c r="I728" s="4">
        <v>45292</v>
      </c>
      <c r="J728" s="1" t="s">
        <v>2129</v>
      </c>
      <c r="K728" s="1" t="s">
        <v>2130</v>
      </c>
      <c r="L728" s="1" t="s">
        <v>1203</v>
      </c>
      <c r="M728" s="1" t="s">
        <v>137</v>
      </c>
      <c r="N728" s="1" t="s">
        <v>137</v>
      </c>
      <c r="P728" s="1" t="s">
        <v>4</v>
      </c>
      <c r="Q728" s="1" t="s">
        <v>105</v>
      </c>
      <c r="R728" s="1" t="s">
        <v>106</v>
      </c>
      <c r="S728" s="1" t="s">
        <v>122</v>
      </c>
      <c r="T728" s="1" t="s">
        <v>123</v>
      </c>
      <c r="U728" s="1" t="s">
        <v>122</v>
      </c>
      <c r="V728" s="1" t="s">
        <v>123</v>
      </c>
      <c r="W728" s="1" t="s">
        <v>109</v>
      </c>
      <c r="X728" s="1" t="s">
        <v>1573</v>
      </c>
      <c r="Y728" s="1" t="s">
        <v>1574</v>
      </c>
      <c r="Z728" s="1" t="s">
        <v>93</v>
      </c>
      <c r="AA728" s="1" t="s">
        <v>1575</v>
      </c>
      <c r="AB728" s="1" t="s">
        <v>1583</v>
      </c>
      <c r="AC728" s="1" t="s">
        <v>1584</v>
      </c>
      <c r="AD728" s="1">
        <v>834890</v>
      </c>
      <c r="AE728" s="1" t="s">
        <v>12</v>
      </c>
      <c r="AF728" s="1" t="s">
        <v>13</v>
      </c>
      <c r="AG728" s="1" t="s">
        <v>124</v>
      </c>
      <c r="AH728" s="1">
        <v>230803</v>
      </c>
      <c r="AI728" s="1">
        <v>10</v>
      </c>
      <c r="AJ728" s="1">
        <v>26.08</v>
      </c>
      <c r="AK728" s="1">
        <v>260.8</v>
      </c>
      <c r="AL728" s="1">
        <v>0.02608</v>
      </c>
      <c r="AM728" s="1">
        <v>1044</v>
      </c>
      <c r="AN728" s="1" t="s">
        <v>125</v>
      </c>
      <c r="AO728" s="1" t="s">
        <v>113</v>
      </c>
      <c r="AP728" s="1" t="s">
        <v>2128</v>
      </c>
      <c r="AR728" s="1">
        <v>26.62</v>
      </c>
      <c r="AS728" s="1">
        <v>266.2</v>
      </c>
    </row>
    <row r="729" s="1" customFormat="1" spans="1:45">
      <c r="A729" s="1">
        <v>202401</v>
      </c>
      <c r="B729" s="1" t="s">
        <v>93</v>
      </c>
      <c r="C729" s="1" t="s">
        <v>94</v>
      </c>
      <c r="D729" s="1" t="s">
        <v>1515</v>
      </c>
      <c r="E729" s="1" t="s">
        <v>1516</v>
      </c>
      <c r="F729" s="1" t="s">
        <v>97</v>
      </c>
      <c r="G729" s="1" t="s">
        <v>116</v>
      </c>
      <c r="H729" s="1" t="s">
        <v>1580</v>
      </c>
      <c r="I729" s="4">
        <v>45308</v>
      </c>
      <c r="J729" s="1" t="s">
        <v>383</v>
      </c>
      <c r="K729" s="1" t="s">
        <v>384</v>
      </c>
      <c r="L729" s="1" t="s">
        <v>1148</v>
      </c>
      <c r="M729" s="1" t="s">
        <v>103</v>
      </c>
      <c r="N729" s="1" t="s">
        <v>121</v>
      </c>
      <c r="P729" s="1" t="s">
        <v>4</v>
      </c>
      <c r="Q729" s="1" t="s">
        <v>105</v>
      </c>
      <c r="R729" s="1" t="s">
        <v>106</v>
      </c>
      <c r="S729" s="1" t="s">
        <v>146</v>
      </c>
      <c r="T729" s="1" t="s">
        <v>147</v>
      </c>
      <c r="U729" s="1" t="s">
        <v>146</v>
      </c>
      <c r="V729" s="1" t="s">
        <v>147</v>
      </c>
      <c r="W729" s="1" t="s">
        <v>109</v>
      </c>
      <c r="X729" s="1" t="s">
        <v>1573</v>
      </c>
      <c r="Y729" s="1" t="s">
        <v>1574</v>
      </c>
      <c r="Z729" s="1" t="s">
        <v>93</v>
      </c>
      <c r="AA729" s="1" t="s">
        <v>1575</v>
      </c>
      <c r="AB729" s="1" t="s">
        <v>1576</v>
      </c>
      <c r="AC729" s="1" t="s">
        <v>1577</v>
      </c>
      <c r="AD729" s="1">
        <v>131304</v>
      </c>
      <c r="AE729" s="1" t="s">
        <v>12</v>
      </c>
      <c r="AF729" s="1" t="s">
        <v>13</v>
      </c>
      <c r="AG729" s="1" t="s">
        <v>124</v>
      </c>
      <c r="AH729" s="1">
        <v>230803</v>
      </c>
      <c r="AI729" s="1">
        <v>2</v>
      </c>
      <c r="AJ729" s="1">
        <v>26.08</v>
      </c>
      <c r="AK729" s="1">
        <v>52.16</v>
      </c>
      <c r="AL729" s="1">
        <v>0.005216</v>
      </c>
      <c r="AM729" s="1">
        <v>1044</v>
      </c>
      <c r="AN729" s="1" t="s">
        <v>125</v>
      </c>
      <c r="AO729" s="1" t="s">
        <v>113</v>
      </c>
      <c r="AP729" s="1" t="s">
        <v>2128</v>
      </c>
      <c r="AR729" s="1">
        <v>26.62</v>
      </c>
      <c r="AS729" s="1">
        <v>53.24</v>
      </c>
    </row>
    <row r="730" s="1" customFormat="1" spans="1:41">
      <c r="A730" s="1">
        <v>202401</v>
      </c>
      <c r="B730" s="1" t="s">
        <v>93</v>
      </c>
      <c r="C730" s="1" t="s">
        <v>94</v>
      </c>
      <c r="D730" s="1" t="s">
        <v>2131</v>
      </c>
      <c r="E730" s="1" t="s">
        <v>2132</v>
      </c>
      <c r="F730" s="1" t="s">
        <v>97</v>
      </c>
      <c r="G730" s="1" t="s">
        <v>2133</v>
      </c>
      <c r="H730" s="1" t="s">
        <v>2134</v>
      </c>
      <c r="I730" s="4">
        <v>45300</v>
      </c>
      <c r="J730" s="1" t="s">
        <v>1825</v>
      </c>
      <c r="K730" s="1" t="s">
        <v>1826</v>
      </c>
      <c r="L730" s="1" t="s">
        <v>1196</v>
      </c>
      <c r="M730" s="1" t="s">
        <v>137</v>
      </c>
      <c r="N730" s="1" t="s">
        <v>137</v>
      </c>
      <c r="P730" s="1" t="s">
        <v>4</v>
      </c>
      <c r="Q730" s="1" t="s">
        <v>105</v>
      </c>
      <c r="R730" s="1" t="s">
        <v>106</v>
      </c>
      <c r="S730" s="1" t="s">
        <v>186</v>
      </c>
      <c r="T730" s="1" t="s">
        <v>187</v>
      </c>
      <c r="U730" s="1" t="s">
        <v>186</v>
      </c>
      <c r="V730" s="1" t="s">
        <v>187</v>
      </c>
      <c r="W730" s="1" t="s">
        <v>109</v>
      </c>
      <c r="X730" s="1" t="s">
        <v>1573</v>
      </c>
      <c r="Y730" s="1" t="s">
        <v>1574</v>
      </c>
      <c r="Z730" s="1" t="s">
        <v>93</v>
      </c>
      <c r="AA730" s="1" t="s">
        <v>1575</v>
      </c>
      <c r="AB730" s="1" t="s">
        <v>1576</v>
      </c>
      <c r="AC730" s="1" t="s">
        <v>1577</v>
      </c>
      <c r="AD730" s="1">
        <v>131304</v>
      </c>
      <c r="AE730" s="1" t="s">
        <v>12</v>
      </c>
      <c r="AF730" s="1" t="s">
        <v>13</v>
      </c>
      <c r="AG730" s="1" t="s">
        <v>124</v>
      </c>
      <c r="AH730" s="1">
        <v>230610</v>
      </c>
      <c r="AI730" s="1">
        <v>200</v>
      </c>
      <c r="AJ730" s="1">
        <v>26.08</v>
      </c>
      <c r="AK730" s="1">
        <v>5216</v>
      </c>
      <c r="AL730" s="1">
        <v>0.5216</v>
      </c>
      <c r="AM730" s="1">
        <v>1044</v>
      </c>
      <c r="AN730" s="1" t="s">
        <v>125</v>
      </c>
      <c r="AO730" s="1" t="s">
        <v>980</v>
      </c>
    </row>
    <row r="731" s="1" customFormat="1" spans="1:41">
      <c r="A731" s="1">
        <v>202401</v>
      </c>
      <c r="B731" s="1" t="s">
        <v>93</v>
      </c>
      <c r="C731" s="1" t="s">
        <v>94</v>
      </c>
      <c r="D731" s="1" t="s">
        <v>2131</v>
      </c>
      <c r="E731" s="1" t="s">
        <v>2132</v>
      </c>
      <c r="F731" s="1" t="s">
        <v>97</v>
      </c>
      <c r="G731" s="1" t="s">
        <v>2133</v>
      </c>
      <c r="H731" s="1" t="s">
        <v>2134</v>
      </c>
      <c r="I731" s="4">
        <v>45302</v>
      </c>
      <c r="J731" s="1" t="s">
        <v>1513</v>
      </c>
      <c r="K731" s="1" t="s">
        <v>1514</v>
      </c>
      <c r="L731" s="1" t="s">
        <v>1196</v>
      </c>
      <c r="M731" s="1" t="s">
        <v>103</v>
      </c>
      <c r="N731" s="1" t="s">
        <v>121</v>
      </c>
      <c r="P731" s="1" t="s">
        <v>4</v>
      </c>
      <c r="Q731" s="1" t="s">
        <v>105</v>
      </c>
      <c r="R731" s="1" t="s">
        <v>106</v>
      </c>
      <c r="S731" s="1" t="s">
        <v>186</v>
      </c>
      <c r="T731" s="1" t="s">
        <v>187</v>
      </c>
      <c r="U731" s="1" t="s">
        <v>186</v>
      </c>
      <c r="V731" s="1" t="s">
        <v>187</v>
      </c>
      <c r="W731" s="1" t="s">
        <v>109</v>
      </c>
      <c r="X731" s="1" t="s">
        <v>1573</v>
      </c>
      <c r="Y731" s="1" t="s">
        <v>1574</v>
      </c>
      <c r="Z731" s="1" t="s">
        <v>93</v>
      </c>
      <c r="AA731" s="1" t="s">
        <v>1575</v>
      </c>
      <c r="AB731" s="1" t="s">
        <v>1576</v>
      </c>
      <c r="AC731" s="1" t="s">
        <v>1577</v>
      </c>
      <c r="AD731" s="1">
        <v>131304</v>
      </c>
      <c r="AE731" s="1" t="s">
        <v>12</v>
      </c>
      <c r="AF731" s="1" t="s">
        <v>13</v>
      </c>
      <c r="AG731" s="1" t="s">
        <v>124</v>
      </c>
      <c r="AH731" s="1">
        <v>230610</v>
      </c>
      <c r="AI731" s="1">
        <v>200</v>
      </c>
      <c r="AJ731" s="1">
        <v>26.08</v>
      </c>
      <c r="AK731" s="1">
        <v>5216</v>
      </c>
      <c r="AL731" s="1">
        <v>0.5216</v>
      </c>
      <c r="AM731" s="1">
        <v>1044</v>
      </c>
      <c r="AN731" s="1" t="s">
        <v>125</v>
      </c>
      <c r="AO731" s="1" t="s">
        <v>980</v>
      </c>
    </row>
    <row r="732" s="1" customFormat="1" spans="1:41">
      <c r="A732" s="1">
        <v>202401</v>
      </c>
      <c r="B732" s="1" t="s">
        <v>93</v>
      </c>
      <c r="C732" s="1" t="s">
        <v>94</v>
      </c>
      <c r="D732" s="1" t="s">
        <v>2131</v>
      </c>
      <c r="E732" s="1" t="s">
        <v>2132</v>
      </c>
      <c r="F732" s="1" t="s">
        <v>97</v>
      </c>
      <c r="G732" s="1" t="s">
        <v>2133</v>
      </c>
      <c r="H732" s="1" t="s">
        <v>2134</v>
      </c>
      <c r="I732" s="4">
        <v>45303</v>
      </c>
      <c r="J732" s="1" t="s">
        <v>1976</v>
      </c>
      <c r="K732" s="1" t="s">
        <v>1977</v>
      </c>
      <c r="L732" s="1" t="s">
        <v>1196</v>
      </c>
      <c r="M732" s="1" t="s">
        <v>103</v>
      </c>
      <c r="N732" s="1" t="s">
        <v>121</v>
      </c>
      <c r="P732" s="1" t="s">
        <v>43</v>
      </c>
      <c r="Q732" s="1" t="s">
        <v>105</v>
      </c>
      <c r="R732" s="1" t="s">
        <v>106</v>
      </c>
      <c r="S732" s="1" t="s">
        <v>186</v>
      </c>
      <c r="T732" s="1" t="s">
        <v>187</v>
      </c>
      <c r="U732" s="1" t="s">
        <v>186</v>
      </c>
      <c r="V732" s="1" t="s">
        <v>187</v>
      </c>
      <c r="W732" s="1" t="s">
        <v>109</v>
      </c>
      <c r="X732" s="1" t="s">
        <v>1573</v>
      </c>
      <c r="Y732" s="1" t="s">
        <v>1574</v>
      </c>
      <c r="Z732" s="1" t="s">
        <v>93</v>
      </c>
      <c r="AA732" s="1" t="s">
        <v>1575</v>
      </c>
      <c r="AB732" s="1" t="s">
        <v>1576</v>
      </c>
      <c r="AC732" s="1" t="s">
        <v>1577</v>
      </c>
      <c r="AD732" s="1">
        <v>131304</v>
      </c>
      <c r="AE732" s="1" t="s">
        <v>12</v>
      </c>
      <c r="AF732" s="1" t="s">
        <v>13</v>
      </c>
      <c r="AG732" s="1" t="s">
        <v>124</v>
      </c>
      <c r="AH732" s="1">
        <v>230610</v>
      </c>
      <c r="AI732" s="1">
        <v>100</v>
      </c>
      <c r="AJ732" s="1">
        <v>26.08</v>
      </c>
      <c r="AK732" s="1">
        <v>2608</v>
      </c>
      <c r="AL732" s="1">
        <v>0.2608</v>
      </c>
      <c r="AM732" s="1">
        <v>1044</v>
      </c>
      <c r="AN732" s="1" t="s">
        <v>125</v>
      </c>
      <c r="AO732" s="1" t="s">
        <v>980</v>
      </c>
    </row>
    <row r="733" s="1" customFormat="1" spans="1:41">
      <c r="A733" s="1">
        <v>202401</v>
      </c>
      <c r="B733" s="1" t="s">
        <v>93</v>
      </c>
      <c r="C733" s="1" t="s">
        <v>94</v>
      </c>
      <c r="D733" s="1" t="s">
        <v>2131</v>
      </c>
      <c r="E733" s="1" t="s">
        <v>2132</v>
      </c>
      <c r="F733" s="1" t="s">
        <v>97</v>
      </c>
      <c r="G733" s="1" t="s">
        <v>2133</v>
      </c>
      <c r="H733" s="1" t="s">
        <v>2134</v>
      </c>
      <c r="I733" s="4">
        <v>45309</v>
      </c>
      <c r="J733" s="1" t="s">
        <v>861</v>
      </c>
      <c r="K733" s="1" t="s">
        <v>862</v>
      </c>
      <c r="L733" s="1" t="s">
        <v>1196</v>
      </c>
      <c r="M733" s="1" t="s">
        <v>137</v>
      </c>
      <c r="N733" s="1" t="s">
        <v>137</v>
      </c>
      <c r="P733" s="1" t="s">
        <v>43</v>
      </c>
      <c r="Q733" s="1" t="s">
        <v>105</v>
      </c>
      <c r="R733" s="1" t="s">
        <v>106</v>
      </c>
      <c r="S733" s="1" t="s">
        <v>186</v>
      </c>
      <c r="T733" s="1" t="s">
        <v>187</v>
      </c>
      <c r="U733" s="1" t="s">
        <v>186</v>
      </c>
      <c r="V733" s="1" t="s">
        <v>187</v>
      </c>
      <c r="W733" s="1" t="s">
        <v>109</v>
      </c>
      <c r="X733" s="1" t="s">
        <v>1573</v>
      </c>
      <c r="Y733" s="1" t="s">
        <v>1574</v>
      </c>
      <c r="Z733" s="1" t="s">
        <v>93</v>
      </c>
      <c r="AA733" s="1" t="s">
        <v>1575</v>
      </c>
      <c r="AB733" s="1" t="s">
        <v>1576</v>
      </c>
      <c r="AC733" s="1" t="s">
        <v>1577</v>
      </c>
      <c r="AD733" s="1">
        <v>131304</v>
      </c>
      <c r="AE733" s="1" t="s">
        <v>12</v>
      </c>
      <c r="AF733" s="1" t="s">
        <v>13</v>
      </c>
      <c r="AG733" s="1" t="s">
        <v>124</v>
      </c>
      <c r="AH733" s="1">
        <v>230610</v>
      </c>
      <c r="AI733" s="1">
        <v>50</v>
      </c>
      <c r="AJ733" s="1">
        <v>26.08</v>
      </c>
      <c r="AK733" s="1">
        <v>1304</v>
      </c>
      <c r="AL733" s="1">
        <v>0.1304</v>
      </c>
      <c r="AM733" s="1">
        <v>1044</v>
      </c>
      <c r="AN733" s="1" t="s">
        <v>125</v>
      </c>
      <c r="AO733" s="1" t="s">
        <v>980</v>
      </c>
    </row>
    <row r="734" s="1" customFormat="1" spans="1:41">
      <c r="A734" s="1">
        <v>202401</v>
      </c>
      <c r="B734" s="1" t="s">
        <v>93</v>
      </c>
      <c r="C734" s="1" t="s">
        <v>94</v>
      </c>
      <c r="D734" s="1" t="s">
        <v>2131</v>
      </c>
      <c r="E734" s="1" t="s">
        <v>2132</v>
      </c>
      <c r="F734" s="1" t="s">
        <v>97</v>
      </c>
      <c r="G734" s="1" t="s">
        <v>2133</v>
      </c>
      <c r="H734" s="1" t="s">
        <v>2134</v>
      </c>
      <c r="I734" s="4">
        <v>45309</v>
      </c>
      <c r="J734" s="1" t="s">
        <v>486</v>
      </c>
      <c r="K734" s="1" t="s">
        <v>487</v>
      </c>
      <c r="L734" s="1" t="s">
        <v>1196</v>
      </c>
      <c r="M734" s="1" t="s">
        <v>137</v>
      </c>
      <c r="N734" s="1" t="s">
        <v>137</v>
      </c>
      <c r="P734" s="1" t="s">
        <v>4</v>
      </c>
      <c r="Q734" s="1" t="s">
        <v>105</v>
      </c>
      <c r="R734" s="1" t="s">
        <v>106</v>
      </c>
      <c r="S734" s="1" t="s">
        <v>186</v>
      </c>
      <c r="T734" s="1" t="s">
        <v>187</v>
      </c>
      <c r="U734" s="1" t="s">
        <v>186</v>
      </c>
      <c r="V734" s="1" t="s">
        <v>187</v>
      </c>
      <c r="W734" s="1" t="s">
        <v>109</v>
      </c>
      <c r="X734" s="1" t="s">
        <v>1573</v>
      </c>
      <c r="Y734" s="1" t="s">
        <v>1574</v>
      </c>
      <c r="Z734" s="1" t="s">
        <v>93</v>
      </c>
      <c r="AA734" s="1" t="s">
        <v>1575</v>
      </c>
      <c r="AB734" s="1" t="s">
        <v>1576</v>
      </c>
      <c r="AC734" s="1" t="s">
        <v>1577</v>
      </c>
      <c r="AD734" s="1">
        <v>131304</v>
      </c>
      <c r="AE734" s="1" t="s">
        <v>12</v>
      </c>
      <c r="AF734" s="1" t="s">
        <v>13</v>
      </c>
      <c r="AG734" s="1" t="s">
        <v>124</v>
      </c>
      <c r="AH734" s="1">
        <v>230610</v>
      </c>
      <c r="AI734" s="1">
        <v>200</v>
      </c>
      <c r="AJ734" s="1">
        <v>26.08</v>
      </c>
      <c r="AK734" s="1">
        <v>5216</v>
      </c>
      <c r="AL734" s="1">
        <v>0.5216</v>
      </c>
      <c r="AM734" s="1">
        <v>1044</v>
      </c>
      <c r="AN734" s="1" t="s">
        <v>125</v>
      </c>
      <c r="AO734" s="1" t="s">
        <v>980</v>
      </c>
    </row>
    <row r="735" s="1" customFormat="1" spans="1:41">
      <c r="A735" s="1">
        <v>202401</v>
      </c>
      <c r="B735" s="1" t="s">
        <v>93</v>
      </c>
      <c r="C735" s="1" t="s">
        <v>94</v>
      </c>
      <c r="D735" s="1" t="s">
        <v>2131</v>
      </c>
      <c r="E735" s="1" t="s">
        <v>2132</v>
      </c>
      <c r="F735" s="1" t="s">
        <v>97</v>
      </c>
      <c r="G735" s="1" t="s">
        <v>2133</v>
      </c>
      <c r="H735" s="1" t="s">
        <v>2134</v>
      </c>
      <c r="I735" s="4">
        <v>45313</v>
      </c>
      <c r="J735" s="1" t="s">
        <v>748</v>
      </c>
      <c r="K735" s="1" t="s">
        <v>749</v>
      </c>
      <c r="L735" s="1" t="s">
        <v>1196</v>
      </c>
      <c r="M735" s="1" t="s">
        <v>103</v>
      </c>
      <c r="N735" s="1" t="s">
        <v>121</v>
      </c>
      <c r="P735" s="1" t="s">
        <v>4</v>
      </c>
      <c r="Q735" s="1" t="s">
        <v>105</v>
      </c>
      <c r="R735" s="1" t="s">
        <v>106</v>
      </c>
      <c r="S735" s="1" t="s">
        <v>186</v>
      </c>
      <c r="T735" s="1" t="s">
        <v>187</v>
      </c>
      <c r="U735" s="1" t="s">
        <v>186</v>
      </c>
      <c r="V735" s="1" t="s">
        <v>187</v>
      </c>
      <c r="W735" s="1" t="s">
        <v>109</v>
      </c>
      <c r="X735" s="1" t="s">
        <v>1573</v>
      </c>
      <c r="Y735" s="1" t="s">
        <v>1574</v>
      </c>
      <c r="Z735" s="1" t="s">
        <v>93</v>
      </c>
      <c r="AA735" s="1" t="s">
        <v>1575</v>
      </c>
      <c r="AB735" s="1" t="s">
        <v>1576</v>
      </c>
      <c r="AC735" s="1" t="s">
        <v>1577</v>
      </c>
      <c r="AD735" s="1">
        <v>131304</v>
      </c>
      <c r="AE735" s="1" t="s">
        <v>12</v>
      </c>
      <c r="AF735" s="1" t="s">
        <v>13</v>
      </c>
      <c r="AG735" s="1" t="s">
        <v>124</v>
      </c>
      <c r="AH735" s="1">
        <v>230610</v>
      </c>
      <c r="AI735" s="1">
        <v>200</v>
      </c>
      <c r="AJ735" s="1">
        <v>26.08</v>
      </c>
      <c r="AK735" s="1">
        <v>5216</v>
      </c>
      <c r="AL735" s="1">
        <v>0.5216</v>
      </c>
      <c r="AM735" s="1">
        <v>1044</v>
      </c>
      <c r="AN735" s="1" t="s">
        <v>125</v>
      </c>
      <c r="AO735" s="1" t="s">
        <v>980</v>
      </c>
    </row>
    <row r="736" s="1" customFormat="1" spans="1:41">
      <c r="A736" s="1">
        <v>202401</v>
      </c>
      <c r="B736" s="1" t="s">
        <v>93</v>
      </c>
      <c r="C736" s="1" t="s">
        <v>94</v>
      </c>
      <c r="D736" s="1" t="s">
        <v>2131</v>
      </c>
      <c r="E736" s="1" t="s">
        <v>2132</v>
      </c>
      <c r="F736" s="1" t="s">
        <v>97</v>
      </c>
      <c r="G736" s="1" t="s">
        <v>2133</v>
      </c>
      <c r="H736" s="1" t="s">
        <v>2134</v>
      </c>
      <c r="I736" s="4">
        <v>45316</v>
      </c>
      <c r="J736" s="1" t="s">
        <v>1898</v>
      </c>
      <c r="K736" s="1" t="s">
        <v>1899</v>
      </c>
      <c r="L736" s="1" t="s">
        <v>1196</v>
      </c>
      <c r="M736" s="1" t="s">
        <v>137</v>
      </c>
      <c r="N736" s="1" t="s">
        <v>137</v>
      </c>
      <c r="P736" s="1" t="s">
        <v>43</v>
      </c>
      <c r="Q736" s="1" t="s">
        <v>105</v>
      </c>
      <c r="R736" s="1" t="s">
        <v>106</v>
      </c>
      <c r="S736" s="1" t="s">
        <v>186</v>
      </c>
      <c r="T736" s="1" t="s">
        <v>187</v>
      </c>
      <c r="U736" s="1" t="s">
        <v>186</v>
      </c>
      <c r="V736" s="1" t="s">
        <v>187</v>
      </c>
      <c r="W736" s="1" t="s">
        <v>109</v>
      </c>
      <c r="X736" s="1" t="s">
        <v>1573</v>
      </c>
      <c r="Y736" s="1" t="s">
        <v>1574</v>
      </c>
      <c r="Z736" s="1" t="s">
        <v>93</v>
      </c>
      <c r="AA736" s="1" t="s">
        <v>1575</v>
      </c>
      <c r="AB736" s="1" t="s">
        <v>1576</v>
      </c>
      <c r="AC736" s="1" t="s">
        <v>1577</v>
      </c>
      <c r="AD736" s="1">
        <v>131304</v>
      </c>
      <c r="AE736" s="1" t="s">
        <v>12</v>
      </c>
      <c r="AF736" s="1" t="s">
        <v>13</v>
      </c>
      <c r="AG736" s="1" t="s">
        <v>124</v>
      </c>
      <c r="AH736" s="1">
        <v>230610</v>
      </c>
      <c r="AI736" s="1">
        <v>100</v>
      </c>
      <c r="AJ736" s="1">
        <v>26.08</v>
      </c>
      <c r="AK736" s="1">
        <v>2608</v>
      </c>
      <c r="AL736" s="1">
        <v>0.2608</v>
      </c>
      <c r="AM736" s="1">
        <v>1044</v>
      </c>
      <c r="AN736" s="1" t="s">
        <v>125</v>
      </c>
      <c r="AO736" s="1" t="s">
        <v>980</v>
      </c>
    </row>
    <row r="737" s="1" customFormat="1" spans="1:41">
      <c r="A737" s="1">
        <v>202401</v>
      </c>
      <c r="B737" s="1" t="s">
        <v>93</v>
      </c>
      <c r="C737" s="1" t="s">
        <v>94</v>
      </c>
      <c r="D737" s="1" t="s">
        <v>2131</v>
      </c>
      <c r="E737" s="1" t="s">
        <v>2132</v>
      </c>
      <c r="F737" s="1" t="s">
        <v>97</v>
      </c>
      <c r="G737" s="1" t="s">
        <v>2133</v>
      </c>
      <c r="H737" s="1" t="s">
        <v>2134</v>
      </c>
      <c r="I737" s="4">
        <v>45316</v>
      </c>
      <c r="J737" s="1" t="s">
        <v>1821</v>
      </c>
      <c r="K737" s="1" t="s">
        <v>1822</v>
      </c>
      <c r="L737" s="1" t="s">
        <v>1196</v>
      </c>
      <c r="M737" s="1" t="s">
        <v>103</v>
      </c>
      <c r="N737" s="1" t="s">
        <v>121</v>
      </c>
      <c r="P737" s="1" t="s">
        <v>4</v>
      </c>
      <c r="Q737" s="1" t="s">
        <v>105</v>
      </c>
      <c r="R737" s="1" t="s">
        <v>106</v>
      </c>
      <c r="S737" s="1" t="s">
        <v>186</v>
      </c>
      <c r="T737" s="1" t="s">
        <v>187</v>
      </c>
      <c r="U737" s="1" t="s">
        <v>186</v>
      </c>
      <c r="V737" s="1" t="s">
        <v>187</v>
      </c>
      <c r="W737" s="1" t="s">
        <v>109</v>
      </c>
      <c r="X737" s="1" t="s">
        <v>1573</v>
      </c>
      <c r="Y737" s="1" t="s">
        <v>1574</v>
      </c>
      <c r="Z737" s="1" t="s">
        <v>93</v>
      </c>
      <c r="AA737" s="1" t="s">
        <v>1575</v>
      </c>
      <c r="AB737" s="1" t="s">
        <v>1576</v>
      </c>
      <c r="AC737" s="1" t="s">
        <v>1577</v>
      </c>
      <c r="AD737" s="1">
        <v>131304</v>
      </c>
      <c r="AE737" s="1" t="s">
        <v>12</v>
      </c>
      <c r="AF737" s="1" t="s">
        <v>13</v>
      </c>
      <c r="AG737" s="1" t="s">
        <v>124</v>
      </c>
      <c r="AH737" s="1">
        <v>230610</v>
      </c>
      <c r="AI737" s="1">
        <v>100</v>
      </c>
      <c r="AJ737" s="1">
        <v>26.08</v>
      </c>
      <c r="AK737" s="1">
        <v>2608</v>
      </c>
      <c r="AL737" s="1">
        <v>0.2608</v>
      </c>
      <c r="AM737" s="1">
        <v>1044</v>
      </c>
      <c r="AN737" s="1" t="s">
        <v>125</v>
      </c>
      <c r="AO737" s="1" t="s">
        <v>980</v>
      </c>
    </row>
    <row r="738" s="1" customFormat="1" spans="1:41">
      <c r="A738" s="1">
        <v>202401</v>
      </c>
      <c r="B738" s="1" t="s">
        <v>93</v>
      </c>
      <c r="C738" s="1" t="s">
        <v>94</v>
      </c>
      <c r="D738" s="1" t="s">
        <v>2131</v>
      </c>
      <c r="E738" s="1" t="s">
        <v>2132</v>
      </c>
      <c r="F738" s="1" t="s">
        <v>97</v>
      </c>
      <c r="G738" s="1" t="s">
        <v>2133</v>
      </c>
      <c r="H738" s="1" t="s">
        <v>2134</v>
      </c>
      <c r="I738" s="4">
        <v>45320</v>
      </c>
      <c r="J738" s="1" t="s">
        <v>1982</v>
      </c>
      <c r="K738" s="1" t="s">
        <v>1983</v>
      </c>
      <c r="L738" s="1" t="s">
        <v>1196</v>
      </c>
      <c r="M738" s="1" t="s">
        <v>103</v>
      </c>
      <c r="N738" s="1" t="s">
        <v>121</v>
      </c>
      <c r="P738" s="1" t="s">
        <v>4</v>
      </c>
      <c r="Q738" s="1" t="s">
        <v>105</v>
      </c>
      <c r="R738" s="1" t="s">
        <v>106</v>
      </c>
      <c r="S738" s="1" t="s">
        <v>186</v>
      </c>
      <c r="T738" s="1" t="s">
        <v>187</v>
      </c>
      <c r="U738" s="1" t="s">
        <v>186</v>
      </c>
      <c r="V738" s="1" t="s">
        <v>187</v>
      </c>
      <c r="W738" s="1" t="s">
        <v>109</v>
      </c>
      <c r="X738" s="1" t="s">
        <v>1573</v>
      </c>
      <c r="Y738" s="1" t="s">
        <v>1574</v>
      </c>
      <c r="Z738" s="1" t="s">
        <v>93</v>
      </c>
      <c r="AA738" s="1" t="s">
        <v>1575</v>
      </c>
      <c r="AB738" s="1" t="s">
        <v>1576</v>
      </c>
      <c r="AC738" s="1" t="s">
        <v>1577</v>
      </c>
      <c r="AD738" s="1">
        <v>131304</v>
      </c>
      <c r="AE738" s="1" t="s">
        <v>12</v>
      </c>
      <c r="AF738" s="1" t="s">
        <v>13</v>
      </c>
      <c r="AG738" s="1" t="s">
        <v>124</v>
      </c>
      <c r="AH738" s="1">
        <v>230610</v>
      </c>
      <c r="AI738" s="1">
        <v>50</v>
      </c>
      <c r="AJ738" s="1">
        <v>26.08</v>
      </c>
      <c r="AK738" s="1">
        <v>1304</v>
      </c>
      <c r="AL738" s="1">
        <v>0.1304</v>
      </c>
      <c r="AM738" s="1">
        <v>1044</v>
      </c>
      <c r="AN738" s="1" t="s">
        <v>125</v>
      </c>
      <c r="AO738" s="1" t="s">
        <v>980</v>
      </c>
    </row>
    <row r="739" s="1" customFormat="1" spans="1:45">
      <c r="A739" s="1">
        <v>202401</v>
      </c>
      <c r="B739" s="1" t="s">
        <v>93</v>
      </c>
      <c r="C739" s="1" t="s">
        <v>94</v>
      </c>
      <c r="D739" s="1" t="s">
        <v>2135</v>
      </c>
      <c r="E739" s="1" t="s">
        <v>2136</v>
      </c>
      <c r="F739" s="1" t="s">
        <v>97</v>
      </c>
      <c r="G739" s="1" t="s">
        <v>98</v>
      </c>
      <c r="H739" s="1" t="s">
        <v>99</v>
      </c>
      <c r="I739" s="4">
        <v>45300</v>
      </c>
      <c r="J739" s="1" t="s">
        <v>2137</v>
      </c>
      <c r="K739" s="1" t="s">
        <v>2138</v>
      </c>
      <c r="L739" s="1" t="s">
        <v>1155</v>
      </c>
      <c r="M739" s="1" t="s">
        <v>103</v>
      </c>
      <c r="N739" s="1" t="s">
        <v>121</v>
      </c>
      <c r="P739" s="1" t="s">
        <v>4</v>
      </c>
      <c r="Q739" s="1" t="s">
        <v>105</v>
      </c>
      <c r="R739" s="1" t="s">
        <v>106</v>
      </c>
      <c r="S739" s="1" t="s">
        <v>133</v>
      </c>
      <c r="T739" s="1" t="s">
        <v>134</v>
      </c>
      <c r="U739" s="1" t="s">
        <v>133</v>
      </c>
      <c r="V739" s="1" t="s">
        <v>134</v>
      </c>
      <c r="W739" s="1" t="s">
        <v>109</v>
      </c>
      <c r="X739" s="1" t="s">
        <v>1573</v>
      </c>
      <c r="Y739" s="1" t="s">
        <v>1574</v>
      </c>
      <c r="Z739" s="1" t="s">
        <v>93</v>
      </c>
      <c r="AA739" s="1" t="s">
        <v>1575</v>
      </c>
      <c r="AB739" s="1" t="s">
        <v>1576</v>
      </c>
      <c r="AC739" s="1" t="s">
        <v>1577</v>
      </c>
      <c r="AD739" s="1">
        <v>131304</v>
      </c>
      <c r="AE739" s="1" t="s">
        <v>27</v>
      </c>
      <c r="AF739" s="1" t="s">
        <v>28</v>
      </c>
      <c r="AG739" s="1" t="s">
        <v>154</v>
      </c>
      <c r="AH739" s="1">
        <v>350609013</v>
      </c>
      <c r="AI739" s="1">
        <v>3</v>
      </c>
      <c r="AJ739" s="1">
        <v>29.44</v>
      </c>
      <c r="AK739" s="1">
        <v>88.32</v>
      </c>
      <c r="AL739" s="1">
        <v>0.008832</v>
      </c>
      <c r="AM739" s="1">
        <v>1026</v>
      </c>
      <c r="AN739" s="1" t="s">
        <v>155</v>
      </c>
      <c r="AO739" s="1" t="s">
        <v>113</v>
      </c>
      <c r="AP739" s="1" t="s">
        <v>2139</v>
      </c>
      <c r="AR739" s="1">
        <v>29.5</v>
      </c>
      <c r="AS739" s="1">
        <v>88.5</v>
      </c>
    </row>
    <row r="740" s="1" customFormat="1" spans="1:45">
      <c r="A740" s="1">
        <v>202401</v>
      </c>
      <c r="B740" s="1" t="s">
        <v>93</v>
      </c>
      <c r="C740" s="1" t="s">
        <v>94</v>
      </c>
      <c r="D740" s="1" t="s">
        <v>2135</v>
      </c>
      <c r="E740" s="1" t="s">
        <v>2136</v>
      </c>
      <c r="F740" s="1" t="s">
        <v>97</v>
      </c>
      <c r="G740" s="1" t="s">
        <v>98</v>
      </c>
      <c r="H740" s="1" t="s">
        <v>99</v>
      </c>
      <c r="I740" s="4">
        <v>45301</v>
      </c>
      <c r="J740" s="1" t="s">
        <v>2137</v>
      </c>
      <c r="K740" s="1" t="s">
        <v>2138</v>
      </c>
      <c r="L740" s="1" t="s">
        <v>1155</v>
      </c>
      <c r="M740" s="1" t="s">
        <v>103</v>
      </c>
      <c r="N740" s="1" t="s">
        <v>121</v>
      </c>
      <c r="P740" s="1" t="s">
        <v>4</v>
      </c>
      <c r="Q740" s="1" t="s">
        <v>105</v>
      </c>
      <c r="R740" s="1" t="s">
        <v>106</v>
      </c>
      <c r="S740" s="1" t="s">
        <v>133</v>
      </c>
      <c r="T740" s="1" t="s">
        <v>134</v>
      </c>
      <c r="U740" s="1" t="s">
        <v>133</v>
      </c>
      <c r="V740" s="1" t="s">
        <v>134</v>
      </c>
      <c r="W740" s="1" t="s">
        <v>109</v>
      </c>
      <c r="X740" s="1" t="s">
        <v>1573</v>
      </c>
      <c r="Y740" s="1" t="s">
        <v>1574</v>
      </c>
      <c r="Z740" s="1" t="s">
        <v>93</v>
      </c>
      <c r="AA740" s="1" t="s">
        <v>1575</v>
      </c>
      <c r="AB740" s="1" t="s">
        <v>1576</v>
      </c>
      <c r="AC740" s="1" t="s">
        <v>1577</v>
      </c>
      <c r="AD740" s="1">
        <v>131304</v>
      </c>
      <c r="AE740" s="1" t="s">
        <v>19</v>
      </c>
      <c r="AF740" s="1" t="s">
        <v>1591</v>
      </c>
      <c r="AG740" s="1" t="s">
        <v>1592</v>
      </c>
      <c r="AH740" s="1">
        <v>230603</v>
      </c>
      <c r="AI740" s="1">
        <v>5</v>
      </c>
      <c r="AJ740" s="1">
        <v>19.68</v>
      </c>
      <c r="AK740" s="1">
        <v>98.4</v>
      </c>
      <c r="AL740" s="1">
        <v>0.00984</v>
      </c>
      <c r="AM740" s="1">
        <v>4597</v>
      </c>
      <c r="AN740" s="1" t="s">
        <v>1593</v>
      </c>
      <c r="AO740" s="1" t="s">
        <v>113</v>
      </c>
      <c r="AP740" s="1" t="s">
        <v>2139</v>
      </c>
      <c r="AR740" s="1">
        <v>18.8</v>
      </c>
      <c r="AS740" s="1">
        <v>94</v>
      </c>
    </row>
    <row r="741" s="1" customFormat="1" spans="1:45">
      <c r="A741" s="1">
        <v>202401</v>
      </c>
      <c r="B741" s="1" t="s">
        <v>93</v>
      </c>
      <c r="C741" s="1" t="s">
        <v>94</v>
      </c>
      <c r="D741" s="1" t="s">
        <v>2135</v>
      </c>
      <c r="E741" s="1" t="s">
        <v>2136</v>
      </c>
      <c r="F741" s="1" t="s">
        <v>97</v>
      </c>
      <c r="G741" s="1" t="s">
        <v>98</v>
      </c>
      <c r="H741" s="1" t="s">
        <v>99</v>
      </c>
      <c r="I741" s="4">
        <v>45307</v>
      </c>
      <c r="J741" s="1" t="s">
        <v>2140</v>
      </c>
      <c r="K741" s="1" t="s">
        <v>2141</v>
      </c>
      <c r="L741" s="1" t="s">
        <v>2142</v>
      </c>
      <c r="M741" s="1" t="s">
        <v>103</v>
      </c>
      <c r="N741" s="1" t="s">
        <v>121</v>
      </c>
      <c r="P741" s="1" t="s">
        <v>4</v>
      </c>
      <c r="Q741" s="1" t="s">
        <v>105</v>
      </c>
      <c r="R741" s="1" t="s">
        <v>106</v>
      </c>
      <c r="S741" s="1" t="s">
        <v>146</v>
      </c>
      <c r="T741" s="1" t="s">
        <v>147</v>
      </c>
      <c r="U741" s="1" t="s">
        <v>146</v>
      </c>
      <c r="V741" s="1" t="s">
        <v>147</v>
      </c>
      <c r="W741" s="1" t="s">
        <v>109</v>
      </c>
      <c r="X741" s="1" t="s">
        <v>1573</v>
      </c>
      <c r="Y741" s="1" t="s">
        <v>1574</v>
      </c>
      <c r="Z741" s="1" t="s">
        <v>93</v>
      </c>
      <c r="AA741" s="1" t="s">
        <v>1575</v>
      </c>
      <c r="AB741" s="1" t="s">
        <v>1576</v>
      </c>
      <c r="AC741" s="1" t="s">
        <v>1577</v>
      </c>
      <c r="AD741" s="1">
        <v>131304</v>
      </c>
      <c r="AE741" s="1" t="s">
        <v>19</v>
      </c>
      <c r="AF741" s="1" t="s">
        <v>1591</v>
      </c>
      <c r="AG741" s="1" t="s">
        <v>1592</v>
      </c>
      <c r="AH741" s="1">
        <v>230603</v>
      </c>
      <c r="AI741" s="1">
        <v>2</v>
      </c>
      <c r="AJ741" s="1">
        <v>19.68</v>
      </c>
      <c r="AK741" s="1">
        <v>39.36</v>
      </c>
      <c r="AL741" s="1">
        <v>0.003936</v>
      </c>
      <c r="AM741" s="1">
        <v>4597</v>
      </c>
      <c r="AN741" s="1" t="s">
        <v>1593</v>
      </c>
      <c r="AO741" s="1" t="s">
        <v>113</v>
      </c>
      <c r="AP741" s="1" t="s">
        <v>2139</v>
      </c>
      <c r="AR741" s="1">
        <v>18.8</v>
      </c>
      <c r="AS741" s="1">
        <v>37.6</v>
      </c>
    </row>
    <row r="742" s="1" customFormat="1" spans="1:41">
      <c r="A742" s="1">
        <v>202401</v>
      </c>
      <c r="B742" s="1" t="s">
        <v>93</v>
      </c>
      <c r="C742" s="1" t="s">
        <v>94</v>
      </c>
      <c r="D742" s="1" t="s">
        <v>2143</v>
      </c>
      <c r="E742" s="1" t="s">
        <v>344</v>
      </c>
      <c r="F742" s="1" t="s">
        <v>97</v>
      </c>
      <c r="G742" s="1" t="s">
        <v>116</v>
      </c>
      <c r="H742" s="1" t="s">
        <v>1580</v>
      </c>
      <c r="I742" s="4">
        <v>45296</v>
      </c>
      <c r="J742" s="1" t="s">
        <v>258</v>
      </c>
      <c r="K742" s="1" t="s">
        <v>259</v>
      </c>
      <c r="L742" s="1" t="s">
        <v>1130</v>
      </c>
      <c r="M742" s="1" t="s">
        <v>103</v>
      </c>
      <c r="N742" s="1" t="s">
        <v>104</v>
      </c>
      <c r="P742" s="1" t="s">
        <v>43</v>
      </c>
      <c r="Q742" s="1" t="s">
        <v>105</v>
      </c>
      <c r="R742" s="1" t="s">
        <v>106</v>
      </c>
      <c r="S742" s="1" t="s">
        <v>168</v>
      </c>
      <c r="T742" s="1" t="s">
        <v>169</v>
      </c>
      <c r="U742" s="1" t="s">
        <v>168</v>
      </c>
      <c r="V742" s="1" t="s">
        <v>169</v>
      </c>
      <c r="W742" s="1" t="s">
        <v>109</v>
      </c>
      <c r="X742" s="1" t="s">
        <v>1573</v>
      </c>
      <c r="Y742" s="1" t="s">
        <v>1574</v>
      </c>
      <c r="Z742" s="1" t="s">
        <v>93</v>
      </c>
      <c r="AA742" s="1" t="s">
        <v>1575</v>
      </c>
      <c r="AB742" s="1" t="s">
        <v>1576</v>
      </c>
      <c r="AC742" s="1" t="s">
        <v>1577</v>
      </c>
      <c r="AD742" s="1">
        <v>131304</v>
      </c>
      <c r="AE742" s="1" t="s">
        <v>12</v>
      </c>
      <c r="AF742" s="1" t="s">
        <v>15</v>
      </c>
      <c r="AG742" s="1" t="s">
        <v>250</v>
      </c>
      <c r="AH742" s="1">
        <v>221207</v>
      </c>
      <c r="AI742" s="1">
        <v>300</v>
      </c>
      <c r="AJ742" s="1">
        <v>48.96</v>
      </c>
      <c r="AK742" s="1">
        <v>14688</v>
      </c>
      <c r="AL742" s="1">
        <v>1.4688</v>
      </c>
      <c r="AM742" s="1">
        <v>3657</v>
      </c>
      <c r="AN742" s="1" t="s">
        <v>251</v>
      </c>
      <c r="AO742" s="1" t="s">
        <v>980</v>
      </c>
    </row>
    <row r="743" s="1" customFormat="1" spans="1:41">
      <c r="A743" s="1">
        <v>202401</v>
      </c>
      <c r="B743" s="1" t="s">
        <v>93</v>
      </c>
      <c r="C743" s="1" t="s">
        <v>94</v>
      </c>
      <c r="D743" s="1" t="s">
        <v>2143</v>
      </c>
      <c r="E743" s="1" t="s">
        <v>344</v>
      </c>
      <c r="F743" s="1" t="s">
        <v>97</v>
      </c>
      <c r="G743" s="1" t="s">
        <v>116</v>
      </c>
      <c r="H743" s="1" t="s">
        <v>1580</v>
      </c>
      <c r="I743" s="4">
        <v>45300</v>
      </c>
      <c r="J743" s="1" t="s">
        <v>1140</v>
      </c>
      <c r="K743" s="1" t="s">
        <v>1141</v>
      </c>
      <c r="L743" s="1" t="s">
        <v>1130</v>
      </c>
      <c r="M743" s="1" t="s">
        <v>103</v>
      </c>
      <c r="N743" s="1" t="s">
        <v>104</v>
      </c>
      <c r="P743" s="1" t="s">
        <v>43</v>
      </c>
      <c r="Q743" s="1" t="s">
        <v>105</v>
      </c>
      <c r="R743" s="1" t="s">
        <v>106</v>
      </c>
      <c r="S743" s="1" t="s">
        <v>168</v>
      </c>
      <c r="T743" s="1" t="s">
        <v>169</v>
      </c>
      <c r="U743" s="1" t="s">
        <v>168</v>
      </c>
      <c r="V743" s="1" t="s">
        <v>169</v>
      </c>
      <c r="W743" s="1" t="s">
        <v>109</v>
      </c>
      <c r="X743" s="1" t="s">
        <v>1573</v>
      </c>
      <c r="Y743" s="1" t="s">
        <v>1574</v>
      </c>
      <c r="Z743" s="1" t="s">
        <v>93</v>
      </c>
      <c r="AA743" s="1" t="s">
        <v>1575</v>
      </c>
      <c r="AB743" s="1" t="s">
        <v>1576</v>
      </c>
      <c r="AC743" s="1" t="s">
        <v>1577</v>
      </c>
      <c r="AD743" s="1">
        <v>131304</v>
      </c>
      <c r="AE743" s="1" t="s">
        <v>12</v>
      </c>
      <c r="AF743" s="1" t="s">
        <v>15</v>
      </c>
      <c r="AG743" s="1" t="s">
        <v>250</v>
      </c>
      <c r="AH743" s="1">
        <v>221207</v>
      </c>
      <c r="AI743" s="1">
        <v>300</v>
      </c>
      <c r="AJ743" s="1">
        <v>48.96</v>
      </c>
      <c r="AK743" s="1">
        <v>14688</v>
      </c>
      <c r="AL743" s="1">
        <v>1.4688</v>
      </c>
      <c r="AM743" s="1">
        <v>3657</v>
      </c>
      <c r="AN743" s="1" t="s">
        <v>251</v>
      </c>
      <c r="AO743" s="1" t="s">
        <v>980</v>
      </c>
    </row>
    <row r="744" s="1" customFormat="1" spans="1:41">
      <c r="A744" s="1">
        <v>202401</v>
      </c>
      <c r="B744" s="1" t="s">
        <v>93</v>
      </c>
      <c r="C744" s="1" t="s">
        <v>94</v>
      </c>
      <c r="D744" s="1" t="s">
        <v>2143</v>
      </c>
      <c r="E744" s="1" t="s">
        <v>344</v>
      </c>
      <c r="F744" s="1" t="s">
        <v>97</v>
      </c>
      <c r="G744" s="1" t="s">
        <v>116</v>
      </c>
      <c r="H744" s="1" t="s">
        <v>1580</v>
      </c>
      <c r="I744" s="4">
        <v>45302</v>
      </c>
      <c r="J744" s="1" t="s">
        <v>2144</v>
      </c>
      <c r="K744" s="1" t="s">
        <v>2145</v>
      </c>
      <c r="L744" s="1" t="s">
        <v>1155</v>
      </c>
      <c r="M744" s="1" t="s">
        <v>103</v>
      </c>
      <c r="N744" s="1" t="s">
        <v>121</v>
      </c>
      <c r="P744" s="1" t="s">
        <v>4</v>
      </c>
      <c r="Q744" s="1" t="s">
        <v>105</v>
      </c>
      <c r="R744" s="1" t="s">
        <v>106</v>
      </c>
      <c r="S744" s="1" t="s">
        <v>133</v>
      </c>
      <c r="T744" s="1" t="s">
        <v>134</v>
      </c>
      <c r="U744" s="1" t="s">
        <v>133</v>
      </c>
      <c r="V744" s="1" t="s">
        <v>134</v>
      </c>
      <c r="W744" s="1" t="s">
        <v>109</v>
      </c>
      <c r="X744" s="1" t="s">
        <v>1573</v>
      </c>
      <c r="Y744" s="1" t="s">
        <v>1574</v>
      </c>
      <c r="Z744" s="1" t="s">
        <v>93</v>
      </c>
      <c r="AA744" s="1" t="s">
        <v>1575</v>
      </c>
      <c r="AB744" s="1" t="s">
        <v>1576</v>
      </c>
      <c r="AC744" s="1" t="s">
        <v>1577</v>
      </c>
      <c r="AD744" s="1">
        <v>131304</v>
      </c>
      <c r="AE744" s="1" t="s">
        <v>27</v>
      </c>
      <c r="AF744" s="1" t="s">
        <v>29</v>
      </c>
      <c r="AG744" s="1" t="s">
        <v>290</v>
      </c>
      <c r="AH744" s="1">
        <v>350709066</v>
      </c>
      <c r="AI744" s="1">
        <v>12</v>
      </c>
      <c r="AJ744" s="1">
        <v>40.26</v>
      </c>
      <c r="AK744" s="1">
        <v>483.12</v>
      </c>
      <c r="AL744" s="1">
        <v>0.048312</v>
      </c>
      <c r="AM744" s="1">
        <v>1041</v>
      </c>
      <c r="AN744" s="1" t="s">
        <v>291</v>
      </c>
      <c r="AO744" s="1" t="s">
        <v>980</v>
      </c>
    </row>
    <row r="745" s="1" customFormat="1" spans="1:41">
      <c r="A745" s="1">
        <v>202401</v>
      </c>
      <c r="B745" s="1" t="s">
        <v>93</v>
      </c>
      <c r="C745" s="1" t="s">
        <v>94</v>
      </c>
      <c r="D745" s="1" t="s">
        <v>2143</v>
      </c>
      <c r="E745" s="1" t="s">
        <v>344</v>
      </c>
      <c r="F745" s="1" t="s">
        <v>97</v>
      </c>
      <c r="G745" s="1" t="s">
        <v>116</v>
      </c>
      <c r="H745" s="1" t="s">
        <v>1580</v>
      </c>
      <c r="I745" s="4">
        <v>45306</v>
      </c>
      <c r="J745" s="1" t="s">
        <v>597</v>
      </c>
      <c r="K745" s="1" t="s">
        <v>598</v>
      </c>
      <c r="L745" s="1" t="s">
        <v>597</v>
      </c>
      <c r="M745" s="1" t="s">
        <v>103</v>
      </c>
      <c r="N745" s="1" t="s">
        <v>121</v>
      </c>
      <c r="P745" s="1" t="s">
        <v>4</v>
      </c>
      <c r="Q745" s="1" t="s">
        <v>105</v>
      </c>
      <c r="R745" s="1" t="s">
        <v>106</v>
      </c>
      <c r="S745" s="1" t="s">
        <v>133</v>
      </c>
      <c r="T745" s="1" t="s">
        <v>134</v>
      </c>
      <c r="U745" s="1" t="s">
        <v>133</v>
      </c>
      <c r="V745" s="1" t="s">
        <v>134</v>
      </c>
      <c r="W745" s="1" t="s">
        <v>109</v>
      </c>
      <c r="X745" s="1" t="s">
        <v>1573</v>
      </c>
      <c r="Y745" s="1" t="s">
        <v>1574</v>
      </c>
      <c r="Z745" s="1" t="s">
        <v>93</v>
      </c>
      <c r="AA745" s="1" t="s">
        <v>1575</v>
      </c>
      <c r="AB745" s="1" t="s">
        <v>1576</v>
      </c>
      <c r="AC745" s="1" t="s">
        <v>1577</v>
      </c>
      <c r="AD745" s="1">
        <v>131304</v>
      </c>
      <c r="AE745" s="1" t="s">
        <v>7</v>
      </c>
      <c r="AF745" s="1" t="s">
        <v>9</v>
      </c>
      <c r="AG745" s="1" t="s">
        <v>395</v>
      </c>
      <c r="AH745" s="1">
        <v>230118</v>
      </c>
      <c r="AI745" s="1">
        <v>2</v>
      </c>
      <c r="AJ745" s="1">
        <v>9</v>
      </c>
      <c r="AK745" s="1">
        <v>18</v>
      </c>
      <c r="AL745" s="1">
        <v>0.0018</v>
      </c>
      <c r="AM745" s="1">
        <v>3057</v>
      </c>
      <c r="AN745" s="1" t="s">
        <v>396</v>
      </c>
      <c r="AO745" s="1" t="s">
        <v>980</v>
      </c>
    </row>
    <row r="746" s="1" customFormat="1" spans="1:41">
      <c r="A746" s="1">
        <v>202401</v>
      </c>
      <c r="B746" s="1" t="s">
        <v>93</v>
      </c>
      <c r="C746" s="1" t="s">
        <v>94</v>
      </c>
      <c r="D746" s="1" t="s">
        <v>2143</v>
      </c>
      <c r="E746" s="1" t="s">
        <v>344</v>
      </c>
      <c r="F746" s="1" t="s">
        <v>97</v>
      </c>
      <c r="G746" s="1" t="s">
        <v>116</v>
      </c>
      <c r="H746" s="1" t="s">
        <v>1580</v>
      </c>
      <c r="I746" s="4">
        <v>45307</v>
      </c>
      <c r="J746" s="1" t="s">
        <v>1630</v>
      </c>
      <c r="K746" s="1" t="s">
        <v>1631</v>
      </c>
      <c r="L746" s="1" t="s">
        <v>1134</v>
      </c>
      <c r="M746" s="1" t="s">
        <v>103</v>
      </c>
      <c r="N746" s="1" t="s">
        <v>121</v>
      </c>
      <c r="P746" s="1" t="s">
        <v>4</v>
      </c>
      <c r="Q746" s="1" t="s">
        <v>105</v>
      </c>
      <c r="R746" s="1" t="s">
        <v>106</v>
      </c>
      <c r="S746" s="1" t="s">
        <v>133</v>
      </c>
      <c r="T746" s="1" t="s">
        <v>134</v>
      </c>
      <c r="U746" s="1" t="s">
        <v>133</v>
      </c>
      <c r="V746" s="1" t="s">
        <v>134</v>
      </c>
      <c r="W746" s="1" t="s">
        <v>109</v>
      </c>
      <c r="X746" s="1" t="s">
        <v>1573</v>
      </c>
      <c r="Y746" s="1" t="s">
        <v>1574</v>
      </c>
      <c r="Z746" s="1" t="s">
        <v>93</v>
      </c>
      <c r="AA746" s="1" t="s">
        <v>1575</v>
      </c>
      <c r="AB746" s="1" t="s">
        <v>1576</v>
      </c>
      <c r="AC746" s="1" t="s">
        <v>1577</v>
      </c>
      <c r="AD746" s="1">
        <v>131304</v>
      </c>
      <c r="AE746" s="1" t="s">
        <v>19</v>
      </c>
      <c r="AF746" s="1" t="s">
        <v>1591</v>
      </c>
      <c r="AG746" s="1" t="s">
        <v>1592</v>
      </c>
      <c r="AH746" s="1">
        <v>230710</v>
      </c>
      <c r="AI746" s="1">
        <v>11</v>
      </c>
      <c r="AJ746" s="1">
        <v>19.68</v>
      </c>
      <c r="AK746" s="1">
        <v>216.48</v>
      </c>
      <c r="AL746" s="1">
        <v>0.021648</v>
      </c>
      <c r="AM746" s="1">
        <v>4597</v>
      </c>
      <c r="AN746" s="1" t="s">
        <v>1593</v>
      </c>
      <c r="AO746" s="1" t="s">
        <v>980</v>
      </c>
    </row>
    <row r="747" s="1" customFormat="1" spans="1:41">
      <c r="A747" s="1">
        <v>202401</v>
      </c>
      <c r="B747" s="1" t="s">
        <v>93</v>
      </c>
      <c r="C747" s="1" t="s">
        <v>94</v>
      </c>
      <c r="D747" s="1" t="s">
        <v>2143</v>
      </c>
      <c r="E747" s="1" t="s">
        <v>344</v>
      </c>
      <c r="F747" s="1" t="s">
        <v>97</v>
      </c>
      <c r="G747" s="1" t="s">
        <v>116</v>
      </c>
      <c r="H747" s="1" t="s">
        <v>1580</v>
      </c>
      <c r="I747" s="4">
        <v>45311</v>
      </c>
      <c r="J747" s="1" t="s">
        <v>1008</v>
      </c>
      <c r="K747" s="1" t="s">
        <v>1009</v>
      </c>
      <c r="L747" s="1" t="s">
        <v>1155</v>
      </c>
      <c r="M747" s="1" t="s">
        <v>103</v>
      </c>
      <c r="N747" s="1" t="s">
        <v>121</v>
      </c>
      <c r="P747" s="1" t="s">
        <v>4</v>
      </c>
      <c r="Q747" s="1" t="s">
        <v>105</v>
      </c>
      <c r="R747" s="1" t="s">
        <v>106</v>
      </c>
      <c r="S747" s="1" t="s">
        <v>133</v>
      </c>
      <c r="T747" s="1" t="s">
        <v>134</v>
      </c>
      <c r="U747" s="1" t="s">
        <v>133</v>
      </c>
      <c r="V747" s="1" t="s">
        <v>134</v>
      </c>
      <c r="W747" s="1" t="s">
        <v>109</v>
      </c>
      <c r="X747" s="1" t="s">
        <v>1573</v>
      </c>
      <c r="Y747" s="1" t="s">
        <v>1574</v>
      </c>
      <c r="Z747" s="1" t="s">
        <v>93</v>
      </c>
      <c r="AA747" s="1" t="s">
        <v>1575</v>
      </c>
      <c r="AB747" s="1" t="s">
        <v>1576</v>
      </c>
      <c r="AC747" s="1" t="s">
        <v>1577</v>
      </c>
      <c r="AD747" s="1">
        <v>131304</v>
      </c>
      <c r="AE747" s="1" t="s">
        <v>12</v>
      </c>
      <c r="AF747" s="1" t="s">
        <v>15</v>
      </c>
      <c r="AG747" s="1" t="s">
        <v>250</v>
      </c>
      <c r="AH747" s="1">
        <v>221207</v>
      </c>
      <c r="AI747" s="1">
        <v>8</v>
      </c>
      <c r="AJ747" s="1">
        <v>48.96</v>
      </c>
      <c r="AK747" s="1">
        <v>391.68</v>
      </c>
      <c r="AL747" s="1">
        <v>0.039168</v>
      </c>
      <c r="AM747" s="1">
        <v>3657</v>
      </c>
      <c r="AN747" s="1" t="s">
        <v>251</v>
      </c>
      <c r="AO747" s="1" t="s">
        <v>980</v>
      </c>
    </row>
    <row r="748" s="1" customFormat="1" spans="1:41">
      <c r="A748" s="1">
        <v>202401</v>
      </c>
      <c r="B748" s="1" t="s">
        <v>93</v>
      </c>
      <c r="C748" s="1" t="s">
        <v>94</v>
      </c>
      <c r="D748" s="1" t="s">
        <v>2143</v>
      </c>
      <c r="E748" s="1" t="s">
        <v>344</v>
      </c>
      <c r="F748" s="1" t="s">
        <v>97</v>
      </c>
      <c r="G748" s="1" t="s">
        <v>116</v>
      </c>
      <c r="H748" s="1" t="s">
        <v>1580</v>
      </c>
      <c r="I748" s="4">
        <v>45315</v>
      </c>
      <c r="J748" s="1" t="s">
        <v>258</v>
      </c>
      <c r="K748" s="1" t="s">
        <v>259</v>
      </c>
      <c r="L748" s="1" t="s">
        <v>1130</v>
      </c>
      <c r="M748" s="1" t="s">
        <v>103</v>
      </c>
      <c r="N748" s="1" t="s">
        <v>104</v>
      </c>
      <c r="P748" s="1" t="s">
        <v>43</v>
      </c>
      <c r="Q748" s="1" t="s">
        <v>105</v>
      </c>
      <c r="R748" s="1" t="s">
        <v>106</v>
      </c>
      <c r="S748" s="1" t="s">
        <v>168</v>
      </c>
      <c r="T748" s="1" t="s">
        <v>169</v>
      </c>
      <c r="U748" s="1" t="s">
        <v>168</v>
      </c>
      <c r="V748" s="1" t="s">
        <v>169</v>
      </c>
      <c r="W748" s="1" t="s">
        <v>109</v>
      </c>
      <c r="X748" s="1" t="s">
        <v>1573</v>
      </c>
      <c r="Y748" s="1" t="s">
        <v>1574</v>
      </c>
      <c r="Z748" s="1" t="s">
        <v>93</v>
      </c>
      <c r="AA748" s="1" t="s">
        <v>1575</v>
      </c>
      <c r="AB748" s="1" t="s">
        <v>1576</v>
      </c>
      <c r="AC748" s="1" t="s">
        <v>1577</v>
      </c>
      <c r="AD748" s="1">
        <v>131304</v>
      </c>
      <c r="AE748" s="1" t="s">
        <v>110</v>
      </c>
      <c r="AF748" s="1" t="s">
        <v>35</v>
      </c>
      <c r="AG748" s="1" t="s">
        <v>111</v>
      </c>
      <c r="AH748" s="1">
        <v>230323</v>
      </c>
      <c r="AI748" s="1">
        <v>300</v>
      </c>
      <c r="AJ748" s="1">
        <v>31.29</v>
      </c>
      <c r="AK748" s="1">
        <v>9387</v>
      </c>
      <c r="AL748" s="1">
        <v>0.9387</v>
      </c>
      <c r="AM748" s="1">
        <v>1047</v>
      </c>
      <c r="AN748" s="1" t="s">
        <v>112</v>
      </c>
      <c r="AO748" s="1" t="s">
        <v>980</v>
      </c>
    </row>
    <row r="749" s="1" customFormat="1" hidden="1" spans="1:41">
      <c r="A749" s="1">
        <v>202401</v>
      </c>
      <c r="B749" s="1" t="s">
        <v>93</v>
      </c>
      <c r="C749" s="1" t="s">
        <v>94</v>
      </c>
      <c r="D749" s="1" t="s">
        <v>2143</v>
      </c>
      <c r="E749" s="1" t="s">
        <v>344</v>
      </c>
      <c r="F749" s="1" t="s">
        <v>97</v>
      </c>
      <c r="G749" s="1" t="s">
        <v>116</v>
      </c>
      <c r="H749" s="1" t="s">
        <v>1580</v>
      </c>
      <c r="I749" s="4">
        <v>45317</v>
      </c>
      <c r="J749" s="1" t="s">
        <v>694</v>
      </c>
      <c r="K749" s="1" t="s">
        <v>695</v>
      </c>
      <c r="L749" s="1" t="s">
        <v>1131</v>
      </c>
      <c r="M749" s="1" t="s">
        <v>103</v>
      </c>
      <c r="N749" s="1" t="s">
        <v>121</v>
      </c>
      <c r="O749" s="1" t="s">
        <v>694</v>
      </c>
      <c r="P749" s="1" t="s">
        <v>50</v>
      </c>
      <c r="Q749" s="1" t="s">
        <v>105</v>
      </c>
      <c r="R749" s="1" t="s">
        <v>106</v>
      </c>
      <c r="S749" s="1" t="s">
        <v>152</v>
      </c>
      <c r="T749" s="1" t="s">
        <v>153</v>
      </c>
      <c r="U749" s="1" t="s">
        <v>152</v>
      </c>
      <c r="V749" s="1" t="s">
        <v>153</v>
      </c>
      <c r="W749" s="1" t="s">
        <v>109</v>
      </c>
      <c r="X749" s="1" t="s">
        <v>1573</v>
      </c>
      <c r="Y749" s="1" t="s">
        <v>1574</v>
      </c>
      <c r="Z749" s="1" t="s">
        <v>93</v>
      </c>
      <c r="AA749" s="1" t="s">
        <v>1575</v>
      </c>
      <c r="AB749" s="1" t="s">
        <v>1583</v>
      </c>
      <c r="AC749" s="1" t="s">
        <v>1584</v>
      </c>
      <c r="AD749" s="1">
        <v>834890</v>
      </c>
      <c r="AE749" s="1" t="s">
        <v>16</v>
      </c>
      <c r="AF749" s="1" t="s">
        <v>17</v>
      </c>
      <c r="AG749" s="1" t="s">
        <v>164</v>
      </c>
      <c r="AH749" s="1">
        <v>230615</v>
      </c>
      <c r="AI749" s="1">
        <v>6</v>
      </c>
      <c r="AJ749" s="1">
        <v>12.8</v>
      </c>
      <c r="AK749" s="1">
        <v>76.8</v>
      </c>
      <c r="AL749" s="1">
        <v>0.00768</v>
      </c>
      <c r="AM749" s="1">
        <v>2597</v>
      </c>
      <c r="AN749" s="1" t="s">
        <v>165</v>
      </c>
      <c r="AO749" s="1" t="s">
        <v>980</v>
      </c>
    </row>
    <row r="750" s="1" customFormat="1" spans="1:41">
      <c r="A750" s="1">
        <v>202401</v>
      </c>
      <c r="B750" s="1" t="s">
        <v>93</v>
      </c>
      <c r="C750" s="1" t="s">
        <v>94</v>
      </c>
      <c r="D750" s="1" t="s">
        <v>2146</v>
      </c>
      <c r="E750" s="1" t="s">
        <v>2147</v>
      </c>
      <c r="F750" s="1" t="s">
        <v>97</v>
      </c>
      <c r="G750" s="1" t="s">
        <v>128</v>
      </c>
      <c r="H750" s="1" t="s">
        <v>129</v>
      </c>
      <c r="I750" s="4">
        <v>45302</v>
      </c>
      <c r="J750" s="1" t="s">
        <v>2148</v>
      </c>
      <c r="K750" s="1" t="s">
        <v>2149</v>
      </c>
      <c r="L750" s="1" t="s">
        <v>1155</v>
      </c>
      <c r="M750" s="1" t="s">
        <v>103</v>
      </c>
      <c r="N750" s="1" t="s">
        <v>121</v>
      </c>
      <c r="P750" s="1" t="s">
        <v>4</v>
      </c>
      <c r="Q750" s="1" t="s">
        <v>105</v>
      </c>
      <c r="R750" s="1" t="s">
        <v>106</v>
      </c>
      <c r="S750" s="1" t="s">
        <v>133</v>
      </c>
      <c r="T750" s="1" t="s">
        <v>134</v>
      </c>
      <c r="U750" s="1" t="s">
        <v>133</v>
      </c>
      <c r="V750" s="1" t="s">
        <v>134</v>
      </c>
      <c r="W750" s="1" t="s">
        <v>109</v>
      </c>
      <c r="X750" s="1" t="s">
        <v>1573</v>
      </c>
      <c r="Y750" s="1" t="s">
        <v>1574</v>
      </c>
      <c r="Z750" s="1" t="s">
        <v>93</v>
      </c>
      <c r="AA750" s="1" t="s">
        <v>1575</v>
      </c>
      <c r="AB750" s="1" t="s">
        <v>1576</v>
      </c>
      <c r="AC750" s="1" t="s">
        <v>1577</v>
      </c>
      <c r="AD750" s="1">
        <v>131304</v>
      </c>
      <c r="AE750" s="1" t="s">
        <v>110</v>
      </c>
      <c r="AF750" s="1" t="s">
        <v>35</v>
      </c>
      <c r="AG750" s="1" t="s">
        <v>111</v>
      </c>
      <c r="AH750" s="1">
        <v>230843</v>
      </c>
      <c r="AI750" s="1">
        <v>5</v>
      </c>
      <c r="AJ750" s="1">
        <v>31.29</v>
      </c>
      <c r="AK750" s="1">
        <v>156.45</v>
      </c>
      <c r="AL750" s="1">
        <v>0.015645</v>
      </c>
      <c r="AM750" s="1">
        <v>1047</v>
      </c>
      <c r="AN750" s="1" t="s">
        <v>112</v>
      </c>
      <c r="AO750" s="1" t="s">
        <v>980</v>
      </c>
    </row>
    <row r="751" s="1" customFormat="1" spans="1:41">
      <c r="A751" s="1">
        <v>202401</v>
      </c>
      <c r="B751" s="1" t="s">
        <v>93</v>
      </c>
      <c r="C751" s="1" t="s">
        <v>94</v>
      </c>
      <c r="D751" s="1" t="s">
        <v>2146</v>
      </c>
      <c r="E751" s="1" t="s">
        <v>2147</v>
      </c>
      <c r="F751" s="1" t="s">
        <v>97</v>
      </c>
      <c r="G751" s="1" t="s">
        <v>128</v>
      </c>
      <c r="H751" s="1" t="s">
        <v>129</v>
      </c>
      <c r="I751" s="4">
        <v>45307</v>
      </c>
      <c r="J751" s="1" t="s">
        <v>2026</v>
      </c>
      <c r="K751" s="1" t="s">
        <v>2027</v>
      </c>
      <c r="L751" s="1" t="s">
        <v>1196</v>
      </c>
      <c r="M751" s="1" t="s">
        <v>103</v>
      </c>
      <c r="N751" s="1" t="s">
        <v>121</v>
      </c>
      <c r="P751" s="1" t="s">
        <v>4</v>
      </c>
      <c r="Q751" s="1" t="s">
        <v>105</v>
      </c>
      <c r="R751" s="1" t="s">
        <v>106</v>
      </c>
      <c r="S751" s="1" t="s">
        <v>146</v>
      </c>
      <c r="T751" s="1" t="s">
        <v>147</v>
      </c>
      <c r="U751" s="1" t="s">
        <v>146</v>
      </c>
      <c r="V751" s="1" t="s">
        <v>147</v>
      </c>
      <c r="W751" s="1" t="s">
        <v>109</v>
      </c>
      <c r="X751" s="1" t="s">
        <v>1573</v>
      </c>
      <c r="Y751" s="1" t="s">
        <v>1574</v>
      </c>
      <c r="Z751" s="1" t="s">
        <v>93</v>
      </c>
      <c r="AA751" s="1" t="s">
        <v>1575</v>
      </c>
      <c r="AB751" s="1" t="s">
        <v>1576</v>
      </c>
      <c r="AC751" s="1" t="s">
        <v>1577</v>
      </c>
      <c r="AD751" s="1">
        <v>131304</v>
      </c>
      <c r="AE751" s="1" t="s">
        <v>12</v>
      </c>
      <c r="AF751" s="1" t="s">
        <v>15</v>
      </c>
      <c r="AG751" s="1" t="s">
        <v>250</v>
      </c>
      <c r="AH751" s="1">
        <v>230904</v>
      </c>
      <c r="AI751" s="1">
        <v>5</v>
      </c>
      <c r="AJ751" s="1">
        <v>48.96</v>
      </c>
      <c r="AK751" s="1">
        <v>244.8</v>
      </c>
      <c r="AL751" s="1">
        <v>0.02448</v>
      </c>
      <c r="AM751" s="1">
        <v>3657</v>
      </c>
      <c r="AN751" s="1" t="s">
        <v>251</v>
      </c>
      <c r="AO751" s="1" t="s">
        <v>980</v>
      </c>
    </row>
    <row r="752" s="1" customFormat="1" spans="1:41">
      <c r="A752" s="1">
        <v>202401</v>
      </c>
      <c r="B752" s="1" t="s">
        <v>93</v>
      </c>
      <c r="C752" s="1" t="s">
        <v>94</v>
      </c>
      <c r="D752" s="1" t="s">
        <v>2146</v>
      </c>
      <c r="E752" s="1" t="s">
        <v>2147</v>
      </c>
      <c r="F752" s="1" t="s">
        <v>97</v>
      </c>
      <c r="G752" s="1" t="s">
        <v>128</v>
      </c>
      <c r="H752" s="1" t="s">
        <v>129</v>
      </c>
      <c r="I752" s="4">
        <v>45310</v>
      </c>
      <c r="J752" s="1" t="s">
        <v>2150</v>
      </c>
      <c r="K752" s="1" t="s">
        <v>2151</v>
      </c>
      <c r="L752" s="1" t="s">
        <v>1196</v>
      </c>
      <c r="M752" s="1" t="s">
        <v>103</v>
      </c>
      <c r="N752" s="1" t="s">
        <v>121</v>
      </c>
      <c r="P752" s="1" t="s">
        <v>4</v>
      </c>
      <c r="Q752" s="1" t="s">
        <v>105</v>
      </c>
      <c r="R752" s="1" t="s">
        <v>106</v>
      </c>
      <c r="S752" s="1" t="s">
        <v>138</v>
      </c>
      <c r="T752" s="1" t="s">
        <v>139</v>
      </c>
      <c r="U752" s="1" t="s">
        <v>138</v>
      </c>
      <c r="V752" s="1" t="s">
        <v>139</v>
      </c>
      <c r="W752" s="1" t="s">
        <v>109</v>
      </c>
      <c r="X752" s="1" t="s">
        <v>1573</v>
      </c>
      <c r="Y752" s="1" t="s">
        <v>1574</v>
      </c>
      <c r="Z752" s="1" t="s">
        <v>93</v>
      </c>
      <c r="AA752" s="1" t="s">
        <v>1575</v>
      </c>
      <c r="AB752" s="1" t="s">
        <v>1583</v>
      </c>
      <c r="AC752" s="1" t="s">
        <v>1584</v>
      </c>
      <c r="AD752" s="1">
        <v>834890</v>
      </c>
      <c r="AE752" s="1" t="s">
        <v>110</v>
      </c>
      <c r="AF752" s="1" t="s">
        <v>35</v>
      </c>
      <c r="AG752" s="1" t="s">
        <v>111</v>
      </c>
      <c r="AH752" s="1">
        <v>230843</v>
      </c>
      <c r="AI752" s="1">
        <v>2</v>
      </c>
      <c r="AJ752" s="1">
        <v>31.29</v>
      </c>
      <c r="AK752" s="1">
        <v>62.58</v>
      </c>
      <c r="AL752" s="1">
        <v>0.006258</v>
      </c>
      <c r="AM752" s="1">
        <v>1047</v>
      </c>
      <c r="AN752" s="1" t="s">
        <v>112</v>
      </c>
      <c r="AO752" s="1" t="s">
        <v>980</v>
      </c>
    </row>
    <row r="753" s="1" customFormat="1" spans="1:41">
      <c r="A753" s="1">
        <v>202401</v>
      </c>
      <c r="B753" s="1" t="s">
        <v>93</v>
      </c>
      <c r="D753" s="1" t="s">
        <v>1632</v>
      </c>
      <c r="E753" s="1" t="s">
        <v>1633</v>
      </c>
      <c r="F753" s="1" t="s">
        <v>97</v>
      </c>
      <c r="G753" s="1" t="s">
        <v>98</v>
      </c>
      <c r="H753" s="1" t="s">
        <v>99</v>
      </c>
      <c r="I753" s="4">
        <v>45303</v>
      </c>
      <c r="J753" s="1" t="s">
        <v>2152</v>
      </c>
      <c r="K753" s="1" t="s">
        <v>2153</v>
      </c>
      <c r="L753" s="1" t="s">
        <v>2152</v>
      </c>
      <c r="M753" s="1" t="s">
        <v>228</v>
      </c>
      <c r="N753" s="1" t="s">
        <v>228</v>
      </c>
      <c r="P753" s="1" t="s">
        <v>4</v>
      </c>
      <c r="Q753" s="1" t="s">
        <v>105</v>
      </c>
      <c r="R753" s="1" t="s">
        <v>106</v>
      </c>
      <c r="S753" s="1" t="s">
        <v>174</v>
      </c>
      <c r="T753" s="1" t="s">
        <v>175</v>
      </c>
      <c r="U753" s="1" t="s">
        <v>174</v>
      </c>
      <c r="V753" s="1" t="s">
        <v>175</v>
      </c>
      <c r="W753" s="1" t="s">
        <v>109</v>
      </c>
      <c r="X753" s="1" t="s">
        <v>1573</v>
      </c>
      <c r="Y753" s="1" t="s">
        <v>1574</v>
      </c>
      <c r="Z753" s="1" t="s">
        <v>93</v>
      </c>
      <c r="AA753" s="1" t="s">
        <v>1575</v>
      </c>
      <c r="AB753" s="1" t="s">
        <v>1576</v>
      </c>
      <c r="AC753" s="1" t="s">
        <v>1577</v>
      </c>
      <c r="AD753" s="1">
        <v>131304</v>
      </c>
      <c r="AE753" s="1" t="s">
        <v>7</v>
      </c>
      <c r="AF753" s="1" t="s">
        <v>9</v>
      </c>
      <c r="AG753" s="1" t="s">
        <v>395</v>
      </c>
      <c r="AH753" s="1">
        <v>230108</v>
      </c>
      <c r="AI753" s="1">
        <v>30</v>
      </c>
      <c r="AJ753" s="1">
        <v>9</v>
      </c>
      <c r="AK753" s="1">
        <v>270</v>
      </c>
      <c r="AL753" s="1">
        <v>0.027</v>
      </c>
      <c r="AM753" s="1">
        <v>3057</v>
      </c>
      <c r="AN753" s="1" t="s">
        <v>396</v>
      </c>
      <c r="AO753" s="1" t="s">
        <v>980</v>
      </c>
    </row>
    <row r="754" s="1" customFormat="1" spans="1:45">
      <c r="A754" s="1">
        <v>202401</v>
      </c>
      <c r="B754" s="1" t="s">
        <v>93</v>
      </c>
      <c r="D754" s="1" t="s">
        <v>245</v>
      </c>
      <c r="E754" s="1" t="s">
        <v>246</v>
      </c>
      <c r="F754" s="1" t="s">
        <v>97</v>
      </c>
      <c r="G754" s="1" t="s">
        <v>116</v>
      </c>
      <c r="H754" s="1" t="s">
        <v>1580</v>
      </c>
      <c r="I754" s="4">
        <v>45293</v>
      </c>
      <c r="J754" s="1" t="s">
        <v>510</v>
      </c>
      <c r="K754" s="1" t="s">
        <v>511</v>
      </c>
      <c r="L754" s="1" t="s">
        <v>510</v>
      </c>
      <c r="M754" s="1" t="s">
        <v>228</v>
      </c>
      <c r="N754" s="1" t="s">
        <v>228</v>
      </c>
      <c r="P754" s="1" t="s">
        <v>43</v>
      </c>
      <c r="Q754" s="1" t="s">
        <v>105</v>
      </c>
      <c r="R754" s="1" t="s">
        <v>106</v>
      </c>
      <c r="S754" s="1" t="s">
        <v>174</v>
      </c>
      <c r="T754" s="1" t="s">
        <v>175</v>
      </c>
      <c r="U754" s="1" t="s">
        <v>174</v>
      </c>
      <c r="V754" s="1" t="s">
        <v>175</v>
      </c>
      <c r="W754" s="1" t="s">
        <v>109</v>
      </c>
      <c r="X754" s="1" t="s">
        <v>1573</v>
      </c>
      <c r="Y754" s="1" t="s">
        <v>1574</v>
      </c>
      <c r="Z754" s="1" t="s">
        <v>93</v>
      </c>
      <c r="AA754" s="1" t="s">
        <v>1575</v>
      </c>
      <c r="AB754" s="1" t="s">
        <v>1576</v>
      </c>
      <c r="AC754" s="1" t="s">
        <v>1577</v>
      </c>
      <c r="AD754" s="1">
        <v>131304</v>
      </c>
      <c r="AE754" s="1" t="s">
        <v>12</v>
      </c>
      <c r="AF754" s="1" t="s">
        <v>13</v>
      </c>
      <c r="AG754" s="1" t="s">
        <v>124</v>
      </c>
      <c r="AH754" s="1">
        <v>230719</v>
      </c>
      <c r="AI754" s="1">
        <v>30</v>
      </c>
      <c r="AJ754" s="1">
        <v>26.08</v>
      </c>
      <c r="AK754" s="1">
        <v>782.4</v>
      </c>
      <c r="AL754" s="1">
        <v>0.07824</v>
      </c>
      <c r="AM754" s="1">
        <v>1044</v>
      </c>
      <c r="AN754" s="1" t="s">
        <v>125</v>
      </c>
      <c r="AO754" s="1" t="s">
        <v>113</v>
      </c>
      <c r="AR754" s="1">
        <v>26.6</v>
      </c>
      <c r="AS754" s="1">
        <v>798</v>
      </c>
    </row>
    <row r="755" s="1" customFormat="1" spans="1:45">
      <c r="A755" s="1">
        <v>202401</v>
      </c>
      <c r="B755" s="1" t="s">
        <v>93</v>
      </c>
      <c r="D755" s="1" t="s">
        <v>245</v>
      </c>
      <c r="E755" s="1" t="s">
        <v>246</v>
      </c>
      <c r="F755" s="1" t="s">
        <v>97</v>
      </c>
      <c r="G755" s="1" t="s">
        <v>116</v>
      </c>
      <c r="H755" s="1" t="s">
        <v>1580</v>
      </c>
      <c r="I755" s="4">
        <v>45293</v>
      </c>
      <c r="J755" s="1" t="s">
        <v>510</v>
      </c>
      <c r="K755" s="1" t="s">
        <v>511</v>
      </c>
      <c r="L755" s="1" t="s">
        <v>510</v>
      </c>
      <c r="M755" s="1" t="s">
        <v>228</v>
      </c>
      <c r="N755" s="1" t="s">
        <v>228</v>
      </c>
      <c r="P755" s="1" t="s">
        <v>43</v>
      </c>
      <c r="Q755" s="1" t="s">
        <v>105</v>
      </c>
      <c r="R755" s="1" t="s">
        <v>106</v>
      </c>
      <c r="S755" s="1" t="s">
        <v>174</v>
      </c>
      <c r="T755" s="1" t="s">
        <v>175</v>
      </c>
      <c r="U755" s="1" t="s">
        <v>174</v>
      </c>
      <c r="V755" s="1" t="s">
        <v>175</v>
      </c>
      <c r="W755" s="1" t="s">
        <v>109</v>
      </c>
      <c r="X755" s="1" t="s">
        <v>1573</v>
      </c>
      <c r="Y755" s="1" t="s">
        <v>1574</v>
      </c>
      <c r="Z755" s="1" t="s">
        <v>93</v>
      </c>
      <c r="AA755" s="1" t="s">
        <v>1575</v>
      </c>
      <c r="AB755" s="1" t="s">
        <v>1576</v>
      </c>
      <c r="AC755" s="1" t="s">
        <v>1577</v>
      </c>
      <c r="AD755" s="1">
        <v>131304</v>
      </c>
      <c r="AE755" s="1" t="s">
        <v>12</v>
      </c>
      <c r="AF755" s="1" t="s">
        <v>15</v>
      </c>
      <c r="AG755" s="1" t="s">
        <v>250</v>
      </c>
      <c r="AH755" s="1">
        <v>230920</v>
      </c>
      <c r="AI755" s="1">
        <v>30</v>
      </c>
      <c r="AJ755" s="1">
        <v>48.96</v>
      </c>
      <c r="AK755" s="1">
        <v>1468.8</v>
      </c>
      <c r="AL755" s="1">
        <v>0.14688</v>
      </c>
      <c r="AM755" s="1">
        <v>3657</v>
      </c>
      <c r="AN755" s="1" t="s">
        <v>251</v>
      </c>
      <c r="AO755" s="1" t="s">
        <v>113</v>
      </c>
      <c r="AR755" s="1">
        <v>52.8</v>
      </c>
      <c r="AS755" s="1">
        <v>1584</v>
      </c>
    </row>
    <row r="756" s="1" customFormat="1" spans="1:45">
      <c r="A756" s="1">
        <v>202401</v>
      </c>
      <c r="B756" s="1" t="s">
        <v>93</v>
      </c>
      <c r="D756" s="1" t="s">
        <v>245</v>
      </c>
      <c r="E756" s="1" t="s">
        <v>246</v>
      </c>
      <c r="F756" s="1" t="s">
        <v>97</v>
      </c>
      <c r="G756" s="1" t="s">
        <v>116</v>
      </c>
      <c r="H756" s="1" t="s">
        <v>1580</v>
      </c>
      <c r="I756" s="4">
        <v>45296</v>
      </c>
      <c r="J756" s="1" t="s">
        <v>607</v>
      </c>
      <c r="K756" s="1" t="s">
        <v>608</v>
      </c>
      <c r="L756" s="1" t="s">
        <v>607</v>
      </c>
      <c r="M756" s="1" t="s">
        <v>228</v>
      </c>
      <c r="N756" s="1" t="s">
        <v>228</v>
      </c>
      <c r="P756" s="1" t="s">
        <v>43</v>
      </c>
      <c r="Q756" s="1" t="s">
        <v>105</v>
      </c>
      <c r="R756" s="1" t="s">
        <v>106</v>
      </c>
      <c r="S756" s="1" t="s">
        <v>186</v>
      </c>
      <c r="T756" s="1" t="s">
        <v>187</v>
      </c>
      <c r="U756" s="1" t="s">
        <v>186</v>
      </c>
      <c r="V756" s="1" t="s">
        <v>187</v>
      </c>
      <c r="W756" s="1" t="s">
        <v>109</v>
      </c>
      <c r="X756" s="1" t="s">
        <v>1573</v>
      </c>
      <c r="Y756" s="1" t="s">
        <v>1574</v>
      </c>
      <c r="Z756" s="1" t="s">
        <v>93</v>
      </c>
      <c r="AA756" s="1" t="s">
        <v>1575</v>
      </c>
      <c r="AB756" s="1" t="s">
        <v>1576</v>
      </c>
      <c r="AC756" s="1" t="s">
        <v>1577</v>
      </c>
      <c r="AD756" s="1">
        <v>131304</v>
      </c>
      <c r="AE756" s="1" t="s">
        <v>12</v>
      </c>
      <c r="AF756" s="1" t="s">
        <v>15</v>
      </c>
      <c r="AG756" s="1" t="s">
        <v>250</v>
      </c>
      <c r="AH756" s="1">
        <v>230920</v>
      </c>
      <c r="AI756" s="1">
        <v>30</v>
      </c>
      <c r="AJ756" s="1">
        <v>48.96</v>
      </c>
      <c r="AK756" s="1">
        <v>1468.8</v>
      </c>
      <c r="AL756" s="1">
        <v>0.14688</v>
      </c>
      <c r="AM756" s="1">
        <v>3657</v>
      </c>
      <c r="AN756" s="1" t="s">
        <v>251</v>
      </c>
      <c r="AO756" s="1" t="s">
        <v>113</v>
      </c>
      <c r="AR756" s="1">
        <v>53</v>
      </c>
      <c r="AS756" s="1">
        <v>1590</v>
      </c>
    </row>
    <row r="757" s="1" customFormat="1" spans="1:45">
      <c r="A757" s="1">
        <v>202401</v>
      </c>
      <c r="B757" s="1" t="s">
        <v>93</v>
      </c>
      <c r="D757" s="1" t="s">
        <v>245</v>
      </c>
      <c r="E757" s="1" t="s">
        <v>246</v>
      </c>
      <c r="F757" s="1" t="s">
        <v>97</v>
      </c>
      <c r="G757" s="1" t="s">
        <v>116</v>
      </c>
      <c r="H757" s="1" t="s">
        <v>1580</v>
      </c>
      <c r="I757" s="4">
        <v>45299</v>
      </c>
      <c r="J757" s="1" t="s">
        <v>2154</v>
      </c>
      <c r="K757" s="1" t="s">
        <v>2155</v>
      </c>
      <c r="L757" s="1" t="s">
        <v>2156</v>
      </c>
      <c r="M757" s="1" t="s">
        <v>103</v>
      </c>
      <c r="N757" s="1" t="s">
        <v>104</v>
      </c>
      <c r="P757" s="1" t="s">
        <v>43</v>
      </c>
      <c r="Q757" s="1" t="s">
        <v>105</v>
      </c>
      <c r="R757" s="1" t="s">
        <v>106</v>
      </c>
      <c r="S757" s="1" t="s">
        <v>107</v>
      </c>
      <c r="T757" s="1" t="s">
        <v>108</v>
      </c>
      <c r="U757" s="1" t="s">
        <v>107</v>
      </c>
      <c r="V757" s="1" t="s">
        <v>108</v>
      </c>
      <c r="W757" s="1" t="s">
        <v>109</v>
      </c>
      <c r="X757" s="1" t="s">
        <v>1573</v>
      </c>
      <c r="Y757" s="1" t="s">
        <v>1574</v>
      </c>
      <c r="Z757" s="1" t="s">
        <v>93</v>
      </c>
      <c r="AA757" s="1" t="s">
        <v>1575</v>
      </c>
      <c r="AB757" s="1" t="s">
        <v>1583</v>
      </c>
      <c r="AC757" s="1" t="s">
        <v>1584</v>
      </c>
      <c r="AD757" s="1">
        <v>834890</v>
      </c>
      <c r="AE757" s="1" t="s">
        <v>12</v>
      </c>
      <c r="AF757" s="1" t="s">
        <v>15</v>
      </c>
      <c r="AG757" s="1" t="s">
        <v>250</v>
      </c>
      <c r="AH757" s="1">
        <v>230920</v>
      </c>
      <c r="AI757" s="1">
        <v>50</v>
      </c>
      <c r="AJ757" s="1">
        <v>48.96</v>
      </c>
      <c r="AK757" s="1">
        <v>2448</v>
      </c>
      <c r="AL757" s="1">
        <v>0.2448</v>
      </c>
      <c r="AM757" s="1">
        <v>3657</v>
      </c>
      <c r="AN757" s="1" t="s">
        <v>251</v>
      </c>
      <c r="AO757" s="1" t="s">
        <v>113</v>
      </c>
      <c r="AR757" s="1">
        <v>52.8</v>
      </c>
      <c r="AS757" s="1">
        <v>2640</v>
      </c>
    </row>
    <row r="758" s="1" customFormat="1" spans="1:45">
      <c r="A758" s="1">
        <v>202401</v>
      </c>
      <c r="B758" s="1" t="s">
        <v>93</v>
      </c>
      <c r="D758" s="1" t="s">
        <v>245</v>
      </c>
      <c r="E758" s="1" t="s">
        <v>246</v>
      </c>
      <c r="F758" s="1" t="s">
        <v>97</v>
      </c>
      <c r="G758" s="1" t="s">
        <v>116</v>
      </c>
      <c r="H758" s="1" t="s">
        <v>1580</v>
      </c>
      <c r="I758" s="4">
        <v>45299</v>
      </c>
      <c r="J758" s="1" t="s">
        <v>1690</v>
      </c>
      <c r="K758" s="1" t="s">
        <v>1691</v>
      </c>
      <c r="L758" s="1" t="s">
        <v>1148</v>
      </c>
      <c r="M758" s="1" t="s">
        <v>103</v>
      </c>
      <c r="N758" s="1" t="s">
        <v>121</v>
      </c>
      <c r="P758" s="1" t="s">
        <v>4</v>
      </c>
      <c r="Q758" s="1" t="s">
        <v>105</v>
      </c>
      <c r="R758" s="1" t="s">
        <v>106</v>
      </c>
      <c r="S758" s="1" t="s">
        <v>146</v>
      </c>
      <c r="T758" s="1" t="s">
        <v>147</v>
      </c>
      <c r="U758" s="1" t="s">
        <v>146</v>
      </c>
      <c r="V758" s="1" t="s">
        <v>147</v>
      </c>
      <c r="W758" s="1" t="s">
        <v>109</v>
      </c>
      <c r="X758" s="1" t="s">
        <v>1573</v>
      </c>
      <c r="Y758" s="1" t="s">
        <v>1574</v>
      </c>
      <c r="Z758" s="1" t="s">
        <v>93</v>
      </c>
      <c r="AA758" s="1" t="s">
        <v>2157</v>
      </c>
      <c r="AB758" s="1" t="s">
        <v>2158</v>
      </c>
      <c r="AC758" s="1" t="s">
        <v>2159</v>
      </c>
      <c r="AD758" s="1">
        <v>832541</v>
      </c>
      <c r="AE758" s="1" t="s">
        <v>12</v>
      </c>
      <c r="AF758" s="1" t="s">
        <v>14</v>
      </c>
      <c r="AG758" s="1" t="s">
        <v>1024</v>
      </c>
      <c r="AH758" s="1">
        <v>230841</v>
      </c>
      <c r="AI758" s="1">
        <v>1</v>
      </c>
      <c r="AJ758" s="1">
        <v>40.8</v>
      </c>
      <c r="AK758" s="1">
        <v>40.8</v>
      </c>
      <c r="AL758" s="1">
        <v>0.00408</v>
      </c>
      <c r="AM758" s="1">
        <v>1117</v>
      </c>
      <c r="AN758" s="1" t="s">
        <v>1025</v>
      </c>
      <c r="AO758" s="1" t="s">
        <v>113</v>
      </c>
      <c r="AR758" s="1">
        <v>42.05</v>
      </c>
      <c r="AS758" s="1">
        <v>42.05</v>
      </c>
    </row>
    <row r="759" s="1" customFormat="1" spans="1:45">
      <c r="A759" s="1">
        <v>202401</v>
      </c>
      <c r="B759" s="1" t="s">
        <v>93</v>
      </c>
      <c r="D759" s="1" t="s">
        <v>245</v>
      </c>
      <c r="E759" s="1" t="s">
        <v>246</v>
      </c>
      <c r="F759" s="1" t="s">
        <v>97</v>
      </c>
      <c r="G759" s="1" t="s">
        <v>116</v>
      </c>
      <c r="H759" s="1" t="s">
        <v>1580</v>
      </c>
      <c r="I759" s="4">
        <v>45299</v>
      </c>
      <c r="J759" s="1" t="s">
        <v>1690</v>
      </c>
      <c r="K759" s="1" t="s">
        <v>1691</v>
      </c>
      <c r="L759" s="1" t="s">
        <v>1148</v>
      </c>
      <c r="M759" s="1" t="s">
        <v>103</v>
      </c>
      <c r="N759" s="1" t="s">
        <v>121</v>
      </c>
      <c r="P759" s="1" t="s">
        <v>4</v>
      </c>
      <c r="Q759" s="1" t="s">
        <v>105</v>
      </c>
      <c r="R759" s="1" t="s">
        <v>106</v>
      </c>
      <c r="S759" s="1" t="s">
        <v>146</v>
      </c>
      <c r="T759" s="1" t="s">
        <v>147</v>
      </c>
      <c r="U759" s="1" t="s">
        <v>146</v>
      </c>
      <c r="V759" s="1" t="s">
        <v>147</v>
      </c>
      <c r="W759" s="1" t="s">
        <v>109</v>
      </c>
      <c r="X759" s="1" t="s">
        <v>1573</v>
      </c>
      <c r="Y759" s="1" t="s">
        <v>1574</v>
      </c>
      <c r="Z759" s="1" t="s">
        <v>93</v>
      </c>
      <c r="AA759" s="1" t="s">
        <v>2157</v>
      </c>
      <c r="AB759" s="1" t="s">
        <v>2158</v>
      </c>
      <c r="AC759" s="1" t="s">
        <v>2159</v>
      </c>
      <c r="AD759" s="1">
        <v>832541</v>
      </c>
      <c r="AE759" s="1" t="s">
        <v>16</v>
      </c>
      <c r="AF759" s="1" t="s">
        <v>18</v>
      </c>
      <c r="AG759" s="1" t="s">
        <v>1022</v>
      </c>
      <c r="AH759" s="1">
        <v>230614</v>
      </c>
      <c r="AI759" s="1">
        <v>2</v>
      </c>
      <c r="AJ759" s="1">
        <v>16.56</v>
      </c>
      <c r="AK759" s="1">
        <v>33.12</v>
      </c>
      <c r="AL759" s="1">
        <v>0.003312</v>
      </c>
      <c r="AM759" s="1">
        <v>1018</v>
      </c>
      <c r="AN759" s="1" t="s">
        <v>1023</v>
      </c>
      <c r="AO759" s="1" t="s">
        <v>113</v>
      </c>
      <c r="AR759" s="1">
        <v>16.26</v>
      </c>
      <c r="AS759" s="1">
        <v>32.52</v>
      </c>
    </row>
    <row r="760" s="1" customFormat="1" spans="1:45">
      <c r="A760" s="1">
        <v>202401</v>
      </c>
      <c r="B760" s="1" t="s">
        <v>93</v>
      </c>
      <c r="D760" s="1" t="s">
        <v>245</v>
      </c>
      <c r="E760" s="1" t="s">
        <v>246</v>
      </c>
      <c r="F760" s="1" t="s">
        <v>97</v>
      </c>
      <c r="G760" s="1" t="s">
        <v>116</v>
      </c>
      <c r="H760" s="1" t="s">
        <v>1580</v>
      </c>
      <c r="I760" s="4">
        <v>45299</v>
      </c>
      <c r="J760" s="1" t="s">
        <v>448</v>
      </c>
      <c r="K760" s="1" t="s">
        <v>449</v>
      </c>
      <c r="L760" s="1" t="s">
        <v>1130</v>
      </c>
      <c r="M760" s="1" t="s">
        <v>103</v>
      </c>
      <c r="N760" s="1" t="s">
        <v>121</v>
      </c>
      <c r="P760" s="1" t="s">
        <v>4</v>
      </c>
      <c r="Q760" s="1" t="s">
        <v>105</v>
      </c>
      <c r="R760" s="1" t="s">
        <v>106</v>
      </c>
      <c r="S760" s="1" t="s">
        <v>168</v>
      </c>
      <c r="T760" s="1" t="s">
        <v>169</v>
      </c>
      <c r="U760" s="1" t="s">
        <v>168</v>
      </c>
      <c r="V760" s="1" t="s">
        <v>169</v>
      </c>
      <c r="W760" s="1" t="s">
        <v>109</v>
      </c>
      <c r="X760" s="1" t="s">
        <v>1573</v>
      </c>
      <c r="Y760" s="1" t="s">
        <v>1574</v>
      </c>
      <c r="Z760" s="1" t="s">
        <v>93</v>
      </c>
      <c r="AA760" s="1" t="s">
        <v>2157</v>
      </c>
      <c r="AB760" s="1" t="s">
        <v>2158</v>
      </c>
      <c r="AC760" s="1" t="s">
        <v>2159</v>
      </c>
      <c r="AD760" s="1">
        <v>832541</v>
      </c>
      <c r="AE760" s="1" t="s">
        <v>12</v>
      </c>
      <c r="AF760" s="1" t="s">
        <v>14</v>
      </c>
      <c r="AG760" s="1" t="s">
        <v>1024</v>
      </c>
      <c r="AH760" s="1">
        <v>230841</v>
      </c>
      <c r="AI760" s="1">
        <v>2</v>
      </c>
      <c r="AJ760" s="1">
        <v>40.8</v>
      </c>
      <c r="AK760" s="1">
        <v>81.6</v>
      </c>
      <c r="AL760" s="1">
        <v>0.00816</v>
      </c>
      <c r="AM760" s="1">
        <v>1117</v>
      </c>
      <c r="AN760" s="1" t="s">
        <v>1025</v>
      </c>
      <c r="AO760" s="1" t="s">
        <v>113</v>
      </c>
      <c r="AR760" s="1">
        <v>42.5</v>
      </c>
      <c r="AS760" s="1">
        <v>85</v>
      </c>
    </row>
    <row r="761" s="1" customFormat="1" spans="1:45">
      <c r="A761" s="1">
        <v>202401</v>
      </c>
      <c r="B761" s="1" t="s">
        <v>93</v>
      </c>
      <c r="D761" s="1" t="s">
        <v>245</v>
      </c>
      <c r="E761" s="1" t="s">
        <v>246</v>
      </c>
      <c r="F761" s="1" t="s">
        <v>97</v>
      </c>
      <c r="G761" s="1" t="s">
        <v>116</v>
      </c>
      <c r="H761" s="1" t="s">
        <v>1580</v>
      </c>
      <c r="I761" s="4">
        <v>45300</v>
      </c>
      <c r="J761" s="1" t="s">
        <v>2160</v>
      </c>
      <c r="K761" s="1" t="s">
        <v>2161</v>
      </c>
      <c r="L761" s="1" t="s">
        <v>2162</v>
      </c>
      <c r="M761" s="1" t="s">
        <v>228</v>
      </c>
      <c r="N761" s="1" t="s">
        <v>228</v>
      </c>
      <c r="P761" s="1" t="s">
        <v>4</v>
      </c>
      <c r="Q761" s="1" t="s">
        <v>105</v>
      </c>
      <c r="R761" s="1" t="s">
        <v>106</v>
      </c>
      <c r="S761" s="1" t="s">
        <v>168</v>
      </c>
      <c r="T761" s="1" t="s">
        <v>169</v>
      </c>
      <c r="U761" s="1" t="s">
        <v>168</v>
      </c>
      <c r="V761" s="1" t="s">
        <v>169</v>
      </c>
      <c r="W761" s="1" t="s">
        <v>109</v>
      </c>
      <c r="X761" s="1" t="s">
        <v>1573</v>
      </c>
      <c r="Y761" s="1" t="s">
        <v>1574</v>
      </c>
      <c r="Z761" s="1" t="s">
        <v>93</v>
      </c>
      <c r="AA761" s="1" t="s">
        <v>1575</v>
      </c>
      <c r="AB761" s="1" t="s">
        <v>1576</v>
      </c>
      <c r="AC761" s="1" t="s">
        <v>1577</v>
      </c>
      <c r="AD761" s="1">
        <v>131304</v>
      </c>
      <c r="AE761" s="1" t="s">
        <v>12</v>
      </c>
      <c r="AF761" s="1" t="s">
        <v>15</v>
      </c>
      <c r="AG761" s="1" t="s">
        <v>250</v>
      </c>
      <c r="AH761" s="1">
        <v>230920</v>
      </c>
      <c r="AI761" s="1">
        <v>50</v>
      </c>
      <c r="AJ761" s="1">
        <v>48.96</v>
      </c>
      <c r="AK761" s="1">
        <v>2448</v>
      </c>
      <c r="AL761" s="1">
        <v>0.2448</v>
      </c>
      <c r="AM761" s="1">
        <v>3657</v>
      </c>
      <c r="AN761" s="1" t="s">
        <v>251</v>
      </c>
      <c r="AO761" s="1" t="s">
        <v>113</v>
      </c>
      <c r="AR761" s="1">
        <v>52.8</v>
      </c>
      <c r="AS761" s="1">
        <v>2640</v>
      </c>
    </row>
    <row r="762" s="1" customFormat="1" spans="1:45">
      <c r="A762" s="1">
        <v>202401</v>
      </c>
      <c r="B762" s="1" t="s">
        <v>93</v>
      </c>
      <c r="D762" s="1" t="s">
        <v>245</v>
      </c>
      <c r="E762" s="1" t="s">
        <v>246</v>
      </c>
      <c r="F762" s="1" t="s">
        <v>97</v>
      </c>
      <c r="G762" s="1" t="s">
        <v>116</v>
      </c>
      <c r="H762" s="1" t="s">
        <v>1580</v>
      </c>
      <c r="I762" s="4">
        <v>45301</v>
      </c>
      <c r="J762" s="1" t="s">
        <v>1034</v>
      </c>
      <c r="K762" s="1" t="s">
        <v>1035</v>
      </c>
      <c r="L762" s="1" t="s">
        <v>1034</v>
      </c>
      <c r="M762" s="1" t="s">
        <v>103</v>
      </c>
      <c r="N762" s="1" t="s">
        <v>121</v>
      </c>
      <c r="P762" s="1" t="s">
        <v>4</v>
      </c>
      <c r="Q762" s="1" t="s">
        <v>105</v>
      </c>
      <c r="R762" s="1" t="s">
        <v>106</v>
      </c>
      <c r="S762" s="1" t="s">
        <v>133</v>
      </c>
      <c r="T762" s="1" t="s">
        <v>134</v>
      </c>
      <c r="U762" s="1" t="s">
        <v>133</v>
      </c>
      <c r="V762" s="1" t="s">
        <v>134</v>
      </c>
      <c r="W762" s="1" t="s">
        <v>109</v>
      </c>
      <c r="X762" s="1" t="s">
        <v>1573</v>
      </c>
      <c r="Y762" s="1" t="s">
        <v>1574</v>
      </c>
      <c r="Z762" s="1" t="s">
        <v>93</v>
      </c>
      <c r="AA762" s="1" t="s">
        <v>1575</v>
      </c>
      <c r="AB762" s="1" t="s">
        <v>1576</v>
      </c>
      <c r="AC762" s="1" t="s">
        <v>1577</v>
      </c>
      <c r="AD762" s="1">
        <v>131304</v>
      </c>
      <c r="AE762" s="1" t="s">
        <v>12</v>
      </c>
      <c r="AF762" s="1" t="s">
        <v>13</v>
      </c>
      <c r="AG762" s="1" t="s">
        <v>124</v>
      </c>
      <c r="AH762" s="1">
        <v>231008</v>
      </c>
      <c r="AI762" s="1">
        <v>20</v>
      </c>
      <c r="AJ762" s="1">
        <v>26.08</v>
      </c>
      <c r="AK762" s="1">
        <v>521.6</v>
      </c>
      <c r="AL762" s="1">
        <v>0.05216</v>
      </c>
      <c r="AM762" s="1">
        <v>1044</v>
      </c>
      <c r="AN762" s="1" t="s">
        <v>125</v>
      </c>
      <c r="AO762" s="1" t="s">
        <v>113</v>
      </c>
      <c r="AR762" s="1">
        <v>26.6</v>
      </c>
      <c r="AS762" s="1">
        <v>532</v>
      </c>
    </row>
    <row r="763" s="1" customFormat="1" spans="1:45">
      <c r="A763" s="1">
        <v>202401</v>
      </c>
      <c r="B763" s="1" t="s">
        <v>93</v>
      </c>
      <c r="D763" s="1" t="s">
        <v>245</v>
      </c>
      <c r="E763" s="1" t="s">
        <v>246</v>
      </c>
      <c r="F763" s="1" t="s">
        <v>97</v>
      </c>
      <c r="G763" s="1" t="s">
        <v>116</v>
      </c>
      <c r="H763" s="1" t="s">
        <v>1580</v>
      </c>
      <c r="I763" s="4">
        <v>45301</v>
      </c>
      <c r="J763" s="1" t="s">
        <v>510</v>
      </c>
      <c r="K763" s="1" t="s">
        <v>511</v>
      </c>
      <c r="L763" s="1" t="s">
        <v>510</v>
      </c>
      <c r="M763" s="1" t="s">
        <v>228</v>
      </c>
      <c r="N763" s="1" t="s">
        <v>228</v>
      </c>
      <c r="P763" s="1" t="s">
        <v>43</v>
      </c>
      <c r="Q763" s="1" t="s">
        <v>105</v>
      </c>
      <c r="R763" s="1" t="s">
        <v>106</v>
      </c>
      <c r="S763" s="1" t="s">
        <v>174</v>
      </c>
      <c r="T763" s="1" t="s">
        <v>175</v>
      </c>
      <c r="U763" s="1" t="s">
        <v>174</v>
      </c>
      <c r="V763" s="1" t="s">
        <v>175</v>
      </c>
      <c r="W763" s="1" t="s">
        <v>109</v>
      </c>
      <c r="X763" s="1" t="s">
        <v>1573</v>
      </c>
      <c r="Y763" s="1" t="s">
        <v>1574</v>
      </c>
      <c r="Z763" s="1" t="s">
        <v>93</v>
      </c>
      <c r="AA763" s="1" t="s">
        <v>1575</v>
      </c>
      <c r="AB763" s="1" t="s">
        <v>1576</v>
      </c>
      <c r="AC763" s="1" t="s">
        <v>1577</v>
      </c>
      <c r="AD763" s="1">
        <v>131304</v>
      </c>
      <c r="AE763" s="1" t="s">
        <v>12</v>
      </c>
      <c r="AF763" s="1" t="s">
        <v>13</v>
      </c>
      <c r="AG763" s="1" t="s">
        <v>124</v>
      </c>
      <c r="AH763" s="1">
        <v>231008</v>
      </c>
      <c r="AI763" s="1">
        <v>20</v>
      </c>
      <c r="AJ763" s="1">
        <v>26.08</v>
      </c>
      <c r="AK763" s="1">
        <v>521.6</v>
      </c>
      <c r="AL763" s="1">
        <v>0.05216</v>
      </c>
      <c r="AM763" s="1">
        <v>1044</v>
      </c>
      <c r="AN763" s="1" t="s">
        <v>125</v>
      </c>
      <c r="AO763" s="1" t="s">
        <v>113</v>
      </c>
      <c r="AR763" s="1">
        <v>26.6</v>
      </c>
      <c r="AS763" s="1">
        <v>532</v>
      </c>
    </row>
    <row r="764" s="1" customFormat="1" spans="1:45">
      <c r="A764" s="1">
        <v>202401</v>
      </c>
      <c r="B764" s="1" t="s">
        <v>93</v>
      </c>
      <c r="D764" s="1" t="s">
        <v>245</v>
      </c>
      <c r="E764" s="1" t="s">
        <v>246</v>
      </c>
      <c r="F764" s="1" t="s">
        <v>97</v>
      </c>
      <c r="G764" s="1" t="s">
        <v>116</v>
      </c>
      <c r="H764" s="1" t="s">
        <v>1580</v>
      </c>
      <c r="I764" s="4">
        <v>45314</v>
      </c>
      <c r="J764" s="1" t="s">
        <v>1690</v>
      </c>
      <c r="K764" s="1" t="s">
        <v>1691</v>
      </c>
      <c r="L764" s="1" t="s">
        <v>1148</v>
      </c>
      <c r="M764" s="1" t="s">
        <v>103</v>
      </c>
      <c r="N764" s="1" t="s">
        <v>121</v>
      </c>
      <c r="P764" s="1" t="s">
        <v>4</v>
      </c>
      <c r="Q764" s="1" t="s">
        <v>105</v>
      </c>
      <c r="R764" s="1" t="s">
        <v>106</v>
      </c>
      <c r="S764" s="1" t="s">
        <v>146</v>
      </c>
      <c r="T764" s="1" t="s">
        <v>147</v>
      </c>
      <c r="U764" s="1" t="s">
        <v>146</v>
      </c>
      <c r="V764" s="1" t="s">
        <v>147</v>
      </c>
      <c r="W764" s="1" t="s">
        <v>109</v>
      </c>
      <c r="X764" s="1" t="s">
        <v>1573</v>
      </c>
      <c r="Y764" s="1" t="s">
        <v>1574</v>
      </c>
      <c r="Z764" s="1" t="s">
        <v>93</v>
      </c>
      <c r="AA764" s="1" t="s">
        <v>2157</v>
      </c>
      <c r="AB764" s="1" t="s">
        <v>2158</v>
      </c>
      <c r="AC764" s="1" t="s">
        <v>2159</v>
      </c>
      <c r="AD764" s="1">
        <v>832541</v>
      </c>
      <c r="AE764" s="1" t="s">
        <v>12</v>
      </c>
      <c r="AF764" s="1" t="s">
        <v>14</v>
      </c>
      <c r="AG764" s="1" t="s">
        <v>1024</v>
      </c>
      <c r="AH764" s="1">
        <v>231044</v>
      </c>
      <c r="AI764" s="1">
        <v>3</v>
      </c>
      <c r="AJ764" s="1">
        <v>40.8</v>
      </c>
      <c r="AK764" s="1">
        <v>122.4</v>
      </c>
      <c r="AL764" s="1">
        <v>0.01224</v>
      </c>
      <c r="AM764" s="1">
        <v>1117</v>
      </c>
      <c r="AN764" s="1" t="s">
        <v>1025</v>
      </c>
      <c r="AO764" s="1" t="s">
        <v>113</v>
      </c>
      <c r="AR764" s="1">
        <v>42.05</v>
      </c>
      <c r="AS764" s="1">
        <v>126.15</v>
      </c>
    </row>
    <row r="765" s="1" customFormat="1" spans="1:45">
      <c r="A765" s="1">
        <v>202401</v>
      </c>
      <c r="B765" s="1" t="s">
        <v>93</v>
      </c>
      <c r="D765" s="1" t="s">
        <v>245</v>
      </c>
      <c r="E765" s="1" t="s">
        <v>246</v>
      </c>
      <c r="F765" s="1" t="s">
        <v>97</v>
      </c>
      <c r="G765" s="1" t="s">
        <v>116</v>
      </c>
      <c r="H765" s="1" t="s">
        <v>1580</v>
      </c>
      <c r="I765" s="4">
        <v>45317</v>
      </c>
      <c r="J765" s="1" t="s">
        <v>607</v>
      </c>
      <c r="K765" s="1" t="s">
        <v>608</v>
      </c>
      <c r="L765" s="1" t="s">
        <v>607</v>
      </c>
      <c r="M765" s="1" t="s">
        <v>228</v>
      </c>
      <c r="N765" s="1" t="s">
        <v>228</v>
      </c>
      <c r="P765" s="1" t="s">
        <v>43</v>
      </c>
      <c r="Q765" s="1" t="s">
        <v>105</v>
      </c>
      <c r="R765" s="1" t="s">
        <v>106</v>
      </c>
      <c r="S765" s="1" t="s">
        <v>186</v>
      </c>
      <c r="T765" s="1" t="s">
        <v>187</v>
      </c>
      <c r="U765" s="1" t="s">
        <v>186</v>
      </c>
      <c r="V765" s="1" t="s">
        <v>187</v>
      </c>
      <c r="W765" s="1" t="s">
        <v>109</v>
      </c>
      <c r="X765" s="1" t="s">
        <v>1573</v>
      </c>
      <c r="Y765" s="1" t="s">
        <v>1574</v>
      </c>
      <c r="Z765" s="1" t="s">
        <v>93</v>
      </c>
      <c r="AA765" s="1" t="s">
        <v>1575</v>
      </c>
      <c r="AB765" s="1" t="s">
        <v>1576</v>
      </c>
      <c r="AC765" s="1" t="s">
        <v>1577</v>
      </c>
      <c r="AD765" s="1">
        <v>131304</v>
      </c>
      <c r="AE765" s="1" t="s">
        <v>12</v>
      </c>
      <c r="AF765" s="1" t="s">
        <v>15</v>
      </c>
      <c r="AG765" s="1" t="s">
        <v>250</v>
      </c>
      <c r="AH765" s="1">
        <v>230920</v>
      </c>
      <c r="AI765" s="1">
        <v>30</v>
      </c>
      <c r="AJ765" s="1">
        <v>48.96</v>
      </c>
      <c r="AK765" s="1">
        <v>1468.8</v>
      </c>
      <c r="AL765" s="1">
        <v>0.14688</v>
      </c>
      <c r="AM765" s="1">
        <v>3657</v>
      </c>
      <c r="AN765" s="1" t="s">
        <v>251</v>
      </c>
      <c r="AO765" s="1" t="s">
        <v>113</v>
      </c>
      <c r="AR765" s="1">
        <v>52.8</v>
      </c>
      <c r="AS765" s="1">
        <v>1584</v>
      </c>
    </row>
    <row r="766" s="1" customFormat="1" spans="1:45">
      <c r="A766" s="1">
        <v>202401</v>
      </c>
      <c r="B766" s="1" t="s">
        <v>93</v>
      </c>
      <c r="D766" s="1" t="s">
        <v>245</v>
      </c>
      <c r="E766" s="1" t="s">
        <v>246</v>
      </c>
      <c r="F766" s="1" t="s">
        <v>97</v>
      </c>
      <c r="G766" s="1" t="s">
        <v>116</v>
      </c>
      <c r="H766" s="1" t="s">
        <v>1580</v>
      </c>
      <c r="I766" s="4">
        <v>45320</v>
      </c>
      <c r="J766" s="1" t="s">
        <v>2154</v>
      </c>
      <c r="K766" s="1" t="s">
        <v>2155</v>
      </c>
      <c r="L766" s="1" t="s">
        <v>2156</v>
      </c>
      <c r="M766" s="1" t="s">
        <v>103</v>
      </c>
      <c r="N766" s="1" t="s">
        <v>104</v>
      </c>
      <c r="P766" s="1" t="s">
        <v>43</v>
      </c>
      <c r="Q766" s="1" t="s">
        <v>105</v>
      </c>
      <c r="R766" s="1" t="s">
        <v>106</v>
      </c>
      <c r="S766" s="1" t="s">
        <v>107</v>
      </c>
      <c r="T766" s="1" t="s">
        <v>108</v>
      </c>
      <c r="U766" s="1" t="s">
        <v>107</v>
      </c>
      <c r="V766" s="1" t="s">
        <v>108</v>
      </c>
      <c r="W766" s="1" t="s">
        <v>109</v>
      </c>
      <c r="X766" s="1" t="s">
        <v>1573</v>
      </c>
      <c r="Y766" s="1" t="s">
        <v>1574</v>
      </c>
      <c r="Z766" s="1" t="s">
        <v>93</v>
      </c>
      <c r="AA766" s="1" t="s">
        <v>1575</v>
      </c>
      <c r="AB766" s="1" t="s">
        <v>1583</v>
      </c>
      <c r="AC766" s="1" t="s">
        <v>1584</v>
      </c>
      <c r="AD766" s="1">
        <v>834890</v>
      </c>
      <c r="AE766" s="1" t="s">
        <v>32</v>
      </c>
      <c r="AF766" s="1" t="s">
        <v>2163</v>
      </c>
      <c r="AG766" s="1" t="s">
        <v>2164</v>
      </c>
      <c r="AH766" s="1">
        <v>230801</v>
      </c>
      <c r="AI766" s="1">
        <v>30</v>
      </c>
      <c r="AJ766" s="1">
        <v>15.4</v>
      </c>
      <c r="AK766" s="1">
        <v>462</v>
      </c>
      <c r="AL766" s="1">
        <v>0.0462</v>
      </c>
      <c r="AM766" s="1">
        <v>4837</v>
      </c>
      <c r="AN766" s="1" t="s">
        <v>2165</v>
      </c>
      <c r="AO766" s="1" t="s">
        <v>113</v>
      </c>
      <c r="AR766" s="1">
        <v>16.32</v>
      </c>
      <c r="AS766" s="1">
        <v>489.6</v>
      </c>
    </row>
    <row r="767" s="1" customFormat="1" spans="1:45">
      <c r="A767" s="1">
        <v>202401</v>
      </c>
      <c r="B767" s="1" t="s">
        <v>93</v>
      </c>
      <c r="D767" s="1" t="s">
        <v>2166</v>
      </c>
      <c r="E767" s="1" t="s">
        <v>2167</v>
      </c>
      <c r="F767" s="1" t="s">
        <v>97</v>
      </c>
      <c r="G767" s="1" t="s">
        <v>98</v>
      </c>
      <c r="H767" s="1" t="s">
        <v>99</v>
      </c>
      <c r="I767" s="4">
        <v>45294.4194444444</v>
      </c>
      <c r="J767" s="1" t="s">
        <v>2168</v>
      </c>
      <c r="K767" s="1" t="s">
        <v>2169</v>
      </c>
      <c r="L767" s="1" t="s">
        <v>2168</v>
      </c>
      <c r="M767" s="1" t="s">
        <v>103</v>
      </c>
      <c r="N767" s="1" t="s">
        <v>104</v>
      </c>
      <c r="P767" s="1" t="s">
        <v>4</v>
      </c>
      <c r="Q767" s="1" t="s">
        <v>105</v>
      </c>
      <c r="R767" s="1" t="s">
        <v>106</v>
      </c>
      <c r="S767" s="1" t="s">
        <v>186</v>
      </c>
      <c r="T767" s="1" t="s">
        <v>187</v>
      </c>
      <c r="U767" s="1" t="s">
        <v>186</v>
      </c>
      <c r="V767" s="1" t="s">
        <v>187</v>
      </c>
      <c r="W767" s="1" t="s">
        <v>109</v>
      </c>
      <c r="X767" s="1" t="s">
        <v>1573</v>
      </c>
      <c r="Y767" s="1" t="s">
        <v>1574</v>
      </c>
      <c r="Z767" s="1" t="s">
        <v>93</v>
      </c>
      <c r="AA767" s="1" t="s">
        <v>2157</v>
      </c>
      <c r="AB767" s="1" t="s">
        <v>2158</v>
      </c>
      <c r="AC767" s="1" t="s">
        <v>2159</v>
      </c>
      <c r="AD767" s="1">
        <v>832541</v>
      </c>
      <c r="AE767" s="1" t="s">
        <v>7</v>
      </c>
      <c r="AF767" s="1" t="s">
        <v>1543</v>
      </c>
      <c r="AG767" s="1" t="s">
        <v>1544</v>
      </c>
      <c r="AH767" s="1">
        <v>230209</v>
      </c>
      <c r="AI767" s="1">
        <v>400</v>
      </c>
      <c r="AJ767" s="1">
        <v>13.965</v>
      </c>
      <c r="AK767" s="1">
        <v>5586</v>
      </c>
      <c r="AL767" s="1">
        <v>0.5586</v>
      </c>
      <c r="AM767" s="1">
        <v>3558</v>
      </c>
      <c r="AN767" s="1" t="s">
        <v>1545</v>
      </c>
      <c r="AO767" s="1" t="s">
        <v>113</v>
      </c>
      <c r="AR767" s="1">
        <v>13.97</v>
      </c>
      <c r="AS767" s="1">
        <v>5588</v>
      </c>
    </row>
    <row r="768" s="1" customFormat="1" spans="1:45">
      <c r="A768" s="1">
        <v>202401</v>
      </c>
      <c r="B768" s="1" t="s">
        <v>93</v>
      </c>
      <c r="D768" s="1" t="s">
        <v>406</v>
      </c>
      <c r="E768" s="1" t="s">
        <v>407</v>
      </c>
      <c r="F768" s="1" t="s">
        <v>97</v>
      </c>
      <c r="G768" s="1" t="s">
        <v>116</v>
      </c>
      <c r="H768" s="1" t="s">
        <v>1580</v>
      </c>
      <c r="I768" s="4">
        <v>45293</v>
      </c>
      <c r="J768" s="1" t="s">
        <v>2170</v>
      </c>
      <c r="K768" s="1" t="s">
        <v>2171</v>
      </c>
      <c r="L768" s="1" t="s">
        <v>1203</v>
      </c>
      <c r="M768" s="1" t="s">
        <v>103</v>
      </c>
      <c r="N768" s="1" t="s">
        <v>104</v>
      </c>
      <c r="P768" s="1" t="s">
        <v>4</v>
      </c>
      <c r="Q768" s="1" t="s">
        <v>105</v>
      </c>
      <c r="R768" s="1" t="s">
        <v>106</v>
      </c>
      <c r="S768" s="1" t="s">
        <v>122</v>
      </c>
      <c r="T768" s="1" t="s">
        <v>123</v>
      </c>
      <c r="U768" s="1" t="s">
        <v>122</v>
      </c>
      <c r="V768" s="1" t="s">
        <v>123</v>
      </c>
      <c r="W768" s="1" t="s">
        <v>109</v>
      </c>
      <c r="X768" s="1" t="s">
        <v>1573</v>
      </c>
      <c r="Y768" s="1" t="s">
        <v>1574</v>
      </c>
      <c r="Z768" s="1" t="s">
        <v>93</v>
      </c>
      <c r="AA768" s="1" t="s">
        <v>2157</v>
      </c>
      <c r="AB768" s="1" t="s">
        <v>2158</v>
      </c>
      <c r="AC768" s="1" t="s">
        <v>2159</v>
      </c>
      <c r="AD768" s="1">
        <v>832541</v>
      </c>
      <c r="AE768" s="1" t="s">
        <v>12</v>
      </c>
      <c r="AF768" s="1" t="s">
        <v>14</v>
      </c>
      <c r="AG768" s="1" t="s">
        <v>1024</v>
      </c>
      <c r="AH768" s="1">
        <v>230942</v>
      </c>
      <c r="AI768" s="1">
        <v>2</v>
      </c>
      <c r="AJ768" s="1">
        <v>40.8</v>
      </c>
      <c r="AK768" s="1">
        <v>81.6</v>
      </c>
      <c r="AL768" s="1">
        <v>0.00816</v>
      </c>
      <c r="AM768" s="1">
        <v>1117</v>
      </c>
      <c r="AN768" s="1" t="s">
        <v>1025</v>
      </c>
      <c r="AO768" s="1" t="s">
        <v>113</v>
      </c>
      <c r="AR768" s="1">
        <v>41.6</v>
      </c>
      <c r="AS768" s="1">
        <v>83.2</v>
      </c>
    </row>
    <row r="769" s="1" customFormat="1" spans="1:45">
      <c r="A769" s="1">
        <v>202401</v>
      </c>
      <c r="B769" s="1" t="s">
        <v>93</v>
      </c>
      <c r="D769" s="1" t="s">
        <v>406</v>
      </c>
      <c r="E769" s="1" t="s">
        <v>407</v>
      </c>
      <c r="F769" s="1" t="s">
        <v>97</v>
      </c>
      <c r="G769" s="1" t="s">
        <v>116</v>
      </c>
      <c r="H769" s="1" t="s">
        <v>1580</v>
      </c>
      <c r="I769" s="4">
        <v>45293</v>
      </c>
      <c r="J769" s="1" t="s">
        <v>2172</v>
      </c>
      <c r="K769" s="1" t="s">
        <v>2173</v>
      </c>
      <c r="L769" s="1" t="s">
        <v>2174</v>
      </c>
      <c r="M769" s="1" t="s">
        <v>228</v>
      </c>
      <c r="N769" s="1" t="s">
        <v>228</v>
      </c>
      <c r="P769" s="1" t="s">
        <v>4</v>
      </c>
      <c r="Q769" s="1" t="s">
        <v>105</v>
      </c>
      <c r="R769" s="1" t="s">
        <v>106</v>
      </c>
      <c r="S769" s="1" t="s">
        <v>122</v>
      </c>
      <c r="T769" s="1" t="s">
        <v>123</v>
      </c>
      <c r="U769" s="1" t="s">
        <v>122</v>
      </c>
      <c r="V769" s="1" t="s">
        <v>123</v>
      </c>
      <c r="W769" s="1" t="s">
        <v>109</v>
      </c>
      <c r="X769" s="1" t="s">
        <v>1573</v>
      </c>
      <c r="Y769" s="1" t="s">
        <v>1574</v>
      </c>
      <c r="Z769" s="1" t="s">
        <v>93</v>
      </c>
      <c r="AA769" s="1" t="s">
        <v>1575</v>
      </c>
      <c r="AB769" s="1" t="s">
        <v>1583</v>
      </c>
      <c r="AC769" s="1" t="s">
        <v>1584</v>
      </c>
      <c r="AD769" s="1">
        <v>834890</v>
      </c>
      <c r="AE769" s="1" t="s">
        <v>19</v>
      </c>
      <c r="AF769" s="1" t="s">
        <v>1591</v>
      </c>
      <c r="AG769" s="1" t="s">
        <v>1592</v>
      </c>
      <c r="AH769" s="1">
        <v>230711</v>
      </c>
      <c r="AI769" s="1">
        <v>20</v>
      </c>
      <c r="AJ769" s="1">
        <v>19.68</v>
      </c>
      <c r="AK769" s="1">
        <v>393.6</v>
      </c>
      <c r="AL769" s="1">
        <v>0.03936</v>
      </c>
      <c r="AM769" s="1">
        <v>4597</v>
      </c>
      <c r="AN769" s="1" t="s">
        <v>1593</v>
      </c>
      <c r="AO769" s="1" t="s">
        <v>113</v>
      </c>
      <c r="AR769" s="1">
        <v>20.08</v>
      </c>
      <c r="AS769" s="1">
        <v>401.6</v>
      </c>
    </row>
    <row r="770" s="1" customFormat="1" spans="1:45">
      <c r="A770" s="1">
        <v>202401</v>
      </c>
      <c r="B770" s="1" t="s">
        <v>93</v>
      </c>
      <c r="D770" s="1" t="s">
        <v>406</v>
      </c>
      <c r="E770" s="1" t="s">
        <v>407</v>
      </c>
      <c r="F770" s="1" t="s">
        <v>97</v>
      </c>
      <c r="G770" s="1" t="s">
        <v>116</v>
      </c>
      <c r="H770" s="1" t="s">
        <v>1580</v>
      </c>
      <c r="I770" s="4">
        <v>45293</v>
      </c>
      <c r="J770" s="1" t="s">
        <v>2172</v>
      </c>
      <c r="K770" s="1" t="s">
        <v>2173</v>
      </c>
      <c r="L770" s="1" t="s">
        <v>2174</v>
      </c>
      <c r="M770" s="1" t="s">
        <v>228</v>
      </c>
      <c r="N770" s="1" t="s">
        <v>228</v>
      </c>
      <c r="P770" s="1" t="s">
        <v>4</v>
      </c>
      <c r="Q770" s="1" t="s">
        <v>105</v>
      </c>
      <c r="R770" s="1" t="s">
        <v>106</v>
      </c>
      <c r="S770" s="1" t="s">
        <v>122</v>
      </c>
      <c r="T770" s="1" t="s">
        <v>123</v>
      </c>
      <c r="U770" s="1" t="s">
        <v>122</v>
      </c>
      <c r="V770" s="1" t="s">
        <v>123</v>
      </c>
      <c r="W770" s="1" t="s">
        <v>109</v>
      </c>
      <c r="X770" s="1" t="s">
        <v>1573</v>
      </c>
      <c r="Y770" s="1" t="s">
        <v>1574</v>
      </c>
      <c r="Z770" s="1" t="s">
        <v>93</v>
      </c>
      <c r="AA770" s="1" t="s">
        <v>1575</v>
      </c>
      <c r="AB770" s="1" t="s">
        <v>1583</v>
      </c>
      <c r="AC770" s="1" t="s">
        <v>1584</v>
      </c>
      <c r="AD770" s="1">
        <v>834890</v>
      </c>
      <c r="AE770" s="1" t="s">
        <v>16</v>
      </c>
      <c r="AF770" s="1" t="s">
        <v>17</v>
      </c>
      <c r="AG770" s="1" t="s">
        <v>164</v>
      </c>
      <c r="AH770" s="1">
        <v>230543</v>
      </c>
      <c r="AI770" s="1">
        <v>10</v>
      </c>
      <c r="AJ770" s="1">
        <v>12.8</v>
      </c>
      <c r="AK770" s="1">
        <v>128</v>
      </c>
      <c r="AL770" s="1">
        <v>0.0128</v>
      </c>
      <c r="AM770" s="1">
        <v>2597</v>
      </c>
      <c r="AN770" s="1" t="s">
        <v>165</v>
      </c>
      <c r="AO770" s="1" t="s">
        <v>113</v>
      </c>
      <c r="AR770" s="1">
        <v>12.16</v>
      </c>
      <c r="AS770" s="1">
        <v>121.6</v>
      </c>
    </row>
    <row r="771" s="1" customFormat="1" spans="1:45">
      <c r="A771" s="1">
        <v>202401</v>
      </c>
      <c r="B771" s="1" t="s">
        <v>93</v>
      </c>
      <c r="D771" s="1" t="s">
        <v>406</v>
      </c>
      <c r="E771" s="1" t="s">
        <v>407</v>
      </c>
      <c r="F771" s="1" t="s">
        <v>97</v>
      </c>
      <c r="G771" s="1" t="s">
        <v>116</v>
      </c>
      <c r="H771" s="1" t="s">
        <v>1580</v>
      </c>
      <c r="I771" s="4">
        <v>45294</v>
      </c>
      <c r="J771" s="1" t="s">
        <v>2175</v>
      </c>
      <c r="K771" s="1" t="s">
        <v>2176</v>
      </c>
      <c r="L771" s="1" t="s">
        <v>2175</v>
      </c>
      <c r="M771" s="1" t="s">
        <v>228</v>
      </c>
      <c r="N771" s="1" t="s">
        <v>228</v>
      </c>
      <c r="P771" s="1" t="s">
        <v>4</v>
      </c>
      <c r="Q771" s="1" t="s">
        <v>105</v>
      </c>
      <c r="R771" s="1" t="s">
        <v>106</v>
      </c>
      <c r="S771" s="1" t="s">
        <v>158</v>
      </c>
      <c r="T771" s="1" t="s">
        <v>159</v>
      </c>
      <c r="U771" s="1" t="s">
        <v>158</v>
      </c>
      <c r="V771" s="1" t="s">
        <v>159</v>
      </c>
      <c r="W771" s="1" t="s">
        <v>109</v>
      </c>
      <c r="X771" s="1" t="s">
        <v>1573</v>
      </c>
      <c r="Y771" s="1" t="s">
        <v>1574</v>
      </c>
      <c r="Z771" s="1" t="s">
        <v>93</v>
      </c>
      <c r="AA771" s="1" t="s">
        <v>1575</v>
      </c>
      <c r="AB771" s="1" t="s">
        <v>1583</v>
      </c>
      <c r="AC771" s="1" t="s">
        <v>1584</v>
      </c>
      <c r="AD771" s="1">
        <v>834890</v>
      </c>
      <c r="AE771" s="1" t="s">
        <v>110</v>
      </c>
      <c r="AF771" s="1" t="s">
        <v>35</v>
      </c>
      <c r="AG771" s="1" t="s">
        <v>111</v>
      </c>
      <c r="AH771" s="1">
        <v>230916</v>
      </c>
      <c r="AI771" s="1">
        <v>30</v>
      </c>
      <c r="AJ771" s="1">
        <v>31.29</v>
      </c>
      <c r="AK771" s="1">
        <v>938.7</v>
      </c>
      <c r="AL771" s="1">
        <v>0.09387</v>
      </c>
      <c r="AM771" s="1">
        <v>1047</v>
      </c>
      <c r="AN771" s="1" t="s">
        <v>112</v>
      </c>
      <c r="AO771" s="1" t="s">
        <v>113</v>
      </c>
      <c r="AR771" s="1">
        <v>31.29</v>
      </c>
      <c r="AS771" s="1">
        <v>938.7</v>
      </c>
    </row>
    <row r="772" s="1" customFormat="1" hidden="1" spans="1:45">
      <c r="A772" s="1">
        <v>202401</v>
      </c>
      <c r="B772" s="1" t="s">
        <v>93</v>
      </c>
      <c r="D772" s="1" t="s">
        <v>406</v>
      </c>
      <c r="E772" s="1" t="s">
        <v>407</v>
      </c>
      <c r="F772" s="1" t="s">
        <v>97</v>
      </c>
      <c r="G772" s="1" t="s">
        <v>116</v>
      </c>
      <c r="H772" s="1" t="s">
        <v>1580</v>
      </c>
      <c r="I772" s="4">
        <v>45296</v>
      </c>
      <c r="J772" s="1" t="s">
        <v>754</v>
      </c>
      <c r="K772" s="1" t="s">
        <v>755</v>
      </c>
      <c r="L772" s="1" t="s">
        <v>754</v>
      </c>
      <c r="M772" s="1" t="s">
        <v>228</v>
      </c>
      <c r="N772" s="1" t="s">
        <v>228</v>
      </c>
      <c r="O772" s="1" t="s">
        <v>754</v>
      </c>
      <c r="P772" s="1" t="s">
        <v>50</v>
      </c>
      <c r="Q772" s="1" t="s">
        <v>105</v>
      </c>
      <c r="R772" s="1" t="s">
        <v>106</v>
      </c>
      <c r="S772" s="1" t="s">
        <v>174</v>
      </c>
      <c r="T772" s="1" t="s">
        <v>175</v>
      </c>
      <c r="U772" s="1" t="s">
        <v>174</v>
      </c>
      <c r="V772" s="1" t="s">
        <v>175</v>
      </c>
      <c r="W772" s="1" t="s">
        <v>109</v>
      </c>
      <c r="X772" s="1" t="s">
        <v>1573</v>
      </c>
      <c r="Y772" s="1" t="s">
        <v>1574</v>
      </c>
      <c r="Z772" s="1" t="s">
        <v>93</v>
      </c>
      <c r="AA772" s="1" t="s">
        <v>1575</v>
      </c>
      <c r="AB772" s="1" t="s">
        <v>1576</v>
      </c>
      <c r="AC772" s="1" t="s">
        <v>1577</v>
      </c>
      <c r="AD772" s="1">
        <v>131304</v>
      </c>
      <c r="AE772" s="1" t="s">
        <v>12</v>
      </c>
      <c r="AF772" s="1" t="s">
        <v>15</v>
      </c>
      <c r="AG772" s="1" t="s">
        <v>250</v>
      </c>
      <c r="AH772" s="1">
        <v>230904</v>
      </c>
      <c r="AI772" s="1">
        <v>300</v>
      </c>
      <c r="AJ772" s="1">
        <v>48.96</v>
      </c>
      <c r="AK772" s="1">
        <v>14688</v>
      </c>
      <c r="AL772" s="1">
        <v>1.4688</v>
      </c>
      <c r="AM772" s="1">
        <v>3657</v>
      </c>
      <c r="AN772" s="1" t="s">
        <v>251</v>
      </c>
      <c r="AO772" s="1" t="s">
        <v>113</v>
      </c>
      <c r="AR772" s="1">
        <v>52.8</v>
      </c>
      <c r="AS772" s="1">
        <v>15840</v>
      </c>
    </row>
    <row r="773" s="1" customFormat="1" spans="1:45">
      <c r="A773" s="1">
        <v>202401</v>
      </c>
      <c r="B773" s="1" t="s">
        <v>93</v>
      </c>
      <c r="D773" s="1" t="s">
        <v>406</v>
      </c>
      <c r="E773" s="1" t="s">
        <v>407</v>
      </c>
      <c r="F773" s="1" t="s">
        <v>97</v>
      </c>
      <c r="G773" s="1" t="s">
        <v>116</v>
      </c>
      <c r="H773" s="1" t="s">
        <v>1580</v>
      </c>
      <c r="I773" s="4">
        <v>45296</v>
      </c>
      <c r="J773" s="1" t="s">
        <v>2177</v>
      </c>
      <c r="K773" s="1" t="s">
        <v>2178</v>
      </c>
      <c r="L773" s="1" t="s">
        <v>1074</v>
      </c>
      <c r="M773" s="1" t="s">
        <v>137</v>
      </c>
      <c r="N773" s="1" t="s">
        <v>137</v>
      </c>
      <c r="P773" s="1" t="s">
        <v>4</v>
      </c>
      <c r="Q773" s="1" t="s">
        <v>105</v>
      </c>
      <c r="R773" s="1" t="s">
        <v>106</v>
      </c>
      <c r="S773" s="1" t="s">
        <v>174</v>
      </c>
      <c r="T773" s="1" t="s">
        <v>175</v>
      </c>
      <c r="U773" s="1" t="s">
        <v>174</v>
      </c>
      <c r="V773" s="1" t="s">
        <v>175</v>
      </c>
      <c r="W773" s="1" t="s">
        <v>109</v>
      </c>
      <c r="X773" s="1" t="s">
        <v>1573</v>
      </c>
      <c r="Y773" s="1" t="s">
        <v>1574</v>
      </c>
      <c r="Z773" s="1" t="s">
        <v>93</v>
      </c>
      <c r="AA773" s="1" t="s">
        <v>1575</v>
      </c>
      <c r="AB773" s="1" t="s">
        <v>1576</v>
      </c>
      <c r="AC773" s="1" t="s">
        <v>1577</v>
      </c>
      <c r="AD773" s="1">
        <v>131304</v>
      </c>
      <c r="AE773" s="1" t="s">
        <v>12</v>
      </c>
      <c r="AF773" s="1" t="s">
        <v>15</v>
      </c>
      <c r="AG773" s="1" t="s">
        <v>250</v>
      </c>
      <c r="AH773" s="1">
        <v>230904</v>
      </c>
      <c r="AI773" s="1">
        <v>10</v>
      </c>
      <c r="AJ773" s="1">
        <v>48.96</v>
      </c>
      <c r="AK773" s="1">
        <v>489.6</v>
      </c>
      <c r="AL773" s="1">
        <v>0.04896</v>
      </c>
      <c r="AM773" s="1">
        <v>3657</v>
      </c>
      <c r="AN773" s="1" t="s">
        <v>251</v>
      </c>
      <c r="AO773" s="1" t="s">
        <v>113</v>
      </c>
      <c r="AR773" s="1">
        <v>52.8</v>
      </c>
      <c r="AS773" s="1">
        <v>528</v>
      </c>
    </row>
    <row r="774" s="1" customFormat="1" spans="1:45">
      <c r="A774" s="1">
        <v>202401</v>
      </c>
      <c r="B774" s="1" t="s">
        <v>93</v>
      </c>
      <c r="D774" s="1" t="s">
        <v>406</v>
      </c>
      <c r="E774" s="1" t="s">
        <v>407</v>
      </c>
      <c r="F774" s="1" t="s">
        <v>97</v>
      </c>
      <c r="G774" s="1" t="s">
        <v>116</v>
      </c>
      <c r="H774" s="1" t="s">
        <v>1580</v>
      </c>
      <c r="I774" s="4">
        <v>45299</v>
      </c>
      <c r="J774" s="1" t="s">
        <v>1092</v>
      </c>
      <c r="K774" s="1" t="s">
        <v>1093</v>
      </c>
      <c r="L774" s="1" t="s">
        <v>1094</v>
      </c>
      <c r="M774" s="1" t="s">
        <v>103</v>
      </c>
      <c r="N774" s="1" t="s">
        <v>104</v>
      </c>
      <c r="P774" s="1" t="s">
        <v>43</v>
      </c>
      <c r="Q774" s="1" t="s">
        <v>105</v>
      </c>
      <c r="R774" s="1" t="s">
        <v>106</v>
      </c>
      <c r="S774" s="1" t="s">
        <v>174</v>
      </c>
      <c r="T774" s="1" t="s">
        <v>175</v>
      </c>
      <c r="U774" s="1" t="s">
        <v>174</v>
      </c>
      <c r="V774" s="1" t="s">
        <v>175</v>
      </c>
      <c r="W774" s="1" t="s">
        <v>109</v>
      </c>
      <c r="X774" s="1" t="s">
        <v>1573</v>
      </c>
      <c r="Y774" s="1" t="s">
        <v>1574</v>
      </c>
      <c r="Z774" s="1" t="s">
        <v>93</v>
      </c>
      <c r="AA774" s="1" t="s">
        <v>1575</v>
      </c>
      <c r="AB774" s="1" t="s">
        <v>1576</v>
      </c>
      <c r="AC774" s="1" t="s">
        <v>1577</v>
      </c>
      <c r="AD774" s="1">
        <v>131304</v>
      </c>
      <c r="AE774" s="1" t="s">
        <v>12</v>
      </c>
      <c r="AF774" s="1" t="s">
        <v>13</v>
      </c>
      <c r="AG774" s="1" t="s">
        <v>124</v>
      </c>
      <c r="AH774" s="1">
        <v>230901</v>
      </c>
      <c r="AI774" s="1">
        <v>3</v>
      </c>
      <c r="AJ774" s="1">
        <v>26.08</v>
      </c>
      <c r="AK774" s="1">
        <v>78.24</v>
      </c>
      <c r="AL774" s="1">
        <v>0.007824</v>
      </c>
      <c r="AM774" s="1">
        <v>1044</v>
      </c>
      <c r="AN774" s="1" t="s">
        <v>125</v>
      </c>
      <c r="AO774" s="1" t="s">
        <v>113</v>
      </c>
      <c r="AR774" s="1">
        <v>26.08</v>
      </c>
      <c r="AS774" s="1">
        <v>78.24</v>
      </c>
    </row>
    <row r="775" s="1" customFormat="1" spans="1:45">
      <c r="A775" s="1">
        <v>202401</v>
      </c>
      <c r="B775" s="1" t="s">
        <v>93</v>
      </c>
      <c r="D775" s="1" t="s">
        <v>406</v>
      </c>
      <c r="E775" s="1" t="s">
        <v>407</v>
      </c>
      <c r="F775" s="1" t="s">
        <v>97</v>
      </c>
      <c r="G775" s="1" t="s">
        <v>116</v>
      </c>
      <c r="H775" s="1" t="s">
        <v>1580</v>
      </c>
      <c r="I775" s="4">
        <v>45299</v>
      </c>
      <c r="J775" s="1" t="s">
        <v>1034</v>
      </c>
      <c r="K775" s="1" t="s">
        <v>1035</v>
      </c>
      <c r="L775" s="1" t="s">
        <v>1034</v>
      </c>
      <c r="M775" s="1" t="s">
        <v>103</v>
      </c>
      <c r="N775" s="1" t="s">
        <v>121</v>
      </c>
      <c r="P775" s="1" t="s">
        <v>4</v>
      </c>
      <c r="Q775" s="1" t="s">
        <v>105</v>
      </c>
      <c r="R775" s="1" t="s">
        <v>106</v>
      </c>
      <c r="S775" s="1" t="s">
        <v>133</v>
      </c>
      <c r="T775" s="1" t="s">
        <v>134</v>
      </c>
      <c r="U775" s="1" t="s">
        <v>133</v>
      </c>
      <c r="V775" s="1" t="s">
        <v>134</v>
      </c>
      <c r="W775" s="1" t="s">
        <v>109</v>
      </c>
      <c r="X775" s="1" t="s">
        <v>1573</v>
      </c>
      <c r="Y775" s="1" t="s">
        <v>1574</v>
      </c>
      <c r="Z775" s="1" t="s">
        <v>93</v>
      </c>
      <c r="AA775" s="1" t="s">
        <v>1575</v>
      </c>
      <c r="AB775" s="1" t="s">
        <v>1576</v>
      </c>
      <c r="AC775" s="1" t="s">
        <v>1577</v>
      </c>
      <c r="AD775" s="1">
        <v>131304</v>
      </c>
      <c r="AE775" s="1" t="s">
        <v>12</v>
      </c>
      <c r="AF775" s="1" t="s">
        <v>13</v>
      </c>
      <c r="AG775" s="1" t="s">
        <v>124</v>
      </c>
      <c r="AH775" s="1">
        <v>230901</v>
      </c>
      <c r="AI775" s="1">
        <v>20</v>
      </c>
      <c r="AJ775" s="1">
        <v>26.08</v>
      </c>
      <c r="AK775" s="1">
        <v>521.6</v>
      </c>
      <c r="AL775" s="1">
        <v>0.05216</v>
      </c>
      <c r="AM775" s="1">
        <v>1044</v>
      </c>
      <c r="AN775" s="1" t="s">
        <v>125</v>
      </c>
      <c r="AO775" s="1" t="s">
        <v>113</v>
      </c>
      <c r="AR775" s="1">
        <v>26.6</v>
      </c>
      <c r="AS775" s="1">
        <v>532</v>
      </c>
    </row>
    <row r="776" s="1" customFormat="1" spans="1:45">
      <c r="A776" s="1">
        <v>202401</v>
      </c>
      <c r="B776" s="1" t="s">
        <v>93</v>
      </c>
      <c r="D776" s="1" t="s">
        <v>406</v>
      </c>
      <c r="E776" s="1" t="s">
        <v>407</v>
      </c>
      <c r="F776" s="1" t="s">
        <v>97</v>
      </c>
      <c r="G776" s="1" t="s">
        <v>116</v>
      </c>
      <c r="H776" s="1" t="s">
        <v>1580</v>
      </c>
      <c r="I776" s="4">
        <v>45300</v>
      </c>
      <c r="J776" s="1" t="s">
        <v>1092</v>
      </c>
      <c r="K776" s="1" t="s">
        <v>1093</v>
      </c>
      <c r="L776" s="1" t="s">
        <v>1094</v>
      </c>
      <c r="M776" s="1" t="s">
        <v>103</v>
      </c>
      <c r="N776" s="1" t="s">
        <v>104</v>
      </c>
      <c r="P776" s="1" t="s">
        <v>43</v>
      </c>
      <c r="Q776" s="1" t="s">
        <v>105</v>
      </c>
      <c r="R776" s="1" t="s">
        <v>106</v>
      </c>
      <c r="S776" s="1" t="s">
        <v>174</v>
      </c>
      <c r="T776" s="1" t="s">
        <v>175</v>
      </c>
      <c r="U776" s="1" t="s">
        <v>174</v>
      </c>
      <c r="V776" s="1" t="s">
        <v>175</v>
      </c>
      <c r="W776" s="1" t="s">
        <v>109</v>
      </c>
      <c r="X776" s="1" t="s">
        <v>1573</v>
      </c>
      <c r="Y776" s="1" t="s">
        <v>1574</v>
      </c>
      <c r="Z776" s="1" t="s">
        <v>93</v>
      </c>
      <c r="AA776" s="1" t="s">
        <v>1575</v>
      </c>
      <c r="AB776" s="1" t="s">
        <v>1576</v>
      </c>
      <c r="AC776" s="1" t="s">
        <v>1577</v>
      </c>
      <c r="AD776" s="1">
        <v>131304</v>
      </c>
      <c r="AE776" s="1" t="s">
        <v>110</v>
      </c>
      <c r="AF776" s="1" t="s">
        <v>35</v>
      </c>
      <c r="AG776" s="1" t="s">
        <v>111</v>
      </c>
      <c r="AH776" s="1">
        <v>230916</v>
      </c>
      <c r="AI776" s="1">
        <v>2</v>
      </c>
      <c r="AJ776" s="1">
        <v>31.29</v>
      </c>
      <c r="AK776" s="1">
        <v>62.58</v>
      </c>
      <c r="AL776" s="1">
        <v>0.006258</v>
      </c>
      <c r="AM776" s="1">
        <v>1047</v>
      </c>
      <c r="AN776" s="1" t="s">
        <v>112</v>
      </c>
      <c r="AO776" s="1" t="s">
        <v>113</v>
      </c>
      <c r="AR776" s="1">
        <v>31.29</v>
      </c>
      <c r="AS776" s="1">
        <v>62.58</v>
      </c>
    </row>
    <row r="777" s="1" customFormat="1" spans="1:45">
      <c r="A777" s="1">
        <v>202401</v>
      </c>
      <c r="B777" s="1" t="s">
        <v>93</v>
      </c>
      <c r="D777" s="1" t="s">
        <v>406</v>
      </c>
      <c r="E777" s="1" t="s">
        <v>407</v>
      </c>
      <c r="F777" s="1" t="s">
        <v>97</v>
      </c>
      <c r="G777" s="1" t="s">
        <v>116</v>
      </c>
      <c r="H777" s="1" t="s">
        <v>1580</v>
      </c>
      <c r="I777" s="4">
        <v>45306</v>
      </c>
      <c r="J777" s="1" t="s">
        <v>1068</v>
      </c>
      <c r="K777" s="1" t="s">
        <v>1069</v>
      </c>
      <c r="L777" s="1" t="s">
        <v>1148</v>
      </c>
      <c r="M777" s="1" t="s">
        <v>103</v>
      </c>
      <c r="N777" s="1" t="s">
        <v>104</v>
      </c>
      <c r="P777" s="1" t="s">
        <v>4</v>
      </c>
      <c r="Q777" s="1" t="s">
        <v>105</v>
      </c>
      <c r="R777" s="1" t="s">
        <v>106</v>
      </c>
      <c r="S777" s="1" t="s">
        <v>146</v>
      </c>
      <c r="T777" s="1" t="s">
        <v>147</v>
      </c>
      <c r="U777" s="1" t="s">
        <v>146</v>
      </c>
      <c r="V777" s="1" t="s">
        <v>147</v>
      </c>
      <c r="W777" s="1" t="s">
        <v>109</v>
      </c>
      <c r="X777" s="1" t="s">
        <v>1573</v>
      </c>
      <c r="Y777" s="1" t="s">
        <v>1574</v>
      </c>
      <c r="Z777" s="1" t="s">
        <v>93</v>
      </c>
      <c r="AA777" s="1" t="s">
        <v>2157</v>
      </c>
      <c r="AB777" s="1" t="s">
        <v>2158</v>
      </c>
      <c r="AC777" s="1" t="s">
        <v>2159</v>
      </c>
      <c r="AD777" s="1">
        <v>832541</v>
      </c>
      <c r="AE777" s="1" t="s">
        <v>12</v>
      </c>
      <c r="AF777" s="1" t="s">
        <v>14</v>
      </c>
      <c r="AG777" s="1" t="s">
        <v>1024</v>
      </c>
      <c r="AH777" s="1">
        <v>231044</v>
      </c>
      <c r="AI777" s="1">
        <v>2</v>
      </c>
      <c r="AJ777" s="1">
        <v>40.8</v>
      </c>
      <c r="AK777" s="1">
        <v>81.6</v>
      </c>
      <c r="AL777" s="1">
        <v>0.00816</v>
      </c>
      <c r="AM777" s="1">
        <v>1117</v>
      </c>
      <c r="AN777" s="1" t="s">
        <v>1025</v>
      </c>
      <c r="AO777" s="1" t="s">
        <v>113</v>
      </c>
      <c r="AR777" s="1">
        <v>40.8</v>
      </c>
      <c r="AS777" s="1">
        <v>81.6</v>
      </c>
    </row>
    <row r="778" s="1" customFormat="1" spans="1:45">
      <c r="A778" s="1">
        <v>202401</v>
      </c>
      <c r="B778" s="1" t="s">
        <v>93</v>
      </c>
      <c r="D778" s="1" t="s">
        <v>406</v>
      </c>
      <c r="E778" s="1" t="s">
        <v>407</v>
      </c>
      <c r="F778" s="1" t="s">
        <v>97</v>
      </c>
      <c r="G778" s="1" t="s">
        <v>116</v>
      </c>
      <c r="H778" s="1" t="s">
        <v>1580</v>
      </c>
      <c r="I778" s="4">
        <v>45313</v>
      </c>
      <c r="J778" s="1" t="s">
        <v>2175</v>
      </c>
      <c r="K778" s="1" t="s">
        <v>2176</v>
      </c>
      <c r="L778" s="1" t="s">
        <v>2175</v>
      </c>
      <c r="M778" s="1" t="s">
        <v>228</v>
      </c>
      <c r="N778" s="1" t="s">
        <v>228</v>
      </c>
      <c r="P778" s="1" t="s">
        <v>4</v>
      </c>
      <c r="Q778" s="1" t="s">
        <v>105</v>
      </c>
      <c r="R778" s="1" t="s">
        <v>106</v>
      </c>
      <c r="S778" s="1" t="s">
        <v>158</v>
      </c>
      <c r="T778" s="1" t="s">
        <v>159</v>
      </c>
      <c r="U778" s="1" t="s">
        <v>158</v>
      </c>
      <c r="V778" s="1" t="s">
        <v>159</v>
      </c>
      <c r="W778" s="1" t="s">
        <v>109</v>
      </c>
      <c r="X778" s="1" t="s">
        <v>1573</v>
      </c>
      <c r="Y778" s="1" t="s">
        <v>1574</v>
      </c>
      <c r="Z778" s="1" t="s">
        <v>93</v>
      </c>
      <c r="AA778" s="1" t="s">
        <v>2157</v>
      </c>
      <c r="AB778" s="1" t="s">
        <v>2158</v>
      </c>
      <c r="AC778" s="1" t="s">
        <v>2159</v>
      </c>
      <c r="AD778" s="1">
        <v>832541</v>
      </c>
      <c r="AE778" s="1" t="s">
        <v>12</v>
      </c>
      <c r="AF778" s="1" t="s">
        <v>14</v>
      </c>
      <c r="AG778" s="1" t="s">
        <v>1024</v>
      </c>
      <c r="AH778" s="1">
        <v>231044</v>
      </c>
      <c r="AI778" s="1">
        <v>50</v>
      </c>
      <c r="AJ778" s="1">
        <v>40.8</v>
      </c>
      <c r="AK778" s="1">
        <v>2040</v>
      </c>
      <c r="AL778" s="1">
        <v>0.204</v>
      </c>
      <c r="AM778" s="1">
        <v>1117</v>
      </c>
      <c r="AN778" s="1" t="s">
        <v>1025</v>
      </c>
      <c r="AO778" s="1" t="s">
        <v>113</v>
      </c>
      <c r="AR778" s="1">
        <v>42.06</v>
      </c>
      <c r="AS778" s="1">
        <v>2103</v>
      </c>
    </row>
    <row r="779" s="1" customFormat="1" spans="1:45">
      <c r="A779" s="1">
        <v>202401</v>
      </c>
      <c r="B779" s="1" t="s">
        <v>93</v>
      </c>
      <c r="D779" s="1" t="s">
        <v>406</v>
      </c>
      <c r="E779" s="1" t="s">
        <v>407</v>
      </c>
      <c r="F779" s="1" t="s">
        <v>97</v>
      </c>
      <c r="G779" s="1" t="s">
        <v>116</v>
      </c>
      <c r="H779" s="1" t="s">
        <v>1580</v>
      </c>
      <c r="I779" s="4">
        <v>45317</v>
      </c>
      <c r="J779" s="1" t="s">
        <v>1104</v>
      </c>
      <c r="K779" s="1" t="s">
        <v>1105</v>
      </c>
      <c r="L779" s="1" t="s">
        <v>1212</v>
      </c>
      <c r="M779" s="1" t="s">
        <v>103</v>
      </c>
      <c r="N779" s="1" t="s">
        <v>104</v>
      </c>
      <c r="P779" s="1" t="s">
        <v>4</v>
      </c>
      <c r="Q779" s="1" t="s">
        <v>105</v>
      </c>
      <c r="R779" s="1" t="s">
        <v>106</v>
      </c>
      <c r="S779" s="1" t="s">
        <v>174</v>
      </c>
      <c r="T779" s="1" t="s">
        <v>175</v>
      </c>
      <c r="U779" s="1" t="s">
        <v>174</v>
      </c>
      <c r="V779" s="1" t="s">
        <v>175</v>
      </c>
      <c r="W779" s="1" t="s">
        <v>109</v>
      </c>
      <c r="X779" s="1" t="s">
        <v>1573</v>
      </c>
      <c r="Y779" s="1" t="s">
        <v>1574</v>
      </c>
      <c r="Z779" s="1" t="s">
        <v>93</v>
      </c>
      <c r="AA779" s="1" t="s">
        <v>2157</v>
      </c>
      <c r="AB779" s="1" t="s">
        <v>2158</v>
      </c>
      <c r="AC779" s="1" t="s">
        <v>2159</v>
      </c>
      <c r="AD779" s="1">
        <v>832541</v>
      </c>
      <c r="AE779" s="1" t="s">
        <v>7</v>
      </c>
      <c r="AF779" s="1" t="s">
        <v>1543</v>
      </c>
      <c r="AG779" s="1" t="s">
        <v>1544</v>
      </c>
      <c r="AH779" s="1">
        <v>231015</v>
      </c>
      <c r="AI779" s="1">
        <v>5</v>
      </c>
      <c r="AJ779" s="1">
        <v>13.965</v>
      </c>
      <c r="AK779" s="1">
        <v>69.825</v>
      </c>
      <c r="AL779" s="1">
        <v>0.0069825</v>
      </c>
      <c r="AM779" s="1">
        <v>3558</v>
      </c>
      <c r="AN779" s="1" t="s">
        <v>1545</v>
      </c>
      <c r="AO779" s="1" t="s">
        <v>113</v>
      </c>
      <c r="AR779" s="1">
        <v>18.7</v>
      </c>
      <c r="AS779" s="1">
        <v>93.5</v>
      </c>
    </row>
    <row r="780" s="1" customFormat="1" spans="1:45">
      <c r="A780" s="1">
        <v>202401</v>
      </c>
      <c r="B780" s="1" t="s">
        <v>93</v>
      </c>
      <c r="D780" s="1" t="s">
        <v>873</v>
      </c>
      <c r="E780" s="1" t="s">
        <v>874</v>
      </c>
      <c r="F780" s="1" t="s">
        <v>97</v>
      </c>
      <c r="G780" s="1" t="s">
        <v>116</v>
      </c>
      <c r="H780" s="1" t="s">
        <v>1580</v>
      </c>
      <c r="I780" s="4">
        <v>45307</v>
      </c>
      <c r="J780" s="1" t="s">
        <v>2179</v>
      </c>
      <c r="K780" s="1" t="s">
        <v>2180</v>
      </c>
      <c r="L780" s="1" t="s">
        <v>2181</v>
      </c>
      <c r="M780" s="1" t="s">
        <v>137</v>
      </c>
      <c r="N780" s="1" t="s">
        <v>137</v>
      </c>
      <c r="P780" s="1" t="s">
        <v>43</v>
      </c>
      <c r="Q780" s="1" t="s">
        <v>105</v>
      </c>
      <c r="R780" s="1" t="s">
        <v>106</v>
      </c>
      <c r="S780" s="1" t="s">
        <v>174</v>
      </c>
      <c r="T780" s="1" t="s">
        <v>175</v>
      </c>
      <c r="U780" s="1" t="s">
        <v>174</v>
      </c>
      <c r="V780" s="1" t="s">
        <v>175</v>
      </c>
      <c r="W780" s="1" t="s">
        <v>109</v>
      </c>
      <c r="X780" s="1" t="s">
        <v>1573</v>
      </c>
      <c r="Y780" s="1" t="s">
        <v>1574</v>
      </c>
      <c r="Z780" s="1" t="s">
        <v>93</v>
      </c>
      <c r="AA780" s="1" t="s">
        <v>1575</v>
      </c>
      <c r="AB780" s="1" t="s">
        <v>1576</v>
      </c>
      <c r="AC780" s="1" t="s">
        <v>1577</v>
      </c>
      <c r="AD780" s="1">
        <v>131304</v>
      </c>
      <c r="AE780" s="1" t="s">
        <v>12</v>
      </c>
      <c r="AF780" s="1" t="s">
        <v>15</v>
      </c>
      <c r="AG780" s="1" t="s">
        <v>250</v>
      </c>
      <c r="AH780" s="1">
        <v>230904</v>
      </c>
      <c r="AI780" s="1">
        <v>50</v>
      </c>
      <c r="AJ780" s="1">
        <v>48.96</v>
      </c>
      <c r="AK780" s="1">
        <v>2448</v>
      </c>
      <c r="AL780" s="1">
        <v>0.2448</v>
      </c>
      <c r="AM780" s="1">
        <v>3657</v>
      </c>
      <c r="AN780" s="1" t="s">
        <v>251</v>
      </c>
      <c r="AO780" s="1" t="s">
        <v>113</v>
      </c>
      <c r="AR780" s="1">
        <v>52.8</v>
      </c>
      <c r="AS780" s="1">
        <v>2640</v>
      </c>
    </row>
    <row r="781" s="1" customFormat="1" hidden="1" spans="1:45">
      <c r="A781" s="1">
        <v>202401</v>
      </c>
      <c r="B781" s="1" t="s">
        <v>93</v>
      </c>
      <c r="D781" s="1" t="s">
        <v>956</v>
      </c>
      <c r="E781" s="1" t="s">
        <v>957</v>
      </c>
      <c r="F781" s="1" t="s">
        <v>97</v>
      </c>
      <c r="G781" s="1" t="s">
        <v>116</v>
      </c>
      <c r="H781" s="1" t="s">
        <v>1580</v>
      </c>
      <c r="I781" s="4">
        <v>45295</v>
      </c>
      <c r="J781" s="1" t="s">
        <v>1108</v>
      </c>
      <c r="K781" s="1" t="s">
        <v>1109</v>
      </c>
      <c r="L781" s="1" t="s">
        <v>1110</v>
      </c>
      <c r="M781" s="1" t="s">
        <v>228</v>
      </c>
      <c r="N781" s="1" t="s">
        <v>228</v>
      </c>
      <c r="O781" s="1" t="s">
        <v>1108</v>
      </c>
      <c r="P781" s="1" t="s">
        <v>50</v>
      </c>
      <c r="Q781" s="1" t="s">
        <v>105</v>
      </c>
      <c r="R781" s="1" t="s">
        <v>106</v>
      </c>
      <c r="S781" s="1" t="s">
        <v>186</v>
      </c>
      <c r="T781" s="1" t="s">
        <v>187</v>
      </c>
      <c r="U781" s="1" t="s">
        <v>186</v>
      </c>
      <c r="V781" s="1" t="s">
        <v>187</v>
      </c>
      <c r="W781" s="1" t="s">
        <v>109</v>
      </c>
      <c r="X781" s="1" t="s">
        <v>1573</v>
      </c>
      <c r="Y781" s="1" t="s">
        <v>1574</v>
      </c>
      <c r="Z781" s="1" t="s">
        <v>93</v>
      </c>
      <c r="AA781" s="1" t="s">
        <v>1575</v>
      </c>
      <c r="AB781" s="1" t="s">
        <v>1576</v>
      </c>
      <c r="AC781" s="1" t="s">
        <v>1577</v>
      </c>
      <c r="AD781" s="1">
        <v>131304</v>
      </c>
      <c r="AE781" s="1" t="s">
        <v>110</v>
      </c>
      <c r="AF781" s="1" t="s">
        <v>35</v>
      </c>
      <c r="AG781" s="1" t="s">
        <v>111</v>
      </c>
      <c r="AH781" s="1">
        <v>230944</v>
      </c>
      <c r="AI781" s="1">
        <v>60</v>
      </c>
      <c r="AJ781" s="1">
        <v>31.29</v>
      </c>
      <c r="AK781" s="1">
        <v>1877.4</v>
      </c>
      <c r="AL781" s="1">
        <v>0.18774</v>
      </c>
      <c r="AM781" s="1">
        <v>1047</v>
      </c>
      <c r="AN781" s="1" t="s">
        <v>112</v>
      </c>
      <c r="AO781" s="1" t="s">
        <v>113</v>
      </c>
      <c r="AR781" s="1">
        <v>31.29</v>
      </c>
      <c r="AS781" s="1">
        <v>1877.4</v>
      </c>
    </row>
    <row r="782" s="1" customFormat="1" spans="1:45">
      <c r="A782" s="1">
        <v>202401</v>
      </c>
      <c r="B782" s="1" t="s">
        <v>93</v>
      </c>
      <c r="D782" s="1" t="s">
        <v>1111</v>
      </c>
      <c r="E782" s="1" t="s">
        <v>1112</v>
      </c>
      <c r="F782" s="1" t="s">
        <v>97</v>
      </c>
      <c r="G782" s="1" t="s">
        <v>98</v>
      </c>
      <c r="H782" s="1" t="s">
        <v>99</v>
      </c>
      <c r="I782" s="4">
        <v>45299</v>
      </c>
      <c r="J782" s="1" t="s">
        <v>2182</v>
      </c>
      <c r="K782" s="1" t="s">
        <v>2183</v>
      </c>
      <c r="L782" s="1" t="s">
        <v>2184</v>
      </c>
      <c r="M782" s="1" t="s">
        <v>103</v>
      </c>
      <c r="N782" s="1" t="s">
        <v>104</v>
      </c>
      <c r="P782" s="1" t="s">
        <v>4</v>
      </c>
      <c r="Q782" s="1" t="s">
        <v>105</v>
      </c>
      <c r="R782" s="1" t="s">
        <v>106</v>
      </c>
      <c r="S782" s="1" t="s">
        <v>186</v>
      </c>
      <c r="T782" s="1" t="s">
        <v>187</v>
      </c>
      <c r="U782" s="1" t="s">
        <v>186</v>
      </c>
      <c r="V782" s="1" t="s">
        <v>187</v>
      </c>
      <c r="W782" s="1" t="s">
        <v>109</v>
      </c>
      <c r="X782" s="1" t="s">
        <v>1573</v>
      </c>
      <c r="Y782" s="1" t="s">
        <v>1574</v>
      </c>
      <c r="Z782" s="1" t="s">
        <v>93</v>
      </c>
      <c r="AA782" s="1" t="s">
        <v>1575</v>
      </c>
      <c r="AB782" s="1" t="s">
        <v>1576</v>
      </c>
      <c r="AC782" s="1" t="s">
        <v>1577</v>
      </c>
      <c r="AD782" s="1">
        <v>131304</v>
      </c>
      <c r="AE782" s="1" t="s">
        <v>1549</v>
      </c>
      <c r="AF782" s="1" t="s">
        <v>2185</v>
      </c>
      <c r="AG782" s="1" t="s">
        <v>2186</v>
      </c>
      <c r="AH782" s="1">
        <v>230304</v>
      </c>
      <c r="AI782" s="1">
        <v>10</v>
      </c>
      <c r="AJ782" s="1">
        <v>14.61</v>
      </c>
      <c r="AK782" s="1">
        <v>146.1</v>
      </c>
      <c r="AL782" s="1">
        <v>0.01461</v>
      </c>
      <c r="AM782" s="1">
        <v>1028</v>
      </c>
      <c r="AN782" s="1" t="s">
        <v>2187</v>
      </c>
      <c r="AO782" s="1" t="s">
        <v>113</v>
      </c>
      <c r="AR782" s="1">
        <v>11.34</v>
      </c>
      <c r="AS782" s="1">
        <v>113.4</v>
      </c>
    </row>
    <row r="783" s="1" customFormat="1" spans="1:45">
      <c r="A783" s="1">
        <v>202401</v>
      </c>
      <c r="B783" s="1" t="s">
        <v>93</v>
      </c>
      <c r="D783" s="1" t="s">
        <v>1111</v>
      </c>
      <c r="E783" s="1" t="s">
        <v>1112</v>
      </c>
      <c r="F783" s="1" t="s">
        <v>97</v>
      </c>
      <c r="G783" s="1" t="s">
        <v>98</v>
      </c>
      <c r="H783" s="1" t="s">
        <v>99</v>
      </c>
      <c r="I783" s="4">
        <v>45306</v>
      </c>
      <c r="J783" s="1" t="s">
        <v>2182</v>
      </c>
      <c r="K783" s="1" t="s">
        <v>2183</v>
      </c>
      <c r="L783" s="1" t="s">
        <v>2184</v>
      </c>
      <c r="M783" s="1" t="s">
        <v>103</v>
      </c>
      <c r="N783" s="1" t="s">
        <v>104</v>
      </c>
      <c r="P783" s="1" t="s">
        <v>4</v>
      </c>
      <c r="Q783" s="1" t="s">
        <v>105</v>
      </c>
      <c r="R783" s="1" t="s">
        <v>106</v>
      </c>
      <c r="S783" s="1" t="s">
        <v>186</v>
      </c>
      <c r="T783" s="1" t="s">
        <v>187</v>
      </c>
      <c r="U783" s="1" t="s">
        <v>186</v>
      </c>
      <c r="V783" s="1" t="s">
        <v>187</v>
      </c>
      <c r="W783" s="1" t="s">
        <v>109</v>
      </c>
      <c r="X783" s="1" t="s">
        <v>1573</v>
      </c>
      <c r="Y783" s="1" t="s">
        <v>1574</v>
      </c>
      <c r="Z783" s="1" t="s">
        <v>93</v>
      </c>
      <c r="AA783" s="1" t="s">
        <v>2157</v>
      </c>
      <c r="AB783" s="1" t="s">
        <v>2158</v>
      </c>
      <c r="AC783" s="1" t="s">
        <v>2159</v>
      </c>
      <c r="AD783" s="1">
        <v>832541</v>
      </c>
      <c r="AE783" s="1" t="s">
        <v>30</v>
      </c>
      <c r="AF783" s="1" t="s">
        <v>2188</v>
      </c>
      <c r="AG783" s="1" t="s">
        <v>2189</v>
      </c>
      <c r="AH783" s="1">
        <v>202303223</v>
      </c>
      <c r="AI783" s="1">
        <v>5</v>
      </c>
      <c r="AJ783" s="1">
        <v>95</v>
      </c>
      <c r="AK783" s="1">
        <v>475</v>
      </c>
      <c r="AL783" s="1">
        <v>0.0475</v>
      </c>
      <c r="AM783" s="1">
        <v>3778</v>
      </c>
      <c r="AN783" s="1" t="s">
        <v>2190</v>
      </c>
      <c r="AO783" s="1" t="s">
        <v>113</v>
      </c>
      <c r="AR783" s="1">
        <v>71.7</v>
      </c>
      <c r="AS783" s="1">
        <v>358.5</v>
      </c>
    </row>
    <row r="784" s="1" customFormat="1" spans="1:45">
      <c r="A784" s="1">
        <v>202401</v>
      </c>
      <c r="B784" s="1" t="s">
        <v>93</v>
      </c>
      <c r="D784" s="1" t="s">
        <v>1111</v>
      </c>
      <c r="E784" s="1" t="s">
        <v>1112</v>
      </c>
      <c r="F784" s="1" t="s">
        <v>97</v>
      </c>
      <c r="G784" s="1" t="s">
        <v>98</v>
      </c>
      <c r="H784" s="1" t="s">
        <v>99</v>
      </c>
      <c r="I784" s="4">
        <v>45306</v>
      </c>
      <c r="J784" s="1" t="s">
        <v>2191</v>
      </c>
      <c r="K784" s="1" t="s">
        <v>2192</v>
      </c>
      <c r="L784" s="1" t="s">
        <v>2184</v>
      </c>
      <c r="M784" s="1" t="s">
        <v>103</v>
      </c>
      <c r="N784" s="1" t="s">
        <v>104</v>
      </c>
      <c r="P784" s="1" t="s">
        <v>4</v>
      </c>
      <c r="Q784" s="1" t="s">
        <v>105</v>
      </c>
      <c r="R784" s="1" t="s">
        <v>106</v>
      </c>
      <c r="S784" s="1" t="s">
        <v>174</v>
      </c>
      <c r="T784" s="1" t="s">
        <v>175</v>
      </c>
      <c r="U784" s="1" t="s">
        <v>174</v>
      </c>
      <c r="V784" s="1" t="s">
        <v>175</v>
      </c>
      <c r="W784" s="1" t="s">
        <v>109</v>
      </c>
      <c r="X784" s="1" t="s">
        <v>1573</v>
      </c>
      <c r="Y784" s="1" t="s">
        <v>1574</v>
      </c>
      <c r="Z784" s="1" t="s">
        <v>93</v>
      </c>
      <c r="AA784" s="1" t="s">
        <v>2157</v>
      </c>
      <c r="AB784" s="1" t="s">
        <v>2158</v>
      </c>
      <c r="AC784" s="1" t="s">
        <v>2159</v>
      </c>
      <c r="AD784" s="1">
        <v>832541</v>
      </c>
      <c r="AE784" s="1" t="s">
        <v>30</v>
      </c>
      <c r="AF784" s="1" t="s">
        <v>2188</v>
      </c>
      <c r="AG784" s="1" t="s">
        <v>2189</v>
      </c>
      <c r="AH784" s="1">
        <v>202303223</v>
      </c>
      <c r="AI784" s="1">
        <v>5</v>
      </c>
      <c r="AJ784" s="1">
        <v>95</v>
      </c>
      <c r="AK784" s="1">
        <v>475</v>
      </c>
      <c r="AL784" s="1">
        <v>0.0475</v>
      </c>
      <c r="AM784" s="1">
        <v>3778</v>
      </c>
      <c r="AN784" s="1" t="s">
        <v>2190</v>
      </c>
      <c r="AO784" s="1" t="s">
        <v>113</v>
      </c>
      <c r="AR784" s="1">
        <v>71.7</v>
      </c>
      <c r="AS784" s="1">
        <v>358.5</v>
      </c>
    </row>
    <row r="785" s="1" customFormat="1" spans="1:45">
      <c r="A785" s="1">
        <v>202401</v>
      </c>
      <c r="B785" s="1" t="s">
        <v>93</v>
      </c>
      <c r="D785" s="1" t="s">
        <v>1111</v>
      </c>
      <c r="E785" s="1" t="s">
        <v>1112</v>
      </c>
      <c r="F785" s="1" t="s">
        <v>97</v>
      </c>
      <c r="G785" s="1" t="s">
        <v>98</v>
      </c>
      <c r="H785" s="1" t="s">
        <v>99</v>
      </c>
      <c r="I785" s="4">
        <v>45309</v>
      </c>
      <c r="J785" s="1" t="s">
        <v>2193</v>
      </c>
      <c r="K785" s="1" t="s">
        <v>2194</v>
      </c>
      <c r="L785" s="1" t="s">
        <v>2195</v>
      </c>
      <c r="M785" s="1" t="s">
        <v>103</v>
      </c>
      <c r="N785" s="1" t="s">
        <v>104</v>
      </c>
      <c r="P785" s="1" t="s">
        <v>4</v>
      </c>
      <c r="Q785" s="1" t="s">
        <v>105</v>
      </c>
      <c r="R785" s="1" t="s">
        <v>106</v>
      </c>
      <c r="S785" s="1" t="s">
        <v>174</v>
      </c>
      <c r="T785" s="1" t="s">
        <v>175</v>
      </c>
      <c r="U785" s="1" t="s">
        <v>174</v>
      </c>
      <c r="V785" s="1" t="s">
        <v>175</v>
      </c>
      <c r="W785" s="1" t="s">
        <v>109</v>
      </c>
      <c r="X785" s="1" t="s">
        <v>1573</v>
      </c>
      <c r="Y785" s="1" t="s">
        <v>1574</v>
      </c>
      <c r="Z785" s="1" t="s">
        <v>93</v>
      </c>
      <c r="AA785" s="1" t="s">
        <v>2157</v>
      </c>
      <c r="AB785" s="1" t="s">
        <v>2158</v>
      </c>
      <c r="AC785" s="1" t="s">
        <v>2159</v>
      </c>
      <c r="AD785" s="1">
        <v>832541</v>
      </c>
      <c r="AE785" s="1" t="s">
        <v>30</v>
      </c>
      <c r="AF785" s="1" t="s">
        <v>2188</v>
      </c>
      <c r="AG785" s="1" t="s">
        <v>2189</v>
      </c>
      <c r="AH785" s="1">
        <v>202303223</v>
      </c>
      <c r="AI785" s="1">
        <v>5</v>
      </c>
      <c r="AJ785" s="1">
        <v>95</v>
      </c>
      <c r="AK785" s="1">
        <v>475</v>
      </c>
      <c r="AL785" s="1">
        <v>0.0475</v>
      </c>
      <c r="AM785" s="1">
        <v>3778</v>
      </c>
      <c r="AN785" s="1" t="s">
        <v>2190</v>
      </c>
      <c r="AO785" s="1" t="s">
        <v>113</v>
      </c>
      <c r="AR785" s="1">
        <v>71.7</v>
      </c>
      <c r="AS785" s="1">
        <v>358.5</v>
      </c>
    </row>
    <row r="786" s="1" customFormat="1" spans="1:45">
      <c r="A786" s="1">
        <v>202401</v>
      </c>
      <c r="B786" s="1" t="s">
        <v>93</v>
      </c>
      <c r="D786" s="1" t="s">
        <v>1111</v>
      </c>
      <c r="E786" s="1" t="s">
        <v>1112</v>
      </c>
      <c r="F786" s="1" t="s">
        <v>97</v>
      </c>
      <c r="G786" s="1" t="s">
        <v>98</v>
      </c>
      <c r="H786" s="1" t="s">
        <v>99</v>
      </c>
      <c r="I786" s="4">
        <v>45313</v>
      </c>
      <c r="J786" s="1" t="s">
        <v>2196</v>
      </c>
      <c r="K786" s="1" t="s">
        <v>2197</v>
      </c>
      <c r="L786" s="1" t="s">
        <v>2184</v>
      </c>
      <c r="M786" s="1" t="s">
        <v>103</v>
      </c>
      <c r="N786" s="1" t="s">
        <v>104</v>
      </c>
      <c r="P786" s="1" t="s">
        <v>4</v>
      </c>
      <c r="Q786" s="1" t="s">
        <v>105</v>
      </c>
      <c r="R786" s="1" t="s">
        <v>106</v>
      </c>
      <c r="S786" s="1" t="s">
        <v>122</v>
      </c>
      <c r="T786" s="1" t="s">
        <v>123</v>
      </c>
      <c r="U786" s="1" t="s">
        <v>122</v>
      </c>
      <c r="V786" s="1" t="s">
        <v>123</v>
      </c>
      <c r="W786" s="1" t="s">
        <v>109</v>
      </c>
      <c r="X786" s="1" t="s">
        <v>1573</v>
      </c>
      <c r="Y786" s="1" t="s">
        <v>1574</v>
      </c>
      <c r="Z786" s="1" t="s">
        <v>93</v>
      </c>
      <c r="AA786" s="1" t="s">
        <v>1575</v>
      </c>
      <c r="AB786" s="1" t="s">
        <v>1583</v>
      </c>
      <c r="AC786" s="1" t="s">
        <v>1584</v>
      </c>
      <c r="AD786" s="1">
        <v>834890</v>
      </c>
      <c r="AE786" s="1" t="s">
        <v>1549</v>
      </c>
      <c r="AF786" s="1" t="s">
        <v>2185</v>
      </c>
      <c r="AG786" s="1" t="s">
        <v>2186</v>
      </c>
      <c r="AH786" s="1">
        <v>230304</v>
      </c>
      <c r="AI786" s="1">
        <v>2</v>
      </c>
      <c r="AJ786" s="1">
        <v>14.61</v>
      </c>
      <c r="AK786" s="1">
        <v>29.22</v>
      </c>
      <c r="AL786" s="1">
        <v>0.002922</v>
      </c>
      <c r="AM786" s="1">
        <v>1028</v>
      </c>
      <c r="AN786" s="1" t="s">
        <v>2187</v>
      </c>
      <c r="AO786" s="1" t="s">
        <v>113</v>
      </c>
      <c r="AR786" s="1">
        <v>11.34</v>
      </c>
      <c r="AS786" s="1">
        <v>22.68</v>
      </c>
    </row>
    <row r="787" s="1" customFormat="1" spans="1:45">
      <c r="A787" s="1">
        <v>202401</v>
      </c>
      <c r="B787" s="1" t="s">
        <v>93</v>
      </c>
      <c r="D787" s="1" t="s">
        <v>1111</v>
      </c>
      <c r="E787" s="1" t="s">
        <v>1112</v>
      </c>
      <c r="F787" s="1" t="s">
        <v>97</v>
      </c>
      <c r="G787" s="1" t="s">
        <v>98</v>
      </c>
      <c r="H787" s="1" t="s">
        <v>99</v>
      </c>
      <c r="I787" s="4">
        <v>45313</v>
      </c>
      <c r="J787" s="1" t="s">
        <v>2191</v>
      </c>
      <c r="K787" s="1" t="s">
        <v>2192</v>
      </c>
      <c r="L787" s="1" t="s">
        <v>2184</v>
      </c>
      <c r="M787" s="1" t="s">
        <v>103</v>
      </c>
      <c r="N787" s="1" t="s">
        <v>104</v>
      </c>
      <c r="P787" s="1" t="s">
        <v>4</v>
      </c>
      <c r="Q787" s="1" t="s">
        <v>105</v>
      </c>
      <c r="R787" s="1" t="s">
        <v>106</v>
      </c>
      <c r="S787" s="1" t="s">
        <v>174</v>
      </c>
      <c r="T787" s="1" t="s">
        <v>175</v>
      </c>
      <c r="U787" s="1" t="s">
        <v>174</v>
      </c>
      <c r="V787" s="1" t="s">
        <v>175</v>
      </c>
      <c r="W787" s="1" t="s">
        <v>109</v>
      </c>
      <c r="X787" s="1" t="s">
        <v>1573</v>
      </c>
      <c r="Y787" s="1" t="s">
        <v>1574</v>
      </c>
      <c r="Z787" s="1" t="s">
        <v>93</v>
      </c>
      <c r="AA787" s="1" t="s">
        <v>2157</v>
      </c>
      <c r="AB787" s="1" t="s">
        <v>2158</v>
      </c>
      <c r="AC787" s="1" t="s">
        <v>2159</v>
      </c>
      <c r="AD787" s="1">
        <v>832541</v>
      </c>
      <c r="AE787" s="1" t="s">
        <v>10</v>
      </c>
      <c r="AF787" s="1" t="s">
        <v>2198</v>
      </c>
      <c r="AG787" s="1" t="s">
        <v>2199</v>
      </c>
      <c r="AH787" s="1">
        <v>20231157</v>
      </c>
      <c r="AI787" s="1">
        <v>4</v>
      </c>
      <c r="AJ787" s="1">
        <v>17.38</v>
      </c>
      <c r="AK787" s="1">
        <v>69.52</v>
      </c>
      <c r="AL787" s="1">
        <v>0.006952</v>
      </c>
      <c r="AM787" s="1">
        <v>4680</v>
      </c>
      <c r="AN787" s="1" t="s">
        <v>2200</v>
      </c>
      <c r="AO787" s="1" t="s">
        <v>113</v>
      </c>
      <c r="AR787" s="1">
        <v>19.19</v>
      </c>
      <c r="AS787" s="1">
        <v>38.37</v>
      </c>
    </row>
    <row r="788" s="1" customFormat="1" spans="1:45">
      <c r="A788" s="1">
        <v>202401</v>
      </c>
      <c r="B788" s="1" t="s">
        <v>93</v>
      </c>
      <c r="D788" s="1" t="s">
        <v>1111</v>
      </c>
      <c r="E788" s="1" t="s">
        <v>1112</v>
      </c>
      <c r="F788" s="1" t="s">
        <v>97</v>
      </c>
      <c r="G788" s="1" t="s">
        <v>98</v>
      </c>
      <c r="H788" s="1" t="s">
        <v>99</v>
      </c>
      <c r="I788" s="4">
        <v>45315</v>
      </c>
      <c r="J788" s="1" t="s">
        <v>2201</v>
      </c>
      <c r="K788" s="1" t="s">
        <v>2202</v>
      </c>
      <c r="L788" s="1" t="s">
        <v>2184</v>
      </c>
      <c r="M788" s="1" t="s">
        <v>103</v>
      </c>
      <c r="N788" s="1" t="s">
        <v>104</v>
      </c>
      <c r="P788" s="1" t="s">
        <v>4</v>
      </c>
      <c r="Q788" s="1" t="s">
        <v>105</v>
      </c>
      <c r="R788" s="1" t="s">
        <v>106</v>
      </c>
      <c r="S788" s="1" t="s">
        <v>122</v>
      </c>
      <c r="T788" s="1" t="s">
        <v>123</v>
      </c>
      <c r="U788" s="1" t="s">
        <v>122</v>
      </c>
      <c r="V788" s="1" t="s">
        <v>123</v>
      </c>
      <c r="W788" s="1" t="s">
        <v>109</v>
      </c>
      <c r="X788" s="1" t="s">
        <v>1573</v>
      </c>
      <c r="Y788" s="1" t="s">
        <v>1574</v>
      </c>
      <c r="Z788" s="1" t="s">
        <v>93</v>
      </c>
      <c r="AA788" s="1" t="s">
        <v>2157</v>
      </c>
      <c r="AB788" s="1" t="s">
        <v>2158</v>
      </c>
      <c r="AC788" s="1" t="s">
        <v>2159</v>
      </c>
      <c r="AD788" s="1">
        <v>832541</v>
      </c>
      <c r="AE788" s="1" t="s">
        <v>10</v>
      </c>
      <c r="AF788" s="1" t="s">
        <v>2198</v>
      </c>
      <c r="AG788" s="1" t="s">
        <v>2199</v>
      </c>
      <c r="AH788" s="1">
        <v>20230702</v>
      </c>
      <c r="AI788" s="1">
        <v>-3</v>
      </c>
      <c r="AJ788" s="1">
        <v>17.38</v>
      </c>
      <c r="AK788" s="1">
        <v>-52.14</v>
      </c>
      <c r="AL788" s="1">
        <v>-0.005214</v>
      </c>
      <c r="AM788" s="1">
        <v>4680</v>
      </c>
      <c r="AN788" s="1" t="s">
        <v>2200</v>
      </c>
      <c r="AO788" s="1" t="s">
        <v>113</v>
      </c>
      <c r="AR788" s="1">
        <v>19.19</v>
      </c>
      <c r="AS788" s="1">
        <v>-57.57</v>
      </c>
    </row>
    <row r="789" s="1" customFormat="1" spans="1:45">
      <c r="A789" s="1">
        <v>202401</v>
      </c>
      <c r="B789" s="1" t="s">
        <v>93</v>
      </c>
      <c r="D789" s="1" t="s">
        <v>1111</v>
      </c>
      <c r="E789" s="1" t="s">
        <v>1112</v>
      </c>
      <c r="F789" s="1" t="s">
        <v>97</v>
      </c>
      <c r="G789" s="1" t="s">
        <v>98</v>
      </c>
      <c r="H789" s="1" t="s">
        <v>99</v>
      </c>
      <c r="I789" s="4">
        <v>45315</v>
      </c>
      <c r="J789" s="1" t="s">
        <v>2201</v>
      </c>
      <c r="K789" s="1" t="s">
        <v>2202</v>
      </c>
      <c r="L789" s="1" t="s">
        <v>2184</v>
      </c>
      <c r="M789" s="1" t="s">
        <v>103</v>
      </c>
      <c r="N789" s="1" t="s">
        <v>104</v>
      </c>
      <c r="P789" s="1" t="s">
        <v>4</v>
      </c>
      <c r="Q789" s="1" t="s">
        <v>105</v>
      </c>
      <c r="R789" s="1" t="s">
        <v>106</v>
      </c>
      <c r="S789" s="1" t="s">
        <v>122</v>
      </c>
      <c r="T789" s="1" t="s">
        <v>123</v>
      </c>
      <c r="U789" s="1" t="s">
        <v>122</v>
      </c>
      <c r="V789" s="1" t="s">
        <v>123</v>
      </c>
      <c r="W789" s="1" t="s">
        <v>109</v>
      </c>
      <c r="X789" s="1" t="s">
        <v>1573</v>
      </c>
      <c r="Y789" s="1" t="s">
        <v>1574</v>
      </c>
      <c r="Z789" s="1" t="s">
        <v>93</v>
      </c>
      <c r="AA789" s="1" t="s">
        <v>2157</v>
      </c>
      <c r="AB789" s="1" t="s">
        <v>2158</v>
      </c>
      <c r="AC789" s="1" t="s">
        <v>2159</v>
      </c>
      <c r="AD789" s="1">
        <v>832541</v>
      </c>
      <c r="AE789" s="1" t="s">
        <v>10</v>
      </c>
      <c r="AF789" s="1" t="s">
        <v>2198</v>
      </c>
      <c r="AG789" s="1" t="s">
        <v>2199</v>
      </c>
      <c r="AH789" s="1">
        <v>20230702</v>
      </c>
      <c r="AI789" s="1">
        <v>3</v>
      </c>
      <c r="AJ789" s="1">
        <v>17.38</v>
      </c>
      <c r="AK789" s="1">
        <v>52.14</v>
      </c>
      <c r="AL789" s="1">
        <v>0.005214</v>
      </c>
      <c r="AM789" s="1">
        <v>4680</v>
      </c>
      <c r="AN789" s="1" t="s">
        <v>2200</v>
      </c>
      <c r="AO789" s="1" t="s">
        <v>113</v>
      </c>
      <c r="AR789" s="1">
        <v>19.19</v>
      </c>
      <c r="AS789" s="1">
        <v>57.57</v>
      </c>
    </row>
    <row r="790" s="1" customFormat="1" spans="1:45">
      <c r="A790" s="1">
        <v>202401</v>
      </c>
      <c r="B790" s="1" t="s">
        <v>93</v>
      </c>
      <c r="D790" s="1" t="s">
        <v>1111</v>
      </c>
      <c r="E790" s="1" t="s">
        <v>1112</v>
      </c>
      <c r="F790" s="1" t="s">
        <v>97</v>
      </c>
      <c r="G790" s="1" t="s">
        <v>98</v>
      </c>
      <c r="H790" s="1" t="s">
        <v>99</v>
      </c>
      <c r="I790" s="4">
        <v>45316</v>
      </c>
      <c r="J790" s="1" t="s">
        <v>2193</v>
      </c>
      <c r="K790" s="1" t="s">
        <v>2194</v>
      </c>
      <c r="L790" s="1" t="s">
        <v>2195</v>
      </c>
      <c r="M790" s="1" t="s">
        <v>103</v>
      </c>
      <c r="N790" s="1" t="s">
        <v>104</v>
      </c>
      <c r="P790" s="1" t="s">
        <v>4</v>
      </c>
      <c r="Q790" s="1" t="s">
        <v>105</v>
      </c>
      <c r="R790" s="1" t="s">
        <v>106</v>
      </c>
      <c r="S790" s="1" t="s">
        <v>174</v>
      </c>
      <c r="T790" s="1" t="s">
        <v>175</v>
      </c>
      <c r="U790" s="1" t="s">
        <v>174</v>
      </c>
      <c r="V790" s="1" t="s">
        <v>175</v>
      </c>
      <c r="W790" s="1" t="s">
        <v>109</v>
      </c>
      <c r="X790" s="1" t="s">
        <v>1573</v>
      </c>
      <c r="Y790" s="1" t="s">
        <v>1574</v>
      </c>
      <c r="Z790" s="1" t="s">
        <v>93</v>
      </c>
      <c r="AA790" s="1" t="s">
        <v>1575</v>
      </c>
      <c r="AB790" s="1" t="s">
        <v>1576</v>
      </c>
      <c r="AC790" s="1" t="s">
        <v>1577</v>
      </c>
      <c r="AD790" s="1">
        <v>131304</v>
      </c>
      <c r="AE790" s="1" t="s">
        <v>1549</v>
      </c>
      <c r="AF790" s="1" t="s">
        <v>2185</v>
      </c>
      <c r="AG790" s="1" t="s">
        <v>2186</v>
      </c>
      <c r="AH790" s="1">
        <v>230304</v>
      </c>
      <c r="AI790" s="1">
        <v>6</v>
      </c>
      <c r="AJ790" s="1">
        <v>14.61</v>
      </c>
      <c r="AK790" s="1">
        <v>87.66</v>
      </c>
      <c r="AL790" s="1">
        <v>0.008766</v>
      </c>
      <c r="AM790" s="1">
        <v>1028</v>
      </c>
      <c r="AN790" s="1" t="s">
        <v>2187</v>
      </c>
      <c r="AO790" s="1" t="s">
        <v>113</v>
      </c>
      <c r="AR790" s="1">
        <v>11.34</v>
      </c>
      <c r="AS790" s="1">
        <v>68.04</v>
      </c>
    </row>
    <row r="791" s="1" customFormat="1" spans="1:45">
      <c r="A791" s="1">
        <v>202401</v>
      </c>
      <c r="B791" s="1" t="s">
        <v>93</v>
      </c>
      <c r="D791" s="1" t="s">
        <v>1111</v>
      </c>
      <c r="E791" s="1" t="s">
        <v>1112</v>
      </c>
      <c r="F791" s="1" t="s">
        <v>97</v>
      </c>
      <c r="G791" s="1" t="s">
        <v>98</v>
      </c>
      <c r="H791" s="1" t="s">
        <v>99</v>
      </c>
      <c r="I791" s="4">
        <v>45317</v>
      </c>
      <c r="J791" s="1" t="s">
        <v>2203</v>
      </c>
      <c r="K791" s="1" t="s">
        <v>2204</v>
      </c>
      <c r="L791" s="1" t="s">
        <v>2184</v>
      </c>
      <c r="M791" s="1" t="s">
        <v>103</v>
      </c>
      <c r="N791" s="1" t="s">
        <v>104</v>
      </c>
      <c r="P791" s="1" t="s">
        <v>4</v>
      </c>
      <c r="Q791" s="1" t="s">
        <v>105</v>
      </c>
      <c r="R791" s="1" t="s">
        <v>106</v>
      </c>
      <c r="S791" s="1" t="s">
        <v>186</v>
      </c>
      <c r="T791" s="1" t="s">
        <v>187</v>
      </c>
      <c r="U791" s="1" t="s">
        <v>186</v>
      </c>
      <c r="V791" s="1" t="s">
        <v>187</v>
      </c>
      <c r="W791" s="1" t="s">
        <v>109</v>
      </c>
      <c r="X791" s="1" t="s">
        <v>1573</v>
      </c>
      <c r="Y791" s="1" t="s">
        <v>1574</v>
      </c>
      <c r="Z791" s="1" t="s">
        <v>93</v>
      </c>
      <c r="AA791" s="1" t="s">
        <v>2157</v>
      </c>
      <c r="AB791" s="1" t="s">
        <v>2158</v>
      </c>
      <c r="AC791" s="1" t="s">
        <v>2159</v>
      </c>
      <c r="AD791" s="1">
        <v>832541</v>
      </c>
      <c r="AE791" s="1" t="s">
        <v>10</v>
      </c>
      <c r="AF791" s="1" t="s">
        <v>2198</v>
      </c>
      <c r="AG791" s="1" t="s">
        <v>2199</v>
      </c>
      <c r="AH791" s="1">
        <v>20231157</v>
      </c>
      <c r="AI791" s="1">
        <v>7</v>
      </c>
      <c r="AJ791" s="1">
        <v>17.38</v>
      </c>
      <c r="AK791" s="1">
        <v>121.66</v>
      </c>
      <c r="AL791" s="1">
        <v>0.012166</v>
      </c>
      <c r="AM791" s="1">
        <v>4680</v>
      </c>
      <c r="AN791" s="1" t="s">
        <v>2200</v>
      </c>
      <c r="AO791" s="1" t="s">
        <v>113</v>
      </c>
      <c r="AR791" s="1">
        <v>19.19</v>
      </c>
      <c r="AS791" s="1">
        <v>134.33</v>
      </c>
    </row>
    <row r="792" s="1" customFormat="1" spans="1:45">
      <c r="A792" s="1">
        <v>202401</v>
      </c>
      <c r="B792" s="1" t="s">
        <v>93</v>
      </c>
      <c r="D792" s="1" t="s">
        <v>1111</v>
      </c>
      <c r="E792" s="1" t="s">
        <v>1112</v>
      </c>
      <c r="F792" s="1" t="s">
        <v>97</v>
      </c>
      <c r="G792" s="1" t="s">
        <v>98</v>
      </c>
      <c r="H792" s="1" t="s">
        <v>99</v>
      </c>
      <c r="I792" s="4">
        <v>45317</v>
      </c>
      <c r="J792" s="1" t="s">
        <v>2203</v>
      </c>
      <c r="K792" s="1" t="s">
        <v>2204</v>
      </c>
      <c r="L792" s="1" t="s">
        <v>2184</v>
      </c>
      <c r="M792" s="1" t="s">
        <v>103</v>
      </c>
      <c r="N792" s="1" t="s">
        <v>104</v>
      </c>
      <c r="P792" s="1" t="s">
        <v>4</v>
      </c>
      <c r="Q792" s="1" t="s">
        <v>105</v>
      </c>
      <c r="R792" s="1" t="s">
        <v>106</v>
      </c>
      <c r="S792" s="1" t="s">
        <v>186</v>
      </c>
      <c r="T792" s="1" t="s">
        <v>187</v>
      </c>
      <c r="U792" s="1" t="s">
        <v>186</v>
      </c>
      <c r="V792" s="1" t="s">
        <v>187</v>
      </c>
      <c r="W792" s="1" t="s">
        <v>109</v>
      </c>
      <c r="X792" s="1" t="s">
        <v>1573</v>
      </c>
      <c r="Y792" s="1" t="s">
        <v>1574</v>
      </c>
      <c r="Z792" s="1" t="s">
        <v>93</v>
      </c>
      <c r="AA792" s="1" t="s">
        <v>2157</v>
      </c>
      <c r="AB792" s="1" t="s">
        <v>2158</v>
      </c>
      <c r="AC792" s="1" t="s">
        <v>2159</v>
      </c>
      <c r="AD792" s="1">
        <v>832541</v>
      </c>
      <c r="AE792" s="1" t="s">
        <v>30</v>
      </c>
      <c r="AF792" s="1" t="s">
        <v>2188</v>
      </c>
      <c r="AG792" s="1" t="s">
        <v>2189</v>
      </c>
      <c r="AH792" s="1">
        <v>202303223</v>
      </c>
      <c r="AI792" s="1">
        <v>5</v>
      </c>
      <c r="AJ792" s="1">
        <v>95</v>
      </c>
      <c r="AK792" s="1">
        <v>475</v>
      </c>
      <c r="AL792" s="1">
        <v>0.0475</v>
      </c>
      <c r="AM792" s="1">
        <v>3778</v>
      </c>
      <c r="AN792" s="1" t="s">
        <v>2190</v>
      </c>
      <c r="AO792" s="1" t="s">
        <v>113</v>
      </c>
      <c r="AR792" s="1">
        <v>71.7</v>
      </c>
      <c r="AS792" s="1">
        <v>358.5</v>
      </c>
    </row>
    <row r="793" s="1" customFormat="1" spans="1:45">
      <c r="A793" s="1">
        <v>202401</v>
      </c>
      <c r="B793" s="1" t="s">
        <v>93</v>
      </c>
      <c r="D793" s="1" t="s">
        <v>1111</v>
      </c>
      <c r="E793" s="1" t="s">
        <v>1112</v>
      </c>
      <c r="F793" s="1" t="s">
        <v>97</v>
      </c>
      <c r="G793" s="1" t="s">
        <v>98</v>
      </c>
      <c r="H793" s="1" t="s">
        <v>99</v>
      </c>
      <c r="I793" s="4">
        <v>45317</v>
      </c>
      <c r="J793" s="1" t="s">
        <v>2203</v>
      </c>
      <c r="K793" s="1" t="s">
        <v>2204</v>
      </c>
      <c r="L793" s="1" t="s">
        <v>2184</v>
      </c>
      <c r="M793" s="1" t="s">
        <v>103</v>
      </c>
      <c r="N793" s="1" t="s">
        <v>104</v>
      </c>
      <c r="P793" s="1" t="s">
        <v>4</v>
      </c>
      <c r="Q793" s="1" t="s">
        <v>105</v>
      </c>
      <c r="R793" s="1" t="s">
        <v>106</v>
      </c>
      <c r="S793" s="1" t="s">
        <v>186</v>
      </c>
      <c r="T793" s="1" t="s">
        <v>187</v>
      </c>
      <c r="U793" s="1" t="s">
        <v>186</v>
      </c>
      <c r="V793" s="1" t="s">
        <v>187</v>
      </c>
      <c r="W793" s="1" t="s">
        <v>109</v>
      </c>
      <c r="X793" s="1" t="s">
        <v>1573</v>
      </c>
      <c r="Y793" s="1" t="s">
        <v>1574</v>
      </c>
      <c r="Z793" s="1" t="s">
        <v>93</v>
      </c>
      <c r="AA793" s="1" t="s">
        <v>1575</v>
      </c>
      <c r="AB793" s="1" t="s">
        <v>1576</v>
      </c>
      <c r="AC793" s="1" t="s">
        <v>1577</v>
      </c>
      <c r="AD793" s="1">
        <v>131304</v>
      </c>
      <c r="AE793" s="1" t="s">
        <v>1549</v>
      </c>
      <c r="AF793" s="1" t="s">
        <v>2185</v>
      </c>
      <c r="AG793" s="1" t="s">
        <v>2186</v>
      </c>
      <c r="AH793" s="1">
        <v>230304</v>
      </c>
      <c r="AI793" s="1">
        <v>-3</v>
      </c>
      <c r="AJ793" s="1">
        <v>14.61</v>
      </c>
      <c r="AK793" s="1">
        <v>-43.83</v>
      </c>
      <c r="AL793" s="1">
        <v>-0.004383</v>
      </c>
      <c r="AM793" s="1">
        <v>1028</v>
      </c>
      <c r="AN793" s="1" t="s">
        <v>2187</v>
      </c>
      <c r="AO793" s="1" t="s">
        <v>113</v>
      </c>
      <c r="AR793" s="1">
        <v>11.34</v>
      </c>
      <c r="AS793" s="1">
        <v>-34.02</v>
      </c>
    </row>
    <row r="794" s="1" customFormat="1" spans="1:45">
      <c r="A794" s="1">
        <v>202401</v>
      </c>
      <c r="B794" s="1" t="s">
        <v>93</v>
      </c>
      <c r="D794" s="1" t="s">
        <v>1111</v>
      </c>
      <c r="E794" s="1" t="s">
        <v>1112</v>
      </c>
      <c r="F794" s="1" t="s">
        <v>97</v>
      </c>
      <c r="G794" s="1" t="s">
        <v>98</v>
      </c>
      <c r="H794" s="1" t="s">
        <v>99</v>
      </c>
      <c r="I794" s="4">
        <v>45317</v>
      </c>
      <c r="J794" s="1" t="s">
        <v>2203</v>
      </c>
      <c r="K794" s="1" t="s">
        <v>2204</v>
      </c>
      <c r="L794" s="1" t="s">
        <v>2184</v>
      </c>
      <c r="M794" s="1" t="s">
        <v>103</v>
      </c>
      <c r="N794" s="1" t="s">
        <v>104</v>
      </c>
      <c r="P794" s="1" t="s">
        <v>4</v>
      </c>
      <c r="Q794" s="1" t="s">
        <v>105</v>
      </c>
      <c r="R794" s="1" t="s">
        <v>106</v>
      </c>
      <c r="S794" s="1" t="s">
        <v>186</v>
      </c>
      <c r="T794" s="1" t="s">
        <v>187</v>
      </c>
      <c r="U794" s="1" t="s">
        <v>186</v>
      </c>
      <c r="V794" s="1" t="s">
        <v>187</v>
      </c>
      <c r="W794" s="1" t="s">
        <v>109</v>
      </c>
      <c r="X794" s="1" t="s">
        <v>1573</v>
      </c>
      <c r="Y794" s="1" t="s">
        <v>1574</v>
      </c>
      <c r="Z794" s="1" t="s">
        <v>93</v>
      </c>
      <c r="AA794" s="1" t="s">
        <v>1575</v>
      </c>
      <c r="AB794" s="1" t="s">
        <v>1576</v>
      </c>
      <c r="AC794" s="1" t="s">
        <v>1577</v>
      </c>
      <c r="AD794" s="1">
        <v>131304</v>
      </c>
      <c r="AE794" s="1" t="s">
        <v>1549</v>
      </c>
      <c r="AF794" s="1" t="s">
        <v>2185</v>
      </c>
      <c r="AG794" s="1" t="s">
        <v>2186</v>
      </c>
      <c r="AH794" s="1">
        <v>230304</v>
      </c>
      <c r="AI794" s="1">
        <v>3</v>
      </c>
      <c r="AJ794" s="1">
        <v>14.61</v>
      </c>
      <c r="AK794" s="1">
        <v>43.83</v>
      </c>
      <c r="AL794" s="1">
        <v>0.004383</v>
      </c>
      <c r="AM794" s="1">
        <v>1028</v>
      </c>
      <c r="AN794" s="1" t="s">
        <v>2187</v>
      </c>
      <c r="AO794" s="1" t="s">
        <v>113</v>
      </c>
      <c r="AR794" s="1">
        <v>11.34</v>
      </c>
      <c r="AS794" s="1">
        <v>34.02</v>
      </c>
    </row>
    <row r="795" s="1" customFormat="1" spans="1:45">
      <c r="A795" s="1">
        <v>202401</v>
      </c>
      <c r="B795" s="1" t="s">
        <v>93</v>
      </c>
      <c r="D795" s="1" t="s">
        <v>1111</v>
      </c>
      <c r="E795" s="1" t="s">
        <v>1112</v>
      </c>
      <c r="F795" s="1" t="s">
        <v>97</v>
      </c>
      <c r="G795" s="1" t="s">
        <v>98</v>
      </c>
      <c r="H795" s="1" t="s">
        <v>99</v>
      </c>
      <c r="I795" s="4">
        <v>45320</v>
      </c>
      <c r="J795" s="1" t="s">
        <v>2182</v>
      </c>
      <c r="K795" s="1" t="s">
        <v>2183</v>
      </c>
      <c r="L795" s="1" t="s">
        <v>2184</v>
      </c>
      <c r="M795" s="1" t="s">
        <v>103</v>
      </c>
      <c r="N795" s="1" t="s">
        <v>104</v>
      </c>
      <c r="P795" s="1" t="s">
        <v>4</v>
      </c>
      <c r="Q795" s="1" t="s">
        <v>105</v>
      </c>
      <c r="R795" s="1" t="s">
        <v>106</v>
      </c>
      <c r="S795" s="1" t="s">
        <v>186</v>
      </c>
      <c r="T795" s="1" t="s">
        <v>187</v>
      </c>
      <c r="U795" s="1" t="s">
        <v>186</v>
      </c>
      <c r="V795" s="1" t="s">
        <v>187</v>
      </c>
      <c r="W795" s="1" t="s">
        <v>109</v>
      </c>
      <c r="X795" s="1" t="s">
        <v>1573</v>
      </c>
      <c r="Y795" s="1" t="s">
        <v>1574</v>
      </c>
      <c r="Z795" s="1" t="s">
        <v>93</v>
      </c>
      <c r="AA795" s="1" t="s">
        <v>1575</v>
      </c>
      <c r="AB795" s="1" t="s">
        <v>1576</v>
      </c>
      <c r="AC795" s="1" t="s">
        <v>1577</v>
      </c>
      <c r="AD795" s="1">
        <v>131304</v>
      </c>
      <c r="AE795" s="1" t="s">
        <v>1549</v>
      </c>
      <c r="AF795" s="1" t="s">
        <v>2185</v>
      </c>
      <c r="AG795" s="1" t="s">
        <v>2186</v>
      </c>
      <c r="AH795" s="1">
        <v>230304</v>
      </c>
      <c r="AI795" s="1">
        <v>9</v>
      </c>
      <c r="AJ795" s="1">
        <v>14.61</v>
      </c>
      <c r="AK795" s="1">
        <v>131.49</v>
      </c>
      <c r="AL795" s="1">
        <v>0.013149</v>
      </c>
      <c r="AM795" s="1">
        <v>1028</v>
      </c>
      <c r="AN795" s="1" t="s">
        <v>2187</v>
      </c>
      <c r="AO795" s="1" t="s">
        <v>113</v>
      </c>
      <c r="AR795" s="1">
        <v>11.34</v>
      </c>
      <c r="AS795" s="1">
        <v>102.06</v>
      </c>
    </row>
    <row r="796" s="1" customFormat="1" spans="1:45">
      <c r="A796" s="1">
        <v>202401</v>
      </c>
      <c r="B796" s="1" t="s">
        <v>93</v>
      </c>
      <c r="D796" s="1" t="s">
        <v>1111</v>
      </c>
      <c r="E796" s="1" t="s">
        <v>1112</v>
      </c>
      <c r="F796" s="1" t="s">
        <v>97</v>
      </c>
      <c r="G796" s="1" t="s">
        <v>98</v>
      </c>
      <c r="H796" s="1" t="s">
        <v>99</v>
      </c>
      <c r="I796" s="4">
        <v>45320</v>
      </c>
      <c r="J796" s="1" t="s">
        <v>2191</v>
      </c>
      <c r="K796" s="1" t="s">
        <v>2192</v>
      </c>
      <c r="L796" s="1" t="s">
        <v>2184</v>
      </c>
      <c r="M796" s="1" t="s">
        <v>103</v>
      </c>
      <c r="N796" s="1" t="s">
        <v>104</v>
      </c>
      <c r="P796" s="1" t="s">
        <v>4</v>
      </c>
      <c r="Q796" s="1" t="s">
        <v>105</v>
      </c>
      <c r="R796" s="1" t="s">
        <v>106</v>
      </c>
      <c r="S796" s="1" t="s">
        <v>174</v>
      </c>
      <c r="T796" s="1" t="s">
        <v>175</v>
      </c>
      <c r="U796" s="1" t="s">
        <v>174</v>
      </c>
      <c r="V796" s="1" t="s">
        <v>175</v>
      </c>
      <c r="W796" s="1" t="s">
        <v>109</v>
      </c>
      <c r="X796" s="1" t="s">
        <v>1573</v>
      </c>
      <c r="Y796" s="1" t="s">
        <v>1574</v>
      </c>
      <c r="Z796" s="1" t="s">
        <v>93</v>
      </c>
      <c r="AA796" s="1" t="s">
        <v>1575</v>
      </c>
      <c r="AB796" s="1" t="s">
        <v>1576</v>
      </c>
      <c r="AC796" s="1" t="s">
        <v>1577</v>
      </c>
      <c r="AD796" s="1">
        <v>131304</v>
      </c>
      <c r="AE796" s="1" t="s">
        <v>1549</v>
      </c>
      <c r="AF796" s="1" t="s">
        <v>2185</v>
      </c>
      <c r="AG796" s="1" t="s">
        <v>2186</v>
      </c>
      <c r="AH796" s="1">
        <v>230304</v>
      </c>
      <c r="AI796" s="1">
        <v>6</v>
      </c>
      <c r="AJ796" s="1">
        <v>14.61</v>
      </c>
      <c r="AK796" s="1">
        <v>87.66</v>
      </c>
      <c r="AL796" s="1">
        <v>0.008766</v>
      </c>
      <c r="AM796" s="1">
        <v>1028</v>
      </c>
      <c r="AN796" s="1" t="s">
        <v>2187</v>
      </c>
      <c r="AO796" s="1" t="s">
        <v>113</v>
      </c>
      <c r="AR796" s="1">
        <v>11.34</v>
      </c>
      <c r="AS796" s="1">
        <v>68.04</v>
      </c>
    </row>
    <row r="797" s="1" customFormat="1" spans="1:41">
      <c r="A797" s="1">
        <v>202401</v>
      </c>
      <c r="B797" s="1" t="s">
        <v>93</v>
      </c>
      <c r="D797" s="1" t="s">
        <v>985</v>
      </c>
      <c r="E797" s="1" t="s">
        <v>986</v>
      </c>
      <c r="F797" s="1" t="s">
        <v>97</v>
      </c>
      <c r="G797" s="1" t="s">
        <v>951</v>
      </c>
      <c r="H797" s="1" t="s">
        <v>952</v>
      </c>
      <c r="I797" s="4">
        <v>45305</v>
      </c>
      <c r="J797" s="1" t="s">
        <v>1976</v>
      </c>
      <c r="K797" s="1" t="s">
        <v>1977</v>
      </c>
      <c r="L797" s="1" t="s">
        <v>1196</v>
      </c>
      <c r="M797" s="1" t="s">
        <v>103</v>
      </c>
      <c r="N797" s="1" t="s">
        <v>121</v>
      </c>
      <c r="P797" s="1" t="s">
        <v>43</v>
      </c>
      <c r="Q797" s="1" t="s">
        <v>105</v>
      </c>
      <c r="R797" s="1" t="s">
        <v>106</v>
      </c>
      <c r="S797" s="1" t="s">
        <v>186</v>
      </c>
      <c r="T797" s="1" t="s">
        <v>187</v>
      </c>
      <c r="U797" s="1" t="s">
        <v>186</v>
      </c>
      <c r="V797" s="1" t="s">
        <v>187</v>
      </c>
      <c r="W797" s="1" t="s">
        <v>109</v>
      </c>
      <c r="X797" s="1" t="s">
        <v>1573</v>
      </c>
      <c r="Y797" s="1" t="s">
        <v>1574</v>
      </c>
      <c r="Z797" s="1" t="s">
        <v>93</v>
      </c>
      <c r="AA797" s="1" t="s">
        <v>2157</v>
      </c>
      <c r="AB797" s="1" t="s">
        <v>2158</v>
      </c>
      <c r="AC797" s="1" t="s">
        <v>2159</v>
      </c>
      <c r="AD797" s="1">
        <v>832541</v>
      </c>
      <c r="AE797" s="1" t="s">
        <v>12</v>
      </c>
      <c r="AF797" s="1" t="s">
        <v>14</v>
      </c>
      <c r="AG797" s="1" t="s">
        <v>1024</v>
      </c>
      <c r="AH797" s="1">
        <v>230743</v>
      </c>
      <c r="AI797" s="1">
        <v>20</v>
      </c>
      <c r="AJ797" s="1">
        <v>40.8</v>
      </c>
      <c r="AK797" s="1">
        <v>816</v>
      </c>
      <c r="AL797" s="1">
        <v>0.0816</v>
      </c>
      <c r="AM797" s="1">
        <v>1117</v>
      </c>
      <c r="AN797" s="1" t="s">
        <v>1025</v>
      </c>
      <c r="AO797" s="1" t="s">
        <v>113</v>
      </c>
    </row>
    <row r="798" s="1" customFormat="1" spans="1:41">
      <c r="A798" s="1">
        <v>202401</v>
      </c>
      <c r="B798" s="1" t="s">
        <v>93</v>
      </c>
      <c r="D798" s="1" t="s">
        <v>985</v>
      </c>
      <c r="E798" s="1" t="s">
        <v>986</v>
      </c>
      <c r="F798" s="1" t="s">
        <v>97</v>
      </c>
      <c r="G798" s="1" t="s">
        <v>951</v>
      </c>
      <c r="H798" s="1" t="s">
        <v>952</v>
      </c>
      <c r="I798" s="4">
        <v>45305</v>
      </c>
      <c r="J798" s="1" t="s">
        <v>2205</v>
      </c>
      <c r="K798" s="1" t="s">
        <v>2206</v>
      </c>
      <c r="L798" s="1" t="s">
        <v>1196</v>
      </c>
      <c r="M798" s="1" t="s">
        <v>103</v>
      </c>
      <c r="N798" s="1" t="s">
        <v>121</v>
      </c>
      <c r="P798" s="1" t="s">
        <v>4</v>
      </c>
      <c r="Q798" s="1" t="s">
        <v>105</v>
      </c>
      <c r="R798" s="1" t="s">
        <v>106</v>
      </c>
      <c r="S798" s="1" t="s">
        <v>174</v>
      </c>
      <c r="T798" s="1" t="s">
        <v>175</v>
      </c>
      <c r="U798" s="1" t="s">
        <v>174</v>
      </c>
      <c r="V798" s="1" t="s">
        <v>175</v>
      </c>
      <c r="W798" s="1" t="s">
        <v>109</v>
      </c>
      <c r="X798" s="1" t="s">
        <v>1573</v>
      </c>
      <c r="Y798" s="1" t="s">
        <v>1574</v>
      </c>
      <c r="Z798" s="1" t="s">
        <v>93</v>
      </c>
      <c r="AA798" s="1" t="s">
        <v>2157</v>
      </c>
      <c r="AB798" s="1" t="s">
        <v>2158</v>
      </c>
      <c r="AC798" s="1" t="s">
        <v>2159</v>
      </c>
      <c r="AD798" s="1">
        <v>832541</v>
      </c>
      <c r="AE798" s="1" t="s">
        <v>12</v>
      </c>
      <c r="AF798" s="1" t="s">
        <v>14</v>
      </c>
      <c r="AG798" s="1" t="s">
        <v>1024</v>
      </c>
      <c r="AH798" s="1">
        <v>230743</v>
      </c>
      <c r="AI798" s="1">
        <v>11</v>
      </c>
      <c r="AJ798" s="1">
        <v>40.8</v>
      </c>
      <c r="AK798" s="1">
        <v>448.8</v>
      </c>
      <c r="AL798" s="1">
        <v>0.04488</v>
      </c>
      <c r="AM798" s="1">
        <v>1117</v>
      </c>
      <c r="AN798" s="1" t="s">
        <v>1025</v>
      </c>
      <c r="AO798" s="1" t="s">
        <v>113</v>
      </c>
    </row>
    <row r="799" s="1" customFormat="1" spans="1:41">
      <c r="A799" s="1">
        <v>202401</v>
      </c>
      <c r="B799" s="1" t="s">
        <v>93</v>
      </c>
      <c r="D799" s="1" t="s">
        <v>985</v>
      </c>
      <c r="E799" s="1" t="s">
        <v>986</v>
      </c>
      <c r="F799" s="1" t="s">
        <v>97</v>
      </c>
      <c r="G799" s="1" t="s">
        <v>951</v>
      </c>
      <c r="H799" s="1" t="s">
        <v>952</v>
      </c>
      <c r="I799" s="4">
        <v>45307</v>
      </c>
      <c r="J799" s="1" t="s">
        <v>2054</v>
      </c>
      <c r="K799" s="1" t="s">
        <v>2055</v>
      </c>
      <c r="L799" s="1" t="s">
        <v>1225</v>
      </c>
      <c r="M799" s="1" t="s">
        <v>103</v>
      </c>
      <c r="N799" s="1" t="s">
        <v>121</v>
      </c>
      <c r="P799" s="1" t="s">
        <v>4</v>
      </c>
      <c r="Q799" s="1" t="s">
        <v>105</v>
      </c>
      <c r="R799" s="1" t="s">
        <v>106</v>
      </c>
      <c r="S799" s="1" t="s">
        <v>107</v>
      </c>
      <c r="T799" s="1" t="s">
        <v>108</v>
      </c>
      <c r="U799" s="1" t="s">
        <v>107</v>
      </c>
      <c r="V799" s="1" t="s">
        <v>108</v>
      </c>
      <c r="W799" s="1" t="s">
        <v>109</v>
      </c>
      <c r="X799" s="1" t="s">
        <v>1573</v>
      </c>
      <c r="Y799" s="1" t="s">
        <v>1574</v>
      </c>
      <c r="Z799" s="1" t="s">
        <v>93</v>
      </c>
      <c r="AA799" s="1" t="s">
        <v>2157</v>
      </c>
      <c r="AB799" s="1" t="s">
        <v>2158</v>
      </c>
      <c r="AC799" s="1" t="s">
        <v>2159</v>
      </c>
      <c r="AD799" s="1">
        <v>832541</v>
      </c>
      <c r="AE799" s="1" t="s">
        <v>12</v>
      </c>
      <c r="AF799" s="1" t="s">
        <v>14</v>
      </c>
      <c r="AG799" s="1" t="s">
        <v>1024</v>
      </c>
      <c r="AH799" s="1">
        <v>230943</v>
      </c>
      <c r="AI799" s="1">
        <v>6</v>
      </c>
      <c r="AJ799" s="1">
        <v>40.8</v>
      </c>
      <c r="AK799" s="1">
        <v>244.8</v>
      </c>
      <c r="AL799" s="1">
        <v>0.02448</v>
      </c>
      <c r="AM799" s="1">
        <v>1117</v>
      </c>
      <c r="AN799" s="1" t="s">
        <v>1025</v>
      </c>
      <c r="AO799" s="1" t="s">
        <v>113</v>
      </c>
    </row>
    <row r="800" s="1" customFormat="1" spans="1:41">
      <c r="A800" s="1">
        <v>202401</v>
      </c>
      <c r="B800" s="1" t="s">
        <v>93</v>
      </c>
      <c r="D800" s="1" t="s">
        <v>985</v>
      </c>
      <c r="E800" s="1" t="s">
        <v>986</v>
      </c>
      <c r="F800" s="1" t="s">
        <v>97</v>
      </c>
      <c r="G800" s="1" t="s">
        <v>951</v>
      </c>
      <c r="H800" s="1" t="s">
        <v>952</v>
      </c>
      <c r="I800" s="4">
        <v>45307</v>
      </c>
      <c r="J800" s="1" t="s">
        <v>2207</v>
      </c>
      <c r="K800" s="1" t="s">
        <v>2208</v>
      </c>
      <c r="L800" s="1" t="s">
        <v>1155</v>
      </c>
      <c r="M800" s="1" t="s">
        <v>103</v>
      </c>
      <c r="N800" s="1" t="s">
        <v>121</v>
      </c>
      <c r="P800" s="1" t="s">
        <v>4</v>
      </c>
      <c r="Q800" s="1" t="s">
        <v>105</v>
      </c>
      <c r="R800" s="1" t="s">
        <v>106</v>
      </c>
      <c r="S800" s="1" t="s">
        <v>133</v>
      </c>
      <c r="T800" s="1" t="s">
        <v>134</v>
      </c>
      <c r="U800" s="1" t="s">
        <v>133</v>
      </c>
      <c r="V800" s="1" t="s">
        <v>134</v>
      </c>
      <c r="W800" s="1" t="s">
        <v>109</v>
      </c>
      <c r="X800" s="1" t="s">
        <v>1573</v>
      </c>
      <c r="Y800" s="1" t="s">
        <v>1574</v>
      </c>
      <c r="Z800" s="1" t="s">
        <v>93</v>
      </c>
      <c r="AA800" s="1" t="s">
        <v>2157</v>
      </c>
      <c r="AB800" s="1" t="s">
        <v>2158</v>
      </c>
      <c r="AC800" s="1" t="s">
        <v>2159</v>
      </c>
      <c r="AD800" s="1">
        <v>832541</v>
      </c>
      <c r="AE800" s="1" t="s">
        <v>2209</v>
      </c>
      <c r="AF800" s="1" t="s">
        <v>2210</v>
      </c>
      <c r="AG800" s="1" t="s">
        <v>2211</v>
      </c>
      <c r="AH800" s="1">
        <v>20230109</v>
      </c>
      <c r="AI800" s="1">
        <v>40</v>
      </c>
      <c r="AJ800" s="1">
        <v>11.76</v>
      </c>
      <c r="AK800" s="1">
        <v>470.4</v>
      </c>
      <c r="AL800" s="1">
        <v>0.04704</v>
      </c>
      <c r="AM800" s="1">
        <v>2097</v>
      </c>
      <c r="AN800" s="1" t="s">
        <v>2212</v>
      </c>
      <c r="AO800" s="1" t="s">
        <v>113</v>
      </c>
    </row>
    <row r="801" s="1" customFormat="1" spans="1:41">
      <c r="A801" s="1">
        <v>202401</v>
      </c>
      <c r="B801" s="1" t="s">
        <v>93</v>
      </c>
      <c r="D801" s="1" t="s">
        <v>985</v>
      </c>
      <c r="E801" s="1" t="s">
        <v>986</v>
      </c>
      <c r="F801" s="1" t="s">
        <v>97</v>
      </c>
      <c r="G801" s="1" t="s">
        <v>951</v>
      </c>
      <c r="H801" s="1" t="s">
        <v>952</v>
      </c>
      <c r="I801" s="4">
        <v>45307</v>
      </c>
      <c r="J801" s="1" t="s">
        <v>569</v>
      </c>
      <c r="K801" s="1" t="s">
        <v>570</v>
      </c>
      <c r="L801" s="1" t="s">
        <v>1196</v>
      </c>
      <c r="M801" s="1" t="s">
        <v>103</v>
      </c>
      <c r="N801" s="1" t="s">
        <v>121</v>
      </c>
      <c r="P801" s="1" t="s">
        <v>4</v>
      </c>
      <c r="Q801" s="1" t="s">
        <v>105</v>
      </c>
      <c r="R801" s="1" t="s">
        <v>106</v>
      </c>
      <c r="S801" s="1" t="s">
        <v>186</v>
      </c>
      <c r="T801" s="1" t="s">
        <v>187</v>
      </c>
      <c r="U801" s="1" t="s">
        <v>186</v>
      </c>
      <c r="V801" s="1" t="s">
        <v>187</v>
      </c>
      <c r="W801" s="1" t="s">
        <v>109</v>
      </c>
      <c r="X801" s="1" t="s">
        <v>1573</v>
      </c>
      <c r="Y801" s="1" t="s">
        <v>1574</v>
      </c>
      <c r="Z801" s="1" t="s">
        <v>93</v>
      </c>
      <c r="AA801" s="1" t="s">
        <v>2157</v>
      </c>
      <c r="AB801" s="1" t="s">
        <v>2158</v>
      </c>
      <c r="AC801" s="1" t="s">
        <v>2159</v>
      </c>
      <c r="AD801" s="1">
        <v>832541</v>
      </c>
      <c r="AE801" s="1" t="s">
        <v>12</v>
      </c>
      <c r="AF801" s="1" t="s">
        <v>14</v>
      </c>
      <c r="AG801" s="1" t="s">
        <v>1024</v>
      </c>
      <c r="AH801" s="1">
        <v>230743</v>
      </c>
      <c r="AI801" s="1">
        <v>5</v>
      </c>
      <c r="AJ801" s="1">
        <v>40.8</v>
      </c>
      <c r="AK801" s="1">
        <v>204</v>
      </c>
      <c r="AL801" s="1">
        <v>0.0204</v>
      </c>
      <c r="AM801" s="1">
        <v>1117</v>
      </c>
      <c r="AN801" s="1" t="s">
        <v>1025</v>
      </c>
      <c r="AO801" s="1" t="s">
        <v>113</v>
      </c>
    </row>
    <row r="802" s="1" customFormat="1" spans="1:41">
      <c r="A802" s="1">
        <v>202401</v>
      </c>
      <c r="B802" s="1" t="s">
        <v>93</v>
      </c>
      <c r="D802" s="1" t="s">
        <v>985</v>
      </c>
      <c r="E802" s="1" t="s">
        <v>986</v>
      </c>
      <c r="F802" s="1" t="s">
        <v>97</v>
      </c>
      <c r="G802" s="1" t="s">
        <v>951</v>
      </c>
      <c r="H802" s="1" t="s">
        <v>952</v>
      </c>
      <c r="I802" s="4">
        <v>45307</v>
      </c>
      <c r="J802" s="1" t="s">
        <v>2213</v>
      </c>
      <c r="K802" s="1" t="s">
        <v>2214</v>
      </c>
      <c r="L802" s="1" t="s">
        <v>1131</v>
      </c>
      <c r="M802" s="1" t="s">
        <v>103</v>
      </c>
      <c r="N802" s="1" t="s">
        <v>121</v>
      </c>
      <c r="P802" s="1" t="s">
        <v>4</v>
      </c>
      <c r="Q802" s="1" t="s">
        <v>105</v>
      </c>
      <c r="R802" s="1" t="s">
        <v>106</v>
      </c>
      <c r="S802" s="1" t="s">
        <v>152</v>
      </c>
      <c r="T802" s="1" t="s">
        <v>153</v>
      </c>
      <c r="U802" s="1" t="s">
        <v>152</v>
      </c>
      <c r="V802" s="1" t="s">
        <v>153</v>
      </c>
      <c r="W802" s="1" t="s">
        <v>109</v>
      </c>
      <c r="X802" s="1" t="s">
        <v>1573</v>
      </c>
      <c r="Y802" s="1" t="s">
        <v>1574</v>
      </c>
      <c r="Z802" s="1" t="s">
        <v>93</v>
      </c>
      <c r="AA802" s="1" t="s">
        <v>2157</v>
      </c>
      <c r="AB802" s="1" t="s">
        <v>2158</v>
      </c>
      <c r="AC802" s="1" t="s">
        <v>2159</v>
      </c>
      <c r="AD802" s="1">
        <v>832541</v>
      </c>
      <c r="AE802" s="1" t="s">
        <v>2209</v>
      </c>
      <c r="AF802" s="1" t="s">
        <v>2210</v>
      </c>
      <c r="AG802" s="1" t="s">
        <v>2211</v>
      </c>
      <c r="AH802" s="1">
        <v>20230109</v>
      </c>
      <c r="AI802" s="1">
        <v>31</v>
      </c>
      <c r="AJ802" s="1">
        <v>11.76</v>
      </c>
      <c r="AK802" s="1">
        <v>364.56</v>
      </c>
      <c r="AL802" s="1">
        <v>0.036456</v>
      </c>
      <c r="AM802" s="1">
        <v>2097</v>
      </c>
      <c r="AN802" s="1" t="s">
        <v>2212</v>
      </c>
      <c r="AO802" s="1" t="s">
        <v>113</v>
      </c>
    </row>
    <row r="803" s="1" customFormat="1" spans="1:41">
      <c r="A803" s="1">
        <v>202401</v>
      </c>
      <c r="B803" s="1" t="s">
        <v>93</v>
      </c>
      <c r="D803" s="1" t="s">
        <v>985</v>
      </c>
      <c r="E803" s="1" t="s">
        <v>986</v>
      </c>
      <c r="F803" s="1" t="s">
        <v>97</v>
      </c>
      <c r="G803" s="1" t="s">
        <v>951</v>
      </c>
      <c r="H803" s="1" t="s">
        <v>952</v>
      </c>
      <c r="I803" s="4">
        <v>45309</v>
      </c>
      <c r="J803" s="1" t="s">
        <v>2108</v>
      </c>
      <c r="K803" s="1" t="s">
        <v>2109</v>
      </c>
      <c r="L803" s="1" t="s">
        <v>1225</v>
      </c>
      <c r="M803" s="1" t="s">
        <v>103</v>
      </c>
      <c r="N803" s="1" t="s">
        <v>121</v>
      </c>
      <c r="P803" s="1" t="s">
        <v>4</v>
      </c>
      <c r="Q803" s="1" t="s">
        <v>105</v>
      </c>
      <c r="R803" s="1" t="s">
        <v>106</v>
      </c>
      <c r="S803" s="1" t="s">
        <v>107</v>
      </c>
      <c r="T803" s="1" t="s">
        <v>108</v>
      </c>
      <c r="U803" s="1" t="s">
        <v>107</v>
      </c>
      <c r="V803" s="1" t="s">
        <v>108</v>
      </c>
      <c r="W803" s="1" t="s">
        <v>109</v>
      </c>
      <c r="X803" s="1" t="s">
        <v>1573</v>
      </c>
      <c r="Y803" s="1" t="s">
        <v>1574</v>
      </c>
      <c r="Z803" s="1" t="s">
        <v>93</v>
      </c>
      <c r="AA803" s="1" t="s">
        <v>2157</v>
      </c>
      <c r="AB803" s="1" t="s">
        <v>2158</v>
      </c>
      <c r="AC803" s="1" t="s">
        <v>2159</v>
      </c>
      <c r="AD803" s="1">
        <v>832541</v>
      </c>
      <c r="AE803" s="1" t="s">
        <v>12</v>
      </c>
      <c r="AF803" s="1" t="s">
        <v>14</v>
      </c>
      <c r="AG803" s="1" t="s">
        <v>1024</v>
      </c>
      <c r="AH803" s="1">
        <v>230943</v>
      </c>
      <c r="AI803" s="1">
        <v>31</v>
      </c>
      <c r="AJ803" s="1">
        <v>40.8</v>
      </c>
      <c r="AK803" s="1">
        <v>1264.8</v>
      </c>
      <c r="AL803" s="1">
        <v>0.12648</v>
      </c>
      <c r="AM803" s="1">
        <v>1117</v>
      </c>
      <c r="AN803" s="1" t="s">
        <v>1025</v>
      </c>
      <c r="AO803" s="1" t="s">
        <v>113</v>
      </c>
    </row>
    <row r="804" s="1" customFormat="1" spans="1:41">
      <c r="A804" s="1">
        <v>202401</v>
      </c>
      <c r="B804" s="1" t="s">
        <v>93</v>
      </c>
      <c r="D804" s="1" t="s">
        <v>985</v>
      </c>
      <c r="E804" s="1" t="s">
        <v>986</v>
      </c>
      <c r="F804" s="1" t="s">
        <v>97</v>
      </c>
      <c r="G804" s="1" t="s">
        <v>951</v>
      </c>
      <c r="H804" s="1" t="s">
        <v>952</v>
      </c>
      <c r="I804" s="4">
        <v>45309</v>
      </c>
      <c r="J804" s="1" t="s">
        <v>1996</v>
      </c>
      <c r="K804" s="1" t="s">
        <v>1997</v>
      </c>
      <c r="L804" s="1" t="s">
        <v>1155</v>
      </c>
      <c r="M804" s="1" t="s">
        <v>103</v>
      </c>
      <c r="N804" s="1" t="s">
        <v>121</v>
      </c>
      <c r="P804" s="1" t="s">
        <v>4</v>
      </c>
      <c r="Q804" s="1" t="s">
        <v>105</v>
      </c>
      <c r="R804" s="1" t="s">
        <v>106</v>
      </c>
      <c r="S804" s="1" t="s">
        <v>133</v>
      </c>
      <c r="T804" s="1" t="s">
        <v>134</v>
      </c>
      <c r="U804" s="1" t="s">
        <v>133</v>
      </c>
      <c r="V804" s="1" t="s">
        <v>134</v>
      </c>
      <c r="W804" s="1" t="s">
        <v>109</v>
      </c>
      <c r="X804" s="1" t="s">
        <v>1573</v>
      </c>
      <c r="Y804" s="1" t="s">
        <v>1574</v>
      </c>
      <c r="Z804" s="1" t="s">
        <v>93</v>
      </c>
      <c r="AA804" s="1" t="s">
        <v>2157</v>
      </c>
      <c r="AB804" s="1" t="s">
        <v>2158</v>
      </c>
      <c r="AC804" s="1" t="s">
        <v>2159</v>
      </c>
      <c r="AD804" s="1">
        <v>832541</v>
      </c>
      <c r="AE804" s="1" t="s">
        <v>12</v>
      </c>
      <c r="AF804" s="1" t="s">
        <v>14</v>
      </c>
      <c r="AG804" s="1" t="s">
        <v>1024</v>
      </c>
      <c r="AH804" s="1">
        <v>230943</v>
      </c>
      <c r="AI804" s="1">
        <v>25</v>
      </c>
      <c r="AJ804" s="1">
        <v>40.8</v>
      </c>
      <c r="AK804" s="1">
        <v>1020</v>
      </c>
      <c r="AL804" s="1">
        <v>0.102</v>
      </c>
      <c r="AM804" s="1">
        <v>1117</v>
      </c>
      <c r="AN804" s="1" t="s">
        <v>1025</v>
      </c>
      <c r="AO804" s="1" t="s">
        <v>113</v>
      </c>
    </row>
    <row r="805" s="1" customFormat="1" spans="1:41">
      <c r="A805" s="1">
        <v>202401</v>
      </c>
      <c r="B805" s="1" t="s">
        <v>93</v>
      </c>
      <c r="D805" s="1" t="s">
        <v>985</v>
      </c>
      <c r="E805" s="1" t="s">
        <v>986</v>
      </c>
      <c r="F805" s="1" t="s">
        <v>97</v>
      </c>
      <c r="G805" s="1" t="s">
        <v>951</v>
      </c>
      <c r="H805" s="1" t="s">
        <v>952</v>
      </c>
      <c r="I805" s="4">
        <v>45311</v>
      </c>
      <c r="J805" s="1" t="s">
        <v>1034</v>
      </c>
      <c r="K805" s="1" t="s">
        <v>1035</v>
      </c>
      <c r="L805" s="1" t="s">
        <v>1034</v>
      </c>
      <c r="M805" s="1" t="s">
        <v>103</v>
      </c>
      <c r="N805" s="1" t="s">
        <v>121</v>
      </c>
      <c r="P805" s="1" t="s">
        <v>4</v>
      </c>
      <c r="Q805" s="1" t="s">
        <v>105</v>
      </c>
      <c r="R805" s="1" t="s">
        <v>106</v>
      </c>
      <c r="S805" s="1" t="s">
        <v>133</v>
      </c>
      <c r="T805" s="1" t="s">
        <v>134</v>
      </c>
      <c r="U805" s="1" t="s">
        <v>133</v>
      </c>
      <c r="V805" s="1" t="s">
        <v>134</v>
      </c>
      <c r="W805" s="1" t="s">
        <v>109</v>
      </c>
      <c r="X805" s="1" t="s">
        <v>1573</v>
      </c>
      <c r="Y805" s="1" t="s">
        <v>1574</v>
      </c>
      <c r="Z805" s="1" t="s">
        <v>93</v>
      </c>
      <c r="AA805" s="1" t="s">
        <v>1575</v>
      </c>
      <c r="AB805" s="1" t="s">
        <v>1576</v>
      </c>
      <c r="AC805" s="1" t="s">
        <v>1577</v>
      </c>
      <c r="AD805" s="1">
        <v>131304</v>
      </c>
      <c r="AE805" s="1" t="s">
        <v>12</v>
      </c>
      <c r="AF805" s="1" t="s">
        <v>13</v>
      </c>
      <c r="AG805" s="1" t="s">
        <v>124</v>
      </c>
      <c r="AH805" s="1">
        <v>230924</v>
      </c>
      <c r="AI805" s="1">
        <v>10</v>
      </c>
      <c r="AJ805" s="1">
        <v>26.08</v>
      </c>
      <c r="AK805" s="1">
        <v>260.8</v>
      </c>
      <c r="AL805" s="1">
        <v>0.02608</v>
      </c>
      <c r="AM805" s="1">
        <v>1044</v>
      </c>
      <c r="AN805" s="1" t="s">
        <v>125</v>
      </c>
      <c r="AO805" s="1" t="s">
        <v>113</v>
      </c>
    </row>
    <row r="806" s="1" customFormat="1" spans="1:41">
      <c r="A806" s="1">
        <v>202401</v>
      </c>
      <c r="B806" s="1" t="s">
        <v>93</v>
      </c>
      <c r="D806" s="1" t="s">
        <v>985</v>
      </c>
      <c r="E806" s="1" t="s">
        <v>986</v>
      </c>
      <c r="F806" s="1" t="s">
        <v>97</v>
      </c>
      <c r="G806" s="1" t="s">
        <v>951</v>
      </c>
      <c r="H806" s="1" t="s">
        <v>952</v>
      </c>
      <c r="I806" s="4">
        <v>45311</v>
      </c>
      <c r="J806" s="1" t="s">
        <v>2038</v>
      </c>
      <c r="K806" s="1" t="s">
        <v>2039</v>
      </c>
      <c r="L806" s="1" t="s">
        <v>1134</v>
      </c>
      <c r="M806" s="1" t="s">
        <v>103</v>
      </c>
      <c r="N806" s="1" t="s">
        <v>121</v>
      </c>
      <c r="P806" s="1" t="s">
        <v>4</v>
      </c>
      <c r="Q806" s="1" t="s">
        <v>105</v>
      </c>
      <c r="R806" s="1" t="s">
        <v>106</v>
      </c>
      <c r="S806" s="1" t="s">
        <v>138</v>
      </c>
      <c r="T806" s="1" t="s">
        <v>139</v>
      </c>
      <c r="U806" s="1" t="s">
        <v>138</v>
      </c>
      <c r="V806" s="1" t="s">
        <v>139</v>
      </c>
      <c r="W806" s="1" t="s">
        <v>109</v>
      </c>
      <c r="X806" s="1" t="s">
        <v>1573</v>
      </c>
      <c r="Y806" s="1" t="s">
        <v>1574</v>
      </c>
      <c r="Z806" s="1" t="s">
        <v>93</v>
      </c>
      <c r="AA806" s="1" t="s">
        <v>2157</v>
      </c>
      <c r="AB806" s="1" t="s">
        <v>2158</v>
      </c>
      <c r="AC806" s="1" t="s">
        <v>2159</v>
      </c>
      <c r="AD806" s="1">
        <v>832541</v>
      </c>
      <c r="AE806" s="1" t="s">
        <v>12</v>
      </c>
      <c r="AF806" s="1" t="s">
        <v>14</v>
      </c>
      <c r="AG806" s="1" t="s">
        <v>1024</v>
      </c>
      <c r="AH806" s="1">
        <v>230743</v>
      </c>
      <c r="AI806" s="1">
        <v>20</v>
      </c>
      <c r="AJ806" s="1">
        <v>40.8</v>
      </c>
      <c r="AK806" s="1">
        <v>816</v>
      </c>
      <c r="AL806" s="1">
        <v>0.0816</v>
      </c>
      <c r="AM806" s="1">
        <v>1117</v>
      </c>
      <c r="AN806" s="1" t="s">
        <v>1025</v>
      </c>
      <c r="AO806" s="1" t="s">
        <v>113</v>
      </c>
    </row>
    <row r="807" s="1" customFormat="1" spans="1:41">
      <c r="A807" s="1">
        <v>202401</v>
      </c>
      <c r="B807" s="1" t="s">
        <v>93</v>
      </c>
      <c r="D807" s="1" t="s">
        <v>985</v>
      </c>
      <c r="E807" s="1" t="s">
        <v>986</v>
      </c>
      <c r="F807" s="1" t="s">
        <v>97</v>
      </c>
      <c r="G807" s="1" t="s">
        <v>951</v>
      </c>
      <c r="H807" s="1" t="s">
        <v>952</v>
      </c>
      <c r="I807" s="4">
        <v>45311</v>
      </c>
      <c r="J807" s="1" t="s">
        <v>2215</v>
      </c>
      <c r="K807" s="1" t="s">
        <v>2216</v>
      </c>
      <c r="L807" s="1" t="s">
        <v>1196</v>
      </c>
      <c r="M807" s="1" t="s">
        <v>103</v>
      </c>
      <c r="N807" s="1" t="s">
        <v>121</v>
      </c>
      <c r="P807" s="1" t="s">
        <v>4</v>
      </c>
      <c r="Q807" s="1" t="s">
        <v>105</v>
      </c>
      <c r="R807" s="1" t="s">
        <v>106</v>
      </c>
      <c r="S807" s="1" t="s">
        <v>138</v>
      </c>
      <c r="T807" s="1" t="s">
        <v>139</v>
      </c>
      <c r="U807" s="1" t="s">
        <v>138</v>
      </c>
      <c r="V807" s="1" t="s">
        <v>139</v>
      </c>
      <c r="W807" s="1" t="s">
        <v>109</v>
      </c>
      <c r="X807" s="1" t="s">
        <v>1573</v>
      </c>
      <c r="Y807" s="1" t="s">
        <v>1574</v>
      </c>
      <c r="Z807" s="1" t="s">
        <v>93</v>
      </c>
      <c r="AA807" s="1" t="s">
        <v>2157</v>
      </c>
      <c r="AB807" s="1" t="s">
        <v>2158</v>
      </c>
      <c r="AC807" s="1" t="s">
        <v>2159</v>
      </c>
      <c r="AD807" s="1">
        <v>832541</v>
      </c>
      <c r="AE807" s="1" t="s">
        <v>12</v>
      </c>
      <c r="AF807" s="1" t="s">
        <v>14</v>
      </c>
      <c r="AG807" s="1" t="s">
        <v>1024</v>
      </c>
      <c r="AH807" s="1">
        <v>230943</v>
      </c>
      <c r="AI807" s="1">
        <v>30</v>
      </c>
      <c r="AJ807" s="1">
        <v>40.8</v>
      </c>
      <c r="AK807" s="1">
        <v>1224</v>
      </c>
      <c r="AL807" s="1">
        <v>0.1224</v>
      </c>
      <c r="AM807" s="1">
        <v>1117</v>
      </c>
      <c r="AN807" s="1" t="s">
        <v>1025</v>
      </c>
      <c r="AO807" s="1" t="s">
        <v>113</v>
      </c>
    </row>
    <row r="808" s="1" customFormat="1" spans="1:41">
      <c r="A808" s="1">
        <v>202401</v>
      </c>
      <c r="B808" s="1" t="s">
        <v>93</v>
      </c>
      <c r="D808" s="1" t="s">
        <v>985</v>
      </c>
      <c r="E808" s="1" t="s">
        <v>986</v>
      </c>
      <c r="F808" s="1" t="s">
        <v>97</v>
      </c>
      <c r="G808" s="1" t="s">
        <v>951</v>
      </c>
      <c r="H808" s="1" t="s">
        <v>952</v>
      </c>
      <c r="I808" s="4">
        <v>45313</v>
      </c>
      <c r="J808" s="1" t="s">
        <v>1594</v>
      </c>
      <c r="K808" s="1" t="s">
        <v>1595</v>
      </c>
      <c r="L808" s="1" t="s">
        <v>1134</v>
      </c>
      <c r="M808" s="1" t="s">
        <v>103</v>
      </c>
      <c r="N808" s="1" t="s">
        <v>121</v>
      </c>
      <c r="P808" s="1" t="s">
        <v>4</v>
      </c>
      <c r="Q808" s="1" t="s">
        <v>105</v>
      </c>
      <c r="R808" s="1" t="s">
        <v>106</v>
      </c>
      <c r="S808" s="1" t="s">
        <v>186</v>
      </c>
      <c r="T808" s="1" t="s">
        <v>187</v>
      </c>
      <c r="U808" s="1" t="s">
        <v>186</v>
      </c>
      <c r="V808" s="1" t="s">
        <v>187</v>
      </c>
      <c r="W808" s="1" t="s">
        <v>109</v>
      </c>
      <c r="X808" s="1" t="s">
        <v>1573</v>
      </c>
      <c r="Y808" s="1" t="s">
        <v>1574</v>
      </c>
      <c r="Z808" s="1" t="s">
        <v>93</v>
      </c>
      <c r="AA808" s="1" t="s">
        <v>2157</v>
      </c>
      <c r="AB808" s="1" t="s">
        <v>2158</v>
      </c>
      <c r="AC808" s="1" t="s">
        <v>2159</v>
      </c>
      <c r="AD808" s="1">
        <v>832541</v>
      </c>
      <c r="AE808" s="1" t="s">
        <v>12</v>
      </c>
      <c r="AF808" s="1" t="s">
        <v>14</v>
      </c>
      <c r="AG808" s="1" t="s">
        <v>1024</v>
      </c>
      <c r="AH808" s="1">
        <v>230943</v>
      </c>
      <c r="AI808" s="1">
        <v>10</v>
      </c>
      <c r="AJ808" s="1">
        <v>40.8</v>
      </c>
      <c r="AK808" s="1">
        <v>408</v>
      </c>
      <c r="AL808" s="1">
        <v>0.0408</v>
      </c>
      <c r="AM808" s="1">
        <v>1117</v>
      </c>
      <c r="AN808" s="1" t="s">
        <v>1025</v>
      </c>
      <c r="AO808" s="1" t="s">
        <v>113</v>
      </c>
    </row>
    <row r="809" s="1" customFormat="1" spans="1:41">
      <c r="A809" s="1">
        <v>202401</v>
      </c>
      <c r="B809" s="1" t="s">
        <v>93</v>
      </c>
      <c r="D809" s="1" t="s">
        <v>985</v>
      </c>
      <c r="E809" s="1" t="s">
        <v>986</v>
      </c>
      <c r="F809" s="1" t="s">
        <v>97</v>
      </c>
      <c r="G809" s="1" t="s">
        <v>951</v>
      </c>
      <c r="H809" s="1" t="s">
        <v>952</v>
      </c>
      <c r="I809" s="4">
        <v>45314</v>
      </c>
      <c r="J809" s="1" t="s">
        <v>423</v>
      </c>
      <c r="K809" s="1" t="s">
        <v>424</v>
      </c>
      <c r="L809" s="1" t="s">
        <v>1212</v>
      </c>
      <c r="M809" s="1" t="s">
        <v>137</v>
      </c>
      <c r="N809" s="1" t="s">
        <v>137</v>
      </c>
      <c r="P809" s="1" t="s">
        <v>4</v>
      </c>
      <c r="Q809" s="1" t="s">
        <v>105</v>
      </c>
      <c r="R809" s="1" t="s">
        <v>106</v>
      </c>
      <c r="S809" s="1" t="s">
        <v>174</v>
      </c>
      <c r="T809" s="1" t="s">
        <v>175</v>
      </c>
      <c r="U809" s="1" t="s">
        <v>174</v>
      </c>
      <c r="V809" s="1" t="s">
        <v>175</v>
      </c>
      <c r="W809" s="1" t="s">
        <v>109</v>
      </c>
      <c r="X809" s="1" t="s">
        <v>1573</v>
      </c>
      <c r="Y809" s="1" t="s">
        <v>1574</v>
      </c>
      <c r="Z809" s="1" t="s">
        <v>93</v>
      </c>
      <c r="AA809" s="1" t="s">
        <v>2157</v>
      </c>
      <c r="AB809" s="1" t="s">
        <v>2158</v>
      </c>
      <c r="AC809" s="1" t="s">
        <v>2159</v>
      </c>
      <c r="AD809" s="1">
        <v>832541</v>
      </c>
      <c r="AE809" s="1" t="s">
        <v>12</v>
      </c>
      <c r="AF809" s="1" t="s">
        <v>14</v>
      </c>
      <c r="AG809" s="1" t="s">
        <v>1024</v>
      </c>
      <c r="AH809" s="1">
        <v>230743</v>
      </c>
      <c r="AI809" s="1">
        <v>25</v>
      </c>
      <c r="AJ809" s="1">
        <v>40.8</v>
      </c>
      <c r="AK809" s="1">
        <v>1020</v>
      </c>
      <c r="AL809" s="1">
        <v>0.102</v>
      </c>
      <c r="AM809" s="1">
        <v>1117</v>
      </c>
      <c r="AN809" s="1" t="s">
        <v>1025</v>
      </c>
      <c r="AO809" s="1" t="s">
        <v>113</v>
      </c>
    </row>
    <row r="810" s="1" customFormat="1" spans="1:41">
      <c r="A810" s="1">
        <v>202401</v>
      </c>
      <c r="B810" s="1" t="s">
        <v>93</v>
      </c>
      <c r="D810" s="1" t="s">
        <v>985</v>
      </c>
      <c r="E810" s="1" t="s">
        <v>986</v>
      </c>
      <c r="F810" s="1" t="s">
        <v>97</v>
      </c>
      <c r="G810" s="1" t="s">
        <v>951</v>
      </c>
      <c r="H810" s="1" t="s">
        <v>952</v>
      </c>
      <c r="I810" s="4">
        <v>45315</v>
      </c>
      <c r="J810" s="1" t="s">
        <v>2217</v>
      </c>
      <c r="K810" s="1" t="s">
        <v>2218</v>
      </c>
      <c r="L810" s="1" t="s">
        <v>1137</v>
      </c>
      <c r="M810" s="1" t="s">
        <v>103</v>
      </c>
      <c r="N810" s="1" t="s">
        <v>121</v>
      </c>
      <c r="P810" s="1" t="s">
        <v>43</v>
      </c>
      <c r="Q810" s="1" t="s">
        <v>105</v>
      </c>
      <c r="R810" s="1" t="s">
        <v>106</v>
      </c>
      <c r="S810" s="1" t="s">
        <v>158</v>
      </c>
      <c r="T810" s="1" t="s">
        <v>159</v>
      </c>
      <c r="U810" s="1" t="s">
        <v>158</v>
      </c>
      <c r="V810" s="1" t="s">
        <v>159</v>
      </c>
      <c r="W810" s="1" t="s">
        <v>109</v>
      </c>
      <c r="X810" s="1" t="s">
        <v>1573</v>
      </c>
      <c r="Y810" s="1" t="s">
        <v>1574</v>
      </c>
      <c r="Z810" s="1" t="s">
        <v>93</v>
      </c>
      <c r="AA810" s="1" t="s">
        <v>2157</v>
      </c>
      <c r="AB810" s="1" t="s">
        <v>2158</v>
      </c>
      <c r="AC810" s="1" t="s">
        <v>2159</v>
      </c>
      <c r="AD810" s="1">
        <v>832541</v>
      </c>
      <c r="AE810" s="1" t="s">
        <v>12</v>
      </c>
      <c r="AF810" s="1" t="s">
        <v>14</v>
      </c>
      <c r="AG810" s="1" t="s">
        <v>1024</v>
      </c>
      <c r="AH810" s="1">
        <v>230943</v>
      </c>
      <c r="AI810" s="1">
        <v>5</v>
      </c>
      <c r="AJ810" s="1">
        <v>40.8</v>
      </c>
      <c r="AK810" s="1">
        <v>204</v>
      </c>
      <c r="AL810" s="1">
        <v>0.0204</v>
      </c>
      <c r="AM810" s="1">
        <v>1117</v>
      </c>
      <c r="AN810" s="1" t="s">
        <v>1025</v>
      </c>
      <c r="AO810" s="1" t="s">
        <v>113</v>
      </c>
    </row>
    <row r="811" s="1" customFormat="1" spans="1:41">
      <c r="A811" s="1">
        <v>202401</v>
      </c>
      <c r="B811" s="1" t="s">
        <v>93</v>
      </c>
      <c r="D811" s="1" t="s">
        <v>985</v>
      </c>
      <c r="E811" s="1" t="s">
        <v>986</v>
      </c>
      <c r="F811" s="1" t="s">
        <v>97</v>
      </c>
      <c r="G811" s="1" t="s">
        <v>951</v>
      </c>
      <c r="H811" s="1" t="s">
        <v>952</v>
      </c>
      <c r="I811" s="4">
        <v>45315</v>
      </c>
      <c r="J811" s="1" t="s">
        <v>2219</v>
      </c>
      <c r="K811" s="1" t="s">
        <v>2220</v>
      </c>
      <c r="L811" s="1" t="s">
        <v>1137</v>
      </c>
      <c r="M811" s="1" t="s">
        <v>103</v>
      </c>
      <c r="N811" s="1" t="s">
        <v>121</v>
      </c>
      <c r="P811" s="1" t="s">
        <v>4</v>
      </c>
      <c r="Q811" s="1" t="s">
        <v>105</v>
      </c>
      <c r="R811" s="1" t="s">
        <v>106</v>
      </c>
      <c r="S811" s="1" t="s">
        <v>158</v>
      </c>
      <c r="T811" s="1" t="s">
        <v>159</v>
      </c>
      <c r="U811" s="1" t="s">
        <v>158</v>
      </c>
      <c r="V811" s="1" t="s">
        <v>159</v>
      </c>
      <c r="W811" s="1" t="s">
        <v>109</v>
      </c>
      <c r="X811" s="1" t="s">
        <v>1573</v>
      </c>
      <c r="Y811" s="1" t="s">
        <v>1574</v>
      </c>
      <c r="Z811" s="1" t="s">
        <v>93</v>
      </c>
      <c r="AA811" s="1" t="s">
        <v>2157</v>
      </c>
      <c r="AB811" s="1" t="s">
        <v>2158</v>
      </c>
      <c r="AC811" s="1" t="s">
        <v>2159</v>
      </c>
      <c r="AD811" s="1">
        <v>832541</v>
      </c>
      <c r="AE811" s="1" t="s">
        <v>12</v>
      </c>
      <c r="AF811" s="1" t="s">
        <v>14</v>
      </c>
      <c r="AG811" s="1" t="s">
        <v>1024</v>
      </c>
      <c r="AH811" s="1">
        <v>230943</v>
      </c>
      <c r="AI811" s="1">
        <v>12</v>
      </c>
      <c r="AJ811" s="1">
        <v>40.8</v>
      </c>
      <c r="AK811" s="1">
        <v>489.6</v>
      </c>
      <c r="AL811" s="1">
        <v>0.04896</v>
      </c>
      <c r="AM811" s="1">
        <v>1117</v>
      </c>
      <c r="AN811" s="1" t="s">
        <v>1025</v>
      </c>
      <c r="AO811" s="1" t="s">
        <v>113</v>
      </c>
    </row>
    <row r="812" s="1" customFormat="1" spans="1:41">
      <c r="A812" s="1">
        <v>202401</v>
      </c>
      <c r="B812" s="1" t="s">
        <v>93</v>
      </c>
      <c r="D812" s="1" t="s">
        <v>985</v>
      </c>
      <c r="E812" s="1" t="s">
        <v>986</v>
      </c>
      <c r="F812" s="1" t="s">
        <v>97</v>
      </c>
      <c r="G812" s="1" t="s">
        <v>951</v>
      </c>
      <c r="H812" s="1" t="s">
        <v>952</v>
      </c>
      <c r="I812" s="4">
        <v>45315</v>
      </c>
      <c r="J812" s="1" t="s">
        <v>2221</v>
      </c>
      <c r="K812" s="1" t="s">
        <v>2222</v>
      </c>
      <c r="L812" s="1" t="s">
        <v>1137</v>
      </c>
      <c r="M812" s="1" t="s">
        <v>103</v>
      </c>
      <c r="N812" s="1" t="s">
        <v>121</v>
      </c>
      <c r="P812" s="1" t="s">
        <v>4</v>
      </c>
      <c r="Q812" s="1" t="s">
        <v>105</v>
      </c>
      <c r="R812" s="1" t="s">
        <v>106</v>
      </c>
      <c r="S812" s="1" t="s">
        <v>158</v>
      </c>
      <c r="T812" s="1" t="s">
        <v>159</v>
      </c>
      <c r="U812" s="1" t="s">
        <v>158</v>
      </c>
      <c r="V812" s="1" t="s">
        <v>159</v>
      </c>
      <c r="W812" s="1" t="s">
        <v>109</v>
      </c>
      <c r="X812" s="1" t="s">
        <v>1573</v>
      </c>
      <c r="Y812" s="1" t="s">
        <v>1574</v>
      </c>
      <c r="Z812" s="1" t="s">
        <v>93</v>
      </c>
      <c r="AA812" s="1" t="s">
        <v>2157</v>
      </c>
      <c r="AB812" s="1" t="s">
        <v>2158</v>
      </c>
      <c r="AC812" s="1" t="s">
        <v>2159</v>
      </c>
      <c r="AD812" s="1">
        <v>832541</v>
      </c>
      <c r="AE812" s="1" t="s">
        <v>12</v>
      </c>
      <c r="AF812" s="1" t="s">
        <v>14</v>
      </c>
      <c r="AG812" s="1" t="s">
        <v>1024</v>
      </c>
      <c r="AH812" s="1">
        <v>230943</v>
      </c>
      <c r="AI812" s="1">
        <v>6</v>
      </c>
      <c r="AJ812" s="1">
        <v>40.8</v>
      </c>
      <c r="AK812" s="1">
        <v>244.8</v>
      </c>
      <c r="AL812" s="1">
        <v>0.02448</v>
      </c>
      <c r="AM812" s="1">
        <v>1117</v>
      </c>
      <c r="AN812" s="1" t="s">
        <v>1025</v>
      </c>
      <c r="AO812" s="1" t="s">
        <v>113</v>
      </c>
    </row>
    <row r="813" s="1" customFormat="1" spans="1:41">
      <c r="A813" s="1">
        <v>202401</v>
      </c>
      <c r="B813" s="1" t="s">
        <v>93</v>
      </c>
      <c r="D813" s="1" t="s">
        <v>985</v>
      </c>
      <c r="E813" s="1" t="s">
        <v>986</v>
      </c>
      <c r="F813" s="1" t="s">
        <v>97</v>
      </c>
      <c r="G813" s="1" t="s">
        <v>951</v>
      </c>
      <c r="H813" s="1" t="s">
        <v>952</v>
      </c>
      <c r="I813" s="4">
        <v>45315</v>
      </c>
      <c r="J813" s="1" t="s">
        <v>2223</v>
      </c>
      <c r="K813" s="1" t="s">
        <v>2224</v>
      </c>
      <c r="L813" s="1" t="s">
        <v>1130</v>
      </c>
      <c r="M813" s="1" t="s">
        <v>103</v>
      </c>
      <c r="N813" s="1" t="s">
        <v>121</v>
      </c>
      <c r="P813" s="1" t="s">
        <v>4</v>
      </c>
      <c r="Q813" s="1" t="s">
        <v>105</v>
      </c>
      <c r="R813" s="1" t="s">
        <v>106</v>
      </c>
      <c r="S813" s="1" t="s">
        <v>146</v>
      </c>
      <c r="T813" s="1" t="s">
        <v>147</v>
      </c>
      <c r="U813" s="1" t="s">
        <v>146</v>
      </c>
      <c r="V813" s="1" t="s">
        <v>147</v>
      </c>
      <c r="W813" s="1" t="s">
        <v>109</v>
      </c>
      <c r="X813" s="1" t="s">
        <v>1573</v>
      </c>
      <c r="Y813" s="1" t="s">
        <v>1574</v>
      </c>
      <c r="Z813" s="1" t="s">
        <v>93</v>
      </c>
      <c r="AA813" s="1" t="s">
        <v>2157</v>
      </c>
      <c r="AB813" s="1" t="s">
        <v>2158</v>
      </c>
      <c r="AC813" s="1" t="s">
        <v>2159</v>
      </c>
      <c r="AD813" s="1">
        <v>832541</v>
      </c>
      <c r="AE813" s="1" t="s">
        <v>12</v>
      </c>
      <c r="AF813" s="1" t="s">
        <v>14</v>
      </c>
      <c r="AG813" s="1" t="s">
        <v>1024</v>
      </c>
      <c r="AH813" s="1">
        <v>230943</v>
      </c>
      <c r="AI813" s="1">
        <v>10</v>
      </c>
      <c r="AJ813" s="1">
        <v>40.8</v>
      </c>
      <c r="AK813" s="1">
        <v>408</v>
      </c>
      <c r="AL813" s="1">
        <v>0.0408</v>
      </c>
      <c r="AM813" s="1">
        <v>1117</v>
      </c>
      <c r="AN813" s="1" t="s">
        <v>1025</v>
      </c>
      <c r="AO813" s="1" t="s">
        <v>113</v>
      </c>
    </row>
    <row r="814" s="1" customFormat="1" spans="1:41">
      <c r="A814" s="1">
        <v>202401</v>
      </c>
      <c r="B814" s="1" t="s">
        <v>93</v>
      </c>
      <c r="D814" s="1" t="s">
        <v>985</v>
      </c>
      <c r="E814" s="1" t="s">
        <v>986</v>
      </c>
      <c r="F814" s="1" t="s">
        <v>97</v>
      </c>
      <c r="G814" s="1" t="s">
        <v>951</v>
      </c>
      <c r="H814" s="1" t="s">
        <v>952</v>
      </c>
      <c r="I814" s="4">
        <v>45316</v>
      </c>
      <c r="J814" s="1" t="s">
        <v>2225</v>
      </c>
      <c r="K814" s="1" t="s">
        <v>2226</v>
      </c>
      <c r="L814" s="1" t="s">
        <v>1131</v>
      </c>
      <c r="M814" s="1" t="s">
        <v>103</v>
      </c>
      <c r="N814" s="1" t="s">
        <v>121</v>
      </c>
      <c r="P814" s="1" t="s">
        <v>4</v>
      </c>
      <c r="Q814" s="1" t="s">
        <v>105</v>
      </c>
      <c r="R814" s="1" t="s">
        <v>106</v>
      </c>
      <c r="S814" s="1" t="s">
        <v>152</v>
      </c>
      <c r="T814" s="1" t="s">
        <v>153</v>
      </c>
      <c r="U814" s="1" t="s">
        <v>152</v>
      </c>
      <c r="V814" s="1" t="s">
        <v>153</v>
      </c>
      <c r="W814" s="1" t="s">
        <v>109</v>
      </c>
      <c r="X814" s="1" t="s">
        <v>1573</v>
      </c>
      <c r="Y814" s="1" t="s">
        <v>1574</v>
      </c>
      <c r="Z814" s="1" t="s">
        <v>93</v>
      </c>
      <c r="AA814" s="1" t="s">
        <v>2157</v>
      </c>
      <c r="AB814" s="1" t="s">
        <v>2158</v>
      </c>
      <c r="AC814" s="1" t="s">
        <v>2159</v>
      </c>
      <c r="AD814" s="1">
        <v>832541</v>
      </c>
      <c r="AE814" s="1" t="s">
        <v>12</v>
      </c>
      <c r="AF814" s="1" t="s">
        <v>14</v>
      </c>
      <c r="AG814" s="1" t="s">
        <v>1024</v>
      </c>
      <c r="AH814" s="1">
        <v>230943</v>
      </c>
      <c r="AI814" s="1">
        <v>20</v>
      </c>
      <c r="AJ814" s="1">
        <v>40.8</v>
      </c>
      <c r="AK814" s="1">
        <v>816</v>
      </c>
      <c r="AL814" s="1">
        <v>0.0816</v>
      </c>
      <c r="AM814" s="1">
        <v>1117</v>
      </c>
      <c r="AN814" s="1" t="s">
        <v>1025</v>
      </c>
      <c r="AO814" s="1" t="s">
        <v>113</v>
      </c>
    </row>
    <row r="815" s="1" customFormat="1" spans="1:41">
      <c r="A815" s="1">
        <v>202401</v>
      </c>
      <c r="B815" s="1" t="s">
        <v>93</v>
      </c>
      <c r="D815" s="1" t="s">
        <v>985</v>
      </c>
      <c r="E815" s="1" t="s">
        <v>986</v>
      </c>
      <c r="F815" s="1" t="s">
        <v>97</v>
      </c>
      <c r="G815" s="1" t="s">
        <v>951</v>
      </c>
      <c r="H815" s="1" t="s">
        <v>952</v>
      </c>
      <c r="I815" s="4">
        <v>45318</v>
      </c>
      <c r="J815" s="1" t="s">
        <v>2227</v>
      </c>
      <c r="K815" s="1" t="s">
        <v>2228</v>
      </c>
      <c r="L815" s="1" t="s">
        <v>1137</v>
      </c>
      <c r="M815" s="1" t="s">
        <v>103</v>
      </c>
      <c r="N815" s="1" t="s">
        <v>121</v>
      </c>
      <c r="P815" s="1" t="s">
        <v>4</v>
      </c>
      <c r="Q815" s="1" t="s">
        <v>105</v>
      </c>
      <c r="R815" s="1" t="s">
        <v>106</v>
      </c>
      <c r="S815" s="1" t="s">
        <v>158</v>
      </c>
      <c r="T815" s="1" t="s">
        <v>159</v>
      </c>
      <c r="U815" s="1" t="s">
        <v>158</v>
      </c>
      <c r="V815" s="1" t="s">
        <v>159</v>
      </c>
      <c r="W815" s="1" t="s">
        <v>109</v>
      </c>
      <c r="X815" s="1" t="s">
        <v>1573</v>
      </c>
      <c r="Y815" s="1" t="s">
        <v>1574</v>
      </c>
      <c r="Z815" s="1" t="s">
        <v>93</v>
      </c>
      <c r="AA815" s="1" t="s">
        <v>2157</v>
      </c>
      <c r="AB815" s="1" t="s">
        <v>2158</v>
      </c>
      <c r="AC815" s="1" t="s">
        <v>2159</v>
      </c>
      <c r="AD815" s="1">
        <v>832541</v>
      </c>
      <c r="AE815" s="1" t="s">
        <v>12</v>
      </c>
      <c r="AF815" s="1" t="s">
        <v>14</v>
      </c>
      <c r="AG815" s="1" t="s">
        <v>1024</v>
      </c>
      <c r="AH815" s="1">
        <v>230943</v>
      </c>
      <c r="AI815" s="1">
        <v>3</v>
      </c>
      <c r="AJ815" s="1">
        <v>40.8</v>
      </c>
      <c r="AK815" s="1">
        <v>122.4</v>
      </c>
      <c r="AL815" s="1">
        <v>0.01224</v>
      </c>
      <c r="AM815" s="1">
        <v>1117</v>
      </c>
      <c r="AN815" s="1" t="s">
        <v>1025</v>
      </c>
      <c r="AO815" s="1" t="s">
        <v>113</v>
      </c>
    </row>
    <row r="816" s="1" customFormat="1" spans="1:41">
      <c r="A816" s="1">
        <v>202401</v>
      </c>
      <c r="B816" s="1" t="s">
        <v>93</v>
      </c>
      <c r="D816" s="1" t="s">
        <v>985</v>
      </c>
      <c r="E816" s="1" t="s">
        <v>986</v>
      </c>
      <c r="F816" s="1" t="s">
        <v>97</v>
      </c>
      <c r="G816" s="1" t="s">
        <v>951</v>
      </c>
      <c r="H816" s="1" t="s">
        <v>952</v>
      </c>
      <c r="I816" s="4">
        <v>45318</v>
      </c>
      <c r="J816" s="1" t="s">
        <v>1990</v>
      </c>
      <c r="K816" s="1" t="s">
        <v>1991</v>
      </c>
      <c r="L816" s="1" t="s">
        <v>1225</v>
      </c>
      <c r="M816" s="1" t="s">
        <v>103</v>
      </c>
      <c r="N816" s="1" t="s">
        <v>121</v>
      </c>
      <c r="P816" s="1" t="s">
        <v>4</v>
      </c>
      <c r="Q816" s="1" t="s">
        <v>105</v>
      </c>
      <c r="R816" s="1" t="s">
        <v>106</v>
      </c>
      <c r="S816" s="1" t="s">
        <v>107</v>
      </c>
      <c r="T816" s="1" t="s">
        <v>108</v>
      </c>
      <c r="U816" s="1" t="s">
        <v>107</v>
      </c>
      <c r="V816" s="1" t="s">
        <v>108</v>
      </c>
      <c r="W816" s="1" t="s">
        <v>109</v>
      </c>
      <c r="X816" s="1" t="s">
        <v>1573</v>
      </c>
      <c r="Y816" s="1" t="s">
        <v>1574</v>
      </c>
      <c r="Z816" s="1" t="s">
        <v>93</v>
      </c>
      <c r="AA816" s="1" t="s">
        <v>2157</v>
      </c>
      <c r="AB816" s="1" t="s">
        <v>2158</v>
      </c>
      <c r="AC816" s="1" t="s">
        <v>2159</v>
      </c>
      <c r="AD816" s="1">
        <v>832541</v>
      </c>
      <c r="AE816" s="1" t="s">
        <v>2209</v>
      </c>
      <c r="AF816" s="1" t="s">
        <v>2210</v>
      </c>
      <c r="AG816" s="1" t="s">
        <v>2211</v>
      </c>
      <c r="AH816" s="1">
        <v>20230109</v>
      </c>
      <c r="AI816" s="1">
        <v>21</v>
      </c>
      <c r="AJ816" s="1">
        <v>11.76</v>
      </c>
      <c r="AK816" s="1">
        <v>246.96</v>
      </c>
      <c r="AL816" s="1">
        <v>0.024696</v>
      </c>
      <c r="AM816" s="1">
        <v>2097</v>
      </c>
      <c r="AN816" s="1" t="s">
        <v>2212</v>
      </c>
      <c r="AO816" s="1" t="s">
        <v>113</v>
      </c>
    </row>
    <row r="817" s="1" customFormat="1" spans="1:41">
      <c r="A817" s="1">
        <v>202401</v>
      </c>
      <c r="B817" s="1" t="s">
        <v>93</v>
      </c>
      <c r="D817" s="1" t="s">
        <v>985</v>
      </c>
      <c r="E817" s="1" t="s">
        <v>986</v>
      </c>
      <c r="F817" s="1" t="s">
        <v>97</v>
      </c>
      <c r="G817" s="1" t="s">
        <v>951</v>
      </c>
      <c r="H817" s="1" t="s">
        <v>952</v>
      </c>
      <c r="I817" s="4">
        <v>45318</v>
      </c>
      <c r="J817" s="1" t="s">
        <v>304</v>
      </c>
      <c r="K817" s="1" t="s">
        <v>305</v>
      </c>
      <c r="L817" s="1" t="s">
        <v>1148</v>
      </c>
      <c r="M817" s="1" t="s">
        <v>103</v>
      </c>
      <c r="N817" s="1" t="s">
        <v>121</v>
      </c>
      <c r="P817" s="1" t="s">
        <v>4</v>
      </c>
      <c r="Q817" s="1" t="s">
        <v>105</v>
      </c>
      <c r="R817" s="1" t="s">
        <v>106</v>
      </c>
      <c r="S817" s="1" t="s">
        <v>146</v>
      </c>
      <c r="T817" s="1" t="s">
        <v>147</v>
      </c>
      <c r="U817" s="1" t="s">
        <v>146</v>
      </c>
      <c r="V817" s="1" t="s">
        <v>147</v>
      </c>
      <c r="W817" s="1" t="s">
        <v>109</v>
      </c>
      <c r="X817" s="1" t="s">
        <v>1573</v>
      </c>
      <c r="Y817" s="1" t="s">
        <v>1574</v>
      </c>
      <c r="Z817" s="1" t="s">
        <v>93</v>
      </c>
      <c r="AA817" s="1" t="s">
        <v>2157</v>
      </c>
      <c r="AB817" s="1" t="s">
        <v>2158</v>
      </c>
      <c r="AC817" s="1" t="s">
        <v>2159</v>
      </c>
      <c r="AD817" s="1">
        <v>832541</v>
      </c>
      <c r="AE817" s="1" t="s">
        <v>12</v>
      </c>
      <c r="AF817" s="1" t="s">
        <v>14</v>
      </c>
      <c r="AG817" s="1" t="s">
        <v>1024</v>
      </c>
      <c r="AH817" s="1">
        <v>230943</v>
      </c>
      <c r="AI817" s="1">
        <v>45</v>
      </c>
      <c r="AJ817" s="1">
        <v>40.8</v>
      </c>
      <c r="AK817" s="1">
        <v>1836</v>
      </c>
      <c r="AL817" s="1">
        <v>0.1836</v>
      </c>
      <c r="AM817" s="1">
        <v>1117</v>
      </c>
      <c r="AN817" s="1" t="s">
        <v>1025</v>
      </c>
      <c r="AO817" s="1" t="s">
        <v>113</v>
      </c>
    </row>
    <row r="818" s="1" customFormat="1" spans="1:41">
      <c r="A818" s="1">
        <v>202401</v>
      </c>
      <c r="B818" s="1" t="s">
        <v>93</v>
      </c>
      <c r="D818" s="1" t="s">
        <v>985</v>
      </c>
      <c r="E818" s="1" t="s">
        <v>986</v>
      </c>
      <c r="F818" s="1" t="s">
        <v>97</v>
      </c>
      <c r="G818" s="1" t="s">
        <v>951</v>
      </c>
      <c r="H818" s="1" t="s">
        <v>952</v>
      </c>
      <c r="I818" s="4">
        <v>45321</v>
      </c>
      <c r="J818" s="1" t="s">
        <v>2229</v>
      </c>
      <c r="K818" s="1" t="s">
        <v>2230</v>
      </c>
      <c r="L818" s="1" t="s">
        <v>1155</v>
      </c>
      <c r="M818" s="1" t="s">
        <v>103</v>
      </c>
      <c r="N818" s="1" t="s">
        <v>121</v>
      </c>
      <c r="P818" s="1" t="s">
        <v>4</v>
      </c>
      <c r="Q818" s="1" t="s">
        <v>105</v>
      </c>
      <c r="R818" s="1" t="s">
        <v>106</v>
      </c>
      <c r="S818" s="1" t="s">
        <v>133</v>
      </c>
      <c r="T818" s="1" t="s">
        <v>134</v>
      </c>
      <c r="U818" s="1" t="s">
        <v>133</v>
      </c>
      <c r="V818" s="1" t="s">
        <v>134</v>
      </c>
      <c r="W818" s="1" t="s">
        <v>109</v>
      </c>
      <c r="X818" s="1" t="s">
        <v>1573</v>
      </c>
      <c r="Y818" s="1" t="s">
        <v>1574</v>
      </c>
      <c r="Z818" s="1" t="s">
        <v>93</v>
      </c>
      <c r="AA818" s="1" t="s">
        <v>2157</v>
      </c>
      <c r="AB818" s="1" t="s">
        <v>2158</v>
      </c>
      <c r="AC818" s="1" t="s">
        <v>2159</v>
      </c>
      <c r="AD818" s="1">
        <v>832541</v>
      </c>
      <c r="AE818" s="1" t="s">
        <v>12</v>
      </c>
      <c r="AF818" s="1" t="s">
        <v>14</v>
      </c>
      <c r="AG818" s="1" t="s">
        <v>1024</v>
      </c>
      <c r="AH818" s="1">
        <v>230743</v>
      </c>
      <c r="AI818" s="1">
        <v>10</v>
      </c>
      <c r="AJ818" s="1">
        <v>40.8</v>
      </c>
      <c r="AK818" s="1">
        <v>408</v>
      </c>
      <c r="AL818" s="1">
        <v>0.0408</v>
      </c>
      <c r="AM818" s="1">
        <v>1117</v>
      </c>
      <c r="AN818" s="1" t="s">
        <v>1025</v>
      </c>
      <c r="AO818" s="1" t="s">
        <v>113</v>
      </c>
    </row>
    <row r="819" s="1" customFormat="1" spans="1:45">
      <c r="A819" s="1">
        <v>202401</v>
      </c>
      <c r="B819" s="1" t="s">
        <v>2231</v>
      </c>
      <c r="C819" s="1" t="s">
        <v>94</v>
      </c>
      <c r="D819" s="1" t="s">
        <v>2232</v>
      </c>
      <c r="E819" s="1" t="s">
        <v>2233</v>
      </c>
      <c r="F819" s="1" t="s">
        <v>2234</v>
      </c>
      <c r="G819" s="1" t="s">
        <v>2235</v>
      </c>
      <c r="H819" s="1" t="s">
        <v>2236</v>
      </c>
      <c r="I819" s="4">
        <v>45315</v>
      </c>
      <c r="J819" s="1" t="s">
        <v>2237</v>
      </c>
      <c r="K819" s="1" t="s">
        <v>2238</v>
      </c>
      <c r="L819" s="1" t="s">
        <v>1137</v>
      </c>
      <c r="M819" s="1" t="s">
        <v>137</v>
      </c>
      <c r="N819" s="1" t="s">
        <v>137</v>
      </c>
      <c r="P819" s="1" t="s">
        <v>4</v>
      </c>
      <c r="Q819" s="1" t="s">
        <v>105</v>
      </c>
      <c r="R819" s="1" t="s">
        <v>106</v>
      </c>
      <c r="S819" s="1" t="s">
        <v>158</v>
      </c>
      <c r="T819" s="1" t="s">
        <v>159</v>
      </c>
      <c r="U819" s="1" t="s">
        <v>158</v>
      </c>
      <c r="V819" s="1" t="s">
        <v>159</v>
      </c>
      <c r="W819" s="1" t="s">
        <v>109</v>
      </c>
      <c r="X819" s="1" t="s">
        <v>1573</v>
      </c>
      <c r="Y819" s="1" t="s">
        <v>1574</v>
      </c>
      <c r="Z819" s="1" t="s">
        <v>93</v>
      </c>
      <c r="AA819" s="1" t="s">
        <v>1575</v>
      </c>
      <c r="AB819" s="1" t="s">
        <v>1583</v>
      </c>
      <c r="AC819" s="1" t="s">
        <v>1584</v>
      </c>
      <c r="AD819" s="1">
        <v>834890</v>
      </c>
      <c r="AE819" s="1" t="s">
        <v>110</v>
      </c>
      <c r="AF819" s="1" t="s">
        <v>36</v>
      </c>
      <c r="AG819" s="1" t="s">
        <v>587</v>
      </c>
      <c r="AH819" s="1">
        <v>230231</v>
      </c>
      <c r="AI819" s="1">
        <v>5</v>
      </c>
      <c r="AJ819" s="1">
        <v>21</v>
      </c>
      <c r="AK819" s="1">
        <v>105</v>
      </c>
      <c r="AL819" s="1">
        <v>0.0105</v>
      </c>
      <c r="AM819" s="1">
        <v>1032</v>
      </c>
      <c r="AN819" s="1" t="s">
        <v>588</v>
      </c>
      <c r="AO819" s="1" t="s">
        <v>113</v>
      </c>
      <c r="AP819" s="1" t="s">
        <v>2239</v>
      </c>
      <c r="AQ819" s="1" t="s">
        <v>2240</v>
      </c>
      <c r="AR819" s="1">
        <v>19.2</v>
      </c>
      <c r="AS819" s="1">
        <v>96</v>
      </c>
    </row>
    <row r="820" s="1" customFormat="1" spans="1:41">
      <c r="A820" s="1">
        <v>202401</v>
      </c>
      <c r="B820" s="1" t="s">
        <v>2231</v>
      </c>
      <c r="C820" s="1" t="s">
        <v>94</v>
      </c>
      <c r="D820" s="1" t="s">
        <v>2232</v>
      </c>
      <c r="E820" s="1" t="s">
        <v>2233</v>
      </c>
      <c r="F820" s="1" t="s">
        <v>2234</v>
      </c>
      <c r="G820" s="1" t="s">
        <v>2235</v>
      </c>
      <c r="H820" s="1" t="s">
        <v>2236</v>
      </c>
      <c r="I820" s="4">
        <v>45315</v>
      </c>
      <c r="J820" s="1" t="s">
        <v>1137</v>
      </c>
      <c r="K820" s="1" t="s">
        <v>2241</v>
      </c>
      <c r="L820" s="1" t="s">
        <v>1137</v>
      </c>
      <c r="M820" s="1" t="s">
        <v>103</v>
      </c>
      <c r="N820" s="1" t="s">
        <v>121</v>
      </c>
      <c r="P820" s="1" t="s">
        <v>4</v>
      </c>
      <c r="Q820" s="1" t="s">
        <v>105</v>
      </c>
      <c r="R820" s="1" t="s">
        <v>106</v>
      </c>
      <c r="S820" s="1" t="s">
        <v>158</v>
      </c>
      <c r="T820" s="1" t="s">
        <v>159</v>
      </c>
      <c r="U820" s="1" t="s">
        <v>158</v>
      </c>
      <c r="V820" s="1" t="s">
        <v>159</v>
      </c>
      <c r="W820" s="1" t="s">
        <v>109</v>
      </c>
      <c r="X820" s="1" t="s">
        <v>1573</v>
      </c>
      <c r="Y820" s="1" t="s">
        <v>1574</v>
      </c>
      <c r="Z820" s="1" t="s">
        <v>93</v>
      </c>
      <c r="AA820" s="1" t="s">
        <v>1575</v>
      </c>
      <c r="AB820" s="1" t="s">
        <v>1583</v>
      </c>
      <c r="AC820" s="1" t="s">
        <v>1584</v>
      </c>
      <c r="AD820" s="1">
        <v>834890</v>
      </c>
      <c r="AE820" s="1" t="s">
        <v>110</v>
      </c>
      <c r="AF820" s="1" t="s">
        <v>36</v>
      </c>
      <c r="AG820" s="1" t="s">
        <v>587</v>
      </c>
      <c r="AH820" s="1">
        <v>230231</v>
      </c>
      <c r="AI820" s="1">
        <v>-5</v>
      </c>
      <c r="AJ820" s="1">
        <v>21</v>
      </c>
      <c r="AK820" s="1">
        <v>-105</v>
      </c>
      <c r="AL820" s="1">
        <v>-0.0105</v>
      </c>
      <c r="AM820" s="1">
        <v>1032</v>
      </c>
      <c r="AN820" s="1" t="s">
        <v>588</v>
      </c>
      <c r="AO820" s="1" t="s">
        <v>980</v>
      </c>
    </row>
    <row r="821" s="1" customFormat="1" spans="1:41">
      <c r="A821" s="1">
        <v>202401</v>
      </c>
      <c r="B821" s="1" t="s">
        <v>2231</v>
      </c>
      <c r="C821" s="1" t="s">
        <v>94</v>
      </c>
      <c r="D821" s="1" t="s">
        <v>2232</v>
      </c>
      <c r="E821" s="1" t="s">
        <v>2233</v>
      </c>
      <c r="F821" s="1" t="s">
        <v>2234</v>
      </c>
      <c r="G821" s="1" t="s">
        <v>2235</v>
      </c>
      <c r="H821" s="1" t="s">
        <v>2236</v>
      </c>
      <c r="I821" s="4">
        <v>45320</v>
      </c>
      <c r="J821" s="1" t="s">
        <v>1148</v>
      </c>
      <c r="K821" s="1" t="s">
        <v>2242</v>
      </c>
      <c r="L821" s="1" t="s">
        <v>1148</v>
      </c>
      <c r="M821" s="1" t="s">
        <v>103</v>
      </c>
      <c r="N821" s="1" t="s">
        <v>121</v>
      </c>
      <c r="P821" s="1" t="s">
        <v>4</v>
      </c>
      <c r="Q821" s="1" t="s">
        <v>105</v>
      </c>
      <c r="R821" s="1" t="s">
        <v>106</v>
      </c>
      <c r="S821" s="1" t="s">
        <v>146</v>
      </c>
      <c r="T821" s="1" t="s">
        <v>147</v>
      </c>
      <c r="U821" s="1" t="s">
        <v>146</v>
      </c>
      <c r="V821" s="1" t="s">
        <v>147</v>
      </c>
      <c r="W821" s="1" t="s">
        <v>109</v>
      </c>
      <c r="X821" s="1" t="s">
        <v>1573</v>
      </c>
      <c r="Y821" s="1" t="s">
        <v>1574</v>
      </c>
      <c r="Z821" s="1" t="s">
        <v>93</v>
      </c>
      <c r="AA821" s="1" t="s">
        <v>1575</v>
      </c>
      <c r="AB821" s="1" t="s">
        <v>1576</v>
      </c>
      <c r="AC821" s="1" t="s">
        <v>1577</v>
      </c>
      <c r="AD821" s="1">
        <v>131304</v>
      </c>
      <c r="AE821" s="1" t="s">
        <v>12</v>
      </c>
      <c r="AF821" s="1" t="s">
        <v>13</v>
      </c>
      <c r="AG821" s="1" t="s">
        <v>124</v>
      </c>
      <c r="AH821" s="1">
        <v>231006</v>
      </c>
      <c r="AI821" s="1">
        <v>-5</v>
      </c>
      <c r="AJ821" s="1">
        <v>26.08</v>
      </c>
      <c r="AK821" s="1">
        <v>-130.4</v>
      </c>
      <c r="AL821" s="1">
        <v>-0.01304</v>
      </c>
      <c r="AM821" s="1">
        <v>1044</v>
      </c>
      <c r="AN821" s="1" t="s">
        <v>125</v>
      </c>
      <c r="AO821" s="1" t="s">
        <v>980</v>
      </c>
    </row>
    <row r="822" s="1" customFormat="1" spans="1:45">
      <c r="A822" s="1">
        <v>202401</v>
      </c>
      <c r="B822" s="1" t="s">
        <v>2231</v>
      </c>
      <c r="C822" s="1" t="s">
        <v>94</v>
      </c>
      <c r="D822" s="1" t="s">
        <v>2232</v>
      </c>
      <c r="E822" s="1" t="s">
        <v>2233</v>
      </c>
      <c r="F822" s="1" t="s">
        <v>2234</v>
      </c>
      <c r="G822" s="1" t="s">
        <v>2235</v>
      </c>
      <c r="H822" s="1" t="s">
        <v>2236</v>
      </c>
      <c r="I822" s="4">
        <v>45320</v>
      </c>
      <c r="J822" s="1" t="s">
        <v>1702</v>
      </c>
      <c r="K822" s="1" t="s">
        <v>1703</v>
      </c>
      <c r="L822" s="1" t="s">
        <v>1148</v>
      </c>
      <c r="M822" s="1" t="s">
        <v>137</v>
      </c>
      <c r="N822" s="1" t="s">
        <v>137</v>
      </c>
      <c r="P822" s="1" t="s">
        <v>43</v>
      </c>
      <c r="Q822" s="1" t="s">
        <v>105</v>
      </c>
      <c r="R822" s="1" t="s">
        <v>106</v>
      </c>
      <c r="S822" s="1" t="s">
        <v>146</v>
      </c>
      <c r="T822" s="1" t="s">
        <v>147</v>
      </c>
      <c r="U822" s="1" t="s">
        <v>146</v>
      </c>
      <c r="V822" s="1" t="s">
        <v>147</v>
      </c>
      <c r="W822" s="1" t="s">
        <v>109</v>
      </c>
      <c r="X822" s="1" t="s">
        <v>1573</v>
      </c>
      <c r="Y822" s="1" t="s">
        <v>1574</v>
      </c>
      <c r="Z822" s="1" t="s">
        <v>93</v>
      </c>
      <c r="AA822" s="1" t="s">
        <v>1575</v>
      </c>
      <c r="AB822" s="1" t="s">
        <v>1576</v>
      </c>
      <c r="AC822" s="1" t="s">
        <v>1577</v>
      </c>
      <c r="AD822" s="1">
        <v>131304</v>
      </c>
      <c r="AE822" s="1" t="s">
        <v>12</v>
      </c>
      <c r="AF822" s="1" t="s">
        <v>13</v>
      </c>
      <c r="AG822" s="1" t="s">
        <v>124</v>
      </c>
      <c r="AH822" s="1">
        <v>231006</v>
      </c>
      <c r="AI822" s="1">
        <v>5</v>
      </c>
      <c r="AJ822" s="1">
        <v>26.08</v>
      </c>
      <c r="AK822" s="1">
        <v>130.4</v>
      </c>
      <c r="AL822" s="1">
        <v>0.01304</v>
      </c>
      <c r="AM822" s="1">
        <v>1044</v>
      </c>
      <c r="AN822" s="1" t="s">
        <v>125</v>
      </c>
      <c r="AO822" s="1" t="s">
        <v>113</v>
      </c>
      <c r="AP822" s="1" t="s">
        <v>2243</v>
      </c>
      <c r="AQ822" s="1" t="s">
        <v>2244</v>
      </c>
      <c r="AR822" s="1">
        <v>26</v>
      </c>
      <c r="AS822" s="1">
        <v>130</v>
      </c>
    </row>
    <row r="823" s="1" customFormat="1" spans="1:41">
      <c r="A823" s="1">
        <v>202401</v>
      </c>
      <c r="B823" s="1" t="s">
        <v>2231</v>
      </c>
      <c r="C823" s="1" t="s">
        <v>94</v>
      </c>
      <c r="D823" s="1" t="s">
        <v>2232</v>
      </c>
      <c r="E823" s="1" t="s">
        <v>2233</v>
      </c>
      <c r="F823" s="1" t="s">
        <v>2234</v>
      </c>
      <c r="G823" s="1" t="s">
        <v>2235</v>
      </c>
      <c r="H823" s="1" t="s">
        <v>2236</v>
      </c>
      <c r="I823" s="4">
        <v>45322</v>
      </c>
      <c r="J823" s="1" t="s">
        <v>1225</v>
      </c>
      <c r="K823" s="1" t="s">
        <v>2245</v>
      </c>
      <c r="L823" s="1" t="s">
        <v>1225</v>
      </c>
      <c r="M823" s="1" t="s">
        <v>103</v>
      </c>
      <c r="N823" s="1" t="s">
        <v>121</v>
      </c>
      <c r="P823" s="1" t="s">
        <v>4</v>
      </c>
      <c r="Q823" s="1" t="s">
        <v>105</v>
      </c>
      <c r="R823" s="1" t="s">
        <v>106</v>
      </c>
      <c r="S823" s="1" t="s">
        <v>107</v>
      </c>
      <c r="T823" s="1" t="s">
        <v>108</v>
      </c>
      <c r="U823" s="1" t="s">
        <v>107</v>
      </c>
      <c r="V823" s="1" t="s">
        <v>108</v>
      </c>
      <c r="W823" s="1" t="s">
        <v>109</v>
      </c>
      <c r="X823" s="1" t="s">
        <v>1573</v>
      </c>
      <c r="Y823" s="1" t="s">
        <v>1574</v>
      </c>
      <c r="Z823" s="1" t="s">
        <v>93</v>
      </c>
      <c r="AA823" s="1" t="s">
        <v>1575</v>
      </c>
      <c r="AB823" s="1" t="s">
        <v>1583</v>
      </c>
      <c r="AC823" s="1" t="s">
        <v>1584</v>
      </c>
      <c r="AD823" s="1">
        <v>834890</v>
      </c>
      <c r="AE823" s="1" t="s">
        <v>12</v>
      </c>
      <c r="AF823" s="1" t="s">
        <v>13</v>
      </c>
      <c r="AG823" s="1" t="s">
        <v>124</v>
      </c>
      <c r="AH823" s="1">
        <v>231006</v>
      </c>
      <c r="AI823" s="1">
        <v>-2</v>
      </c>
      <c r="AJ823" s="1">
        <v>26.08</v>
      </c>
      <c r="AK823" s="1">
        <v>-52.16</v>
      </c>
      <c r="AL823" s="1">
        <v>-0.005216</v>
      </c>
      <c r="AM823" s="1">
        <v>1044</v>
      </c>
      <c r="AN823" s="1" t="s">
        <v>125</v>
      </c>
      <c r="AO823" s="1" t="s">
        <v>980</v>
      </c>
    </row>
    <row r="824" s="1" customFormat="1" spans="1:45">
      <c r="A824" s="1">
        <v>202401</v>
      </c>
      <c r="B824" s="1" t="s">
        <v>2231</v>
      </c>
      <c r="C824" s="1" t="s">
        <v>94</v>
      </c>
      <c r="D824" s="1" t="s">
        <v>2232</v>
      </c>
      <c r="E824" s="1" t="s">
        <v>2233</v>
      </c>
      <c r="F824" s="1" t="s">
        <v>2234</v>
      </c>
      <c r="G824" s="1" t="s">
        <v>2235</v>
      </c>
      <c r="H824" s="1" t="s">
        <v>2236</v>
      </c>
      <c r="I824" s="4">
        <v>45322</v>
      </c>
      <c r="J824" s="1" t="s">
        <v>2246</v>
      </c>
      <c r="K824" s="1" t="s">
        <v>2247</v>
      </c>
      <c r="L824" s="1" t="s">
        <v>1225</v>
      </c>
      <c r="M824" s="1" t="s">
        <v>137</v>
      </c>
      <c r="N824" s="1" t="s">
        <v>137</v>
      </c>
      <c r="P824" s="1" t="s">
        <v>4</v>
      </c>
      <c r="Q824" s="1" t="s">
        <v>105</v>
      </c>
      <c r="R824" s="1" t="s">
        <v>106</v>
      </c>
      <c r="S824" s="1" t="s">
        <v>107</v>
      </c>
      <c r="T824" s="1" t="s">
        <v>108</v>
      </c>
      <c r="U824" s="1" t="s">
        <v>107</v>
      </c>
      <c r="V824" s="1" t="s">
        <v>108</v>
      </c>
      <c r="W824" s="1" t="s">
        <v>109</v>
      </c>
      <c r="X824" s="1" t="s">
        <v>1573</v>
      </c>
      <c r="Y824" s="1" t="s">
        <v>1574</v>
      </c>
      <c r="Z824" s="1" t="s">
        <v>93</v>
      </c>
      <c r="AA824" s="1" t="s">
        <v>1575</v>
      </c>
      <c r="AB824" s="1" t="s">
        <v>1583</v>
      </c>
      <c r="AC824" s="1" t="s">
        <v>1584</v>
      </c>
      <c r="AD824" s="1">
        <v>834890</v>
      </c>
      <c r="AE824" s="1" t="s">
        <v>12</v>
      </c>
      <c r="AF824" s="1" t="s">
        <v>13</v>
      </c>
      <c r="AG824" s="1" t="s">
        <v>124</v>
      </c>
      <c r="AH824" s="1">
        <v>231006</v>
      </c>
      <c r="AI824" s="1">
        <v>2</v>
      </c>
      <c r="AJ824" s="1">
        <v>26.08</v>
      </c>
      <c r="AK824" s="1">
        <v>52.16</v>
      </c>
      <c r="AL824" s="1">
        <v>0.005216</v>
      </c>
      <c r="AM824" s="1">
        <v>1044</v>
      </c>
      <c r="AN824" s="1" t="s">
        <v>125</v>
      </c>
      <c r="AO824" s="1" t="s">
        <v>113</v>
      </c>
      <c r="AP824" s="1" t="s">
        <v>2248</v>
      </c>
      <c r="AQ824" s="1" t="s">
        <v>2249</v>
      </c>
      <c r="AR824" s="1">
        <v>25.5</v>
      </c>
      <c r="AS824" s="1">
        <v>51</v>
      </c>
    </row>
    <row r="825" s="1" customFormat="1" spans="1:46">
      <c r="A825" s="1">
        <v>202401</v>
      </c>
      <c r="B825" s="1" t="s">
        <v>2231</v>
      </c>
      <c r="C825" s="1" t="s">
        <v>94</v>
      </c>
      <c r="D825" s="1" t="s">
        <v>2250</v>
      </c>
      <c r="E825" s="1" t="s">
        <v>2251</v>
      </c>
      <c r="F825" s="1" t="s">
        <v>2234</v>
      </c>
      <c r="G825" s="1" t="s">
        <v>2235</v>
      </c>
      <c r="H825" s="1" t="s">
        <v>2236</v>
      </c>
      <c r="I825" s="4">
        <v>45301</v>
      </c>
      <c r="J825" s="1" t="s">
        <v>2252</v>
      </c>
      <c r="K825" s="1" t="s">
        <v>2253</v>
      </c>
      <c r="L825" s="1" t="s">
        <v>1148</v>
      </c>
      <c r="M825" s="1" t="s">
        <v>103</v>
      </c>
      <c r="N825" s="1" t="s">
        <v>121</v>
      </c>
      <c r="P825" s="1" t="s">
        <v>4</v>
      </c>
      <c r="Q825" s="1" t="s">
        <v>105</v>
      </c>
      <c r="R825" s="1" t="s">
        <v>106</v>
      </c>
      <c r="S825" s="1" t="s">
        <v>146</v>
      </c>
      <c r="T825" s="1" t="s">
        <v>147</v>
      </c>
      <c r="U825" s="1" t="s">
        <v>146</v>
      </c>
      <c r="V825" s="1" t="s">
        <v>147</v>
      </c>
      <c r="W825" s="1" t="s">
        <v>109</v>
      </c>
      <c r="X825" s="1" t="s">
        <v>1573</v>
      </c>
      <c r="Y825" s="1" t="s">
        <v>1574</v>
      </c>
      <c r="Z825" s="1" t="s">
        <v>93</v>
      </c>
      <c r="AA825" s="1" t="s">
        <v>1575</v>
      </c>
      <c r="AB825" s="1" t="s">
        <v>1576</v>
      </c>
      <c r="AC825" s="1" t="s">
        <v>1577</v>
      </c>
      <c r="AD825" s="1">
        <v>131304</v>
      </c>
      <c r="AE825" s="1" t="s">
        <v>110</v>
      </c>
      <c r="AF825" s="1" t="s">
        <v>35</v>
      </c>
      <c r="AG825" s="1" t="s">
        <v>111</v>
      </c>
      <c r="AH825" s="1">
        <v>230745</v>
      </c>
      <c r="AI825" s="1">
        <v>1</v>
      </c>
      <c r="AJ825" s="1">
        <v>31.29</v>
      </c>
      <c r="AK825" s="1">
        <v>31.29</v>
      </c>
      <c r="AL825" s="1">
        <v>0.003129</v>
      </c>
      <c r="AM825" s="1">
        <v>1047</v>
      </c>
      <c r="AN825" s="1" t="s">
        <v>112</v>
      </c>
      <c r="AO825" s="1" t="s">
        <v>113</v>
      </c>
      <c r="AR825" s="1">
        <v>32</v>
      </c>
      <c r="AS825" s="1">
        <v>32</v>
      </c>
      <c r="AT825" s="1" t="s">
        <v>2254</v>
      </c>
    </row>
    <row r="826" s="1" customFormat="1" spans="1:45">
      <c r="A826" s="1">
        <v>202401</v>
      </c>
      <c r="B826" s="1" t="s">
        <v>2231</v>
      </c>
      <c r="C826" s="1" t="s">
        <v>94</v>
      </c>
      <c r="D826" s="1" t="s">
        <v>2255</v>
      </c>
      <c r="E826" s="1" t="s">
        <v>2256</v>
      </c>
      <c r="F826" s="1" t="s">
        <v>2234</v>
      </c>
      <c r="G826" s="1" t="s">
        <v>2235</v>
      </c>
      <c r="H826" s="1" t="s">
        <v>2236</v>
      </c>
      <c r="I826" s="4">
        <v>45310</v>
      </c>
      <c r="J826" s="1" t="s">
        <v>2257</v>
      </c>
      <c r="K826" s="1" t="s">
        <v>2258</v>
      </c>
      <c r="L826" s="1" t="s">
        <v>1155</v>
      </c>
      <c r="M826" s="1" t="s">
        <v>103</v>
      </c>
      <c r="N826" s="1" t="s">
        <v>121</v>
      </c>
      <c r="P826" s="1" t="s">
        <v>4</v>
      </c>
      <c r="Q826" s="1" t="s">
        <v>105</v>
      </c>
      <c r="R826" s="1" t="s">
        <v>106</v>
      </c>
      <c r="S826" s="1" t="s">
        <v>133</v>
      </c>
      <c r="T826" s="1" t="s">
        <v>134</v>
      </c>
      <c r="U826" s="1" t="s">
        <v>133</v>
      </c>
      <c r="V826" s="1" t="s">
        <v>134</v>
      </c>
      <c r="W826" s="1" t="s">
        <v>109</v>
      </c>
      <c r="X826" s="1" t="s">
        <v>1573</v>
      </c>
      <c r="Y826" s="1" t="s">
        <v>1574</v>
      </c>
      <c r="Z826" s="1" t="s">
        <v>93</v>
      </c>
      <c r="AA826" s="1" t="s">
        <v>1575</v>
      </c>
      <c r="AB826" s="1" t="s">
        <v>1576</v>
      </c>
      <c r="AC826" s="1" t="s">
        <v>1577</v>
      </c>
      <c r="AD826" s="1">
        <v>131304</v>
      </c>
      <c r="AE826" s="1" t="s">
        <v>110</v>
      </c>
      <c r="AF826" s="1" t="s">
        <v>36</v>
      </c>
      <c r="AG826" s="1" t="s">
        <v>587</v>
      </c>
      <c r="AH826" s="1">
        <v>230425</v>
      </c>
      <c r="AI826" s="1">
        <v>2</v>
      </c>
      <c r="AJ826" s="1">
        <v>21</v>
      </c>
      <c r="AK826" s="1">
        <v>42</v>
      </c>
      <c r="AL826" s="1">
        <v>0.0042</v>
      </c>
      <c r="AM826" s="1">
        <v>1032</v>
      </c>
      <c r="AN826" s="1" t="s">
        <v>588</v>
      </c>
      <c r="AO826" s="1" t="s">
        <v>113</v>
      </c>
      <c r="AR826" s="1">
        <v>21.9</v>
      </c>
      <c r="AS826" s="1">
        <v>43.8</v>
      </c>
    </row>
    <row r="827" s="1" customFormat="1" spans="1:41">
      <c r="A827" s="1">
        <v>202401</v>
      </c>
      <c r="B827" s="1" t="s">
        <v>2231</v>
      </c>
      <c r="C827" s="1" t="s">
        <v>94</v>
      </c>
      <c r="D827" s="1" t="s">
        <v>2259</v>
      </c>
      <c r="E827" s="1" t="s">
        <v>2260</v>
      </c>
      <c r="F827" s="1" t="s">
        <v>2234</v>
      </c>
      <c r="G827" s="1" t="s">
        <v>2235</v>
      </c>
      <c r="H827" s="1" t="s">
        <v>2236</v>
      </c>
      <c r="I827" s="4">
        <v>45308</v>
      </c>
      <c r="J827" s="1" t="s">
        <v>1254</v>
      </c>
      <c r="K827" s="1" t="s">
        <v>1255</v>
      </c>
      <c r="L827" s="1" t="s">
        <v>1137</v>
      </c>
      <c r="M827" s="1" t="s">
        <v>137</v>
      </c>
      <c r="N827" s="1" t="s">
        <v>137</v>
      </c>
      <c r="P827" s="1" t="s">
        <v>4</v>
      </c>
      <c r="Q827" s="1" t="s">
        <v>105</v>
      </c>
      <c r="R827" s="1" t="s">
        <v>106</v>
      </c>
      <c r="S827" s="1" t="s">
        <v>158</v>
      </c>
      <c r="T827" s="1" t="s">
        <v>159</v>
      </c>
      <c r="U827" s="1" t="s">
        <v>158</v>
      </c>
      <c r="V827" s="1" t="s">
        <v>159</v>
      </c>
      <c r="W827" s="1" t="s">
        <v>109</v>
      </c>
      <c r="X827" s="1" t="s">
        <v>1573</v>
      </c>
      <c r="Y827" s="1" t="s">
        <v>1574</v>
      </c>
      <c r="Z827" s="1" t="s">
        <v>93</v>
      </c>
      <c r="AA827" s="1" t="s">
        <v>1575</v>
      </c>
      <c r="AB827" s="1" t="s">
        <v>1583</v>
      </c>
      <c r="AC827" s="1" t="s">
        <v>1584</v>
      </c>
      <c r="AD827" s="1">
        <v>834890</v>
      </c>
      <c r="AE827" s="1" t="s">
        <v>7</v>
      </c>
      <c r="AF827" s="1" t="s">
        <v>9</v>
      </c>
      <c r="AG827" s="1" t="s">
        <v>395</v>
      </c>
      <c r="AH827" s="1">
        <v>230907</v>
      </c>
      <c r="AI827" s="1">
        <v>2</v>
      </c>
      <c r="AJ827" s="1">
        <v>9</v>
      </c>
      <c r="AK827" s="1">
        <v>18</v>
      </c>
      <c r="AL827" s="1">
        <v>0.0018</v>
      </c>
      <c r="AM827" s="1">
        <v>3057</v>
      </c>
      <c r="AN827" s="1" t="s">
        <v>396</v>
      </c>
      <c r="AO827" s="1" t="s">
        <v>980</v>
      </c>
    </row>
    <row r="828" s="1" customFormat="1" spans="1:41">
      <c r="A828" s="1">
        <v>202401</v>
      </c>
      <c r="B828" s="1" t="s">
        <v>2231</v>
      </c>
      <c r="C828" s="1" t="s">
        <v>94</v>
      </c>
      <c r="D828" s="1" t="s">
        <v>2259</v>
      </c>
      <c r="E828" s="1" t="s">
        <v>2260</v>
      </c>
      <c r="F828" s="1" t="s">
        <v>2234</v>
      </c>
      <c r="G828" s="1" t="s">
        <v>2235</v>
      </c>
      <c r="H828" s="1" t="s">
        <v>2236</v>
      </c>
      <c r="I828" s="4">
        <v>45320</v>
      </c>
      <c r="J828" s="1" t="s">
        <v>2261</v>
      </c>
      <c r="K828" s="1" t="s">
        <v>2262</v>
      </c>
      <c r="L828" s="1" t="s">
        <v>1130</v>
      </c>
      <c r="M828" s="1" t="s">
        <v>137</v>
      </c>
      <c r="N828" s="1" t="s">
        <v>137</v>
      </c>
      <c r="P828" s="1" t="s">
        <v>4</v>
      </c>
      <c r="Q828" s="1" t="s">
        <v>105</v>
      </c>
      <c r="R828" s="1" t="s">
        <v>106</v>
      </c>
      <c r="S828" s="1" t="s">
        <v>168</v>
      </c>
      <c r="T828" s="1" t="s">
        <v>169</v>
      </c>
      <c r="U828" s="1" t="s">
        <v>168</v>
      </c>
      <c r="V828" s="1" t="s">
        <v>169</v>
      </c>
      <c r="W828" s="1" t="s">
        <v>109</v>
      </c>
      <c r="X828" s="1" t="s">
        <v>1573</v>
      </c>
      <c r="Y828" s="1" t="s">
        <v>1574</v>
      </c>
      <c r="Z828" s="1" t="s">
        <v>93</v>
      </c>
      <c r="AA828" s="1" t="s">
        <v>1575</v>
      </c>
      <c r="AB828" s="1" t="s">
        <v>1576</v>
      </c>
      <c r="AC828" s="1" t="s">
        <v>1577</v>
      </c>
      <c r="AD828" s="1">
        <v>131304</v>
      </c>
      <c r="AE828" s="1" t="s">
        <v>16</v>
      </c>
      <c r="AF828" s="1" t="s">
        <v>17</v>
      </c>
      <c r="AG828" s="1" t="s">
        <v>164</v>
      </c>
      <c r="AH828" s="1">
        <v>230405</v>
      </c>
      <c r="AI828" s="1">
        <v>10</v>
      </c>
      <c r="AJ828" s="1">
        <v>12.8</v>
      </c>
      <c r="AK828" s="1">
        <v>128</v>
      </c>
      <c r="AL828" s="1">
        <v>0.0128</v>
      </c>
      <c r="AM828" s="1">
        <v>2597</v>
      </c>
      <c r="AN828" s="1" t="s">
        <v>165</v>
      </c>
      <c r="AO828" s="1" t="s">
        <v>980</v>
      </c>
    </row>
    <row r="829" s="1" customFormat="1" spans="1:45">
      <c r="A829" s="1">
        <v>202401</v>
      </c>
      <c r="B829" s="1" t="s">
        <v>2231</v>
      </c>
      <c r="C829" s="1" t="s">
        <v>94</v>
      </c>
      <c r="D829" s="1" t="s">
        <v>2263</v>
      </c>
      <c r="E829" s="1" t="s">
        <v>2264</v>
      </c>
      <c r="F829" s="1" t="s">
        <v>2234</v>
      </c>
      <c r="G829" s="1" t="s">
        <v>2265</v>
      </c>
      <c r="H829" s="1" t="s">
        <v>2266</v>
      </c>
      <c r="I829" s="4">
        <v>45308.7102662037</v>
      </c>
      <c r="J829" s="1" t="s">
        <v>809</v>
      </c>
      <c r="K829" s="1" t="s">
        <v>810</v>
      </c>
      <c r="L829" s="1" t="s">
        <v>1134</v>
      </c>
      <c r="M829" s="1" t="s">
        <v>103</v>
      </c>
      <c r="N829" s="1" t="s">
        <v>121</v>
      </c>
      <c r="P829" s="1" t="s">
        <v>43</v>
      </c>
      <c r="Q829" s="1" t="s">
        <v>105</v>
      </c>
      <c r="R829" s="1" t="s">
        <v>106</v>
      </c>
      <c r="S829" s="1" t="s">
        <v>138</v>
      </c>
      <c r="T829" s="1" t="s">
        <v>139</v>
      </c>
      <c r="U829" s="1" t="s">
        <v>138</v>
      </c>
      <c r="V829" s="1" t="s">
        <v>139</v>
      </c>
      <c r="W829" s="1" t="s">
        <v>109</v>
      </c>
      <c r="X829" s="1" t="s">
        <v>1573</v>
      </c>
      <c r="Y829" s="1" t="s">
        <v>1574</v>
      </c>
      <c r="Z829" s="1" t="s">
        <v>93</v>
      </c>
      <c r="AA829" s="1" t="s">
        <v>1575</v>
      </c>
      <c r="AB829" s="1" t="s">
        <v>1583</v>
      </c>
      <c r="AC829" s="1" t="s">
        <v>1584</v>
      </c>
      <c r="AD829" s="1">
        <v>834890</v>
      </c>
      <c r="AE829" s="1" t="s">
        <v>12</v>
      </c>
      <c r="AF829" s="1" t="s">
        <v>15</v>
      </c>
      <c r="AG829" s="1" t="s">
        <v>250</v>
      </c>
      <c r="AH829" s="1">
        <v>230108</v>
      </c>
      <c r="AI829" s="1">
        <v>1</v>
      </c>
      <c r="AJ829" s="1">
        <v>48.96</v>
      </c>
      <c r="AK829" s="1">
        <v>48.96</v>
      </c>
      <c r="AL829" s="1">
        <v>0.004896</v>
      </c>
      <c r="AM829" s="1">
        <v>3657</v>
      </c>
      <c r="AN829" s="1" t="s">
        <v>251</v>
      </c>
      <c r="AO829" s="1" t="s">
        <v>113</v>
      </c>
      <c r="AR829" s="1">
        <v>54.38</v>
      </c>
      <c r="AS829" s="1">
        <v>54.38</v>
      </c>
    </row>
    <row r="830" s="1" customFormat="1" spans="1:45">
      <c r="A830" s="1">
        <v>202401</v>
      </c>
      <c r="B830" s="1" t="s">
        <v>2231</v>
      </c>
      <c r="C830" s="1" t="s">
        <v>94</v>
      </c>
      <c r="D830" s="1" t="s">
        <v>2263</v>
      </c>
      <c r="E830" s="1" t="s">
        <v>2264</v>
      </c>
      <c r="F830" s="1" t="s">
        <v>2234</v>
      </c>
      <c r="G830" s="1" t="s">
        <v>2265</v>
      </c>
      <c r="H830" s="1" t="s">
        <v>2266</v>
      </c>
      <c r="I830" s="4">
        <v>45321.7980439815</v>
      </c>
      <c r="J830" s="1" t="s">
        <v>2267</v>
      </c>
      <c r="K830" s="1" t="s">
        <v>2268</v>
      </c>
      <c r="L830" s="1" t="s">
        <v>1130</v>
      </c>
      <c r="M830" s="1" t="s">
        <v>137</v>
      </c>
      <c r="N830" s="1" t="s">
        <v>137</v>
      </c>
      <c r="P830" s="1" t="s">
        <v>4</v>
      </c>
      <c r="Q830" s="1" t="s">
        <v>105</v>
      </c>
      <c r="R830" s="1" t="s">
        <v>106</v>
      </c>
      <c r="S830" s="1" t="s">
        <v>168</v>
      </c>
      <c r="T830" s="1" t="s">
        <v>169</v>
      </c>
      <c r="U830" s="1" t="s">
        <v>168</v>
      </c>
      <c r="V830" s="1" t="s">
        <v>169</v>
      </c>
      <c r="W830" s="1" t="s">
        <v>109</v>
      </c>
      <c r="X830" s="1" t="s">
        <v>1573</v>
      </c>
      <c r="Y830" s="1" t="s">
        <v>1574</v>
      </c>
      <c r="Z830" s="1" t="s">
        <v>93</v>
      </c>
      <c r="AA830" s="1" t="s">
        <v>1575</v>
      </c>
      <c r="AB830" s="1" t="s">
        <v>1576</v>
      </c>
      <c r="AC830" s="1" t="s">
        <v>1577</v>
      </c>
      <c r="AD830" s="1">
        <v>131304</v>
      </c>
      <c r="AE830" s="1" t="s">
        <v>12</v>
      </c>
      <c r="AF830" s="1" t="s">
        <v>13</v>
      </c>
      <c r="AG830" s="1" t="s">
        <v>124</v>
      </c>
      <c r="AH830" s="1">
        <v>230806</v>
      </c>
      <c r="AI830" s="1">
        <v>2</v>
      </c>
      <c r="AJ830" s="1">
        <v>26.08</v>
      </c>
      <c r="AK830" s="1">
        <v>52.16</v>
      </c>
      <c r="AL830" s="1">
        <v>0.005216</v>
      </c>
      <c r="AM830" s="1">
        <v>1044</v>
      </c>
      <c r="AN830" s="1" t="s">
        <v>125</v>
      </c>
      <c r="AO830" s="1" t="s">
        <v>113</v>
      </c>
      <c r="AR830" s="1">
        <v>27.4</v>
      </c>
      <c r="AS830" s="1">
        <v>54.8</v>
      </c>
    </row>
    <row r="831" s="1" customFormat="1" spans="1:45">
      <c r="A831" s="1">
        <v>202401</v>
      </c>
      <c r="B831" s="1" t="s">
        <v>2231</v>
      </c>
      <c r="C831" s="1" t="s">
        <v>94</v>
      </c>
      <c r="D831" s="1" t="s">
        <v>2263</v>
      </c>
      <c r="E831" s="1" t="s">
        <v>2264</v>
      </c>
      <c r="F831" s="1" t="s">
        <v>2234</v>
      </c>
      <c r="G831" s="1" t="s">
        <v>2265</v>
      </c>
      <c r="H831" s="1" t="s">
        <v>2266</v>
      </c>
      <c r="I831" s="4">
        <v>45321.8002199074</v>
      </c>
      <c r="J831" s="1" t="s">
        <v>2269</v>
      </c>
      <c r="K831" s="1" t="s">
        <v>2270</v>
      </c>
      <c r="L831" s="1" t="s">
        <v>1155</v>
      </c>
      <c r="M831" s="1" t="s">
        <v>228</v>
      </c>
      <c r="N831" s="1" t="s">
        <v>228</v>
      </c>
      <c r="P831" s="1" t="s">
        <v>4</v>
      </c>
      <c r="Q831" s="1" t="s">
        <v>105</v>
      </c>
      <c r="R831" s="1" t="s">
        <v>106</v>
      </c>
      <c r="S831" s="1" t="s">
        <v>133</v>
      </c>
      <c r="T831" s="1" t="s">
        <v>134</v>
      </c>
      <c r="U831" s="1" t="s">
        <v>133</v>
      </c>
      <c r="V831" s="1" t="s">
        <v>134</v>
      </c>
      <c r="W831" s="1" t="s">
        <v>109</v>
      </c>
      <c r="X831" s="1" t="s">
        <v>1573</v>
      </c>
      <c r="Y831" s="1" t="s">
        <v>1574</v>
      </c>
      <c r="Z831" s="1" t="s">
        <v>93</v>
      </c>
      <c r="AA831" s="1" t="s">
        <v>1575</v>
      </c>
      <c r="AB831" s="1" t="s">
        <v>1576</v>
      </c>
      <c r="AC831" s="1" t="s">
        <v>1577</v>
      </c>
      <c r="AD831" s="1">
        <v>131304</v>
      </c>
      <c r="AE831" s="1" t="s">
        <v>12</v>
      </c>
      <c r="AF831" s="1" t="s">
        <v>13</v>
      </c>
      <c r="AG831" s="1" t="s">
        <v>124</v>
      </c>
      <c r="AH831" s="1">
        <v>230806</v>
      </c>
      <c r="AI831" s="1">
        <v>10</v>
      </c>
      <c r="AJ831" s="1">
        <v>26.08</v>
      </c>
      <c r="AK831" s="1">
        <v>260.8</v>
      </c>
      <c r="AL831" s="1">
        <v>0.02608</v>
      </c>
      <c r="AM831" s="1">
        <v>1044</v>
      </c>
      <c r="AN831" s="1" t="s">
        <v>125</v>
      </c>
      <c r="AO831" s="1" t="s">
        <v>113</v>
      </c>
      <c r="AR831" s="1">
        <v>27.4</v>
      </c>
      <c r="AS831" s="1">
        <v>274</v>
      </c>
    </row>
    <row r="832" s="1" customFormat="1" spans="1:41">
      <c r="A832" s="1">
        <v>202401</v>
      </c>
      <c r="B832" s="1" t="s">
        <v>2231</v>
      </c>
      <c r="D832" s="1" t="s">
        <v>2259</v>
      </c>
      <c r="E832" s="1" t="s">
        <v>2260</v>
      </c>
      <c r="F832" s="1" t="s">
        <v>2234</v>
      </c>
      <c r="G832" s="1" t="s">
        <v>2235</v>
      </c>
      <c r="H832" s="1" t="s">
        <v>2236</v>
      </c>
      <c r="I832" s="4">
        <v>45296</v>
      </c>
      <c r="J832" s="1" t="s">
        <v>2271</v>
      </c>
      <c r="K832" s="1" t="s">
        <v>2272</v>
      </c>
      <c r="L832" s="1" t="s">
        <v>2273</v>
      </c>
      <c r="M832" s="1" t="s">
        <v>228</v>
      </c>
      <c r="N832" s="1" t="s">
        <v>228</v>
      </c>
      <c r="P832" s="1" t="s">
        <v>4</v>
      </c>
      <c r="Q832" s="1" t="s">
        <v>105</v>
      </c>
      <c r="R832" s="1" t="s">
        <v>106</v>
      </c>
      <c r="S832" s="1" t="s">
        <v>186</v>
      </c>
      <c r="T832" s="1" t="s">
        <v>187</v>
      </c>
      <c r="U832" s="1" t="s">
        <v>186</v>
      </c>
      <c r="V832" s="1" t="s">
        <v>187</v>
      </c>
      <c r="W832" s="1" t="s">
        <v>109</v>
      </c>
      <c r="X832" s="1" t="s">
        <v>1573</v>
      </c>
      <c r="Y832" s="1" t="s">
        <v>1574</v>
      </c>
      <c r="Z832" s="1" t="s">
        <v>93</v>
      </c>
      <c r="AA832" s="1" t="s">
        <v>1575</v>
      </c>
      <c r="AB832" s="1" t="s">
        <v>1576</v>
      </c>
      <c r="AC832" s="1" t="s">
        <v>1577</v>
      </c>
      <c r="AD832" s="1">
        <v>131304</v>
      </c>
      <c r="AE832" s="1" t="s">
        <v>16</v>
      </c>
      <c r="AF832" s="1" t="s">
        <v>17</v>
      </c>
      <c r="AG832" s="1" t="s">
        <v>164</v>
      </c>
      <c r="AH832" s="1">
        <v>230405</v>
      </c>
      <c r="AI832" s="1">
        <v>10</v>
      </c>
      <c r="AJ832" s="1">
        <v>12.8</v>
      </c>
      <c r="AK832" s="1">
        <v>128</v>
      </c>
      <c r="AL832" s="1">
        <v>0.0128</v>
      </c>
      <c r="AM832" s="1">
        <v>2597</v>
      </c>
      <c r="AN832" s="1" t="s">
        <v>165</v>
      </c>
      <c r="AO832" s="1" t="s">
        <v>980</v>
      </c>
    </row>
    <row r="833" s="1" customFormat="1" spans="1:41">
      <c r="A833" s="1">
        <v>202401</v>
      </c>
      <c r="B833" s="1" t="s">
        <v>2231</v>
      </c>
      <c r="D833" s="1" t="s">
        <v>2274</v>
      </c>
      <c r="E833" s="1" t="s">
        <v>2275</v>
      </c>
      <c r="F833" s="1" t="s">
        <v>2234</v>
      </c>
      <c r="G833" s="1" t="s">
        <v>2265</v>
      </c>
      <c r="H833" s="1" t="s">
        <v>2266</v>
      </c>
      <c r="I833" s="4">
        <v>45322</v>
      </c>
      <c r="J833" s="1" t="s">
        <v>2276</v>
      </c>
      <c r="K833" s="1" t="s">
        <v>2277</v>
      </c>
      <c r="L833" s="1" t="s">
        <v>2276</v>
      </c>
      <c r="M833" s="1" t="s">
        <v>103</v>
      </c>
      <c r="N833" s="1" t="s">
        <v>104</v>
      </c>
      <c r="P833" s="1" t="s">
        <v>4</v>
      </c>
      <c r="Q833" s="1" t="s">
        <v>105</v>
      </c>
      <c r="R833" s="1" t="s">
        <v>106</v>
      </c>
      <c r="S833" s="1" t="s">
        <v>158</v>
      </c>
      <c r="T833" s="1" t="s">
        <v>159</v>
      </c>
      <c r="U833" s="1" t="s">
        <v>158</v>
      </c>
      <c r="V833" s="1" t="s">
        <v>159</v>
      </c>
      <c r="W833" s="1" t="s">
        <v>109</v>
      </c>
      <c r="X833" s="1" t="s">
        <v>1573</v>
      </c>
      <c r="Y833" s="1" t="s">
        <v>1574</v>
      </c>
      <c r="Z833" s="1" t="s">
        <v>93</v>
      </c>
      <c r="AA833" s="1" t="s">
        <v>1575</v>
      </c>
      <c r="AB833" s="1" t="s">
        <v>1583</v>
      </c>
      <c r="AC833" s="1" t="s">
        <v>1584</v>
      </c>
      <c r="AD833" s="1">
        <v>834890</v>
      </c>
      <c r="AE833" s="1" t="s">
        <v>12</v>
      </c>
      <c r="AF833" s="1" t="s">
        <v>15</v>
      </c>
      <c r="AG833" s="1" t="s">
        <v>250</v>
      </c>
      <c r="AH833" s="1">
        <v>230920</v>
      </c>
      <c r="AI833" s="1">
        <v>2</v>
      </c>
      <c r="AJ833" s="1">
        <v>48.96</v>
      </c>
      <c r="AK833" s="1">
        <v>97.92</v>
      </c>
      <c r="AL833" s="1">
        <v>0.009792</v>
      </c>
      <c r="AM833" s="1">
        <v>3657</v>
      </c>
      <c r="AN833" s="1" t="s">
        <v>251</v>
      </c>
      <c r="AO833" s="1" t="s">
        <v>980</v>
      </c>
    </row>
    <row r="834" s="1" customFormat="1" spans="1:45">
      <c r="A834" s="1">
        <v>202401</v>
      </c>
      <c r="B834" s="1" t="s">
        <v>2231</v>
      </c>
      <c r="D834" s="1" t="s">
        <v>2263</v>
      </c>
      <c r="E834" s="1" t="s">
        <v>2264</v>
      </c>
      <c r="F834" s="1" t="s">
        <v>2234</v>
      </c>
      <c r="G834" s="1" t="s">
        <v>2265</v>
      </c>
      <c r="H834" s="1" t="s">
        <v>2266</v>
      </c>
      <c r="I834" s="4">
        <v>45292.6662731481</v>
      </c>
      <c r="J834" s="1" t="s">
        <v>470</v>
      </c>
      <c r="K834" s="1" t="s">
        <v>471</v>
      </c>
      <c r="L834" s="1" t="s">
        <v>1148</v>
      </c>
      <c r="M834" s="1" t="s">
        <v>137</v>
      </c>
      <c r="N834" s="1" t="s">
        <v>137</v>
      </c>
      <c r="P834" s="1" t="s">
        <v>4</v>
      </c>
      <c r="Q834" s="1" t="s">
        <v>105</v>
      </c>
      <c r="R834" s="1" t="s">
        <v>106</v>
      </c>
      <c r="S834" s="1" t="s">
        <v>146</v>
      </c>
      <c r="T834" s="1" t="s">
        <v>147</v>
      </c>
      <c r="U834" s="1" t="s">
        <v>146</v>
      </c>
      <c r="V834" s="1" t="s">
        <v>147</v>
      </c>
      <c r="W834" s="1" t="s">
        <v>109</v>
      </c>
      <c r="X834" s="1" t="s">
        <v>1573</v>
      </c>
      <c r="Y834" s="1" t="s">
        <v>1574</v>
      </c>
      <c r="Z834" s="1" t="s">
        <v>93</v>
      </c>
      <c r="AA834" s="1" t="s">
        <v>2157</v>
      </c>
      <c r="AB834" s="1" t="s">
        <v>2158</v>
      </c>
      <c r="AC834" s="1" t="s">
        <v>2159</v>
      </c>
      <c r="AD834" s="1">
        <v>832541</v>
      </c>
      <c r="AE834" s="1" t="s">
        <v>12</v>
      </c>
      <c r="AF834" s="1" t="s">
        <v>14</v>
      </c>
      <c r="AG834" s="1" t="s">
        <v>1024</v>
      </c>
      <c r="AH834" s="1">
        <v>230743</v>
      </c>
      <c r="AI834" s="1">
        <v>20</v>
      </c>
      <c r="AJ834" s="1">
        <v>40.8</v>
      </c>
      <c r="AK834" s="1">
        <v>816</v>
      </c>
      <c r="AL834" s="1">
        <v>0.0816</v>
      </c>
      <c r="AM834" s="1">
        <v>1117</v>
      </c>
      <c r="AN834" s="1" t="s">
        <v>1025</v>
      </c>
      <c r="AO834" s="1" t="s">
        <v>113</v>
      </c>
      <c r="AR834" s="1">
        <v>40.8</v>
      </c>
      <c r="AS834" s="1">
        <v>816</v>
      </c>
    </row>
    <row r="835" s="1" customFormat="1" spans="1:45">
      <c r="A835" s="1">
        <v>202401</v>
      </c>
      <c r="B835" s="1" t="s">
        <v>2231</v>
      </c>
      <c r="D835" s="1" t="s">
        <v>2263</v>
      </c>
      <c r="E835" s="1" t="s">
        <v>2264</v>
      </c>
      <c r="F835" s="1" t="s">
        <v>2234</v>
      </c>
      <c r="G835" s="1" t="s">
        <v>2265</v>
      </c>
      <c r="H835" s="1" t="s">
        <v>2266</v>
      </c>
      <c r="I835" s="4">
        <v>45293.8312615741</v>
      </c>
      <c r="J835" s="1" t="s">
        <v>470</v>
      </c>
      <c r="K835" s="1" t="s">
        <v>471</v>
      </c>
      <c r="L835" s="1" t="s">
        <v>1148</v>
      </c>
      <c r="M835" s="1" t="s">
        <v>137</v>
      </c>
      <c r="N835" s="1" t="s">
        <v>137</v>
      </c>
      <c r="P835" s="1" t="s">
        <v>4</v>
      </c>
      <c r="Q835" s="1" t="s">
        <v>105</v>
      </c>
      <c r="R835" s="1" t="s">
        <v>106</v>
      </c>
      <c r="S835" s="1" t="s">
        <v>146</v>
      </c>
      <c r="T835" s="1" t="s">
        <v>147</v>
      </c>
      <c r="U835" s="1" t="s">
        <v>146</v>
      </c>
      <c r="V835" s="1" t="s">
        <v>147</v>
      </c>
      <c r="W835" s="1" t="s">
        <v>109</v>
      </c>
      <c r="X835" s="1" t="s">
        <v>1573</v>
      </c>
      <c r="Y835" s="1" t="s">
        <v>1574</v>
      </c>
      <c r="Z835" s="1" t="s">
        <v>93</v>
      </c>
      <c r="AA835" s="1" t="s">
        <v>2157</v>
      </c>
      <c r="AB835" s="1" t="s">
        <v>2158</v>
      </c>
      <c r="AC835" s="1" t="s">
        <v>2159</v>
      </c>
      <c r="AD835" s="1">
        <v>832541</v>
      </c>
      <c r="AE835" s="1" t="s">
        <v>12</v>
      </c>
      <c r="AF835" s="1" t="s">
        <v>14</v>
      </c>
      <c r="AG835" s="1" t="s">
        <v>1024</v>
      </c>
      <c r="AH835" s="1">
        <v>230743</v>
      </c>
      <c r="AI835" s="1">
        <v>30</v>
      </c>
      <c r="AJ835" s="1">
        <v>40.8</v>
      </c>
      <c r="AK835" s="1">
        <v>1224</v>
      </c>
      <c r="AL835" s="1">
        <v>0.1224</v>
      </c>
      <c r="AM835" s="1">
        <v>1117</v>
      </c>
      <c r="AN835" s="1" t="s">
        <v>1025</v>
      </c>
      <c r="AO835" s="1" t="s">
        <v>113</v>
      </c>
      <c r="AR835" s="1">
        <v>40.8</v>
      </c>
      <c r="AS835" s="1">
        <v>1224</v>
      </c>
    </row>
    <row r="836" s="1" customFormat="1" spans="1:45">
      <c r="A836" s="1">
        <v>202401</v>
      </c>
      <c r="B836" s="1" t="s">
        <v>2231</v>
      </c>
      <c r="D836" s="1" t="s">
        <v>2263</v>
      </c>
      <c r="E836" s="1" t="s">
        <v>2264</v>
      </c>
      <c r="F836" s="1" t="s">
        <v>2234</v>
      </c>
      <c r="G836" s="1" t="s">
        <v>2265</v>
      </c>
      <c r="H836" s="1" t="s">
        <v>2266</v>
      </c>
      <c r="I836" s="4">
        <v>45313.8087384259</v>
      </c>
      <c r="J836" s="1" t="s">
        <v>470</v>
      </c>
      <c r="K836" s="1" t="s">
        <v>471</v>
      </c>
      <c r="L836" s="1" t="s">
        <v>1148</v>
      </c>
      <c r="M836" s="1" t="s">
        <v>137</v>
      </c>
      <c r="N836" s="1" t="s">
        <v>137</v>
      </c>
      <c r="P836" s="1" t="s">
        <v>4</v>
      </c>
      <c r="Q836" s="1" t="s">
        <v>105</v>
      </c>
      <c r="R836" s="1" t="s">
        <v>106</v>
      </c>
      <c r="S836" s="1" t="s">
        <v>146</v>
      </c>
      <c r="T836" s="1" t="s">
        <v>147</v>
      </c>
      <c r="U836" s="1" t="s">
        <v>146</v>
      </c>
      <c r="V836" s="1" t="s">
        <v>147</v>
      </c>
      <c r="W836" s="1" t="s">
        <v>109</v>
      </c>
      <c r="X836" s="1" t="s">
        <v>1573</v>
      </c>
      <c r="Y836" s="1" t="s">
        <v>1574</v>
      </c>
      <c r="Z836" s="1" t="s">
        <v>93</v>
      </c>
      <c r="AA836" s="1" t="s">
        <v>2157</v>
      </c>
      <c r="AB836" s="1" t="s">
        <v>2158</v>
      </c>
      <c r="AC836" s="1" t="s">
        <v>2159</v>
      </c>
      <c r="AD836" s="1">
        <v>832541</v>
      </c>
      <c r="AE836" s="1" t="s">
        <v>12</v>
      </c>
      <c r="AF836" s="1" t="s">
        <v>14</v>
      </c>
      <c r="AG836" s="1" t="s">
        <v>1024</v>
      </c>
      <c r="AH836" s="1">
        <v>230743</v>
      </c>
      <c r="AI836" s="1">
        <v>15</v>
      </c>
      <c r="AJ836" s="1">
        <v>40.8</v>
      </c>
      <c r="AK836" s="1">
        <v>612</v>
      </c>
      <c r="AL836" s="1">
        <v>0.0612</v>
      </c>
      <c r="AM836" s="1">
        <v>1117</v>
      </c>
      <c r="AN836" s="1" t="s">
        <v>1025</v>
      </c>
      <c r="AO836" s="1" t="s">
        <v>113</v>
      </c>
      <c r="AR836" s="1">
        <v>40.8</v>
      </c>
      <c r="AS836" s="1">
        <v>612</v>
      </c>
    </row>
    <row r="837" s="1" customFormat="1" spans="1:45">
      <c r="A837" s="1">
        <v>202401</v>
      </c>
      <c r="B837" s="1" t="s">
        <v>2231</v>
      </c>
      <c r="D837" s="1" t="s">
        <v>2263</v>
      </c>
      <c r="E837" s="1" t="s">
        <v>2264</v>
      </c>
      <c r="F837" s="1" t="s">
        <v>2234</v>
      </c>
      <c r="G837" s="1" t="s">
        <v>2265</v>
      </c>
      <c r="H837" s="1" t="s">
        <v>2266</v>
      </c>
      <c r="I837" s="4">
        <v>45313.80875</v>
      </c>
      <c r="J837" s="1" t="s">
        <v>470</v>
      </c>
      <c r="K837" s="1" t="s">
        <v>471</v>
      </c>
      <c r="L837" s="1" t="s">
        <v>1148</v>
      </c>
      <c r="M837" s="1" t="s">
        <v>137</v>
      </c>
      <c r="N837" s="1" t="s">
        <v>137</v>
      </c>
      <c r="P837" s="1" t="s">
        <v>4</v>
      </c>
      <c r="Q837" s="1" t="s">
        <v>105</v>
      </c>
      <c r="R837" s="1" t="s">
        <v>106</v>
      </c>
      <c r="S837" s="1" t="s">
        <v>146</v>
      </c>
      <c r="T837" s="1" t="s">
        <v>147</v>
      </c>
      <c r="U837" s="1" t="s">
        <v>146</v>
      </c>
      <c r="V837" s="1" t="s">
        <v>147</v>
      </c>
      <c r="W837" s="1" t="s">
        <v>109</v>
      </c>
      <c r="X837" s="1" t="s">
        <v>1573</v>
      </c>
      <c r="Y837" s="1" t="s">
        <v>1574</v>
      </c>
      <c r="Z837" s="1" t="s">
        <v>93</v>
      </c>
      <c r="AA837" s="1" t="s">
        <v>2157</v>
      </c>
      <c r="AB837" s="1" t="s">
        <v>2158</v>
      </c>
      <c r="AC837" s="1" t="s">
        <v>2159</v>
      </c>
      <c r="AD837" s="1">
        <v>832541</v>
      </c>
      <c r="AE837" s="1" t="s">
        <v>12</v>
      </c>
      <c r="AF837" s="1" t="s">
        <v>14</v>
      </c>
      <c r="AG837" s="1" t="s">
        <v>1024</v>
      </c>
      <c r="AH837" s="1">
        <v>230745</v>
      </c>
      <c r="AI837" s="1">
        <v>5</v>
      </c>
      <c r="AJ837" s="1">
        <v>40.8</v>
      </c>
      <c r="AK837" s="1">
        <v>204</v>
      </c>
      <c r="AL837" s="1">
        <v>0.0204</v>
      </c>
      <c r="AM837" s="1">
        <v>1117</v>
      </c>
      <c r="AN837" s="1" t="s">
        <v>1025</v>
      </c>
      <c r="AO837" s="1" t="s">
        <v>113</v>
      </c>
      <c r="AR837" s="1">
        <v>40.8</v>
      </c>
      <c r="AS837" s="1">
        <v>204</v>
      </c>
    </row>
    <row r="838" s="1" customFormat="1" spans="1:45">
      <c r="A838" s="1">
        <v>202401</v>
      </c>
      <c r="B838" s="1" t="s">
        <v>2278</v>
      </c>
      <c r="C838" s="1" t="s">
        <v>94</v>
      </c>
      <c r="D838" s="1" t="s">
        <v>2279</v>
      </c>
      <c r="E838" s="1" t="s">
        <v>2280</v>
      </c>
      <c r="F838" s="1" t="s">
        <v>2281</v>
      </c>
      <c r="G838" s="1" t="s">
        <v>2282</v>
      </c>
      <c r="H838" s="1" t="s">
        <v>2283</v>
      </c>
      <c r="I838" s="4">
        <v>45300</v>
      </c>
      <c r="J838" s="1" t="s">
        <v>2284</v>
      </c>
      <c r="K838" s="1" t="s">
        <v>2285</v>
      </c>
      <c r="L838" s="1" t="s">
        <v>1212</v>
      </c>
      <c r="M838" s="1" t="s">
        <v>103</v>
      </c>
      <c r="N838" s="1" t="s">
        <v>121</v>
      </c>
      <c r="P838" s="1" t="s">
        <v>4</v>
      </c>
      <c r="Q838" s="1" t="s">
        <v>105</v>
      </c>
      <c r="R838" s="1" t="s">
        <v>106</v>
      </c>
      <c r="S838" s="1" t="s">
        <v>174</v>
      </c>
      <c r="T838" s="1" t="s">
        <v>175</v>
      </c>
      <c r="U838" s="1" t="s">
        <v>174</v>
      </c>
      <c r="V838" s="1" t="s">
        <v>175</v>
      </c>
      <c r="W838" s="1" t="s">
        <v>109</v>
      </c>
      <c r="X838" s="1" t="s">
        <v>1573</v>
      </c>
      <c r="Y838" s="1" t="s">
        <v>1574</v>
      </c>
      <c r="Z838" s="1" t="s">
        <v>93</v>
      </c>
      <c r="AA838" s="1" t="s">
        <v>1575</v>
      </c>
      <c r="AB838" s="1" t="s">
        <v>1576</v>
      </c>
      <c r="AC838" s="1" t="s">
        <v>1577</v>
      </c>
      <c r="AD838" s="1">
        <v>131304</v>
      </c>
      <c r="AE838" s="1" t="s">
        <v>27</v>
      </c>
      <c r="AF838" s="1" t="s">
        <v>29</v>
      </c>
      <c r="AG838" s="1" t="s">
        <v>290</v>
      </c>
      <c r="AH838" s="1">
        <v>350708049</v>
      </c>
      <c r="AI838" s="1">
        <v>3</v>
      </c>
      <c r="AJ838" s="1">
        <v>40.26</v>
      </c>
      <c r="AK838" s="1">
        <v>120.78</v>
      </c>
      <c r="AL838" s="1">
        <v>0.012078</v>
      </c>
      <c r="AM838" s="1">
        <v>1041</v>
      </c>
      <c r="AN838" s="1" t="s">
        <v>291</v>
      </c>
      <c r="AO838" s="1" t="s">
        <v>113</v>
      </c>
      <c r="AR838" s="1">
        <v>39.6</v>
      </c>
      <c r="AS838" s="1">
        <v>118.8</v>
      </c>
    </row>
    <row r="839" s="1" customFormat="1" spans="1:45">
      <c r="A839" s="1">
        <v>202401</v>
      </c>
      <c r="B839" s="1" t="s">
        <v>2278</v>
      </c>
      <c r="C839" s="1" t="s">
        <v>94</v>
      </c>
      <c r="D839" s="1" t="s">
        <v>2279</v>
      </c>
      <c r="E839" s="1" t="s">
        <v>2280</v>
      </c>
      <c r="F839" s="1" t="s">
        <v>2281</v>
      </c>
      <c r="G839" s="1" t="s">
        <v>2282</v>
      </c>
      <c r="H839" s="1" t="s">
        <v>2283</v>
      </c>
      <c r="I839" s="4">
        <v>45300</v>
      </c>
      <c r="J839" s="1" t="s">
        <v>2284</v>
      </c>
      <c r="K839" s="1" t="s">
        <v>2285</v>
      </c>
      <c r="L839" s="1" t="s">
        <v>1212</v>
      </c>
      <c r="M839" s="1" t="s">
        <v>103</v>
      </c>
      <c r="N839" s="1" t="s">
        <v>121</v>
      </c>
      <c r="P839" s="1" t="s">
        <v>4</v>
      </c>
      <c r="Q839" s="1" t="s">
        <v>105</v>
      </c>
      <c r="R839" s="1" t="s">
        <v>106</v>
      </c>
      <c r="S839" s="1" t="s">
        <v>174</v>
      </c>
      <c r="T839" s="1" t="s">
        <v>175</v>
      </c>
      <c r="U839" s="1" t="s">
        <v>174</v>
      </c>
      <c r="V839" s="1" t="s">
        <v>175</v>
      </c>
      <c r="W839" s="1" t="s">
        <v>109</v>
      </c>
      <c r="X839" s="1" t="s">
        <v>1573</v>
      </c>
      <c r="Y839" s="1" t="s">
        <v>1574</v>
      </c>
      <c r="Z839" s="1" t="s">
        <v>93</v>
      </c>
      <c r="AA839" s="1" t="s">
        <v>1575</v>
      </c>
      <c r="AB839" s="1" t="s">
        <v>1576</v>
      </c>
      <c r="AC839" s="1" t="s">
        <v>1577</v>
      </c>
      <c r="AD839" s="1">
        <v>131304</v>
      </c>
      <c r="AE839" s="1" t="s">
        <v>24</v>
      </c>
      <c r="AF839" s="1" t="s">
        <v>25</v>
      </c>
      <c r="AG839" s="1" t="s">
        <v>160</v>
      </c>
      <c r="AH839" s="1">
        <v>230740</v>
      </c>
      <c r="AI839" s="1">
        <v>3</v>
      </c>
      <c r="AJ839" s="1">
        <v>33.29</v>
      </c>
      <c r="AK839" s="1">
        <v>99.87</v>
      </c>
      <c r="AL839" s="1">
        <v>0.009987</v>
      </c>
      <c r="AM839" s="1">
        <v>1048</v>
      </c>
      <c r="AN839" s="1" t="s">
        <v>161</v>
      </c>
      <c r="AO839" s="1" t="s">
        <v>113</v>
      </c>
      <c r="AR839" s="1">
        <v>37</v>
      </c>
      <c r="AS839" s="1">
        <v>111</v>
      </c>
    </row>
    <row r="840" s="1" customFormat="1" spans="1:46">
      <c r="A840" s="1">
        <v>202402</v>
      </c>
      <c r="B840" s="1" t="s">
        <v>2286</v>
      </c>
      <c r="C840" s="1" t="s">
        <v>94</v>
      </c>
      <c r="D840" s="1" t="s">
        <v>2287</v>
      </c>
      <c r="E840" s="1" t="s">
        <v>2288</v>
      </c>
      <c r="F840" s="1" t="s">
        <v>2289</v>
      </c>
      <c r="G840" s="1" t="s">
        <v>2290</v>
      </c>
      <c r="H840" s="1" t="s">
        <v>2291</v>
      </c>
      <c r="I840" s="4">
        <v>45323</v>
      </c>
      <c r="J840" s="1" t="s">
        <v>2292</v>
      </c>
      <c r="K840" s="1" t="s">
        <v>2293</v>
      </c>
      <c r="L840" s="1" t="s">
        <v>2294</v>
      </c>
      <c r="M840" s="1" t="s">
        <v>137</v>
      </c>
      <c r="N840" s="1" t="s">
        <v>137</v>
      </c>
      <c r="P840" s="1" t="s">
        <v>4</v>
      </c>
      <c r="Q840" s="1" t="s">
        <v>105</v>
      </c>
      <c r="R840" s="1" t="s">
        <v>106</v>
      </c>
      <c r="S840" s="1" t="s">
        <v>168</v>
      </c>
      <c r="T840" s="1" t="s">
        <v>169</v>
      </c>
      <c r="U840" s="1" t="s">
        <v>168</v>
      </c>
      <c r="V840" s="1" t="s">
        <v>169</v>
      </c>
      <c r="W840" s="1" t="s">
        <v>109</v>
      </c>
      <c r="X840" s="1" t="s">
        <v>1573</v>
      </c>
      <c r="Y840" s="1" t="s">
        <v>1574</v>
      </c>
      <c r="Z840" s="1" t="s">
        <v>93</v>
      </c>
      <c r="AA840" s="1" t="s">
        <v>1575</v>
      </c>
      <c r="AB840" s="1" t="s">
        <v>1576</v>
      </c>
      <c r="AC840" s="1" t="s">
        <v>1577</v>
      </c>
      <c r="AD840" s="1">
        <v>131304</v>
      </c>
      <c r="AE840" s="1" t="s">
        <v>7</v>
      </c>
      <c r="AF840" s="1" t="s">
        <v>9</v>
      </c>
      <c r="AG840" s="1" t="s">
        <v>395</v>
      </c>
      <c r="AH840" s="1">
        <v>230907</v>
      </c>
      <c r="AI840" s="1">
        <v>1</v>
      </c>
      <c r="AJ840" s="1">
        <v>9</v>
      </c>
      <c r="AK840" s="1">
        <v>9</v>
      </c>
      <c r="AL840" s="1">
        <v>0.0009</v>
      </c>
      <c r="AM840" s="1">
        <v>3057</v>
      </c>
      <c r="AN840" s="1" t="s">
        <v>396</v>
      </c>
      <c r="AO840" s="1" t="s">
        <v>113</v>
      </c>
      <c r="AP840" s="1" t="s">
        <v>2295</v>
      </c>
      <c r="AQ840" s="1" t="s">
        <v>2296</v>
      </c>
      <c r="AR840" s="1">
        <v>12.76</v>
      </c>
      <c r="AS840" s="1">
        <v>12.76</v>
      </c>
      <c r="AT840" s="1" t="s">
        <v>2297</v>
      </c>
    </row>
    <row r="841" s="1" customFormat="1" spans="1:41">
      <c r="A841" s="1">
        <v>202402</v>
      </c>
      <c r="B841" s="1" t="s">
        <v>2298</v>
      </c>
      <c r="C841" s="1" t="s">
        <v>94</v>
      </c>
      <c r="D841" s="1" t="s">
        <v>2299</v>
      </c>
      <c r="E841" s="1" t="s">
        <v>2300</v>
      </c>
      <c r="F841" s="1" t="s">
        <v>2301</v>
      </c>
      <c r="G841" s="1" t="s">
        <v>2302</v>
      </c>
      <c r="H841" s="1" t="s">
        <v>2303</v>
      </c>
      <c r="I841" s="4">
        <v>45323</v>
      </c>
      <c r="J841" s="1" t="s">
        <v>1860</v>
      </c>
      <c r="K841" s="1" t="s">
        <v>1861</v>
      </c>
      <c r="L841" s="1" t="s">
        <v>1148</v>
      </c>
      <c r="M841" s="1" t="s">
        <v>103</v>
      </c>
      <c r="N841" s="1" t="s">
        <v>121</v>
      </c>
      <c r="P841" s="1" t="s">
        <v>4</v>
      </c>
      <c r="Q841" s="1" t="s">
        <v>105</v>
      </c>
      <c r="R841" s="1" t="s">
        <v>106</v>
      </c>
      <c r="S841" s="1" t="s">
        <v>122</v>
      </c>
      <c r="T841" s="1" t="s">
        <v>123</v>
      </c>
      <c r="U841" s="1" t="s">
        <v>122</v>
      </c>
      <c r="V841" s="1" t="s">
        <v>123</v>
      </c>
      <c r="W841" s="1" t="s">
        <v>109</v>
      </c>
      <c r="X841" s="1" t="s">
        <v>1573</v>
      </c>
      <c r="Y841" s="1" t="s">
        <v>1574</v>
      </c>
      <c r="Z841" s="1" t="s">
        <v>93</v>
      </c>
      <c r="AA841" s="1" t="s">
        <v>1575</v>
      </c>
      <c r="AB841" s="1" t="s">
        <v>1583</v>
      </c>
      <c r="AC841" s="1" t="s">
        <v>1584</v>
      </c>
      <c r="AD841" s="1">
        <v>834890</v>
      </c>
      <c r="AE841" s="1" t="s">
        <v>12</v>
      </c>
      <c r="AF841" s="1" t="s">
        <v>15</v>
      </c>
      <c r="AG841" s="1" t="s">
        <v>250</v>
      </c>
      <c r="AH841" s="1">
        <v>230104</v>
      </c>
      <c r="AI841" s="1">
        <v>3</v>
      </c>
      <c r="AJ841" s="1">
        <v>48.96</v>
      </c>
      <c r="AK841" s="1">
        <v>146.88</v>
      </c>
      <c r="AL841" s="1">
        <v>0.014688</v>
      </c>
      <c r="AM841" s="1">
        <v>3657</v>
      </c>
      <c r="AN841" s="1" t="s">
        <v>251</v>
      </c>
      <c r="AO841" s="1" t="s">
        <v>980</v>
      </c>
    </row>
    <row r="842" s="1" customFormat="1" spans="1:45">
      <c r="A842" s="1">
        <v>202402</v>
      </c>
      <c r="B842" s="1" t="s">
        <v>93</v>
      </c>
      <c r="C842" s="1" t="s">
        <v>94</v>
      </c>
      <c r="D842" s="1" t="s">
        <v>126</v>
      </c>
      <c r="E842" s="1" t="s">
        <v>1579</v>
      </c>
      <c r="F842" s="1" t="s">
        <v>97</v>
      </c>
      <c r="G842" s="1" t="s">
        <v>116</v>
      </c>
      <c r="H842" s="1" t="s">
        <v>1580</v>
      </c>
      <c r="I842" s="4">
        <v>45324</v>
      </c>
      <c r="J842" s="1" t="s">
        <v>148</v>
      </c>
      <c r="K842" s="1" t="s">
        <v>149</v>
      </c>
      <c r="L842" s="1" t="s">
        <v>1203</v>
      </c>
      <c r="M842" s="1" t="s">
        <v>137</v>
      </c>
      <c r="N842" s="1" t="s">
        <v>137</v>
      </c>
      <c r="P842" s="1" t="s">
        <v>4</v>
      </c>
      <c r="Q842" s="1" t="s">
        <v>105</v>
      </c>
      <c r="R842" s="1" t="s">
        <v>106</v>
      </c>
      <c r="S842" s="1" t="s">
        <v>122</v>
      </c>
      <c r="T842" s="1" t="s">
        <v>123</v>
      </c>
      <c r="U842" s="1" t="s">
        <v>122</v>
      </c>
      <c r="V842" s="1" t="s">
        <v>123</v>
      </c>
      <c r="W842" s="1" t="s">
        <v>109</v>
      </c>
      <c r="X842" s="1" t="s">
        <v>1573</v>
      </c>
      <c r="Y842" s="1" t="s">
        <v>1574</v>
      </c>
      <c r="Z842" s="1" t="s">
        <v>93</v>
      </c>
      <c r="AA842" s="1" t="s">
        <v>1575</v>
      </c>
      <c r="AB842" s="1" t="s">
        <v>1583</v>
      </c>
      <c r="AC842" s="1" t="s">
        <v>1584</v>
      </c>
      <c r="AD842" s="1">
        <v>834890</v>
      </c>
      <c r="AE842" s="1" t="s">
        <v>12</v>
      </c>
      <c r="AF842" s="1" t="s">
        <v>13</v>
      </c>
      <c r="AG842" s="1" t="s">
        <v>124</v>
      </c>
      <c r="AH842" s="1">
        <v>231021</v>
      </c>
      <c r="AI842" s="1">
        <v>10</v>
      </c>
      <c r="AJ842" s="1">
        <v>26.08</v>
      </c>
      <c r="AK842" s="1">
        <v>260.8</v>
      </c>
      <c r="AL842" s="1">
        <v>0.02608</v>
      </c>
      <c r="AM842" s="1">
        <v>1044</v>
      </c>
      <c r="AN842" s="1" t="s">
        <v>125</v>
      </c>
      <c r="AO842" s="1" t="s">
        <v>113</v>
      </c>
      <c r="AR842" s="1">
        <v>24.78</v>
      </c>
      <c r="AS842" s="1">
        <v>247.8</v>
      </c>
    </row>
    <row r="843" s="1" customFormat="1" spans="1:45">
      <c r="A843" s="1">
        <v>202402</v>
      </c>
      <c r="B843" s="1" t="s">
        <v>93</v>
      </c>
      <c r="C843" s="1" t="s">
        <v>94</v>
      </c>
      <c r="D843" s="1" t="s">
        <v>126</v>
      </c>
      <c r="E843" s="1" t="s">
        <v>1579</v>
      </c>
      <c r="F843" s="1" t="s">
        <v>97</v>
      </c>
      <c r="G843" s="1" t="s">
        <v>116</v>
      </c>
      <c r="H843" s="1" t="s">
        <v>1580</v>
      </c>
      <c r="I843" s="4">
        <v>45324</v>
      </c>
      <c r="J843" s="1" t="s">
        <v>212</v>
      </c>
      <c r="K843" s="1" t="s">
        <v>213</v>
      </c>
      <c r="L843" s="1" t="s">
        <v>1130</v>
      </c>
      <c r="M843" s="1" t="s">
        <v>103</v>
      </c>
      <c r="N843" s="1" t="s">
        <v>121</v>
      </c>
      <c r="P843" s="1" t="s">
        <v>4</v>
      </c>
      <c r="Q843" s="1" t="s">
        <v>105</v>
      </c>
      <c r="R843" s="1" t="s">
        <v>106</v>
      </c>
      <c r="S843" s="1" t="s">
        <v>168</v>
      </c>
      <c r="T843" s="1" t="s">
        <v>169</v>
      </c>
      <c r="U843" s="1" t="s">
        <v>168</v>
      </c>
      <c r="V843" s="1" t="s">
        <v>169</v>
      </c>
      <c r="W843" s="1" t="s">
        <v>109</v>
      </c>
      <c r="X843" s="1" t="s">
        <v>1573</v>
      </c>
      <c r="Y843" s="1" t="s">
        <v>1574</v>
      </c>
      <c r="Z843" s="1" t="s">
        <v>93</v>
      </c>
      <c r="AA843" s="1" t="s">
        <v>1575</v>
      </c>
      <c r="AB843" s="1" t="s">
        <v>1576</v>
      </c>
      <c r="AC843" s="1" t="s">
        <v>1577</v>
      </c>
      <c r="AD843" s="1">
        <v>131304</v>
      </c>
      <c r="AE843" s="1" t="s">
        <v>110</v>
      </c>
      <c r="AF843" s="1" t="s">
        <v>37</v>
      </c>
      <c r="AG843" s="1" t="s">
        <v>1433</v>
      </c>
      <c r="AH843" s="1">
        <v>211129</v>
      </c>
      <c r="AI843" s="1">
        <v>5</v>
      </c>
      <c r="AJ843" s="1">
        <v>34.28</v>
      </c>
      <c r="AK843" s="1">
        <v>171.4</v>
      </c>
      <c r="AL843" s="1">
        <v>0.01714</v>
      </c>
      <c r="AM843" s="1">
        <v>1042</v>
      </c>
      <c r="AN843" s="1" t="s">
        <v>1434</v>
      </c>
      <c r="AO843" s="1" t="s">
        <v>113</v>
      </c>
      <c r="AR843" s="1">
        <v>35.68</v>
      </c>
      <c r="AS843" s="1">
        <v>178.4</v>
      </c>
    </row>
    <row r="844" s="1" customFormat="1" spans="1:45">
      <c r="A844" s="1">
        <v>202402</v>
      </c>
      <c r="B844" s="1" t="s">
        <v>93</v>
      </c>
      <c r="C844" s="1" t="s">
        <v>94</v>
      </c>
      <c r="D844" s="1" t="s">
        <v>126</v>
      </c>
      <c r="E844" s="1" t="s">
        <v>1579</v>
      </c>
      <c r="F844" s="1" t="s">
        <v>97</v>
      </c>
      <c r="G844" s="1" t="s">
        <v>116</v>
      </c>
      <c r="H844" s="1" t="s">
        <v>1580</v>
      </c>
      <c r="I844" s="4">
        <v>45324</v>
      </c>
      <c r="J844" s="1" t="s">
        <v>222</v>
      </c>
      <c r="K844" s="1" t="s">
        <v>223</v>
      </c>
      <c r="L844" s="1" t="s">
        <v>1131</v>
      </c>
      <c r="M844" s="1" t="s">
        <v>103</v>
      </c>
      <c r="N844" s="1" t="s">
        <v>121</v>
      </c>
      <c r="P844" s="1" t="s">
        <v>4</v>
      </c>
      <c r="Q844" s="1" t="s">
        <v>105</v>
      </c>
      <c r="R844" s="1" t="s">
        <v>106</v>
      </c>
      <c r="S844" s="1" t="s">
        <v>152</v>
      </c>
      <c r="T844" s="1" t="s">
        <v>153</v>
      </c>
      <c r="U844" s="1" t="s">
        <v>152</v>
      </c>
      <c r="V844" s="1" t="s">
        <v>153</v>
      </c>
      <c r="W844" s="1" t="s">
        <v>109</v>
      </c>
      <c r="X844" s="1" t="s">
        <v>1573</v>
      </c>
      <c r="Y844" s="1" t="s">
        <v>1574</v>
      </c>
      <c r="Z844" s="1" t="s">
        <v>93</v>
      </c>
      <c r="AA844" s="1" t="s">
        <v>1575</v>
      </c>
      <c r="AB844" s="1" t="s">
        <v>1583</v>
      </c>
      <c r="AC844" s="1" t="s">
        <v>1584</v>
      </c>
      <c r="AD844" s="1">
        <v>834890</v>
      </c>
      <c r="AE844" s="1" t="s">
        <v>12</v>
      </c>
      <c r="AF844" s="1" t="s">
        <v>13</v>
      </c>
      <c r="AG844" s="1" t="s">
        <v>124</v>
      </c>
      <c r="AH844" s="1">
        <v>231021</v>
      </c>
      <c r="AI844" s="1">
        <v>2</v>
      </c>
      <c r="AJ844" s="1">
        <v>26.08</v>
      </c>
      <c r="AK844" s="1">
        <v>52.16</v>
      </c>
      <c r="AL844" s="1">
        <v>0.005216</v>
      </c>
      <c r="AM844" s="1">
        <v>1044</v>
      </c>
      <c r="AN844" s="1" t="s">
        <v>125</v>
      </c>
      <c r="AO844" s="1" t="s">
        <v>113</v>
      </c>
      <c r="AR844" s="1">
        <v>24.78</v>
      </c>
      <c r="AS844" s="1">
        <v>49.56</v>
      </c>
    </row>
    <row r="845" s="1" customFormat="1" spans="1:45">
      <c r="A845" s="1">
        <v>202402</v>
      </c>
      <c r="B845" s="1" t="s">
        <v>93</v>
      </c>
      <c r="C845" s="1" t="s">
        <v>94</v>
      </c>
      <c r="D845" s="1" t="s">
        <v>126</v>
      </c>
      <c r="E845" s="1" t="s">
        <v>1579</v>
      </c>
      <c r="F845" s="1" t="s">
        <v>97</v>
      </c>
      <c r="G845" s="1" t="s">
        <v>116</v>
      </c>
      <c r="H845" s="1" t="s">
        <v>1580</v>
      </c>
      <c r="I845" s="4">
        <v>45324</v>
      </c>
      <c r="J845" s="1" t="s">
        <v>1585</v>
      </c>
      <c r="K845" s="1" t="s">
        <v>1586</v>
      </c>
      <c r="L845" s="1" t="s">
        <v>1131</v>
      </c>
      <c r="M845" s="1" t="s">
        <v>137</v>
      </c>
      <c r="N845" s="1" t="s">
        <v>137</v>
      </c>
      <c r="P845" s="1" t="s">
        <v>43</v>
      </c>
      <c r="Q845" s="1" t="s">
        <v>105</v>
      </c>
      <c r="R845" s="1" t="s">
        <v>106</v>
      </c>
      <c r="S845" s="1" t="s">
        <v>152</v>
      </c>
      <c r="T845" s="1" t="s">
        <v>153</v>
      </c>
      <c r="U845" s="1" t="s">
        <v>152</v>
      </c>
      <c r="V845" s="1" t="s">
        <v>153</v>
      </c>
      <c r="W845" s="1" t="s">
        <v>109</v>
      </c>
      <c r="X845" s="1" t="s">
        <v>1573</v>
      </c>
      <c r="Y845" s="1" t="s">
        <v>1574</v>
      </c>
      <c r="Z845" s="1" t="s">
        <v>93</v>
      </c>
      <c r="AA845" s="1" t="s">
        <v>1575</v>
      </c>
      <c r="AB845" s="1" t="s">
        <v>1583</v>
      </c>
      <c r="AC845" s="1" t="s">
        <v>1584</v>
      </c>
      <c r="AD845" s="1">
        <v>834890</v>
      </c>
      <c r="AE845" s="1" t="s">
        <v>7</v>
      </c>
      <c r="AF845" s="1" t="s">
        <v>9</v>
      </c>
      <c r="AG845" s="1" t="s">
        <v>395</v>
      </c>
      <c r="AH845" s="1">
        <v>230711</v>
      </c>
      <c r="AI845" s="1">
        <v>10</v>
      </c>
      <c r="AJ845" s="1">
        <v>9</v>
      </c>
      <c r="AK845" s="1">
        <v>90</v>
      </c>
      <c r="AL845" s="1">
        <v>0.009</v>
      </c>
      <c r="AM845" s="1">
        <v>3057</v>
      </c>
      <c r="AN845" s="1" t="s">
        <v>396</v>
      </c>
      <c r="AO845" s="1" t="s">
        <v>113</v>
      </c>
      <c r="AR845" s="1">
        <v>13.7</v>
      </c>
      <c r="AS845" s="1">
        <v>137</v>
      </c>
    </row>
    <row r="846" s="1" customFormat="1" spans="1:45">
      <c r="A846" s="1">
        <v>202402</v>
      </c>
      <c r="B846" s="1" t="s">
        <v>93</v>
      </c>
      <c r="C846" s="1" t="s">
        <v>94</v>
      </c>
      <c r="D846" s="1" t="s">
        <v>126</v>
      </c>
      <c r="E846" s="1" t="s">
        <v>1579</v>
      </c>
      <c r="F846" s="1" t="s">
        <v>97</v>
      </c>
      <c r="G846" s="1" t="s">
        <v>116</v>
      </c>
      <c r="H846" s="1" t="s">
        <v>1580</v>
      </c>
      <c r="I846" s="4">
        <v>45326</v>
      </c>
      <c r="J846" s="1" t="s">
        <v>2304</v>
      </c>
      <c r="K846" s="1" t="s">
        <v>2305</v>
      </c>
      <c r="L846" s="1" t="s">
        <v>1134</v>
      </c>
      <c r="M846" s="1" t="s">
        <v>103</v>
      </c>
      <c r="N846" s="1" t="s">
        <v>121</v>
      </c>
      <c r="P846" s="1" t="s">
        <v>4</v>
      </c>
      <c r="Q846" s="1" t="s">
        <v>105</v>
      </c>
      <c r="R846" s="1" t="s">
        <v>106</v>
      </c>
      <c r="S846" s="1" t="s">
        <v>138</v>
      </c>
      <c r="T846" s="1" t="s">
        <v>139</v>
      </c>
      <c r="U846" s="1" t="s">
        <v>138</v>
      </c>
      <c r="V846" s="1" t="s">
        <v>139</v>
      </c>
      <c r="W846" s="1" t="s">
        <v>109</v>
      </c>
      <c r="X846" s="1" t="s">
        <v>1573</v>
      </c>
      <c r="Y846" s="1" t="s">
        <v>1574</v>
      </c>
      <c r="Z846" s="1" t="s">
        <v>93</v>
      </c>
      <c r="AA846" s="1" t="s">
        <v>1575</v>
      </c>
      <c r="AB846" s="1" t="s">
        <v>1583</v>
      </c>
      <c r="AC846" s="1" t="s">
        <v>1584</v>
      </c>
      <c r="AD846" s="1">
        <v>834890</v>
      </c>
      <c r="AE846" s="1" t="s">
        <v>12</v>
      </c>
      <c r="AF846" s="1" t="s">
        <v>13</v>
      </c>
      <c r="AG846" s="1" t="s">
        <v>124</v>
      </c>
      <c r="AH846" s="1">
        <v>231021</v>
      </c>
      <c r="AI846" s="1">
        <v>1</v>
      </c>
      <c r="AJ846" s="1">
        <v>26.08</v>
      </c>
      <c r="AK846" s="1">
        <v>26.08</v>
      </c>
      <c r="AL846" s="1">
        <v>0.002608</v>
      </c>
      <c r="AM846" s="1">
        <v>1044</v>
      </c>
      <c r="AN846" s="1" t="s">
        <v>125</v>
      </c>
      <c r="AO846" s="1" t="s">
        <v>113</v>
      </c>
      <c r="AR846" s="1">
        <v>26.34</v>
      </c>
      <c r="AS846" s="1">
        <v>26.34</v>
      </c>
    </row>
    <row r="847" s="1" customFormat="1" spans="1:45">
      <c r="A847" s="1">
        <v>202402</v>
      </c>
      <c r="B847" s="1" t="s">
        <v>93</v>
      </c>
      <c r="C847" s="1" t="s">
        <v>94</v>
      </c>
      <c r="D847" s="1" t="s">
        <v>126</v>
      </c>
      <c r="E847" s="1" t="s">
        <v>1579</v>
      </c>
      <c r="F847" s="1" t="s">
        <v>97</v>
      </c>
      <c r="G847" s="1" t="s">
        <v>116</v>
      </c>
      <c r="H847" s="1" t="s">
        <v>1580</v>
      </c>
      <c r="I847" s="4">
        <v>45326</v>
      </c>
      <c r="J847" s="1" t="s">
        <v>2306</v>
      </c>
      <c r="K847" s="1" t="s">
        <v>2307</v>
      </c>
      <c r="L847" s="1" t="s">
        <v>1134</v>
      </c>
      <c r="M847" s="1" t="s">
        <v>103</v>
      </c>
      <c r="N847" s="1" t="s">
        <v>121</v>
      </c>
      <c r="P847" s="1" t="s">
        <v>4</v>
      </c>
      <c r="Q847" s="1" t="s">
        <v>105</v>
      </c>
      <c r="R847" s="1" t="s">
        <v>106</v>
      </c>
      <c r="S847" s="1" t="s">
        <v>138</v>
      </c>
      <c r="T847" s="1" t="s">
        <v>139</v>
      </c>
      <c r="U847" s="1" t="s">
        <v>138</v>
      </c>
      <c r="V847" s="1" t="s">
        <v>139</v>
      </c>
      <c r="W847" s="1" t="s">
        <v>109</v>
      </c>
      <c r="X847" s="1" t="s">
        <v>1573</v>
      </c>
      <c r="Y847" s="1" t="s">
        <v>1574</v>
      </c>
      <c r="Z847" s="1" t="s">
        <v>93</v>
      </c>
      <c r="AA847" s="1" t="s">
        <v>1575</v>
      </c>
      <c r="AB847" s="1" t="s">
        <v>1583</v>
      </c>
      <c r="AC847" s="1" t="s">
        <v>1584</v>
      </c>
      <c r="AD847" s="1">
        <v>834890</v>
      </c>
      <c r="AE847" s="1" t="s">
        <v>12</v>
      </c>
      <c r="AF847" s="1" t="s">
        <v>13</v>
      </c>
      <c r="AG847" s="1" t="s">
        <v>124</v>
      </c>
      <c r="AH847" s="1">
        <v>231021</v>
      </c>
      <c r="AI847" s="1">
        <v>2</v>
      </c>
      <c r="AJ847" s="1">
        <v>26.08</v>
      </c>
      <c r="AK847" s="1">
        <v>52.16</v>
      </c>
      <c r="AL847" s="1">
        <v>0.005216</v>
      </c>
      <c r="AM847" s="1">
        <v>1044</v>
      </c>
      <c r="AN847" s="1" t="s">
        <v>125</v>
      </c>
      <c r="AO847" s="1" t="s">
        <v>113</v>
      </c>
      <c r="AR847" s="1">
        <v>24.78</v>
      </c>
      <c r="AS847" s="1">
        <v>49.56</v>
      </c>
    </row>
    <row r="848" s="1" customFormat="1" spans="1:45">
      <c r="A848" s="1">
        <v>202402</v>
      </c>
      <c r="B848" s="1" t="s">
        <v>93</v>
      </c>
      <c r="C848" s="1" t="s">
        <v>94</v>
      </c>
      <c r="D848" s="1" t="s">
        <v>126</v>
      </c>
      <c r="E848" s="1" t="s">
        <v>1579</v>
      </c>
      <c r="F848" s="1" t="s">
        <v>97</v>
      </c>
      <c r="G848" s="1" t="s">
        <v>116</v>
      </c>
      <c r="H848" s="1" t="s">
        <v>1580</v>
      </c>
      <c r="I848" s="4">
        <v>45326</v>
      </c>
      <c r="J848" s="1" t="s">
        <v>1628</v>
      </c>
      <c r="K848" s="1" t="s">
        <v>1629</v>
      </c>
      <c r="L848" s="1" t="s">
        <v>1148</v>
      </c>
      <c r="M848" s="1" t="s">
        <v>103</v>
      </c>
      <c r="N848" s="1" t="s">
        <v>121</v>
      </c>
      <c r="P848" s="1" t="s">
        <v>4</v>
      </c>
      <c r="Q848" s="1" t="s">
        <v>105</v>
      </c>
      <c r="R848" s="1" t="s">
        <v>106</v>
      </c>
      <c r="S848" s="1" t="s">
        <v>146</v>
      </c>
      <c r="T848" s="1" t="s">
        <v>147</v>
      </c>
      <c r="U848" s="1" t="s">
        <v>146</v>
      </c>
      <c r="V848" s="1" t="s">
        <v>147</v>
      </c>
      <c r="W848" s="1" t="s">
        <v>109</v>
      </c>
      <c r="X848" s="1" t="s">
        <v>1573</v>
      </c>
      <c r="Y848" s="1" t="s">
        <v>1574</v>
      </c>
      <c r="Z848" s="1" t="s">
        <v>93</v>
      </c>
      <c r="AA848" s="1" t="s">
        <v>1575</v>
      </c>
      <c r="AB848" s="1" t="s">
        <v>1576</v>
      </c>
      <c r="AC848" s="1" t="s">
        <v>1577</v>
      </c>
      <c r="AD848" s="1">
        <v>131304</v>
      </c>
      <c r="AE848" s="1" t="s">
        <v>12</v>
      </c>
      <c r="AF848" s="1" t="s">
        <v>13</v>
      </c>
      <c r="AG848" s="1" t="s">
        <v>124</v>
      </c>
      <c r="AH848" s="1">
        <v>231021</v>
      </c>
      <c r="AI848" s="1">
        <v>2</v>
      </c>
      <c r="AJ848" s="1">
        <v>26.08</v>
      </c>
      <c r="AK848" s="1">
        <v>52.16</v>
      </c>
      <c r="AL848" s="1">
        <v>0.005216</v>
      </c>
      <c r="AM848" s="1">
        <v>1044</v>
      </c>
      <c r="AN848" s="1" t="s">
        <v>125</v>
      </c>
      <c r="AO848" s="1" t="s">
        <v>113</v>
      </c>
      <c r="AR848" s="1">
        <v>26.34</v>
      </c>
      <c r="AS848" s="1">
        <v>52.68</v>
      </c>
    </row>
    <row r="849" s="1" customFormat="1" spans="1:45">
      <c r="A849" s="1">
        <v>202402</v>
      </c>
      <c r="B849" s="1" t="s">
        <v>93</v>
      </c>
      <c r="C849" s="1" t="s">
        <v>94</v>
      </c>
      <c r="D849" s="1" t="s">
        <v>126</v>
      </c>
      <c r="E849" s="1" t="s">
        <v>1579</v>
      </c>
      <c r="F849" s="1" t="s">
        <v>97</v>
      </c>
      <c r="G849" s="1" t="s">
        <v>116</v>
      </c>
      <c r="H849" s="1" t="s">
        <v>1580</v>
      </c>
      <c r="I849" s="4">
        <v>45328</v>
      </c>
      <c r="J849" s="1" t="s">
        <v>1168</v>
      </c>
      <c r="K849" s="1" t="s">
        <v>1169</v>
      </c>
      <c r="L849" s="1" t="s">
        <v>1137</v>
      </c>
      <c r="M849" s="1" t="s">
        <v>103</v>
      </c>
      <c r="N849" s="1" t="s">
        <v>121</v>
      </c>
      <c r="P849" s="1" t="s">
        <v>43</v>
      </c>
      <c r="Q849" s="1" t="s">
        <v>105</v>
      </c>
      <c r="R849" s="1" t="s">
        <v>106</v>
      </c>
      <c r="S849" s="1" t="s">
        <v>158</v>
      </c>
      <c r="T849" s="1" t="s">
        <v>159</v>
      </c>
      <c r="U849" s="1" t="s">
        <v>158</v>
      </c>
      <c r="V849" s="1" t="s">
        <v>159</v>
      </c>
      <c r="W849" s="1" t="s">
        <v>109</v>
      </c>
      <c r="X849" s="1" t="s">
        <v>1573</v>
      </c>
      <c r="Y849" s="1" t="s">
        <v>1574</v>
      </c>
      <c r="Z849" s="1" t="s">
        <v>93</v>
      </c>
      <c r="AA849" s="1" t="s">
        <v>1575</v>
      </c>
      <c r="AB849" s="1" t="s">
        <v>1583</v>
      </c>
      <c r="AC849" s="1" t="s">
        <v>1584</v>
      </c>
      <c r="AD849" s="1">
        <v>834890</v>
      </c>
      <c r="AE849" s="1" t="s">
        <v>12</v>
      </c>
      <c r="AF849" s="1" t="s">
        <v>13</v>
      </c>
      <c r="AG849" s="1" t="s">
        <v>124</v>
      </c>
      <c r="AH849" s="1">
        <v>231021</v>
      </c>
      <c r="AI849" s="1">
        <v>10</v>
      </c>
      <c r="AJ849" s="1">
        <v>26.08</v>
      </c>
      <c r="AK849" s="1">
        <v>260.8</v>
      </c>
      <c r="AL849" s="1">
        <v>0.02608</v>
      </c>
      <c r="AM849" s="1">
        <v>1044</v>
      </c>
      <c r="AN849" s="1" t="s">
        <v>125</v>
      </c>
      <c r="AO849" s="1" t="s">
        <v>113</v>
      </c>
      <c r="AR849" s="1">
        <v>25.56</v>
      </c>
      <c r="AS849" s="1">
        <v>255.6</v>
      </c>
    </row>
    <row r="850" s="1" customFormat="1" spans="1:45">
      <c r="A850" s="1">
        <v>202402</v>
      </c>
      <c r="B850" s="1" t="s">
        <v>93</v>
      </c>
      <c r="C850" s="1" t="s">
        <v>94</v>
      </c>
      <c r="D850" s="1" t="s">
        <v>126</v>
      </c>
      <c r="E850" s="1" t="s">
        <v>1579</v>
      </c>
      <c r="F850" s="1" t="s">
        <v>97</v>
      </c>
      <c r="G850" s="1" t="s">
        <v>116</v>
      </c>
      <c r="H850" s="1" t="s">
        <v>1580</v>
      </c>
      <c r="I850" s="4">
        <v>45328</v>
      </c>
      <c r="J850" s="1" t="s">
        <v>144</v>
      </c>
      <c r="K850" s="1" t="s">
        <v>145</v>
      </c>
      <c r="L850" s="1" t="s">
        <v>1148</v>
      </c>
      <c r="M850" s="1" t="s">
        <v>103</v>
      </c>
      <c r="N850" s="1" t="s">
        <v>121</v>
      </c>
      <c r="P850" s="1" t="s">
        <v>4</v>
      </c>
      <c r="Q850" s="1" t="s">
        <v>105</v>
      </c>
      <c r="R850" s="1" t="s">
        <v>106</v>
      </c>
      <c r="S850" s="1" t="s">
        <v>146</v>
      </c>
      <c r="T850" s="1" t="s">
        <v>147</v>
      </c>
      <c r="U850" s="1" t="s">
        <v>146</v>
      </c>
      <c r="V850" s="1" t="s">
        <v>147</v>
      </c>
      <c r="W850" s="1" t="s">
        <v>109</v>
      </c>
      <c r="X850" s="1" t="s">
        <v>1573</v>
      </c>
      <c r="Y850" s="1" t="s">
        <v>1574</v>
      </c>
      <c r="Z850" s="1" t="s">
        <v>93</v>
      </c>
      <c r="AA850" s="1" t="s">
        <v>1575</v>
      </c>
      <c r="AB850" s="1" t="s">
        <v>1576</v>
      </c>
      <c r="AC850" s="1" t="s">
        <v>1577</v>
      </c>
      <c r="AD850" s="1">
        <v>131304</v>
      </c>
      <c r="AE850" s="1" t="s">
        <v>12</v>
      </c>
      <c r="AF850" s="1" t="s">
        <v>13</v>
      </c>
      <c r="AG850" s="1" t="s">
        <v>124</v>
      </c>
      <c r="AH850" s="1">
        <v>231021</v>
      </c>
      <c r="AI850" s="1">
        <v>2</v>
      </c>
      <c r="AJ850" s="1">
        <v>26.08</v>
      </c>
      <c r="AK850" s="1">
        <v>52.16</v>
      </c>
      <c r="AL850" s="1">
        <v>0.005216</v>
      </c>
      <c r="AM850" s="1">
        <v>1044</v>
      </c>
      <c r="AN850" s="1" t="s">
        <v>125</v>
      </c>
      <c r="AO850" s="1" t="s">
        <v>113</v>
      </c>
      <c r="AR850" s="1">
        <v>26.34</v>
      </c>
      <c r="AS850" s="1">
        <v>52.68</v>
      </c>
    </row>
    <row r="851" s="1" customFormat="1" spans="1:45">
      <c r="A851" s="1">
        <v>202402</v>
      </c>
      <c r="B851" s="1" t="s">
        <v>93</v>
      </c>
      <c r="C851" s="1" t="s">
        <v>94</v>
      </c>
      <c r="D851" s="1" t="s">
        <v>126</v>
      </c>
      <c r="E851" s="1" t="s">
        <v>1579</v>
      </c>
      <c r="F851" s="1" t="s">
        <v>97</v>
      </c>
      <c r="G851" s="1" t="s">
        <v>116</v>
      </c>
      <c r="H851" s="1" t="s">
        <v>1580</v>
      </c>
      <c r="I851" s="4">
        <v>45328</v>
      </c>
      <c r="J851" s="1" t="s">
        <v>2308</v>
      </c>
      <c r="K851" s="1" t="s">
        <v>2309</v>
      </c>
      <c r="L851" s="1" t="s">
        <v>1134</v>
      </c>
      <c r="M851" s="1" t="s">
        <v>103</v>
      </c>
      <c r="N851" s="1" t="s">
        <v>121</v>
      </c>
      <c r="P851" s="1" t="s">
        <v>4</v>
      </c>
      <c r="Q851" s="1" t="s">
        <v>105</v>
      </c>
      <c r="R851" s="1" t="s">
        <v>106</v>
      </c>
      <c r="S851" s="1" t="s">
        <v>138</v>
      </c>
      <c r="T851" s="1" t="s">
        <v>139</v>
      </c>
      <c r="U851" s="1" t="s">
        <v>138</v>
      </c>
      <c r="V851" s="1" t="s">
        <v>139</v>
      </c>
      <c r="W851" s="1" t="s">
        <v>109</v>
      </c>
      <c r="X851" s="1" t="s">
        <v>1573</v>
      </c>
      <c r="Y851" s="1" t="s">
        <v>1574</v>
      </c>
      <c r="Z851" s="1" t="s">
        <v>93</v>
      </c>
      <c r="AA851" s="1" t="s">
        <v>1575</v>
      </c>
      <c r="AB851" s="1" t="s">
        <v>1583</v>
      </c>
      <c r="AC851" s="1" t="s">
        <v>1584</v>
      </c>
      <c r="AD851" s="1">
        <v>834890</v>
      </c>
      <c r="AE851" s="1" t="s">
        <v>12</v>
      </c>
      <c r="AF851" s="1" t="s">
        <v>13</v>
      </c>
      <c r="AG851" s="1" t="s">
        <v>124</v>
      </c>
      <c r="AH851" s="1">
        <v>231021</v>
      </c>
      <c r="AI851" s="1">
        <v>10</v>
      </c>
      <c r="AJ851" s="1">
        <v>26.08</v>
      </c>
      <c r="AK851" s="1">
        <v>260.8</v>
      </c>
      <c r="AL851" s="1">
        <v>0.02608</v>
      </c>
      <c r="AM851" s="1">
        <v>1044</v>
      </c>
      <c r="AN851" s="1" t="s">
        <v>125</v>
      </c>
      <c r="AO851" s="1" t="s">
        <v>113</v>
      </c>
      <c r="AR851" s="1">
        <v>25.56</v>
      </c>
      <c r="AS851" s="1">
        <v>255.6</v>
      </c>
    </row>
    <row r="852" s="1" customFormat="1" spans="1:45">
      <c r="A852" s="1">
        <v>202402</v>
      </c>
      <c r="B852" s="1" t="s">
        <v>93</v>
      </c>
      <c r="C852" s="1" t="s">
        <v>94</v>
      </c>
      <c r="D852" s="1" t="s">
        <v>126</v>
      </c>
      <c r="E852" s="1" t="s">
        <v>1579</v>
      </c>
      <c r="F852" s="1" t="s">
        <v>97</v>
      </c>
      <c r="G852" s="1" t="s">
        <v>116</v>
      </c>
      <c r="H852" s="1" t="s">
        <v>1580</v>
      </c>
      <c r="I852" s="4">
        <v>45328</v>
      </c>
      <c r="J852" s="1" t="s">
        <v>734</v>
      </c>
      <c r="K852" s="1" t="s">
        <v>735</v>
      </c>
      <c r="L852" s="1" t="s">
        <v>1131</v>
      </c>
      <c r="M852" s="1" t="s">
        <v>103</v>
      </c>
      <c r="N852" s="1" t="s">
        <v>121</v>
      </c>
      <c r="P852" s="1" t="s">
        <v>4</v>
      </c>
      <c r="Q852" s="1" t="s">
        <v>105</v>
      </c>
      <c r="R852" s="1" t="s">
        <v>106</v>
      </c>
      <c r="S852" s="1" t="s">
        <v>152</v>
      </c>
      <c r="T852" s="1" t="s">
        <v>153</v>
      </c>
      <c r="U852" s="1" t="s">
        <v>152</v>
      </c>
      <c r="V852" s="1" t="s">
        <v>153</v>
      </c>
      <c r="W852" s="1" t="s">
        <v>109</v>
      </c>
      <c r="X852" s="1" t="s">
        <v>1573</v>
      </c>
      <c r="Y852" s="1" t="s">
        <v>1574</v>
      </c>
      <c r="Z852" s="1" t="s">
        <v>93</v>
      </c>
      <c r="AA852" s="1" t="s">
        <v>1575</v>
      </c>
      <c r="AB852" s="1" t="s">
        <v>1583</v>
      </c>
      <c r="AC852" s="1" t="s">
        <v>1584</v>
      </c>
      <c r="AD852" s="1">
        <v>834890</v>
      </c>
      <c r="AE852" s="1" t="s">
        <v>16</v>
      </c>
      <c r="AF852" s="1" t="s">
        <v>17</v>
      </c>
      <c r="AG852" s="1" t="s">
        <v>164</v>
      </c>
      <c r="AH852" s="1">
        <v>230434</v>
      </c>
      <c r="AI852" s="1">
        <v>10</v>
      </c>
      <c r="AJ852" s="1">
        <v>12.8</v>
      </c>
      <c r="AK852" s="1">
        <v>128</v>
      </c>
      <c r="AL852" s="1">
        <v>0.0128</v>
      </c>
      <c r="AM852" s="1">
        <v>2597</v>
      </c>
      <c r="AN852" s="1" t="s">
        <v>165</v>
      </c>
      <c r="AO852" s="1" t="s">
        <v>113</v>
      </c>
      <c r="AR852" s="1">
        <v>12.04</v>
      </c>
      <c r="AS852" s="1">
        <v>120.4</v>
      </c>
    </row>
    <row r="853" s="1" customFormat="1" spans="1:45">
      <c r="A853" s="1">
        <v>202402</v>
      </c>
      <c r="B853" s="1" t="s">
        <v>93</v>
      </c>
      <c r="C853" s="1" t="s">
        <v>94</v>
      </c>
      <c r="D853" s="1" t="s">
        <v>126</v>
      </c>
      <c r="E853" s="1" t="s">
        <v>1579</v>
      </c>
      <c r="F853" s="1" t="s">
        <v>97</v>
      </c>
      <c r="G853" s="1" t="s">
        <v>116</v>
      </c>
      <c r="H853" s="1" t="s">
        <v>1580</v>
      </c>
      <c r="I853" s="4">
        <v>45338</v>
      </c>
      <c r="J853" s="1" t="s">
        <v>1626</v>
      </c>
      <c r="K853" s="1" t="s">
        <v>1627</v>
      </c>
      <c r="L853" s="1" t="s">
        <v>1155</v>
      </c>
      <c r="M853" s="1" t="s">
        <v>103</v>
      </c>
      <c r="N853" s="1" t="s">
        <v>104</v>
      </c>
      <c r="P853" s="1" t="s">
        <v>4</v>
      </c>
      <c r="Q853" s="1" t="s">
        <v>105</v>
      </c>
      <c r="R853" s="1" t="s">
        <v>106</v>
      </c>
      <c r="S853" s="1" t="s">
        <v>133</v>
      </c>
      <c r="T853" s="1" t="s">
        <v>134</v>
      </c>
      <c r="U853" s="1" t="s">
        <v>133</v>
      </c>
      <c r="V853" s="1" t="s">
        <v>134</v>
      </c>
      <c r="W853" s="1" t="s">
        <v>109</v>
      </c>
      <c r="X853" s="1" t="s">
        <v>1573</v>
      </c>
      <c r="Y853" s="1" t="s">
        <v>1574</v>
      </c>
      <c r="Z853" s="1" t="s">
        <v>93</v>
      </c>
      <c r="AA853" s="1" t="s">
        <v>1575</v>
      </c>
      <c r="AB853" s="1" t="s">
        <v>1576</v>
      </c>
      <c r="AC853" s="1" t="s">
        <v>1577</v>
      </c>
      <c r="AD853" s="1">
        <v>131304</v>
      </c>
      <c r="AE853" s="1" t="s">
        <v>12</v>
      </c>
      <c r="AF853" s="1" t="s">
        <v>15</v>
      </c>
      <c r="AG853" s="1" t="s">
        <v>250</v>
      </c>
      <c r="AH853" s="1">
        <v>230514</v>
      </c>
      <c r="AI853" s="1">
        <v>3</v>
      </c>
      <c r="AJ853" s="1">
        <v>48.96</v>
      </c>
      <c r="AK853" s="1">
        <v>146.88</v>
      </c>
      <c r="AL853" s="1">
        <v>0.014688</v>
      </c>
      <c r="AM853" s="1">
        <v>3657</v>
      </c>
      <c r="AN853" s="1" t="s">
        <v>251</v>
      </c>
      <c r="AO853" s="1" t="s">
        <v>113</v>
      </c>
      <c r="AR853" s="1">
        <v>53.86</v>
      </c>
      <c r="AS853" s="1">
        <v>161.58</v>
      </c>
    </row>
    <row r="854" s="1" customFormat="1" spans="1:45">
      <c r="A854" s="1">
        <v>202402</v>
      </c>
      <c r="B854" s="1" t="s">
        <v>93</v>
      </c>
      <c r="C854" s="1" t="s">
        <v>94</v>
      </c>
      <c r="D854" s="1" t="s">
        <v>126</v>
      </c>
      <c r="E854" s="1" t="s">
        <v>1579</v>
      </c>
      <c r="F854" s="1" t="s">
        <v>97</v>
      </c>
      <c r="G854" s="1" t="s">
        <v>116</v>
      </c>
      <c r="H854" s="1" t="s">
        <v>1580</v>
      </c>
      <c r="I854" s="4">
        <v>45338</v>
      </c>
      <c r="J854" s="1" t="s">
        <v>2310</v>
      </c>
      <c r="K854" s="1" t="s">
        <v>2311</v>
      </c>
      <c r="L854" s="1" t="s">
        <v>1131</v>
      </c>
      <c r="M854" s="1" t="s">
        <v>103</v>
      </c>
      <c r="N854" s="1" t="s">
        <v>121</v>
      </c>
      <c r="P854" s="1" t="s">
        <v>43</v>
      </c>
      <c r="Q854" s="1" t="s">
        <v>105</v>
      </c>
      <c r="R854" s="1" t="s">
        <v>106</v>
      </c>
      <c r="S854" s="1" t="s">
        <v>152</v>
      </c>
      <c r="T854" s="1" t="s">
        <v>153</v>
      </c>
      <c r="U854" s="1" t="s">
        <v>152</v>
      </c>
      <c r="V854" s="1" t="s">
        <v>153</v>
      </c>
      <c r="W854" s="1" t="s">
        <v>109</v>
      </c>
      <c r="X854" s="1" t="s">
        <v>1573</v>
      </c>
      <c r="Y854" s="1" t="s">
        <v>1574</v>
      </c>
      <c r="Z854" s="1" t="s">
        <v>93</v>
      </c>
      <c r="AA854" s="1" t="s">
        <v>1575</v>
      </c>
      <c r="AB854" s="1" t="s">
        <v>1583</v>
      </c>
      <c r="AC854" s="1" t="s">
        <v>1584</v>
      </c>
      <c r="AD854" s="1">
        <v>834890</v>
      </c>
      <c r="AE854" s="1" t="s">
        <v>110</v>
      </c>
      <c r="AF854" s="1" t="s">
        <v>35</v>
      </c>
      <c r="AG854" s="1" t="s">
        <v>111</v>
      </c>
      <c r="AH854" s="1">
        <v>231012</v>
      </c>
      <c r="AI854" s="1">
        <v>3</v>
      </c>
      <c r="AJ854" s="1">
        <v>31.29</v>
      </c>
      <c r="AK854" s="1">
        <v>93.87</v>
      </c>
      <c r="AL854" s="1">
        <v>0.009387</v>
      </c>
      <c r="AM854" s="1">
        <v>1047</v>
      </c>
      <c r="AN854" s="1" t="s">
        <v>112</v>
      </c>
      <c r="AO854" s="1" t="s">
        <v>113</v>
      </c>
      <c r="AR854" s="1">
        <v>30.66</v>
      </c>
      <c r="AS854" s="1">
        <v>91.98</v>
      </c>
    </row>
    <row r="855" s="1" customFormat="1" spans="1:45">
      <c r="A855" s="1">
        <v>202402</v>
      </c>
      <c r="B855" s="1" t="s">
        <v>93</v>
      </c>
      <c r="C855" s="1" t="s">
        <v>94</v>
      </c>
      <c r="D855" s="1" t="s">
        <v>126</v>
      </c>
      <c r="E855" s="1" t="s">
        <v>1579</v>
      </c>
      <c r="F855" s="1" t="s">
        <v>97</v>
      </c>
      <c r="G855" s="1" t="s">
        <v>116</v>
      </c>
      <c r="H855" s="1" t="s">
        <v>1580</v>
      </c>
      <c r="I855" s="4">
        <v>45338</v>
      </c>
      <c r="J855" s="1" t="s">
        <v>1602</v>
      </c>
      <c r="K855" s="1" t="s">
        <v>1603</v>
      </c>
      <c r="L855" s="1" t="s">
        <v>1212</v>
      </c>
      <c r="M855" s="1" t="s">
        <v>137</v>
      </c>
      <c r="N855" s="1" t="s">
        <v>137</v>
      </c>
      <c r="P855" s="1" t="s">
        <v>4</v>
      </c>
      <c r="Q855" s="1" t="s">
        <v>105</v>
      </c>
      <c r="R855" s="1" t="s">
        <v>106</v>
      </c>
      <c r="S855" s="1" t="s">
        <v>174</v>
      </c>
      <c r="T855" s="1" t="s">
        <v>175</v>
      </c>
      <c r="U855" s="1" t="s">
        <v>174</v>
      </c>
      <c r="V855" s="1" t="s">
        <v>175</v>
      </c>
      <c r="W855" s="1" t="s">
        <v>109</v>
      </c>
      <c r="X855" s="1" t="s">
        <v>1573</v>
      </c>
      <c r="Y855" s="1" t="s">
        <v>1574</v>
      </c>
      <c r="Z855" s="1" t="s">
        <v>93</v>
      </c>
      <c r="AA855" s="1" t="s">
        <v>1575</v>
      </c>
      <c r="AB855" s="1" t="s">
        <v>1576</v>
      </c>
      <c r="AC855" s="1" t="s">
        <v>1577</v>
      </c>
      <c r="AD855" s="1">
        <v>131304</v>
      </c>
      <c r="AE855" s="1" t="s">
        <v>12</v>
      </c>
      <c r="AF855" s="1" t="s">
        <v>13</v>
      </c>
      <c r="AG855" s="1" t="s">
        <v>124</v>
      </c>
      <c r="AH855" s="1">
        <v>231021</v>
      </c>
      <c r="AI855" s="1">
        <v>20</v>
      </c>
      <c r="AJ855" s="1">
        <v>26.08</v>
      </c>
      <c r="AK855" s="1">
        <v>521.6</v>
      </c>
      <c r="AL855" s="1">
        <v>0.05216</v>
      </c>
      <c r="AM855" s="1">
        <v>1044</v>
      </c>
      <c r="AN855" s="1" t="s">
        <v>125</v>
      </c>
      <c r="AO855" s="1" t="s">
        <v>113</v>
      </c>
      <c r="AR855" s="1">
        <v>25.56</v>
      </c>
      <c r="AS855" s="1">
        <v>511.2</v>
      </c>
    </row>
    <row r="856" s="1" customFormat="1" spans="1:45">
      <c r="A856" s="1">
        <v>202402</v>
      </c>
      <c r="B856" s="1" t="s">
        <v>93</v>
      </c>
      <c r="C856" s="1" t="s">
        <v>94</v>
      </c>
      <c r="D856" s="1" t="s">
        <v>126</v>
      </c>
      <c r="E856" s="1" t="s">
        <v>1579</v>
      </c>
      <c r="F856" s="1" t="s">
        <v>97</v>
      </c>
      <c r="G856" s="1" t="s">
        <v>116</v>
      </c>
      <c r="H856" s="1" t="s">
        <v>1580</v>
      </c>
      <c r="I856" s="4">
        <v>45338</v>
      </c>
      <c r="J856" s="1" t="s">
        <v>1630</v>
      </c>
      <c r="K856" s="1" t="s">
        <v>1631</v>
      </c>
      <c r="L856" s="1" t="s">
        <v>1134</v>
      </c>
      <c r="M856" s="1" t="s">
        <v>103</v>
      </c>
      <c r="N856" s="1" t="s">
        <v>121</v>
      </c>
      <c r="P856" s="1" t="s">
        <v>4</v>
      </c>
      <c r="Q856" s="1" t="s">
        <v>105</v>
      </c>
      <c r="R856" s="1" t="s">
        <v>106</v>
      </c>
      <c r="S856" s="1" t="s">
        <v>133</v>
      </c>
      <c r="T856" s="1" t="s">
        <v>134</v>
      </c>
      <c r="U856" s="1" t="s">
        <v>133</v>
      </c>
      <c r="V856" s="1" t="s">
        <v>134</v>
      </c>
      <c r="W856" s="1" t="s">
        <v>109</v>
      </c>
      <c r="X856" s="1" t="s">
        <v>1573</v>
      </c>
      <c r="Y856" s="1" t="s">
        <v>1574</v>
      </c>
      <c r="Z856" s="1" t="s">
        <v>93</v>
      </c>
      <c r="AA856" s="1" t="s">
        <v>1575</v>
      </c>
      <c r="AB856" s="1" t="s">
        <v>1576</v>
      </c>
      <c r="AC856" s="1" t="s">
        <v>1577</v>
      </c>
      <c r="AD856" s="1">
        <v>131304</v>
      </c>
      <c r="AE856" s="1" t="s">
        <v>12</v>
      </c>
      <c r="AF856" s="1" t="s">
        <v>13</v>
      </c>
      <c r="AG856" s="1" t="s">
        <v>124</v>
      </c>
      <c r="AH856" s="1">
        <v>231021</v>
      </c>
      <c r="AI856" s="1">
        <v>10</v>
      </c>
      <c r="AJ856" s="1">
        <v>26.08</v>
      </c>
      <c r="AK856" s="1">
        <v>260.8</v>
      </c>
      <c r="AL856" s="1">
        <v>0.02608</v>
      </c>
      <c r="AM856" s="1">
        <v>1044</v>
      </c>
      <c r="AN856" s="1" t="s">
        <v>125</v>
      </c>
      <c r="AO856" s="1" t="s">
        <v>113</v>
      </c>
      <c r="AR856" s="1">
        <v>25.56</v>
      </c>
      <c r="AS856" s="1">
        <v>255.6</v>
      </c>
    </row>
    <row r="857" s="1" customFormat="1" spans="1:45">
      <c r="A857" s="1">
        <v>202402</v>
      </c>
      <c r="B857" s="1" t="s">
        <v>93</v>
      </c>
      <c r="C857" s="1" t="s">
        <v>94</v>
      </c>
      <c r="D857" s="1" t="s">
        <v>126</v>
      </c>
      <c r="E857" s="1" t="s">
        <v>1579</v>
      </c>
      <c r="F857" s="1" t="s">
        <v>97</v>
      </c>
      <c r="G857" s="1" t="s">
        <v>116</v>
      </c>
      <c r="H857" s="1" t="s">
        <v>1580</v>
      </c>
      <c r="I857" s="4">
        <v>45338</v>
      </c>
      <c r="J857" s="1" t="s">
        <v>1630</v>
      </c>
      <c r="K857" s="1" t="s">
        <v>1631</v>
      </c>
      <c r="L857" s="1" t="s">
        <v>1134</v>
      </c>
      <c r="M857" s="1" t="s">
        <v>103</v>
      </c>
      <c r="N857" s="1" t="s">
        <v>121</v>
      </c>
      <c r="P857" s="1" t="s">
        <v>4</v>
      </c>
      <c r="Q857" s="1" t="s">
        <v>105</v>
      </c>
      <c r="R857" s="1" t="s">
        <v>106</v>
      </c>
      <c r="S857" s="1" t="s">
        <v>133</v>
      </c>
      <c r="T857" s="1" t="s">
        <v>134</v>
      </c>
      <c r="U857" s="1" t="s">
        <v>133</v>
      </c>
      <c r="V857" s="1" t="s">
        <v>134</v>
      </c>
      <c r="W857" s="1" t="s">
        <v>109</v>
      </c>
      <c r="X857" s="1" t="s">
        <v>1573</v>
      </c>
      <c r="Y857" s="1" t="s">
        <v>1574</v>
      </c>
      <c r="Z857" s="1" t="s">
        <v>93</v>
      </c>
      <c r="AA857" s="1" t="s">
        <v>1575</v>
      </c>
      <c r="AB857" s="1" t="s">
        <v>1576</v>
      </c>
      <c r="AC857" s="1" t="s">
        <v>1577</v>
      </c>
      <c r="AD857" s="1">
        <v>131304</v>
      </c>
      <c r="AE857" s="1" t="s">
        <v>12</v>
      </c>
      <c r="AF857" s="1" t="s">
        <v>15</v>
      </c>
      <c r="AG857" s="1" t="s">
        <v>250</v>
      </c>
      <c r="AH857" s="1">
        <v>230514</v>
      </c>
      <c r="AI857" s="1">
        <v>5</v>
      </c>
      <c r="AJ857" s="1">
        <v>48.96</v>
      </c>
      <c r="AK857" s="1">
        <v>244.8</v>
      </c>
      <c r="AL857" s="1">
        <v>0.02448</v>
      </c>
      <c r="AM857" s="1">
        <v>3657</v>
      </c>
      <c r="AN857" s="1" t="s">
        <v>251</v>
      </c>
      <c r="AO857" s="1" t="s">
        <v>113</v>
      </c>
      <c r="AR857" s="1">
        <v>53.86</v>
      </c>
      <c r="AS857" s="1">
        <v>269.3</v>
      </c>
    </row>
    <row r="858" s="1" customFormat="1" spans="1:45">
      <c r="A858" s="1">
        <v>202402</v>
      </c>
      <c r="B858" s="1" t="s">
        <v>93</v>
      </c>
      <c r="C858" s="1" t="s">
        <v>94</v>
      </c>
      <c r="D858" s="1" t="s">
        <v>126</v>
      </c>
      <c r="E858" s="1" t="s">
        <v>1579</v>
      </c>
      <c r="F858" s="1" t="s">
        <v>97</v>
      </c>
      <c r="G858" s="1" t="s">
        <v>116</v>
      </c>
      <c r="H858" s="1" t="s">
        <v>1580</v>
      </c>
      <c r="I858" s="4">
        <v>45338</v>
      </c>
      <c r="J858" s="1" t="s">
        <v>2312</v>
      </c>
      <c r="K858" s="1" t="s">
        <v>2313</v>
      </c>
      <c r="L858" s="1" t="s">
        <v>1203</v>
      </c>
      <c r="M858" s="1" t="s">
        <v>103</v>
      </c>
      <c r="N858" s="1" t="s">
        <v>121</v>
      </c>
      <c r="P858" s="1" t="s">
        <v>4</v>
      </c>
      <c r="Q858" s="1" t="s">
        <v>105</v>
      </c>
      <c r="R858" s="1" t="s">
        <v>106</v>
      </c>
      <c r="S858" s="1" t="s">
        <v>122</v>
      </c>
      <c r="T858" s="1" t="s">
        <v>123</v>
      </c>
      <c r="U858" s="1" t="s">
        <v>122</v>
      </c>
      <c r="V858" s="1" t="s">
        <v>123</v>
      </c>
      <c r="W858" s="1" t="s">
        <v>109</v>
      </c>
      <c r="X858" s="1" t="s">
        <v>1573</v>
      </c>
      <c r="Y858" s="1" t="s">
        <v>1574</v>
      </c>
      <c r="Z858" s="1" t="s">
        <v>93</v>
      </c>
      <c r="AA858" s="1" t="s">
        <v>1575</v>
      </c>
      <c r="AB858" s="1" t="s">
        <v>1583</v>
      </c>
      <c r="AC858" s="1" t="s">
        <v>1584</v>
      </c>
      <c r="AD858" s="1">
        <v>834890</v>
      </c>
      <c r="AE858" s="1" t="s">
        <v>16</v>
      </c>
      <c r="AF858" s="1" t="s">
        <v>17</v>
      </c>
      <c r="AG858" s="1" t="s">
        <v>164</v>
      </c>
      <c r="AH858" s="1">
        <v>230434</v>
      </c>
      <c r="AI858" s="1">
        <v>10</v>
      </c>
      <c r="AJ858" s="1">
        <v>12.8</v>
      </c>
      <c r="AK858" s="1">
        <v>128</v>
      </c>
      <c r="AL858" s="1">
        <v>0.0128</v>
      </c>
      <c r="AM858" s="1">
        <v>2597</v>
      </c>
      <c r="AN858" s="1" t="s">
        <v>165</v>
      </c>
      <c r="AO858" s="1" t="s">
        <v>113</v>
      </c>
      <c r="AR858" s="1">
        <v>12.04</v>
      </c>
      <c r="AS858" s="1">
        <v>120.4</v>
      </c>
    </row>
    <row r="859" s="1" customFormat="1" spans="1:45">
      <c r="A859" s="1">
        <v>202402</v>
      </c>
      <c r="B859" s="1" t="s">
        <v>93</v>
      </c>
      <c r="C859" s="1" t="s">
        <v>94</v>
      </c>
      <c r="D859" s="1" t="s">
        <v>126</v>
      </c>
      <c r="E859" s="1" t="s">
        <v>1579</v>
      </c>
      <c r="F859" s="1" t="s">
        <v>97</v>
      </c>
      <c r="G859" s="1" t="s">
        <v>116</v>
      </c>
      <c r="H859" s="1" t="s">
        <v>1580</v>
      </c>
      <c r="I859" s="4">
        <v>45338</v>
      </c>
      <c r="J859" s="1" t="s">
        <v>2314</v>
      </c>
      <c r="K859" s="1" t="s">
        <v>2315</v>
      </c>
      <c r="L859" s="1" t="s">
        <v>1130</v>
      </c>
      <c r="M859" s="1" t="s">
        <v>103</v>
      </c>
      <c r="N859" s="1" t="s">
        <v>121</v>
      </c>
      <c r="P859" s="1" t="s">
        <v>4</v>
      </c>
      <c r="Q859" s="1" t="s">
        <v>105</v>
      </c>
      <c r="R859" s="1" t="s">
        <v>106</v>
      </c>
      <c r="S859" s="1" t="s">
        <v>168</v>
      </c>
      <c r="T859" s="1" t="s">
        <v>169</v>
      </c>
      <c r="U859" s="1" t="s">
        <v>168</v>
      </c>
      <c r="V859" s="1" t="s">
        <v>169</v>
      </c>
      <c r="W859" s="1" t="s">
        <v>109</v>
      </c>
      <c r="X859" s="1" t="s">
        <v>1573</v>
      </c>
      <c r="Y859" s="1" t="s">
        <v>1574</v>
      </c>
      <c r="Z859" s="1" t="s">
        <v>93</v>
      </c>
      <c r="AA859" s="1" t="s">
        <v>1575</v>
      </c>
      <c r="AB859" s="1" t="s">
        <v>1576</v>
      </c>
      <c r="AC859" s="1" t="s">
        <v>1577</v>
      </c>
      <c r="AD859" s="1">
        <v>131304</v>
      </c>
      <c r="AE859" s="1" t="s">
        <v>47</v>
      </c>
      <c r="AF859" s="1" t="s">
        <v>48</v>
      </c>
      <c r="AG859" s="1" t="s">
        <v>417</v>
      </c>
      <c r="AH859" s="1">
        <v>20230967</v>
      </c>
      <c r="AI859" s="1">
        <v>10</v>
      </c>
      <c r="AJ859" s="1">
        <v>23.43</v>
      </c>
      <c r="AK859" s="1">
        <v>234.3</v>
      </c>
      <c r="AL859" s="1">
        <v>0.02343</v>
      </c>
      <c r="AM859" s="1">
        <v>1419</v>
      </c>
      <c r="AN859" s="1" t="s">
        <v>418</v>
      </c>
      <c r="AO859" s="1" t="s">
        <v>113</v>
      </c>
      <c r="AR859" s="1">
        <v>23.9</v>
      </c>
      <c r="AS859" s="1">
        <v>239</v>
      </c>
    </row>
    <row r="860" s="1" customFormat="1" spans="1:45">
      <c r="A860" s="1">
        <v>202402</v>
      </c>
      <c r="B860" s="1" t="s">
        <v>93</v>
      </c>
      <c r="C860" s="1" t="s">
        <v>94</v>
      </c>
      <c r="D860" s="1" t="s">
        <v>126</v>
      </c>
      <c r="E860" s="1" t="s">
        <v>1579</v>
      </c>
      <c r="F860" s="1" t="s">
        <v>97</v>
      </c>
      <c r="G860" s="1" t="s">
        <v>116</v>
      </c>
      <c r="H860" s="1" t="s">
        <v>1580</v>
      </c>
      <c r="I860" s="4">
        <v>45339</v>
      </c>
      <c r="J860" s="1" t="s">
        <v>2316</v>
      </c>
      <c r="K860" s="1" t="s">
        <v>2317</v>
      </c>
      <c r="L860" s="1" t="s">
        <v>1137</v>
      </c>
      <c r="M860" s="1" t="s">
        <v>103</v>
      </c>
      <c r="N860" s="1" t="s">
        <v>121</v>
      </c>
      <c r="P860" s="1" t="s">
        <v>4</v>
      </c>
      <c r="Q860" s="1" t="s">
        <v>105</v>
      </c>
      <c r="R860" s="1" t="s">
        <v>106</v>
      </c>
      <c r="S860" s="1" t="s">
        <v>158</v>
      </c>
      <c r="T860" s="1" t="s">
        <v>159</v>
      </c>
      <c r="U860" s="1" t="s">
        <v>158</v>
      </c>
      <c r="V860" s="1" t="s">
        <v>159</v>
      </c>
      <c r="W860" s="1" t="s">
        <v>109</v>
      </c>
      <c r="X860" s="1" t="s">
        <v>1573</v>
      </c>
      <c r="Y860" s="1" t="s">
        <v>1574</v>
      </c>
      <c r="Z860" s="1" t="s">
        <v>93</v>
      </c>
      <c r="AA860" s="1" t="s">
        <v>1575</v>
      </c>
      <c r="AB860" s="1" t="s">
        <v>1583</v>
      </c>
      <c r="AC860" s="1" t="s">
        <v>1584</v>
      </c>
      <c r="AD860" s="1">
        <v>834890</v>
      </c>
      <c r="AE860" s="1" t="s">
        <v>16</v>
      </c>
      <c r="AF860" s="1" t="s">
        <v>17</v>
      </c>
      <c r="AG860" s="1" t="s">
        <v>164</v>
      </c>
      <c r="AH860" s="1">
        <v>230434</v>
      </c>
      <c r="AI860" s="1">
        <v>2</v>
      </c>
      <c r="AJ860" s="1">
        <v>12.8</v>
      </c>
      <c r="AK860" s="1">
        <v>25.6</v>
      </c>
      <c r="AL860" s="1">
        <v>0.00256</v>
      </c>
      <c r="AM860" s="1">
        <v>2597</v>
      </c>
      <c r="AN860" s="1" t="s">
        <v>165</v>
      </c>
      <c r="AO860" s="1" t="s">
        <v>113</v>
      </c>
      <c r="AR860" s="1">
        <v>12.04</v>
      </c>
      <c r="AS860" s="1">
        <v>24.08</v>
      </c>
    </row>
    <row r="861" s="1" customFormat="1" spans="1:45">
      <c r="A861" s="1">
        <v>202402</v>
      </c>
      <c r="B861" s="1" t="s">
        <v>93</v>
      </c>
      <c r="C861" s="1" t="s">
        <v>94</v>
      </c>
      <c r="D861" s="1" t="s">
        <v>126</v>
      </c>
      <c r="E861" s="1" t="s">
        <v>1579</v>
      </c>
      <c r="F861" s="1" t="s">
        <v>97</v>
      </c>
      <c r="G861" s="1" t="s">
        <v>116</v>
      </c>
      <c r="H861" s="1" t="s">
        <v>1580</v>
      </c>
      <c r="I861" s="4">
        <v>45339</v>
      </c>
      <c r="J861" s="1" t="s">
        <v>1614</v>
      </c>
      <c r="K861" s="1" t="s">
        <v>1615</v>
      </c>
      <c r="L861" s="1" t="s">
        <v>1134</v>
      </c>
      <c r="M861" s="1" t="s">
        <v>103</v>
      </c>
      <c r="N861" s="1" t="s">
        <v>121</v>
      </c>
      <c r="P861" s="1" t="s">
        <v>4</v>
      </c>
      <c r="Q861" s="1" t="s">
        <v>105</v>
      </c>
      <c r="R861" s="1" t="s">
        <v>106</v>
      </c>
      <c r="S861" s="1" t="s">
        <v>138</v>
      </c>
      <c r="T861" s="1" t="s">
        <v>139</v>
      </c>
      <c r="U861" s="1" t="s">
        <v>138</v>
      </c>
      <c r="V861" s="1" t="s">
        <v>139</v>
      </c>
      <c r="W861" s="1" t="s">
        <v>109</v>
      </c>
      <c r="X861" s="1" t="s">
        <v>1573</v>
      </c>
      <c r="Y861" s="1" t="s">
        <v>1574</v>
      </c>
      <c r="Z861" s="1" t="s">
        <v>93</v>
      </c>
      <c r="AA861" s="1" t="s">
        <v>1575</v>
      </c>
      <c r="AB861" s="1" t="s">
        <v>1583</v>
      </c>
      <c r="AC861" s="1" t="s">
        <v>1584</v>
      </c>
      <c r="AD861" s="1">
        <v>834890</v>
      </c>
      <c r="AE861" s="1" t="s">
        <v>12</v>
      </c>
      <c r="AF861" s="1" t="s">
        <v>13</v>
      </c>
      <c r="AG861" s="1" t="s">
        <v>124</v>
      </c>
      <c r="AH861" s="1">
        <v>231021</v>
      </c>
      <c r="AI861" s="1">
        <v>1</v>
      </c>
      <c r="AJ861" s="1">
        <v>26.08</v>
      </c>
      <c r="AK861" s="1">
        <v>26.08</v>
      </c>
      <c r="AL861" s="1">
        <v>0.002608</v>
      </c>
      <c r="AM861" s="1">
        <v>1044</v>
      </c>
      <c r="AN861" s="1" t="s">
        <v>125</v>
      </c>
      <c r="AO861" s="1" t="s">
        <v>113</v>
      </c>
      <c r="AR861" s="1">
        <v>25.56</v>
      </c>
      <c r="AS861" s="1">
        <v>25.56</v>
      </c>
    </row>
    <row r="862" s="1" customFormat="1" spans="1:45">
      <c r="A862" s="1">
        <v>202402</v>
      </c>
      <c r="B862" s="1" t="s">
        <v>93</v>
      </c>
      <c r="C862" s="1" t="s">
        <v>94</v>
      </c>
      <c r="D862" s="1" t="s">
        <v>126</v>
      </c>
      <c r="E862" s="1" t="s">
        <v>1579</v>
      </c>
      <c r="F862" s="1" t="s">
        <v>97</v>
      </c>
      <c r="G862" s="1" t="s">
        <v>116</v>
      </c>
      <c r="H862" s="1" t="s">
        <v>1580</v>
      </c>
      <c r="I862" s="4">
        <v>45339</v>
      </c>
      <c r="J862" s="1" t="s">
        <v>144</v>
      </c>
      <c r="K862" s="1" t="s">
        <v>145</v>
      </c>
      <c r="L862" s="1" t="s">
        <v>1148</v>
      </c>
      <c r="M862" s="1" t="s">
        <v>103</v>
      </c>
      <c r="N862" s="1" t="s">
        <v>121</v>
      </c>
      <c r="P862" s="1" t="s">
        <v>4</v>
      </c>
      <c r="Q862" s="1" t="s">
        <v>105</v>
      </c>
      <c r="R862" s="1" t="s">
        <v>106</v>
      </c>
      <c r="S862" s="1" t="s">
        <v>146</v>
      </c>
      <c r="T862" s="1" t="s">
        <v>147</v>
      </c>
      <c r="U862" s="1" t="s">
        <v>146</v>
      </c>
      <c r="V862" s="1" t="s">
        <v>147</v>
      </c>
      <c r="W862" s="1" t="s">
        <v>109</v>
      </c>
      <c r="X862" s="1" t="s">
        <v>1573</v>
      </c>
      <c r="Y862" s="1" t="s">
        <v>1574</v>
      </c>
      <c r="Z862" s="1" t="s">
        <v>93</v>
      </c>
      <c r="AA862" s="1" t="s">
        <v>1575</v>
      </c>
      <c r="AB862" s="1" t="s">
        <v>1576</v>
      </c>
      <c r="AC862" s="1" t="s">
        <v>1577</v>
      </c>
      <c r="AD862" s="1">
        <v>131304</v>
      </c>
      <c r="AE862" s="1" t="s">
        <v>12</v>
      </c>
      <c r="AF862" s="1" t="s">
        <v>13</v>
      </c>
      <c r="AG862" s="1" t="s">
        <v>124</v>
      </c>
      <c r="AH862" s="1">
        <v>231021</v>
      </c>
      <c r="AI862" s="1">
        <v>-2</v>
      </c>
      <c r="AJ862" s="1">
        <v>26.08</v>
      </c>
      <c r="AK862" s="1">
        <v>-52.16</v>
      </c>
      <c r="AL862" s="1">
        <v>-0.005216</v>
      </c>
      <c r="AM862" s="1">
        <v>1044</v>
      </c>
      <c r="AN862" s="1" t="s">
        <v>125</v>
      </c>
      <c r="AO862" s="1" t="s">
        <v>113</v>
      </c>
      <c r="AR862" s="1">
        <v>26.34</v>
      </c>
      <c r="AS862" s="1">
        <v>-52.68</v>
      </c>
    </row>
    <row r="863" s="1" customFormat="1" spans="1:45">
      <c r="A863" s="1">
        <v>202402</v>
      </c>
      <c r="B863" s="1" t="s">
        <v>93</v>
      </c>
      <c r="C863" s="1" t="s">
        <v>94</v>
      </c>
      <c r="D863" s="1" t="s">
        <v>126</v>
      </c>
      <c r="E863" s="1" t="s">
        <v>1579</v>
      </c>
      <c r="F863" s="1" t="s">
        <v>97</v>
      </c>
      <c r="G863" s="1" t="s">
        <v>116</v>
      </c>
      <c r="H863" s="1" t="s">
        <v>1580</v>
      </c>
      <c r="I863" s="4">
        <v>45340</v>
      </c>
      <c r="J863" s="1" t="s">
        <v>2318</v>
      </c>
      <c r="K863" s="1" t="s">
        <v>2319</v>
      </c>
      <c r="L863" s="1" t="s">
        <v>1155</v>
      </c>
      <c r="M863" s="1" t="s">
        <v>103</v>
      </c>
      <c r="N863" s="1" t="s">
        <v>121</v>
      </c>
      <c r="P863" s="1" t="s">
        <v>4</v>
      </c>
      <c r="Q863" s="1" t="s">
        <v>105</v>
      </c>
      <c r="R863" s="1" t="s">
        <v>106</v>
      </c>
      <c r="S863" s="1" t="s">
        <v>133</v>
      </c>
      <c r="T863" s="1" t="s">
        <v>134</v>
      </c>
      <c r="U863" s="1" t="s">
        <v>133</v>
      </c>
      <c r="V863" s="1" t="s">
        <v>134</v>
      </c>
      <c r="W863" s="1" t="s">
        <v>109</v>
      </c>
      <c r="X863" s="1" t="s">
        <v>1573</v>
      </c>
      <c r="Y863" s="1" t="s">
        <v>1574</v>
      </c>
      <c r="Z863" s="1" t="s">
        <v>93</v>
      </c>
      <c r="AA863" s="1" t="s">
        <v>1575</v>
      </c>
      <c r="AB863" s="1" t="s">
        <v>1576</v>
      </c>
      <c r="AC863" s="1" t="s">
        <v>1577</v>
      </c>
      <c r="AD863" s="1">
        <v>131304</v>
      </c>
      <c r="AE863" s="1" t="s">
        <v>12</v>
      </c>
      <c r="AF863" s="1" t="s">
        <v>13</v>
      </c>
      <c r="AG863" s="1" t="s">
        <v>124</v>
      </c>
      <c r="AH863" s="1" t="s">
        <v>2320</v>
      </c>
      <c r="AI863" s="1">
        <v>10</v>
      </c>
      <c r="AJ863" s="1">
        <v>26.08</v>
      </c>
      <c r="AK863" s="1">
        <v>260.8</v>
      </c>
      <c r="AL863" s="1">
        <v>0.02608</v>
      </c>
      <c r="AM863" s="1">
        <v>1044</v>
      </c>
      <c r="AN863" s="1" t="s">
        <v>125</v>
      </c>
      <c r="AO863" s="1" t="s">
        <v>113</v>
      </c>
      <c r="AR863" s="1">
        <v>25.56</v>
      </c>
      <c r="AS863" s="1">
        <v>255.6</v>
      </c>
    </row>
    <row r="864" s="1" customFormat="1" spans="1:45">
      <c r="A864" s="1">
        <v>202402</v>
      </c>
      <c r="B864" s="1" t="s">
        <v>93</v>
      </c>
      <c r="C864" s="1" t="s">
        <v>94</v>
      </c>
      <c r="D864" s="1" t="s">
        <v>126</v>
      </c>
      <c r="E864" s="1" t="s">
        <v>1579</v>
      </c>
      <c r="F864" s="1" t="s">
        <v>97</v>
      </c>
      <c r="G864" s="1" t="s">
        <v>116</v>
      </c>
      <c r="H864" s="1" t="s">
        <v>1580</v>
      </c>
      <c r="I864" s="4">
        <v>45340</v>
      </c>
      <c r="J864" s="1" t="s">
        <v>658</v>
      </c>
      <c r="K864" s="1" t="s">
        <v>659</v>
      </c>
      <c r="L864" s="1" t="s">
        <v>658</v>
      </c>
      <c r="M864" s="1" t="s">
        <v>103</v>
      </c>
      <c r="N864" s="1" t="s">
        <v>121</v>
      </c>
      <c r="P864" s="1" t="s">
        <v>43</v>
      </c>
      <c r="Q864" s="1" t="s">
        <v>105</v>
      </c>
      <c r="R864" s="1" t="s">
        <v>106</v>
      </c>
      <c r="S864" s="1" t="s">
        <v>152</v>
      </c>
      <c r="T864" s="1" t="s">
        <v>153</v>
      </c>
      <c r="U864" s="1" t="s">
        <v>152</v>
      </c>
      <c r="V864" s="1" t="s">
        <v>153</v>
      </c>
      <c r="W864" s="1" t="s">
        <v>109</v>
      </c>
      <c r="X864" s="1" t="s">
        <v>1573</v>
      </c>
      <c r="Y864" s="1" t="s">
        <v>1574</v>
      </c>
      <c r="Z864" s="1" t="s">
        <v>93</v>
      </c>
      <c r="AA864" s="1" t="s">
        <v>1575</v>
      </c>
      <c r="AB864" s="1" t="s">
        <v>1583</v>
      </c>
      <c r="AC864" s="1" t="s">
        <v>1584</v>
      </c>
      <c r="AD864" s="1">
        <v>834890</v>
      </c>
      <c r="AE864" s="1" t="s">
        <v>19</v>
      </c>
      <c r="AF864" s="1" t="s">
        <v>1591</v>
      </c>
      <c r="AG864" s="1" t="s">
        <v>1592</v>
      </c>
      <c r="AH864" s="1">
        <v>230710</v>
      </c>
      <c r="AI864" s="1">
        <v>10</v>
      </c>
      <c r="AJ864" s="1">
        <v>19.68</v>
      </c>
      <c r="AK864" s="1">
        <v>196.8</v>
      </c>
      <c r="AL864" s="1">
        <v>0.01968</v>
      </c>
      <c r="AM864" s="1">
        <v>4597</v>
      </c>
      <c r="AN864" s="1" t="s">
        <v>1593</v>
      </c>
      <c r="AO864" s="1" t="s">
        <v>113</v>
      </c>
      <c r="AR864" s="1">
        <v>19.68</v>
      </c>
      <c r="AS864" s="1">
        <v>196.8</v>
      </c>
    </row>
    <row r="865" s="1" customFormat="1" spans="1:45">
      <c r="A865" s="1">
        <v>202402</v>
      </c>
      <c r="B865" s="1" t="s">
        <v>93</v>
      </c>
      <c r="C865" s="1" t="s">
        <v>94</v>
      </c>
      <c r="D865" s="1" t="s">
        <v>126</v>
      </c>
      <c r="E865" s="1" t="s">
        <v>1579</v>
      </c>
      <c r="F865" s="1" t="s">
        <v>97</v>
      </c>
      <c r="G865" s="1" t="s">
        <v>116</v>
      </c>
      <c r="H865" s="1" t="s">
        <v>1580</v>
      </c>
      <c r="I865" s="4">
        <v>45341</v>
      </c>
      <c r="J865" s="1" t="s">
        <v>1176</v>
      </c>
      <c r="K865" s="1" t="s">
        <v>1177</v>
      </c>
      <c r="L865" s="1" t="s">
        <v>1134</v>
      </c>
      <c r="M865" s="1" t="s">
        <v>103</v>
      </c>
      <c r="N865" s="1" t="s">
        <v>121</v>
      </c>
      <c r="P865" s="1" t="s">
        <v>4</v>
      </c>
      <c r="Q865" s="1" t="s">
        <v>105</v>
      </c>
      <c r="R865" s="1" t="s">
        <v>106</v>
      </c>
      <c r="S865" s="1" t="s">
        <v>186</v>
      </c>
      <c r="T865" s="1" t="s">
        <v>187</v>
      </c>
      <c r="U865" s="1" t="s">
        <v>186</v>
      </c>
      <c r="V865" s="1" t="s">
        <v>187</v>
      </c>
      <c r="W865" s="1" t="s">
        <v>109</v>
      </c>
      <c r="X865" s="1" t="s">
        <v>1573</v>
      </c>
      <c r="Y865" s="1" t="s">
        <v>1574</v>
      </c>
      <c r="Z865" s="1" t="s">
        <v>93</v>
      </c>
      <c r="AA865" s="1" t="s">
        <v>1575</v>
      </c>
      <c r="AB865" s="1" t="s">
        <v>1576</v>
      </c>
      <c r="AC865" s="1" t="s">
        <v>1577</v>
      </c>
      <c r="AD865" s="1">
        <v>131304</v>
      </c>
      <c r="AE865" s="1" t="s">
        <v>110</v>
      </c>
      <c r="AF865" s="1" t="s">
        <v>35</v>
      </c>
      <c r="AG865" s="1" t="s">
        <v>111</v>
      </c>
      <c r="AH865" s="1">
        <v>231012</v>
      </c>
      <c r="AI865" s="1">
        <v>2</v>
      </c>
      <c r="AJ865" s="1">
        <v>31.29</v>
      </c>
      <c r="AK865" s="1">
        <v>62.58</v>
      </c>
      <c r="AL865" s="1">
        <v>0.006258</v>
      </c>
      <c r="AM865" s="1">
        <v>1047</v>
      </c>
      <c r="AN865" s="1" t="s">
        <v>112</v>
      </c>
      <c r="AO865" s="1" t="s">
        <v>113</v>
      </c>
      <c r="AR865" s="1">
        <v>30.66</v>
      </c>
      <c r="AS865" s="1">
        <v>61.32</v>
      </c>
    </row>
    <row r="866" s="1" customFormat="1" hidden="1" spans="1:45">
      <c r="A866" s="1">
        <v>202402</v>
      </c>
      <c r="B866" s="1" t="s">
        <v>93</v>
      </c>
      <c r="C866" s="1" t="s">
        <v>94</v>
      </c>
      <c r="D866" s="1" t="s">
        <v>126</v>
      </c>
      <c r="E866" s="1" t="s">
        <v>1579</v>
      </c>
      <c r="F866" s="1" t="s">
        <v>97</v>
      </c>
      <c r="G866" s="1" t="s">
        <v>116</v>
      </c>
      <c r="H866" s="1" t="s">
        <v>1580</v>
      </c>
      <c r="I866" s="4">
        <v>45341</v>
      </c>
      <c r="J866" s="1" t="s">
        <v>270</v>
      </c>
      <c r="K866" s="1" t="s">
        <v>271</v>
      </c>
      <c r="L866" s="1" t="s">
        <v>270</v>
      </c>
      <c r="M866" s="1" t="s">
        <v>103</v>
      </c>
      <c r="N866" s="1" t="s">
        <v>121</v>
      </c>
      <c r="O866" s="1" t="s">
        <v>270</v>
      </c>
      <c r="P866" s="1" t="s">
        <v>50</v>
      </c>
      <c r="Q866" s="1" t="s">
        <v>105</v>
      </c>
      <c r="R866" s="1" t="s">
        <v>106</v>
      </c>
      <c r="S866" s="1" t="s">
        <v>146</v>
      </c>
      <c r="T866" s="1" t="s">
        <v>147</v>
      </c>
      <c r="U866" s="1" t="s">
        <v>146</v>
      </c>
      <c r="V866" s="1" t="s">
        <v>147</v>
      </c>
      <c r="W866" s="1" t="s">
        <v>109</v>
      </c>
      <c r="X866" s="1" t="s">
        <v>1573</v>
      </c>
      <c r="Y866" s="1" t="s">
        <v>1574</v>
      </c>
      <c r="Z866" s="1" t="s">
        <v>93</v>
      </c>
      <c r="AA866" s="1" t="s">
        <v>1575</v>
      </c>
      <c r="AB866" s="1" t="s">
        <v>1576</v>
      </c>
      <c r="AC866" s="1" t="s">
        <v>1577</v>
      </c>
      <c r="AD866" s="1">
        <v>131304</v>
      </c>
      <c r="AE866" s="1" t="s">
        <v>24</v>
      </c>
      <c r="AF866" s="1" t="s">
        <v>25</v>
      </c>
      <c r="AG866" s="1" t="s">
        <v>160</v>
      </c>
      <c r="AH866" s="1">
        <v>231138</v>
      </c>
      <c r="AI866" s="1">
        <v>10</v>
      </c>
      <c r="AJ866" s="1">
        <v>33.29</v>
      </c>
      <c r="AK866" s="1">
        <v>332.9</v>
      </c>
      <c r="AL866" s="1">
        <v>0.03329</v>
      </c>
      <c r="AM866" s="1">
        <v>1048</v>
      </c>
      <c r="AN866" s="1" t="s">
        <v>161</v>
      </c>
      <c r="AO866" s="1" t="s">
        <v>113</v>
      </c>
      <c r="AR866" s="1">
        <v>33.96</v>
      </c>
      <c r="AS866" s="1">
        <v>339.6</v>
      </c>
    </row>
    <row r="867" s="1" customFormat="1" spans="1:45">
      <c r="A867" s="1">
        <v>202402</v>
      </c>
      <c r="B867" s="1" t="s">
        <v>93</v>
      </c>
      <c r="C867" s="1" t="s">
        <v>94</v>
      </c>
      <c r="D867" s="1" t="s">
        <v>126</v>
      </c>
      <c r="E867" s="1" t="s">
        <v>1579</v>
      </c>
      <c r="F867" s="1" t="s">
        <v>97</v>
      </c>
      <c r="G867" s="1" t="s">
        <v>116</v>
      </c>
      <c r="H867" s="1" t="s">
        <v>1580</v>
      </c>
      <c r="I867" s="4">
        <v>45345</v>
      </c>
      <c r="J867" s="1" t="s">
        <v>2321</v>
      </c>
      <c r="K867" s="1" t="s">
        <v>2322</v>
      </c>
      <c r="L867" s="1" t="s">
        <v>1212</v>
      </c>
      <c r="M867" s="1" t="s">
        <v>103</v>
      </c>
      <c r="N867" s="1" t="s">
        <v>121</v>
      </c>
      <c r="P867" s="1" t="s">
        <v>4</v>
      </c>
      <c r="Q867" s="1" t="s">
        <v>105</v>
      </c>
      <c r="R867" s="1" t="s">
        <v>106</v>
      </c>
      <c r="S867" s="1" t="s">
        <v>168</v>
      </c>
      <c r="T867" s="1" t="s">
        <v>169</v>
      </c>
      <c r="U867" s="1" t="s">
        <v>168</v>
      </c>
      <c r="V867" s="1" t="s">
        <v>169</v>
      </c>
      <c r="W867" s="1" t="s">
        <v>109</v>
      </c>
      <c r="X867" s="1" t="s">
        <v>1573</v>
      </c>
      <c r="Y867" s="1" t="s">
        <v>1574</v>
      </c>
      <c r="Z867" s="1" t="s">
        <v>93</v>
      </c>
      <c r="AA867" s="1" t="s">
        <v>1575</v>
      </c>
      <c r="AB867" s="1" t="s">
        <v>1576</v>
      </c>
      <c r="AC867" s="1" t="s">
        <v>1577</v>
      </c>
      <c r="AD867" s="1">
        <v>131304</v>
      </c>
      <c r="AE867" s="1" t="s">
        <v>110</v>
      </c>
      <c r="AF867" s="1" t="s">
        <v>37</v>
      </c>
      <c r="AG867" s="1" t="s">
        <v>1433</v>
      </c>
      <c r="AH867" s="1">
        <v>211129</v>
      </c>
      <c r="AI867" s="1">
        <v>10</v>
      </c>
      <c r="AJ867" s="1">
        <v>34.28</v>
      </c>
      <c r="AK867" s="1">
        <v>342.8</v>
      </c>
      <c r="AL867" s="1">
        <v>0.03428</v>
      </c>
      <c r="AM867" s="1">
        <v>1042</v>
      </c>
      <c r="AN867" s="1" t="s">
        <v>1434</v>
      </c>
      <c r="AO867" s="1" t="s">
        <v>113</v>
      </c>
      <c r="AR867" s="1">
        <v>35.68</v>
      </c>
      <c r="AS867" s="1">
        <v>356.8</v>
      </c>
    </row>
    <row r="868" s="1" customFormat="1" spans="1:45">
      <c r="A868" s="1">
        <v>202402</v>
      </c>
      <c r="B868" s="1" t="s">
        <v>93</v>
      </c>
      <c r="C868" s="1" t="s">
        <v>94</v>
      </c>
      <c r="D868" s="1" t="s">
        <v>126</v>
      </c>
      <c r="E868" s="1" t="s">
        <v>1579</v>
      </c>
      <c r="F868" s="1" t="s">
        <v>97</v>
      </c>
      <c r="G868" s="1" t="s">
        <v>116</v>
      </c>
      <c r="H868" s="1" t="s">
        <v>1580</v>
      </c>
      <c r="I868" s="4">
        <v>45348</v>
      </c>
      <c r="J868" s="1" t="s">
        <v>1168</v>
      </c>
      <c r="K868" s="1" t="s">
        <v>1169</v>
      </c>
      <c r="L868" s="1" t="s">
        <v>1137</v>
      </c>
      <c r="M868" s="1" t="s">
        <v>103</v>
      </c>
      <c r="N868" s="1" t="s">
        <v>121</v>
      </c>
      <c r="P868" s="1" t="s">
        <v>43</v>
      </c>
      <c r="Q868" s="1" t="s">
        <v>105</v>
      </c>
      <c r="R868" s="1" t="s">
        <v>106</v>
      </c>
      <c r="S868" s="1" t="s">
        <v>158</v>
      </c>
      <c r="T868" s="1" t="s">
        <v>159</v>
      </c>
      <c r="U868" s="1" t="s">
        <v>158</v>
      </c>
      <c r="V868" s="1" t="s">
        <v>159</v>
      </c>
      <c r="W868" s="1" t="s">
        <v>109</v>
      </c>
      <c r="X868" s="1" t="s">
        <v>1573</v>
      </c>
      <c r="Y868" s="1" t="s">
        <v>1574</v>
      </c>
      <c r="Z868" s="1" t="s">
        <v>93</v>
      </c>
      <c r="AA868" s="1" t="s">
        <v>1575</v>
      </c>
      <c r="AB868" s="1" t="s">
        <v>1583</v>
      </c>
      <c r="AC868" s="1" t="s">
        <v>1584</v>
      </c>
      <c r="AD868" s="1">
        <v>834890</v>
      </c>
      <c r="AE868" s="1" t="s">
        <v>12</v>
      </c>
      <c r="AF868" s="1" t="s">
        <v>13</v>
      </c>
      <c r="AG868" s="1" t="s">
        <v>124</v>
      </c>
      <c r="AH868" s="1" t="s">
        <v>2320</v>
      </c>
      <c r="AI868" s="1">
        <v>10</v>
      </c>
      <c r="AJ868" s="1">
        <v>26.08</v>
      </c>
      <c r="AK868" s="1">
        <v>260.8</v>
      </c>
      <c r="AL868" s="1">
        <v>0.02608</v>
      </c>
      <c r="AM868" s="1">
        <v>1044</v>
      </c>
      <c r="AN868" s="1" t="s">
        <v>125</v>
      </c>
      <c r="AO868" s="1" t="s">
        <v>113</v>
      </c>
      <c r="AR868" s="1">
        <v>25.04</v>
      </c>
      <c r="AS868" s="1">
        <v>250.4</v>
      </c>
    </row>
    <row r="869" s="1" customFormat="1" spans="1:45">
      <c r="A869" s="1">
        <v>202402</v>
      </c>
      <c r="B869" s="1" t="s">
        <v>93</v>
      </c>
      <c r="C869" s="1" t="s">
        <v>94</v>
      </c>
      <c r="D869" s="1" t="s">
        <v>126</v>
      </c>
      <c r="E869" s="1" t="s">
        <v>1579</v>
      </c>
      <c r="F869" s="1" t="s">
        <v>97</v>
      </c>
      <c r="G869" s="1" t="s">
        <v>116</v>
      </c>
      <c r="H869" s="1" t="s">
        <v>1580</v>
      </c>
      <c r="I869" s="4">
        <v>45348</v>
      </c>
      <c r="J869" s="1" t="s">
        <v>373</v>
      </c>
      <c r="K869" s="1" t="s">
        <v>374</v>
      </c>
      <c r="L869" s="1" t="s">
        <v>1137</v>
      </c>
      <c r="M869" s="1" t="s">
        <v>103</v>
      </c>
      <c r="N869" s="1" t="s">
        <v>121</v>
      </c>
      <c r="P869" s="1" t="s">
        <v>43</v>
      </c>
      <c r="Q869" s="1" t="s">
        <v>105</v>
      </c>
      <c r="R869" s="1" t="s">
        <v>106</v>
      </c>
      <c r="S869" s="1" t="s">
        <v>158</v>
      </c>
      <c r="T869" s="1" t="s">
        <v>159</v>
      </c>
      <c r="U869" s="1" t="s">
        <v>158</v>
      </c>
      <c r="V869" s="1" t="s">
        <v>159</v>
      </c>
      <c r="W869" s="1" t="s">
        <v>109</v>
      </c>
      <c r="X869" s="1" t="s">
        <v>1573</v>
      </c>
      <c r="Y869" s="1" t="s">
        <v>1574</v>
      </c>
      <c r="Z869" s="1" t="s">
        <v>93</v>
      </c>
      <c r="AA869" s="1" t="s">
        <v>1575</v>
      </c>
      <c r="AB869" s="1" t="s">
        <v>1583</v>
      </c>
      <c r="AC869" s="1" t="s">
        <v>1584</v>
      </c>
      <c r="AD869" s="1">
        <v>834890</v>
      </c>
      <c r="AE869" s="1" t="s">
        <v>12</v>
      </c>
      <c r="AF869" s="1" t="s">
        <v>13</v>
      </c>
      <c r="AG869" s="1" t="s">
        <v>124</v>
      </c>
      <c r="AH869" s="1" t="s">
        <v>2320</v>
      </c>
      <c r="AI869" s="1">
        <v>10</v>
      </c>
      <c r="AJ869" s="1">
        <v>26.08</v>
      </c>
      <c r="AK869" s="1">
        <v>260.8</v>
      </c>
      <c r="AL869" s="1">
        <v>0.02608</v>
      </c>
      <c r="AM869" s="1">
        <v>1044</v>
      </c>
      <c r="AN869" s="1" t="s">
        <v>125</v>
      </c>
      <c r="AO869" s="1" t="s">
        <v>113</v>
      </c>
      <c r="AR869" s="1">
        <v>25.04</v>
      </c>
      <c r="AS869" s="1">
        <v>250.4</v>
      </c>
    </row>
    <row r="870" s="1" customFormat="1" spans="1:45">
      <c r="A870" s="1">
        <v>202402</v>
      </c>
      <c r="B870" s="1" t="s">
        <v>93</v>
      </c>
      <c r="C870" s="1" t="s">
        <v>94</v>
      </c>
      <c r="D870" s="1" t="s">
        <v>126</v>
      </c>
      <c r="E870" s="1" t="s">
        <v>1579</v>
      </c>
      <c r="F870" s="1" t="s">
        <v>97</v>
      </c>
      <c r="G870" s="1" t="s">
        <v>116</v>
      </c>
      <c r="H870" s="1" t="s">
        <v>1580</v>
      </c>
      <c r="I870" s="4">
        <v>45348</v>
      </c>
      <c r="J870" s="1" t="s">
        <v>1153</v>
      </c>
      <c r="K870" s="1" t="s">
        <v>1154</v>
      </c>
      <c r="L870" s="1" t="s">
        <v>1155</v>
      </c>
      <c r="M870" s="1" t="s">
        <v>103</v>
      </c>
      <c r="N870" s="1" t="s">
        <v>121</v>
      </c>
      <c r="P870" s="1" t="s">
        <v>4</v>
      </c>
      <c r="Q870" s="1" t="s">
        <v>105</v>
      </c>
      <c r="R870" s="1" t="s">
        <v>106</v>
      </c>
      <c r="S870" s="1" t="s">
        <v>133</v>
      </c>
      <c r="T870" s="1" t="s">
        <v>134</v>
      </c>
      <c r="U870" s="1" t="s">
        <v>133</v>
      </c>
      <c r="V870" s="1" t="s">
        <v>134</v>
      </c>
      <c r="W870" s="1" t="s">
        <v>109</v>
      </c>
      <c r="X870" s="1" t="s">
        <v>1573</v>
      </c>
      <c r="Y870" s="1" t="s">
        <v>1574</v>
      </c>
      <c r="Z870" s="1" t="s">
        <v>93</v>
      </c>
      <c r="AA870" s="1" t="s">
        <v>1575</v>
      </c>
      <c r="AB870" s="1" t="s">
        <v>1576</v>
      </c>
      <c r="AC870" s="1" t="s">
        <v>1577</v>
      </c>
      <c r="AD870" s="1">
        <v>131304</v>
      </c>
      <c r="AE870" s="1" t="s">
        <v>110</v>
      </c>
      <c r="AF870" s="1" t="s">
        <v>35</v>
      </c>
      <c r="AG870" s="1" t="s">
        <v>111</v>
      </c>
      <c r="AH870" s="1">
        <v>231012</v>
      </c>
      <c r="AI870" s="1">
        <v>1</v>
      </c>
      <c r="AJ870" s="1">
        <v>31.29</v>
      </c>
      <c r="AK870" s="1">
        <v>31.29</v>
      </c>
      <c r="AL870" s="1">
        <v>0.003129</v>
      </c>
      <c r="AM870" s="1">
        <v>1047</v>
      </c>
      <c r="AN870" s="1" t="s">
        <v>112</v>
      </c>
      <c r="AO870" s="1" t="s">
        <v>113</v>
      </c>
      <c r="AR870" s="1">
        <v>30.04</v>
      </c>
      <c r="AS870" s="1">
        <v>30.04</v>
      </c>
    </row>
    <row r="871" s="1" customFormat="1" spans="1:45">
      <c r="A871" s="1">
        <v>202402</v>
      </c>
      <c r="B871" s="1" t="s">
        <v>93</v>
      </c>
      <c r="C871" s="1" t="s">
        <v>94</v>
      </c>
      <c r="D871" s="1" t="s">
        <v>126</v>
      </c>
      <c r="E871" s="1" t="s">
        <v>1579</v>
      </c>
      <c r="F871" s="1" t="s">
        <v>97</v>
      </c>
      <c r="G871" s="1" t="s">
        <v>116</v>
      </c>
      <c r="H871" s="1" t="s">
        <v>1580</v>
      </c>
      <c r="I871" s="4">
        <v>45348</v>
      </c>
      <c r="J871" s="1" t="s">
        <v>2310</v>
      </c>
      <c r="K871" s="1" t="s">
        <v>2311</v>
      </c>
      <c r="L871" s="1" t="s">
        <v>1131</v>
      </c>
      <c r="M871" s="1" t="s">
        <v>103</v>
      </c>
      <c r="N871" s="1" t="s">
        <v>121</v>
      </c>
      <c r="P871" s="1" t="s">
        <v>43</v>
      </c>
      <c r="Q871" s="1" t="s">
        <v>105</v>
      </c>
      <c r="R871" s="1" t="s">
        <v>106</v>
      </c>
      <c r="S871" s="1" t="s">
        <v>152</v>
      </c>
      <c r="T871" s="1" t="s">
        <v>153</v>
      </c>
      <c r="U871" s="1" t="s">
        <v>152</v>
      </c>
      <c r="V871" s="1" t="s">
        <v>153</v>
      </c>
      <c r="W871" s="1" t="s">
        <v>109</v>
      </c>
      <c r="X871" s="1" t="s">
        <v>1573</v>
      </c>
      <c r="Y871" s="1" t="s">
        <v>1574</v>
      </c>
      <c r="Z871" s="1" t="s">
        <v>93</v>
      </c>
      <c r="AA871" s="1" t="s">
        <v>1575</v>
      </c>
      <c r="AB871" s="1" t="s">
        <v>1583</v>
      </c>
      <c r="AC871" s="1" t="s">
        <v>1584</v>
      </c>
      <c r="AD871" s="1">
        <v>834890</v>
      </c>
      <c r="AE871" s="1" t="s">
        <v>12</v>
      </c>
      <c r="AF871" s="1" t="s">
        <v>13</v>
      </c>
      <c r="AG871" s="1" t="s">
        <v>124</v>
      </c>
      <c r="AH871" s="1" t="s">
        <v>2320</v>
      </c>
      <c r="AI871" s="1">
        <v>10</v>
      </c>
      <c r="AJ871" s="1">
        <v>26.08</v>
      </c>
      <c r="AK871" s="1">
        <v>260.8</v>
      </c>
      <c r="AL871" s="1">
        <v>0.02608</v>
      </c>
      <c r="AM871" s="1">
        <v>1044</v>
      </c>
      <c r="AN871" s="1" t="s">
        <v>125</v>
      </c>
      <c r="AO871" s="1" t="s">
        <v>113</v>
      </c>
      <c r="AR871" s="1">
        <v>25.04</v>
      </c>
      <c r="AS871" s="1">
        <v>250.4</v>
      </c>
    </row>
    <row r="872" s="1" customFormat="1" spans="1:45">
      <c r="A872" s="1">
        <v>202402</v>
      </c>
      <c r="B872" s="1" t="s">
        <v>93</v>
      </c>
      <c r="C872" s="1" t="s">
        <v>94</v>
      </c>
      <c r="D872" s="1" t="s">
        <v>126</v>
      </c>
      <c r="E872" s="1" t="s">
        <v>1579</v>
      </c>
      <c r="F872" s="1" t="s">
        <v>97</v>
      </c>
      <c r="G872" s="1" t="s">
        <v>116</v>
      </c>
      <c r="H872" s="1" t="s">
        <v>1580</v>
      </c>
      <c r="I872" s="4">
        <v>45348</v>
      </c>
      <c r="J872" s="1" t="s">
        <v>795</v>
      </c>
      <c r="K872" s="1" t="s">
        <v>796</v>
      </c>
      <c r="L872" s="1" t="s">
        <v>1225</v>
      </c>
      <c r="M872" s="1" t="s">
        <v>103</v>
      </c>
      <c r="N872" s="1" t="s">
        <v>104</v>
      </c>
      <c r="P872" s="1" t="s">
        <v>4</v>
      </c>
      <c r="Q872" s="1" t="s">
        <v>105</v>
      </c>
      <c r="R872" s="1" t="s">
        <v>106</v>
      </c>
      <c r="S872" s="1" t="s">
        <v>107</v>
      </c>
      <c r="T872" s="1" t="s">
        <v>108</v>
      </c>
      <c r="U872" s="1" t="s">
        <v>107</v>
      </c>
      <c r="V872" s="1" t="s">
        <v>108</v>
      </c>
      <c r="W872" s="1" t="s">
        <v>109</v>
      </c>
      <c r="X872" s="1" t="s">
        <v>1573</v>
      </c>
      <c r="Y872" s="1" t="s">
        <v>1574</v>
      </c>
      <c r="Z872" s="1" t="s">
        <v>93</v>
      </c>
      <c r="AA872" s="1" t="s">
        <v>1575</v>
      </c>
      <c r="AB872" s="1" t="s">
        <v>1583</v>
      </c>
      <c r="AC872" s="1" t="s">
        <v>1584</v>
      </c>
      <c r="AD872" s="1">
        <v>834890</v>
      </c>
      <c r="AE872" s="1" t="s">
        <v>110</v>
      </c>
      <c r="AF872" s="1" t="s">
        <v>35</v>
      </c>
      <c r="AG872" s="1" t="s">
        <v>111</v>
      </c>
      <c r="AH872" s="1">
        <v>231012</v>
      </c>
      <c r="AI872" s="1">
        <v>5</v>
      </c>
      <c r="AJ872" s="1">
        <v>31.29</v>
      </c>
      <c r="AK872" s="1">
        <v>156.45</v>
      </c>
      <c r="AL872" s="1">
        <v>0.015645</v>
      </c>
      <c r="AM872" s="1">
        <v>1047</v>
      </c>
      <c r="AN872" s="1" t="s">
        <v>112</v>
      </c>
      <c r="AO872" s="1" t="s">
        <v>113</v>
      </c>
      <c r="AR872" s="1">
        <v>30.04</v>
      </c>
      <c r="AS872" s="1">
        <v>150.2</v>
      </c>
    </row>
    <row r="873" s="1" customFormat="1" spans="1:45">
      <c r="A873" s="1">
        <v>202402</v>
      </c>
      <c r="B873" s="1" t="s">
        <v>93</v>
      </c>
      <c r="C873" s="1" t="s">
        <v>94</v>
      </c>
      <c r="D873" s="1" t="s">
        <v>126</v>
      </c>
      <c r="E873" s="1" t="s">
        <v>1579</v>
      </c>
      <c r="F873" s="1" t="s">
        <v>97</v>
      </c>
      <c r="G873" s="1" t="s">
        <v>116</v>
      </c>
      <c r="H873" s="1" t="s">
        <v>1580</v>
      </c>
      <c r="I873" s="4">
        <v>45348</v>
      </c>
      <c r="J873" s="1" t="s">
        <v>560</v>
      </c>
      <c r="K873" s="1" t="s">
        <v>561</v>
      </c>
      <c r="L873" s="1" t="s">
        <v>1148</v>
      </c>
      <c r="M873" s="1" t="s">
        <v>137</v>
      </c>
      <c r="N873" s="1" t="s">
        <v>137</v>
      </c>
      <c r="P873" s="1" t="s">
        <v>4</v>
      </c>
      <c r="Q873" s="1" t="s">
        <v>105</v>
      </c>
      <c r="R873" s="1" t="s">
        <v>106</v>
      </c>
      <c r="S873" s="1" t="s">
        <v>146</v>
      </c>
      <c r="T873" s="1" t="s">
        <v>147</v>
      </c>
      <c r="U873" s="1" t="s">
        <v>146</v>
      </c>
      <c r="V873" s="1" t="s">
        <v>147</v>
      </c>
      <c r="W873" s="1" t="s">
        <v>109</v>
      </c>
      <c r="X873" s="1" t="s">
        <v>1573</v>
      </c>
      <c r="Y873" s="1" t="s">
        <v>1574</v>
      </c>
      <c r="Z873" s="1" t="s">
        <v>93</v>
      </c>
      <c r="AA873" s="1" t="s">
        <v>1575</v>
      </c>
      <c r="AB873" s="1" t="s">
        <v>1576</v>
      </c>
      <c r="AC873" s="1" t="s">
        <v>1577</v>
      </c>
      <c r="AD873" s="1">
        <v>131304</v>
      </c>
      <c r="AE873" s="1" t="s">
        <v>110</v>
      </c>
      <c r="AF873" s="1" t="s">
        <v>35</v>
      </c>
      <c r="AG873" s="1" t="s">
        <v>111</v>
      </c>
      <c r="AH873" s="1">
        <v>231012</v>
      </c>
      <c r="AI873" s="1">
        <v>5</v>
      </c>
      <c r="AJ873" s="1">
        <v>31.29</v>
      </c>
      <c r="AK873" s="1">
        <v>156.45</v>
      </c>
      <c r="AL873" s="1">
        <v>0.015645</v>
      </c>
      <c r="AM873" s="1">
        <v>1047</v>
      </c>
      <c r="AN873" s="1" t="s">
        <v>112</v>
      </c>
      <c r="AO873" s="1" t="s">
        <v>113</v>
      </c>
      <c r="AR873" s="1">
        <v>30.04</v>
      </c>
      <c r="AS873" s="1">
        <v>150.2</v>
      </c>
    </row>
    <row r="874" s="1" customFormat="1" spans="1:45">
      <c r="A874" s="1">
        <v>202402</v>
      </c>
      <c r="B874" s="1" t="s">
        <v>93</v>
      </c>
      <c r="C874" s="1" t="s">
        <v>94</v>
      </c>
      <c r="D874" s="1" t="s">
        <v>126</v>
      </c>
      <c r="E874" s="1" t="s">
        <v>1579</v>
      </c>
      <c r="F874" s="1" t="s">
        <v>97</v>
      </c>
      <c r="G874" s="1" t="s">
        <v>116</v>
      </c>
      <c r="H874" s="1" t="s">
        <v>1580</v>
      </c>
      <c r="I874" s="4">
        <v>45348</v>
      </c>
      <c r="J874" s="1" t="s">
        <v>2323</v>
      </c>
      <c r="K874" s="1" t="s">
        <v>2324</v>
      </c>
      <c r="L874" s="1" t="s">
        <v>1130</v>
      </c>
      <c r="M874" s="1" t="s">
        <v>103</v>
      </c>
      <c r="N874" s="1" t="s">
        <v>121</v>
      </c>
      <c r="P874" s="1" t="s">
        <v>4</v>
      </c>
      <c r="Q874" s="1" t="s">
        <v>105</v>
      </c>
      <c r="R874" s="1" t="s">
        <v>106</v>
      </c>
      <c r="S874" s="1" t="s">
        <v>168</v>
      </c>
      <c r="T874" s="1" t="s">
        <v>169</v>
      </c>
      <c r="U874" s="1" t="s">
        <v>168</v>
      </c>
      <c r="V874" s="1" t="s">
        <v>169</v>
      </c>
      <c r="W874" s="1" t="s">
        <v>109</v>
      </c>
      <c r="X874" s="1" t="s">
        <v>1573</v>
      </c>
      <c r="Y874" s="1" t="s">
        <v>1574</v>
      </c>
      <c r="Z874" s="1" t="s">
        <v>93</v>
      </c>
      <c r="AA874" s="1" t="s">
        <v>1575</v>
      </c>
      <c r="AB874" s="1" t="s">
        <v>1576</v>
      </c>
      <c r="AC874" s="1" t="s">
        <v>1577</v>
      </c>
      <c r="AD874" s="1">
        <v>131304</v>
      </c>
      <c r="AE874" s="1" t="s">
        <v>110</v>
      </c>
      <c r="AF874" s="1" t="s">
        <v>37</v>
      </c>
      <c r="AG874" s="1" t="s">
        <v>1433</v>
      </c>
      <c r="AH874" s="1">
        <v>211129</v>
      </c>
      <c r="AI874" s="1">
        <v>10</v>
      </c>
      <c r="AJ874" s="1">
        <v>34.28</v>
      </c>
      <c r="AK874" s="1">
        <v>342.8</v>
      </c>
      <c r="AL874" s="1">
        <v>0.03428</v>
      </c>
      <c r="AM874" s="1">
        <v>1042</v>
      </c>
      <c r="AN874" s="1" t="s">
        <v>1434</v>
      </c>
      <c r="AO874" s="1" t="s">
        <v>113</v>
      </c>
      <c r="AR874" s="1">
        <v>35.68</v>
      </c>
      <c r="AS874" s="1">
        <v>356.8</v>
      </c>
    </row>
    <row r="875" s="1" customFormat="1" spans="1:45">
      <c r="A875" s="1">
        <v>202402</v>
      </c>
      <c r="B875" s="1" t="s">
        <v>93</v>
      </c>
      <c r="C875" s="1" t="s">
        <v>94</v>
      </c>
      <c r="D875" s="1" t="s">
        <v>126</v>
      </c>
      <c r="E875" s="1" t="s">
        <v>1579</v>
      </c>
      <c r="F875" s="1" t="s">
        <v>97</v>
      </c>
      <c r="G875" s="1" t="s">
        <v>116</v>
      </c>
      <c r="H875" s="1" t="s">
        <v>1580</v>
      </c>
      <c r="I875" s="4">
        <v>45348</v>
      </c>
      <c r="J875" s="1" t="s">
        <v>1365</v>
      </c>
      <c r="K875" s="1" t="s">
        <v>1366</v>
      </c>
      <c r="L875" s="1" t="s">
        <v>1130</v>
      </c>
      <c r="M875" s="1" t="s">
        <v>103</v>
      </c>
      <c r="N875" s="1" t="s">
        <v>121</v>
      </c>
      <c r="P875" s="1" t="s">
        <v>4</v>
      </c>
      <c r="Q875" s="1" t="s">
        <v>105</v>
      </c>
      <c r="R875" s="1" t="s">
        <v>106</v>
      </c>
      <c r="S875" s="1" t="s">
        <v>168</v>
      </c>
      <c r="T875" s="1" t="s">
        <v>169</v>
      </c>
      <c r="U875" s="1" t="s">
        <v>168</v>
      </c>
      <c r="V875" s="1" t="s">
        <v>169</v>
      </c>
      <c r="W875" s="1" t="s">
        <v>109</v>
      </c>
      <c r="X875" s="1" t="s">
        <v>1573</v>
      </c>
      <c r="Y875" s="1" t="s">
        <v>1574</v>
      </c>
      <c r="Z875" s="1" t="s">
        <v>93</v>
      </c>
      <c r="AA875" s="1" t="s">
        <v>1575</v>
      </c>
      <c r="AB875" s="1" t="s">
        <v>1576</v>
      </c>
      <c r="AC875" s="1" t="s">
        <v>1577</v>
      </c>
      <c r="AD875" s="1">
        <v>131304</v>
      </c>
      <c r="AE875" s="1" t="s">
        <v>110</v>
      </c>
      <c r="AF875" s="1" t="s">
        <v>35</v>
      </c>
      <c r="AG875" s="1" t="s">
        <v>111</v>
      </c>
      <c r="AH875" s="1">
        <v>231012</v>
      </c>
      <c r="AI875" s="1">
        <v>2</v>
      </c>
      <c r="AJ875" s="1">
        <v>31.29</v>
      </c>
      <c r="AK875" s="1">
        <v>62.58</v>
      </c>
      <c r="AL875" s="1">
        <v>0.006258</v>
      </c>
      <c r="AM875" s="1">
        <v>1047</v>
      </c>
      <c r="AN875" s="1" t="s">
        <v>112</v>
      </c>
      <c r="AO875" s="1" t="s">
        <v>113</v>
      </c>
      <c r="AR875" s="1">
        <v>30.04</v>
      </c>
      <c r="AS875" s="1">
        <v>60.08</v>
      </c>
    </row>
    <row r="876" s="1" customFormat="1" spans="1:45">
      <c r="A876" s="1">
        <v>202402</v>
      </c>
      <c r="B876" s="1" t="s">
        <v>93</v>
      </c>
      <c r="C876" s="1" t="s">
        <v>94</v>
      </c>
      <c r="D876" s="1" t="s">
        <v>126</v>
      </c>
      <c r="E876" s="1" t="s">
        <v>1579</v>
      </c>
      <c r="F876" s="1" t="s">
        <v>97</v>
      </c>
      <c r="G876" s="1" t="s">
        <v>116</v>
      </c>
      <c r="H876" s="1" t="s">
        <v>1580</v>
      </c>
      <c r="I876" s="4">
        <v>45348</v>
      </c>
      <c r="J876" s="1" t="s">
        <v>176</v>
      </c>
      <c r="K876" s="1" t="s">
        <v>177</v>
      </c>
      <c r="L876" s="1" t="s">
        <v>1130</v>
      </c>
      <c r="M876" s="1" t="s">
        <v>137</v>
      </c>
      <c r="N876" s="1" t="s">
        <v>137</v>
      </c>
      <c r="P876" s="1" t="s">
        <v>4</v>
      </c>
      <c r="Q876" s="1" t="s">
        <v>105</v>
      </c>
      <c r="R876" s="1" t="s">
        <v>106</v>
      </c>
      <c r="S876" s="1" t="s">
        <v>168</v>
      </c>
      <c r="T876" s="1" t="s">
        <v>169</v>
      </c>
      <c r="U876" s="1" t="s">
        <v>168</v>
      </c>
      <c r="V876" s="1" t="s">
        <v>169</v>
      </c>
      <c r="W876" s="1" t="s">
        <v>109</v>
      </c>
      <c r="X876" s="1" t="s">
        <v>1573</v>
      </c>
      <c r="Y876" s="1" t="s">
        <v>1574</v>
      </c>
      <c r="Z876" s="1" t="s">
        <v>93</v>
      </c>
      <c r="AA876" s="1" t="s">
        <v>1575</v>
      </c>
      <c r="AB876" s="1" t="s">
        <v>1576</v>
      </c>
      <c r="AC876" s="1" t="s">
        <v>1577</v>
      </c>
      <c r="AD876" s="1">
        <v>131304</v>
      </c>
      <c r="AE876" s="1" t="s">
        <v>12</v>
      </c>
      <c r="AF876" s="1" t="s">
        <v>13</v>
      </c>
      <c r="AG876" s="1" t="s">
        <v>124</v>
      </c>
      <c r="AH876" s="1" t="s">
        <v>2320</v>
      </c>
      <c r="AI876" s="1">
        <v>1</v>
      </c>
      <c r="AJ876" s="1">
        <v>26.08</v>
      </c>
      <c r="AK876" s="1">
        <v>26.08</v>
      </c>
      <c r="AL876" s="1">
        <v>0.002608</v>
      </c>
      <c r="AM876" s="1">
        <v>1044</v>
      </c>
      <c r="AN876" s="1" t="s">
        <v>125</v>
      </c>
      <c r="AO876" s="1" t="s">
        <v>113</v>
      </c>
      <c r="AR876" s="1">
        <v>25.04</v>
      </c>
      <c r="AS876" s="1">
        <v>25.04</v>
      </c>
    </row>
    <row r="877" s="1" customFormat="1" spans="1:45">
      <c r="A877" s="1">
        <v>202402</v>
      </c>
      <c r="B877" s="1" t="s">
        <v>93</v>
      </c>
      <c r="C877" s="1" t="s">
        <v>94</v>
      </c>
      <c r="D877" s="1" t="s">
        <v>126</v>
      </c>
      <c r="E877" s="1" t="s">
        <v>1579</v>
      </c>
      <c r="F877" s="1" t="s">
        <v>97</v>
      </c>
      <c r="G877" s="1" t="s">
        <v>116</v>
      </c>
      <c r="H877" s="1" t="s">
        <v>1580</v>
      </c>
      <c r="I877" s="4">
        <v>45348</v>
      </c>
      <c r="J877" s="1" t="s">
        <v>742</v>
      </c>
      <c r="K877" s="1" t="s">
        <v>743</v>
      </c>
      <c r="L877" s="1" t="s">
        <v>1131</v>
      </c>
      <c r="M877" s="1" t="s">
        <v>103</v>
      </c>
      <c r="N877" s="1" t="s">
        <v>121</v>
      </c>
      <c r="P877" s="1" t="s">
        <v>4</v>
      </c>
      <c r="Q877" s="1" t="s">
        <v>105</v>
      </c>
      <c r="R877" s="1" t="s">
        <v>106</v>
      </c>
      <c r="S877" s="1" t="s">
        <v>152</v>
      </c>
      <c r="T877" s="1" t="s">
        <v>153</v>
      </c>
      <c r="U877" s="1" t="s">
        <v>152</v>
      </c>
      <c r="V877" s="1" t="s">
        <v>153</v>
      </c>
      <c r="W877" s="1" t="s">
        <v>109</v>
      </c>
      <c r="X877" s="1" t="s">
        <v>1573</v>
      </c>
      <c r="Y877" s="1" t="s">
        <v>1574</v>
      </c>
      <c r="Z877" s="1" t="s">
        <v>93</v>
      </c>
      <c r="AA877" s="1" t="s">
        <v>1575</v>
      </c>
      <c r="AB877" s="1" t="s">
        <v>1583</v>
      </c>
      <c r="AC877" s="1" t="s">
        <v>1584</v>
      </c>
      <c r="AD877" s="1">
        <v>834890</v>
      </c>
      <c r="AE877" s="1" t="s">
        <v>16</v>
      </c>
      <c r="AF877" s="1" t="s">
        <v>17</v>
      </c>
      <c r="AG877" s="1" t="s">
        <v>164</v>
      </c>
      <c r="AH877" s="1">
        <v>230434</v>
      </c>
      <c r="AI877" s="1">
        <v>10</v>
      </c>
      <c r="AJ877" s="1">
        <v>12.8</v>
      </c>
      <c r="AK877" s="1">
        <v>128</v>
      </c>
      <c r="AL877" s="1">
        <v>0.0128</v>
      </c>
      <c r="AM877" s="1">
        <v>2597</v>
      </c>
      <c r="AN877" s="1" t="s">
        <v>165</v>
      </c>
      <c r="AO877" s="1" t="s">
        <v>113</v>
      </c>
      <c r="AR877" s="1">
        <v>12.04</v>
      </c>
      <c r="AS877" s="1">
        <v>120.4</v>
      </c>
    </row>
    <row r="878" s="1" customFormat="1" spans="1:45">
      <c r="A878" s="1">
        <v>202402</v>
      </c>
      <c r="B878" s="1" t="s">
        <v>93</v>
      </c>
      <c r="C878" s="1" t="s">
        <v>94</v>
      </c>
      <c r="D878" s="1" t="s">
        <v>126</v>
      </c>
      <c r="E878" s="1" t="s">
        <v>1579</v>
      </c>
      <c r="F878" s="1" t="s">
        <v>97</v>
      </c>
      <c r="G878" s="1" t="s">
        <v>116</v>
      </c>
      <c r="H878" s="1" t="s">
        <v>1580</v>
      </c>
      <c r="I878" s="4">
        <v>45349</v>
      </c>
      <c r="J878" s="1" t="s">
        <v>2325</v>
      </c>
      <c r="K878" s="1" t="s">
        <v>2326</v>
      </c>
      <c r="L878" s="1" t="s">
        <v>1131</v>
      </c>
      <c r="M878" s="1" t="s">
        <v>103</v>
      </c>
      <c r="N878" s="1" t="s">
        <v>121</v>
      </c>
      <c r="P878" s="1" t="s">
        <v>4</v>
      </c>
      <c r="Q878" s="1" t="s">
        <v>105</v>
      </c>
      <c r="R878" s="1" t="s">
        <v>106</v>
      </c>
      <c r="S878" s="1" t="s">
        <v>152</v>
      </c>
      <c r="T878" s="1" t="s">
        <v>153</v>
      </c>
      <c r="U878" s="1" t="s">
        <v>152</v>
      </c>
      <c r="V878" s="1" t="s">
        <v>153</v>
      </c>
      <c r="W878" s="1" t="s">
        <v>109</v>
      </c>
      <c r="X878" s="1" t="s">
        <v>1573</v>
      </c>
      <c r="Y878" s="1" t="s">
        <v>1574</v>
      </c>
      <c r="Z878" s="1" t="s">
        <v>93</v>
      </c>
      <c r="AA878" s="1" t="s">
        <v>1575</v>
      </c>
      <c r="AB878" s="1" t="s">
        <v>1583</v>
      </c>
      <c r="AC878" s="1" t="s">
        <v>1584</v>
      </c>
      <c r="AD878" s="1">
        <v>834890</v>
      </c>
      <c r="AE878" s="1" t="s">
        <v>12</v>
      </c>
      <c r="AF878" s="1" t="s">
        <v>13</v>
      </c>
      <c r="AG878" s="1" t="s">
        <v>124</v>
      </c>
      <c r="AH878" s="1" t="s">
        <v>2320</v>
      </c>
      <c r="AI878" s="1">
        <v>10</v>
      </c>
      <c r="AJ878" s="1">
        <v>26.08</v>
      </c>
      <c r="AK878" s="1">
        <v>260.8</v>
      </c>
      <c r="AL878" s="1">
        <v>0.02608</v>
      </c>
      <c r="AM878" s="1">
        <v>1044</v>
      </c>
      <c r="AN878" s="1" t="s">
        <v>125</v>
      </c>
      <c r="AO878" s="1" t="s">
        <v>113</v>
      </c>
      <c r="AR878" s="1">
        <v>25.04</v>
      </c>
      <c r="AS878" s="1">
        <v>250.4</v>
      </c>
    </row>
    <row r="879" s="1" customFormat="1" spans="1:45">
      <c r="A879" s="1">
        <v>202402</v>
      </c>
      <c r="B879" s="1" t="s">
        <v>93</v>
      </c>
      <c r="C879" s="1" t="s">
        <v>94</v>
      </c>
      <c r="D879" s="1" t="s">
        <v>126</v>
      </c>
      <c r="E879" s="1" t="s">
        <v>1579</v>
      </c>
      <c r="F879" s="1" t="s">
        <v>97</v>
      </c>
      <c r="G879" s="1" t="s">
        <v>116</v>
      </c>
      <c r="H879" s="1" t="s">
        <v>1580</v>
      </c>
      <c r="I879" s="4">
        <v>45351</v>
      </c>
      <c r="J879" s="1" t="s">
        <v>142</v>
      </c>
      <c r="K879" s="1" t="s">
        <v>143</v>
      </c>
      <c r="L879" s="1" t="s">
        <v>1134</v>
      </c>
      <c r="M879" s="1" t="s">
        <v>103</v>
      </c>
      <c r="N879" s="1" t="s">
        <v>121</v>
      </c>
      <c r="P879" s="1" t="s">
        <v>4</v>
      </c>
      <c r="Q879" s="1" t="s">
        <v>105</v>
      </c>
      <c r="R879" s="1" t="s">
        <v>106</v>
      </c>
      <c r="S879" s="1" t="s">
        <v>138</v>
      </c>
      <c r="T879" s="1" t="s">
        <v>139</v>
      </c>
      <c r="U879" s="1" t="s">
        <v>138</v>
      </c>
      <c r="V879" s="1" t="s">
        <v>139</v>
      </c>
      <c r="W879" s="1" t="s">
        <v>109</v>
      </c>
      <c r="X879" s="1" t="s">
        <v>1573</v>
      </c>
      <c r="Y879" s="1" t="s">
        <v>1574</v>
      </c>
      <c r="Z879" s="1" t="s">
        <v>93</v>
      </c>
      <c r="AA879" s="1" t="s">
        <v>1575</v>
      </c>
      <c r="AB879" s="1" t="s">
        <v>1583</v>
      </c>
      <c r="AC879" s="1" t="s">
        <v>1584</v>
      </c>
      <c r="AD879" s="1">
        <v>834890</v>
      </c>
      <c r="AE879" s="1" t="s">
        <v>27</v>
      </c>
      <c r="AF879" s="1" t="s">
        <v>28</v>
      </c>
      <c r="AG879" s="1" t="s">
        <v>154</v>
      </c>
      <c r="AH879" s="1">
        <v>350606009</v>
      </c>
      <c r="AI879" s="1">
        <v>10</v>
      </c>
      <c r="AJ879" s="1">
        <v>29.44</v>
      </c>
      <c r="AK879" s="1">
        <v>294.4</v>
      </c>
      <c r="AL879" s="1">
        <v>0.02944</v>
      </c>
      <c r="AM879" s="1">
        <v>1026</v>
      </c>
      <c r="AN879" s="1" t="s">
        <v>155</v>
      </c>
      <c r="AO879" s="1" t="s">
        <v>113</v>
      </c>
      <c r="AR879" s="1">
        <v>33.52</v>
      </c>
      <c r="AS879" s="1">
        <v>335.2</v>
      </c>
    </row>
    <row r="880" s="1" customFormat="1" spans="1:45">
      <c r="A880" s="1">
        <v>202402</v>
      </c>
      <c r="B880" s="1" t="s">
        <v>93</v>
      </c>
      <c r="C880" s="1" t="s">
        <v>94</v>
      </c>
      <c r="D880" s="1" t="s">
        <v>126</v>
      </c>
      <c r="E880" s="1" t="s">
        <v>1579</v>
      </c>
      <c r="F880" s="1" t="s">
        <v>97</v>
      </c>
      <c r="G880" s="1" t="s">
        <v>116</v>
      </c>
      <c r="H880" s="1" t="s">
        <v>1580</v>
      </c>
      <c r="I880" s="4">
        <v>45351</v>
      </c>
      <c r="J880" s="1" t="s">
        <v>2308</v>
      </c>
      <c r="K880" s="1" t="s">
        <v>2309</v>
      </c>
      <c r="L880" s="1" t="s">
        <v>1134</v>
      </c>
      <c r="M880" s="1" t="s">
        <v>103</v>
      </c>
      <c r="N880" s="1" t="s">
        <v>121</v>
      </c>
      <c r="P880" s="1" t="s">
        <v>4</v>
      </c>
      <c r="Q880" s="1" t="s">
        <v>105</v>
      </c>
      <c r="R880" s="1" t="s">
        <v>106</v>
      </c>
      <c r="S880" s="1" t="s">
        <v>138</v>
      </c>
      <c r="T880" s="1" t="s">
        <v>139</v>
      </c>
      <c r="U880" s="1" t="s">
        <v>138</v>
      </c>
      <c r="V880" s="1" t="s">
        <v>139</v>
      </c>
      <c r="W880" s="1" t="s">
        <v>109</v>
      </c>
      <c r="X880" s="1" t="s">
        <v>1573</v>
      </c>
      <c r="Y880" s="1" t="s">
        <v>1574</v>
      </c>
      <c r="Z880" s="1" t="s">
        <v>93</v>
      </c>
      <c r="AA880" s="1" t="s">
        <v>1575</v>
      </c>
      <c r="AB880" s="1" t="s">
        <v>1583</v>
      </c>
      <c r="AC880" s="1" t="s">
        <v>1584</v>
      </c>
      <c r="AD880" s="1">
        <v>834890</v>
      </c>
      <c r="AE880" s="1" t="s">
        <v>16</v>
      </c>
      <c r="AF880" s="1" t="s">
        <v>17</v>
      </c>
      <c r="AG880" s="1" t="s">
        <v>164</v>
      </c>
      <c r="AH880" s="1">
        <v>230434</v>
      </c>
      <c r="AI880" s="1">
        <v>10</v>
      </c>
      <c r="AJ880" s="1">
        <v>12.8</v>
      </c>
      <c r="AK880" s="1">
        <v>128</v>
      </c>
      <c r="AL880" s="1">
        <v>0.0128</v>
      </c>
      <c r="AM880" s="1">
        <v>2597</v>
      </c>
      <c r="AN880" s="1" t="s">
        <v>165</v>
      </c>
      <c r="AO880" s="1" t="s">
        <v>113</v>
      </c>
      <c r="AR880" s="1">
        <v>12.04</v>
      </c>
      <c r="AS880" s="1">
        <v>120.4</v>
      </c>
    </row>
    <row r="881" s="1" customFormat="1" spans="1:45">
      <c r="A881" s="1">
        <v>202402</v>
      </c>
      <c r="B881" s="1" t="s">
        <v>93</v>
      </c>
      <c r="C881" s="1" t="s">
        <v>94</v>
      </c>
      <c r="D881" s="1" t="s">
        <v>245</v>
      </c>
      <c r="E881" s="1" t="s">
        <v>246</v>
      </c>
      <c r="F881" s="1" t="s">
        <v>97</v>
      </c>
      <c r="G881" s="1" t="s">
        <v>116</v>
      </c>
      <c r="H881" s="1" t="s">
        <v>1580</v>
      </c>
      <c r="I881" s="4">
        <v>45323</v>
      </c>
      <c r="J881" s="1" t="s">
        <v>2327</v>
      </c>
      <c r="K881" s="1" t="s">
        <v>2328</v>
      </c>
      <c r="L881" s="1" t="s">
        <v>1134</v>
      </c>
      <c r="M881" s="1" t="s">
        <v>346</v>
      </c>
      <c r="N881" s="1" t="s">
        <v>346</v>
      </c>
      <c r="P881" s="1" t="s">
        <v>43</v>
      </c>
      <c r="Q881" s="1" t="s">
        <v>105</v>
      </c>
      <c r="R881" s="1" t="s">
        <v>106</v>
      </c>
      <c r="S881" s="1" t="s">
        <v>186</v>
      </c>
      <c r="T881" s="1" t="s">
        <v>187</v>
      </c>
      <c r="U881" s="1" t="s">
        <v>186</v>
      </c>
      <c r="V881" s="1" t="s">
        <v>187</v>
      </c>
      <c r="W881" s="1" t="s">
        <v>109</v>
      </c>
      <c r="X881" s="1" t="s">
        <v>1573</v>
      </c>
      <c r="Y881" s="1" t="s">
        <v>1574</v>
      </c>
      <c r="Z881" s="1" t="s">
        <v>93</v>
      </c>
      <c r="AA881" s="1" t="s">
        <v>1575</v>
      </c>
      <c r="AB881" s="1" t="s">
        <v>1576</v>
      </c>
      <c r="AC881" s="1" t="s">
        <v>1577</v>
      </c>
      <c r="AD881" s="1">
        <v>131304</v>
      </c>
      <c r="AE881" s="1" t="s">
        <v>47</v>
      </c>
      <c r="AF881" s="1" t="s">
        <v>48</v>
      </c>
      <c r="AG881" s="1" t="s">
        <v>417</v>
      </c>
      <c r="AH881" s="1">
        <v>20230874</v>
      </c>
      <c r="AI881" s="1">
        <v>30</v>
      </c>
      <c r="AJ881" s="1">
        <v>23.43</v>
      </c>
      <c r="AK881" s="1">
        <v>702.9</v>
      </c>
      <c r="AL881" s="1">
        <v>0.07029</v>
      </c>
      <c r="AM881" s="1">
        <v>1419</v>
      </c>
      <c r="AN881" s="1" t="s">
        <v>418</v>
      </c>
      <c r="AO881" s="1" t="s">
        <v>113</v>
      </c>
      <c r="AR881" s="1">
        <v>23.9</v>
      </c>
      <c r="AS881" s="1">
        <v>717</v>
      </c>
    </row>
    <row r="882" s="1" customFormat="1" hidden="1" spans="1:45">
      <c r="A882" s="1">
        <v>202402</v>
      </c>
      <c r="B882" s="1" t="s">
        <v>93</v>
      </c>
      <c r="C882" s="1" t="s">
        <v>94</v>
      </c>
      <c r="D882" s="1" t="s">
        <v>245</v>
      </c>
      <c r="E882" s="1" t="s">
        <v>246</v>
      </c>
      <c r="F882" s="1" t="s">
        <v>97</v>
      </c>
      <c r="G882" s="1" t="s">
        <v>116</v>
      </c>
      <c r="H882" s="1" t="s">
        <v>1580</v>
      </c>
      <c r="I882" s="4">
        <v>45323</v>
      </c>
      <c r="J882" s="1" t="s">
        <v>270</v>
      </c>
      <c r="K882" s="1" t="s">
        <v>271</v>
      </c>
      <c r="L882" s="1" t="s">
        <v>270</v>
      </c>
      <c r="M882" s="1" t="s">
        <v>103</v>
      </c>
      <c r="N882" s="1" t="s">
        <v>121</v>
      </c>
      <c r="O882" s="1" t="s">
        <v>270</v>
      </c>
      <c r="P882" s="1" t="s">
        <v>50</v>
      </c>
      <c r="Q882" s="1" t="s">
        <v>105</v>
      </c>
      <c r="R882" s="1" t="s">
        <v>106</v>
      </c>
      <c r="S882" s="1" t="s">
        <v>146</v>
      </c>
      <c r="T882" s="1" t="s">
        <v>147</v>
      </c>
      <c r="U882" s="1" t="s">
        <v>146</v>
      </c>
      <c r="V882" s="1" t="s">
        <v>147</v>
      </c>
      <c r="W882" s="1" t="s">
        <v>109</v>
      </c>
      <c r="X882" s="1" t="s">
        <v>1573</v>
      </c>
      <c r="Y882" s="1" t="s">
        <v>1574</v>
      </c>
      <c r="Z882" s="1" t="s">
        <v>93</v>
      </c>
      <c r="AA882" s="1" t="s">
        <v>1575</v>
      </c>
      <c r="AB882" s="1" t="s">
        <v>1576</v>
      </c>
      <c r="AC882" s="1" t="s">
        <v>1577</v>
      </c>
      <c r="AD882" s="1">
        <v>131304</v>
      </c>
      <c r="AE882" s="1" t="s">
        <v>27</v>
      </c>
      <c r="AF882" s="1" t="s">
        <v>29</v>
      </c>
      <c r="AG882" s="1" t="s">
        <v>290</v>
      </c>
      <c r="AH882" s="1">
        <v>350709067</v>
      </c>
      <c r="AI882" s="1">
        <v>10</v>
      </c>
      <c r="AJ882" s="1">
        <v>40.26</v>
      </c>
      <c r="AK882" s="1">
        <v>402.6</v>
      </c>
      <c r="AL882" s="1">
        <v>0.04026</v>
      </c>
      <c r="AM882" s="1">
        <v>1041</v>
      </c>
      <c r="AN882" s="1" t="s">
        <v>291</v>
      </c>
      <c r="AO882" s="1" t="s">
        <v>113</v>
      </c>
      <c r="AR882" s="1">
        <v>40.8</v>
      </c>
      <c r="AS882" s="1">
        <v>408</v>
      </c>
    </row>
    <row r="883" s="1" customFormat="1" spans="1:45">
      <c r="A883" s="1">
        <v>202402</v>
      </c>
      <c r="B883" s="1" t="s">
        <v>93</v>
      </c>
      <c r="C883" s="1" t="s">
        <v>94</v>
      </c>
      <c r="D883" s="1" t="s">
        <v>245</v>
      </c>
      <c r="E883" s="1" t="s">
        <v>246</v>
      </c>
      <c r="F883" s="1" t="s">
        <v>97</v>
      </c>
      <c r="G883" s="1" t="s">
        <v>116</v>
      </c>
      <c r="H883" s="1" t="s">
        <v>1580</v>
      </c>
      <c r="I883" s="4">
        <v>45323</v>
      </c>
      <c r="J883" s="1" t="s">
        <v>1759</v>
      </c>
      <c r="K883" s="1" t="s">
        <v>1760</v>
      </c>
      <c r="L883" s="1" t="s">
        <v>1148</v>
      </c>
      <c r="M883" s="1" t="s">
        <v>137</v>
      </c>
      <c r="N883" s="1" t="s">
        <v>137</v>
      </c>
      <c r="P883" s="1" t="s">
        <v>4</v>
      </c>
      <c r="Q883" s="1" t="s">
        <v>105</v>
      </c>
      <c r="R883" s="1" t="s">
        <v>106</v>
      </c>
      <c r="S883" s="1" t="s">
        <v>146</v>
      </c>
      <c r="T883" s="1" t="s">
        <v>147</v>
      </c>
      <c r="U883" s="1" t="s">
        <v>146</v>
      </c>
      <c r="V883" s="1" t="s">
        <v>147</v>
      </c>
      <c r="W883" s="1" t="s">
        <v>109</v>
      </c>
      <c r="X883" s="1" t="s">
        <v>1573</v>
      </c>
      <c r="Y883" s="1" t="s">
        <v>1574</v>
      </c>
      <c r="Z883" s="1" t="s">
        <v>93</v>
      </c>
      <c r="AA883" s="1" t="s">
        <v>1575</v>
      </c>
      <c r="AB883" s="1" t="s">
        <v>1576</v>
      </c>
      <c r="AC883" s="1" t="s">
        <v>1577</v>
      </c>
      <c r="AD883" s="1">
        <v>131304</v>
      </c>
      <c r="AE883" s="1" t="s">
        <v>12</v>
      </c>
      <c r="AF883" s="1" t="s">
        <v>13</v>
      </c>
      <c r="AG883" s="1" t="s">
        <v>124</v>
      </c>
      <c r="AH883" s="1">
        <v>230901</v>
      </c>
      <c r="AI883" s="1">
        <v>5</v>
      </c>
      <c r="AJ883" s="1">
        <v>26.08</v>
      </c>
      <c r="AK883" s="1">
        <v>130.4</v>
      </c>
      <c r="AL883" s="1">
        <v>0.01304</v>
      </c>
      <c r="AM883" s="1">
        <v>1044</v>
      </c>
      <c r="AN883" s="1" t="s">
        <v>125</v>
      </c>
      <c r="AO883" s="1" t="s">
        <v>113</v>
      </c>
      <c r="AR883" s="1">
        <v>26.6</v>
      </c>
      <c r="AS883" s="1">
        <v>133</v>
      </c>
    </row>
    <row r="884" s="1" customFormat="1" spans="1:45">
      <c r="A884" s="1">
        <v>202402</v>
      </c>
      <c r="B884" s="1" t="s">
        <v>93</v>
      </c>
      <c r="C884" s="1" t="s">
        <v>94</v>
      </c>
      <c r="D884" s="1" t="s">
        <v>245</v>
      </c>
      <c r="E884" s="1" t="s">
        <v>246</v>
      </c>
      <c r="F884" s="1" t="s">
        <v>97</v>
      </c>
      <c r="G884" s="1" t="s">
        <v>116</v>
      </c>
      <c r="H884" s="1" t="s">
        <v>1580</v>
      </c>
      <c r="I884" s="4">
        <v>45324</v>
      </c>
      <c r="J884" s="1" t="s">
        <v>1654</v>
      </c>
      <c r="K884" s="1" t="s">
        <v>1655</v>
      </c>
      <c r="L884" s="1" t="s">
        <v>1137</v>
      </c>
      <c r="M884" s="1" t="s">
        <v>228</v>
      </c>
      <c r="N884" s="1" t="s">
        <v>228</v>
      </c>
      <c r="P884" s="1" t="s">
        <v>4</v>
      </c>
      <c r="Q884" s="1" t="s">
        <v>105</v>
      </c>
      <c r="R884" s="1" t="s">
        <v>106</v>
      </c>
      <c r="S884" s="1" t="s">
        <v>158</v>
      </c>
      <c r="T884" s="1" t="s">
        <v>159</v>
      </c>
      <c r="U884" s="1" t="s">
        <v>158</v>
      </c>
      <c r="V884" s="1" t="s">
        <v>159</v>
      </c>
      <c r="W884" s="1" t="s">
        <v>109</v>
      </c>
      <c r="X884" s="1" t="s">
        <v>1573</v>
      </c>
      <c r="Y884" s="1" t="s">
        <v>1574</v>
      </c>
      <c r="Z884" s="1" t="s">
        <v>93</v>
      </c>
      <c r="AA884" s="1" t="s">
        <v>1575</v>
      </c>
      <c r="AB884" s="1" t="s">
        <v>1583</v>
      </c>
      <c r="AC884" s="1" t="s">
        <v>1584</v>
      </c>
      <c r="AD884" s="1">
        <v>834890</v>
      </c>
      <c r="AE884" s="1" t="s">
        <v>12</v>
      </c>
      <c r="AF884" s="1" t="s">
        <v>13</v>
      </c>
      <c r="AG884" s="1" t="s">
        <v>124</v>
      </c>
      <c r="AH884" s="1">
        <v>230403</v>
      </c>
      <c r="AI884" s="1">
        <v>50</v>
      </c>
      <c r="AJ884" s="1">
        <v>26.08</v>
      </c>
      <c r="AK884" s="1">
        <v>1304</v>
      </c>
      <c r="AL884" s="1">
        <v>0.1304</v>
      </c>
      <c r="AM884" s="1">
        <v>1044</v>
      </c>
      <c r="AN884" s="1" t="s">
        <v>125</v>
      </c>
      <c r="AO884" s="1" t="s">
        <v>113</v>
      </c>
      <c r="AR884" s="1">
        <v>26.6</v>
      </c>
      <c r="AS884" s="1">
        <v>1330</v>
      </c>
    </row>
    <row r="885" s="1" customFormat="1" spans="1:45">
      <c r="A885" s="1">
        <v>202402</v>
      </c>
      <c r="B885" s="1" t="s">
        <v>93</v>
      </c>
      <c r="C885" s="1" t="s">
        <v>94</v>
      </c>
      <c r="D885" s="1" t="s">
        <v>245</v>
      </c>
      <c r="E885" s="1" t="s">
        <v>246</v>
      </c>
      <c r="F885" s="1" t="s">
        <v>97</v>
      </c>
      <c r="G885" s="1" t="s">
        <v>116</v>
      </c>
      <c r="H885" s="1" t="s">
        <v>1580</v>
      </c>
      <c r="I885" s="4">
        <v>45324</v>
      </c>
      <c r="J885" s="1" t="s">
        <v>2329</v>
      </c>
      <c r="K885" s="1" t="s">
        <v>2330</v>
      </c>
      <c r="L885" s="1" t="s">
        <v>1137</v>
      </c>
      <c r="M885" s="1" t="s">
        <v>137</v>
      </c>
      <c r="N885" s="1" t="s">
        <v>137</v>
      </c>
      <c r="P885" s="1" t="s">
        <v>4</v>
      </c>
      <c r="Q885" s="1" t="s">
        <v>105</v>
      </c>
      <c r="R885" s="1" t="s">
        <v>106</v>
      </c>
      <c r="S885" s="1" t="s">
        <v>158</v>
      </c>
      <c r="T885" s="1" t="s">
        <v>159</v>
      </c>
      <c r="U885" s="1" t="s">
        <v>158</v>
      </c>
      <c r="V885" s="1" t="s">
        <v>159</v>
      </c>
      <c r="W885" s="1" t="s">
        <v>109</v>
      </c>
      <c r="X885" s="1" t="s">
        <v>1573</v>
      </c>
      <c r="Y885" s="1" t="s">
        <v>1574</v>
      </c>
      <c r="Z885" s="1" t="s">
        <v>93</v>
      </c>
      <c r="AA885" s="1" t="s">
        <v>1575</v>
      </c>
      <c r="AB885" s="1" t="s">
        <v>1583</v>
      </c>
      <c r="AC885" s="1" t="s">
        <v>1584</v>
      </c>
      <c r="AD885" s="1">
        <v>834890</v>
      </c>
      <c r="AE885" s="1" t="s">
        <v>110</v>
      </c>
      <c r="AF885" s="1" t="s">
        <v>35</v>
      </c>
      <c r="AG885" s="1" t="s">
        <v>111</v>
      </c>
      <c r="AH885" s="1">
        <v>231026</v>
      </c>
      <c r="AI885" s="1">
        <v>10</v>
      </c>
      <c r="AJ885" s="1">
        <v>31.29</v>
      </c>
      <c r="AK885" s="1">
        <v>312.9</v>
      </c>
      <c r="AL885" s="1">
        <v>0.03129</v>
      </c>
      <c r="AM885" s="1">
        <v>1047</v>
      </c>
      <c r="AN885" s="1" t="s">
        <v>112</v>
      </c>
      <c r="AO885" s="1" t="s">
        <v>113</v>
      </c>
      <c r="AR885" s="1">
        <v>31.9</v>
      </c>
      <c r="AS885" s="1">
        <v>319</v>
      </c>
    </row>
    <row r="886" s="1" customFormat="1" spans="1:45">
      <c r="A886" s="1">
        <v>202402</v>
      </c>
      <c r="B886" s="1" t="s">
        <v>93</v>
      </c>
      <c r="C886" s="1" t="s">
        <v>94</v>
      </c>
      <c r="D886" s="1" t="s">
        <v>245</v>
      </c>
      <c r="E886" s="1" t="s">
        <v>246</v>
      </c>
      <c r="F886" s="1" t="s">
        <v>97</v>
      </c>
      <c r="G886" s="1" t="s">
        <v>116</v>
      </c>
      <c r="H886" s="1" t="s">
        <v>1580</v>
      </c>
      <c r="I886" s="4">
        <v>45324</v>
      </c>
      <c r="J886" s="1" t="s">
        <v>963</v>
      </c>
      <c r="K886" s="1" t="s">
        <v>964</v>
      </c>
      <c r="L886" s="1" t="s">
        <v>1134</v>
      </c>
      <c r="M886" s="1" t="s">
        <v>346</v>
      </c>
      <c r="N886" s="1" t="s">
        <v>346</v>
      </c>
      <c r="P886" s="1" t="s">
        <v>43</v>
      </c>
      <c r="Q886" s="1" t="s">
        <v>105</v>
      </c>
      <c r="R886" s="1" t="s">
        <v>106</v>
      </c>
      <c r="S886" s="1" t="s">
        <v>138</v>
      </c>
      <c r="T886" s="1" t="s">
        <v>139</v>
      </c>
      <c r="U886" s="1" t="s">
        <v>138</v>
      </c>
      <c r="V886" s="1" t="s">
        <v>139</v>
      </c>
      <c r="W886" s="1" t="s">
        <v>109</v>
      </c>
      <c r="X886" s="1" t="s">
        <v>1573</v>
      </c>
      <c r="Y886" s="1" t="s">
        <v>1574</v>
      </c>
      <c r="Z886" s="1" t="s">
        <v>93</v>
      </c>
      <c r="AA886" s="1" t="s">
        <v>1575</v>
      </c>
      <c r="AB886" s="1" t="s">
        <v>1583</v>
      </c>
      <c r="AC886" s="1" t="s">
        <v>1584</v>
      </c>
      <c r="AD886" s="1">
        <v>834890</v>
      </c>
      <c r="AE886" s="1" t="s">
        <v>12</v>
      </c>
      <c r="AF886" s="1" t="s">
        <v>13</v>
      </c>
      <c r="AG886" s="1" t="s">
        <v>124</v>
      </c>
      <c r="AH886" s="1">
        <v>231020</v>
      </c>
      <c r="AI886" s="1">
        <v>300</v>
      </c>
      <c r="AJ886" s="1">
        <v>26.08</v>
      </c>
      <c r="AK886" s="1">
        <v>7824</v>
      </c>
      <c r="AL886" s="1">
        <v>0.7824</v>
      </c>
      <c r="AM886" s="1">
        <v>1044</v>
      </c>
      <c r="AN886" s="1" t="s">
        <v>125</v>
      </c>
      <c r="AO886" s="1" t="s">
        <v>113</v>
      </c>
      <c r="AR886" s="1">
        <v>26.49</v>
      </c>
      <c r="AS886" s="1">
        <v>7947</v>
      </c>
    </row>
    <row r="887" s="1" customFormat="1" spans="1:45">
      <c r="A887" s="1">
        <v>202402</v>
      </c>
      <c r="B887" s="1" t="s">
        <v>93</v>
      </c>
      <c r="C887" s="1" t="s">
        <v>94</v>
      </c>
      <c r="D887" s="1" t="s">
        <v>245</v>
      </c>
      <c r="E887" s="1" t="s">
        <v>246</v>
      </c>
      <c r="F887" s="1" t="s">
        <v>97</v>
      </c>
      <c r="G887" s="1" t="s">
        <v>116</v>
      </c>
      <c r="H887" s="1" t="s">
        <v>1580</v>
      </c>
      <c r="I887" s="4">
        <v>45324</v>
      </c>
      <c r="J887" s="1" t="s">
        <v>963</v>
      </c>
      <c r="K887" s="1" t="s">
        <v>964</v>
      </c>
      <c r="L887" s="1" t="s">
        <v>1134</v>
      </c>
      <c r="M887" s="1" t="s">
        <v>346</v>
      </c>
      <c r="N887" s="1" t="s">
        <v>346</v>
      </c>
      <c r="P887" s="1" t="s">
        <v>43</v>
      </c>
      <c r="Q887" s="1" t="s">
        <v>105</v>
      </c>
      <c r="R887" s="1" t="s">
        <v>106</v>
      </c>
      <c r="S887" s="1" t="s">
        <v>138</v>
      </c>
      <c r="T887" s="1" t="s">
        <v>139</v>
      </c>
      <c r="U887" s="1" t="s">
        <v>138</v>
      </c>
      <c r="V887" s="1" t="s">
        <v>139</v>
      </c>
      <c r="W887" s="1" t="s">
        <v>109</v>
      </c>
      <c r="X887" s="1" t="s">
        <v>1573</v>
      </c>
      <c r="Y887" s="1" t="s">
        <v>1574</v>
      </c>
      <c r="Z887" s="1" t="s">
        <v>93</v>
      </c>
      <c r="AA887" s="1" t="s">
        <v>1575</v>
      </c>
      <c r="AB887" s="1" t="s">
        <v>1583</v>
      </c>
      <c r="AC887" s="1" t="s">
        <v>1584</v>
      </c>
      <c r="AD887" s="1">
        <v>834890</v>
      </c>
      <c r="AE887" s="1" t="s">
        <v>110</v>
      </c>
      <c r="AF887" s="1" t="s">
        <v>35</v>
      </c>
      <c r="AG887" s="1" t="s">
        <v>111</v>
      </c>
      <c r="AH887" s="1">
        <v>231026</v>
      </c>
      <c r="AI887" s="1">
        <v>200</v>
      </c>
      <c r="AJ887" s="1">
        <v>31.29</v>
      </c>
      <c r="AK887" s="1">
        <v>6258</v>
      </c>
      <c r="AL887" s="1">
        <v>0.6258</v>
      </c>
      <c r="AM887" s="1">
        <v>1047</v>
      </c>
      <c r="AN887" s="1" t="s">
        <v>112</v>
      </c>
      <c r="AO887" s="1" t="s">
        <v>113</v>
      </c>
      <c r="AR887" s="1">
        <v>31.83</v>
      </c>
      <c r="AS887" s="1">
        <v>6366</v>
      </c>
    </row>
    <row r="888" s="1" customFormat="1" spans="1:45">
      <c r="A888" s="1">
        <v>202402</v>
      </c>
      <c r="B888" s="1" t="s">
        <v>93</v>
      </c>
      <c r="C888" s="1" t="s">
        <v>94</v>
      </c>
      <c r="D888" s="1" t="s">
        <v>245</v>
      </c>
      <c r="E888" s="1" t="s">
        <v>246</v>
      </c>
      <c r="F888" s="1" t="s">
        <v>97</v>
      </c>
      <c r="G888" s="1" t="s">
        <v>116</v>
      </c>
      <c r="H888" s="1" t="s">
        <v>1580</v>
      </c>
      <c r="I888" s="4">
        <v>45324</v>
      </c>
      <c r="J888" s="1" t="s">
        <v>1740</v>
      </c>
      <c r="K888" s="1" t="s">
        <v>1741</v>
      </c>
      <c r="L888" s="1" t="s">
        <v>1134</v>
      </c>
      <c r="M888" s="1" t="s">
        <v>137</v>
      </c>
      <c r="N888" s="1" t="s">
        <v>137</v>
      </c>
      <c r="P888" s="1" t="s">
        <v>4</v>
      </c>
      <c r="Q888" s="1" t="s">
        <v>105</v>
      </c>
      <c r="R888" s="1" t="s">
        <v>106</v>
      </c>
      <c r="S888" s="1" t="s">
        <v>138</v>
      </c>
      <c r="T888" s="1" t="s">
        <v>139</v>
      </c>
      <c r="U888" s="1" t="s">
        <v>138</v>
      </c>
      <c r="V888" s="1" t="s">
        <v>139</v>
      </c>
      <c r="W888" s="1" t="s">
        <v>109</v>
      </c>
      <c r="X888" s="1" t="s">
        <v>1573</v>
      </c>
      <c r="Y888" s="1" t="s">
        <v>1574</v>
      </c>
      <c r="Z888" s="1" t="s">
        <v>93</v>
      </c>
      <c r="AA888" s="1" t="s">
        <v>1575</v>
      </c>
      <c r="AB888" s="1" t="s">
        <v>1583</v>
      </c>
      <c r="AC888" s="1" t="s">
        <v>1584</v>
      </c>
      <c r="AD888" s="1">
        <v>834890</v>
      </c>
      <c r="AE888" s="1" t="s">
        <v>110</v>
      </c>
      <c r="AF888" s="1" t="s">
        <v>35</v>
      </c>
      <c r="AG888" s="1" t="s">
        <v>111</v>
      </c>
      <c r="AH888" s="1">
        <v>230944</v>
      </c>
      <c r="AI888" s="1">
        <v>-10</v>
      </c>
      <c r="AJ888" s="1">
        <v>31.29</v>
      </c>
      <c r="AK888" s="1">
        <v>-312.9</v>
      </c>
      <c r="AL888" s="1">
        <v>-0.03129</v>
      </c>
      <c r="AM888" s="1">
        <v>1047</v>
      </c>
      <c r="AN888" s="1" t="s">
        <v>112</v>
      </c>
      <c r="AO888" s="1" t="s">
        <v>113</v>
      </c>
      <c r="AR888" s="1">
        <v>32.1</v>
      </c>
      <c r="AS888" s="1">
        <v>-321</v>
      </c>
    </row>
    <row r="889" s="1" customFormat="1" hidden="1" spans="1:45">
      <c r="A889" s="1">
        <v>202402</v>
      </c>
      <c r="B889" s="1" t="s">
        <v>93</v>
      </c>
      <c r="C889" s="1" t="s">
        <v>94</v>
      </c>
      <c r="D889" s="1" t="s">
        <v>245</v>
      </c>
      <c r="E889" s="1" t="s">
        <v>246</v>
      </c>
      <c r="F889" s="1" t="s">
        <v>97</v>
      </c>
      <c r="G889" s="1" t="s">
        <v>116</v>
      </c>
      <c r="H889" s="1" t="s">
        <v>1580</v>
      </c>
      <c r="I889" s="4">
        <v>45324</v>
      </c>
      <c r="J889" s="1" t="s">
        <v>1744</v>
      </c>
      <c r="K889" s="1" t="s">
        <v>1745</v>
      </c>
      <c r="L889" s="1" t="s">
        <v>1196</v>
      </c>
      <c r="M889" s="1" t="s">
        <v>228</v>
      </c>
      <c r="N889" s="1" t="s">
        <v>228</v>
      </c>
      <c r="O889" s="1" t="s">
        <v>1744</v>
      </c>
      <c r="P889" s="1" t="s">
        <v>50</v>
      </c>
      <c r="Q889" s="1" t="s">
        <v>105</v>
      </c>
      <c r="R889" s="1" t="s">
        <v>106</v>
      </c>
      <c r="S889" s="1" t="s">
        <v>174</v>
      </c>
      <c r="T889" s="1" t="s">
        <v>175</v>
      </c>
      <c r="U889" s="1" t="s">
        <v>174</v>
      </c>
      <c r="V889" s="1" t="s">
        <v>175</v>
      </c>
      <c r="W889" s="1" t="s">
        <v>109</v>
      </c>
      <c r="X889" s="1" t="s">
        <v>1573</v>
      </c>
      <c r="Y889" s="1" t="s">
        <v>1574</v>
      </c>
      <c r="Z889" s="1" t="s">
        <v>93</v>
      </c>
      <c r="AA889" s="1" t="s">
        <v>1575</v>
      </c>
      <c r="AB889" s="1" t="s">
        <v>1576</v>
      </c>
      <c r="AC889" s="1" t="s">
        <v>1577</v>
      </c>
      <c r="AD889" s="1">
        <v>131304</v>
      </c>
      <c r="AE889" s="1" t="s">
        <v>12</v>
      </c>
      <c r="AF889" s="1" t="s">
        <v>15</v>
      </c>
      <c r="AG889" s="1" t="s">
        <v>250</v>
      </c>
      <c r="AH889" s="1">
        <v>230920</v>
      </c>
      <c r="AI889" s="1">
        <v>20</v>
      </c>
      <c r="AJ889" s="1">
        <v>48.96</v>
      </c>
      <c r="AK889" s="1">
        <v>979.2</v>
      </c>
      <c r="AL889" s="1">
        <v>0.09792</v>
      </c>
      <c r="AM889" s="1">
        <v>3657</v>
      </c>
      <c r="AN889" s="1" t="s">
        <v>251</v>
      </c>
      <c r="AO889" s="1" t="s">
        <v>113</v>
      </c>
      <c r="AR889" s="1">
        <v>52.8</v>
      </c>
      <c r="AS889" s="1">
        <v>1056</v>
      </c>
    </row>
    <row r="890" s="1" customFormat="1" hidden="1" spans="1:45">
      <c r="A890" s="1">
        <v>202402</v>
      </c>
      <c r="B890" s="1" t="s">
        <v>93</v>
      </c>
      <c r="C890" s="1" t="s">
        <v>94</v>
      </c>
      <c r="D890" s="1" t="s">
        <v>245</v>
      </c>
      <c r="E890" s="1" t="s">
        <v>246</v>
      </c>
      <c r="F890" s="1" t="s">
        <v>97</v>
      </c>
      <c r="G890" s="1" t="s">
        <v>116</v>
      </c>
      <c r="H890" s="1" t="s">
        <v>1580</v>
      </c>
      <c r="I890" s="4">
        <v>45324</v>
      </c>
      <c r="J890" s="1" t="s">
        <v>891</v>
      </c>
      <c r="K890" s="1" t="s">
        <v>892</v>
      </c>
      <c r="L890" s="1" t="s">
        <v>1196</v>
      </c>
      <c r="M890" s="1" t="s">
        <v>103</v>
      </c>
      <c r="N890" s="1" t="s">
        <v>121</v>
      </c>
      <c r="O890" s="1" t="s">
        <v>891</v>
      </c>
      <c r="P890" s="1" t="s">
        <v>50</v>
      </c>
      <c r="Q890" s="1" t="s">
        <v>105</v>
      </c>
      <c r="R890" s="1" t="s">
        <v>106</v>
      </c>
      <c r="S890" s="1" t="s">
        <v>186</v>
      </c>
      <c r="T890" s="1" t="s">
        <v>187</v>
      </c>
      <c r="U890" s="1" t="s">
        <v>186</v>
      </c>
      <c r="V890" s="1" t="s">
        <v>187</v>
      </c>
      <c r="W890" s="1" t="s">
        <v>109</v>
      </c>
      <c r="X890" s="1" t="s">
        <v>1573</v>
      </c>
      <c r="Y890" s="1" t="s">
        <v>1574</v>
      </c>
      <c r="Z890" s="1" t="s">
        <v>93</v>
      </c>
      <c r="AA890" s="1" t="s">
        <v>1575</v>
      </c>
      <c r="AB890" s="1" t="s">
        <v>1576</v>
      </c>
      <c r="AC890" s="1" t="s">
        <v>1577</v>
      </c>
      <c r="AD890" s="1">
        <v>131304</v>
      </c>
      <c r="AE890" s="1" t="s">
        <v>7</v>
      </c>
      <c r="AF890" s="1" t="s">
        <v>9</v>
      </c>
      <c r="AG890" s="1" t="s">
        <v>395</v>
      </c>
      <c r="AH890" s="1">
        <v>230907</v>
      </c>
      <c r="AI890" s="1">
        <v>30</v>
      </c>
      <c r="AJ890" s="1">
        <v>9</v>
      </c>
      <c r="AK890" s="1">
        <v>270</v>
      </c>
      <c r="AL890" s="1">
        <v>0.027</v>
      </c>
      <c r="AM890" s="1">
        <v>3057</v>
      </c>
      <c r="AN890" s="1" t="s">
        <v>396</v>
      </c>
      <c r="AO890" s="1" t="s">
        <v>113</v>
      </c>
      <c r="AR890" s="1">
        <v>13.54</v>
      </c>
      <c r="AS890" s="1">
        <v>406.2</v>
      </c>
    </row>
    <row r="891" s="1" customFormat="1" spans="1:45">
      <c r="A891" s="1">
        <v>202402</v>
      </c>
      <c r="B891" s="1" t="s">
        <v>93</v>
      </c>
      <c r="C891" s="1" t="s">
        <v>94</v>
      </c>
      <c r="D891" s="1" t="s">
        <v>245</v>
      </c>
      <c r="E891" s="1" t="s">
        <v>246</v>
      </c>
      <c r="F891" s="1" t="s">
        <v>97</v>
      </c>
      <c r="G891" s="1" t="s">
        <v>116</v>
      </c>
      <c r="H891" s="1" t="s">
        <v>1580</v>
      </c>
      <c r="I891" s="4">
        <v>45324</v>
      </c>
      <c r="J891" s="1" t="s">
        <v>336</v>
      </c>
      <c r="K891" s="1" t="s">
        <v>337</v>
      </c>
      <c r="L891" s="1" t="s">
        <v>1212</v>
      </c>
      <c r="M891" s="1" t="s">
        <v>137</v>
      </c>
      <c r="N891" s="1" t="s">
        <v>137</v>
      </c>
      <c r="P891" s="1" t="s">
        <v>43</v>
      </c>
      <c r="Q891" s="1" t="s">
        <v>105</v>
      </c>
      <c r="R891" s="1" t="s">
        <v>106</v>
      </c>
      <c r="S891" s="1" t="s">
        <v>174</v>
      </c>
      <c r="T891" s="1" t="s">
        <v>175</v>
      </c>
      <c r="U891" s="1" t="s">
        <v>174</v>
      </c>
      <c r="V891" s="1" t="s">
        <v>175</v>
      </c>
      <c r="W891" s="1" t="s">
        <v>109</v>
      </c>
      <c r="X891" s="1" t="s">
        <v>1573</v>
      </c>
      <c r="Y891" s="1" t="s">
        <v>1574</v>
      </c>
      <c r="Z891" s="1" t="s">
        <v>93</v>
      </c>
      <c r="AA891" s="1" t="s">
        <v>1575</v>
      </c>
      <c r="AB891" s="1" t="s">
        <v>1576</v>
      </c>
      <c r="AC891" s="1" t="s">
        <v>1577</v>
      </c>
      <c r="AD891" s="1">
        <v>131304</v>
      </c>
      <c r="AE891" s="1" t="s">
        <v>12</v>
      </c>
      <c r="AF891" s="1" t="s">
        <v>13</v>
      </c>
      <c r="AG891" s="1" t="s">
        <v>124</v>
      </c>
      <c r="AH891" s="1">
        <v>230403</v>
      </c>
      <c r="AI891" s="1">
        <v>5</v>
      </c>
      <c r="AJ891" s="1">
        <v>26.08</v>
      </c>
      <c r="AK891" s="1">
        <v>130.4</v>
      </c>
      <c r="AL891" s="1">
        <v>0.01304</v>
      </c>
      <c r="AM891" s="1">
        <v>1044</v>
      </c>
      <c r="AN891" s="1" t="s">
        <v>125</v>
      </c>
      <c r="AO891" s="1" t="s">
        <v>113</v>
      </c>
      <c r="AR891" s="1">
        <v>26.88</v>
      </c>
      <c r="AS891" s="1">
        <v>134.4</v>
      </c>
    </row>
    <row r="892" s="1" customFormat="1" spans="1:45">
      <c r="A892" s="1">
        <v>202402</v>
      </c>
      <c r="B892" s="1" t="s">
        <v>93</v>
      </c>
      <c r="C892" s="1" t="s">
        <v>94</v>
      </c>
      <c r="D892" s="1" t="s">
        <v>245</v>
      </c>
      <c r="E892" s="1" t="s">
        <v>246</v>
      </c>
      <c r="F892" s="1" t="s">
        <v>97</v>
      </c>
      <c r="G892" s="1" t="s">
        <v>116</v>
      </c>
      <c r="H892" s="1" t="s">
        <v>1580</v>
      </c>
      <c r="I892" s="4">
        <v>45327</v>
      </c>
      <c r="J892" s="1" t="s">
        <v>1783</v>
      </c>
      <c r="K892" s="1" t="s">
        <v>1784</v>
      </c>
      <c r="L892" s="1" t="s">
        <v>1137</v>
      </c>
      <c r="M892" s="1" t="s">
        <v>137</v>
      </c>
      <c r="N892" s="1" t="s">
        <v>137</v>
      </c>
      <c r="P892" s="1" t="s">
        <v>4</v>
      </c>
      <c r="Q892" s="1" t="s">
        <v>105</v>
      </c>
      <c r="R892" s="1" t="s">
        <v>106</v>
      </c>
      <c r="S892" s="1" t="s">
        <v>158</v>
      </c>
      <c r="T892" s="1" t="s">
        <v>159</v>
      </c>
      <c r="U892" s="1" t="s">
        <v>158</v>
      </c>
      <c r="V892" s="1" t="s">
        <v>159</v>
      </c>
      <c r="W892" s="1" t="s">
        <v>109</v>
      </c>
      <c r="X892" s="1" t="s">
        <v>1573</v>
      </c>
      <c r="Y892" s="1" t="s">
        <v>1574</v>
      </c>
      <c r="Z892" s="1" t="s">
        <v>93</v>
      </c>
      <c r="AA892" s="1" t="s">
        <v>1575</v>
      </c>
      <c r="AB892" s="1" t="s">
        <v>1583</v>
      </c>
      <c r="AC892" s="1" t="s">
        <v>1584</v>
      </c>
      <c r="AD892" s="1">
        <v>834890</v>
      </c>
      <c r="AE892" s="1" t="s">
        <v>7</v>
      </c>
      <c r="AF892" s="1" t="s">
        <v>9</v>
      </c>
      <c r="AG892" s="1" t="s">
        <v>395</v>
      </c>
      <c r="AH892" s="1">
        <v>230907</v>
      </c>
      <c r="AI892" s="1">
        <v>10</v>
      </c>
      <c r="AJ892" s="1">
        <v>9</v>
      </c>
      <c r="AK892" s="1">
        <v>90</v>
      </c>
      <c r="AL892" s="1">
        <v>0.009</v>
      </c>
      <c r="AM892" s="1">
        <v>3057</v>
      </c>
      <c r="AN892" s="1" t="s">
        <v>396</v>
      </c>
      <c r="AO892" s="1" t="s">
        <v>113</v>
      </c>
      <c r="AR892" s="1">
        <v>13.54</v>
      </c>
      <c r="AS892" s="1">
        <v>135.4</v>
      </c>
    </row>
    <row r="893" s="1" customFormat="1" spans="1:45">
      <c r="A893" s="1">
        <v>202402</v>
      </c>
      <c r="B893" s="1" t="s">
        <v>93</v>
      </c>
      <c r="C893" s="1" t="s">
        <v>94</v>
      </c>
      <c r="D893" s="1" t="s">
        <v>245</v>
      </c>
      <c r="E893" s="1" t="s">
        <v>246</v>
      </c>
      <c r="F893" s="1" t="s">
        <v>97</v>
      </c>
      <c r="G893" s="1" t="s">
        <v>116</v>
      </c>
      <c r="H893" s="1" t="s">
        <v>1580</v>
      </c>
      <c r="I893" s="4">
        <v>45327</v>
      </c>
      <c r="J893" s="1" t="s">
        <v>1064</v>
      </c>
      <c r="K893" s="1" t="s">
        <v>1065</v>
      </c>
      <c r="L893" s="1" t="s">
        <v>1196</v>
      </c>
      <c r="M893" s="1" t="s">
        <v>137</v>
      </c>
      <c r="N893" s="1" t="s">
        <v>137</v>
      </c>
      <c r="P893" s="1" t="s">
        <v>4</v>
      </c>
      <c r="Q893" s="1" t="s">
        <v>105</v>
      </c>
      <c r="R893" s="1" t="s">
        <v>106</v>
      </c>
      <c r="S893" s="1" t="s">
        <v>122</v>
      </c>
      <c r="T893" s="1" t="s">
        <v>123</v>
      </c>
      <c r="U893" s="1" t="s">
        <v>122</v>
      </c>
      <c r="V893" s="1" t="s">
        <v>123</v>
      </c>
      <c r="W893" s="1" t="s">
        <v>109</v>
      </c>
      <c r="X893" s="1" t="s">
        <v>1573</v>
      </c>
      <c r="Y893" s="1" t="s">
        <v>1574</v>
      </c>
      <c r="Z893" s="1" t="s">
        <v>93</v>
      </c>
      <c r="AA893" s="1" t="s">
        <v>1575</v>
      </c>
      <c r="AB893" s="1" t="s">
        <v>1583</v>
      </c>
      <c r="AC893" s="1" t="s">
        <v>1584</v>
      </c>
      <c r="AD893" s="1">
        <v>834890</v>
      </c>
      <c r="AE893" s="1" t="s">
        <v>27</v>
      </c>
      <c r="AF893" s="1" t="s">
        <v>29</v>
      </c>
      <c r="AG893" s="1" t="s">
        <v>290</v>
      </c>
      <c r="AH893" s="1">
        <v>350709067</v>
      </c>
      <c r="AI893" s="1">
        <v>5</v>
      </c>
      <c r="AJ893" s="1">
        <v>40.26</v>
      </c>
      <c r="AK893" s="1">
        <v>201.3</v>
      </c>
      <c r="AL893" s="1">
        <v>0.02013</v>
      </c>
      <c r="AM893" s="1">
        <v>1041</v>
      </c>
      <c r="AN893" s="1" t="s">
        <v>291</v>
      </c>
      <c r="AO893" s="1" t="s">
        <v>113</v>
      </c>
      <c r="AR893" s="1">
        <v>40.8</v>
      </c>
      <c r="AS893" s="1">
        <v>204</v>
      </c>
    </row>
    <row r="894" s="1" customFormat="1" spans="1:45">
      <c r="A894" s="1">
        <v>202402</v>
      </c>
      <c r="B894" s="1" t="s">
        <v>93</v>
      </c>
      <c r="C894" s="1" t="s">
        <v>94</v>
      </c>
      <c r="D894" s="1" t="s">
        <v>245</v>
      </c>
      <c r="E894" s="1" t="s">
        <v>246</v>
      </c>
      <c r="F894" s="1" t="s">
        <v>97</v>
      </c>
      <c r="G894" s="1" t="s">
        <v>116</v>
      </c>
      <c r="H894" s="1" t="s">
        <v>1580</v>
      </c>
      <c r="I894" s="4">
        <v>45327</v>
      </c>
      <c r="J894" s="1" t="s">
        <v>1662</v>
      </c>
      <c r="K894" s="1" t="s">
        <v>1663</v>
      </c>
      <c r="L894" s="1" t="s">
        <v>1148</v>
      </c>
      <c r="M894" s="1" t="s">
        <v>137</v>
      </c>
      <c r="N894" s="1" t="s">
        <v>137</v>
      </c>
      <c r="P894" s="1" t="s">
        <v>4</v>
      </c>
      <c r="Q894" s="1" t="s">
        <v>105</v>
      </c>
      <c r="R894" s="1" t="s">
        <v>106</v>
      </c>
      <c r="S894" s="1" t="s">
        <v>146</v>
      </c>
      <c r="T894" s="1" t="s">
        <v>147</v>
      </c>
      <c r="U894" s="1" t="s">
        <v>146</v>
      </c>
      <c r="V894" s="1" t="s">
        <v>147</v>
      </c>
      <c r="W894" s="1" t="s">
        <v>109</v>
      </c>
      <c r="X894" s="1" t="s">
        <v>1573</v>
      </c>
      <c r="Y894" s="1" t="s">
        <v>1574</v>
      </c>
      <c r="Z894" s="1" t="s">
        <v>93</v>
      </c>
      <c r="AA894" s="1" t="s">
        <v>1575</v>
      </c>
      <c r="AB894" s="1" t="s">
        <v>1576</v>
      </c>
      <c r="AC894" s="1" t="s">
        <v>1577</v>
      </c>
      <c r="AD894" s="1">
        <v>131304</v>
      </c>
      <c r="AE894" s="1" t="s">
        <v>30</v>
      </c>
      <c r="AF894" s="1" t="s">
        <v>31</v>
      </c>
      <c r="AG894" s="1" t="s">
        <v>286</v>
      </c>
      <c r="AH894" s="1">
        <v>202309212</v>
      </c>
      <c r="AI894" s="1">
        <v>2</v>
      </c>
      <c r="AJ894" s="1">
        <v>48.75</v>
      </c>
      <c r="AK894" s="1">
        <v>97.5</v>
      </c>
      <c r="AL894" s="1">
        <v>0.00975</v>
      </c>
      <c r="AM894" s="1">
        <v>3759</v>
      </c>
      <c r="AN894" s="1" t="s">
        <v>287</v>
      </c>
      <c r="AO894" s="1" t="s">
        <v>113</v>
      </c>
      <c r="AR894" s="1">
        <v>49.25</v>
      </c>
      <c r="AS894" s="1">
        <v>98.5</v>
      </c>
    </row>
    <row r="895" s="1" customFormat="1" spans="1:45">
      <c r="A895" s="1">
        <v>202402</v>
      </c>
      <c r="B895" s="1" t="s">
        <v>93</v>
      </c>
      <c r="C895" s="1" t="s">
        <v>94</v>
      </c>
      <c r="D895" s="1" t="s">
        <v>245</v>
      </c>
      <c r="E895" s="1" t="s">
        <v>246</v>
      </c>
      <c r="F895" s="1" t="s">
        <v>97</v>
      </c>
      <c r="G895" s="1" t="s">
        <v>116</v>
      </c>
      <c r="H895" s="1" t="s">
        <v>1580</v>
      </c>
      <c r="I895" s="4">
        <v>45327</v>
      </c>
      <c r="J895" s="1" t="s">
        <v>1197</v>
      </c>
      <c r="K895" s="1" t="s">
        <v>1198</v>
      </c>
      <c r="L895" s="1" t="s">
        <v>1134</v>
      </c>
      <c r="M895" s="1" t="s">
        <v>346</v>
      </c>
      <c r="N895" s="1" t="s">
        <v>346</v>
      </c>
      <c r="P895" s="1" t="s">
        <v>43</v>
      </c>
      <c r="Q895" s="1" t="s">
        <v>105</v>
      </c>
      <c r="R895" s="1" t="s">
        <v>106</v>
      </c>
      <c r="S895" s="1" t="s">
        <v>186</v>
      </c>
      <c r="T895" s="1" t="s">
        <v>187</v>
      </c>
      <c r="U895" s="1" t="s">
        <v>186</v>
      </c>
      <c r="V895" s="1" t="s">
        <v>187</v>
      </c>
      <c r="W895" s="1" t="s">
        <v>109</v>
      </c>
      <c r="X895" s="1" t="s">
        <v>1573</v>
      </c>
      <c r="Y895" s="1" t="s">
        <v>1574</v>
      </c>
      <c r="Z895" s="1" t="s">
        <v>93</v>
      </c>
      <c r="AA895" s="1" t="s">
        <v>1575</v>
      </c>
      <c r="AB895" s="1" t="s">
        <v>1576</v>
      </c>
      <c r="AC895" s="1" t="s">
        <v>1577</v>
      </c>
      <c r="AD895" s="1">
        <v>131304</v>
      </c>
      <c r="AE895" s="1" t="s">
        <v>7</v>
      </c>
      <c r="AF895" s="1" t="s">
        <v>9</v>
      </c>
      <c r="AG895" s="1" t="s">
        <v>395</v>
      </c>
      <c r="AH895" s="1">
        <v>230907</v>
      </c>
      <c r="AI895" s="1">
        <v>40</v>
      </c>
      <c r="AJ895" s="1">
        <v>9</v>
      </c>
      <c r="AK895" s="1">
        <v>360</v>
      </c>
      <c r="AL895" s="1">
        <v>0.036</v>
      </c>
      <c r="AM895" s="1">
        <v>3057</v>
      </c>
      <c r="AN895" s="1" t="s">
        <v>396</v>
      </c>
      <c r="AO895" s="1" t="s">
        <v>113</v>
      </c>
      <c r="AR895" s="1">
        <v>13.57</v>
      </c>
      <c r="AS895" s="1">
        <v>542.8</v>
      </c>
    </row>
    <row r="896" s="1" customFormat="1" hidden="1" spans="1:45">
      <c r="A896" s="1">
        <v>202402</v>
      </c>
      <c r="B896" s="1" t="s">
        <v>93</v>
      </c>
      <c r="C896" s="1" t="s">
        <v>94</v>
      </c>
      <c r="D896" s="1" t="s">
        <v>245</v>
      </c>
      <c r="E896" s="1" t="s">
        <v>246</v>
      </c>
      <c r="F896" s="1" t="s">
        <v>97</v>
      </c>
      <c r="G896" s="1" t="s">
        <v>116</v>
      </c>
      <c r="H896" s="1" t="s">
        <v>1580</v>
      </c>
      <c r="I896" s="4">
        <v>45327</v>
      </c>
      <c r="J896" s="1" t="s">
        <v>282</v>
      </c>
      <c r="K896" s="1" t="s">
        <v>283</v>
      </c>
      <c r="L896" s="1" t="s">
        <v>282</v>
      </c>
      <c r="M896" s="1" t="s">
        <v>103</v>
      </c>
      <c r="N896" s="1" t="s">
        <v>121</v>
      </c>
      <c r="O896" s="1" t="s">
        <v>282</v>
      </c>
      <c r="P896" s="1" t="s">
        <v>50</v>
      </c>
      <c r="Q896" s="1" t="s">
        <v>105</v>
      </c>
      <c r="R896" s="1" t="s">
        <v>106</v>
      </c>
      <c r="S896" s="1" t="s">
        <v>146</v>
      </c>
      <c r="T896" s="1" t="s">
        <v>147</v>
      </c>
      <c r="U896" s="1" t="s">
        <v>146</v>
      </c>
      <c r="V896" s="1" t="s">
        <v>147</v>
      </c>
      <c r="W896" s="1" t="s">
        <v>109</v>
      </c>
      <c r="X896" s="1" t="s">
        <v>1573</v>
      </c>
      <c r="Y896" s="1" t="s">
        <v>1574</v>
      </c>
      <c r="Z896" s="1" t="s">
        <v>93</v>
      </c>
      <c r="AA896" s="1" t="s">
        <v>1575</v>
      </c>
      <c r="AB896" s="1" t="s">
        <v>1576</v>
      </c>
      <c r="AC896" s="1" t="s">
        <v>1577</v>
      </c>
      <c r="AD896" s="1">
        <v>131304</v>
      </c>
      <c r="AE896" s="1" t="s">
        <v>27</v>
      </c>
      <c r="AF896" s="1" t="s">
        <v>28</v>
      </c>
      <c r="AG896" s="1" t="s">
        <v>154</v>
      </c>
      <c r="AH896" s="1">
        <v>350604005</v>
      </c>
      <c r="AI896" s="1">
        <v>10</v>
      </c>
      <c r="AJ896" s="1">
        <v>29.44</v>
      </c>
      <c r="AK896" s="1">
        <v>294.4</v>
      </c>
      <c r="AL896" s="1">
        <v>0.02944</v>
      </c>
      <c r="AM896" s="1">
        <v>1026</v>
      </c>
      <c r="AN896" s="1" t="s">
        <v>155</v>
      </c>
      <c r="AO896" s="1" t="s">
        <v>113</v>
      </c>
      <c r="AR896" s="1">
        <v>35.3</v>
      </c>
      <c r="AS896" s="1">
        <v>353</v>
      </c>
    </row>
    <row r="897" s="1" customFormat="1" spans="1:45">
      <c r="A897" s="1">
        <v>202402</v>
      </c>
      <c r="B897" s="1" t="s">
        <v>93</v>
      </c>
      <c r="C897" s="1" t="s">
        <v>94</v>
      </c>
      <c r="D897" s="1" t="s">
        <v>245</v>
      </c>
      <c r="E897" s="1" t="s">
        <v>246</v>
      </c>
      <c r="F897" s="1" t="s">
        <v>97</v>
      </c>
      <c r="G897" s="1" t="s">
        <v>116</v>
      </c>
      <c r="H897" s="1" t="s">
        <v>1580</v>
      </c>
      <c r="I897" s="4">
        <v>45327</v>
      </c>
      <c r="J897" s="1" t="s">
        <v>2331</v>
      </c>
      <c r="K897" s="1" t="s">
        <v>2332</v>
      </c>
      <c r="L897" s="1" t="s">
        <v>1130</v>
      </c>
      <c r="M897" s="1" t="s">
        <v>137</v>
      </c>
      <c r="N897" s="1" t="s">
        <v>137</v>
      </c>
      <c r="P897" s="1" t="s">
        <v>4</v>
      </c>
      <c r="Q897" s="1" t="s">
        <v>105</v>
      </c>
      <c r="R897" s="1" t="s">
        <v>106</v>
      </c>
      <c r="S897" s="1" t="s">
        <v>122</v>
      </c>
      <c r="T897" s="1" t="s">
        <v>123</v>
      </c>
      <c r="U897" s="1" t="s">
        <v>122</v>
      </c>
      <c r="V897" s="1" t="s">
        <v>123</v>
      </c>
      <c r="W897" s="1" t="s">
        <v>109</v>
      </c>
      <c r="X897" s="1" t="s">
        <v>1573</v>
      </c>
      <c r="Y897" s="1" t="s">
        <v>1574</v>
      </c>
      <c r="Z897" s="1" t="s">
        <v>93</v>
      </c>
      <c r="AA897" s="1" t="s">
        <v>1575</v>
      </c>
      <c r="AB897" s="1" t="s">
        <v>1583</v>
      </c>
      <c r="AC897" s="1" t="s">
        <v>1584</v>
      </c>
      <c r="AD897" s="1">
        <v>834890</v>
      </c>
      <c r="AE897" s="1" t="s">
        <v>12</v>
      </c>
      <c r="AF897" s="1" t="s">
        <v>13</v>
      </c>
      <c r="AG897" s="1" t="s">
        <v>124</v>
      </c>
      <c r="AH897" s="1">
        <v>230901</v>
      </c>
      <c r="AI897" s="1">
        <v>5</v>
      </c>
      <c r="AJ897" s="1">
        <v>26.08</v>
      </c>
      <c r="AK897" s="1">
        <v>130.4</v>
      </c>
      <c r="AL897" s="1">
        <v>0.01304</v>
      </c>
      <c r="AM897" s="1">
        <v>1044</v>
      </c>
      <c r="AN897" s="1" t="s">
        <v>125</v>
      </c>
      <c r="AO897" s="1" t="s">
        <v>113</v>
      </c>
      <c r="AR897" s="1">
        <v>26.6</v>
      </c>
      <c r="AS897" s="1">
        <v>133</v>
      </c>
    </row>
    <row r="898" s="1" customFormat="1" spans="1:45">
      <c r="A898" s="1">
        <v>202402</v>
      </c>
      <c r="B898" s="1" t="s">
        <v>93</v>
      </c>
      <c r="C898" s="1" t="s">
        <v>94</v>
      </c>
      <c r="D898" s="1" t="s">
        <v>245</v>
      </c>
      <c r="E898" s="1" t="s">
        <v>246</v>
      </c>
      <c r="F898" s="1" t="s">
        <v>97</v>
      </c>
      <c r="G898" s="1" t="s">
        <v>116</v>
      </c>
      <c r="H898" s="1" t="s">
        <v>1580</v>
      </c>
      <c r="I898" s="4">
        <v>45327</v>
      </c>
      <c r="J898" s="1" t="s">
        <v>2333</v>
      </c>
      <c r="K898" s="1" t="s">
        <v>2334</v>
      </c>
      <c r="L898" s="1" t="s">
        <v>1130</v>
      </c>
      <c r="M898" s="1" t="s">
        <v>103</v>
      </c>
      <c r="N898" s="1" t="s">
        <v>121</v>
      </c>
      <c r="P898" s="1" t="s">
        <v>4</v>
      </c>
      <c r="Q898" s="1" t="s">
        <v>105</v>
      </c>
      <c r="R898" s="1" t="s">
        <v>106</v>
      </c>
      <c r="S898" s="1" t="s">
        <v>168</v>
      </c>
      <c r="T898" s="1" t="s">
        <v>169</v>
      </c>
      <c r="U898" s="1" t="s">
        <v>168</v>
      </c>
      <c r="V898" s="1" t="s">
        <v>169</v>
      </c>
      <c r="W898" s="1" t="s">
        <v>109</v>
      </c>
      <c r="X898" s="1" t="s">
        <v>1573</v>
      </c>
      <c r="Y898" s="1" t="s">
        <v>1574</v>
      </c>
      <c r="Z898" s="1" t="s">
        <v>93</v>
      </c>
      <c r="AA898" s="1" t="s">
        <v>1575</v>
      </c>
      <c r="AB898" s="1" t="s">
        <v>1576</v>
      </c>
      <c r="AC898" s="1" t="s">
        <v>1577</v>
      </c>
      <c r="AD898" s="1">
        <v>131304</v>
      </c>
      <c r="AE898" s="1" t="s">
        <v>12</v>
      </c>
      <c r="AF898" s="1" t="s">
        <v>13</v>
      </c>
      <c r="AG898" s="1" t="s">
        <v>124</v>
      </c>
      <c r="AH898" s="1">
        <v>230901</v>
      </c>
      <c r="AI898" s="1">
        <v>10</v>
      </c>
      <c r="AJ898" s="1">
        <v>26.08</v>
      </c>
      <c r="AK898" s="1">
        <v>260.8</v>
      </c>
      <c r="AL898" s="1">
        <v>0.02608</v>
      </c>
      <c r="AM898" s="1">
        <v>1044</v>
      </c>
      <c r="AN898" s="1" t="s">
        <v>125</v>
      </c>
      <c r="AO898" s="1" t="s">
        <v>113</v>
      </c>
      <c r="AR898" s="1">
        <v>26.6</v>
      </c>
      <c r="AS898" s="1">
        <v>266</v>
      </c>
    </row>
    <row r="899" s="1" customFormat="1" spans="1:45">
      <c r="A899" s="1">
        <v>202402</v>
      </c>
      <c r="B899" s="1" t="s">
        <v>93</v>
      </c>
      <c r="C899" s="1" t="s">
        <v>94</v>
      </c>
      <c r="D899" s="1" t="s">
        <v>245</v>
      </c>
      <c r="E899" s="1" t="s">
        <v>246</v>
      </c>
      <c r="F899" s="1" t="s">
        <v>97</v>
      </c>
      <c r="G899" s="1" t="s">
        <v>116</v>
      </c>
      <c r="H899" s="1" t="s">
        <v>1580</v>
      </c>
      <c r="I899" s="4">
        <v>45328</v>
      </c>
      <c r="J899" s="1" t="s">
        <v>2335</v>
      </c>
      <c r="K899" s="1" t="s">
        <v>2336</v>
      </c>
      <c r="L899" s="1" t="s">
        <v>1130</v>
      </c>
      <c r="M899" s="1" t="s">
        <v>228</v>
      </c>
      <c r="N899" s="1" t="s">
        <v>228</v>
      </c>
      <c r="P899" s="1" t="s">
        <v>4</v>
      </c>
      <c r="Q899" s="1" t="s">
        <v>105</v>
      </c>
      <c r="R899" s="1" t="s">
        <v>106</v>
      </c>
      <c r="S899" s="1" t="s">
        <v>168</v>
      </c>
      <c r="T899" s="1" t="s">
        <v>169</v>
      </c>
      <c r="U899" s="1" t="s">
        <v>168</v>
      </c>
      <c r="V899" s="1" t="s">
        <v>169</v>
      </c>
      <c r="W899" s="1" t="s">
        <v>109</v>
      </c>
      <c r="X899" s="1" t="s">
        <v>1573</v>
      </c>
      <c r="Y899" s="1" t="s">
        <v>1574</v>
      </c>
      <c r="Z899" s="1" t="s">
        <v>93</v>
      </c>
      <c r="AA899" s="1" t="s">
        <v>1575</v>
      </c>
      <c r="AB899" s="1" t="s">
        <v>1576</v>
      </c>
      <c r="AC899" s="1" t="s">
        <v>1577</v>
      </c>
      <c r="AD899" s="1">
        <v>131304</v>
      </c>
      <c r="AE899" s="1" t="s">
        <v>12</v>
      </c>
      <c r="AF899" s="1" t="s">
        <v>13</v>
      </c>
      <c r="AG899" s="1" t="s">
        <v>124</v>
      </c>
      <c r="AH899" s="1">
        <v>230901</v>
      </c>
      <c r="AI899" s="1">
        <v>10</v>
      </c>
      <c r="AJ899" s="1">
        <v>26.08</v>
      </c>
      <c r="AK899" s="1">
        <v>260.8</v>
      </c>
      <c r="AL899" s="1">
        <v>0.02608</v>
      </c>
      <c r="AM899" s="1">
        <v>1044</v>
      </c>
      <c r="AN899" s="1" t="s">
        <v>125</v>
      </c>
      <c r="AO899" s="1" t="s">
        <v>113</v>
      </c>
      <c r="AR899" s="1">
        <v>26.6</v>
      </c>
      <c r="AS899" s="1">
        <v>266</v>
      </c>
    </row>
    <row r="900" s="1" customFormat="1" spans="1:45">
      <c r="A900" s="1">
        <v>202402</v>
      </c>
      <c r="B900" s="1" t="s">
        <v>93</v>
      </c>
      <c r="C900" s="1" t="s">
        <v>94</v>
      </c>
      <c r="D900" s="1" t="s">
        <v>245</v>
      </c>
      <c r="E900" s="1" t="s">
        <v>246</v>
      </c>
      <c r="F900" s="1" t="s">
        <v>97</v>
      </c>
      <c r="G900" s="1" t="s">
        <v>116</v>
      </c>
      <c r="H900" s="1" t="s">
        <v>1580</v>
      </c>
      <c r="I900" s="4">
        <v>45328</v>
      </c>
      <c r="J900" s="1" t="s">
        <v>381</v>
      </c>
      <c r="K900" s="1" t="s">
        <v>382</v>
      </c>
      <c r="L900" s="1" t="s">
        <v>1148</v>
      </c>
      <c r="M900" s="1" t="s">
        <v>137</v>
      </c>
      <c r="N900" s="1" t="s">
        <v>137</v>
      </c>
      <c r="P900" s="1" t="s">
        <v>4</v>
      </c>
      <c r="Q900" s="1" t="s">
        <v>105</v>
      </c>
      <c r="R900" s="1" t="s">
        <v>106</v>
      </c>
      <c r="S900" s="1" t="s">
        <v>146</v>
      </c>
      <c r="T900" s="1" t="s">
        <v>147</v>
      </c>
      <c r="U900" s="1" t="s">
        <v>146</v>
      </c>
      <c r="V900" s="1" t="s">
        <v>147</v>
      </c>
      <c r="W900" s="1" t="s">
        <v>109</v>
      </c>
      <c r="X900" s="1" t="s">
        <v>1573</v>
      </c>
      <c r="Y900" s="1" t="s">
        <v>1574</v>
      </c>
      <c r="Z900" s="1" t="s">
        <v>93</v>
      </c>
      <c r="AA900" s="1" t="s">
        <v>1575</v>
      </c>
      <c r="AB900" s="1" t="s">
        <v>1576</v>
      </c>
      <c r="AC900" s="1" t="s">
        <v>1577</v>
      </c>
      <c r="AD900" s="1">
        <v>131304</v>
      </c>
      <c r="AE900" s="1" t="s">
        <v>12</v>
      </c>
      <c r="AF900" s="1" t="s">
        <v>13</v>
      </c>
      <c r="AG900" s="1" t="s">
        <v>124</v>
      </c>
      <c r="AH900" s="1">
        <v>230901</v>
      </c>
      <c r="AI900" s="1">
        <v>3</v>
      </c>
      <c r="AJ900" s="1">
        <v>26.08</v>
      </c>
      <c r="AK900" s="1">
        <v>78.24</v>
      </c>
      <c r="AL900" s="1">
        <v>0.007824</v>
      </c>
      <c r="AM900" s="1">
        <v>1044</v>
      </c>
      <c r="AN900" s="1" t="s">
        <v>125</v>
      </c>
      <c r="AO900" s="1" t="s">
        <v>113</v>
      </c>
      <c r="AR900" s="1">
        <v>26.6</v>
      </c>
      <c r="AS900" s="1">
        <v>79.8</v>
      </c>
    </row>
    <row r="901" s="1" customFormat="1" spans="1:45">
      <c r="A901" s="1">
        <v>202402</v>
      </c>
      <c r="B901" s="1" t="s">
        <v>93</v>
      </c>
      <c r="C901" s="1" t="s">
        <v>94</v>
      </c>
      <c r="D901" s="1" t="s">
        <v>245</v>
      </c>
      <c r="E901" s="1" t="s">
        <v>246</v>
      </c>
      <c r="F901" s="1" t="s">
        <v>97</v>
      </c>
      <c r="G901" s="1" t="s">
        <v>116</v>
      </c>
      <c r="H901" s="1" t="s">
        <v>1580</v>
      </c>
      <c r="I901" s="4">
        <v>45328</v>
      </c>
      <c r="J901" s="1" t="s">
        <v>2337</v>
      </c>
      <c r="K901" s="1" t="s">
        <v>2338</v>
      </c>
      <c r="L901" s="1" t="s">
        <v>1148</v>
      </c>
      <c r="M901" s="1" t="s">
        <v>103</v>
      </c>
      <c r="N901" s="1" t="s">
        <v>121</v>
      </c>
      <c r="P901" s="1" t="s">
        <v>4</v>
      </c>
      <c r="Q901" s="1" t="s">
        <v>105</v>
      </c>
      <c r="R901" s="1" t="s">
        <v>106</v>
      </c>
      <c r="S901" s="1" t="s">
        <v>146</v>
      </c>
      <c r="T901" s="1" t="s">
        <v>147</v>
      </c>
      <c r="U901" s="1" t="s">
        <v>146</v>
      </c>
      <c r="V901" s="1" t="s">
        <v>147</v>
      </c>
      <c r="W901" s="1" t="s">
        <v>109</v>
      </c>
      <c r="X901" s="1" t="s">
        <v>1573</v>
      </c>
      <c r="Y901" s="1" t="s">
        <v>1574</v>
      </c>
      <c r="Z901" s="1" t="s">
        <v>93</v>
      </c>
      <c r="AA901" s="1" t="s">
        <v>1575</v>
      </c>
      <c r="AB901" s="1" t="s">
        <v>1576</v>
      </c>
      <c r="AC901" s="1" t="s">
        <v>1577</v>
      </c>
      <c r="AD901" s="1">
        <v>131304</v>
      </c>
      <c r="AE901" s="1" t="s">
        <v>19</v>
      </c>
      <c r="AF901" s="1" t="s">
        <v>1591</v>
      </c>
      <c r="AG901" s="1" t="s">
        <v>1592</v>
      </c>
      <c r="AH901" s="1">
        <v>230912</v>
      </c>
      <c r="AI901" s="1">
        <v>10</v>
      </c>
      <c r="AJ901" s="1">
        <v>19.68</v>
      </c>
      <c r="AK901" s="1">
        <v>196.8</v>
      </c>
      <c r="AL901" s="1">
        <v>0.01968</v>
      </c>
      <c r="AM901" s="1">
        <v>4597</v>
      </c>
      <c r="AN901" s="1" t="s">
        <v>1593</v>
      </c>
      <c r="AO901" s="1" t="s">
        <v>113</v>
      </c>
      <c r="AR901" s="1">
        <v>20.3</v>
      </c>
      <c r="AS901" s="1">
        <v>203</v>
      </c>
    </row>
    <row r="902" s="1" customFormat="1" spans="1:45">
      <c r="A902" s="1">
        <v>202402</v>
      </c>
      <c r="B902" s="1" t="s">
        <v>93</v>
      </c>
      <c r="C902" s="1" t="s">
        <v>94</v>
      </c>
      <c r="D902" s="1" t="s">
        <v>245</v>
      </c>
      <c r="E902" s="1" t="s">
        <v>246</v>
      </c>
      <c r="F902" s="1" t="s">
        <v>97</v>
      </c>
      <c r="G902" s="1" t="s">
        <v>116</v>
      </c>
      <c r="H902" s="1" t="s">
        <v>1580</v>
      </c>
      <c r="I902" s="4">
        <v>45328</v>
      </c>
      <c r="J902" s="1" t="s">
        <v>1777</v>
      </c>
      <c r="K902" s="1" t="s">
        <v>1778</v>
      </c>
      <c r="L902" s="1" t="s">
        <v>1148</v>
      </c>
      <c r="M902" s="1" t="s">
        <v>103</v>
      </c>
      <c r="N902" s="1" t="s">
        <v>121</v>
      </c>
      <c r="P902" s="1" t="s">
        <v>43</v>
      </c>
      <c r="Q902" s="1" t="s">
        <v>105</v>
      </c>
      <c r="R902" s="1" t="s">
        <v>106</v>
      </c>
      <c r="S902" s="1" t="s">
        <v>146</v>
      </c>
      <c r="T902" s="1" t="s">
        <v>147</v>
      </c>
      <c r="U902" s="1" t="s">
        <v>146</v>
      </c>
      <c r="V902" s="1" t="s">
        <v>147</v>
      </c>
      <c r="W902" s="1" t="s">
        <v>109</v>
      </c>
      <c r="X902" s="1" t="s">
        <v>1573</v>
      </c>
      <c r="Y902" s="1" t="s">
        <v>1574</v>
      </c>
      <c r="Z902" s="1" t="s">
        <v>93</v>
      </c>
      <c r="AA902" s="1" t="s">
        <v>1575</v>
      </c>
      <c r="AB902" s="1" t="s">
        <v>1576</v>
      </c>
      <c r="AC902" s="1" t="s">
        <v>1577</v>
      </c>
      <c r="AD902" s="1">
        <v>131304</v>
      </c>
      <c r="AE902" s="1" t="s">
        <v>12</v>
      </c>
      <c r="AF902" s="1" t="s">
        <v>13</v>
      </c>
      <c r="AG902" s="1" t="s">
        <v>124</v>
      </c>
      <c r="AH902" s="1">
        <v>230901</v>
      </c>
      <c r="AI902" s="1">
        <v>10</v>
      </c>
      <c r="AJ902" s="1">
        <v>26.08</v>
      </c>
      <c r="AK902" s="1">
        <v>260.8</v>
      </c>
      <c r="AL902" s="1">
        <v>0.02608</v>
      </c>
      <c r="AM902" s="1">
        <v>1044</v>
      </c>
      <c r="AN902" s="1" t="s">
        <v>125</v>
      </c>
      <c r="AO902" s="1" t="s">
        <v>113</v>
      </c>
      <c r="AR902" s="1">
        <v>26.6</v>
      </c>
      <c r="AS902" s="1">
        <v>266</v>
      </c>
    </row>
    <row r="903" s="1" customFormat="1" spans="1:45">
      <c r="A903" s="1">
        <v>202402</v>
      </c>
      <c r="B903" s="1" t="s">
        <v>93</v>
      </c>
      <c r="C903" s="1" t="s">
        <v>94</v>
      </c>
      <c r="D903" s="1" t="s">
        <v>245</v>
      </c>
      <c r="E903" s="1" t="s">
        <v>246</v>
      </c>
      <c r="F903" s="1" t="s">
        <v>97</v>
      </c>
      <c r="G903" s="1" t="s">
        <v>116</v>
      </c>
      <c r="H903" s="1" t="s">
        <v>1580</v>
      </c>
      <c r="I903" s="4">
        <v>45328</v>
      </c>
      <c r="J903" s="1" t="s">
        <v>355</v>
      </c>
      <c r="K903" s="1" t="s">
        <v>356</v>
      </c>
      <c r="L903" s="1" t="s">
        <v>1203</v>
      </c>
      <c r="M903" s="1" t="s">
        <v>103</v>
      </c>
      <c r="N903" s="1" t="s">
        <v>121</v>
      </c>
      <c r="P903" s="1" t="s">
        <v>43</v>
      </c>
      <c r="Q903" s="1" t="s">
        <v>105</v>
      </c>
      <c r="R903" s="1" t="s">
        <v>106</v>
      </c>
      <c r="S903" s="1" t="s">
        <v>122</v>
      </c>
      <c r="T903" s="1" t="s">
        <v>123</v>
      </c>
      <c r="U903" s="1" t="s">
        <v>122</v>
      </c>
      <c r="V903" s="1" t="s">
        <v>123</v>
      </c>
      <c r="W903" s="1" t="s">
        <v>109</v>
      </c>
      <c r="X903" s="1" t="s">
        <v>1573</v>
      </c>
      <c r="Y903" s="1" t="s">
        <v>1574</v>
      </c>
      <c r="Z903" s="1" t="s">
        <v>93</v>
      </c>
      <c r="AA903" s="1" t="s">
        <v>1575</v>
      </c>
      <c r="AB903" s="1" t="s">
        <v>1583</v>
      </c>
      <c r="AC903" s="1" t="s">
        <v>1584</v>
      </c>
      <c r="AD903" s="1">
        <v>834890</v>
      </c>
      <c r="AE903" s="1" t="s">
        <v>44</v>
      </c>
      <c r="AF903" s="1" t="s">
        <v>45</v>
      </c>
      <c r="AG903" s="1" t="s">
        <v>686</v>
      </c>
      <c r="AH903" s="1">
        <v>202311022</v>
      </c>
      <c r="AI903" s="1">
        <v>3</v>
      </c>
      <c r="AJ903" s="1">
        <v>16.6</v>
      </c>
      <c r="AK903" s="1">
        <v>49.8</v>
      </c>
      <c r="AL903" s="1">
        <v>0.00498</v>
      </c>
      <c r="AM903" s="1">
        <v>1004</v>
      </c>
      <c r="AN903" s="1" t="s">
        <v>687</v>
      </c>
      <c r="AO903" s="1" t="s">
        <v>113</v>
      </c>
      <c r="AR903" s="1">
        <v>17</v>
      </c>
      <c r="AS903" s="1">
        <v>51</v>
      </c>
    </row>
    <row r="904" s="1" customFormat="1" spans="1:45">
      <c r="A904" s="1">
        <v>202402</v>
      </c>
      <c r="B904" s="1" t="s">
        <v>93</v>
      </c>
      <c r="C904" s="1" t="s">
        <v>94</v>
      </c>
      <c r="D904" s="1" t="s">
        <v>245</v>
      </c>
      <c r="E904" s="1" t="s">
        <v>246</v>
      </c>
      <c r="F904" s="1" t="s">
        <v>97</v>
      </c>
      <c r="G904" s="1" t="s">
        <v>116</v>
      </c>
      <c r="H904" s="1" t="s">
        <v>1580</v>
      </c>
      <c r="I904" s="4">
        <v>45328</v>
      </c>
      <c r="J904" s="1" t="s">
        <v>355</v>
      </c>
      <c r="K904" s="1" t="s">
        <v>356</v>
      </c>
      <c r="L904" s="1" t="s">
        <v>1203</v>
      </c>
      <c r="M904" s="1" t="s">
        <v>103</v>
      </c>
      <c r="N904" s="1" t="s">
        <v>121</v>
      </c>
      <c r="P904" s="1" t="s">
        <v>43</v>
      </c>
      <c r="Q904" s="1" t="s">
        <v>105</v>
      </c>
      <c r="R904" s="1" t="s">
        <v>106</v>
      </c>
      <c r="S904" s="1" t="s">
        <v>122</v>
      </c>
      <c r="T904" s="1" t="s">
        <v>123</v>
      </c>
      <c r="U904" s="1" t="s">
        <v>122</v>
      </c>
      <c r="V904" s="1" t="s">
        <v>123</v>
      </c>
      <c r="W904" s="1" t="s">
        <v>109</v>
      </c>
      <c r="X904" s="1" t="s">
        <v>1573</v>
      </c>
      <c r="Y904" s="1" t="s">
        <v>1574</v>
      </c>
      <c r="Z904" s="1" t="s">
        <v>93</v>
      </c>
      <c r="AA904" s="1" t="s">
        <v>1575</v>
      </c>
      <c r="AB904" s="1" t="s">
        <v>1583</v>
      </c>
      <c r="AC904" s="1" t="s">
        <v>1584</v>
      </c>
      <c r="AD904" s="1">
        <v>834890</v>
      </c>
      <c r="AE904" s="1" t="s">
        <v>12</v>
      </c>
      <c r="AF904" s="1" t="s">
        <v>13</v>
      </c>
      <c r="AG904" s="1" t="s">
        <v>124</v>
      </c>
      <c r="AH904" s="1">
        <v>230901</v>
      </c>
      <c r="AI904" s="1">
        <v>3</v>
      </c>
      <c r="AJ904" s="1">
        <v>26.08</v>
      </c>
      <c r="AK904" s="1">
        <v>78.24</v>
      </c>
      <c r="AL904" s="1">
        <v>0.007824</v>
      </c>
      <c r="AM904" s="1">
        <v>1044</v>
      </c>
      <c r="AN904" s="1" t="s">
        <v>125</v>
      </c>
      <c r="AO904" s="1" t="s">
        <v>113</v>
      </c>
      <c r="AR904" s="1">
        <v>26.6</v>
      </c>
      <c r="AS904" s="1">
        <v>79.8</v>
      </c>
    </row>
    <row r="905" s="1" customFormat="1" spans="1:45">
      <c r="A905" s="1">
        <v>202402</v>
      </c>
      <c r="B905" s="1" t="s">
        <v>93</v>
      </c>
      <c r="C905" s="1" t="s">
        <v>94</v>
      </c>
      <c r="D905" s="1" t="s">
        <v>245</v>
      </c>
      <c r="E905" s="1" t="s">
        <v>246</v>
      </c>
      <c r="F905" s="1" t="s">
        <v>97</v>
      </c>
      <c r="G905" s="1" t="s">
        <v>116</v>
      </c>
      <c r="H905" s="1" t="s">
        <v>1580</v>
      </c>
      <c r="I905" s="4">
        <v>45328</v>
      </c>
      <c r="J905" s="1" t="s">
        <v>2339</v>
      </c>
      <c r="K905" s="1" t="s">
        <v>2340</v>
      </c>
      <c r="L905" s="1" t="s">
        <v>1148</v>
      </c>
      <c r="M905" s="1" t="s">
        <v>103</v>
      </c>
      <c r="N905" s="1" t="s">
        <v>121</v>
      </c>
      <c r="P905" s="1" t="s">
        <v>4</v>
      </c>
      <c r="Q905" s="1" t="s">
        <v>105</v>
      </c>
      <c r="R905" s="1" t="s">
        <v>106</v>
      </c>
      <c r="S905" s="1" t="s">
        <v>146</v>
      </c>
      <c r="T905" s="1" t="s">
        <v>147</v>
      </c>
      <c r="U905" s="1" t="s">
        <v>146</v>
      </c>
      <c r="V905" s="1" t="s">
        <v>147</v>
      </c>
      <c r="W905" s="1" t="s">
        <v>109</v>
      </c>
      <c r="X905" s="1" t="s">
        <v>1573</v>
      </c>
      <c r="Y905" s="1" t="s">
        <v>1574</v>
      </c>
      <c r="Z905" s="1" t="s">
        <v>93</v>
      </c>
      <c r="AA905" s="1" t="s">
        <v>1575</v>
      </c>
      <c r="AB905" s="1" t="s">
        <v>1576</v>
      </c>
      <c r="AC905" s="1" t="s">
        <v>1577</v>
      </c>
      <c r="AD905" s="1">
        <v>131304</v>
      </c>
      <c r="AE905" s="1" t="s">
        <v>12</v>
      </c>
      <c r="AF905" s="1" t="s">
        <v>13</v>
      </c>
      <c r="AG905" s="1" t="s">
        <v>124</v>
      </c>
      <c r="AH905" s="1">
        <v>230403</v>
      </c>
      <c r="AI905" s="1">
        <v>10</v>
      </c>
      <c r="AJ905" s="1">
        <v>26.08</v>
      </c>
      <c r="AK905" s="1">
        <v>260.8</v>
      </c>
      <c r="AL905" s="1">
        <v>0.02608</v>
      </c>
      <c r="AM905" s="1">
        <v>1044</v>
      </c>
      <c r="AN905" s="1" t="s">
        <v>125</v>
      </c>
      <c r="AO905" s="1" t="s">
        <v>113</v>
      </c>
      <c r="AR905" s="1">
        <v>26.6</v>
      </c>
      <c r="AS905" s="1">
        <v>266</v>
      </c>
    </row>
    <row r="906" s="1" customFormat="1" spans="1:45">
      <c r="A906" s="1">
        <v>202402</v>
      </c>
      <c r="B906" s="1" t="s">
        <v>93</v>
      </c>
      <c r="C906" s="1" t="s">
        <v>94</v>
      </c>
      <c r="D906" s="1" t="s">
        <v>245</v>
      </c>
      <c r="E906" s="1" t="s">
        <v>246</v>
      </c>
      <c r="F906" s="1" t="s">
        <v>97</v>
      </c>
      <c r="G906" s="1" t="s">
        <v>116</v>
      </c>
      <c r="H906" s="1" t="s">
        <v>1580</v>
      </c>
      <c r="I906" s="4">
        <v>45328</v>
      </c>
      <c r="J906" s="1" t="s">
        <v>1708</v>
      </c>
      <c r="K906" s="1" t="s">
        <v>1709</v>
      </c>
      <c r="L906" s="1" t="s">
        <v>1225</v>
      </c>
      <c r="M906" s="1" t="s">
        <v>137</v>
      </c>
      <c r="N906" s="1" t="s">
        <v>137</v>
      </c>
      <c r="P906" s="1" t="s">
        <v>4</v>
      </c>
      <c r="Q906" s="1" t="s">
        <v>105</v>
      </c>
      <c r="R906" s="1" t="s">
        <v>106</v>
      </c>
      <c r="S906" s="1" t="s">
        <v>107</v>
      </c>
      <c r="T906" s="1" t="s">
        <v>108</v>
      </c>
      <c r="U906" s="1" t="s">
        <v>107</v>
      </c>
      <c r="V906" s="1" t="s">
        <v>108</v>
      </c>
      <c r="W906" s="1" t="s">
        <v>109</v>
      </c>
      <c r="X906" s="1" t="s">
        <v>1573</v>
      </c>
      <c r="Y906" s="1" t="s">
        <v>1574</v>
      </c>
      <c r="Z906" s="1" t="s">
        <v>93</v>
      </c>
      <c r="AA906" s="1" t="s">
        <v>1575</v>
      </c>
      <c r="AB906" s="1" t="s">
        <v>1583</v>
      </c>
      <c r="AC906" s="1" t="s">
        <v>1584</v>
      </c>
      <c r="AD906" s="1">
        <v>834890</v>
      </c>
      <c r="AE906" s="1" t="s">
        <v>12</v>
      </c>
      <c r="AF906" s="1" t="s">
        <v>13</v>
      </c>
      <c r="AG906" s="1" t="s">
        <v>124</v>
      </c>
      <c r="AH906" s="1">
        <v>230403</v>
      </c>
      <c r="AI906" s="1">
        <v>5</v>
      </c>
      <c r="AJ906" s="1">
        <v>26.08</v>
      </c>
      <c r="AK906" s="1">
        <v>130.4</v>
      </c>
      <c r="AL906" s="1">
        <v>0.01304</v>
      </c>
      <c r="AM906" s="1">
        <v>1044</v>
      </c>
      <c r="AN906" s="1" t="s">
        <v>125</v>
      </c>
      <c r="AO906" s="1" t="s">
        <v>113</v>
      </c>
      <c r="AR906" s="1">
        <v>26.6</v>
      </c>
      <c r="AS906" s="1">
        <v>133</v>
      </c>
    </row>
    <row r="907" s="1" customFormat="1" spans="1:45">
      <c r="A907" s="1">
        <v>202402</v>
      </c>
      <c r="B907" s="1" t="s">
        <v>93</v>
      </c>
      <c r="C907" s="1" t="s">
        <v>94</v>
      </c>
      <c r="D907" s="1" t="s">
        <v>245</v>
      </c>
      <c r="E907" s="1" t="s">
        <v>246</v>
      </c>
      <c r="F907" s="1" t="s">
        <v>97</v>
      </c>
      <c r="G907" s="1" t="s">
        <v>116</v>
      </c>
      <c r="H907" s="1" t="s">
        <v>1580</v>
      </c>
      <c r="I907" s="4">
        <v>45329</v>
      </c>
      <c r="J907" s="1" t="s">
        <v>1168</v>
      </c>
      <c r="K907" s="1" t="s">
        <v>1169</v>
      </c>
      <c r="L907" s="1" t="s">
        <v>1137</v>
      </c>
      <c r="M907" s="1" t="s">
        <v>103</v>
      </c>
      <c r="N907" s="1" t="s">
        <v>121</v>
      </c>
      <c r="P907" s="1" t="s">
        <v>43</v>
      </c>
      <c r="Q907" s="1" t="s">
        <v>105</v>
      </c>
      <c r="R907" s="1" t="s">
        <v>106</v>
      </c>
      <c r="S907" s="1" t="s">
        <v>158</v>
      </c>
      <c r="T907" s="1" t="s">
        <v>159</v>
      </c>
      <c r="U907" s="1" t="s">
        <v>158</v>
      </c>
      <c r="V907" s="1" t="s">
        <v>159</v>
      </c>
      <c r="W907" s="1" t="s">
        <v>109</v>
      </c>
      <c r="X907" s="1" t="s">
        <v>1573</v>
      </c>
      <c r="Y907" s="1" t="s">
        <v>1574</v>
      </c>
      <c r="Z907" s="1" t="s">
        <v>93</v>
      </c>
      <c r="AA907" s="1" t="s">
        <v>1575</v>
      </c>
      <c r="AB907" s="1" t="s">
        <v>1583</v>
      </c>
      <c r="AC907" s="1" t="s">
        <v>1584</v>
      </c>
      <c r="AD907" s="1">
        <v>834890</v>
      </c>
      <c r="AE907" s="1" t="s">
        <v>12</v>
      </c>
      <c r="AF907" s="1" t="s">
        <v>15</v>
      </c>
      <c r="AG907" s="1" t="s">
        <v>250</v>
      </c>
      <c r="AH907" s="1">
        <v>230920</v>
      </c>
      <c r="AI907" s="1">
        <v>10</v>
      </c>
      <c r="AJ907" s="1">
        <v>48.96</v>
      </c>
      <c r="AK907" s="1">
        <v>489.6</v>
      </c>
      <c r="AL907" s="1">
        <v>0.04896</v>
      </c>
      <c r="AM907" s="1">
        <v>3657</v>
      </c>
      <c r="AN907" s="1" t="s">
        <v>251</v>
      </c>
      <c r="AO907" s="1" t="s">
        <v>113</v>
      </c>
      <c r="AR907" s="1">
        <v>52.8</v>
      </c>
      <c r="AS907" s="1">
        <v>528</v>
      </c>
    </row>
    <row r="908" s="1" customFormat="1" spans="1:45">
      <c r="A908" s="1">
        <v>202402</v>
      </c>
      <c r="B908" s="1" t="s">
        <v>93</v>
      </c>
      <c r="C908" s="1" t="s">
        <v>94</v>
      </c>
      <c r="D908" s="1" t="s">
        <v>245</v>
      </c>
      <c r="E908" s="1" t="s">
        <v>246</v>
      </c>
      <c r="F908" s="1" t="s">
        <v>97</v>
      </c>
      <c r="G908" s="1" t="s">
        <v>116</v>
      </c>
      <c r="H908" s="1" t="s">
        <v>1580</v>
      </c>
      <c r="I908" s="4">
        <v>45329</v>
      </c>
      <c r="J908" s="1" t="s">
        <v>2341</v>
      </c>
      <c r="K908" s="1" t="s">
        <v>2342</v>
      </c>
      <c r="L908" s="1" t="s">
        <v>1212</v>
      </c>
      <c r="M908" s="1" t="s">
        <v>137</v>
      </c>
      <c r="N908" s="1" t="s">
        <v>137</v>
      </c>
      <c r="P908" s="1" t="s">
        <v>4</v>
      </c>
      <c r="Q908" s="1" t="s">
        <v>105</v>
      </c>
      <c r="R908" s="1" t="s">
        <v>106</v>
      </c>
      <c r="S908" s="1" t="s">
        <v>174</v>
      </c>
      <c r="T908" s="1" t="s">
        <v>175</v>
      </c>
      <c r="U908" s="1" t="s">
        <v>174</v>
      </c>
      <c r="V908" s="1" t="s">
        <v>175</v>
      </c>
      <c r="W908" s="1" t="s">
        <v>109</v>
      </c>
      <c r="X908" s="1" t="s">
        <v>1573</v>
      </c>
      <c r="Y908" s="1" t="s">
        <v>1574</v>
      </c>
      <c r="Z908" s="1" t="s">
        <v>93</v>
      </c>
      <c r="AA908" s="1" t="s">
        <v>1575</v>
      </c>
      <c r="AB908" s="1" t="s">
        <v>1576</v>
      </c>
      <c r="AC908" s="1" t="s">
        <v>1577</v>
      </c>
      <c r="AD908" s="1">
        <v>131304</v>
      </c>
      <c r="AE908" s="1" t="s">
        <v>12</v>
      </c>
      <c r="AF908" s="1" t="s">
        <v>15</v>
      </c>
      <c r="AG908" s="1" t="s">
        <v>250</v>
      </c>
      <c r="AH908" s="1">
        <v>230920</v>
      </c>
      <c r="AI908" s="1">
        <v>10</v>
      </c>
      <c r="AJ908" s="1">
        <v>48.96</v>
      </c>
      <c r="AK908" s="1">
        <v>489.6</v>
      </c>
      <c r="AL908" s="1">
        <v>0.04896</v>
      </c>
      <c r="AM908" s="1">
        <v>3657</v>
      </c>
      <c r="AN908" s="1" t="s">
        <v>251</v>
      </c>
      <c r="AO908" s="1" t="s">
        <v>113</v>
      </c>
      <c r="AR908" s="1">
        <v>52.8</v>
      </c>
      <c r="AS908" s="1">
        <v>528</v>
      </c>
    </row>
    <row r="909" s="1" customFormat="1" spans="1:45">
      <c r="A909" s="1">
        <v>202402</v>
      </c>
      <c r="B909" s="1" t="s">
        <v>93</v>
      </c>
      <c r="C909" s="1" t="s">
        <v>94</v>
      </c>
      <c r="D909" s="1" t="s">
        <v>245</v>
      </c>
      <c r="E909" s="1" t="s">
        <v>246</v>
      </c>
      <c r="F909" s="1" t="s">
        <v>97</v>
      </c>
      <c r="G909" s="1" t="s">
        <v>116</v>
      </c>
      <c r="H909" s="1" t="s">
        <v>1580</v>
      </c>
      <c r="I909" s="4">
        <v>45330</v>
      </c>
      <c r="J909" s="1" t="s">
        <v>2343</v>
      </c>
      <c r="K909" s="1" t="s">
        <v>2344</v>
      </c>
      <c r="L909" s="1" t="s">
        <v>1212</v>
      </c>
      <c r="M909" s="1" t="s">
        <v>228</v>
      </c>
      <c r="N909" s="1" t="s">
        <v>228</v>
      </c>
      <c r="P909" s="1" t="s">
        <v>4</v>
      </c>
      <c r="Q909" s="1" t="s">
        <v>105</v>
      </c>
      <c r="R909" s="1" t="s">
        <v>106</v>
      </c>
      <c r="S909" s="1" t="s">
        <v>174</v>
      </c>
      <c r="T909" s="1" t="s">
        <v>175</v>
      </c>
      <c r="U909" s="1" t="s">
        <v>174</v>
      </c>
      <c r="V909" s="1" t="s">
        <v>175</v>
      </c>
      <c r="W909" s="1" t="s">
        <v>109</v>
      </c>
      <c r="X909" s="1" t="s">
        <v>1573</v>
      </c>
      <c r="Y909" s="1" t="s">
        <v>1574</v>
      </c>
      <c r="Z909" s="1" t="s">
        <v>93</v>
      </c>
      <c r="AA909" s="1" t="s">
        <v>1575</v>
      </c>
      <c r="AB909" s="1" t="s">
        <v>1576</v>
      </c>
      <c r="AC909" s="1" t="s">
        <v>1577</v>
      </c>
      <c r="AD909" s="1">
        <v>131304</v>
      </c>
      <c r="AE909" s="1" t="s">
        <v>12</v>
      </c>
      <c r="AF909" s="1" t="s">
        <v>15</v>
      </c>
      <c r="AG909" s="1" t="s">
        <v>250</v>
      </c>
      <c r="AH909" s="1">
        <v>230920</v>
      </c>
      <c r="AI909" s="1">
        <v>10</v>
      </c>
      <c r="AJ909" s="1">
        <v>48.96</v>
      </c>
      <c r="AK909" s="1">
        <v>489.6</v>
      </c>
      <c r="AL909" s="1">
        <v>0.04896</v>
      </c>
      <c r="AM909" s="1">
        <v>3657</v>
      </c>
      <c r="AN909" s="1" t="s">
        <v>251</v>
      </c>
      <c r="AO909" s="1" t="s">
        <v>113</v>
      </c>
      <c r="AR909" s="1">
        <v>52.8</v>
      </c>
      <c r="AS909" s="1">
        <v>528</v>
      </c>
    </row>
    <row r="910" s="1" customFormat="1" hidden="1" spans="1:45">
      <c r="A910" s="1">
        <v>202402</v>
      </c>
      <c r="B910" s="1" t="s">
        <v>93</v>
      </c>
      <c r="C910" s="1" t="s">
        <v>94</v>
      </c>
      <c r="D910" s="1" t="s">
        <v>245</v>
      </c>
      <c r="E910" s="1" t="s">
        <v>246</v>
      </c>
      <c r="F910" s="1" t="s">
        <v>97</v>
      </c>
      <c r="G910" s="1" t="s">
        <v>116</v>
      </c>
      <c r="H910" s="1" t="s">
        <v>1580</v>
      </c>
      <c r="I910" s="4">
        <v>45330</v>
      </c>
      <c r="J910" s="1" t="s">
        <v>919</v>
      </c>
      <c r="K910" s="1" t="s">
        <v>920</v>
      </c>
      <c r="L910" s="1" t="s">
        <v>1212</v>
      </c>
      <c r="M910" s="1" t="s">
        <v>137</v>
      </c>
      <c r="N910" s="1" t="s">
        <v>137</v>
      </c>
      <c r="O910" s="1" t="s">
        <v>919</v>
      </c>
      <c r="P910" s="1" t="s">
        <v>50</v>
      </c>
      <c r="Q910" s="1" t="s">
        <v>105</v>
      </c>
      <c r="R910" s="1" t="s">
        <v>106</v>
      </c>
      <c r="S910" s="1" t="s">
        <v>174</v>
      </c>
      <c r="T910" s="1" t="s">
        <v>175</v>
      </c>
      <c r="U910" s="1" t="s">
        <v>174</v>
      </c>
      <c r="V910" s="1" t="s">
        <v>175</v>
      </c>
      <c r="W910" s="1" t="s">
        <v>109</v>
      </c>
      <c r="X910" s="1" t="s">
        <v>1573</v>
      </c>
      <c r="Y910" s="1" t="s">
        <v>1574</v>
      </c>
      <c r="Z910" s="1" t="s">
        <v>93</v>
      </c>
      <c r="AA910" s="1" t="s">
        <v>1575</v>
      </c>
      <c r="AB910" s="1" t="s">
        <v>1576</v>
      </c>
      <c r="AC910" s="1" t="s">
        <v>1577</v>
      </c>
      <c r="AD910" s="1">
        <v>131304</v>
      </c>
      <c r="AE910" s="1" t="s">
        <v>110</v>
      </c>
      <c r="AF910" s="1" t="s">
        <v>35</v>
      </c>
      <c r="AG910" s="1" t="s">
        <v>111</v>
      </c>
      <c r="AH910" s="1">
        <v>230944</v>
      </c>
      <c r="AI910" s="1">
        <v>10</v>
      </c>
      <c r="AJ910" s="1">
        <v>31.29</v>
      </c>
      <c r="AK910" s="1">
        <v>312.9</v>
      </c>
      <c r="AL910" s="1">
        <v>0.03129</v>
      </c>
      <c r="AM910" s="1">
        <v>1047</v>
      </c>
      <c r="AN910" s="1" t="s">
        <v>112</v>
      </c>
      <c r="AO910" s="1" t="s">
        <v>113</v>
      </c>
      <c r="AR910" s="1">
        <v>32.1</v>
      </c>
      <c r="AS910" s="1">
        <v>321</v>
      </c>
    </row>
    <row r="911" s="1" customFormat="1" spans="1:45">
      <c r="A911" s="1">
        <v>202402</v>
      </c>
      <c r="B911" s="1" t="s">
        <v>93</v>
      </c>
      <c r="C911" s="1" t="s">
        <v>94</v>
      </c>
      <c r="D911" s="1" t="s">
        <v>245</v>
      </c>
      <c r="E911" s="1" t="s">
        <v>246</v>
      </c>
      <c r="F911" s="1" t="s">
        <v>97</v>
      </c>
      <c r="G911" s="1" t="s">
        <v>116</v>
      </c>
      <c r="H911" s="1" t="s">
        <v>1580</v>
      </c>
      <c r="I911" s="4">
        <v>45330</v>
      </c>
      <c r="J911" s="1" t="s">
        <v>389</v>
      </c>
      <c r="K911" s="1" t="s">
        <v>390</v>
      </c>
      <c r="L911" s="1" t="s">
        <v>1148</v>
      </c>
      <c r="M911" s="1" t="s">
        <v>137</v>
      </c>
      <c r="N911" s="1" t="s">
        <v>137</v>
      </c>
      <c r="P911" s="1" t="s">
        <v>43</v>
      </c>
      <c r="Q911" s="1" t="s">
        <v>105</v>
      </c>
      <c r="R911" s="1" t="s">
        <v>106</v>
      </c>
      <c r="S911" s="1" t="s">
        <v>146</v>
      </c>
      <c r="T911" s="1" t="s">
        <v>147</v>
      </c>
      <c r="U911" s="1" t="s">
        <v>146</v>
      </c>
      <c r="V911" s="1" t="s">
        <v>147</v>
      </c>
      <c r="W911" s="1" t="s">
        <v>109</v>
      </c>
      <c r="X911" s="1" t="s">
        <v>1573</v>
      </c>
      <c r="Y911" s="1" t="s">
        <v>1574</v>
      </c>
      <c r="Z911" s="1" t="s">
        <v>93</v>
      </c>
      <c r="AA911" s="1" t="s">
        <v>1575</v>
      </c>
      <c r="AB911" s="1" t="s">
        <v>1576</v>
      </c>
      <c r="AC911" s="1" t="s">
        <v>1577</v>
      </c>
      <c r="AD911" s="1">
        <v>131304</v>
      </c>
      <c r="AE911" s="1" t="s">
        <v>12</v>
      </c>
      <c r="AF911" s="1" t="s">
        <v>15</v>
      </c>
      <c r="AG911" s="1" t="s">
        <v>250</v>
      </c>
      <c r="AH911" s="1">
        <v>230920</v>
      </c>
      <c r="AI911" s="1">
        <v>10</v>
      </c>
      <c r="AJ911" s="1">
        <v>48.96</v>
      </c>
      <c r="AK911" s="1">
        <v>489.6</v>
      </c>
      <c r="AL911" s="1">
        <v>0.04896</v>
      </c>
      <c r="AM911" s="1">
        <v>3657</v>
      </c>
      <c r="AN911" s="1" t="s">
        <v>251</v>
      </c>
      <c r="AO911" s="1" t="s">
        <v>113</v>
      </c>
      <c r="AR911" s="1">
        <v>52.8</v>
      </c>
      <c r="AS911" s="1">
        <v>528</v>
      </c>
    </row>
    <row r="912" s="1" customFormat="1" spans="1:45">
      <c r="A912" s="1">
        <v>202402</v>
      </c>
      <c r="B912" s="1" t="s">
        <v>93</v>
      </c>
      <c r="C912" s="1" t="s">
        <v>94</v>
      </c>
      <c r="D912" s="1" t="s">
        <v>245</v>
      </c>
      <c r="E912" s="1" t="s">
        <v>246</v>
      </c>
      <c r="F912" s="1" t="s">
        <v>97</v>
      </c>
      <c r="G912" s="1" t="s">
        <v>116</v>
      </c>
      <c r="H912" s="1" t="s">
        <v>1580</v>
      </c>
      <c r="I912" s="4">
        <v>45340</v>
      </c>
      <c r="J912" s="1" t="s">
        <v>1956</v>
      </c>
      <c r="K912" s="1" t="s">
        <v>1957</v>
      </c>
      <c r="L912" s="1" t="s">
        <v>1196</v>
      </c>
      <c r="M912" s="1" t="s">
        <v>137</v>
      </c>
      <c r="N912" s="1" t="s">
        <v>137</v>
      </c>
      <c r="P912" s="1" t="s">
        <v>4</v>
      </c>
      <c r="Q912" s="1" t="s">
        <v>105</v>
      </c>
      <c r="R912" s="1" t="s">
        <v>106</v>
      </c>
      <c r="S912" s="1" t="s">
        <v>186</v>
      </c>
      <c r="T912" s="1" t="s">
        <v>187</v>
      </c>
      <c r="U912" s="1" t="s">
        <v>186</v>
      </c>
      <c r="V912" s="1" t="s">
        <v>187</v>
      </c>
      <c r="W912" s="1" t="s">
        <v>109</v>
      </c>
      <c r="X912" s="1" t="s">
        <v>1573</v>
      </c>
      <c r="Y912" s="1" t="s">
        <v>1574</v>
      </c>
      <c r="Z912" s="1" t="s">
        <v>93</v>
      </c>
      <c r="AA912" s="1" t="s">
        <v>1575</v>
      </c>
      <c r="AB912" s="1" t="s">
        <v>1576</v>
      </c>
      <c r="AC912" s="1" t="s">
        <v>1577</v>
      </c>
      <c r="AD912" s="1">
        <v>131304</v>
      </c>
      <c r="AE912" s="1" t="s">
        <v>110</v>
      </c>
      <c r="AF912" s="1" t="s">
        <v>35</v>
      </c>
      <c r="AG912" s="1" t="s">
        <v>111</v>
      </c>
      <c r="AH912" s="1">
        <v>231026</v>
      </c>
      <c r="AI912" s="1">
        <v>5</v>
      </c>
      <c r="AJ912" s="1">
        <v>31.29</v>
      </c>
      <c r="AK912" s="1">
        <v>156.45</v>
      </c>
      <c r="AL912" s="1">
        <v>0.015645</v>
      </c>
      <c r="AM912" s="1">
        <v>1047</v>
      </c>
      <c r="AN912" s="1" t="s">
        <v>112</v>
      </c>
      <c r="AO912" s="1" t="s">
        <v>113</v>
      </c>
      <c r="AR912" s="1">
        <v>31.83</v>
      </c>
      <c r="AS912" s="1">
        <v>159.15</v>
      </c>
    </row>
    <row r="913" s="1" customFormat="1" spans="1:45">
      <c r="A913" s="1">
        <v>202402</v>
      </c>
      <c r="B913" s="1" t="s">
        <v>93</v>
      </c>
      <c r="C913" s="1" t="s">
        <v>94</v>
      </c>
      <c r="D913" s="1" t="s">
        <v>245</v>
      </c>
      <c r="E913" s="1" t="s">
        <v>246</v>
      </c>
      <c r="F913" s="1" t="s">
        <v>97</v>
      </c>
      <c r="G913" s="1" t="s">
        <v>116</v>
      </c>
      <c r="H913" s="1" t="s">
        <v>1580</v>
      </c>
      <c r="I913" s="4">
        <v>45340</v>
      </c>
      <c r="J913" s="1" t="s">
        <v>2345</v>
      </c>
      <c r="K913" s="1" t="s">
        <v>2346</v>
      </c>
      <c r="L913" s="1" t="s">
        <v>2347</v>
      </c>
      <c r="M913" s="1" t="s">
        <v>137</v>
      </c>
      <c r="N913" s="1" t="s">
        <v>137</v>
      </c>
      <c r="P913" s="1" t="s">
        <v>4</v>
      </c>
      <c r="Q913" s="1" t="s">
        <v>105</v>
      </c>
      <c r="R913" s="1" t="s">
        <v>106</v>
      </c>
      <c r="S913" s="1" t="s">
        <v>174</v>
      </c>
      <c r="T913" s="1" t="s">
        <v>175</v>
      </c>
      <c r="U913" s="1" t="s">
        <v>174</v>
      </c>
      <c r="V913" s="1" t="s">
        <v>175</v>
      </c>
      <c r="W913" s="1" t="s">
        <v>109</v>
      </c>
      <c r="X913" s="1" t="s">
        <v>1573</v>
      </c>
      <c r="Y913" s="1" t="s">
        <v>1574</v>
      </c>
      <c r="Z913" s="1" t="s">
        <v>93</v>
      </c>
      <c r="AA913" s="1" t="s">
        <v>1575</v>
      </c>
      <c r="AB913" s="1" t="s">
        <v>1576</v>
      </c>
      <c r="AC913" s="1" t="s">
        <v>1577</v>
      </c>
      <c r="AD913" s="1">
        <v>131304</v>
      </c>
      <c r="AE913" s="1" t="s">
        <v>110</v>
      </c>
      <c r="AF913" s="1" t="s">
        <v>35</v>
      </c>
      <c r="AG913" s="1" t="s">
        <v>111</v>
      </c>
      <c r="AH913" s="1">
        <v>231026</v>
      </c>
      <c r="AI913" s="1">
        <v>10</v>
      </c>
      <c r="AJ913" s="1">
        <v>31.29</v>
      </c>
      <c r="AK913" s="1">
        <v>312.9</v>
      </c>
      <c r="AL913" s="1">
        <v>0.03129</v>
      </c>
      <c r="AM913" s="1">
        <v>1047</v>
      </c>
      <c r="AN913" s="1" t="s">
        <v>112</v>
      </c>
      <c r="AO913" s="1" t="s">
        <v>113</v>
      </c>
      <c r="AR913" s="1">
        <v>31.83</v>
      </c>
      <c r="AS913" s="1">
        <v>318.3</v>
      </c>
    </row>
    <row r="914" s="1" customFormat="1" spans="1:45">
      <c r="A914" s="1">
        <v>202402</v>
      </c>
      <c r="B914" s="1" t="s">
        <v>93</v>
      </c>
      <c r="C914" s="1" t="s">
        <v>94</v>
      </c>
      <c r="D914" s="1" t="s">
        <v>245</v>
      </c>
      <c r="E914" s="1" t="s">
        <v>246</v>
      </c>
      <c r="F914" s="1" t="s">
        <v>97</v>
      </c>
      <c r="G914" s="1" t="s">
        <v>116</v>
      </c>
      <c r="H914" s="1" t="s">
        <v>1580</v>
      </c>
      <c r="I914" s="4">
        <v>45340</v>
      </c>
      <c r="J914" s="1" t="s">
        <v>1208</v>
      </c>
      <c r="K914" s="1" t="s">
        <v>1209</v>
      </c>
      <c r="L914" s="1" t="s">
        <v>1130</v>
      </c>
      <c r="M914" s="1" t="s">
        <v>103</v>
      </c>
      <c r="N914" s="1" t="s">
        <v>121</v>
      </c>
      <c r="P914" s="1" t="s">
        <v>4</v>
      </c>
      <c r="Q914" s="1" t="s">
        <v>105</v>
      </c>
      <c r="R914" s="1" t="s">
        <v>106</v>
      </c>
      <c r="S914" s="1" t="s">
        <v>168</v>
      </c>
      <c r="T914" s="1" t="s">
        <v>169</v>
      </c>
      <c r="U914" s="1" t="s">
        <v>168</v>
      </c>
      <c r="V914" s="1" t="s">
        <v>169</v>
      </c>
      <c r="W914" s="1" t="s">
        <v>109</v>
      </c>
      <c r="X914" s="1" t="s">
        <v>1573</v>
      </c>
      <c r="Y914" s="1" t="s">
        <v>1574</v>
      </c>
      <c r="Z914" s="1" t="s">
        <v>93</v>
      </c>
      <c r="AA914" s="1" t="s">
        <v>1575</v>
      </c>
      <c r="AB914" s="1" t="s">
        <v>1576</v>
      </c>
      <c r="AC914" s="1" t="s">
        <v>1577</v>
      </c>
      <c r="AD914" s="1">
        <v>131304</v>
      </c>
      <c r="AE914" s="1" t="s">
        <v>7</v>
      </c>
      <c r="AF914" s="1" t="s">
        <v>9</v>
      </c>
      <c r="AG914" s="1" t="s">
        <v>395</v>
      </c>
      <c r="AH914" s="1">
        <v>230907</v>
      </c>
      <c r="AI914" s="1">
        <v>10</v>
      </c>
      <c r="AJ914" s="1">
        <v>9</v>
      </c>
      <c r="AK914" s="1">
        <v>90</v>
      </c>
      <c r="AL914" s="1">
        <v>0.009</v>
      </c>
      <c r="AM914" s="1">
        <v>3057</v>
      </c>
      <c r="AN914" s="1" t="s">
        <v>396</v>
      </c>
      <c r="AO914" s="1" t="s">
        <v>113</v>
      </c>
      <c r="AR914" s="1">
        <v>13.55</v>
      </c>
      <c r="AS914" s="1">
        <v>135.5</v>
      </c>
    </row>
    <row r="915" s="1" customFormat="1" hidden="1" spans="1:45">
      <c r="A915" s="1">
        <v>202402</v>
      </c>
      <c r="B915" s="1" t="s">
        <v>93</v>
      </c>
      <c r="C915" s="1" t="s">
        <v>94</v>
      </c>
      <c r="D915" s="1" t="s">
        <v>245</v>
      </c>
      <c r="E915" s="1" t="s">
        <v>246</v>
      </c>
      <c r="F915" s="1" t="s">
        <v>97</v>
      </c>
      <c r="G915" s="1" t="s">
        <v>116</v>
      </c>
      <c r="H915" s="1" t="s">
        <v>1580</v>
      </c>
      <c r="I915" s="4">
        <v>45340</v>
      </c>
      <c r="J915" s="1" t="s">
        <v>1744</v>
      </c>
      <c r="K915" s="1" t="s">
        <v>1745</v>
      </c>
      <c r="L915" s="1" t="s">
        <v>1196</v>
      </c>
      <c r="M915" s="1" t="s">
        <v>228</v>
      </c>
      <c r="N915" s="1" t="s">
        <v>228</v>
      </c>
      <c r="O915" s="1" t="s">
        <v>1744</v>
      </c>
      <c r="P915" s="1" t="s">
        <v>50</v>
      </c>
      <c r="Q915" s="1" t="s">
        <v>105</v>
      </c>
      <c r="R915" s="1" t="s">
        <v>106</v>
      </c>
      <c r="S915" s="1" t="s">
        <v>174</v>
      </c>
      <c r="T915" s="1" t="s">
        <v>175</v>
      </c>
      <c r="U915" s="1" t="s">
        <v>174</v>
      </c>
      <c r="V915" s="1" t="s">
        <v>175</v>
      </c>
      <c r="W915" s="1" t="s">
        <v>109</v>
      </c>
      <c r="X915" s="1" t="s">
        <v>1573</v>
      </c>
      <c r="Y915" s="1" t="s">
        <v>1574</v>
      </c>
      <c r="Z915" s="1" t="s">
        <v>93</v>
      </c>
      <c r="AA915" s="1" t="s">
        <v>1575</v>
      </c>
      <c r="AB915" s="1" t="s">
        <v>1576</v>
      </c>
      <c r="AC915" s="1" t="s">
        <v>1577</v>
      </c>
      <c r="AD915" s="1">
        <v>131304</v>
      </c>
      <c r="AE915" s="1" t="s">
        <v>12</v>
      </c>
      <c r="AF915" s="1" t="s">
        <v>15</v>
      </c>
      <c r="AG915" s="1" t="s">
        <v>250</v>
      </c>
      <c r="AH915" s="1">
        <v>230920</v>
      </c>
      <c r="AI915" s="1">
        <v>20</v>
      </c>
      <c r="AJ915" s="1">
        <v>48.96</v>
      </c>
      <c r="AK915" s="1">
        <v>979.2</v>
      </c>
      <c r="AL915" s="1">
        <v>0.09792</v>
      </c>
      <c r="AM915" s="1">
        <v>3657</v>
      </c>
      <c r="AN915" s="1" t="s">
        <v>251</v>
      </c>
      <c r="AO915" s="1" t="s">
        <v>113</v>
      </c>
      <c r="AR915" s="1">
        <v>52.8</v>
      </c>
      <c r="AS915" s="1">
        <v>1056</v>
      </c>
    </row>
    <row r="916" s="1" customFormat="1" spans="1:45">
      <c r="A916" s="1">
        <v>202402</v>
      </c>
      <c r="B916" s="1" t="s">
        <v>93</v>
      </c>
      <c r="C916" s="1" t="s">
        <v>94</v>
      </c>
      <c r="D916" s="1" t="s">
        <v>245</v>
      </c>
      <c r="E916" s="1" t="s">
        <v>246</v>
      </c>
      <c r="F916" s="1" t="s">
        <v>97</v>
      </c>
      <c r="G916" s="1" t="s">
        <v>116</v>
      </c>
      <c r="H916" s="1" t="s">
        <v>1580</v>
      </c>
      <c r="I916" s="4">
        <v>45340</v>
      </c>
      <c r="J916" s="1" t="s">
        <v>1779</v>
      </c>
      <c r="K916" s="1" t="s">
        <v>1780</v>
      </c>
      <c r="L916" s="1" t="s">
        <v>1212</v>
      </c>
      <c r="M916" s="1" t="s">
        <v>103</v>
      </c>
      <c r="N916" s="1" t="s">
        <v>104</v>
      </c>
      <c r="P916" s="1" t="s">
        <v>4</v>
      </c>
      <c r="Q916" s="1" t="s">
        <v>105</v>
      </c>
      <c r="R916" s="1" t="s">
        <v>106</v>
      </c>
      <c r="S916" s="1" t="s">
        <v>174</v>
      </c>
      <c r="T916" s="1" t="s">
        <v>175</v>
      </c>
      <c r="U916" s="1" t="s">
        <v>174</v>
      </c>
      <c r="V916" s="1" t="s">
        <v>175</v>
      </c>
      <c r="W916" s="1" t="s">
        <v>109</v>
      </c>
      <c r="X916" s="1" t="s">
        <v>1573</v>
      </c>
      <c r="Y916" s="1" t="s">
        <v>1574</v>
      </c>
      <c r="Z916" s="1" t="s">
        <v>93</v>
      </c>
      <c r="AA916" s="1" t="s">
        <v>1575</v>
      </c>
      <c r="AB916" s="1" t="s">
        <v>1576</v>
      </c>
      <c r="AC916" s="1" t="s">
        <v>1577</v>
      </c>
      <c r="AD916" s="1">
        <v>131304</v>
      </c>
      <c r="AE916" s="1" t="s">
        <v>27</v>
      </c>
      <c r="AF916" s="1" t="s">
        <v>28</v>
      </c>
      <c r="AG916" s="1" t="s">
        <v>154</v>
      </c>
      <c r="AH916" s="1">
        <v>350604005</v>
      </c>
      <c r="AI916" s="1">
        <v>5</v>
      </c>
      <c r="AJ916" s="1">
        <v>29.44</v>
      </c>
      <c r="AK916" s="1">
        <v>147.2</v>
      </c>
      <c r="AL916" s="1">
        <v>0.01472</v>
      </c>
      <c r="AM916" s="1">
        <v>1026</v>
      </c>
      <c r="AN916" s="1" t="s">
        <v>155</v>
      </c>
      <c r="AO916" s="1" t="s">
        <v>113</v>
      </c>
      <c r="AR916" s="1">
        <v>35.23</v>
      </c>
      <c r="AS916" s="1">
        <v>176.15</v>
      </c>
    </row>
    <row r="917" s="1" customFormat="1" spans="1:45">
      <c r="A917" s="1">
        <v>202402</v>
      </c>
      <c r="B917" s="1" t="s">
        <v>93</v>
      </c>
      <c r="C917" s="1" t="s">
        <v>94</v>
      </c>
      <c r="D917" s="1" t="s">
        <v>245</v>
      </c>
      <c r="E917" s="1" t="s">
        <v>246</v>
      </c>
      <c r="F917" s="1" t="s">
        <v>97</v>
      </c>
      <c r="G917" s="1" t="s">
        <v>116</v>
      </c>
      <c r="H917" s="1" t="s">
        <v>1580</v>
      </c>
      <c r="I917" s="4">
        <v>45340</v>
      </c>
      <c r="J917" s="1" t="s">
        <v>1339</v>
      </c>
      <c r="K917" s="1" t="s">
        <v>1340</v>
      </c>
      <c r="L917" s="1" t="s">
        <v>1130</v>
      </c>
      <c r="M917" s="1" t="s">
        <v>103</v>
      </c>
      <c r="N917" s="1" t="s">
        <v>121</v>
      </c>
      <c r="P917" s="1" t="s">
        <v>4</v>
      </c>
      <c r="Q917" s="1" t="s">
        <v>105</v>
      </c>
      <c r="R917" s="1" t="s">
        <v>106</v>
      </c>
      <c r="S917" s="1" t="s">
        <v>168</v>
      </c>
      <c r="T917" s="1" t="s">
        <v>169</v>
      </c>
      <c r="U917" s="1" t="s">
        <v>168</v>
      </c>
      <c r="V917" s="1" t="s">
        <v>169</v>
      </c>
      <c r="W917" s="1" t="s">
        <v>109</v>
      </c>
      <c r="X917" s="1" t="s">
        <v>1573</v>
      </c>
      <c r="Y917" s="1" t="s">
        <v>1574</v>
      </c>
      <c r="Z917" s="1" t="s">
        <v>93</v>
      </c>
      <c r="AA917" s="1" t="s">
        <v>1575</v>
      </c>
      <c r="AB917" s="1" t="s">
        <v>1576</v>
      </c>
      <c r="AC917" s="1" t="s">
        <v>1577</v>
      </c>
      <c r="AD917" s="1">
        <v>131304</v>
      </c>
      <c r="AE917" s="1" t="s">
        <v>44</v>
      </c>
      <c r="AF917" s="1" t="s">
        <v>45</v>
      </c>
      <c r="AG917" s="1" t="s">
        <v>686</v>
      </c>
      <c r="AH917" s="1">
        <v>202311022</v>
      </c>
      <c r="AI917" s="1">
        <v>5</v>
      </c>
      <c r="AJ917" s="1">
        <v>16.6</v>
      </c>
      <c r="AK917" s="1">
        <v>83</v>
      </c>
      <c r="AL917" s="1">
        <v>0.0083</v>
      </c>
      <c r="AM917" s="1">
        <v>1004</v>
      </c>
      <c r="AN917" s="1" t="s">
        <v>687</v>
      </c>
      <c r="AO917" s="1" t="s">
        <v>113</v>
      </c>
      <c r="AR917" s="1">
        <v>17</v>
      </c>
      <c r="AS917" s="1">
        <v>85</v>
      </c>
    </row>
    <row r="918" s="1" customFormat="1" spans="1:45">
      <c r="A918" s="1">
        <v>202402</v>
      </c>
      <c r="B918" s="1" t="s">
        <v>93</v>
      </c>
      <c r="C918" s="1" t="s">
        <v>94</v>
      </c>
      <c r="D918" s="1" t="s">
        <v>245</v>
      </c>
      <c r="E918" s="1" t="s">
        <v>246</v>
      </c>
      <c r="F918" s="1" t="s">
        <v>97</v>
      </c>
      <c r="G918" s="1" t="s">
        <v>116</v>
      </c>
      <c r="H918" s="1" t="s">
        <v>1580</v>
      </c>
      <c r="I918" s="4">
        <v>45340</v>
      </c>
      <c r="J918" s="1" t="s">
        <v>1339</v>
      </c>
      <c r="K918" s="1" t="s">
        <v>1340</v>
      </c>
      <c r="L918" s="1" t="s">
        <v>1130</v>
      </c>
      <c r="M918" s="1" t="s">
        <v>103</v>
      </c>
      <c r="N918" s="1" t="s">
        <v>121</v>
      </c>
      <c r="P918" s="1" t="s">
        <v>4</v>
      </c>
      <c r="Q918" s="1" t="s">
        <v>105</v>
      </c>
      <c r="R918" s="1" t="s">
        <v>106</v>
      </c>
      <c r="S918" s="1" t="s">
        <v>168</v>
      </c>
      <c r="T918" s="1" t="s">
        <v>169</v>
      </c>
      <c r="U918" s="1" t="s">
        <v>168</v>
      </c>
      <c r="V918" s="1" t="s">
        <v>169</v>
      </c>
      <c r="W918" s="1" t="s">
        <v>109</v>
      </c>
      <c r="X918" s="1" t="s">
        <v>1573</v>
      </c>
      <c r="Y918" s="1" t="s">
        <v>1574</v>
      </c>
      <c r="Z918" s="1" t="s">
        <v>93</v>
      </c>
      <c r="AA918" s="1" t="s">
        <v>1575</v>
      </c>
      <c r="AB918" s="1" t="s">
        <v>1576</v>
      </c>
      <c r="AC918" s="1" t="s">
        <v>1577</v>
      </c>
      <c r="AD918" s="1">
        <v>131304</v>
      </c>
      <c r="AE918" s="1" t="s">
        <v>7</v>
      </c>
      <c r="AF918" s="1" t="s">
        <v>9</v>
      </c>
      <c r="AG918" s="1" t="s">
        <v>395</v>
      </c>
      <c r="AH918" s="1">
        <v>230907</v>
      </c>
      <c r="AI918" s="1">
        <v>20</v>
      </c>
      <c r="AJ918" s="1">
        <v>9</v>
      </c>
      <c r="AK918" s="1">
        <v>180</v>
      </c>
      <c r="AL918" s="1">
        <v>0.018</v>
      </c>
      <c r="AM918" s="1">
        <v>3057</v>
      </c>
      <c r="AN918" s="1" t="s">
        <v>396</v>
      </c>
      <c r="AO918" s="1" t="s">
        <v>113</v>
      </c>
      <c r="AR918" s="1">
        <v>13.6</v>
      </c>
      <c r="AS918" s="1">
        <v>272</v>
      </c>
    </row>
    <row r="919" s="1" customFormat="1" spans="1:45">
      <c r="A919" s="1">
        <v>202402</v>
      </c>
      <c r="B919" s="1" t="s">
        <v>93</v>
      </c>
      <c r="C919" s="1" t="s">
        <v>94</v>
      </c>
      <c r="D919" s="1" t="s">
        <v>245</v>
      </c>
      <c r="E919" s="1" t="s">
        <v>246</v>
      </c>
      <c r="F919" s="1" t="s">
        <v>97</v>
      </c>
      <c r="G919" s="1" t="s">
        <v>116</v>
      </c>
      <c r="H919" s="1" t="s">
        <v>1580</v>
      </c>
      <c r="I919" s="4">
        <v>45341</v>
      </c>
      <c r="J919" s="1" t="s">
        <v>1654</v>
      </c>
      <c r="K919" s="1" t="s">
        <v>1655</v>
      </c>
      <c r="L919" s="1" t="s">
        <v>1137</v>
      </c>
      <c r="M919" s="1" t="s">
        <v>228</v>
      </c>
      <c r="N919" s="1" t="s">
        <v>228</v>
      </c>
      <c r="P919" s="1" t="s">
        <v>4</v>
      </c>
      <c r="Q919" s="1" t="s">
        <v>105</v>
      </c>
      <c r="R919" s="1" t="s">
        <v>106</v>
      </c>
      <c r="S919" s="1" t="s">
        <v>158</v>
      </c>
      <c r="T919" s="1" t="s">
        <v>159</v>
      </c>
      <c r="U919" s="1" t="s">
        <v>158</v>
      </c>
      <c r="V919" s="1" t="s">
        <v>159</v>
      </c>
      <c r="W919" s="1" t="s">
        <v>109</v>
      </c>
      <c r="X919" s="1" t="s">
        <v>1573</v>
      </c>
      <c r="Y919" s="1" t="s">
        <v>1574</v>
      </c>
      <c r="Z919" s="1" t="s">
        <v>93</v>
      </c>
      <c r="AA919" s="1" t="s">
        <v>1575</v>
      </c>
      <c r="AB919" s="1" t="s">
        <v>1583</v>
      </c>
      <c r="AC919" s="1" t="s">
        <v>1584</v>
      </c>
      <c r="AD919" s="1">
        <v>834890</v>
      </c>
      <c r="AE919" s="1" t="s">
        <v>110</v>
      </c>
      <c r="AF919" s="1" t="s">
        <v>36</v>
      </c>
      <c r="AG919" s="1" t="s">
        <v>587</v>
      </c>
      <c r="AH919" s="1">
        <v>231111</v>
      </c>
      <c r="AI919" s="1">
        <v>50</v>
      </c>
      <c r="AJ919" s="1">
        <v>21</v>
      </c>
      <c r="AK919" s="1">
        <v>1050</v>
      </c>
      <c r="AL919" s="1">
        <v>0.105</v>
      </c>
      <c r="AM919" s="1">
        <v>1032</v>
      </c>
      <c r="AN919" s="1" t="s">
        <v>588</v>
      </c>
      <c r="AO919" s="1" t="s">
        <v>113</v>
      </c>
      <c r="AR919" s="1">
        <v>24.7</v>
      </c>
      <c r="AS919" s="1">
        <v>1235</v>
      </c>
    </row>
    <row r="920" s="1" customFormat="1" spans="1:45">
      <c r="A920" s="1">
        <v>202402</v>
      </c>
      <c r="B920" s="1" t="s">
        <v>93</v>
      </c>
      <c r="C920" s="1" t="s">
        <v>94</v>
      </c>
      <c r="D920" s="1" t="s">
        <v>245</v>
      </c>
      <c r="E920" s="1" t="s">
        <v>246</v>
      </c>
      <c r="F920" s="1" t="s">
        <v>97</v>
      </c>
      <c r="G920" s="1" t="s">
        <v>116</v>
      </c>
      <c r="H920" s="1" t="s">
        <v>1580</v>
      </c>
      <c r="I920" s="4">
        <v>45341</v>
      </c>
      <c r="J920" s="1" t="s">
        <v>2348</v>
      </c>
      <c r="K920" s="1" t="s">
        <v>2349</v>
      </c>
      <c r="L920" s="1" t="s">
        <v>1225</v>
      </c>
      <c r="M920" s="1" t="s">
        <v>103</v>
      </c>
      <c r="N920" s="1" t="s">
        <v>121</v>
      </c>
      <c r="P920" s="1" t="s">
        <v>4</v>
      </c>
      <c r="Q920" s="1" t="s">
        <v>105</v>
      </c>
      <c r="R920" s="1" t="s">
        <v>106</v>
      </c>
      <c r="S920" s="1" t="s">
        <v>107</v>
      </c>
      <c r="T920" s="1" t="s">
        <v>108</v>
      </c>
      <c r="U920" s="1" t="s">
        <v>107</v>
      </c>
      <c r="V920" s="1" t="s">
        <v>108</v>
      </c>
      <c r="W920" s="1" t="s">
        <v>109</v>
      </c>
      <c r="X920" s="1" t="s">
        <v>1573</v>
      </c>
      <c r="Y920" s="1" t="s">
        <v>1574</v>
      </c>
      <c r="Z920" s="1" t="s">
        <v>93</v>
      </c>
      <c r="AA920" s="1" t="s">
        <v>1575</v>
      </c>
      <c r="AB920" s="1" t="s">
        <v>1583</v>
      </c>
      <c r="AC920" s="1" t="s">
        <v>1584</v>
      </c>
      <c r="AD920" s="1">
        <v>834890</v>
      </c>
      <c r="AE920" s="1" t="s">
        <v>12</v>
      </c>
      <c r="AF920" s="1" t="s">
        <v>13</v>
      </c>
      <c r="AG920" s="1" t="s">
        <v>124</v>
      </c>
      <c r="AH920" s="1">
        <v>230403</v>
      </c>
      <c r="AI920" s="1">
        <v>10</v>
      </c>
      <c r="AJ920" s="1">
        <v>26.08</v>
      </c>
      <c r="AK920" s="1">
        <v>260.8</v>
      </c>
      <c r="AL920" s="1">
        <v>0.02608</v>
      </c>
      <c r="AM920" s="1">
        <v>1044</v>
      </c>
      <c r="AN920" s="1" t="s">
        <v>125</v>
      </c>
      <c r="AO920" s="1" t="s">
        <v>113</v>
      </c>
      <c r="AR920" s="1">
        <v>26.6</v>
      </c>
      <c r="AS920" s="1">
        <v>266</v>
      </c>
    </row>
    <row r="921" s="1" customFormat="1" spans="1:45">
      <c r="A921" s="1">
        <v>202402</v>
      </c>
      <c r="B921" s="1" t="s">
        <v>93</v>
      </c>
      <c r="C921" s="1" t="s">
        <v>94</v>
      </c>
      <c r="D921" s="1" t="s">
        <v>245</v>
      </c>
      <c r="E921" s="1" t="s">
        <v>246</v>
      </c>
      <c r="F921" s="1" t="s">
        <v>97</v>
      </c>
      <c r="G921" s="1" t="s">
        <v>116</v>
      </c>
      <c r="H921" s="1" t="s">
        <v>1580</v>
      </c>
      <c r="I921" s="4">
        <v>45341</v>
      </c>
      <c r="J921" s="1" t="s">
        <v>2350</v>
      </c>
      <c r="K921" s="1" t="s">
        <v>2351</v>
      </c>
      <c r="L921" s="1" t="s">
        <v>1196</v>
      </c>
      <c r="M921" s="1" t="s">
        <v>103</v>
      </c>
      <c r="N921" s="1" t="s">
        <v>121</v>
      </c>
      <c r="P921" s="1" t="s">
        <v>4</v>
      </c>
      <c r="Q921" s="1" t="s">
        <v>105</v>
      </c>
      <c r="R921" s="1" t="s">
        <v>106</v>
      </c>
      <c r="S921" s="1" t="s">
        <v>186</v>
      </c>
      <c r="T921" s="1" t="s">
        <v>187</v>
      </c>
      <c r="U921" s="1" t="s">
        <v>186</v>
      </c>
      <c r="V921" s="1" t="s">
        <v>187</v>
      </c>
      <c r="W921" s="1" t="s">
        <v>109</v>
      </c>
      <c r="X921" s="1" t="s">
        <v>1573</v>
      </c>
      <c r="Y921" s="1" t="s">
        <v>1574</v>
      </c>
      <c r="Z921" s="1" t="s">
        <v>93</v>
      </c>
      <c r="AA921" s="1" t="s">
        <v>1575</v>
      </c>
      <c r="AB921" s="1" t="s">
        <v>1576</v>
      </c>
      <c r="AC921" s="1" t="s">
        <v>1577</v>
      </c>
      <c r="AD921" s="1">
        <v>131304</v>
      </c>
      <c r="AE921" s="1" t="s">
        <v>19</v>
      </c>
      <c r="AF921" s="1" t="s">
        <v>1591</v>
      </c>
      <c r="AG921" s="1" t="s">
        <v>1592</v>
      </c>
      <c r="AH921" s="1">
        <v>230912</v>
      </c>
      <c r="AI921" s="1">
        <v>5</v>
      </c>
      <c r="AJ921" s="1">
        <v>19.68</v>
      </c>
      <c r="AK921" s="1">
        <v>98.4</v>
      </c>
      <c r="AL921" s="1">
        <v>0.00984</v>
      </c>
      <c r="AM921" s="1">
        <v>4597</v>
      </c>
      <c r="AN921" s="1" t="s">
        <v>1593</v>
      </c>
      <c r="AO921" s="1" t="s">
        <v>113</v>
      </c>
      <c r="AR921" s="1">
        <v>20.3</v>
      </c>
      <c r="AS921" s="1">
        <v>101.5</v>
      </c>
    </row>
    <row r="922" s="1" customFormat="1" spans="1:45">
      <c r="A922" s="1">
        <v>202402</v>
      </c>
      <c r="B922" s="1" t="s">
        <v>93</v>
      </c>
      <c r="C922" s="1" t="s">
        <v>94</v>
      </c>
      <c r="D922" s="1" t="s">
        <v>245</v>
      </c>
      <c r="E922" s="1" t="s">
        <v>246</v>
      </c>
      <c r="F922" s="1" t="s">
        <v>97</v>
      </c>
      <c r="G922" s="1" t="s">
        <v>116</v>
      </c>
      <c r="H922" s="1" t="s">
        <v>1580</v>
      </c>
      <c r="I922" s="4">
        <v>45341</v>
      </c>
      <c r="J922" s="1" t="s">
        <v>355</v>
      </c>
      <c r="K922" s="1" t="s">
        <v>356</v>
      </c>
      <c r="L922" s="1" t="s">
        <v>1203</v>
      </c>
      <c r="M922" s="1" t="s">
        <v>103</v>
      </c>
      <c r="N922" s="1" t="s">
        <v>121</v>
      </c>
      <c r="P922" s="1" t="s">
        <v>43</v>
      </c>
      <c r="Q922" s="1" t="s">
        <v>105</v>
      </c>
      <c r="R922" s="1" t="s">
        <v>106</v>
      </c>
      <c r="S922" s="1" t="s">
        <v>122</v>
      </c>
      <c r="T922" s="1" t="s">
        <v>123</v>
      </c>
      <c r="U922" s="1" t="s">
        <v>122</v>
      </c>
      <c r="V922" s="1" t="s">
        <v>123</v>
      </c>
      <c r="W922" s="1" t="s">
        <v>109</v>
      </c>
      <c r="X922" s="1" t="s">
        <v>1573</v>
      </c>
      <c r="Y922" s="1" t="s">
        <v>1574</v>
      </c>
      <c r="Z922" s="1" t="s">
        <v>93</v>
      </c>
      <c r="AA922" s="1" t="s">
        <v>1575</v>
      </c>
      <c r="AB922" s="1" t="s">
        <v>1583</v>
      </c>
      <c r="AC922" s="1" t="s">
        <v>1584</v>
      </c>
      <c r="AD922" s="1">
        <v>834890</v>
      </c>
      <c r="AE922" s="1" t="s">
        <v>12</v>
      </c>
      <c r="AF922" s="1" t="s">
        <v>13</v>
      </c>
      <c r="AG922" s="1" t="s">
        <v>124</v>
      </c>
      <c r="AH922" s="1">
        <v>230403</v>
      </c>
      <c r="AI922" s="1">
        <v>3</v>
      </c>
      <c r="AJ922" s="1">
        <v>26.08</v>
      </c>
      <c r="AK922" s="1">
        <v>78.24</v>
      </c>
      <c r="AL922" s="1">
        <v>0.007824</v>
      </c>
      <c r="AM922" s="1">
        <v>1044</v>
      </c>
      <c r="AN922" s="1" t="s">
        <v>125</v>
      </c>
      <c r="AO922" s="1" t="s">
        <v>113</v>
      </c>
      <c r="AR922" s="1">
        <v>26.6</v>
      </c>
      <c r="AS922" s="1">
        <v>79.8</v>
      </c>
    </row>
    <row r="923" s="1" customFormat="1" spans="1:45">
      <c r="A923" s="1">
        <v>202402</v>
      </c>
      <c r="B923" s="1" t="s">
        <v>93</v>
      </c>
      <c r="C923" s="1" t="s">
        <v>94</v>
      </c>
      <c r="D923" s="1" t="s">
        <v>245</v>
      </c>
      <c r="E923" s="1" t="s">
        <v>246</v>
      </c>
      <c r="F923" s="1" t="s">
        <v>97</v>
      </c>
      <c r="G923" s="1" t="s">
        <v>116</v>
      </c>
      <c r="H923" s="1" t="s">
        <v>1580</v>
      </c>
      <c r="I923" s="4">
        <v>45341</v>
      </c>
      <c r="J923" s="1" t="s">
        <v>1660</v>
      </c>
      <c r="K923" s="1" t="s">
        <v>1661</v>
      </c>
      <c r="L923" s="1" t="s">
        <v>1148</v>
      </c>
      <c r="M923" s="1" t="s">
        <v>228</v>
      </c>
      <c r="N923" s="1" t="s">
        <v>228</v>
      </c>
      <c r="P923" s="1" t="s">
        <v>4</v>
      </c>
      <c r="Q923" s="1" t="s">
        <v>105</v>
      </c>
      <c r="R923" s="1" t="s">
        <v>106</v>
      </c>
      <c r="S923" s="1" t="s">
        <v>146</v>
      </c>
      <c r="T923" s="1" t="s">
        <v>147</v>
      </c>
      <c r="U923" s="1" t="s">
        <v>146</v>
      </c>
      <c r="V923" s="1" t="s">
        <v>147</v>
      </c>
      <c r="W923" s="1" t="s">
        <v>109</v>
      </c>
      <c r="X923" s="1" t="s">
        <v>1573</v>
      </c>
      <c r="Y923" s="1" t="s">
        <v>1574</v>
      </c>
      <c r="Z923" s="1" t="s">
        <v>93</v>
      </c>
      <c r="AA923" s="1" t="s">
        <v>1575</v>
      </c>
      <c r="AB923" s="1" t="s">
        <v>1576</v>
      </c>
      <c r="AC923" s="1" t="s">
        <v>1577</v>
      </c>
      <c r="AD923" s="1">
        <v>131304</v>
      </c>
      <c r="AE923" s="1" t="s">
        <v>12</v>
      </c>
      <c r="AF923" s="1" t="s">
        <v>15</v>
      </c>
      <c r="AG923" s="1" t="s">
        <v>250</v>
      </c>
      <c r="AH923" s="1">
        <v>230920</v>
      </c>
      <c r="AI923" s="1">
        <v>10</v>
      </c>
      <c r="AJ923" s="1">
        <v>48.96</v>
      </c>
      <c r="AK923" s="1">
        <v>489.6</v>
      </c>
      <c r="AL923" s="1">
        <v>0.04896</v>
      </c>
      <c r="AM923" s="1">
        <v>3657</v>
      </c>
      <c r="AN923" s="1" t="s">
        <v>251</v>
      </c>
      <c r="AO923" s="1" t="s">
        <v>113</v>
      </c>
      <c r="AR923" s="1">
        <v>52.8</v>
      </c>
      <c r="AS923" s="1">
        <v>528</v>
      </c>
    </row>
    <row r="924" s="1" customFormat="1" hidden="1" spans="1:45">
      <c r="A924" s="1">
        <v>202402</v>
      </c>
      <c r="B924" s="1" t="s">
        <v>93</v>
      </c>
      <c r="C924" s="1" t="s">
        <v>94</v>
      </c>
      <c r="D924" s="1" t="s">
        <v>245</v>
      </c>
      <c r="E924" s="1" t="s">
        <v>246</v>
      </c>
      <c r="F924" s="1" t="s">
        <v>97</v>
      </c>
      <c r="G924" s="1" t="s">
        <v>116</v>
      </c>
      <c r="H924" s="1" t="s">
        <v>1580</v>
      </c>
      <c r="I924" s="4">
        <v>45341</v>
      </c>
      <c r="J924" s="1" t="s">
        <v>272</v>
      </c>
      <c r="K924" s="1" t="s">
        <v>273</v>
      </c>
      <c r="L924" s="1" t="s">
        <v>272</v>
      </c>
      <c r="M924" s="1" t="s">
        <v>103</v>
      </c>
      <c r="N924" s="1" t="s">
        <v>121</v>
      </c>
      <c r="O924" s="1" t="s">
        <v>272</v>
      </c>
      <c r="P924" s="1" t="s">
        <v>50</v>
      </c>
      <c r="Q924" s="1" t="s">
        <v>105</v>
      </c>
      <c r="R924" s="1" t="s">
        <v>106</v>
      </c>
      <c r="S924" s="1" t="s">
        <v>186</v>
      </c>
      <c r="T924" s="1" t="s">
        <v>187</v>
      </c>
      <c r="U924" s="1" t="s">
        <v>186</v>
      </c>
      <c r="V924" s="1" t="s">
        <v>187</v>
      </c>
      <c r="W924" s="1" t="s">
        <v>109</v>
      </c>
      <c r="X924" s="1" t="s">
        <v>1573</v>
      </c>
      <c r="Y924" s="1" t="s">
        <v>1574</v>
      </c>
      <c r="Z924" s="1" t="s">
        <v>93</v>
      </c>
      <c r="AA924" s="1" t="s">
        <v>1575</v>
      </c>
      <c r="AB924" s="1" t="s">
        <v>1576</v>
      </c>
      <c r="AC924" s="1" t="s">
        <v>1577</v>
      </c>
      <c r="AD924" s="1">
        <v>131304</v>
      </c>
      <c r="AE924" s="1" t="s">
        <v>27</v>
      </c>
      <c r="AF924" s="1" t="s">
        <v>29</v>
      </c>
      <c r="AG924" s="1" t="s">
        <v>290</v>
      </c>
      <c r="AH924" s="1">
        <v>350709067</v>
      </c>
      <c r="AI924" s="1">
        <v>10</v>
      </c>
      <c r="AJ924" s="1">
        <v>40.26</v>
      </c>
      <c r="AK924" s="1">
        <v>402.6</v>
      </c>
      <c r="AL924" s="1">
        <v>0.04026</v>
      </c>
      <c r="AM924" s="1">
        <v>1041</v>
      </c>
      <c r="AN924" s="1" t="s">
        <v>291</v>
      </c>
      <c r="AO924" s="1" t="s">
        <v>113</v>
      </c>
      <c r="AR924" s="1">
        <v>41.89</v>
      </c>
      <c r="AS924" s="1">
        <v>418.9</v>
      </c>
    </row>
    <row r="925" s="1" customFormat="1" spans="1:45">
      <c r="A925" s="1">
        <v>202402</v>
      </c>
      <c r="B925" s="1" t="s">
        <v>93</v>
      </c>
      <c r="C925" s="1" t="s">
        <v>94</v>
      </c>
      <c r="D925" s="1" t="s">
        <v>245</v>
      </c>
      <c r="E925" s="1" t="s">
        <v>246</v>
      </c>
      <c r="F925" s="1" t="s">
        <v>97</v>
      </c>
      <c r="G925" s="1" t="s">
        <v>116</v>
      </c>
      <c r="H925" s="1" t="s">
        <v>1580</v>
      </c>
      <c r="I925" s="4">
        <v>45342</v>
      </c>
      <c r="J925" s="1" t="s">
        <v>2352</v>
      </c>
      <c r="K925" s="1" t="s">
        <v>2353</v>
      </c>
      <c r="L925" s="1" t="s">
        <v>1196</v>
      </c>
      <c r="M925" s="1" t="s">
        <v>137</v>
      </c>
      <c r="N925" s="1" t="s">
        <v>137</v>
      </c>
      <c r="P925" s="1" t="s">
        <v>4</v>
      </c>
      <c r="Q925" s="1" t="s">
        <v>105</v>
      </c>
      <c r="R925" s="1" t="s">
        <v>106</v>
      </c>
      <c r="S925" s="1" t="s">
        <v>122</v>
      </c>
      <c r="T925" s="1" t="s">
        <v>123</v>
      </c>
      <c r="U925" s="1" t="s">
        <v>122</v>
      </c>
      <c r="V925" s="1" t="s">
        <v>123</v>
      </c>
      <c r="W925" s="1" t="s">
        <v>109</v>
      </c>
      <c r="X925" s="1" t="s">
        <v>1573</v>
      </c>
      <c r="Y925" s="1" t="s">
        <v>1574</v>
      </c>
      <c r="Z925" s="1" t="s">
        <v>93</v>
      </c>
      <c r="AA925" s="1" t="s">
        <v>1575</v>
      </c>
      <c r="AB925" s="1" t="s">
        <v>1583</v>
      </c>
      <c r="AC925" s="1" t="s">
        <v>1584</v>
      </c>
      <c r="AD925" s="1">
        <v>834890</v>
      </c>
      <c r="AE925" s="1" t="s">
        <v>12</v>
      </c>
      <c r="AF925" s="1" t="s">
        <v>13</v>
      </c>
      <c r="AG925" s="1" t="s">
        <v>124</v>
      </c>
      <c r="AH925" s="1">
        <v>230901</v>
      </c>
      <c r="AI925" s="1">
        <v>3</v>
      </c>
      <c r="AJ925" s="1">
        <v>26.08</v>
      </c>
      <c r="AK925" s="1">
        <v>78.24</v>
      </c>
      <c r="AL925" s="1">
        <v>0.007824</v>
      </c>
      <c r="AM925" s="1">
        <v>1044</v>
      </c>
      <c r="AN925" s="1" t="s">
        <v>125</v>
      </c>
      <c r="AO925" s="1" t="s">
        <v>113</v>
      </c>
      <c r="AR925" s="1">
        <v>26.6</v>
      </c>
      <c r="AS925" s="1">
        <v>79.8</v>
      </c>
    </row>
    <row r="926" s="1" customFormat="1" spans="1:45">
      <c r="A926" s="1">
        <v>202402</v>
      </c>
      <c r="B926" s="1" t="s">
        <v>93</v>
      </c>
      <c r="C926" s="1" t="s">
        <v>94</v>
      </c>
      <c r="D926" s="1" t="s">
        <v>245</v>
      </c>
      <c r="E926" s="1" t="s">
        <v>246</v>
      </c>
      <c r="F926" s="1" t="s">
        <v>97</v>
      </c>
      <c r="G926" s="1" t="s">
        <v>116</v>
      </c>
      <c r="H926" s="1" t="s">
        <v>1580</v>
      </c>
      <c r="I926" s="4">
        <v>45342</v>
      </c>
      <c r="J926" s="1" t="s">
        <v>2352</v>
      </c>
      <c r="K926" s="1" t="s">
        <v>2353</v>
      </c>
      <c r="L926" s="1" t="s">
        <v>1196</v>
      </c>
      <c r="M926" s="1" t="s">
        <v>137</v>
      </c>
      <c r="N926" s="1" t="s">
        <v>137</v>
      </c>
      <c r="P926" s="1" t="s">
        <v>4</v>
      </c>
      <c r="Q926" s="1" t="s">
        <v>105</v>
      </c>
      <c r="R926" s="1" t="s">
        <v>106</v>
      </c>
      <c r="S926" s="1" t="s">
        <v>122</v>
      </c>
      <c r="T926" s="1" t="s">
        <v>123</v>
      </c>
      <c r="U926" s="1" t="s">
        <v>122</v>
      </c>
      <c r="V926" s="1" t="s">
        <v>123</v>
      </c>
      <c r="W926" s="1" t="s">
        <v>109</v>
      </c>
      <c r="X926" s="1" t="s">
        <v>1573</v>
      </c>
      <c r="Y926" s="1" t="s">
        <v>1574</v>
      </c>
      <c r="Z926" s="1" t="s">
        <v>93</v>
      </c>
      <c r="AA926" s="1" t="s">
        <v>1575</v>
      </c>
      <c r="AB926" s="1" t="s">
        <v>1583</v>
      </c>
      <c r="AC926" s="1" t="s">
        <v>1584</v>
      </c>
      <c r="AD926" s="1">
        <v>834890</v>
      </c>
      <c r="AE926" s="1" t="s">
        <v>24</v>
      </c>
      <c r="AF926" s="1" t="s">
        <v>26</v>
      </c>
      <c r="AG926" s="1" t="s">
        <v>296</v>
      </c>
      <c r="AH926" s="1">
        <v>230331</v>
      </c>
      <c r="AI926" s="1">
        <v>3</v>
      </c>
      <c r="AJ926" s="1">
        <v>22.68</v>
      </c>
      <c r="AK926" s="1">
        <v>68.04</v>
      </c>
      <c r="AL926" s="1">
        <v>0.006804</v>
      </c>
      <c r="AM926" s="1">
        <v>1055</v>
      </c>
      <c r="AN926" s="1" t="s">
        <v>297</v>
      </c>
      <c r="AO926" s="1" t="s">
        <v>113</v>
      </c>
      <c r="AR926" s="1">
        <v>28.86</v>
      </c>
      <c r="AS926" s="1">
        <v>86.58</v>
      </c>
    </row>
    <row r="927" s="1" customFormat="1" hidden="1" spans="1:45">
      <c r="A927" s="1">
        <v>202402</v>
      </c>
      <c r="B927" s="1" t="s">
        <v>93</v>
      </c>
      <c r="C927" s="1" t="s">
        <v>94</v>
      </c>
      <c r="D927" s="1" t="s">
        <v>245</v>
      </c>
      <c r="E927" s="1" t="s">
        <v>246</v>
      </c>
      <c r="F927" s="1" t="s">
        <v>97</v>
      </c>
      <c r="G927" s="1" t="s">
        <v>116</v>
      </c>
      <c r="H927" s="1" t="s">
        <v>1580</v>
      </c>
      <c r="I927" s="4">
        <v>45342</v>
      </c>
      <c r="J927" s="1" t="s">
        <v>1493</v>
      </c>
      <c r="K927" s="1" t="s">
        <v>1494</v>
      </c>
      <c r="L927" s="1" t="s">
        <v>1493</v>
      </c>
      <c r="M927" s="1" t="s">
        <v>103</v>
      </c>
      <c r="N927" s="1" t="s">
        <v>121</v>
      </c>
      <c r="O927" s="1" t="s">
        <v>1493</v>
      </c>
      <c r="P927" s="1" t="s">
        <v>50</v>
      </c>
      <c r="Q927" s="1" t="s">
        <v>105</v>
      </c>
      <c r="R927" s="1" t="s">
        <v>106</v>
      </c>
      <c r="S927" s="1" t="s">
        <v>158</v>
      </c>
      <c r="T927" s="1" t="s">
        <v>159</v>
      </c>
      <c r="U927" s="1" t="s">
        <v>158</v>
      </c>
      <c r="V927" s="1" t="s">
        <v>159</v>
      </c>
      <c r="W927" s="1" t="s">
        <v>109</v>
      </c>
      <c r="X927" s="1" t="s">
        <v>1573</v>
      </c>
      <c r="Y927" s="1" t="s">
        <v>1574</v>
      </c>
      <c r="Z927" s="1" t="s">
        <v>93</v>
      </c>
      <c r="AA927" s="1" t="s">
        <v>1575</v>
      </c>
      <c r="AB927" s="1" t="s">
        <v>1583</v>
      </c>
      <c r="AC927" s="1" t="s">
        <v>1584</v>
      </c>
      <c r="AD927" s="1">
        <v>834890</v>
      </c>
      <c r="AE927" s="1" t="s">
        <v>19</v>
      </c>
      <c r="AF927" s="1" t="s">
        <v>1591</v>
      </c>
      <c r="AG927" s="1" t="s">
        <v>1592</v>
      </c>
      <c r="AH927" s="1">
        <v>230912</v>
      </c>
      <c r="AI927" s="1">
        <v>10</v>
      </c>
      <c r="AJ927" s="1">
        <v>19.68</v>
      </c>
      <c r="AK927" s="1">
        <v>196.8</v>
      </c>
      <c r="AL927" s="1">
        <v>0.01968</v>
      </c>
      <c r="AM927" s="1">
        <v>4597</v>
      </c>
      <c r="AN927" s="1" t="s">
        <v>1593</v>
      </c>
      <c r="AO927" s="1" t="s">
        <v>113</v>
      </c>
      <c r="AR927" s="1">
        <v>20.3</v>
      </c>
      <c r="AS927" s="1">
        <v>203</v>
      </c>
    </row>
    <row r="928" s="1" customFormat="1" spans="1:45">
      <c r="A928" s="1">
        <v>202402</v>
      </c>
      <c r="B928" s="1" t="s">
        <v>93</v>
      </c>
      <c r="C928" s="1" t="s">
        <v>94</v>
      </c>
      <c r="D928" s="1" t="s">
        <v>245</v>
      </c>
      <c r="E928" s="1" t="s">
        <v>246</v>
      </c>
      <c r="F928" s="1" t="s">
        <v>97</v>
      </c>
      <c r="G928" s="1" t="s">
        <v>116</v>
      </c>
      <c r="H928" s="1" t="s">
        <v>1580</v>
      </c>
      <c r="I928" s="4">
        <v>45342</v>
      </c>
      <c r="J928" s="1" t="s">
        <v>1787</v>
      </c>
      <c r="K928" s="1" t="s">
        <v>1788</v>
      </c>
      <c r="L928" s="1" t="s">
        <v>1203</v>
      </c>
      <c r="M928" s="1" t="s">
        <v>228</v>
      </c>
      <c r="N928" s="1" t="s">
        <v>228</v>
      </c>
      <c r="P928" s="1" t="s">
        <v>43</v>
      </c>
      <c r="Q928" s="1" t="s">
        <v>105</v>
      </c>
      <c r="R928" s="1" t="s">
        <v>106</v>
      </c>
      <c r="S928" s="1" t="s">
        <v>122</v>
      </c>
      <c r="T928" s="1" t="s">
        <v>123</v>
      </c>
      <c r="U928" s="1" t="s">
        <v>122</v>
      </c>
      <c r="V928" s="1" t="s">
        <v>123</v>
      </c>
      <c r="W928" s="1" t="s">
        <v>109</v>
      </c>
      <c r="X928" s="1" t="s">
        <v>1573</v>
      </c>
      <c r="Y928" s="1" t="s">
        <v>1574</v>
      </c>
      <c r="Z928" s="1" t="s">
        <v>93</v>
      </c>
      <c r="AA928" s="1" t="s">
        <v>1575</v>
      </c>
      <c r="AB928" s="1" t="s">
        <v>1583</v>
      </c>
      <c r="AC928" s="1" t="s">
        <v>1584</v>
      </c>
      <c r="AD928" s="1">
        <v>834890</v>
      </c>
      <c r="AE928" s="1" t="s">
        <v>24</v>
      </c>
      <c r="AF928" s="1" t="s">
        <v>25</v>
      </c>
      <c r="AG928" s="1" t="s">
        <v>160</v>
      </c>
      <c r="AH928" s="1">
        <v>231137</v>
      </c>
      <c r="AI928" s="1">
        <v>30</v>
      </c>
      <c r="AJ928" s="1">
        <v>33.29</v>
      </c>
      <c r="AK928" s="1">
        <v>998.7</v>
      </c>
      <c r="AL928" s="1">
        <v>0.09987</v>
      </c>
      <c r="AM928" s="1">
        <v>1048</v>
      </c>
      <c r="AN928" s="1" t="s">
        <v>161</v>
      </c>
      <c r="AO928" s="1" t="s">
        <v>113</v>
      </c>
      <c r="AR928" s="1">
        <v>34.1</v>
      </c>
      <c r="AS928" s="1">
        <v>1023</v>
      </c>
    </row>
    <row r="929" s="1" customFormat="1" spans="1:45">
      <c r="A929" s="1">
        <v>202402</v>
      </c>
      <c r="B929" s="1" t="s">
        <v>93</v>
      </c>
      <c r="C929" s="1" t="s">
        <v>94</v>
      </c>
      <c r="D929" s="1" t="s">
        <v>245</v>
      </c>
      <c r="E929" s="1" t="s">
        <v>246</v>
      </c>
      <c r="F929" s="1" t="s">
        <v>97</v>
      </c>
      <c r="G929" s="1" t="s">
        <v>116</v>
      </c>
      <c r="H929" s="1" t="s">
        <v>1580</v>
      </c>
      <c r="I929" s="4">
        <v>45343</v>
      </c>
      <c r="J929" s="1" t="s">
        <v>2354</v>
      </c>
      <c r="K929" s="1" t="s">
        <v>2355</v>
      </c>
      <c r="L929" s="1" t="s">
        <v>1212</v>
      </c>
      <c r="M929" s="1" t="s">
        <v>137</v>
      </c>
      <c r="N929" s="1" t="s">
        <v>137</v>
      </c>
      <c r="P929" s="1" t="s">
        <v>4</v>
      </c>
      <c r="Q929" s="1" t="s">
        <v>105</v>
      </c>
      <c r="R929" s="1" t="s">
        <v>106</v>
      </c>
      <c r="S929" s="1" t="s">
        <v>122</v>
      </c>
      <c r="T929" s="1" t="s">
        <v>123</v>
      </c>
      <c r="U929" s="1" t="s">
        <v>122</v>
      </c>
      <c r="V929" s="1" t="s">
        <v>123</v>
      </c>
      <c r="W929" s="1" t="s">
        <v>109</v>
      </c>
      <c r="X929" s="1" t="s">
        <v>1573</v>
      </c>
      <c r="Y929" s="1" t="s">
        <v>1574</v>
      </c>
      <c r="Z929" s="1" t="s">
        <v>93</v>
      </c>
      <c r="AA929" s="1" t="s">
        <v>1575</v>
      </c>
      <c r="AB929" s="1" t="s">
        <v>1583</v>
      </c>
      <c r="AC929" s="1" t="s">
        <v>1584</v>
      </c>
      <c r="AD929" s="1">
        <v>834890</v>
      </c>
      <c r="AE929" s="1" t="s">
        <v>7</v>
      </c>
      <c r="AF929" s="1" t="s">
        <v>9</v>
      </c>
      <c r="AG929" s="1" t="s">
        <v>395</v>
      </c>
      <c r="AH929" s="1">
        <v>230907</v>
      </c>
      <c r="AI929" s="1">
        <v>2</v>
      </c>
      <c r="AJ929" s="1">
        <v>9</v>
      </c>
      <c r="AK929" s="1">
        <v>18</v>
      </c>
      <c r="AL929" s="1">
        <v>0.0018</v>
      </c>
      <c r="AM929" s="1">
        <v>3057</v>
      </c>
      <c r="AN929" s="1" t="s">
        <v>396</v>
      </c>
      <c r="AO929" s="1" t="s">
        <v>113</v>
      </c>
      <c r="AR929" s="1">
        <v>13.54</v>
      </c>
      <c r="AS929" s="1">
        <v>27.08</v>
      </c>
    </row>
    <row r="930" s="1" customFormat="1" spans="1:45">
      <c r="A930" s="1">
        <v>202402</v>
      </c>
      <c r="B930" s="1" t="s">
        <v>93</v>
      </c>
      <c r="C930" s="1" t="s">
        <v>94</v>
      </c>
      <c r="D930" s="1" t="s">
        <v>245</v>
      </c>
      <c r="E930" s="1" t="s">
        <v>246</v>
      </c>
      <c r="F930" s="1" t="s">
        <v>97</v>
      </c>
      <c r="G930" s="1" t="s">
        <v>116</v>
      </c>
      <c r="H930" s="1" t="s">
        <v>1580</v>
      </c>
      <c r="I930" s="4">
        <v>45343</v>
      </c>
      <c r="J930" s="1" t="s">
        <v>1535</v>
      </c>
      <c r="K930" s="1" t="s">
        <v>1536</v>
      </c>
      <c r="L930" s="1" t="s">
        <v>1225</v>
      </c>
      <c r="M930" s="1" t="s">
        <v>103</v>
      </c>
      <c r="N930" s="1" t="s">
        <v>104</v>
      </c>
      <c r="P930" s="1" t="s">
        <v>43</v>
      </c>
      <c r="Q930" s="1" t="s">
        <v>105</v>
      </c>
      <c r="R930" s="1" t="s">
        <v>106</v>
      </c>
      <c r="S930" s="1" t="s">
        <v>107</v>
      </c>
      <c r="T930" s="1" t="s">
        <v>108</v>
      </c>
      <c r="U930" s="1" t="s">
        <v>107</v>
      </c>
      <c r="V930" s="1" t="s">
        <v>108</v>
      </c>
      <c r="W930" s="1" t="s">
        <v>109</v>
      </c>
      <c r="X930" s="1" t="s">
        <v>1573</v>
      </c>
      <c r="Y930" s="1" t="s">
        <v>1574</v>
      </c>
      <c r="Z930" s="1" t="s">
        <v>93</v>
      </c>
      <c r="AA930" s="1" t="s">
        <v>1575</v>
      </c>
      <c r="AB930" s="1" t="s">
        <v>1583</v>
      </c>
      <c r="AC930" s="1" t="s">
        <v>1584</v>
      </c>
      <c r="AD930" s="1">
        <v>834890</v>
      </c>
      <c r="AE930" s="1" t="s">
        <v>27</v>
      </c>
      <c r="AF930" s="1" t="s">
        <v>29</v>
      </c>
      <c r="AG930" s="1" t="s">
        <v>290</v>
      </c>
      <c r="AH930" s="1">
        <v>350709067</v>
      </c>
      <c r="AI930" s="1">
        <v>6</v>
      </c>
      <c r="AJ930" s="1">
        <v>40.26</v>
      </c>
      <c r="AK930" s="1">
        <v>241.56</v>
      </c>
      <c r="AL930" s="1">
        <v>0.024156</v>
      </c>
      <c r="AM930" s="1">
        <v>1041</v>
      </c>
      <c r="AN930" s="1" t="s">
        <v>291</v>
      </c>
      <c r="AO930" s="1" t="s">
        <v>113</v>
      </c>
      <c r="AR930" s="1">
        <v>41.89</v>
      </c>
      <c r="AS930" s="1">
        <v>251.34</v>
      </c>
    </row>
    <row r="931" s="1" customFormat="1" spans="1:45">
      <c r="A931" s="1">
        <v>202402</v>
      </c>
      <c r="B931" s="1" t="s">
        <v>93</v>
      </c>
      <c r="C931" s="1" t="s">
        <v>94</v>
      </c>
      <c r="D931" s="1" t="s">
        <v>245</v>
      </c>
      <c r="E931" s="1" t="s">
        <v>246</v>
      </c>
      <c r="F931" s="1" t="s">
        <v>97</v>
      </c>
      <c r="G931" s="1" t="s">
        <v>116</v>
      </c>
      <c r="H931" s="1" t="s">
        <v>1580</v>
      </c>
      <c r="I931" s="4">
        <v>45344</v>
      </c>
      <c r="J931" s="1" t="s">
        <v>1199</v>
      </c>
      <c r="K931" s="1" t="s">
        <v>1200</v>
      </c>
      <c r="L931" s="1" t="s">
        <v>1196</v>
      </c>
      <c r="M931" s="1" t="s">
        <v>228</v>
      </c>
      <c r="N931" s="1" t="s">
        <v>228</v>
      </c>
      <c r="P931" s="1" t="s">
        <v>4</v>
      </c>
      <c r="Q931" s="1" t="s">
        <v>105</v>
      </c>
      <c r="R931" s="1" t="s">
        <v>106</v>
      </c>
      <c r="S931" s="1" t="s">
        <v>186</v>
      </c>
      <c r="T931" s="1" t="s">
        <v>187</v>
      </c>
      <c r="U931" s="1" t="s">
        <v>186</v>
      </c>
      <c r="V931" s="1" t="s">
        <v>187</v>
      </c>
      <c r="W931" s="1" t="s">
        <v>109</v>
      </c>
      <c r="X931" s="1" t="s">
        <v>1573</v>
      </c>
      <c r="Y931" s="1" t="s">
        <v>1574</v>
      </c>
      <c r="Z931" s="1" t="s">
        <v>93</v>
      </c>
      <c r="AA931" s="1" t="s">
        <v>1575</v>
      </c>
      <c r="AB931" s="1" t="s">
        <v>1576</v>
      </c>
      <c r="AC931" s="1" t="s">
        <v>1577</v>
      </c>
      <c r="AD931" s="1">
        <v>131304</v>
      </c>
      <c r="AE931" s="1" t="s">
        <v>24</v>
      </c>
      <c r="AF931" s="1" t="s">
        <v>26</v>
      </c>
      <c r="AG931" s="1" t="s">
        <v>296</v>
      </c>
      <c r="AH931" s="1">
        <v>230331</v>
      </c>
      <c r="AI931" s="1">
        <v>10</v>
      </c>
      <c r="AJ931" s="1">
        <v>22.68</v>
      </c>
      <c r="AK931" s="1">
        <v>226.8</v>
      </c>
      <c r="AL931" s="1">
        <v>0.02268</v>
      </c>
      <c r="AM931" s="1">
        <v>1055</v>
      </c>
      <c r="AN931" s="1" t="s">
        <v>297</v>
      </c>
      <c r="AO931" s="1" t="s">
        <v>113</v>
      </c>
      <c r="AR931" s="1">
        <v>28.86</v>
      </c>
      <c r="AS931" s="1">
        <v>288.6</v>
      </c>
    </row>
    <row r="932" s="1" customFormat="1" spans="1:45">
      <c r="A932" s="1">
        <v>202402</v>
      </c>
      <c r="B932" s="1" t="s">
        <v>93</v>
      </c>
      <c r="C932" s="1" t="s">
        <v>94</v>
      </c>
      <c r="D932" s="1" t="s">
        <v>245</v>
      </c>
      <c r="E932" s="1" t="s">
        <v>246</v>
      </c>
      <c r="F932" s="1" t="s">
        <v>97</v>
      </c>
      <c r="G932" s="1" t="s">
        <v>116</v>
      </c>
      <c r="H932" s="1" t="s">
        <v>1580</v>
      </c>
      <c r="I932" s="4">
        <v>45345</v>
      </c>
      <c r="J932" s="1" t="s">
        <v>1250</v>
      </c>
      <c r="K932" s="1" t="s">
        <v>1251</v>
      </c>
      <c r="L932" s="1" t="s">
        <v>1148</v>
      </c>
      <c r="M932" s="1" t="s">
        <v>137</v>
      </c>
      <c r="N932" s="1" t="s">
        <v>137</v>
      </c>
      <c r="P932" s="1" t="s">
        <v>43</v>
      </c>
      <c r="Q932" s="1" t="s">
        <v>105</v>
      </c>
      <c r="R932" s="1" t="s">
        <v>106</v>
      </c>
      <c r="S932" s="1" t="s">
        <v>146</v>
      </c>
      <c r="T932" s="1" t="s">
        <v>147</v>
      </c>
      <c r="U932" s="1" t="s">
        <v>146</v>
      </c>
      <c r="V932" s="1" t="s">
        <v>147</v>
      </c>
      <c r="W932" s="1" t="s">
        <v>109</v>
      </c>
      <c r="X932" s="1" t="s">
        <v>1573</v>
      </c>
      <c r="Y932" s="1" t="s">
        <v>1574</v>
      </c>
      <c r="Z932" s="1" t="s">
        <v>93</v>
      </c>
      <c r="AA932" s="1" t="s">
        <v>1575</v>
      </c>
      <c r="AB932" s="1" t="s">
        <v>1576</v>
      </c>
      <c r="AC932" s="1" t="s">
        <v>1577</v>
      </c>
      <c r="AD932" s="1">
        <v>131304</v>
      </c>
      <c r="AE932" s="1" t="s">
        <v>12</v>
      </c>
      <c r="AF932" s="1" t="s">
        <v>15</v>
      </c>
      <c r="AG932" s="1" t="s">
        <v>250</v>
      </c>
      <c r="AH932" s="1">
        <v>230920</v>
      </c>
      <c r="AI932" s="1">
        <v>10</v>
      </c>
      <c r="AJ932" s="1">
        <v>48.96</v>
      </c>
      <c r="AK932" s="1">
        <v>489.6</v>
      </c>
      <c r="AL932" s="1">
        <v>0.04896</v>
      </c>
      <c r="AM932" s="1">
        <v>3657</v>
      </c>
      <c r="AN932" s="1" t="s">
        <v>251</v>
      </c>
      <c r="AO932" s="1" t="s">
        <v>113</v>
      </c>
      <c r="AR932" s="1">
        <v>52.8</v>
      </c>
      <c r="AS932" s="1">
        <v>528</v>
      </c>
    </row>
    <row r="933" s="1" customFormat="1" spans="1:45">
      <c r="A933" s="1">
        <v>202402</v>
      </c>
      <c r="B933" s="1" t="s">
        <v>93</v>
      </c>
      <c r="C933" s="1" t="s">
        <v>94</v>
      </c>
      <c r="D933" s="1" t="s">
        <v>245</v>
      </c>
      <c r="E933" s="1" t="s">
        <v>246</v>
      </c>
      <c r="F933" s="1" t="s">
        <v>97</v>
      </c>
      <c r="G933" s="1" t="s">
        <v>116</v>
      </c>
      <c r="H933" s="1" t="s">
        <v>1580</v>
      </c>
      <c r="I933" s="4">
        <v>45345</v>
      </c>
      <c r="J933" s="1" t="s">
        <v>2356</v>
      </c>
      <c r="K933" s="1" t="s">
        <v>2357</v>
      </c>
      <c r="L933" s="1" t="s">
        <v>1212</v>
      </c>
      <c r="M933" s="1" t="s">
        <v>137</v>
      </c>
      <c r="N933" s="1" t="s">
        <v>137</v>
      </c>
      <c r="P933" s="1" t="s">
        <v>4</v>
      </c>
      <c r="Q933" s="1" t="s">
        <v>105</v>
      </c>
      <c r="R933" s="1" t="s">
        <v>106</v>
      </c>
      <c r="S933" s="1" t="s">
        <v>174</v>
      </c>
      <c r="T933" s="1" t="s">
        <v>175</v>
      </c>
      <c r="U933" s="1" t="s">
        <v>174</v>
      </c>
      <c r="V933" s="1" t="s">
        <v>175</v>
      </c>
      <c r="W933" s="1" t="s">
        <v>109</v>
      </c>
      <c r="X933" s="1" t="s">
        <v>1573</v>
      </c>
      <c r="Y933" s="1" t="s">
        <v>1574</v>
      </c>
      <c r="Z933" s="1" t="s">
        <v>93</v>
      </c>
      <c r="AA933" s="1" t="s">
        <v>1575</v>
      </c>
      <c r="AB933" s="1" t="s">
        <v>1576</v>
      </c>
      <c r="AC933" s="1" t="s">
        <v>1577</v>
      </c>
      <c r="AD933" s="1">
        <v>131304</v>
      </c>
      <c r="AE933" s="1" t="s">
        <v>24</v>
      </c>
      <c r="AF933" s="1" t="s">
        <v>25</v>
      </c>
      <c r="AG933" s="1" t="s">
        <v>160</v>
      </c>
      <c r="AH933" s="1">
        <v>231137</v>
      </c>
      <c r="AI933" s="1">
        <v>2</v>
      </c>
      <c r="AJ933" s="1">
        <v>33.29</v>
      </c>
      <c r="AK933" s="1">
        <v>66.58</v>
      </c>
      <c r="AL933" s="1">
        <v>0.006658</v>
      </c>
      <c r="AM933" s="1">
        <v>1048</v>
      </c>
      <c r="AN933" s="1" t="s">
        <v>161</v>
      </c>
      <c r="AO933" s="1" t="s">
        <v>113</v>
      </c>
      <c r="AR933" s="1">
        <v>34.1</v>
      </c>
      <c r="AS933" s="1">
        <v>68.2</v>
      </c>
    </row>
    <row r="934" s="1" customFormat="1" spans="1:45">
      <c r="A934" s="1">
        <v>202402</v>
      </c>
      <c r="B934" s="1" t="s">
        <v>93</v>
      </c>
      <c r="C934" s="1" t="s">
        <v>94</v>
      </c>
      <c r="D934" s="1" t="s">
        <v>245</v>
      </c>
      <c r="E934" s="1" t="s">
        <v>246</v>
      </c>
      <c r="F934" s="1" t="s">
        <v>97</v>
      </c>
      <c r="G934" s="1" t="s">
        <v>116</v>
      </c>
      <c r="H934" s="1" t="s">
        <v>1580</v>
      </c>
      <c r="I934" s="4">
        <v>45345</v>
      </c>
      <c r="J934" s="1" t="s">
        <v>2068</v>
      </c>
      <c r="K934" s="1" t="s">
        <v>2069</v>
      </c>
      <c r="L934" s="1" t="s">
        <v>1148</v>
      </c>
      <c r="M934" s="1" t="s">
        <v>103</v>
      </c>
      <c r="N934" s="1" t="s">
        <v>121</v>
      </c>
      <c r="P934" s="1" t="s">
        <v>4</v>
      </c>
      <c r="Q934" s="1" t="s">
        <v>105</v>
      </c>
      <c r="R934" s="1" t="s">
        <v>106</v>
      </c>
      <c r="S934" s="1" t="s">
        <v>146</v>
      </c>
      <c r="T934" s="1" t="s">
        <v>147</v>
      </c>
      <c r="U934" s="1" t="s">
        <v>146</v>
      </c>
      <c r="V934" s="1" t="s">
        <v>147</v>
      </c>
      <c r="W934" s="1" t="s">
        <v>109</v>
      </c>
      <c r="X934" s="1" t="s">
        <v>1573</v>
      </c>
      <c r="Y934" s="1" t="s">
        <v>1574</v>
      </c>
      <c r="Z934" s="1" t="s">
        <v>93</v>
      </c>
      <c r="AA934" s="1" t="s">
        <v>1575</v>
      </c>
      <c r="AB934" s="1" t="s">
        <v>1576</v>
      </c>
      <c r="AC934" s="1" t="s">
        <v>1577</v>
      </c>
      <c r="AD934" s="1">
        <v>131304</v>
      </c>
      <c r="AE934" s="1" t="s">
        <v>110</v>
      </c>
      <c r="AF934" s="1" t="s">
        <v>35</v>
      </c>
      <c r="AG934" s="1" t="s">
        <v>111</v>
      </c>
      <c r="AH934" s="1">
        <v>230543</v>
      </c>
      <c r="AI934" s="1">
        <v>7</v>
      </c>
      <c r="AJ934" s="1">
        <v>31.29</v>
      </c>
      <c r="AK934" s="1">
        <v>219.03</v>
      </c>
      <c r="AL934" s="1">
        <v>0.021903</v>
      </c>
      <c r="AM934" s="1">
        <v>1047</v>
      </c>
      <c r="AN934" s="1" t="s">
        <v>112</v>
      </c>
      <c r="AO934" s="1" t="s">
        <v>113</v>
      </c>
      <c r="AR934" s="1">
        <v>31.83</v>
      </c>
      <c r="AS934" s="1">
        <v>222.81</v>
      </c>
    </row>
    <row r="935" s="1" customFormat="1" spans="1:45">
      <c r="A935" s="1">
        <v>202402</v>
      </c>
      <c r="B935" s="1" t="s">
        <v>93</v>
      </c>
      <c r="C935" s="1" t="s">
        <v>94</v>
      </c>
      <c r="D935" s="1" t="s">
        <v>245</v>
      </c>
      <c r="E935" s="1" t="s">
        <v>246</v>
      </c>
      <c r="F935" s="1" t="s">
        <v>97</v>
      </c>
      <c r="G935" s="1" t="s">
        <v>116</v>
      </c>
      <c r="H935" s="1" t="s">
        <v>1580</v>
      </c>
      <c r="I935" s="4">
        <v>45345</v>
      </c>
      <c r="J935" s="1" t="s">
        <v>2068</v>
      </c>
      <c r="K935" s="1" t="s">
        <v>2069</v>
      </c>
      <c r="L935" s="1" t="s">
        <v>1148</v>
      </c>
      <c r="M935" s="1" t="s">
        <v>103</v>
      </c>
      <c r="N935" s="1" t="s">
        <v>121</v>
      </c>
      <c r="P935" s="1" t="s">
        <v>4</v>
      </c>
      <c r="Q935" s="1" t="s">
        <v>105</v>
      </c>
      <c r="R935" s="1" t="s">
        <v>106</v>
      </c>
      <c r="S935" s="1" t="s">
        <v>146</v>
      </c>
      <c r="T935" s="1" t="s">
        <v>147</v>
      </c>
      <c r="U935" s="1" t="s">
        <v>146</v>
      </c>
      <c r="V935" s="1" t="s">
        <v>147</v>
      </c>
      <c r="W935" s="1" t="s">
        <v>109</v>
      </c>
      <c r="X935" s="1" t="s">
        <v>1573</v>
      </c>
      <c r="Y935" s="1" t="s">
        <v>1574</v>
      </c>
      <c r="Z935" s="1" t="s">
        <v>93</v>
      </c>
      <c r="AA935" s="1" t="s">
        <v>1575</v>
      </c>
      <c r="AB935" s="1" t="s">
        <v>1576</v>
      </c>
      <c r="AC935" s="1" t="s">
        <v>1577</v>
      </c>
      <c r="AD935" s="1">
        <v>131304</v>
      </c>
      <c r="AE935" s="1" t="s">
        <v>110</v>
      </c>
      <c r="AF935" s="1" t="s">
        <v>35</v>
      </c>
      <c r="AG935" s="1" t="s">
        <v>111</v>
      </c>
      <c r="AH935" s="1">
        <v>230944</v>
      </c>
      <c r="AI935" s="1">
        <v>3</v>
      </c>
      <c r="AJ935" s="1">
        <v>31.29</v>
      </c>
      <c r="AK935" s="1">
        <v>93.87</v>
      </c>
      <c r="AL935" s="1">
        <v>0.009387</v>
      </c>
      <c r="AM935" s="1">
        <v>1047</v>
      </c>
      <c r="AN935" s="1" t="s">
        <v>112</v>
      </c>
      <c r="AO935" s="1" t="s">
        <v>113</v>
      </c>
      <c r="AR935" s="1">
        <v>31.83</v>
      </c>
      <c r="AS935" s="1">
        <v>95.49</v>
      </c>
    </row>
    <row r="936" s="1" customFormat="1" spans="1:45">
      <c r="A936" s="1">
        <v>202402</v>
      </c>
      <c r="B936" s="1" t="s">
        <v>93</v>
      </c>
      <c r="C936" s="1" t="s">
        <v>94</v>
      </c>
      <c r="D936" s="1" t="s">
        <v>245</v>
      </c>
      <c r="E936" s="1" t="s">
        <v>246</v>
      </c>
      <c r="F936" s="1" t="s">
        <v>97</v>
      </c>
      <c r="G936" s="1" t="s">
        <v>116</v>
      </c>
      <c r="H936" s="1" t="s">
        <v>1580</v>
      </c>
      <c r="I936" s="4">
        <v>45345</v>
      </c>
      <c r="J936" s="1" t="s">
        <v>575</v>
      </c>
      <c r="K936" s="1" t="s">
        <v>576</v>
      </c>
      <c r="L936" s="1" t="s">
        <v>1212</v>
      </c>
      <c r="M936" s="1" t="s">
        <v>103</v>
      </c>
      <c r="N936" s="1" t="s">
        <v>121</v>
      </c>
      <c r="P936" s="1" t="s">
        <v>43</v>
      </c>
      <c r="Q936" s="1" t="s">
        <v>105</v>
      </c>
      <c r="R936" s="1" t="s">
        <v>106</v>
      </c>
      <c r="S936" s="1" t="s">
        <v>174</v>
      </c>
      <c r="T936" s="1" t="s">
        <v>175</v>
      </c>
      <c r="U936" s="1" t="s">
        <v>174</v>
      </c>
      <c r="V936" s="1" t="s">
        <v>175</v>
      </c>
      <c r="W936" s="1" t="s">
        <v>109</v>
      </c>
      <c r="X936" s="1" t="s">
        <v>1573</v>
      </c>
      <c r="Y936" s="1" t="s">
        <v>1574</v>
      </c>
      <c r="Z936" s="1" t="s">
        <v>93</v>
      </c>
      <c r="AA936" s="1" t="s">
        <v>1575</v>
      </c>
      <c r="AB936" s="1" t="s">
        <v>1576</v>
      </c>
      <c r="AC936" s="1" t="s">
        <v>1577</v>
      </c>
      <c r="AD936" s="1">
        <v>131304</v>
      </c>
      <c r="AE936" s="1" t="s">
        <v>32</v>
      </c>
      <c r="AF936" s="1" t="s">
        <v>33</v>
      </c>
      <c r="AG936" s="1" t="s">
        <v>841</v>
      </c>
      <c r="AH936" s="1">
        <v>230704</v>
      </c>
      <c r="AI936" s="1">
        <v>2</v>
      </c>
      <c r="AJ936" s="1">
        <v>18.4275</v>
      </c>
      <c r="AK936" s="1">
        <v>36.855</v>
      </c>
      <c r="AL936" s="1">
        <v>0.0036855</v>
      </c>
      <c r="AM936" s="1">
        <v>3357</v>
      </c>
      <c r="AN936" s="1" t="s">
        <v>842</v>
      </c>
      <c r="AO936" s="1" t="s">
        <v>113</v>
      </c>
      <c r="AR936" s="1">
        <v>19</v>
      </c>
      <c r="AS936" s="1">
        <v>38</v>
      </c>
    </row>
    <row r="937" s="1" customFormat="1" spans="1:45">
      <c r="A937" s="1">
        <v>202402</v>
      </c>
      <c r="B937" s="1" t="s">
        <v>93</v>
      </c>
      <c r="C937" s="1" t="s">
        <v>94</v>
      </c>
      <c r="D937" s="1" t="s">
        <v>245</v>
      </c>
      <c r="E937" s="1" t="s">
        <v>246</v>
      </c>
      <c r="F937" s="1" t="s">
        <v>97</v>
      </c>
      <c r="G937" s="1" t="s">
        <v>116</v>
      </c>
      <c r="H937" s="1" t="s">
        <v>1580</v>
      </c>
      <c r="I937" s="4">
        <v>45348</v>
      </c>
      <c r="J937" s="1" t="s">
        <v>2358</v>
      </c>
      <c r="K937" s="1" t="s">
        <v>2359</v>
      </c>
      <c r="L937" s="1" t="s">
        <v>1137</v>
      </c>
      <c r="M937" s="1" t="s">
        <v>137</v>
      </c>
      <c r="N937" s="1" t="s">
        <v>137</v>
      </c>
      <c r="P937" s="1" t="s">
        <v>4</v>
      </c>
      <c r="Q937" s="1" t="s">
        <v>105</v>
      </c>
      <c r="R937" s="1" t="s">
        <v>106</v>
      </c>
      <c r="S937" s="1" t="s">
        <v>158</v>
      </c>
      <c r="T937" s="1" t="s">
        <v>159</v>
      </c>
      <c r="U937" s="1" t="s">
        <v>158</v>
      </c>
      <c r="V937" s="1" t="s">
        <v>159</v>
      </c>
      <c r="W937" s="1" t="s">
        <v>109</v>
      </c>
      <c r="X937" s="1" t="s">
        <v>1573</v>
      </c>
      <c r="Y937" s="1" t="s">
        <v>1574</v>
      </c>
      <c r="Z937" s="1" t="s">
        <v>93</v>
      </c>
      <c r="AA937" s="1" t="s">
        <v>1575</v>
      </c>
      <c r="AB937" s="1" t="s">
        <v>1583</v>
      </c>
      <c r="AC937" s="1" t="s">
        <v>1584</v>
      </c>
      <c r="AD937" s="1">
        <v>834890</v>
      </c>
      <c r="AE937" s="1" t="s">
        <v>7</v>
      </c>
      <c r="AF937" s="1" t="s">
        <v>9</v>
      </c>
      <c r="AG937" s="1" t="s">
        <v>395</v>
      </c>
      <c r="AH937" s="1">
        <v>230907</v>
      </c>
      <c r="AI937" s="1">
        <v>10</v>
      </c>
      <c r="AJ937" s="1">
        <v>9</v>
      </c>
      <c r="AK937" s="1">
        <v>90</v>
      </c>
      <c r="AL937" s="1">
        <v>0.009</v>
      </c>
      <c r="AM937" s="1">
        <v>3057</v>
      </c>
      <c r="AN937" s="1" t="s">
        <v>396</v>
      </c>
      <c r="AO937" s="1" t="s">
        <v>113</v>
      </c>
      <c r="AR937" s="1">
        <v>13.54</v>
      </c>
      <c r="AS937" s="1">
        <v>135.4</v>
      </c>
    </row>
    <row r="938" s="1" customFormat="1" spans="1:45">
      <c r="A938" s="1">
        <v>202402</v>
      </c>
      <c r="B938" s="1" t="s">
        <v>93</v>
      </c>
      <c r="C938" s="1" t="s">
        <v>94</v>
      </c>
      <c r="D938" s="1" t="s">
        <v>245</v>
      </c>
      <c r="E938" s="1" t="s">
        <v>246</v>
      </c>
      <c r="F938" s="1" t="s">
        <v>97</v>
      </c>
      <c r="G938" s="1" t="s">
        <v>116</v>
      </c>
      <c r="H938" s="1" t="s">
        <v>1580</v>
      </c>
      <c r="I938" s="4">
        <v>45348</v>
      </c>
      <c r="J938" s="1" t="s">
        <v>353</v>
      </c>
      <c r="K938" s="1" t="s">
        <v>354</v>
      </c>
      <c r="L938" s="1" t="s">
        <v>1225</v>
      </c>
      <c r="M938" s="1" t="s">
        <v>103</v>
      </c>
      <c r="N938" s="1" t="s">
        <v>121</v>
      </c>
      <c r="P938" s="1" t="s">
        <v>43</v>
      </c>
      <c r="Q938" s="1" t="s">
        <v>105</v>
      </c>
      <c r="R938" s="1" t="s">
        <v>106</v>
      </c>
      <c r="S938" s="1" t="s">
        <v>107</v>
      </c>
      <c r="T938" s="1" t="s">
        <v>108</v>
      </c>
      <c r="U938" s="1" t="s">
        <v>107</v>
      </c>
      <c r="V938" s="1" t="s">
        <v>108</v>
      </c>
      <c r="W938" s="1" t="s">
        <v>109</v>
      </c>
      <c r="X938" s="1" t="s">
        <v>1573</v>
      </c>
      <c r="Y938" s="1" t="s">
        <v>1574</v>
      </c>
      <c r="Z938" s="1" t="s">
        <v>93</v>
      </c>
      <c r="AA938" s="1" t="s">
        <v>1575</v>
      </c>
      <c r="AB938" s="1" t="s">
        <v>1583</v>
      </c>
      <c r="AC938" s="1" t="s">
        <v>1584</v>
      </c>
      <c r="AD938" s="1">
        <v>834890</v>
      </c>
      <c r="AE938" s="1" t="s">
        <v>30</v>
      </c>
      <c r="AF938" s="1" t="s">
        <v>31</v>
      </c>
      <c r="AG938" s="1" t="s">
        <v>286</v>
      </c>
      <c r="AH938" s="1">
        <v>202309212</v>
      </c>
      <c r="AI938" s="1">
        <v>5</v>
      </c>
      <c r="AJ938" s="1">
        <v>48.75</v>
      </c>
      <c r="AK938" s="1">
        <v>243.75</v>
      </c>
      <c r="AL938" s="1">
        <v>0.024375</v>
      </c>
      <c r="AM938" s="1">
        <v>3759</v>
      </c>
      <c r="AN938" s="1" t="s">
        <v>287</v>
      </c>
      <c r="AO938" s="1" t="s">
        <v>113</v>
      </c>
      <c r="AR938" s="1">
        <v>49.25</v>
      </c>
      <c r="AS938" s="1">
        <v>246.25</v>
      </c>
    </row>
    <row r="939" s="1" customFormat="1" spans="1:45">
      <c r="A939" s="1">
        <v>202402</v>
      </c>
      <c r="B939" s="1" t="s">
        <v>93</v>
      </c>
      <c r="C939" s="1" t="s">
        <v>94</v>
      </c>
      <c r="D939" s="1" t="s">
        <v>245</v>
      </c>
      <c r="E939" s="1" t="s">
        <v>246</v>
      </c>
      <c r="F939" s="1" t="s">
        <v>97</v>
      </c>
      <c r="G939" s="1" t="s">
        <v>116</v>
      </c>
      <c r="H939" s="1" t="s">
        <v>1580</v>
      </c>
      <c r="I939" s="4">
        <v>45348</v>
      </c>
      <c r="J939" s="1" t="s">
        <v>1223</v>
      </c>
      <c r="K939" s="1" t="s">
        <v>1224</v>
      </c>
      <c r="L939" s="1" t="s">
        <v>1225</v>
      </c>
      <c r="M939" s="1" t="s">
        <v>137</v>
      </c>
      <c r="N939" s="1" t="s">
        <v>137</v>
      </c>
      <c r="P939" s="1" t="s">
        <v>4</v>
      </c>
      <c r="Q939" s="1" t="s">
        <v>105</v>
      </c>
      <c r="R939" s="1" t="s">
        <v>106</v>
      </c>
      <c r="S939" s="1" t="s">
        <v>107</v>
      </c>
      <c r="T939" s="1" t="s">
        <v>108</v>
      </c>
      <c r="U939" s="1" t="s">
        <v>107</v>
      </c>
      <c r="V939" s="1" t="s">
        <v>108</v>
      </c>
      <c r="W939" s="1" t="s">
        <v>109</v>
      </c>
      <c r="X939" s="1" t="s">
        <v>1573</v>
      </c>
      <c r="Y939" s="1" t="s">
        <v>1574</v>
      </c>
      <c r="Z939" s="1" t="s">
        <v>93</v>
      </c>
      <c r="AA939" s="1" t="s">
        <v>1575</v>
      </c>
      <c r="AB939" s="1" t="s">
        <v>1583</v>
      </c>
      <c r="AC939" s="1" t="s">
        <v>1584</v>
      </c>
      <c r="AD939" s="1">
        <v>834890</v>
      </c>
      <c r="AE939" s="1" t="s">
        <v>12</v>
      </c>
      <c r="AF939" s="1" t="s">
        <v>13</v>
      </c>
      <c r="AG939" s="1" t="s">
        <v>124</v>
      </c>
      <c r="AH939" s="1">
        <v>230403</v>
      </c>
      <c r="AI939" s="1">
        <v>2</v>
      </c>
      <c r="AJ939" s="1">
        <v>26.08</v>
      </c>
      <c r="AK939" s="1">
        <v>52.16</v>
      </c>
      <c r="AL939" s="1">
        <v>0.005216</v>
      </c>
      <c r="AM939" s="1">
        <v>1044</v>
      </c>
      <c r="AN939" s="1" t="s">
        <v>125</v>
      </c>
      <c r="AO939" s="1" t="s">
        <v>113</v>
      </c>
      <c r="AR939" s="1">
        <v>26.6</v>
      </c>
      <c r="AS939" s="1">
        <v>53.2</v>
      </c>
    </row>
    <row r="940" s="1" customFormat="1" spans="1:45">
      <c r="A940" s="1">
        <v>202402</v>
      </c>
      <c r="B940" s="1" t="s">
        <v>93</v>
      </c>
      <c r="C940" s="1" t="s">
        <v>94</v>
      </c>
      <c r="D940" s="1" t="s">
        <v>245</v>
      </c>
      <c r="E940" s="1" t="s">
        <v>246</v>
      </c>
      <c r="F940" s="1" t="s">
        <v>97</v>
      </c>
      <c r="G940" s="1" t="s">
        <v>116</v>
      </c>
      <c r="H940" s="1" t="s">
        <v>1580</v>
      </c>
      <c r="I940" s="4">
        <v>45348</v>
      </c>
      <c r="J940" s="1" t="s">
        <v>1223</v>
      </c>
      <c r="K940" s="1" t="s">
        <v>1224</v>
      </c>
      <c r="L940" s="1" t="s">
        <v>1225</v>
      </c>
      <c r="M940" s="1" t="s">
        <v>137</v>
      </c>
      <c r="N940" s="1" t="s">
        <v>137</v>
      </c>
      <c r="P940" s="1" t="s">
        <v>4</v>
      </c>
      <c r="Q940" s="1" t="s">
        <v>105</v>
      </c>
      <c r="R940" s="1" t="s">
        <v>106</v>
      </c>
      <c r="S940" s="1" t="s">
        <v>107</v>
      </c>
      <c r="T940" s="1" t="s">
        <v>108</v>
      </c>
      <c r="U940" s="1" t="s">
        <v>107</v>
      </c>
      <c r="V940" s="1" t="s">
        <v>108</v>
      </c>
      <c r="W940" s="1" t="s">
        <v>109</v>
      </c>
      <c r="X940" s="1" t="s">
        <v>1573</v>
      </c>
      <c r="Y940" s="1" t="s">
        <v>1574</v>
      </c>
      <c r="Z940" s="1" t="s">
        <v>93</v>
      </c>
      <c r="AA940" s="1" t="s">
        <v>1575</v>
      </c>
      <c r="AB940" s="1" t="s">
        <v>1583</v>
      </c>
      <c r="AC940" s="1" t="s">
        <v>1584</v>
      </c>
      <c r="AD940" s="1">
        <v>834890</v>
      </c>
      <c r="AE940" s="1" t="s">
        <v>12</v>
      </c>
      <c r="AF940" s="1" t="s">
        <v>13</v>
      </c>
      <c r="AG940" s="1" t="s">
        <v>124</v>
      </c>
      <c r="AH940" s="1">
        <v>231020</v>
      </c>
      <c r="AI940" s="1">
        <v>3</v>
      </c>
      <c r="AJ940" s="1">
        <v>26.08</v>
      </c>
      <c r="AK940" s="1">
        <v>78.24</v>
      </c>
      <c r="AL940" s="1">
        <v>0.007824</v>
      </c>
      <c r="AM940" s="1">
        <v>1044</v>
      </c>
      <c r="AN940" s="1" t="s">
        <v>125</v>
      </c>
      <c r="AO940" s="1" t="s">
        <v>113</v>
      </c>
      <c r="AR940" s="1">
        <v>26.6</v>
      </c>
      <c r="AS940" s="1">
        <v>79.8</v>
      </c>
    </row>
    <row r="941" s="1" customFormat="1" spans="1:45">
      <c r="A941" s="1">
        <v>202402</v>
      </c>
      <c r="B941" s="1" t="s">
        <v>93</v>
      </c>
      <c r="C941" s="1" t="s">
        <v>94</v>
      </c>
      <c r="D941" s="1" t="s">
        <v>245</v>
      </c>
      <c r="E941" s="1" t="s">
        <v>246</v>
      </c>
      <c r="F941" s="1" t="s">
        <v>97</v>
      </c>
      <c r="G941" s="1" t="s">
        <v>116</v>
      </c>
      <c r="H941" s="1" t="s">
        <v>1580</v>
      </c>
      <c r="I941" s="4">
        <v>45348</v>
      </c>
      <c r="J941" s="1" t="s">
        <v>2356</v>
      </c>
      <c r="K941" s="1" t="s">
        <v>2357</v>
      </c>
      <c r="L941" s="1" t="s">
        <v>1212</v>
      </c>
      <c r="M941" s="1" t="s">
        <v>137</v>
      </c>
      <c r="N941" s="1" t="s">
        <v>137</v>
      </c>
      <c r="P941" s="1" t="s">
        <v>4</v>
      </c>
      <c r="Q941" s="1" t="s">
        <v>105</v>
      </c>
      <c r="R941" s="1" t="s">
        <v>106</v>
      </c>
      <c r="S941" s="1" t="s">
        <v>174</v>
      </c>
      <c r="T941" s="1" t="s">
        <v>175</v>
      </c>
      <c r="U941" s="1" t="s">
        <v>174</v>
      </c>
      <c r="V941" s="1" t="s">
        <v>175</v>
      </c>
      <c r="W941" s="1" t="s">
        <v>109</v>
      </c>
      <c r="X941" s="1" t="s">
        <v>1573</v>
      </c>
      <c r="Y941" s="1" t="s">
        <v>1574</v>
      </c>
      <c r="Z941" s="1" t="s">
        <v>93</v>
      </c>
      <c r="AA941" s="1" t="s">
        <v>1575</v>
      </c>
      <c r="AB941" s="1" t="s">
        <v>1576</v>
      </c>
      <c r="AC941" s="1" t="s">
        <v>1577</v>
      </c>
      <c r="AD941" s="1">
        <v>131304</v>
      </c>
      <c r="AE941" s="1" t="s">
        <v>24</v>
      </c>
      <c r="AF941" s="1" t="s">
        <v>25</v>
      </c>
      <c r="AG941" s="1" t="s">
        <v>160</v>
      </c>
      <c r="AH941" s="1">
        <v>231044</v>
      </c>
      <c r="AI941" s="1">
        <v>10</v>
      </c>
      <c r="AJ941" s="1">
        <v>33.29</v>
      </c>
      <c r="AK941" s="1">
        <v>332.9</v>
      </c>
      <c r="AL941" s="1">
        <v>0.03329</v>
      </c>
      <c r="AM941" s="1">
        <v>1048</v>
      </c>
      <c r="AN941" s="1" t="s">
        <v>161</v>
      </c>
      <c r="AO941" s="1" t="s">
        <v>113</v>
      </c>
      <c r="AR941" s="1">
        <v>34.15</v>
      </c>
      <c r="AS941" s="1">
        <v>341.5</v>
      </c>
    </row>
    <row r="942" s="1" customFormat="1" spans="1:45">
      <c r="A942" s="1">
        <v>202402</v>
      </c>
      <c r="B942" s="1" t="s">
        <v>93</v>
      </c>
      <c r="C942" s="1" t="s">
        <v>94</v>
      </c>
      <c r="D942" s="1" t="s">
        <v>245</v>
      </c>
      <c r="E942" s="1" t="s">
        <v>246</v>
      </c>
      <c r="F942" s="1" t="s">
        <v>97</v>
      </c>
      <c r="G942" s="1" t="s">
        <v>116</v>
      </c>
      <c r="H942" s="1" t="s">
        <v>1580</v>
      </c>
      <c r="I942" s="4">
        <v>45348</v>
      </c>
      <c r="J942" s="1" t="s">
        <v>847</v>
      </c>
      <c r="K942" s="1" t="s">
        <v>848</v>
      </c>
      <c r="L942" s="1" t="s">
        <v>1212</v>
      </c>
      <c r="M942" s="1" t="s">
        <v>137</v>
      </c>
      <c r="N942" s="1" t="s">
        <v>137</v>
      </c>
      <c r="P942" s="1" t="s">
        <v>43</v>
      </c>
      <c r="Q942" s="1" t="s">
        <v>105</v>
      </c>
      <c r="R942" s="1" t="s">
        <v>106</v>
      </c>
      <c r="S942" s="1" t="s">
        <v>174</v>
      </c>
      <c r="T942" s="1" t="s">
        <v>175</v>
      </c>
      <c r="U942" s="1" t="s">
        <v>174</v>
      </c>
      <c r="V942" s="1" t="s">
        <v>175</v>
      </c>
      <c r="W942" s="1" t="s">
        <v>109</v>
      </c>
      <c r="X942" s="1" t="s">
        <v>1573</v>
      </c>
      <c r="Y942" s="1" t="s">
        <v>1574</v>
      </c>
      <c r="Z942" s="1" t="s">
        <v>93</v>
      </c>
      <c r="AA942" s="1" t="s">
        <v>1575</v>
      </c>
      <c r="AB942" s="1" t="s">
        <v>1576</v>
      </c>
      <c r="AC942" s="1" t="s">
        <v>1577</v>
      </c>
      <c r="AD942" s="1">
        <v>131304</v>
      </c>
      <c r="AE942" s="1" t="s">
        <v>12</v>
      </c>
      <c r="AF942" s="1" t="s">
        <v>15</v>
      </c>
      <c r="AG942" s="1" t="s">
        <v>250</v>
      </c>
      <c r="AH942" s="1">
        <v>230904</v>
      </c>
      <c r="AI942" s="1">
        <v>50</v>
      </c>
      <c r="AJ942" s="1">
        <v>48.96</v>
      </c>
      <c r="AK942" s="1">
        <v>2448</v>
      </c>
      <c r="AL942" s="1">
        <v>0.2448</v>
      </c>
      <c r="AM942" s="1">
        <v>3657</v>
      </c>
      <c r="AN942" s="1" t="s">
        <v>251</v>
      </c>
      <c r="AO942" s="1" t="s">
        <v>113</v>
      </c>
      <c r="AR942" s="1">
        <v>52.8</v>
      </c>
      <c r="AS942" s="1">
        <v>2640</v>
      </c>
    </row>
    <row r="943" s="1" customFormat="1" hidden="1" spans="1:45">
      <c r="A943" s="1">
        <v>202402</v>
      </c>
      <c r="B943" s="1" t="s">
        <v>93</v>
      </c>
      <c r="C943" s="1" t="s">
        <v>94</v>
      </c>
      <c r="D943" s="1" t="s">
        <v>245</v>
      </c>
      <c r="E943" s="1" t="s">
        <v>246</v>
      </c>
      <c r="F943" s="1" t="s">
        <v>97</v>
      </c>
      <c r="G943" s="1" t="s">
        <v>116</v>
      </c>
      <c r="H943" s="1" t="s">
        <v>1580</v>
      </c>
      <c r="I943" s="4">
        <v>45348</v>
      </c>
      <c r="J943" s="1" t="s">
        <v>326</v>
      </c>
      <c r="K943" s="1" t="s">
        <v>327</v>
      </c>
      <c r="L943" s="1" t="s">
        <v>1134</v>
      </c>
      <c r="M943" s="1" t="s">
        <v>103</v>
      </c>
      <c r="N943" s="1" t="s">
        <v>104</v>
      </c>
      <c r="O943" s="1" t="s">
        <v>326</v>
      </c>
      <c r="P943" s="1" t="s">
        <v>50</v>
      </c>
      <c r="Q943" s="1" t="s">
        <v>105</v>
      </c>
      <c r="R943" s="1" t="s">
        <v>106</v>
      </c>
      <c r="S943" s="1" t="s">
        <v>138</v>
      </c>
      <c r="T943" s="1" t="s">
        <v>139</v>
      </c>
      <c r="U943" s="1" t="s">
        <v>138</v>
      </c>
      <c r="V943" s="1" t="s">
        <v>139</v>
      </c>
      <c r="W943" s="1" t="s">
        <v>109</v>
      </c>
      <c r="X943" s="1" t="s">
        <v>1573</v>
      </c>
      <c r="Y943" s="1" t="s">
        <v>1574</v>
      </c>
      <c r="Z943" s="1" t="s">
        <v>93</v>
      </c>
      <c r="AA943" s="1" t="s">
        <v>1575</v>
      </c>
      <c r="AB943" s="1" t="s">
        <v>1583</v>
      </c>
      <c r="AC943" s="1" t="s">
        <v>1584</v>
      </c>
      <c r="AD943" s="1">
        <v>834890</v>
      </c>
      <c r="AE943" s="1" t="s">
        <v>7</v>
      </c>
      <c r="AF943" s="1" t="s">
        <v>9</v>
      </c>
      <c r="AG943" s="1" t="s">
        <v>395</v>
      </c>
      <c r="AH943" s="1">
        <v>230907</v>
      </c>
      <c r="AI943" s="1">
        <v>10</v>
      </c>
      <c r="AJ943" s="1">
        <v>9</v>
      </c>
      <c r="AK943" s="1">
        <v>90</v>
      </c>
      <c r="AL943" s="1">
        <v>0.009</v>
      </c>
      <c r="AM943" s="1">
        <v>3057</v>
      </c>
      <c r="AN943" s="1" t="s">
        <v>396</v>
      </c>
      <c r="AO943" s="1" t="s">
        <v>113</v>
      </c>
      <c r="AR943" s="1">
        <v>13.54</v>
      </c>
      <c r="AS943" s="1">
        <v>135.4</v>
      </c>
    </row>
    <row r="944" s="1" customFormat="1" spans="1:45">
      <c r="A944" s="1">
        <v>202402</v>
      </c>
      <c r="B944" s="1" t="s">
        <v>93</v>
      </c>
      <c r="C944" s="1" t="s">
        <v>94</v>
      </c>
      <c r="D944" s="1" t="s">
        <v>245</v>
      </c>
      <c r="E944" s="1" t="s">
        <v>246</v>
      </c>
      <c r="F944" s="1" t="s">
        <v>97</v>
      </c>
      <c r="G944" s="1" t="s">
        <v>116</v>
      </c>
      <c r="H944" s="1" t="s">
        <v>1580</v>
      </c>
      <c r="I944" s="4">
        <v>45348</v>
      </c>
      <c r="J944" s="1" t="s">
        <v>338</v>
      </c>
      <c r="K944" s="1" t="s">
        <v>339</v>
      </c>
      <c r="L944" s="1" t="s">
        <v>1203</v>
      </c>
      <c r="M944" s="1" t="s">
        <v>137</v>
      </c>
      <c r="N944" s="1" t="s">
        <v>137</v>
      </c>
      <c r="P944" s="1" t="s">
        <v>43</v>
      </c>
      <c r="Q944" s="1" t="s">
        <v>105</v>
      </c>
      <c r="R944" s="1" t="s">
        <v>106</v>
      </c>
      <c r="S944" s="1" t="s">
        <v>122</v>
      </c>
      <c r="T944" s="1" t="s">
        <v>123</v>
      </c>
      <c r="U944" s="1" t="s">
        <v>122</v>
      </c>
      <c r="V944" s="1" t="s">
        <v>123</v>
      </c>
      <c r="W944" s="1" t="s">
        <v>109</v>
      </c>
      <c r="X944" s="1" t="s">
        <v>1573</v>
      </c>
      <c r="Y944" s="1" t="s">
        <v>1574</v>
      </c>
      <c r="Z944" s="1" t="s">
        <v>93</v>
      </c>
      <c r="AA944" s="1" t="s">
        <v>1575</v>
      </c>
      <c r="AB944" s="1" t="s">
        <v>1583</v>
      </c>
      <c r="AC944" s="1" t="s">
        <v>1584</v>
      </c>
      <c r="AD944" s="1">
        <v>834890</v>
      </c>
      <c r="AE944" s="1" t="s">
        <v>12</v>
      </c>
      <c r="AF944" s="1" t="s">
        <v>13</v>
      </c>
      <c r="AG944" s="1" t="s">
        <v>124</v>
      </c>
      <c r="AH944" s="1">
        <v>230403</v>
      </c>
      <c r="AI944" s="1">
        <v>10</v>
      </c>
      <c r="AJ944" s="1">
        <v>26.08</v>
      </c>
      <c r="AK944" s="1">
        <v>260.8</v>
      </c>
      <c r="AL944" s="1">
        <v>0.02608</v>
      </c>
      <c r="AM944" s="1">
        <v>1044</v>
      </c>
      <c r="AN944" s="1" t="s">
        <v>125</v>
      </c>
      <c r="AO944" s="1" t="s">
        <v>113</v>
      </c>
      <c r="AR944" s="1">
        <v>26.6</v>
      </c>
      <c r="AS944" s="1">
        <v>266</v>
      </c>
    </row>
    <row r="945" s="1" customFormat="1" spans="1:45">
      <c r="A945" s="1">
        <v>202402</v>
      </c>
      <c r="B945" s="1" t="s">
        <v>93</v>
      </c>
      <c r="C945" s="1" t="s">
        <v>94</v>
      </c>
      <c r="D945" s="1" t="s">
        <v>245</v>
      </c>
      <c r="E945" s="1" t="s">
        <v>246</v>
      </c>
      <c r="F945" s="1" t="s">
        <v>97</v>
      </c>
      <c r="G945" s="1" t="s">
        <v>116</v>
      </c>
      <c r="H945" s="1" t="s">
        <v>1580</v>
      </c>
      <c r="I945" s="4">
        <v>45348</v>
      </c>
      <c r="J945" s="1" t="s">
        <v>569</v>
      </c>
      <c r="K945" s="1" t="s">
        <v>570</v>
      </c>
      <c r="L945" s="1" t="s">
        <v>1196</v>
      </c>
      <c r="M945" s="1" t="s">
        <v>103</v>
      </c>
      <c r="N945" s="1" t="s">
        <v>121</v>
      </c>
      <c r="P945" s="1" t="s">
        <v>4</v>
      </c>
      <c r="Q945" s="1" t="s">
        <v>105</v>
      </c>
      <c r="R945" s="1" t="s">
        <v>106</v>
      </c>
      <c r="S945" s="1" t="s">
        <v>186</v>
      </c>
      <c r="T945" s="1" t="s">
        <v>187</v>
      </c>
      <c r="U945" s="1" t="s">
        <v>186</v>
      </c>
      <c r="V945" s="1" t="s">
        <v>187</v>
      </c>
      <c r="W945" s="1" t="s">
        <v>109</v>
      </c>
      <c r="X945" s="1" t="s">
        <v>1573</v>
      </c>
      <c r="Y945" s="1" t="s">
        <v>1574</v>
      </c>
      <c r="Z945" s="1" t="s">
        <v>93</v>
      </c>
      <c r="AA945" s="1" t="s">
        <v>1575</v>
      </c>
      <c r="AB945" s="1" t="s">
        <v>1576</v>
      </c>
      <c r="AC945" s="1" t="s">
        <v>1577</v>
      </c>
      <c r="AD945" s="1">
        <v>131304</v>
      </c>
      <c r="AE945" s="1" t="s">
        <v>110</v>
      </c>
      <c r="AF945" s="1" t="s">
        <v>36</v>
      </c>
      <c r="AG945" s="1" t="s">
        <v>587</v>
      </c>
      <c r="AH945" s="1">
        <v>230631</v>
      </c>
      <c r="AI945" s="1">
        <v>2</v>
      </c>
      <c r="AJ945" s="1">
        <v>21</v>
      </c>
      <c r="AK945" s="1">
        <v>42</v>
      </c>
      <c r="AL945" s="1">
        <v>0.0042</v>
      </c>
      <c r="AM945" s="1">
        <v>1032</v>
      </c>
      <c r="AN945" s="1" t="s">
        <v>588</v>
      </c>
      <c r="AO945" s="1" t="s">
        <v>113</v>
      </c>
      <c r="AR945" s="1">
        <v>24.6</v>
      </c>
      <c r="AS945" s="1">
        <v>49.2</v>
      </c>
    </row>
    <row r="946" s="1" customFormat="1" spans="1:45">
      <c r="A946" s="1">
        <v>202402</v>
      </c>
      <c r="B946" s="1" t="s">
        <v>93</v>
      </c>
      <c r="C946" s="1" t="s">
        <v>94</v>
      </c>
      <c r="D946" s="1" t="s">
        <v>245</v>
      </c>
      <c r="E946" s="1" t="s">
        <v>246</v>
      </c>
      <c r="F946" s="1" t="s">
        <v>97</v>
      </c>
      <c r="G946" s="1" t="s">
        <v>116</v>
      </c>
      <c r="H946" s="1" t="s">
        <v>1580</v>
      </c>
      <c r="I946" s="4">
        <v>45348</v>
      </c>
      <c r="J946" s="1" t="s">
        <v>322</v>
      </c>
      <c r="K946" s="1" t="s">
        <v>323</v>
      </c>
      <c r="L946" s="1" t="s">
        <v>322</v>
      </c>
      <c r="M946" s="1" t="s">
        <v>103</v>
      </c>
      <c r="N946" s="1" t="s">
        <v>121</v>
      </c>
      <c r="P946" s="1" t="s">
        <v>43</v>
      </c>
      <c r="Q946" s="1" t="s">
        <v>105</v>
      </c>
      <c r="R946" s="1" t="s">
        <v>106</v>
      </c>
      <c r="S946" s="1" t="s">
        <v>146</v>
      </c>
      <c r="T946" s="1" t="s">
        <v>147</v>
      </c>
      <c r="U946" s="1" t="s">
        <v>146</v>
      </c>
      <c r="V946" s="1" t="s">
        <v>147</v>
      </c>
      <c r="W946" s="1" t="s">
        <v>109</v>
      </c>
      <c r="X946" s="1" t="s">
        <v>1573</v>
      </c>
      <c r="Y946" s="1" t="s">
        <v>1574</v>
      </c>
      <c r="Z946" s="1" t="s">
        <v>93</v>
      </c>
      <c r="AA946" s="1" t="s">
        <v>1575</v>
      </c>
      <c r="AB946" s="1" t="s">
        <v>1576</v>
      </c>
      <c r="AC946" s="1" t="s">
        <v>1577</v>
      </c>
      <c r="AD946" s="1">
        <v>131304</v>
      </c>
      <c r="AE946" s="1" t="s">
        <v>110</v>
      </c>
      <c r="AF946" s="1" t="s">
        <v>38</v>
      </c>
      <c r="AG946" s="1" t="s">
        <v>310</v>
      </c>
      <c r="AH946" s="1">
        <v>230904</v>
      </c>
      <c r="AI946" s="1">
        <v>50</v>
      </c>
      <c r="AJ946" s="1">
        <v>23.4</v>
      </c>
      <c r="AK946" s="1">
        <v>1170</v>
      </c>
      <c r="AL946" s="1">
        <v>0.117</v>
      </c>
      <c r="AM946" s="1">
        <v>1006</v>
      </c>
      <c r="AN946" s="1" t="s">
        <v>311</v>
      </c>
      <c r="AO946" s="1" t="s">
        <v>113</v>
      </c>
      <c r="AR946" s="1">
        <v>28.3</v>
      </c>
      <c r="AS946" s="1">
        <v>1415</v>
      </c>
    </row>
    <row r="947" s="1" customFormat="1" spans="1:45">
      <c r="A947" s="1">
        <v>202402</v>
      </c>
      <c r="B947" s="1" t="s">
        <v>93</v>
      </c>
      <c r="C947" s="1" t="s">
        <v>94</v>
      </c>
      <c r="D947" s="1" t="s">
        <v>245</v>
      </c>
      <c r="E947" s="1" t="s">
        <v>246</v>
      </c>
      <c r="F947" s="1" t="s">
        <v>97</v>
      </c>
      <c r="G947" s="1" t="s">
        <v>116</v>
      </c>
      <c r="H947" s="1" t="s">
        <v>1580</v>
      </c>
      <c r="I947" s="4">
        <v>45349</v>
      </c>
      <c r="J947" s="1" t="s">
        <v>2360</v>
      </c>
      <c r="K947" s="1" t="s">
        <v>2361</v>
      </c>
      <c r="L947" s="1" t="s">
        <v>1130</v>
      </c>
      <c r="M947" s="1" t="s">
        <v>103</v>
      </c>
      <c r="N947" s="1" t="s">
        <v>121</v>
      </c>
      <c r="P947" s="1" t="s">
        <v>4</v>
      </c>
      <c r="Q947" s="1" t="s">
        <v>105</v>
      </c>
      <c r="R947" s="1" t="s">
        <v>106</v>
      </c>
      <c r="S947" s="1" t="s">
        <v>168</v>
      </c>
      <c r="T947" s="1" t="s">
        <v>169</v>
      </c>
      <c r="U947" s="1" t="s">
        <v>168</v>
      </c>
      <c r="V947" s="1" t="s">
        <v>169</v>
      </c>
      <c r="W947" s="1" t="s">
        <v>109</v>
      </c>
      <c r="X947" s="1" t="s">
        <v>1573</v>
      </c>
      <c r="Y947" s="1" t="s">
        <v>1574</v>
      </c>
      <c r="Z947" s="1" t="s">
        <v>93</v>
      </c>
      <c r="AA947" s="1" t="s">
        <v>1575</v>
      </c>
      <c r="AB947" s="1" t="s">
        <v>1576</v>
      </c>
      <c r="AC947" s="1" t="s">
        <v>1577</v>
      </c>
      <c r="AD947" s="1">
        <v>131304</v>
      </c>
      <c r="AE947" s="1" t="s">
        <v>110</v>
      </c>
      <c r="AF947" s="1" t="s">
        <v>36</v>
      </c>
      <c r="AG947" s="1" t="s">
        <v>587</v>
      </c>
      <c r="AH947" s="1">
        <v>230631</v>
      </c>
      <c r="AI947" s="1">
        <v>1</v>
      </c>
      <c r="AJ947" s="1">
        <v>21</v>
      </c>
      <c r="AK947" s="1">
        <v>21</v>
      </c>
      <c r="AL947" s="1">
        <v>0.0021</v>
      </c>
      <c r="AM947" s="1">
        <v>1032</v>
      </c>
      <c r="AN947" s="1" t="s">
        <v>588</v>
      </c>
      <c r="AO947" s="1" t="s">
        <v>113</v>
      </c>
      <c r="AR947" s="1">
        <v>24.6</v>
      </c>
      <c r="AS947" s="1">
        <v>24.6</v>
      </c>
    </row>
    <row r="948" s="1" customFormat="1" spans="1:45">
      <c r="A948" s="1">
        <v>202402</v>
      </c>
      <c r="B948" s="1" t="s">
        <v>93</v>
      </c>
      <c r="C948" s="1" t="s">
        <v>94</v>
      </c>
      <c r="D948" s="1" t="s">
        <v>245</v>
      </c>
      <c r="E948" s="1" t="s">
        <v>246</v>
      </c>
      <c r="F948" s="1" t="s">
        <v>97</v>
      </c>
      <c r="G948" s="1" t="s">
        <v>116</v>
      </c>
      <c r="H948" s="1" t="s">
        <v>1580</v>
      </c>
      <c r="I948" s="4">
        <v>45349</v>
      </c>
      <c r="J948" s="1" t="s">
        <v>2090</v>
      </c>
      <c r="K948" s="1" t="s">
        <v>2091</v>
      </c>
      <c r="L948" s="1" t="s">
        <v>1130</v>
      </c>
      <c r="M948" s="1" t="s">
        <v>103</v>
      </c>
      <c r="N948" s="1" t="s">
        <v>121</v>
      </c>
      <c r="P948" s="1" t="s">
        <v>4</v>
      </c>
      <c r="Q948" s="1" t="s">
        <v>105</v>
      </c>
      <c r="R948" s="1" t="s">
        <v>106</v>
      </c>
      <c r="S948" s="1" t="s">
        <v>168</v>
      </c>
      <c r="T948" s="1" t="s">
        <v>169</v>
      </c>
      <c r="U948" s="1" t="s">
        <v>168</v>
      </c>
      <c r="V948" s="1" t="s">
        <v>169</v>
      </c>
      <c r="W948" s="1" t="s">
        <v>109</v>
      </c>
      <c r="X948" s="1" t="s">
        <v>1573</v>
      </c>
      <c r="Y948" s="1" t="s">
        <v>1574</v>
      </c>
      <c r="Z948" s="1" t="s">
        <v>93</v>
      </c>
      <c r="AA948" s="1" t="s">
        <v>1575</v>
      </c>
      <c r="AB948" s="1" t="s">
        <v>1576</v>
      </c>
      <c r="AC948" s="1" t="s">
        <v>1577</v>
      </c>
      <c r="AD948" s="1">
        <v>131304</v>
      </c>
      <c r="AE948" s="1" t="s">
        <v>44</v>
      </c>
      <c r="AF948" s="1" t="s">
        <v>45</v>
      </c>
      <c r="AG948" s="1" t="s">
        <v>686</v>
      </c>
      <c r="AH948" s="1">
        <v>202311022</v>
      </c>
      <c r="AI948" s="1">
        <v>2</v>
      </c>
      <c r="AJ948" s="1">
        <v>16.6</v>
      </c>
      <c r="AK948" s="1">
        <v>33.2</v>
      </c>
      <c r="AL948" s="1">
        <v>0.00332</v>
      </c>
      <c r="AM948" s="1">
        <v>1004</v>
      </c>
      <c r="AN948" s="1" t="s">
        <v>687</v>
      </c>
      <c r="AO948" s="1" t="s">
        <v>113</v>
      </c>
      <c r="AR948" s="1">
        <v>17</v>
      </c>
      <c r="AS948" s="1">
        <v>34</v>
      </c>
    </row>
    <row r="949" s="1" customFormat="1" spans="1:45">
      <c r="A949" s="1">
        <v>202402</v>
      </c>
      <c r="B949" s="1" t="s">
        <v>93</v>
      </c>
      <c r="C949" s="1" t="s">
        <v>94</v>
      </c>
      <c r="D949" s="1" t="s">
        <v>245</v>
      </c>
      <c r="E949" s="1" t="s">
        <v>246</v>
      </c>
      <c r="F949" s="1" t="s">
        <v>97</v>
      </c>
      <c r="G949" s="1" t="s">
        <v>116</v>
      </c>
      <c r="H949" s="1" t="s">
        <v>1580</v>
      </c>
      <c r="I949" s="4">
        <v>45350</v>
      </c>
      <c r="J949" s="1" t="s">
        <v>1184</v>
      </c>
      <c r="K949" s="1" t="s">
        <v>1185</v>
      </c>
      <c r="L949" s="1" t="s">
        <v>1137</v>
      </c>
      <c r="M949" s="1" t="s">
        <v>103</v>
      </c>
      <c r="N949" s="1" t="s">
        <v>121</v>
      </c>
      <c r="P949" s="1" t="s">
        <v>43</v>
      </c>
      <c r="Q949" s="1" t="s">
        <v>105</v>
      </c>
      <c r="R949" s="1" t="s">
        <v>106</v>
      </c>
      <c r="S949" s="1" t="s">
        <v>158</v>
      </c>
      <c r="T949" s="1" t="s">
        <v>159</v>
      </c>
      <c r="U949" s="1" t="s">
        <v>158</v>
      </c>
      <c r="V949" s="1" t="s">
        <v>159</v>
      </c>
      <c r="W949" s="1" t="s">
        <v>109</v>
      </c>
      <c r="X949" s="1" t="s">
        <v>1573</v>
      </c>
      <c r="Y949" s="1" t="s">
        <v>1574</v>
      </c>
      <c r="Z949" s="1" t="s">
        <v>93</v>
      </c>
      <c r="AA949" s="1" t="s">
        <v>1575</v>
      </c>
      <c r="AB949" s="1" t="s">
        <v>1583</v>
      </c>
      <c r="AC949" s="1" t="s">
        <v>1584</v>
      </c>
      <c r="AD949" s="1">
        <v>834890</v>
      </c>
      <c r="AE949" s="1" t="s">
        <v>110</v>
      </c>
      <c r="AF949" s="1" t="s">
        <v>35</v>
      </c>
      <c r="AG949" s="1" t="s">
        <v>111</v>
      </c>
      <c r="AH949" s="1">
        <v>230944</v>
      </c>
      <c r="AI949" s="1">
        <v>10</v>
      </c>
      <c r="AJ949" s="1">
        <v>31.29</v>
      </c>
      <c r="AK949" s="1">
        <v>312.9</v>
      </c>
      <c r="AL949" s="1">
        <v>0.03129</v>
      </c>
      <c r="AM949" s="1">
        <v>1047</v>
      </c>
      <c r="AN949" s="1" t="s">
        <v>112</v>
      </c>
      <c r="AO949" s="1" t="s">
        <v>113</v>
      </c>
      <c r="AR949" s="1">
        <v>31.9</v>
      </c>
      <c r="AS949" s="1">
        <v>319</v>
      </c>
    </row>
    <row r="950" s="1" customFormat="1" hidden="1" spans="1:45">
      <c r="A950" s="1">
        <v>202402</v>
      </c>
      <c r="B950" s="1" t="s">
        <v>93</v>
      </c>
      <c r="C950" s="1" t="s">
        <v>94</v>
      </c>
      <c r="D950" s="1" t="s">
        <v>245</v>
      </c>
      <c r="E950" s="1" t="s">
        <v>246</v>
      </c>
      <c r="F950" s="1" t="s">
        <v>97</v>
      </c>
      <c r="G950" s="1" t="s">
        <v>116</v>
      </c>
      <c r="H950" s="1" t="s">
        <v>1580</v>
      </c>
      <c r="I950" s="4">
        <v>45350</v>
      </c>
      <c r="J950" s="1" t="s">
        <v>1744</v>
      </c>
      <c r="K950" s="1" t="s">
        <v>1745</v>
      </c>
      <c r="L950" s="1" t="s">
        <v>1196</v>
      </c>
      <c r="M950" s="1" t="s">
        <v>228</v>
      </c>
      <c r="N950" s="1" t="s">
        <v>228</v>
      </c>
      <c r="O950" s="1" t="s">
        <v>1744</v>
      </c>
      <c r="P950" s="1" t="s">
        <v>50</v>
      </c>
      <c r="Q950" s="1" t="s">
        <v>105</v>
      </c>
      <c r="R950" s="1" t="s">
        <v>106</v>
      </c>
      <c r="S950" s="1" t="s">
        <v>174</v>
      </c>
      <c r="T950" s="1" t="s">
        <v>175</v>
      </c>
      <c r="U950" s="1" t="s">
        <v>174</v>
      </c>
      <c r="V950" s="1" t="s">
        <v>175</v>
      </c>
      <c r="W950" s="1" t="s">
        <v>109</v>
      </c>
      <c r="X950" s="1" t="s">
        <v>1573</v>
      </c>
      <c r="Y950" s="1" t="s">
        <v>1574</v>
      </c>
      <c r="Z950" s="1" t="s">
        <v>93</v>
      </c>
      <c r="AA950" s="1" t="s">
        <v>1575</v>
      </c>
      <c r="AB950" s="1" t="s">
        <v>1576</v>
      </c>
      <c r="AC950" s="1" t="s">
        <v>1577</v>
      </c>
      <c r="AD950" s="1">
        <v>131304</v>
      </c>
      <c r="AE950" s="1" t="s">
        <v>12</v>
      </c>
      <c r="AF950" s="1" t="s">
        <v>15</v>
      </c>
      <c r="AG950" s="1" t="s">
        <v>250</v>
      </c>
      <c r="AH950" s="1">
        <v>230904</v>
      </c>
      <c r="AI950" s="1">
        <v>50</v>
      </c>
      <c r="AJ950" s="1">
        <v>48.96</v>
      </c>
      <c r="AK950" s="1">
        <v>2448</v>
      </c>
      <c r="AL950" s="1">
        <v>0.2448</v>
      </c>
      <c r="AM950" s="1">
        <v>3657</v>
      </c>
      <c r="AN950" s="1" t="s">
        <v>251</v>
      </c>
      <c r="AO950" s="1" t="s">
        <v>113</v>
      </c>
      <c r="AR950" s="1">
        <v>52.8</v>
      </c>
      <c r="AS950" s="1">
        <v>2640</v>
      </c>
    </row>
    <row r="951" s="1" customFormat="1" spans="1:45">
      <c r="A951" s="1">
        <v>202402</v>
      </c>
      <c r="B951" s="1" t="s">
        <v>93</v>
      </c>
      <c r="C951" s="1" t="s">
        <v>94</v>
      </c>
      <c r="D951" s="1" t="s">
        <v>245</v>
      </c>
      <c r="E951" s="1" t="s">
        <v>246</v>
      </c>
      <c r="F951" s="1" t="s">
        <v>97</v>
      </c>
      <c r="G951" s="1" t="s">
        <v>116</v>
      </c>
      <c r="H951" s="1" t="s">
        <v>1580</v>
      </c>
      <c r="I951" s="4">
        <v>45350</v>
      </c>
      <c r="J951" s="1" t="s">
        <v>1662</v>
      </c>
      <c r="K951" s="1" t="s">
        <v>1663</v>
      </c>
      <c r="L951" s="1" t="s">
        <v>1148</v>
      </c>
      <c r="M951" s="1" t="s">
        <v>137</v>
      </c>
      <c r="N951" s="1" t="s">
        <v>137</v>
      </c>
      <c r="P951" s="1" t="s">
        <v>4</v>
      </c>
      <c r="Q951" s="1" t="s">
        <v>105</v>
      </c>
      <c r="R951" s="1" t="s">
        <v>106</v>
      </c>
      <c r="S951" s="1" t="s">
        <v>146</v>
      </c>
      <c r="T951" s="1" t="s">
        <v>147</v>
      </c>
      <c r="U951" s="1" t="s">
        <v>146</v>
      </c>
      <c r="V951" s="1" t="s">
        <v>147</v>
      </c>
      <c r="W951" s="1" t="s">
        <v>109</v>
      </c>
      <c r="X951" s="1" t="s">
        <v>1573</v>
      </c>
      <c r="Y951" s="1" t="s">
        <v>1574</v>
      </c>
      <c r="Z951" s="1" t="s">
        <v>93</v>
      </c>
      <c r="AA951" s="1" t="s">
        <v>1575</v>
      </c>
      <c r="AB951" s="1" t="s">
        <v>1576</v>
      </c>
      <c r="AC951" s="1" t="s">
        <v>1577</v>
      </c>
      <c r="AD951" s="1">
        <v>131304</v>
      </c>
      <c r="AE951" s="1" t="s">
        <v>30</v>
      </c>
      <c r="AF951" s="1" t="s">
        <v>31</v>
      </c>
      <c r="AG951" s="1" t="s">
        <v>286</v>
      </c>
      <c r="AH951" s="1">
        <v>202309212</v>
      </c>
      <c r="AI951" s="1">
        <v>1</v>
      </c>
      <c r="AJ951" s="1">
        <v>48.75</v>
      </c>
      <c r="AK951" s="1">
        <v>48.75</v>
      </c>
      <c r="AL951" s="1">
        <v>0.004875</v>
      </c>
      <c r="AM951" s="1">
        <v>3759</v>
      </c>
      <c r="AN951" s="1" t="s">
        <v>287</v>
      </c>
      <c r="AO951" s="1" t="s">
        <v>113</v>
      </c>
      <c r="AR951" s="1">
        <v>49.25</v>
      </c>
      <c r="AS951" s="1">
        <v>49.25</v>
      </c>
    </row>
    <row r="952" s="1" customFormat="1" hidden="1" spans="1:45">
      <c r="A952" s="1">
        <v>202402</v>
      </c>
      <c r="B952" s="1" t="s">
        <v>93</v>
      </c>
      <c r="C952" s="1" t="s">
        <v>94</v>
      </c>
      <c r="D952" s="1" t="s">
        <v>245</v>
      </c>
      <c r="E952" s="1" t="s">
        <v>246</v>
      </c>
      <c r="F952" s="1" t="s">
        <v>97</v>
      </c>
      <c r="G952" s="1" t="s">
        <v>116</v>
      </c>
      <c r="H952" s="1" t="s">
        <v>1580</v>
      </c>
      <c r="I952" s="4">
        <v>45351</v>
      </c>
      <c r="J952" s="1" t="s">
        <v>272</v>
      </c>
      <c r="K952" s="1" t="s">
        <v>273</v>
      </c>
      <c r="L952" s="1" t="s">
        <v>272</v>
      </c>
      <c r="M952" s="1" t="s">
        <v>103</v>
      </c>
      <c r="N952" s="1" t="s">
        <v>121</v>
      </c>
      <c r="O952" s="1" t="s">
        <v>272</v>
      </c>
      <c r="P952" s="1" t="s">
        <v>50</v>
      </c>
      <c r="Q952" s="1" t="s">
        <v>105</v>
      </c>
      <c r="R952" s="1" t="s">
        <v>106</v>
      </c>
      <c r="S952" s="1" t="s">
        <v>186</v>
      </c>
      <c r="T952" s="1" t="s">
        <v>187</v>
      </c>
      <c r="U952" s="1" t="s">
        <v>186</v>
      </c>
      <c r="V952" s="1" t="s">
        <v>187</v>
      </c>
      <c r="W952" s="1" t="s">
        <v>109</v>
      </c>
      <c r="X952" s="1" t="s">
        <v>1573</v>
      </c>
      <c r="Y952" s="1" t="s">
        <v>1574</v>
      </c>
      <c r="Z952" s="1" t="s">
        <v>93</v>
      </c>
      <c r="AA952" s="1" t="s">
        <v>1575</v>
      </c>
      <c r="AB952" s="1" t="s">
        <v>1576</v>
      </c>
      <c r="AC952" s="1" t="s">
        <v>1577</v>
      </c>
      <c r="AD952" s="1">
        <v>131304</v>
      </c>
      <c r="AE952" s="1" t="s">
        <v>22</v>
      </c>
      <c r="AF952" s="1" t="s">
        <v>23</v>
      </c>
      <c r="AG952" s="1" t="s">
        <v>746</v>
      </c>
      <c r="AH952" s="1">
        <v>202212162</v>
      </c>
      <c r="AI952" s="1">
        <v>11</v>
      </c>
      <c r="AJ952" s="1">
        <v>29.99</v>
      </c>
      <c r="AK952" s="1">
        <v>329.89</v>
      </c>
      <c r="AL952" s="1">
        <v>0.032989</v>
      </c>
      <c r="AM952" s="1">
        <v>1033</v>
      </c>
      <c r="AN952" s="1" t="s">
        <v>747</v>
      </c>
      <c r="AO952" s="1" t="s">
        <v>113</v>
      </c>
      <c r="AR952" s="1">
        <v>30.81</v>
      </c>
      <c r="AS952" s="1">
        <v>338.91</v>
      </c>
    </row>
    <row r="953" s="1" customFormat="1" spans="1:45">
      <c r="A953" s="1">
        <v>202402</v>
      </c>
      <c r="B953" s="1" t="s">
        <v>93</v>
      </c>
      <c r="C953" s="1" t="s">
        <v>94</v>
      </c>
      <c r="D953" s="1" t="s">
        <v>406</v>
      </c>
      <c r="E953" s="1" t="s">
        <v>407</v>
      </c>
      <c r="F953" s="1" t="s">
        <v>97</v>
      </c>
      <c r="G953" s="1" t="s">
        <v>116</v>
      </c>
      <c r="H953" s="1" t="s">
        <v>1580</v>
      </c>
      <c r="I953" s="4">
        <v>45323</v>
      </c>
      <c r="J953" s="1" t="s">
        <v>2362</v>
      </c>
      <c r="K953" s="1" t="s">
        <v>2363</v>
      </c>
      <c r="L953" s="1" t="s">
        <v>1196</v>
      </c>
      <c r="M953" s="1" t="s">
        <v>137</v>
      </c>
      <c r="N953" s="1" t="s">
        <v>137</v>
      </c>
      <c r="P953" s="1" t="s">
        <v>4</v>
      </c>
      <c r="Q953" s="1" t="s">
        <v>105</v>
      </c>
      <c r="R953" s="1" t="s">
        <v>106</v>
      </c>
      <c r="S953" s="1" t="s">
        <v>146</v>
      </c>
      <c r="T953" s="1" t="s">
        <v>147</v>
      </c>
      <c r="U953" s="1" t="s">
        <v>146</v>
      </c>
      <c r="V953" s="1" t="s">
        <v>147</v>
      </c>
      <c r="W953" s="1" t="s">
        <v>109</v>
      </c>
      <c r="X953" s="1" t="s">
        <v>1573</v>
      </c>
      <c r="Y953" s="1" t="s">
        <v>1574</v>
      </c>
      <c r="Z953" s="1" t="s">
        <v>93</v>
      </c>
      <c r="AA953" s="1" t="s">
        <v>1575</v>
      </c>
      <c r="AB953" s="1" t="s">
        <v>1576</v>
      </c>
      <c r="AC953" s="1" t="s">
        <v>1577</v>
      </c>
      <c r="AD953" s="1">
        <v>131304</v>
      </c>
      <c r="AE953" s="1" t="s">
        <v>12</v>
      </c>
      <c r="AF953" s="1" t="s">
        <v>13</v>
      </c>
      <c r="AG953" s="1" t="s">
        <v>124</v>
      </c>
      <c r="AH953" s="1">
        <v>231020</v>
      </c>
      <c r="AI953" s="1">
        <v>2</v>
      </c>
      <c r="AJ953" s="1">
        <v>26.08</v>
      </c>
      <c r="AK953" s="1">
        <v>52.16</v>
      </c>
      <c r="AL953" s="1">
        <v>0.005216</v>
      </c>
      <c r="AM953" s="1">
        <v>1044</v>
      </c>
      <c r="AN953" s="1" t="s">
        <v>125</v>
      </c>
      <c r="AO953" s="1" t="s">
        <v>113</v>
      </c>
      <c r="AR953" s="1">
        <v>26.6</v>
      </c>
      <c r="AS953" s="1">
        <v>53.2</v>
      </c>
    </row>
    <row r="954" s="1" customFormat="1" spans="1:45">
      <c r="A954" s="1">
        <v>202402</v>
      </c>
      <c r="B954" s="1" t="s">
        <v>93</v>
      </c>
      <c r="C954" s="1" t="s">
        <v>94</v>
      </c>
      <c r="D954" s="1" t="s">
        <v>406</v>
      </c>
      <c r="E954" s="1" t="s">
        <v>407</v>
      </c>
      <c r="F954" s="1" t="s">
        <v>97</v>
      </c>
      <c r="G954" s="1" t="s">
        <v>116</v>
      </c>
      <c r="H954" s="1" t="s">
        <v>1580</v>
      </c>
      <c r="I954" s="4">
        <v>45323</v>
      </c>
      <c r="J954" s="1" t="s">
        <v>1866</v>
      </c>
      <c r="K954" s="1" t="s">
        <v>1867</v>
      </c>
      <c r="L954" s="1" t="s">
        <v>1203</v>
      </c>
      <c r="M954" s="1" t="s">
        <v>103</v>
      </c>
      <c r="N954" s="1" t="s">
        <v>121</v>
      </c>
      <c r="P954" s="1" t="s">
        <v>4</v>
      </c>
      <c r="Q954" s="1" t="s">
        <v>105</v>
      </c>
      <c r="R954" s="1" t="s">
        <v>106</v>
      </c>
      <c r="S954" s="1" t="s">
        <v>122</v>
      </c>
      <c r="T954" s="1" t="s">
        <v>123</v>
      </c>
      <c r="U954" s="1" t="s">
        <v>122</v>
      </c>
      <c r="V954" s="1" t="s">
        <v>123</v>
      </c>
      <c r="W954" s="1" t="s">
        <v>109</v>
      </c>
      <c r="X954" s="1" t="s">
        <v>1573</v>
      </c>
      <c r="Y954" s="1" t="s">
        <v>1574</v>
      </c>
      <c r="Z954" s="1" t="s">
        <v>93</v>
      </c>
      <c r="AA954" s="1" t="s">
        <v>1575</v>
      </c>
      <c r="AB954" s="1" t="s">
        <v>1583</v>
      </c>
      <c r="AC954" s="1" t="s">
        <v>1584</v>
      </c>
      <c r="AD954" s="1">
        <v>834890</v>
      </c>
      <c r="AE954" s="1" t="s">
        <v>12</v>
      </c>
      <c r="AF954" s="1" t="s">
        <v>13</v>
      </c>
      <c r="AG954" s="1" t="s">
        <v>124</v>
      </c>
      <c r="AH954" s="1">
        <v>231020</v>
      </c>
      <c r="AI954" s="1">
        <v>20</v>
      </c>
      <c r="AJ954" s="1">
        <v>26.08</v>
      </c>
      <c r="AK954" s="1">
        <v>521.6</v>
      </c>
      <c r="AL954" s="1">
        <v>0.05216</v>
      </c>
      <c r="AM954" s="1">
        <v>1044</v>
      </c>
      <c r="AN954" s="1" t="s">
        <v>125</v>
      </c>
      <c r="AO954" s="1" t="s">
        <v>113</v>
      </c>
      <c r="AR954" s="1">
        <v>26.08</v>
      </c>
      <c r="AS954" s="1">
        <v>521.6</v>
      </c>
    </row>
    <row r="955" s="1" customFormat="1" hidden="1" spans="1:45">
      <c r="A955" s="1">
        <v>202402</v>
      </c>
      <c r="B955" s="1" t="s">
        <v>93</v>
      </c>
      <c r="C955" s="1" t="s">
        <v>94</v>
      </c>
      <c r="D955" s="1" t="s">
        <v>406</v>
      </c>
      <c r="E955" s="1" t="s">
        <v>407</v>
      </c>
      <c r="F955" s="1" t="s">
        <v>97</v>
      </c>
      <c r="G955" s="1" t="s">
        <v>116</v>
      </c>
      <c r="H955" s="1" t="s">
        <v>1580</v>
      </c>
      <c r="I955" s="4">
        <v>45323</v>
      </c>
      <c r="J955" s="1" t="s">
        <v>542</v>
      </c>
      <c r="K955" s="1" t="s">
        <v>543</v>
      </c>
      <c r="L955" s="1" t="s">
        <v>1148</v>
      </c>
      <c r="M955" s="1" t="s">
        <v>103</v>
      </c>
      <c r="N955" s="1" t="s">
        <v>104</v>
      </c>
      <c r="O955" s="1" t="s">
        <v>429</v>
      </c>
      <c r="P955" s="1" t="s">
        <v>50</v>
      </c>
      <c r="Q955" s="1" t="s">
        <v>105</v>
      </c>
      <c r="R955" s="1" t="s">
        <v>106</v>
      </c>
      <c r="S955" s="1" t="s">
        <v>146</v>
      </c>
      <c r="T955" s="1" t="s">
        <v>147</v>
      </c>
      <c r="U955" s="1" t="s">
        <v>146</v>
      </c>
      <c r="V955" s="1" t="s">
        <v>147</v>
      </c>
      <c r="W955" s="1" t="s">
        <v>109</v>
      </c>
      <c r="X955" s="1" t="s">
        <v>1573</v>
      </c>
      <c r="Y955" s="1" t="s">
        <v>1574</v>
      </c>
      <c r="Z955" s="1" t="s">
        <v>93</v>
      </c>
      <c r="AA955" s="1" t="s">
        <v>1575</v>
      </c>
      <c r="AB955" s="1" t="s">
        <v>1576</v>
      </c>
      <c r="AC955" s="1" t="s">
        <v>1577</v>
      </c>
      <c r="AD955" s="1">
        <v>131304</v>
      </c>
      <c r="AE955" s="1" t="s">
        <v>19</v>
      </c>
      <c r="AF955" s="1" t="s">
        <v>21</v>
      </c>
      <c r="AG955" s="1" t="s">
        <v>393</v>
      </c>
      <c r="AH955" s="1">
        <v>231003</v>
      </c>
      <c r="AI955" s="1">
        <v>5</v>
      </c>
      <c r="AJ955" s="1">
        <v>43.09</v>
      </c>
      <c r="AK955" s="1">
        <v>215.45</v>
      </c>
      <c r="AL955" s="1">
        <v>0.021545</v>
      </c>
      <c r="AM955" s="1">
        <v>1038</v>
      </c>
      <c r="AN955" s="1" t="s">
        <v>394</v>
      </c>
      <c r="AO955" s="1" t="s">
        <v>113</v>
      </c>
      <c r="AR955" s="1">
        <v>44</v>
      </c>
      <c r="AS955" s="1">
        <v>220</v>
      </c>
    </row>
    <row r="956" s="1" customFormat="1" hidden="1" spans="1:45">
      <c r="A956" s="1">
        <v>202402</v>
      </c>
      <c r="B956" s="1" t="s">
        <v>93</v>
      </c>
      <c r="C956" s="1" t="s">
        <v>94</v>
      </c>
      <c r="D956" s="1" t="s">
        <v>406</v>
      </c>
      <c r="E956" s="1" t="s">
        <v>407</v>
      </c>
      <c r="F956" s="1" t="s">
        <v>97</v>
      </c>
      <c r="G956" s="1" t="s">
        <v>116</v>
      </c>
      <c r="H956" s="1" t="s">
        <v>1580</v>
      </c>
      <c r="I956" s="4">
        <v>45324</v>
      </c>
      <c r="J956" s="1" t="s">
        <v>526</v>
      </c>
      <c r="K956" s="1" t="s">
        <v>527</v>
      </c>
      <c r="L956" s="1" t="s">
        <v>1148</v>
      </c>
      <c r="M956" s="1" t="s">
        <v>103</v>
      </c>
      <c r="N956" s="1" t="s">
        <v>104</v>
      </c>
      <c r="O956" s="1" t="s">
        <v>429</v>
      </c>
      <c r="P956" s="1" t="s">
        <v>50</v>
      </c>
      <c r="Q956" s="1" t="s">
        <v>105</v>
      </c>
      <c r="R956" s="1" t="s">
        <v>106</v>
      </c>
      <c r="S956" s="1" t="s">
        <v>146</v>
      </c>
      <c r="T956" s="1" t="s">
        <v>147</v>
      </c>
      <c r="U956" s="1" t="s">
        <v>146</v>
      </c>
      <c r="V956" s="1" t="s">
        <v>147</v>
      </c>
      <c r="W956" s="1" t="s">
        <v>109</v>
      </c>
      <c r="X956" s="1" t="s">
        <v>1573</v>
      </c>
      <c r="Y956" s="1" t="s">
        <v>1574</v>
      </c>
      <c r="Z956" s="1" t="s">
        <v>93</v>
      </c>
      <c r="AA956" s="1" t="s">
        <v>1575</v>
      </c>
      <c r="AB956" s="1" t="s">
        <v>1576</v>
      </c>
      <c r="AC956" s="1" t="s">
        <v>1577</v>
      </c>
      <c r="AD956" s="1">
        <v>131304</v>
      </c>
      <c r="AE956" s="1" t="s">
        <v>30</v>
      </c>
      <c r="AF956" s="1" t="s">
        <v>31</v>
      </c>
      <c r="AG956" s="1" t="s">
        <v>286</v>
      </c>
      <c r="AH956" s="1">
        <v>202309212</v>
      </c>
      <c r="AI956" s="1">
        <v>2</v>
      </c>
      <c r="AJ956" s="1">
        <v>48.75</v>
      </c>
      <c r="AK956" s="1">
        <v>97.5</v>
      </c>
      <c r="AL956" s="1">
        <v>0.00975</v>
      </c>
      <c r="AM956" s="1">
        <v>3759</v>
      </c>
      <c r="AN956" s="1" t="s">
        <v>287</v>
      </c>
      <c r="AO956" s="1" t="s">
        <v>113</v>
      </c>
      <c r="AR956" s="1">
        <v>48.75</v>
      </c>
      <c r="AS956" s="1">
        <v>97.5</v>
      </c>
    </row>
    <row r="957" s="1" customFormat="1" hidden="1" spans="1:45">
      <c r="A957" s="1">
        <v>202402</v>
      </c>
      <c r="B957" s="1" t="s">
        <v>93</v>
      </c>
      <c r="C957" s="1" t="s">
        <v>94</v>
      </c>
      <c r="D957" s="1" t="s">
        <v>406</v>
      </c>
      <c r="E957" s="1" t="s">
        <v>407</v>
      </c>
      <c r="F957" s="1" t="s">
        <v>97</v>
      </c>
      <c r="G957" s="1" t="s">
        <v>116</v>
      </c>
      <c r="H957" s="1" t="s">
        <v>1580</v>
      </c>
      <c r="I957" s="4">
        <v>45324</v>
      </c>
      <c r="J957" s="1" t="s">
        <v>436</v>
      </c>
      <c r="K957" s="1" t="s">
        <v>437</v>
      </c>
      <c r="L957" s="1" t="s">
        <v>1148</v>
      </c>
      <c r="M957" s="1" t="s">
        <v>137</v>
      </c>
      <c r="N957" s="1" t="s">
        <v>137</v>
      </c>
      <c r="O957" s="1" t="s">
        <v>436</v>
      </c>
      <c r="P957" s="1" t="s">
        <v>50</v>
      </c>
      <c r="Q957" s="1" t="s">
        <v>105</v>
      </c>
      <c r="R957" s="1" t="s">
        <v>106</v>
      </c>
      <c r="S957" s="1" t="s">
        <v>146</v>
      </c>
      <c r="T957" s="1" t="s">
        <v>147</v>
      </c>
      <c r="U957" s="1" t="s">
        <v>146</v>
      </c>
      <c r="V957" s="1" t="s">
        <v>147</v>
      </c>
      <c r="W957" s="1" t="s">
        <v>109</v>
      </c>
      <c r="X957" s="1" t="s">
        <v>1573</v>
      </c>
      <c r="Y957" s="1" t="s">
        <v>1574</v>
      </c>
      <c r="Z957" s="1" t="s">
        <v>93</v>
      </c>
      <c r="AA957" s="1" t="s">
        <v>1575</v>
      </c>
      <c r="AB957" s="1" t="s">
        <v>1576</v>
      </c>
      <c r="AC957" s="1" t="s">
        <v>1577</v>
      </c>
      <c r="AD957" s="1">
        <v>131304</v>
      </c>
      <c r="AE957" s="1" t="s">
        <v>7</v>
      </c>
      <c r="AF957" s="1" t="s">
        <v>9</v>
      </c>
      <c r="AG957" s="1" t="s">
        <v>395</v>
      </c>
      <c r="AH957" s="1">
        <v>230811</v>
      </c>
      <c r="AI957" s="1">
        <v>50</v>
      </c>
      <c r="AJ957" s="1">
        <v>9</v>
      </c>
      <c r="AK957" s="1">
        <v>450</v>
      </c>
      <c r="AL957" s="1">
        <v>0.045</v>
      </c>
      <c r="AM957" s="1">
        <v>3057</v>
      </c>
      <c r="AN957" s="1" t="s">
        <v>396</v>
      </c>
      <c r="AO957" s="1" t="s">
        <v>113</v>
      </c>
      <c r="AR957" s="1">
        <v>13.5</v>
      </c>
      <c r="AS957" s="1">
        <v>675</v>
      </c>
    </row>
    <row r="958" s="1" customFormat="1" hidden="1" spans="1:45">
      <c r="A958" s="1">
        <v>202402</v>
      </c>
      <c r="B958" s="1" t="s">
        <v>93</v>
      </c>
      <c r="C958" s="1" t="s">
        <v>94</v>
      </c>
      <c r="D958" s="1" t="s">
        <v>406</v>
      </c>
      <c r="E958" s="1" t="s">
        <v>407</v>
      </c>
      <c r="F958" s="1" t="s">
        <v>97</v>
      </c>
      <c r="G958" s="1" t="s">
        <v>116</v>
      </c>
      <c r="H958" s="1" t="s">
        <v>1580</v>
      </c>
      <c r="I958" s="4">
        <v>45324</v>
      </c>
      <c r="J958" s="1" t="s">
        <v>436</v>
      </c>
      <c r="K958" s="1" t="s">
        <v>437</v>
      </c>
      <c r="L958" s="1" t="s">
        <v>1148</v>
      </c>
      <c r="M958" s="1" t="s">
        <v>137</v>
      </c>
      <c r="N958" s="1" t="s">
        <v>137</v>
      </c>
      <c r="O958" s="1" t="s">
        <v>436</v>
      </c>
      <c r="P958" s="1" t="s">
        <v>50</v>
      </c>
      <c r="Q958" s="1" t="s">
        <v>105</v>
      </c>
      <c r="R958" s="1" t="s">
        <v>106</v>
      </c>
      <c r="S958" s="1" t="s">
        <v>146</v>
      </c>
      <c r="T958" s="1" t="s">
        <v>147</v>
      </c>
      <c r="U958" s="1" t="s">
        <v>146</v>
      </c>
      <c r="V958" s="1" t="s">
        <v>147</v>
      </c>
      <c r="W958" s="1" t="s">
        <v>109</v>
      </c>
      <c r="X958" s="1" t="s">
        <v>1573</v>
      </c>
      <c r="Y958" s="1" t="s">
        <v>1574</v>
      </c>
      <c r="Z958" s="1" t="s">
        <v>93</v>
      </c>
      <c r="AA958" s="1" t="s">
        <v>1575</v>
      </c>
      <c r="AB958" s="1" t="s">
        <v>1576</v>
      </c>
      <c r="AC958" s="1" t="s">
        <v>1577</v>
      </c>
      <c r="AD958" s="1">
        <v>131304</v>
      </c>
      <c r="AE958" s="1" t="s">
        <v>12</v>
      </c>
      <c r="AF958" s="1" t="s">
        <v>15</v>
      </c>
      <c r="AG958" s="1" t="s">
        <v>250</v>
      </c>
      <c r="AH958" s="1">
        <v>230904</v>
      </c>
      <c r="AI958" s="1">
        <v>30</v>
      </c>
      <c r="AJ958" s="1">
        <v>48.96</v>
      </c>
      <c r="AK958" s="1">
        <v>1468.8</v>
      </c>
      <c r="AL958" s="1">
        <v>0.14688</v>
      </c>
      <c r="AM958" s="1">
        <v>3657</v>
      </c>
      <c r="AN958" s="1" t="s">
        <v>251</v>
      </c>
      <c r="AO958" s="1" t="s">
        <v>113</v>
      </c>
      <c r="AR958" s="1">
        <v>52.8</v>
      </c>
      <c r="AS958" s="1">
        <v>1584</v>
      </c>
    </row>
    <row r="959" s="1" customFormat="1" hidden="1" spans="1:45">
      <c r="A959" s="1">
        <v>202402</v>
      </c>
      <c r="B959" s="1" t="s">
        <v>93</v>
      </c>
      <c r="C959" s="1" t="s">
        <v>94</v>
      </c>
      <c r="D959" s="1" t="s">
        <v>406</v>
      </c>
      <c r="E959" s="1" t="s">
        <v>407</v>
      </c>
      <c r="F959" s="1" t="s">
        <v>97</v>
      </c>
      <c r="G959" s="1" t="s">
        <v>116</v>
      </c>
      <c r="H959" s="1" t="s">
        <v>1580</v>
      </c>
      <c r="I959" s="4">
        <v>45324</v>
      </c>
      <c r="J959" s="1" t="s">
        <v>436</v>
      </c>
      <c r="K959" s="1" t="s">
        <v>437</v>
      </c>
      <c r="L959" s="1" t="s">
        <v>1148</v>
      </c>
      <c r="M959" s="1" t="s">
        <v>137</v>
      </c>
      <c r="N959" s="1" t="s">
        <v>137</v>
      </c>
      <c r="O959" s="1" t="s">
        <v>436</v>
      </c>
      <c r="P959" s="1" t="s">
        <v>50</v>
      </c>
      <c r="Q959" s="1" t="s">
        <v>105</v>
      </c>
      <c r="R959" s="1" t="s">
        <v>106</v>
      </c>
      <c r="S959" s="1" t="s">
        <v>146</v>
      </c>
      <c r="T959" s="1" t="s">
        <v>147</v>
      </c>
      <c r="U959" s="1" t="s">
        <v>146</v>
      </c>
      <c r="V959" s="1" t="s">
        <v>147</v>
      </c>
      <c r="W959" s="1" t="s">
        <v>109</v>
      </c>
      <c r="X959" s="1" t="s">
        <v>1573</v>
      </c>
      <c r="Y959" s="1" t="s">
        <v>1574</v>
      </c>
      <c r="Z959" s="1" t="s">
        <v>93</v>
      </c>
      <c r="AA959" s="1" t="s">
        <v>1575</v>
      </c>
      <c r="AB959" s="1" t="s">
        <v>1576</v>
      </c>
      <c r="AC959" s="1" t="s">
        <v>1577</v>
      </c>
      <c r="AD959" s="1">
        <v>131304</v>
      </c>
      <c r="AE959" s="1" t="s">
        <v>12</v>
      </c>
      <c r="AF959" s="1" t="s">
        <v>15</v>
      </c>
      <c r="AG959" s="1" t="s">
        <v>250</v>
      </c>
      <c r="AH959" s="1" t="s">
        <v>2364</v>
      </c>
      <c r="AI959" s="1">
        <v>170</v>
      </c>
      <c r="AJ959" s="1">
        <v>48.96</v>
      </c>
      <c r="AK959" s="1">
        <v>8323.2</v>
      </c>
      <c r="AL959" s="1">
        <v>0.83232</v>
      </c>
      <c r="AM959" s="1">
        <v>3657</v>
      </c>
      <c r="AN959" s="1" t="s">
        <v>251</v>
      </c>
      <c r="AO959" s="1" t="s">
        <v>113</v>
      </c>
      <c r="AR959" s="1">
        <v>52.8</v>
      </c>
      <c r="AS959" s="1">
        <v>8976</v>
      </c>
    </row>
    <row r="960" s="1" customFormat="1" hidden="1" spans="1:45">
      <c r="A960" s="1">
        <v>202402</v>
      </c>
      <c r="B960" s="1" t="s">
        <v>93</v>
      </c>
      <c r="C960" s="1" t="s">
        <v>94</v>
      </c>
      <c r="D960" s="1" t="s">
        <v>406</v>
      </c>
      <c r="E960" s="1" t="s">
        <v>407</v>
      </c>
      <c r="F960" s="1" t="s">
        <v>97</v>
      </c>
      <c r="G960" s="1" t="s">
        <v>116</v>
      </c>
      <c r="H960" s="1" t="s">
        <v>1580</v>
      </c>
      <c r="I960" s="4">
        <v>45324</v>
      </c>
      <c r="J960" s="1" t="s">
        <v>436</v>
      </c>
      <c r="K960" s="1" t="s">
        <v>437</v>
      </c>
      <c r="L960" s="1" t="s">
        <v>1148</v>
      </c>
      <c r="M960" s="1" t="s">
        <v>137</v>
      </c>
      <c r="N960" s="1" t="s">
        <v>137</v>
      </c>
      <c r="O960" s="1" t="s">
        <v>436</v>
      </c>
      <c r="P960" s="1" t="s">
        <v>50</v>
      </c>
      <c r="Q960" s="1" t="s">
        <v>105</v>
      </c>
      <c r="R960" s="1" t="s">
        <v>106</v>
      </c>
      <c r="S960" s="1" t="s">
        <v>146</v>
      </c>
      <c r="T960" s="1" t="s">
        <v>147</v>
      </c>
      <c r="U960" s="1" t="s">
        <v>146</v>
      </c>
      <c r="V960" s="1" t="s">
        <v>147</v>
      </c>
      <c r="W960" s="1" t="s">
        <v>109</v>
      </c>
      <c r="X960" s="1" t="s">
        <v>1573</v>
      </c>
      <c r="Y960" s="1" t="s">
        <v>1574</v>
      </c>
      <c r="Z960" s="1" t="s">
        <v>93</v>
      </c>
      <c r="AA960" s="1" t="s">
        <v>1575</v>
      </c>
      <c r="AB960" s="1" t="s">
        <v>1576</v>
      </c>
      <c r="AC960" s="1" t="s">
        <v>1577</v>
      </c>
      <c r="AD960" s="1">
        <v>131304</v>
      </c>
      <c r="AE960" s="1" t="s">
        <v>110</v>
      </c>
      <c r="AF960" s="1" t="s">
        <v>35</v>
      </c>
      <c r="AG960" s="1" t="s">
        <v>111</v>
      </c>
      <c r="AH960" s="1">
        <v>231139</v>
      </c>
      <c r="AI960" s="1">
        <v>10</v>
      </c>
      <c r="AJ960" s="1">
        <v>31.29</v>
      </c>
      <c r="AK960" s="1">
        <v>312.9</v>
      </c>
      <c r="AL960" s="1">
        <v>0.03129</v>
      </c>
      <c r="AM960" s="1">
        <v>1047</v>
      </c>
      <c r="AN960" s="1" t="s">
        <v>112</v>
      </c>
      <c r="AO960" s="1" t="s">
        <v>113</v>
      </c>
      <c r="AR960" s="1">
        <v>31.29</v>
      </c>
      <c r="AS960" s="1">
        <v>312.9</v>
      </c>
    </row>
    <row r="961" s="1" customFormat="1" hidden="1" spans="1:45">
      <c r="A961" s="1">
        <v>202402</v>
      </c>
      <c r="B961" s="1" t="s">
        <v>93</v>
      </c>
      <c r="C961" s="1" t="s">
        <v>94</v>
      </c>
      <c r="D961" s="1" t="s">
        <v>406</v>
      </c>
      <c r="E961" s="1" t="s">
        <v>407</v>
      </c>
      <c r="F961" s="1" t="s">
        <v>97</v>
      </c>
      <c r="G961" s="1" t="s">
        <v>116</v>
      </c>
      <c r="H961" s="1" t="s">
        <v>1580</v>
      </c>
      <c r="I961" s="4">
        <v>45324</v>
      </c>
      <c r="J961" s="1" t="s">
        <v>436</v>
      </c>
      <c r="K961" s="1" t="s">
        <v>437</v>
      </c>
      <c r="L961" s="1" t="s">
        <v>1148</v>
      </c>
      <c r="M961" s="1" t="s">
        <v>137</v>
      </c>
      <c r="N961" s="1" t="s">
        <v>137</v>
      </c>
      <c r="O961" s="1" t="s">
        <v>436</v>
      </c>
      <c r="P961" s="1" t="s">
        <v>50</v>
      </c>
      <c r="Q961" s="1" t="s">
        <v>105</v>
      </c>
      <c r="R961" s="1" t="s">
        <v>106</v>
      </c>
      <c r="S961" s="1" t="s">
        <v>146</v>
      </c>
      <c r="T961" s="1" t="s">
        <v>147</v>
      </c>
      <c r="U961" s="1" t="s">
        <v>146</v>
      </c>
      <c r="V961" s="1" t="s">
        <v>147</v>
      </c>
      <c r="W961" s="1" t="s">
        <v>109</v>
      </c>
      <c r="X961" s="1" t="s">
        <v>1573</v>
      </c>
      <c r="Y961" s="1" t="s">
        <v>1574</v>
      </c>
      <c r="Z961" s="1" t="s">
        <v>93</v>
      </c>
      <c r="AA961" s="1" t="s">
        <v>1575</v>
      </c>
      <c r="AB961" s="1" t="s">
        <v>1576</v>
      </c>
      <c r="AC961" s="1" t="s">
        <v>1577</v>
      </c>
      <c r="AD961" s="1">
        <v>131304</v>
      </c>
      <c r="AE961" s="1" t="s">
        <v>16</v>
      </c>
      <c r="AF961" s="1" t="s">
        <v>17</v>
      </c>
      <c r="AG961" s="1" t="s">
        <v>164</v>
      </c>
      <c r="AH961" s="1">
        <v>230615</v>
      </c>
      <c r="AI961" s="1">
        <v>50</v>
      </c>
      <c r="AJ961" s="1">
        <v>12.8</v>
      </c>
      <c r="AK961" s="1">
        <v>640</v>
      </c>
      <c r="AL961" s="1">
        <v>0.064</v>
      </c>
      <c r="AM961" s="1">
        <v>2597</v>
      </c>
      <c r="AN961" s="1" t="s">
        <v>165</v>
      </c>
      <c r="AO961" s="1" t="s">
        <v>113</v>
      </c>
      <c r="AR961" s="1">
        <v>12.16</v>
      </c>
      <c r="AS961" s="1">
        <v>608</v>
      </c>
    </row>
    <row r="962" s="1" customFormat="1" hidden="1" spans="1:45">
      <c r="A962" s="1">
        <v>202402</v>
      </c>
      <c r="B962" s="1" t="s">
        <v>93</v>
      </c>
      <c r="C962" s="1" t="s">
        <v>94</v>
      </c>
      <c r="D962" s="1" t="s">
        <v>406</v>
      </c>
      <c r="E962" s="1" t="s">
        <v>407</v>
      </c>
      <c r="F962" s="1" t="s">
        <v>97</v>
      </c>
      <c r="G962" s="1" t="s">
        <v>116</v>
      </c>
      <c r="H962" s="1" t="s">
        <v>1580</v>
      </c>
      <c r="I962" s="4">
        <v>45324</v>
      </c>
      <c r="J962" s="1" t="s">
        <v>444</v>
      </c>
      <c r="K962" s="1" t="s">
        <v>445</v>
      </c>
      <c r="L962" s="1" t="s">
        <v>444</v>
      </c>
      <c r="M962" s="1" t="s">
        <v>103</v>
      </c>
      <c r="N962" s="1" t="s">
        <v>121</v>
      </c>
      <c r="O962" s="1" t="s">
        <v>444</v>
      </c>
      <c r="P962" s="1" t="s">
        <v>50</v>
      </c>
      <c r="Q962" s="1" t="s">
        <v>105</v>
      </c>
      <c r="R962" s="1" t="s">
        <v>106</v>
      </c>
      <c r="S962" s="1" t="s">
        <v>146</v>
      </c>
      <c r="T962" s="1" t="s">
        <v>147</v>
      </c>
      <c r="U962" s="1" t="s">
        <v>146</v>
      </c>
      <c r="V962" s="1" t="s">
        <v>147</v>
      </c>
      <c r="W962" s="1" t="s">
        <v>109</v>
      </c>
      <c r="X962" s="1" t="s">
        <v>1573</v>
      </c>
      <c r="Y962" s="1" t="s">
        <v>1574</v>
      </c>
      <c r="Z962" s="1" t="s">
        <v>93</v>
      </c>
      <c r="AA962" s="1" t="s">
        <v>1575</v>
      </c>
      <c r="AB962" s="1" t="s">
        <v>1576</v>
      </c>
      <c r="AC962" s="1" t="s">
        <v>1577</v>
      </c>
      <c r="AD962" s="1">
        <v>131304</v>
      </c>
      <c r="AE962" s="1" t="s">
        <v>110</v>
      </c>
      <c r="AF962" s="1" t="s">
        <v>38</v>
      </c>
      <c r="AG962" s="1" t="s">
        <v>310</v>
      </c>
      <c r="AH962" s="1">
        <v>230608</v>
      </c>
      <c r="AI962" s="1">
        <v>5</v>
      </c>
      <c r="AJ962" s="1">
        <v>23.4</v>
      </c>
      <c r="AK962" s="1">
        <v>117</v>
      </c>
      <c r="AL962" s="1">
        <v>0.0117</v>
      </c>
      <c r="AM962" s="1">
        <v>1006</v>
      </c>
      <c r="AN962" s="1" t="s">
        <v>311</v>
      </c>
      <c r="AO962" s="1" t="s">
        <v>113</v>
      </c>
      <c r="AR962" s="1">
        <v>27.95</v>
      </c>
      <c r="AS962" s="1">
        <v>139.75</v>
      </c>
    </row>
    <row r="963" s="1" customFormat="1" hidden="1" spans="1:45">
      <c r="A963" s="1">
        <v>202402</v>
      </c>
      <c r="B963" s="1" t="s">
        <v>93</v>
      </c>
      <c r="C963" s="1" t="s">
        <v>94</v>
      </c>
      <c r="D963" s="1" t="s">
        <v>406</v>
      </c>
      <c r="E963" s="1" t="s">
        <v>407</v>
      </c>
      <c r="F963" s="1" t="s">
        <v>97</v>
      </c>
      <c r="G963" s="1" t="s">
        <v>116</v>
      </c>
      <c r="H963" s="1" t="s">
        <v>1580</v>
      </c>
      <c r="I963" s="4">
        <v>45326</v>
      </c>
      <c r="J963" s="1" t="s">
        <v>520</v>
      </c>
      <c r="K963" s="1" t="s">
        <v>521</v>
      </c>
      <c r="L963" s="1" t="s">
        <v>1203</v>
      </c>
      <c r="M963" s="1" t="s">
        <v>103</v>
      </c>
      <c r="N963" s="1" t="s">
        <v>104</v>
      </c>
      <c r="O963" s="1" t="s">
        <v>429</v>
      </c>
      <c r="P963" s="1" t="s">
        <v>50</v>
      </c>
      <c r="Q963" s="1" t="s">
        <v>105</v>
      </c>
      <c r="R963" s="1" t="s">
        <v>106</v>
      </c>
      <c r="S963" s="1" t="s">
        <v>122</v>
      </c>
      <c r="T963" s="1" t="s">
        <v>123</v>
      </c>
      <c r="U963" s="1" t="s">
        <v>122</v>
      </c>
      <c r="V963" s="1" t="s">
        <v>123</v>
      </c>
      <c r="W963" s="1" t="s">
        <v>109</v>
      </c>
      <c r="X963" s="1" t="s">
        <v>1573</v>
      </c>
      <c r="Y963" s="1" t="s">
        <v>1574</v>
      </c>
      <c r="Z963" s="1" t="s">
        <v>93</v>
      </c>
      <c r="AA963" s="1" t="s">
        <v>1575</v>
      </c>
      <c r="AB963" s="1" t="s">
        <v>1583</v>
      </c>
      <c r="AC963" s="1" t="s">
        <v>1584</v>
      </c>
      <c r="AD963" s="1">
        <v>834890</v>
      </c>
      <c r="AE963" s="1" t="s">
        <v>12</v>
      </c>
      <c r="AF963" s="1" t="s">
        <v>13</v>
      </c>
      <c r="AG963" s="1" t="s">
        <v>124</v>
      </c>
      <c r="AH963" s="1">
        <v>231020</v>
      </c>
      <c r="AI963" s="1">
        <v>5</v>
      </c>
      <c r="AJ963" s="1">
        <v>26.08</v>
      </c>
      <c r="AK963" s="1">
        <v>130.4</v>
      </c>
      <c r="AL963" s="1">
        <v>0.01304</v>
      </c>
      <c r="AM963" s="1">
        <v>1044</v>
      </c>
      <c r="AN963" s="1" t="s">
        <v>125</v>
      </c>
      <c r="AO963" s="1" t="s">
        <v>113</v>
      </c>
      <c r="AR963" s="1">
        <v>26.6</v>
      </c>
      <c r="AS963" s="1">
        <v>133</v>
      </c>
    </row>
    <row r="964" s="1" customFormat="1" spans="1:45">
      <c r="A964" s="1">
        <v>202402</v>
      </c>
      <c r="B964" s="1" t="s">
        <v>93</v>
      </c>
      <c r="C964" s="1" t="s">
        <v>94</v>
      </c>
      <c r="D964" s="1" t="s">
        <v>406</v>
      </c>
      <c r="E964" s="1" t="s">
        <v>407</v>
      </c>
      <c r="F964" s="1" t="s">
        <v>97</v>
      </c>
      <c r="G964" s="1" t="s">
        <v>116</v>
      </c>
      <c r="H964" s="1" t="s">
        <v>1580</v>
      </c>
      <c r="I964" s="4">
        <v>45326</v>
      </c>
      <c r="J964" s="1" t="s">
        <v>1481</v>
      </c>
      <c r="K964" s="1" t="s">
        <v>1482</v>
      </c>
      <c r="L964" s="1" t="s">
        <v>1212</v>
      </c>
      <c r="M964" s="1" t="s">
        <v>137</v>
      </c>
      <c r="N964" s="1" t="s">
        <v>137</v>
      </c>
      <c r="P964" s="1" t="s">
        <v>4</v>
      </c>
      <c r="Q964" s="1" t="s">
        <v>105</v>
      </c>
      <c r="R964" s="1" t="s">
        <v>106</v>
      </c>
      <c r="S964" s="1" t="s">
        <v>174</v>
      </c>
      <c r="T964" s="1" t="s">
        <v>175</v>
      </c>
      <c r="U964" s="1" t="s">
        <v>174</v>
      </c>
      <c r="V964" s="1" t="s">
        <v>175</v>
      </c>
      <c r="W964" s="1" t="s">
        <v>109</v>
      </c>
      <c r="X964" s="1" t="s">
        <v>1573</v>
      </c>
      <c r="Y964" s="1" t="s">
        <v>1574</v>
      </c>
      <c r="Z964" s="1" t="s">
        <v>93</v>
      </c>
      <c r="AA964" s="1" t="s">
        <v>1575</v>
      </c>
      <c r="AB964" s="1" t="s">
        <v>1576</v>
      </c>
      <c r="AC964" s="1" t="s">
        <v>1577</v>
      </c>
      <c r="AD964" s="1">
        <v>131304</v>
      </c>
      <c r="AE964" s="1" t="s">
        <v>32</v>
      </c>
      <c r="AF964" s="1" t="s">
        <v>2163</v>
      </c>
      <c r="AG964" s="1" t="s">
        <v>2164</v>
      </c>
      <c r="AH964" s="1">
        <v>230801</v>
      </c>
      <c r="AI964" s="1">
        <v>2</v>
      </c>
      <c r="AJ964" s="1">
        <v>15.4</v>
      </c>
      <c r="AK964" s="1">
        <v>30.8</v>
      </c>
      <c r="AL964" s="1">
        <v>0.00308</v>
      </c>
      <c r="AM964" s="1">
        <v>4837</v>
      </c>
      <c r="AN964" s="1" t="s">
        <v>2165</v>
      </c>
      <c r="AO964" s="1" t="s">
        <v>113</v>
      </c>
      <c r="AR964" s="1">
        <v>15.71</v>
      </c>
      <c r="AS964" s="1">
        <v>31.42</v>
      </c>
    </row>
    <row r="965" s="1" customFormat="1" spans="1:45">
      <c r="A965" s="1">
        <v>202402</v>
      </c>
      <c r="B965" s="1" t="s">
        <v>93</v>
      </c>
      <c r="C965" s="1" t="s">
        <v>94</v>
      </c>
      <c r="D965" s="1" t="s">
        <v>406</v>
      </c>
      <c r="E965" s="1" t="s">
        <v>407</v>
      </c>
      <c r="F965" s="1" t="s">
        <v>97</v>
      </c>
      <c r="G965" s="1" t="s">
        <v>116</v>
      </c>
      <c r="H965" s="1" t="s">
        <v>1580</v>
      </c>
      <c r="I965" s="4">
        <v>45327</v>
      </c>
      <c r="J965" s="1" t="s">
        <v>2365</v>
      </c>
      <c r="K965" s="1" t="s">
        <v>2366</v>
      </c>
      <c r="L965" s="1" t="s">
        <v>1134</v>
      </c>
      <c r="M965" s="1" t="s">
        <v>137</v>
      </c>
      <c r="N965" s="1" t="s">
        <v>137</v>
      </c>
      <c r="P965" s="1" t="s">
        <v>4</v>
      </c>
      <c r="Q965" s="1" t="s">
        <v>105</v>
      </c>
      <c r="R965" s="1" t="s">
        <v>106</v>
      </c>
      <c r="S965" s="1" t="s">
        <v>138</v>
      </c>
      <c r="T965" s="1" t="s">
        <v>139</v>
      </c>
      <c r="U965" s="1" t="s">
        <v>138</v>
      </c>
      <c r="V965" s="1" t="s">
        <v>139</v>
      </c>
      <c r="W965" s="1" t="s">
        <v>109</v>
      </c>
      <c r="X965" s="1" t="s">
        <v>1573</v>
      </c>
      <c r="Y965" s="1" t="s">
        <v>1574</v>
      </c>
      <c r="Z965" s="1" t="s">
        <v>93</v>
      </c>
      <c r="AA965" s="1" t="s">
        <v>1575</v>
      </c>
      <c r="AB965" s="1" t="s">
        <v>1583</v>
      </c>
      <c r="AC965" s="1" t="s">
        <v>1584</v>
      </c>
      <c r="AD965" s="1">
        <v>834890</v>
      </c>
      <c r="AE965" s="1" t="s">
        <v>12</v>
      </c>
      <c r="AF965" s="1" t="s">
        <v>13</v>
      </c>
      <c r="AG965" s="1" t="s">
        <v>124</v>
      </c>
      <c r="AH965" s="1">
        <v>231020</v>
      </c>
      <c r="AI965" s="1">
        <v>100</v>
      </c>
      <c r="AJ965" s="1">
        <v>26.08</v>
      </c>
      <c r="AK965" s="1">
        <v>2608</v>
      </c>
      <c r="AL965" s="1">
        <v>0.2608</v>
      </c>
      <c r="AM965" s="1">
        <v>1044</v>
      </c>
      <c r="AN965" s="1" t="s">
        <v>125</v>
      </c>
      <c r="AO965" s="1" t="s">
        <v>113</v>
      </c>
      <c r="AR965" s="1">
        <v>26.08</v>
      </c>
      <c r="AS965" s="1">
        <v>2608</v>
      </c>
    </row>
    <row r="966" s="1" customFormat="1" hidden="1" spans="1:45">
      <c r="A966" s="1">
        <v>202402</v>
      </c>
      <c r="B966" s="1" t="s">
        <v>93</v>
      </c>
      <c r="C966" s="1" t="s">
        <v>94</v>
      </c>
      <c r="D966" s="1" t="s">
        <v>406</v>
      </c>
      <c r="E966" s="1" t="s">
        <v>407</v>
      </c>
      <c r="F966" s="1" t="s">
        <v>97</v>
      </c>
      <c r="G966" s="1" t="s">
        <v>116</v>
      </c>
      <c r="H966" s="1" t="s">
        <v>1580</v>
      </c>
      <c r="I966" s="4">
        <v>45327</v>
      </c>
      <c r="J966" s="1" t="s">
        <v>641</v>
      </c>
      <c r="K966" s="1" t="s">
        <v>642</v>
      </c>
      <c r="L966" s="1" t="s">
        <v>1134</v>
      </c>
      <c r="M966" s="1" t="s">
        <v>103</v>
      </c>
      <c r="N966" s="1" t="s">
        <v>121</v>
      </c>
      <c r="O966" s="1" t="s">
        <v>641</v>
      </c>
      <c r="P966" s="1" t="s">
        <v>50</v>
      </c>
      <c r="Q966" s="1" t="s">
        <v>105</v>
      </c>
      <c r="R966" s="1" t="s">
        <v>106</v>
      </c>
      <c r="S966" s="1" t="s">
        <v>138</v>
      </c>
      <c r="T966" s="1" t="s">
        <v>139</v>
      </c>
      <c r="U966" s="1" t="s">
        <v>138</v>
      </c>
      <c r="V966" s="1" t="s">
        <v>139</v>
      </c>
      <c r="W966" s="1" t="s">
        <v>109</v>
      </c>
      <c r="X966" s="1" t="s">
        <v>1573</v>
      </c>
      <c r="Y966" s="1" t="s">
        <v>1574</v>
      </c>
      <c r="Z966" s="1" t="s">
        <v>93</v>
      </c>
      <c r="AA966" s="1" t="s">
        <v>1575</v>
      </c>
      <c r="AB966" s="1" t="s">
        <v>1583</v>
      </c>
      <c r="AC966" s="1" t="s">
        <v>1584</v>
      </c>
      <c r="AD966" s="1">
        <v>834890</v>
      </c>
      <c r="AE966" s="1" t="s">
        <v>27</v>
      </c>
      <c r="AF966" s="1" t="s">
        <v>28</v>
      </c>
      <c r="AG966" s="1" t="s">
        <v>154</v>
      </c>
      <c r="AH966" s="1">
        <v>350610016</v>
      </c>
      <c r="AI966" s="1">
        <v>20</v>
      </c>
      <c r="AJ966" s="1">
        <v>29.44</v>
      </c>
      <c r="AK966" s="1">
        <v>588.8</v>
      </c>
      <c r="AL966" s="1">
        <v>0.05888</v>
      </c>
      <c r="AM966" s="1">
        <v>1026</v>
      </c>
      <c r="AN966" s="1" t="s">
        <v>155</v>
      </c>
      <c r="AO966" s="1" t="s">
        <v>113</v>
      </c>
      <c r="AR966" s="1">
        <v>34.89</v>
      </c>
      <c r="AS966" s="1">
        <v>697.8</v>
      </c>
    </row>
    <row r="967" s="1" customFormat="1" hidden="1" spans="1:45">
      <c r="A967" s="1">
        <v>202402</v>
      </c>
      <c r="B967" s="1" t="s">
        <v>93</v>
      </c>
      <c r="C967" s="1" t="s">
        <v>94</v>
      </c>
      <c r="D967" s="1" t="s">
        <v>406</v>
      </c>
      <c r="E967" s="1" t="s">
        <v>407</v>
      </c>
      <c r="F967" s="1" t="s">
        <v>97</v>
      </c>
      <c r="G967" s="1" t="s">
        <v>116</v>
      </c>
      <c r="H967" s="1" t="s">
        <v>1580</v>
      </c>
      <c r="I967" s="4">
        <v>45327</v>
      </c>
      <c r="J967" s="1" t="s">
        <v>641</v>
      </c>
      <c r="K967" s="1" t="s">
        <v>642</v>
      </c>
      <c r="L967" s="1" t="s">
        <v>1134</v>
      </c>
      <c r="M967" s="1" t="s">
        <v>103</v>
      </c>
      <c r="N967" s="1" t="s">
        <v>121</v>
      </c>
      <c r="O967" s="1" t="s">
        <v>641</v>
      </c>
      <c r="P967" s="1" t="s">
        <v>50</v>
      </c>
      <c r="Q967" s="1" t="s">
        <v>105</v>
      </c>
      <c r="R967" s="1" t="s">
        <v>106</v>
      </c>
      <c r="S967" s="1" t="s">
        <v>138</v>
      </c>
      <c r="T967" s="1" t="s">
        <v>139</v>
      </c>
      <c r="U967" s="1" t="s">
        <v>138</v>
      </c>
      <c r="V967" s="1" t="s">
        <v>139</v>
      </c>
      <c r="W967" s="1" t="s">
        <v>109</v>
      </c>
      <c r="X967" s="1" t="s">
        <v>1573</v>
      </c>
      <c r="Y967" s="1" t="s">
        <v>1574</v>
      </c>
      <c r="Z967" s="1" t="s">
        <v>93</v>
      </c>
      <c r="AA967" s="1" t="s">
        <v>1575</v>
      </c>
      <c r="AB967" s="1" t="s">
        <v>1583</v>
      </c>
      <c r="AC967" s="1" t="s">
        <v>1584</v>
      </c>
      <c r="AD967" s="1">
        <v>834890</v>
      </c>
      <c r="AE967" s="1" t="s">
        <v>110</v>
      </c>
      <c r="AF967" s="1" t="s">
        <v>35</v>
      </c>
      <c r="AG967" s="1" t="s">
        <v>111</v>
      </c>
      <c r="AH967" s="1">
        <v>231139</v>
      </c>
      <c r="AI967" s="1">
        <v>20</v>
      </c>
      <c r="AJ967" s="1">
        <v>31.29</v>
      </c>
      <c r="AK967" s="1">
        <v>625.8</v>
      </c>
      <c r="AL967" s="1">
        <v>0.06258</v>
      </c>
      <c r="AM967" s="1">
        <v>1047</v>
      </c>
      <c r="AN967" s="1" t="s">
        <v>112</v>
      </c>
      <c r="AO967" s="1" t="s">
        <v>113</v>
      </c>
      <c r="AR967" s="1">
        <v>31.92</v>
      </c>
      <c r="AS967" s="1">
        <v>638.4</v>
      </c>
    </row>
    <row r="968" s="1" customFormat="1" hidden="1" spans="1:45">
      <c r="A968" s="1">
        <v>202402</v>
      </c>
      <c r="B968" s="1" t="s">
        <v>93</v>
      </c>
      <c r="C968" s="1" t="s">
        <v>94</v>
      </c>
      <c r="D968" s="1" t="s">
        <v>406</v>
      </c>
      <c r="E968" s="1" t="s">
        <v>407</v>
      </c>
      <c r="F968" s="1" t="s">
        <v>97</v>
      </c>
      <c r="G968" s="1" t="s">
        <v>116</v>
      </c>
      <c r="H968" s="1" t="s">
        <v>1580</v>
      </c>
      <c r="I968" s="4">
        <v>45327</v>
      </c>
      <c r="J968" s="1" t="s">
        <v>1087</v>
      </c>
      <c r="K968" s="1" t="s">
        <v>1088</v>
      </c>
      <c r="L968" s="1" t="s">
        <v>1212</v>
      </c>
      <c r="M968" s="1" t="s">
        <v>137</v>
      </c>
      <c r="N968" s="1" t="s">
        <v>137</v>
      </c>
      <c r="O968" s="1" t="s">
        <v>1087</v>
      </c>
      <c r="P968" s="1" t="s">
        <v>50</v>
      </c>
      <c r="Q968" s="1" t="s">
        <v>105</v>
      </c>
      <c r="R968" s="1" t="s">
        <v>106</v>
      </c>
      <c r="S968" s="1" t="s">
        <v>174</v>
      </c>
      <c r="T968" s="1" t="s">
        <v>175</v>
      </c>
      <c r="U968" s="1" t="s">
        <v>174</v>
      </c>
      <c r="V968" s="1" t="s">
        <v>175</v>
      </c>
      <c r="W968" s="1" t="s">
        <v>109</v>
      </c>
      <c r="X968" s="1" t="s">
        <v>1573</v>
      </c>
      <c r="Y968" s="1" t="s">
        <v>1574</v>
      </c>
      <c r="Z968" s="1" t="s">
        <v>93</v>
      </c>
      <c r="AA968" s="1" t="s">
        <v>1575</v>
      </c>
      <c r="AB968" s="1" t="s">
        <v>1576</v>
      </c>
      <c r="AC968" s="1" t="s">
        <v>1577</v>
      </c>
      <c r="AD968" s="1">
        <v>131304</v>
      </c>
      <c r="AE968" s="1" t="s">
        <v>110</v>
      </c>
      <c r="AF968" s="1" t="s">
        <v>35</v>
      </c>
      <c r="AG968" s="1" t="s">
        <v>111</v>
      </c>
      <c r="AH968" s="1">
        <v>231139</v>
      </c>
      <c r="AI968" s="1">
        <v>5</v>
      </c>
      <c r="AJ968" s="1">
        <v>31.29</v>
      </c>
      <c r="AK968" s="1">
        <v>156.45</v>
      </c>
      <c r="AL968" s="1">
        <v>0.015645</v>
      </c>
      <c r="AM968" s="1">
        <v>1047</v>
      </c>
      <c r="AN968" s="1" t="s">
        <v>112</v>
      </c>
      <c r="AO968" s="1" t="s">
        <v>113</v>
      </c>
      <c r="AR968" s="1">
        <v>31.29</v>
      </c>
      <c r="AS968" s="1">
        <v>156.45</v>
      </c>
    </row>
    <row r="969" s="1" customFormat="1" spans="1:45">
      <c r="A969" s="1">
        <v>202402</v>
      </c>
      <c r="B969" s="1" t="s">
        <v>93</v>
      </c>
      <c r="C969" s="1" t="s">
        <v>94</v>
      </c>
      <c r="D969" s="1" t="s">
        <v>406</v>
      </c>
      <c r="E969" s="1" t="s">
        <v>407</v>
      </c>
      <c r="F969" s="1" t="s">
        <v>97</v>
      </c>
      <c r="G969" s="1" t="s">
        <v>116</v>
      </c>
      <c r="H969" s="1" t="s">
        <v>1580</v>
      </c>
      <c r="I969" s="4">
        <v>45328</v>
      </c>
      <c r="J969" s="1" t="s">
        <v>682</v>
      </c>
      <c r="K969" s="1" t="s">
        <v>683</v>
      </c>
      <c r="L969" s="1" t="s">
        <v>1148</v>
      </c>
      <c r="M969" s="1" t="s">
        <v>137</v>
      </c>
      <c r="N969" s="1" t="s">
        <v>137</v>
      </c>
      <c r="P969" s="1" t="s">
        <v>4</v>
      </c>
      <c r="Q969" s="1" t="s">
        <v>105</v>
      </c>
      <c r="R969" s="1" t="s">
        <v>106</v>
      </c>
      <c r="S969" s="1" t="s">
        <v>146</v>
      </c>
      <c r="T969" s="1" t="s">
        <v>147</v>
      </c>
      <c r="U969" s="1" t="s">
        <v>146</v>
      </c>
      <c r="V969" s="1" t="s">
        <v>147</v>
      </c>
      <c r="W969" s="1" t="s">
        <v>109</v>
      </c>
      <c r="X969" s="1" t="s">
        <v>1573</v>
      </c>
      <c r="Y969" s="1" t="s">
        <v>1574</v>
      </c>
      <c r="Z969" s="1" t="s">
        <v>93</v>
      </c>
      <c r="AA969" s="1" t="s">
        <v>1575</v>
      </c>
      <c r="AB969" s="1" t="s">
        <v>1576</v>
      </c>
      <c r="AC969" s="1" t="s">
        <v>1577</v>
      </c>
      <c r="AD969" s="1">
        <v>131304</v>
      </c>
      <c r="AE969" s="1" t="s">
        <v>12</v>
      </c>
      <c r="AF969" s="1" t="s">
        <v>13</v>
      </c>
      <c r="AG969" s="1" t="s">
        <v>124</v>
      </c>
      <c r="AH969" s="1">
        <v>231020</v>
      </c>
      <c r="AI969" s="1">
        <v>5</v>
      </c>
      <c r="AJ969" s="1">
        <v>26.08</v>
      </c>
      <c r="AK969" s="1">
        <v>130.4</v>
      </c>
      <c r="AL969" s="1">
        <v>0.01304</v>
      </c>
      <c r="AM969" s="1">
        <v>1044</v>
      </c>
      <c r="AN969" s="1" t="s">
        <v>125</v>
      </c>
      <c r="AO969" s="1" t="s">
        <v>113</v>
      </c>
      <c r="AR969" s="1">
        <v>26.6</v>
      </c>
      <c r="AS969" s="1">
        <v>133</v>
      </c>
    </row>
    <row r="970" s="1" customFormat="1" hidden="1" spans="1:45">
      <c r="A970" s="1">
        <v>202402</v>
      </c>
      <c r="B970" s="1" t="s">
        <v>93</v>
      </c>
      <c r="C970" s="1" t="s">
        <v>94</v>
      </c>
      <c r="D970" s="1" t="s">
        <v>406</v>
      </c>
      <c r="E970" s="1" t="s">
        <v>407</v>
      </c>
      <c r="F970" s="1" t="s">
        <v>97</v>
      </c>
      <c r="G970" s="1" t="s">
        <v>116</v>
      </c>
      <c r="H970" s="1" t="s">
        <v>1580</v>
      </c>
      <c r="I970" s="4">
        <v>45328</v>
      </c>
      <c r="J970" s="1" t="s">
        <v>599</v>
      </c>
      <c r="K970" s="1" t="s">
        <v>600</v>
      </c>
      <c r="L970" s="1" t="s">
        <v>1212</v>
      </c>
      <c r="M970" s="1" t="s">
        <v>137</v>
      </c>
      <c r="N970" s="1" t="s">
        <v>137</v>
      </c>
      <c r="O970" s="1" t="s">
        <v>599</v>
      </c>
      <c r="P970" s="1" t="s">
        <v>50</v>
      </c>
      <c r="Q970" s="1" t="s">
        <v>105</v>
      </c>
      <c r="R970" s="1" t="s">
        <v>106</v>
      </c>
      <c r="S970" s="1" t="s">
        <v>174</v>
      </c>
      <c r="T970" s="1" t="s">
        <v>175</v>
      </c>
      <c r="U970" s="1" t="s">
        <v>174</v>
      </c>
      <c r="V970" s="1" t="s">
        <v>175</v>
      </c>
      <c r="W970" s="1" t="s">
        <v>109</v>
      </c>
      <c r="X970" s="1" t="s">
        <v>1573</v>
      </c>
      <c r="Y970" s="1" t="s">
        <v>1574</v>
      </c>
      <c r="Z970" s="1" t="s">
        <v>93</v>
      </c>
      <c r="AA970" s="1" t="s">
        <v>1575</v>
      </c>
      <c r="AB970" s="1" t="s">
        <v>1576</v>
      </c>
      <c r="AC970" s="1" t="s">
        <v>1577</v>
      </c>
      <c r="AD970" s="1">
        <v>131304</v>
      </c>
      <c r="AE970" s="1" t="s">
        <v>12</v>
      </c>
      <c r="AF970" s="1" t="s">
        <v>13</v>
      </c>
      <c r="AG970" s="1" t="s">
        <v>124</v>
      </c>
      <c r="AH970" s="1">
        <v>231020</v>
      </c>
      <c r="AI970" s="1">
        <v>20</v>
      </c>
      <c r="AJ970" s="1">
        <v>26.08</v>
      </c>
      <c r="AK970" s="1">
        <v>521.6</v>
      </c>
      <c r="AL970" s="1">
        <v>0.05216</v>
      </c>
      <c r="AM970" s="1">
        <v>1044</v>
      </c>
      <c r="AN970" s="1" t="s">
        <v>125</v>
      </c>
      <c r="AO970" s="1" t="s">
        <v>113</v>
      </c>
      <c r="AR970" s="1">
        <v>26.08</v>
      </c>
      <c r="AS970" s="1">
        <v>521.6</v>
      </c>
    </row>
    <row r="971" s="1" customFormat="1" spans="1:45">
      <c r="A971" s="1">
        <v>202402</v>
      </c>
      <c r="B971" s="1" t="s">
        <v>93</v>
      </c>
      <c r="C971" s="1" t="s">
        <v>94</v>
      </c>
      <c r="D971" s="1" t="s">
        <v>406</v>
      </c>
      <c r="E971" s="1" t="s">
        <v>407</v>
      </c>
      <c r="F971" s="1" t="s">
        <v>97</v>
      </c>
      <c r="G971" s="1" t="s">
        <v>116</v>
      </c>
      <c r="H971" s="1" t="s">
        <v>1580</v>
      </c>
      <c r="I971" s="4">
        <v>45328</v>
      </c>
      <c r="J971" s="1" t="s">
        <v>1377</v>
      </c>
      <c r="K971" s="1" t="s">
        <v>1378</v>
      </c>
      <c r="L971" s="1" t="s">
        <v>1148</v>
      </c>
      <c r="M971" s="1" t="s">
        <v>103</v>
      </c>
      <c r="N971" s="1" t="s">
        <v>121</v>
      </c>
      <c r="P971" s="1" t="s">
        <v>4</v>
      </c>
      <c r="Q971" s="1" t="s">
        <v>105</v>
      </c>
      <c r="R971" s="1" t="s">
        <v>106</v>
      </c>
      <c r="S971" s="1" t="s">
        <v>146</v>
      </c>
      <c r="T971" s="1" t="s">
        <v>147</v>
      </c>
      <c r="U971" s="1" t="s">
        <v>146</v>
      </c>
      <c r="V971" s="1" t="s">
        <v>147</v>
      </c>
      <c r="W971" s="1" t="s">
        <v>109</v>
      </c>
      <c r="X971" s="1" t="s">
        <v>1573</v>
      </c>
      <c r="Y971" s="1" t="s">
        <v>1574</v>
      </c>
      <c r="Z971" s="1" t="s">
        <v>93</v>
      </c>
      <c r="AA971" s="1" t="s">
        <v>1575</v>
      </c>
      <c r="AB971" s="1" t="s">
        <v>1576</v>
      </c>
      <c r="AC971" s="1" t="s">
        <v>1577</v>
      </c>
      <c r="AD971" s="1">
        <v>131304</v>
      </c>
      <c r="AE971" s="1" t="s">
        <v>110</v>
      </c>
      <c r="AF971" s="1" t="s">
        <v>35</v>
      </c>
      <c r="AG971" s="1" t="s">
        <v>111</v>
      </c>
      <c r="AH971" s="1">
        <v>231139</v>
      </c>
      <c r="AI971" s="1">
        <v>1</v>
      </c>
      <c r="AJ971" s="1">
        <v>31.29</v>
      </c>
      <c r="AK971" s="1">
        <v>31.29</v>
      </c>
      <c r="AL971" s="1">
        <v>0.003129</v>
      </c>
      <c r="AM971" s="1">
        <v>1047</v>
      </c>
      <c r="AN971" s="1" t="s">
        <v>112</v>
      </c>
      <c r="AO971" s="1" t="s">
        <v>113</v>
      </c>
      <c r="AR971" s="1">
        <v>31.92</v>
      </c>
      <c r="AS971" s="1">
        <v>31.92</v>
      </c>
    </row>
    <row r="972" s="1" customFormat="1" spans="1:45">
      <c r="A972" s="1">
        <v>202402</v>
      </c>
      <c r="B972" s="1" t="s">
        <v>93</v>
      </c>
      <c r="C972" s="1" t="s">
        <v>94</v>
      </c>
      <c r="D972" s="1" t="s">
        <v>406</v>
      </c>
      <c r="E972" s="1" t="s">
        <v>407</v>
      </c>
      <c r="F972" s="1" t="s">
        <v>97</v>
      </c>
      <c r="G972" s="1" t="s">
        <v>116</v>
      </c>
      <c r="H972" s="1" t="s">
        <v>1580</v>
      </c>
      <c r="I972" s="4">
        <v>45328</v>
      </c>
      <c r="J972" s="1" t="s">
        <v>1660</v>
      </c>
      <c r="K972" s="1" t="s">
        <v>1661</v>
      </c>
      <c r="L972" s="1" t="s">
        <v>1148</v>
      </c>
      <c r="M972" s="1" t="s">
        <v>228</v>
      </c>
      <c r="N972" s="1" t="s">
        <v>228</v>
      </c>
      <c r="P972" s="1" t="s">
        <v>4</v>
      </c>
      <c r="Q972" s="1" t="s">
        <v>105</v>
      </c>
      <c r="R972" s="1" t="s">
        <v>106</v>
      </c>
      <c r="S972" s="1" t="s">
        <v>146</v>
      </c>
      <c r="T972" s="1" t="s">
        <v>147</v>
      </c>
      <c r="U972" s="1" t="s">
        <v>146</v>
      </c>
      <c r="V972" s="1" t="s">
        <v>147</v>
      </c>
      <c r="W972" s="1" t="s">
        <v>109</v>
      </c>
      <c r="X972" s="1" t="s">
        <v>1573</v>
      </c>
      <c r="Y972" s="1" t="s">
        <v>1574</v>
      </c>
      <c r="Z972" s="1" t="s">
        <v>93</v>
      </c>
      <c r="AA972" s="1" t="s">
        <v>1575</v>
      </c>
      <c r="AB972" s="1" t="s">
        <v>1576</v>
      </c>
      <c r="AC972" s="1" t="s">
        <v>1577</v>
      </c>
      <c r="AD972" s="1">
        <v>131304</v>
      </c>
      <c r="AE972" s="1" t="s">
        <v>12</v>
      </c>
      <c r="AF972" s="1" t="s">
        <v>13</v>
      </c>
      <c r="AG972" s="1" t="s">
        <v>124</v>
      </c>
      <c r="AH972" s="1">
        <v>231020</v>
      </c>
      <c r="AI972" s="1">
        <v>5</v>
      </c>
      <c r="AJ972" s="1">
        <v>26.08</v>
      </c>
      <c r="AK972" s="1">
        <v>130.4</v>
      </c>
      <c r="AL972" s="1">
        <v>0.01304</v>
      </c>
      <c r="AM972" s="1">
        <v>1044</v>
      </c>
      <c r="AN972" s="1" t="s">
        <v>125</v>
      </c>
      <c r="AO972" s="1" t="s">
        <v>113</v>
      </c>
      <c r="AR972" s="1">
        <v>26.08</v>
      </c>
      <c r="AS972" s="1">
        <v>130.4</v>
      </c>
    </row>
    <row r="973" s="1" customFormat="1" hidden="1" spans="1:45">
      <c r="A973" s="1">
        <v>202402</v>
      </c>
      <c r="B973" s="1" t="s">
        <v>93</v>
      </c>
      <c r="C973" s="1" t="s">
        <v>94</v>
      </c>
      <c r="D973" s="1" t="s">
        <v>406</v>
      </c>
      <c r="E973" s="1" t="s">
        <v>407</v>
      </c>
      <c r="F973" s="1" t="s">
        <v>97</v>
      </c>
      <c r="G973" s="1" t="s">
        <v>116</v>
      </c>
      <c r="H973" s="1" t="s">
        <v>1580</v>
      </c>
      <c r="I973" s="4">
        <v>45328</v>
      </c>
      <c r="J973" s="1" t="s">
        <v>538</v>
      </c>
      <c r="K973" s="1" t="s">
        <v>539</v>
      </c>
      <c r="L973" s="1" t="s">
        <v>1134</v>
      </c>
      <c r="M973" s="1" t="s">
        <v>103</v>
      </c>
      <c r="N973" s="1" t="s">
        <v>104</v>
      </c>
      <c r="O973" s="1" t="s">
        <v>429</v>
      </c>
      <c r="P973" s="1" t="s">
        <v>50</v>
      </c>
      <c r="Q973" s="1" t="s">
        <v>105</v>
      </c>
      <c r="R973" s="1" t="s">
        <v>106</v>
      </c>
      <c r="S973" s="1" t="s">
        <v>138</v>
      </c>
      <c r="T973" s="1" t="s">
        <v>139</v>
      </c>
      <c r="U973" s="1" t="s">
        <v>138</v>
      </c>
      <c r="V973" s="1" t="s">
        <v>139</v>
      </c>
      <c r="W973" s="1" t="s">
        <v>109</v>
      </c>
      <c r="X973" s="1" t="s">
        <v>1573</v>
      </c>
      <c r="Y973" s="1" t="s">
        <v>1574</v>
      </c>
      <c r="Z973" s="1" t="s">
        <v>93</v>
      </c>
      <c r="AA973" s="1" t="s">
        <v>1575</v>
      </c>
      <c r="AB973" s="1" t="s">
        <v>1583</v>
      </c>
      <c r="AC973" s="1" t="s">
        <v>1584</v>
      </c>
      <c r="AD973" s="1">
        <v>834890</v>
      </c>
      <c r="AE973" s="1" t="s">
        <v>7</v>
      </c>
      <c r="AF973" s="1" t="s">
        <v>9</v>
      </c>
      <c r="AG973" s="1" t="s">
        <v>395</v>
      </c>
      <c r="AH973" s="1">
        <v>230811</v>
      </c>
      <c r="AI973" s="1">
        <v>40</v>
      </c>
      <c r="AJ973" s="1">
        <v>9</v>
      </c>
      <c r="AK973" s="1">
        <v>360</v>
      </c>
      <c r="AL973" s="1">
        <v>0.036</v>
      </c>
      <c r="AM973" s="1">
        <v>3057</v>
      </c>
      <c r="AN973" s="1" t="s">
        <v>396</v>
      </c>
      <c r="AO973" s="1" t="s">
        <v>113</v>
      </c>
      <c r="AR973" s="1">
        <v>13.5</v>
      </c>
      <c r="AS973" s="1">
        <v>540</v>
      </c>
    </row>
    <row r="974" s="1" customFormat="1" hidden="1" spans="1:45">
      <c r="A974" s="1">
        <v>202402</v>
      </c>
      <c r="B974" s="1" t="s">
        <v>93</v>
      </c>
      <c r="C974" s="1" t="s">
        <v>94</v>
      </c>
      <c r="D974" s="1" t="s">
        <v>406</v>
      </c>
      <c r="E974" s="1" t="s">
        <v>407</v>
      </c>
      <c r="F974" s="1" t="s">
        <v>97</v>
      </c>
      <c r="G974" s="1" t="s">
        <v>116</v>
      </c>
      <c r="H974" s="1" t="s">
        <v>1580</v>
      </c>
      <c r="I974" s="4">
        <v>45328</v>
      </c>
      <c r="J974" s="1" t="s">
        <v>538</v>
      </c>
      <c r="K974" s="1" t="s">
        <v>539</v>
      </c>
      <c r="L974" s="1" t="s">
        <v>1134</v>
      </c>
      <c r="M974" s="1" t="s">
        <v>103</v>
      </c>
      <c r="N974" s="1" t="s">
        <v>104</v>
      </c>
      <c r="O974" s="1" t="s">
        <v>429</v>
      </c>
      <c r="P974" s="1" t="s">
        <v>50</v>
      </c>
      <c r="Q974" s="1" t="s">
        <v>105</v>
      </c>
      <c r="R974" s="1" t="s">
        <v>106</v>
      </c>
      <c r="S974" s="1" t="s">
        <v>138</v>
      </c>
      <c r="T974" s="1" t="s">
        <v>139</v>
      </c>
      <c r="U974" s="1" t="s">
        <v>138</v>
      </c>
      <c r="V974" s="1" t="s">
        <v>139</v>
      </c>
      <c r="W974" s="1" t="s">
        <v>109</v>
      </c>
      <c r="X974" s="1" t="s">
        <v>1573</v>
      </c>
      <c r="Y974" s="1" t="s">
        <v>1574</v>
      </c>
      <c r="Z974" s="1" t="s">
        <v>93</v>
      </c>
      <c r="AA974" s="1" t="s">
        <v>1575</v>
      </c>
      <c r="AB974" s="1" t="s">
        <v>1583</v>
      </c>
      <c r="AC974" s="1" t="s">
        <v>1584</v>
      </c>
      <c r="AD974" s="1">
        <v>834890</v>
      </c>
      <c r="AE974" s="1" t="s">
        <v>110</v>
      </c>
      <c r="AF974" s="1" t="s">
        <v>35</v>
      </c>
      <c r="AG974" s="1" t="s">
        <v>111</v>
      </c>
      <c r="AH974" s="1">
        <v>231139</v>
      </c>
      <c r="AI974" s="1">
        <v>10</v>
      </c>
      <c r="AJ974" s="1">
        <v>31.29</v>
      </c>
      <c r="AK974" s="1">
        <v>312.9</v>
      </c>
      <c r="AL974" s="1">
        <v>0.03129</v>
      </c>
      <c r="AM974" s="1">
        <v>1047</v>
      </c>
      <c r="AN974" s="1" t="s">
        <v>112</v>
      </c>
      <c r="AO974" s="1" t="s">
        <v>113</v>
      </c>
      <c r="AR974" s="1">
        <v>31.92</v>
      </c>
      <c r="AS974" s="1">
        <v>319.2</v>
      </c>
    </row>
    <row r="975" s="1" customFormat="1" hidden="1" spans="1:45">
      <c r="A975" s="1">
        <v>202402</v>
      </c>
      <c r="B975" s="1" t="s">
        <v>93</v>
      </c>
      <c r="C975" s="1" t="s">
        <v>94</v>
      </c>
      <c r="D975" s="1" t="s">
        <v>406</v>
      </c>
      <c r="E975" s="1" t="s">
        <v>407</v>
      </c>
      <c r="F975" s="1" t="s">
        <v>97</v>
      </c>
      <c r="G975" s="1" t="s">
        <v>116</v>
      </c>
      <c r="H975" s="1" t="s">
        <v>1580</v>
      </c>
      <c r="I975" s="4">
        <v>45328</v>
      </c>
      <c r="J975" s="1" t="s">
        <v>825</v>
      </c>
      <c r="K975" s="1" t="s">
        <v>826</v>
      </c>
      <c r="L975" s="1" t="s">
        <v>1148</v>
      </c>
      <c r="M975" s="1" t="s">
        <v>103</v>
      </c>
      <c r="N975" s="1" t="s">
        <v>104</v>
      </c>
      <c r="O975" s="1" t="s">
        <v>429</v>
      </c>
      <c r="P975" s="1" t="s">
        <v>50</v>
      </c>
      <c r="Q975" s="1" t="s">
        <v>105</v>
      </c>
      <c r="R975" s="1" t="s">
        <v>106</v>
      </c>
      <c r="S975" s="1" t="s">
        <v>146</v>
      </c>
      <c r="T975" s="1" t="s">
        <v>147</v>
      </c>
      <c r="U975" s="1" t="s">
        <v>146</v>
      </c>
      <c r="V975" s="1" t="s">
        <v>147</v>
      </c>
      <c r="W975" s="1" t="s">
        <v>109</v>
      </c>
      <c r="X975" s="1" t="s">
        <v>1573</v>
      </c>
      <c r="Y975" s="1" t="s">
        <v>1574</v>
      </c>
      <c r="Z975" s="1" t="s">
        <v>93</v>
      </c>
      <c r="AA975" s="1" t="s">
        <v>1575</v>
      </c>
      <c r="AB975" s="1" t="s">
        <v>1576</v>
      </c>
      <c r="AC975" s="1" t="s">
        <v>1577</v>
      </c>
      <c r="AD975" s="1">
        <v>131304</v>
      </c>
      <c r="AE975" s="1" t="s">
        <v>7</v>
      </c>
      <c r="AF975" s="1" t="s">
        <v>9</v>
      </c>
      <c r="AG975" s="1" t="s">
        <v>395</v>
      </c>
      <c r="AH975" s="1">
        <v>230811</v>
      </c>
      <c r="AI975" s="1">
        <v>20</v>
      </c>
      <c r="AJ975" s="1">
        <v>9</v>
      </c>
      <c r="AK975" s="1">
        <v>180</v>
      </c>
      <c r="AL975" s="1">
        <v>0.018</v>
      </c>
      <c r="AM975" s="1">
        <v>3057</v>
      </c>
      <c r="AN975" s="1" t="s">
        <v>396</v>
      </c>
      <c r="AO975" s="1" t="s">
        <v>113</v>
      </c>
      <c r="AR975" s="1">
        <v>13.5</v>
      </c>
      <c r="AS975" s="1">
        <v>270</v>
      </c>
    </row>
    <row r="976" s="1" customFormat="1" spans="1:45">
      <c r="A976" s="1">
        <v>202402</v>
      </c>
      <c r="B976" s="1" t="s">
        <v>93</v>
      </c>
      <c r="C976" s="1" t="s">
        <v>94</v>
      </c>
      <c r="D976" s="1" t="s">
        <v>406</v>
      </c>
      <c r="E976" s="1" t="s">
        <v>407</v>
      </c>
      <c r="F976" s="1" t="s">
        <v>97</v>
      </c>
      <c r="G976" s="1" t="s">
        <v>116</v>
      </c>
      <c r="H976" s="1" t="s">
        <v>1580</v>
      </c>
      <c r="I976" s="4">
        <v>45328</v>
      </c>
      <c r="J976" s="1" t="s">
        <v>1848</v>
      </c>
      <c r="K976" s="1" t="s">
        <v>1849</v>
      </c>
      <c r="L976" s="1" t="s">
        <v>1134</v>
      </c>
      <c r="M976" s="1" t="s">
        <v>137</v>
      </c>
      <c r="N976" s="1" t="s">
        <v>137</v>
      </c>
      <c r="P976" s="1" t="s">
        <v>4</v>
      </c>
      <c r="Q976" s="1" t="s">
        <v>105</v>
      </c>
      <c r="R976" s="1" t="s">
        <v>106</v>
      </c>
      <c r="S976" s="1" t="s">
        <v>138</v>
      </c>
      <c r="T976" s="1" t="s">
        <v>139</v>
      </c>
      <c r="U976" s="1" t="s">
        <v>138</v>
      </c>
      <c r="V976" s="1" t="s">
        <v>139</v>
      </c>
      <c r="W976" s="1" t="s">
        <v>109</v>
      </c>
      <c r="X976" s="1" t="s">
        <v>1573</v>
      </c>
      <c r="Y976" s="1" t="s">
        <v>1574</v>
      </c>
      <c r="Z976" s="1" t="s">
        <v>93</v>
      </c>
      <c r="AA976" s="1" t="s">
        <v>1575</v>
      </c>
      <c r="AB976" s="1" t="s">
        <v>1583</v>
      </c>
      <c r="AC976" s="1" t="s">
        <v>1584</v>
      </c>
      <c r="AD976" s="1">
        <v>834890</v>
      </c>
      <c r="AE976" s="1" t="s">
        <v>12</v>
      </c>
      <c r="AF976" s="1" t="s">
        <v>15</v>
      </c>
      <c r="AG976" s="1" t="s">
        <v>250</v>
      </c>
      <c r="AH976" s="1" t="s">
        <v>2364</v>
      </c>
      <c r="AI976" s="1">
        <v>10</v>
      </c>
      <c r="AJ976" s="1">
        <v>48.96</v>
      </c>
      <c r="AK976" s="1">
        <v>489.6</v>
      </c>
      <c r="AL976" s="1">
        <v>0.04896</v>
      </c>
      <c r="AM976" s="1">
        <v>3657</v>
      </c>
      <c r="AN976" s="1" t="s">
        <v>251</v>
      </c>
      <c r="AO976" s="1" t="s">
        <v>113</v>
      </c>
      <c r="AR976" s="1">
        <v>53.3</v>
      </c>
      <c r="AS976" s="1">
        <v>533</v>
      </c>
    </row>
    <row r="977" s="1" customFormat="1" spans="1:45">
      <c r="A977" s="1">
        <v>202402</v>
      </c>
      <c r="B977" s="1" t="s">
        <v>93</v>
      </c>
      <c r="C977" s="1" t="s">
        <v>94</v>
      </c>
      <c r="D977" s="1" t="s">
        <v>406</v>
      </c>
      <c r="E977" s="1" t="s">
        <v>407</v>
      </c>
      <c r="F977" s="1" t="s">
        <v>97</v>
      </c>
      <c r="G977" s="1" t="s">
        <v>116</v>
      </c>
      <c r="H977" s="1" t="s">
        <v>1580</v>
      </c>
      <c r="I977" s="4">
        <v>45328</v>
      </c>
      <c r="J977" s="1" t="s">
        <v>2367</v>
      </c>
      <c r="K977" s="1" t="s">
        <v>2368</v>
      </c>
      <c r="L977" s="1" t="s">
        <v>1130</v>
      </c>
      <c r="M977" s="1" t="s">
        <v>103</v>
      </c>
      <c r="N977" s="1" t="s">
        <v>121</v>
      </c>
      <c r="P977" s="1" t="s">
        <v>43</v>
      </c>
      <c r="Q977" s="1" t="s">
        <v>105</v>
      </c>
      <c r="R977" s="1" t="s">
        <v>106</v>
      </c>
      <c r="S977" s="1" t="s">
        <v>168</v>
      </c>
      <c r="T977" s="1" t="s">
        <v>169</v>
      </c>
      <c r="U977" s="1" t="s">
        <v>168</v>
      </c>
      <c r="V977" s="1" t="s">
        <v>169</v>
      </c>
      <c r="W977" s="1" t="s">
        <v>109</v>
      </c>
      <c r="X977" s="1" t="s">
        <v>1573</v>
      </c>
      <c r="Y977" s="1" t="s">
        <v>1574</v>
      </c>
      <c r="Z977" s="1" t="s">
        <v>93</v>
      </c>
      <c r="AA977" s="1" t="s">
        <v>1575</v>
      </c>
      <c r="AB977" s="1" t="s">
        <v>1576</v>
      </c>
      <c r="AC977" s="1" t="s">
        <v>1577</v>
      </c>
      <c r="AD977" s="1">
        <v>131304</v>
      </c>
      <c r="AE977" s="1" t="s">
        <v>110</v>
      </c>
      <c r="AF977" s="1" t="s">
        <v>38</v>
      </c>
      <c r="AG977" s="1" t="s">
        <v>310</v>
      </c>
      <c r="AH977" s="1">
        <v>230904</v>
      </c>
      <c r="AI977" s="1">
        <v>10</v>
      </c>
      <c r="AJ977" s="1">
        <v>23.4</v>
      </c>
      <c r="AK977" s="1">
        <v>234</v>
      </c>
      <c r="AL977" s="1">
        <v>0.0234</v>
      </c>
      <c r="AM977" s="1">
        <v>1006</v>
      </c>
      <c r="AN977" s="1" t="s">
        <v>311</v>
      </c>
      <c r="AO977" s="1" t="s">
        <v>113</v>
      </c>
      <c r="AR977" s="1">
        <v>27.95</v>
      </c>
      <c r="AS977" s="1">
        <v>279.5</v>
      </c>
    </row>
    <row r="978" s="1" customFormat="1" spans="1:45">
      <c r="A978" s="1">
        <v>202402</v>
      </c>
      <c r="B978" s="1" t="s">
        <v>93</v>
      </c>
      <c r="C978" s="1" t="s">
        <v>94</v>
      </c>
      <c r="D978" s="1" t="s">
        <v>406</v>
      </c>
      <c r="E978" s="1" t="s">
        <v>407</v>
      </c>
      <c r="F978" s="1" t="s">
        <v>97</v>
      </c>
      <c r="G978" s="1" t="s">
        <v>116</v>
      </c>
      <c r="H978" s="1" t="s">
        <v>1580</v>
      </c>
      <c r="I978" s="4">
        <v>45328</v>
      </c>
      <c r="J978" s="1" t="s">
        <v>732</v>
      </c>
      <c r="K978" s="1" t="s">
        <v>733</v>
      </c>
      <c r="L978" s="1" t="s">
        <v>1131</v>
      </c>
      <c r="M978" s="1" t="s">
        <v>103</v>
      </c>
      <c r="N978" s="1" t="s">
        <v>121</v>
      </c>
      <c r="P978" s="1" t="s">
        <v>4</v>
      </c>
      <c r="Q978" s="1" t="s">
        <v>105</v>
      </c>
      <c r="R978" s="1" t="s">
        <v>106</v>
      </c>
      <c r="S978" s="1" t="s">
        <v>152</v>
      </c>
      <c r="T978" s="1" t="s">
        <v>153</v>
      </c>
      <c r="U978" s="1" t="s">
        <v>152</v>
      </c>
      <c r="V978" s="1" t="s">
        <v>153</v>
      </c>
      <c r="W978" s="1" t="s">
        <v>109</v>
      </c>
      <c r="X978" s="1" t="s">
        <v>1573</v>
      </c>
      <c r="Y978" s="1" t="s">
        <v>1574</v>
      </c>
      <c r="Z978" s="1" t="s">
        <v>93</v>
      </c>
      <c r="AA978" s="1" t="s">
        <v>1575</v>
      </c>
      <c r="AB978" s="1" t="s">
        <v>1583</v>
      </c>
      <c r="AC978" s="1" t="s">
        <v>1584</v>
      </c>
      <c r="AD978" s="1">
        <v>834890</v>
      </c>
      <c r="AE978" s="1" t="s">
        <v>110</v>
      </c>
      <c r="AF978" s="1" t="s">
        <v>35</v>
      </c>
      <c r="AG978" s="1" t="s">
        <v>111</v>
      </c>
      <c r="AH978" s="1">
        <v>231139</v>
      </c>
      <c r="AI978" s="1">
        <v>4</v>
      </c>
      <c r="AJ978" s="1">
        <v>31.29</v>
      </c>
      <c r="AK978" s="1">
        <v>125.16</v>
      </c>
      <c r="AL978" s="1">
        <v>0.012516</v>
      </c>
      <c r="AM978" s="1">
        <v>1047</v>
      </c>
      <c r="AN978" s="1" t="s">
        <v>112</v>
      </c>
      <c r="AO978" s="1" t="s">
        <v>113</v>
      </c>
      <c r="AR978" s="1">
        <v>31.92</v>
      </c>
      <c r="AS978" s="1">
        <v>127.68</v>
      </c>
    </row>
    <row r="979" s="1" customFormat="1" spans="1:45">
      <c r="A979" s="1">
        <v>202402</v>
      </c>
      <c r="B979" s="1" t="s">
        <v>93</v>
      </c>
      <c r="C979" s="1" t="s">
        <v>94</v>
      </c>
      <c r="D979" s="1" t="s">
        <v>406</v>
      </c>
      <c r="E979" s="1" t="s">
        <v>407</v>
      </c>
      <c r="F979" s="1" t="s">
        <v>97</v>
      </c>
      <c r="G979" s="1" t="s">
        <v>116</v>
      </c>
      <c r="H979" s="1" t="s">
        <v>1580</v>
      </c>
      <c r="I979" s="4">
        <v>45328</v>
      </c>
      <c r="J979" s="1" t="s">
        <v>732</v>
      </c>
      <c r="K979" s="1" t="s">
        <v>733</v>
      </c>
      <c r="L979" s="1" t="s">
        <v>1131</v>
      </c>
      <c r="M979" s="1" t="s">
        <v>103</v>
      </c>
      <c r="N979" s="1" t="s">
        <v>121</v>
      </c>
      <c r="P979" s="1" t="s">
        <v>4</v>
      </c>
      <c r="Q979" s="1" t="s">
        <v>105</v>
      </c>
      <c r="R979" s="1" t="s">
        <v>106</v>
      </c>
      <c r="S979" s="1" t="s">
        <v>152</v>
      </c>
      <c r="T979" s="1" t="s">
        <v>153</v>
      </c>
      <c r="U979" s="1" t="s">
        <v>152</v>
      </c>
      <c r="V979" s="1" t="s">
        <v>153</v>
      </c>
      <c r="W979" s="1" t="s">
        <v>109</v>
      </c>
      <c r="X979" s="1" t="s">
        <v>1573</v>
      </c>
      <c r="Y979" s="1" t="s">
        <v>1574</v>
      </c>
      <c r="Z979" s="1" t="s">
        <v>93</v>
      </c>
      <c r="AA979" s="1" t="s">
        <v>1575</v>
      </c>
      <c r="AB979" s="1" t="s">
        <v>1583</v>
      </c>
      <c r="AC979" s="1" t="s">
        <v>1584</v>
      </c>
      <c r="AD979" s="1">
        <v>834890</v>
      </c>
      <c r="AE979" s="1" t="s">
        <v>110</v>
      </c>
      <c r="AF979" s="1" t="s">
        <v>35</v>
      </c>
      <c r="AG979" s="1" t="s">
        <v>111</v>
      </c>
      <c r="AH979" s="1">
        <v>231139</v>
      </c>
      <c r="AI979" s="1">
        <v>6</v>
      </c>
      <c r="AJ979" s="1">
        <v>31.29</v>
      </c>
      <c r="AK979" s="1">
        <v>187.74</v>
      </c>
      <c r="AL979" s="1">
        <v>0.018774</v>
      </c>
      <c r="AM979" s="1">
        <v>1047</v>
      </c>
      <c r="AN979" s="1" t="s">
        <v>112</v>
      </c>
      <c r="AO979" s="1" t="s">
        <v>113</v>
      </c>
      <c r="AR979" s="1">
        <v>31.92</v>
      </c>
      <c r="AS979" s="1">
        <v>191.52</v>
      </c>
    </row>
    <row r="980" s="1" customFormat="1" spans="1:45">
      <c r="A980" s="1">
        <v>202402</v>
      </c>
      <c r="B980" s="1" t="s">
        <v>93</v>
      </c>
      <c r="C980" s="1" t="s">
        <v>94</v>
      </c>
      <c r="D980" s="1" t="s">
        <v>406</v>
      </c>
      <c r="E980" s="1" t="s">
        <v>407</v>
      </c>
      <c r="F980" s="1" t="s">
        <v>97</v>
      </c>
      <c r="G980" s="1" t="s">
        <v>116</v>
      </c>
      <c r="H980" s="1" t="s">
        <v>1580</v>
      </c>
      <c r="I980" s="4">
        <v>45329</v>
      </c>
      <c r="J980" s="1" t="s">
        <v>597</v>
      </c>
      <c r="K980" s="1" t="s">
        <v>598</v>
      </c>
      <c r="L980" s="1" t="s">
        <v>597</v>
      </c>
      <c r="M980" s="1" t="s">
        <v>103</v>
      </c>
      <c r="N980" s="1" t="s">
        <v>121</v>
      </c>
      <c r="P980" s="1" t="s">
        <v>4</v>
      </c>
      <c r="Q980" s="1" t="s">
        <v>105</v>
      </c>
      <c r="R980" s="1" t="s">
        <v>106</v>
      </c>
      <c r="S980" s="1" t="s">
        <v>133</v>
      </c>
      <c r="T980" s="1" t="s">
        <v>134</v>
      </c>
      <c r="U980" s="1" t="s">
        <v>133</v>
      </c>
      <c r="V980" s="1" t="s">
        <v>134</v>
      </c>
      <c r="W980" s="1" t="s">
        <v>109</v>
      </c>
      <c r="X980" s="1" t="s">
        <v>1573</v>
      </c>
      <c r="Y980" s="1" t="s">
        <v>1574</v>
      </c>
      <c r="Z980" s="1" t="s">
        <v>93</v>
      </c>
      <c r="AA980" s="1" t="s">
        <v>1575</v>
      </c>
      <c r="AB980" s="1" t="s">
        <v>1576</v>
      </c>
      <c r="AC980" s="1" t="s">
        <v>1577</v>
      </c>
      <c r="AD980" s="1">
        <v>131304</v>
      </c>
      <c r="AE980" s="1" t="s">
        <v>12</v>
      </c>
      <c r="AF980" s="1" t="s">
        <v>13</v>
      </c>
      <c r="AG980" s="1" t="s">
        <v>124</v>
      </c>
      <c r="AH980" s="1">
        <v>231020</v>
      </c>
      <c r="AI980" s="1">
        <v>20</v>
      </c>
      <c r="AJ980" s="1">
        <v>26.08</v>
      </c>
      <c r="AK980" s="1">
        <v>521.6</v>
      </c>
      <c r="AL980" s="1">
        <v>0.05216</v>
      </c>
      <c r="AM980" s="1">
        <v>1044</v>
      </c>
      <c r="AN980" s="1" t="s">
        <v>125</v>
      </c>
      <c r="AO980" s="1" t="s">
        <v>113</v>
      </c>
      <c r="AR980" s="1">
        <v>26.6</v>
      </c>
      <c r="AS980" s="1">
        <v>532</v>
      </c>
    </row>
    <row r="981" s="1" customFormat="1" hidden="1" spans="1:45">
      <c r="A981" s="1">
        <v>202402</v>
      </c>
      <c r="B981" s="1" t="s">
        <v>93</v>
      </c>
      <c r="C981" s="1" t="s">
        <v>94</v>
      </c>
      <c r="D981" s="1" t="s">
        <v>406</v>
      </c>
      <c r="E981" s="1" t="s">
        <v>407</v>
      </c>
      <c r="F981" s="1" t="s">
        <v>97</v>
      </c>
      <c r="G981" s="1" t="s">
        <v>116</v>
      </c>
      <c r="H981" s="1" t="s">
        <v>1580</v>
      </c>
      <c r="I981" s="4">
        <v>45329</v>
      </c>
      <c r="J981" s="1" t="s">
        <v>1634</v>
      </c>
      <c r="K981" s="1" t="s">
        <v>1635</v>
      </c>
      <c r="L981" s="1" t="s">
        <v>1225</v>
      </c>
      <c r="M981" s="1" t="s">
        <v>103</v>
      </c>
      <c r="N981" s="1" t="s">
        <v>121</v>
      </c>
      <c r="O981" s="1" t="s">
        <v>1634</v>
      </c>
      <c r="P981" s="1" t="s">
        <v>50</v>
      </c>
      <c r="Q981" s="1" t="s">
        <v>105</v>
      </c>
      <c r="R981" s="1" t="s">
        <v>106</v>
      </c>
      <c r="S981" s="1" t="s">
        <v>107</v>
      </c>
      <c r="T981" s="1" t="s">
        <v>108</v>
      </c>
      <c r="U981" s="1" t="s">
        <v>107</v>
      </c>
      <c r="V981" s="1" t="s">
        <v>108</v>
      </c>
      <c r="W981" s="1" t="s">
        <v>109</v>
      </c>
      <c r="X981" s="1" t="s">
        <v>1573</v>
      </c>
      <c r="Y981" s="1" t="s">
        <v>1574</v>
      </c>
      <c r="Z981" s="1" t="s">
        <v>93</v>
      </c>
      <c r="AA981" s="1" t="s">
        <v>1575</v>
      </c>
      <c r="AB981" s="1" t="s">
        <v>1583</v>
      </c>
      <c r="AC981" s="1" t="s">
        <v>1584</v>
      </c>
      <c r="AD981" s="1">
        <v>834890</v>
      </c>
      <c r="AE981" s="1" t="s">
        <v>12</v>
      </c>
      <c r="AF981" s="1" t="s">
        <v>15</v>
      </c>
      <c r="AG981" s="1" t="s">
        <v>250</v>
      </c>
      <c r="AH981" s="1" t="s">
        <v>2364</v>
      </c>
      <c r="AI981" s="1">
        <v>30</v>
      </c>
      <c r="AJ981" s="1">
        <v>48.96</v>
      </c>
      <c r="AK981" s="1">
        <v>1468.8</v>
      </c>
      <c r="AL981" s="1">
        <v>0.14688</v>
      </c>
      <c r="AM981" s="1">
        <v>3657</v>
      </c>
      <c r="AN981" s="1" t="s">
        <v>251</v>
      </c>
      <c r="AO981" s="1" t="s">
        <v>113</v>
      </c>
      <c r="AR981" s="1">
        <v>52.8</v>
      </c>
      <c r="AS981" s="1">
        <v>1584</v>
      </c>
    </row>
    <row r="982" s="1" customFormat="1" hidden="1" spans="1:45">
      <c r="A982" s="1">
        <v>202402</v>
      </c>
      <c r="B982" s="1" t="s">
        <v>93</v>
      </c>
      <c r="C982" s="1" t="s">
        <v>94</v>
      </c>
      <c r="D982" s="1" t="s">
        <v>406</v>
      </c>
      <c r="E982" s="1" t="s">
        <v>407</v>
      </c>
      <c r="F982" s="1" t="s">
        <v>97</v>
      </c>
      <c r="G982" s="1" t="s">
        <v>116</v>
      </c>
      <c r="H982" s="1" t="s">
        <v>1580</v>
      </c>
      <c r="I982" s="4">
        <v>45329</v>
      </c>
      <c r="J982" s="1" t="s">
        <v>534</v>
      </c>
      <c r="K982" s="1" t="s">
        <v>535</v>
      </c>
      <c r="L982" s="1" t="s">
        <v>1134</v>
      </c>
      <c r="M982" s="1" t="s">
        <v>103</v>
      </c>
      <c r="N982" s="1" t="s">
        <v>104</v>
      </c>
      <c r="O982" s="1" t="s">
        <v>429</v>
      </c>
      <c r="P982" s="1" t="s">
        <v>50</v>
      </c>
      <c r="Q982" s="1" t="s">
        <v>105</v>
      </c>
      <c r="R982" s="1" t="s">
        <v>106</v>
      </c>
      <c r="S982" s="1" t="s">
        <v>186</v>
      </c>
      <c r="T982" s="1" t="s">
        <v>187</v>
      </c>
      <c r="U982" s="1" t="s">
        <v>186</v>
      </c>
      <c r="V982" s="1" t="s">
        <v>187</v>
      </c>
      <c r="W982" s="1" t="s">
        <v>109</v>
      </c>
      <c r="X982" s="1" t="s">
        <v>1573</v>
      </c>
      <c r="Y982" s="1" t="s">
        <v>1574</v>
      </c>
      <c r="Z982" s="1" t="s">
        <v>93</v>
      </c>
      <c r="AA982" s="1" t="s">
        <v>1575</v>
      </c>
      <c r="AB982" s="1" t="s">
        <v>1576</v>
      </c>
      <c r="AC982" s="1" t="s">
        <v>1577</v>
      </c>
      <c r="AD982" s="1">
        <v>131304</v>
      </c>
      <c r="AE982" s="1" t="s">
        <v>7</v>
      </c>
      <c r="AF982" s="1" t="s">
        <v>9</v>
      </c>
      <c r="AG982" s="1" t="s">
        <v>395</v>
      </c>
      <c r="AH982" s="1">
        <v>230811</v>
      </c>
      <c r="AI982" s="1">
        <v>10</v>
      </c>
      <c r="AJ982" s="1">
        <v>9</v>
      </c>
      <c r="AK982" s="1">
        <v>90</v>
      </c>
      <c r="AL982" s="1">
        <v>0.009</v>
      </c>
      <c r="AM982" s="1">
        <v>3057</v>
      </c>
      <c r="AN982" s="1" t="s">
        <v>396</v>
      </c>
      <c r="AO982" s="1" t="s">
        <v>113</v>
      </c>
      <c r="AR982" s="1">
        <v>13.5</v>
      </c>
      <c r="AS982" s="1">
        <v>135</v>
      </c>
    </row>
    <row r="983" s="1" customFormat="1" spans="1:45">
      <c r="A983" s="1">
        <v>202402</v>
      </c>
      <c r="B983" s="1" t="s">
        <v>93</v>
      </c>
      <c r="C983" s="1" t="s">
        <v>94</v>
      </c>
      <c r="D983" s="1" t="s">
        <v>406</v>
      </c>
      <c r="E983" s="1" t="s">
        <v>407</v>
      </c>
      <c r="F983" s="1" t="s">
        <v>97</v>
      </c>
      <c r="G983" s="1" t="s">
        <v>116</v>
      </c>
      <c r="H983" s="1" t="s">
        <v>1580</v>
      </c>
      <c r="I983" s="4">
        <v>45329</v>
      </c>
      <c r="J983" s="1" t="s">
        <v>1880</v>
      </c>
      <c r="K983" s="1" t="s">
        <v>1881</v>
      </c>
      <c r="L983" s="1" t="s">
        <v>274</v>
      </c>
      <c r="M983" s="1" t="s">
        <v>103</v>
      </c>
      <c r="N983" s="1" t="s">
        <v>121</v>
      </c>
      <c r="P983" s="1" t="s">
        <v>4</v>
      </c>
      <c r="Q983" s="1" t="s">
        <v>105</v>
      </c>
      <c r="R983" s="1" t="s">
        <v>106</v>
      </c>
      <c r="S983" s="1" t="s">
        <v>186</v>
      </c>
      <c r="T983" s="1" t="s">
        <v>187</v>
      </c>
      <c r="U983" s="1" t="s">
        <v>186</v>
      </c>
      <c r="V983" s="1" t="s">
        <v>187</v>
      </c>
      <c r="W983" s="1" t="s">
        <v>109</v>
      </c>
      <c r="X983" s="1" t="s">
        <v>1573</v>
      </c>
      <c r="Y983" s="1" t="s">
        <v>1574</v>
      </c>
      <c r="Z983" s="1" t="s">
        <v>93</v>
      </c>
      <c r="AA983" s="1" t="s">
        <v>1575</v>
      </c>
      <c r="AB983" s="1" t="s">
        <v>1576</v>
      </c>
      <c r="AC983" s="1" t="s">
        <v>1577</v>
      </c>
      <c r="AD983" s="1">
        <v>131304</v>
      </c>
      <c r="AE983" s="1" t="s">
        <v>7</v>
      </c>
      <c r="AF983" s="1" t="s">
        <v>9</v>
      </c>
      <c r="AG983" s="1" t="s">
        <v>395</v>
      </c>
      <c r="AH983" s="1">
        <v>230811</v>
      </c>
      <c r="AI983" s="1">
        <v>10</v>
      </c>
      <c r="AJ983" s="1">
        <v>9</v>
      </c>
      <c r="AK983" s="1">
        <v>90</v>
      </c>
      <c r="AL983" s="1">
        <v>0.009</v>
      </c>
      <c r="AM983" s="1">
        <v>3057</v>
      </c>
      <c r="AN983" s="1" t="s">
        <v>396</v>
      </c>
      <c r="AO983" s="1" t="s">
        <v>113</v>
      </c>
      <c r="AR983" s="1">
        <v>13.5</v>
      </c>
      <c r="AS983" s="1">
        <v>135</v>
      </c>
    </row>
    <row r="984" s="1" customFormat="1" hidden="1" spans="1:45">
      <c r="A984" s="1">
        <v>202402</v>
      </c>
      <c r="B984" s="1" t="s">
        <v>93</v>
      </c>
      <c r="C984" s="1" t="s">
        <v>94</v>
      </c>
      <c r="D984" s="1" t="s">
        <v>406</v>
      </c>
      <c r="E984" s="1" t="s">
        <v>407</v>
      </c>
      <c r="F984" s="1" t="s">
        <v>97</v>
      </c>
      <c r="G984" s="1" t="s">
        <v>116</v>
      </c>
      <c r="H984" s="1" t="s">
        <v>1580</v>
      </c>
      <c r="I984" s="4">
        <v>45329</v>
      </c>
      <c r="J984" s="1" t="s">
        <v>1398</v>
      </c>
      <c r="K984" s="1" t="s">
        <v>1399</v>
      </c>
      <c r="L984" s="1" t="s">
        <v>1225</v>
      </c>
      <c r="M984" s="1" t="s">
        <v>103</v>
      </c>
      <c r="N984" s="1" t="s">
        <v>121</v>
      </c>
      <c r="O984" s="1" t="s">
        <v>1398</v>
      </c>
      <c r="P984" s="1" t="s">
        <v>50</v>
      </c>
      <c r="Q984" s="1" t="s">
        <v>105</v>
      </c>
      <c r="R984" s="1" t="s">
        <v>106</v>
      </c>
      <c r="S984" s="1" t="s">
        <v>107</v>
      </c>
      <c r="T984" s="1" t="s">
        <v>108</v>
      </c>
      <c r="U984" s="1" t="s">
        <v>107</v>
      </c>
      <c r="V984" s="1" t="s">
        <v>108</v>
      </c>
      <c r="W984" s="1" t="s">
        <v>109</v>
      </c>
      <c r="X984" s="1" t="s">
        <v>1573</v>
      </c>
      <c r="Y984" s="1" t="s">
        <v>1574</v>
      </c>
      <c r="Z984" s="1" t="s">
        <v>93</v>
      </c>
      <c r="AA984" s="1" t="s">
        <v>1575</v>
      </c>
      <c r="AB984" s="1" t="s">
        <v>1583</v>
      </c>
      <c r="AC984" s="1" t="s">
        <v>1584</v>
      </c>
      <c r="AD984" s="1">
        <v>834890</v>
      </c>
      <c r="AE984" s="1" t="s">
        <v>12</v>
      </c>
      <c r="AF984" s="1" t="s">
        <v>15</v>
      </c>
      <c r="AG984" s="1" t="s">
        <v>250</v>
      </c>
      <c r="AH984" s="1" t="s">
        <v>2364</v>
      </c>
      <c r="AI984" s="1">
        <v>30</v>
      </c>
      <c r="AJ984" s="1">
        <v>48.96</v>
      </c>
      <c r="AK984" s="1">
        <v>1468.8</v>
      </c>
      <c r="AL984" s="1">
        <v>0.14688</v>
      </c>
      <c r="AM984" s="1">
        <v>3657</v>
      </c>
      <c r="AN984" s="1" t="s">
        <v>251</v>
      </c>
      <c r="AO984" s="1" t="s">
        <v>113</v>
      </c>
      <c r="AR984" s="1">
        <v>52.8</v>
      </c>
      <c r="AS984" s="1">
        <v>1584</v>
      </c>
    </row>
    <row r="985" s="1" customFormat="1" spans="1:45">
      <c r="A985" s="1">
        <v>202402</v>
      </c>
      <c r="B985" s="1" t="s">
        <v>93</v>
      </c>
      <c r="C985" s="1" t="s">
        <v>94</v>
      </c>
      <c r="D985" s="1" t="s">
        <v>406</v>
      </c>
      <c r="E985" s="1" t="s">
        <v>407</v>
      </c>
      <c r="F985" s="1" t="s">
        <v>97</v>
      </c>
      <c r="G985" s="1" t="s">
        <v>116</v>
      </c>
      <c r="H985" s="1" t="s">
        <v>1580</v>
      </c>
      <c r="I985" s="4">
        <v>45330</v>
      </c>
      <c r="J985" s="1" t="s">
        <v>655</v>
      </c>
      <c r="K985" s="1" t="s">
        <v>656</v>
      </c>
      <c r="L985" s="1" t="s">
        <v>657</v>
      </c>
      <c r="M985" s="1" t="s">
        <v>103</v>
      </c>
      <c r="N985" s="1" t="s">
        <v>121</v>
      </c>
      <c r="P985" s="1" t="s">
        <v>43</v>
      </c>
      <c r="Q985" s="1" t="s">
        <v>105</v>
      </c>
      <c r="R985" s="1" t="s">
        <v>106</v>
      </c>
      <c r="S985" s="1" t="s">
        <v>186</v>
      </c>
      <c r="T985" s="1" t="s">
        <v>187</v>
      </c>
      <c r="U985" s="1" t="s">
        <v>186</v>
      </c>
      <c r="V985" s="1" t="s">
        <v>187</v>
      </c>
      <c r="W985" s="1" t="s">
        <v>109</v>
      </c>
      <c r="X985" s="1" t="s">
        <v>1573</v>
      </c>
      <c r="Y985" s="1" t="s">
        <v>1574</v>
      </c>
      <c r="Z985" s="1" t="s">
        <v>93</v>
      </c>
      <c r="AA985" s="1" t="s">
        <v>1575</v>
      </c>
      <c r="AB985" s="1" t="s">
        <v>1576</v>
      </c>
      <c r="AC985" s="1" t="s">
        <v>1577</v>
      </c>
      <c r="AD985" s="1">
        <v>131304</v>
      </c>
      <c r="AE985" s="1" t="s">
        <v>12</v>
      </c>
      <c r="AF985" s="1" t="s">
        <v>13</v>
      </c>
      <c r="AG985" s="1" t="s">
        <v>124</v>
      </c>
      <c r="AH985" s="1">
        <v>231020</v>
      </c>
      <c r="AI985" s="1">
        <v>20</v>
      </c>
      <c r="AJ985" s="1">
        <v>26.08</v>
      </c>
      <c r="AK985" s="1">
        <v>521.6</v>
      </c>
      <c r="AL985" s="1">
        <v>0.05216</v>
      </c>
      <c r="AM985" s="1">
        <v>1044</v>
      </c>
      <c r="AN985" s="1" t="s">
        <v>125</v>
      </c>
      <c r="AO985" s="1" t="s">
        <v>113</v>
      </c>
      <c r="AR985" s="1">
        <v>26.6</v>
      </c>
      <c r="AS985" s="1">
        <v>532</v>
      </c>
    </row>
    <row r="986" s="1" customFormat="1" spans="1:45">
      <c r="A986" s="1">
        <v>202402</v>
      </c>
      <c r="B986" s="1" t="s">
        <v>93</v>
      </c>
      <c r="C986" s="1" t="s">
        <v>94</v>
      </c>
      <c r="D986" s="1" t="s">
        <v>406</v>
      </c>
      <c r="E986" s="1" t="s">
        <v>407</v>
      </c>
      <c r="F986" s="1" t="s">
        <v>97</v>
      </c>
      <c r="G986" s="1" t="s">
        <v>116</v>
      </c>
      <c r="H986" s="1" t="s">
        <v>1580</v>
      </c>
      <c r="I986" s="4">
        <v>45340</v>
      </c>
      <c r="J986" s="1" t="s">
        <v>2369</v>
      </c>
      <c r="K986" s="1" t="s">
        <v>2370</v>
      </c>
      <c r="L986" s="1" t="s">
        <v>1137</v>
      </c>
      <c r="M986" s="1" t="s">
        <v>137</v>
      </c>
      <c r="N986" s="1" t="s">
        <v>137</v>
      </c>
      <c r="P986" s="1" t="s">
        <v>4</v>
      </c>
      <c r="Q986" s="1" t="s">
        <v>105</v>
      </c>
      <c r="R986" s="1" t="s">
        <v>106</v>
      </c>
      <c r="S986" s="1" t="s">
        <v>158</v>
      </c>
      <c r="T986" s="1" t="s">
        <v>159</v>
      </c>
      <c r="U986" s="1" t="s">
        <v>158</v>
      </c>
      <c r="V986" s="1" t="s">
        <v>159</v>
      </c>
      <c r="W986" s="1" t="s">
        <v>109</v>
      </c>
      <c r="X986" s="1" t="s">
        <v>1573</v>
      </c>
      <c r="Y986" s="1" t="s">
        <v>1574</v>
      </c>
      <c r="Z986" s="1" t="s">
        <v>93</v>
      </c>
      <c r="AA986" s="1" t="s">
        <v>1575</v>
      </c>
      <c r="AB986" s="1" t="s">
        <v>1583</v>
      </c>
      <c r="AC986" s="1" t="s">
        <v>1584</v>
      </c>
      <c r="AD986" s="1">
        <v>834890</v>
      </c>
      <c r="AE986" s="1" t="s">
        <v>110</v>
      </c>
      <c r="AF986" s="1" t="s">
        <v>38</v>
      </c>
      <c r="AG986" s="1" t="s">
        <v>310</v>
      </c>
      <c r="AH986" s="1">
        <v>230904</v>
      </c>
      <c r="AI986" s="1">
        <v>10</v>
      </c>
      <c r="AJ986" s="1">
        <v>23.4</v>
      </c>
      <c r="AK986" s="1">
        <v>234</v>
      </c>
      <c r="AL986" s="1">
        <v>0.0234</v>
      </c>
      <c r="AM986" s="1">
        <v>1006</v>
      </c>
      <c r="AN986" s="1" t="s">
        <v>311</v>
      </c>
      <c r="AO986" s="1" t="s">
        <v>113</v>
      </c>
      <c r="AR986" s="1">
        <v>27.95</v>
      </c>
      <c r="AS986" s="1">
        <v>279.5</v>
      </c>
    </row>
    <row r="987" s="1" customFormat="1" spans="1:45">
      <c r="A987" s="1">
        <v>202402</v>
      </c>
      <c r="B987" s="1" t="s">
        <v>93</v>
      </c>
      <c r="C987" s="1" t="s">
        <v>94</v>
      </c>
      <c r="D987" s="1" t="s">
        <v>406</v>
      </c>
      <c r="E987" s="1" t="s">
        <v>407</v>
      </c>
      <c r="F987" s="1" t="s">
        <v>97</v>
      </c>
      <c r="G987" s="1" t="s">
        <v>116</v>
      </c>
      <c r="H987" s="1" t="s">
        <v>1580</v>
      </c>
      <c r="I987" s="4">
        <v>45340</v>
      </c>
      <c r="J987" s="1" t="s">
        <v>1293</v>
      </c>
      <c r="K987" s="1" t="s">
        <v>1294</v>
      </c>
      <c r="L987" s="1" t="s">
        <v>1196</v>
      </c>
      <c r="M987" s="1" t="s">
        <v>137</v>
      </c>
      <c r="N987" s="1" t="s">
        <v>137</v>
      </c>
      <c r="P987" s="1" t="s">
        <v>4</v>
      </c>
      <c r="Q987" s="1" t="s">
        <v>105</v>
      </c>
      <c r="R987" s="1" t="s">
        <v>106</v>
      </c>
      <c r="S987" s="1" t="s">
        <v>186</v>
      </c>
      <c r="T987" s="1" t="s">
        <v>187</v>
      </c>
      <c r="U987" s="1" t="s">
        <v>186</v>
      </c>
      <c r="V987" s="1" t="s">
        <v>187</v>
      </c>
      <c r="W987" s="1" t="s">
        <v>109</v>
      </c>
      <c r="X987" s="1" t="s">
        <v>1573</v>
      </c>
      <c r="Y987" s="1" t="s">
        <v>1574</v>
      </c>
      <c r="Z987" s="1" t="s">
        <v>93</v>
      </c>
      <c r="AA987" s="1" t="s">
        <v>1575</v>
      </c>
      <c r="AB987" s="1" t="s">
        <v>1576</v>
      </c>
      <c r="AC987" s="1" t="s">
        <v>1577</v>
      </c>
      <c r="AD987" s="1">
        <v>131304</v>
      </c>
      <c r="AE987" s="1" t="s">
        <v>16</v>
      </c>
      <c r="AF987" s="1" t="s">
        <v>17</v>
      </c>
      <c r="AG987" s="1" t="s">
        <v>164</v>
      </c>
      <c r="AH987" s="1">
        <v>230615</v>
      </c>
      <c r="AI987" s="1">
        <v>10</v>
      </c>
      <c r="AJ987" s="1">
        <v>12.8</v>
      </c>
      <c r="AK987" s="1">
        <v>128</v>
      </c>
      <c r="AL987" s="1">
        <v>0.0128</v>
      </c>
      <c r="AM987" s="1">
        <v>2597</v>
      </c>
      <c r="AN987" s="1" t="s">
        <v>165</v>
      </c>
      <c r="AO987" s="1" t="s">
        <v>113</v>
      </c>
      <c r="AR987" s="1">
        <v>12.16</v>
      </c>
      <c r="AS987" s="1">
        <v>121.6</v>
      </c>
    </row>
    <row r="988" s="1" customFormat="1" spans="1:45">
      <c r="A988" s="1">
        <v>202402</v>
      </c>
      <c r="B988" s="1" t="s">
        <v>93</v>
      </c>
      <c r="C988" s="1" t="s">
        <v>94</v>
      </c>
      <c r="D988" s="1" t="s">
        <v>406</v>
      </c>
      <c r="E988" s="1" t="s">
        <v>407</v>
      </c>
      <c r="F988" s="1" t="s">
        <v>97</v>
      </c>
      <c r="G988" s="1" t="s">
        <v>116</v>
      </c>
      <c r="H988" s="1" t="s">
        <v>1580</v>
      </c>
      <c r="I988" s="4">
        <v>45340</v>
      </c>
      <c r="J988" s="1" t="s">
        <v>1068</v>
      </c>
      <c r="K988" s="1" t="s">
        <v>1069</v>
      </c>
      <c r="L988" s="1" t="s">
        <v>1148</v>
      </c>
      <c r="M988" s="1" t="s">
        <v>103</v>
      </c>
      <c r="N988" s="1" t="s">
        <v>104</v>
      </c>
      <c r="P988" s="1" t="s">
        <v>4</v>
      </c>
      <c r="Q988" s="1" t="s">
        <v>105</v>
      </c>
      <c r="R988" s="1" t="s">
        <v>106</v>
      </c>
      <c r="S988" s="1" t="s">
        <v>146</v>
      </c>
      <c r="T988" s="1" t="s">
        <v>147</v>
      </c>
      <c r="U988" s="1" t="s">
        <v>146</v>
      </c>
      <c r="V988" s="1" t="s">
        <v>147</v>
      </c>
      <c r="W988" s="1" t="s">
        <v>109</v>
      </c>
      <c r="X988" s="1" t="s">
        <v>1573</v>
      </c>
      <c r="Y988" s="1" t="s">
        <v>1574</v>
      </c>
      <c r="Z988" s="1" t="s">
        <v>93</v>
      </c>
      <c r="AA988" s="1" t="s">
        <v>1575</v>
      </c>
      <c r="AB988" s="1" t="s">
        <v>1576</v>
      </c>
      <c r="AC988" s="1" t="s">
        <v>1577</v>
      </c>
      <c r="AD988" s="1">
        <v>131304</v>
      </c>
      <c r="AE988" s="1" t="s">
        <v>7</v>
      </c>
      <c r="AF988" s="1" t="s">
        <v>9</v>
      </c>
      <c r="AG988" s="1" t="s">
        <v>395</v>
      </c>
      <c r="AH988" s="1">
        <v>230811</v>
      </c>
      <c r="AI988" s="1">
        <v>2</v>
      </c>
      <c r="AJ988" s="1">
        <v>9</v>
      </c>
      <c r="AK988" s="1">
        <v>18</v>
      </c>
      <c r="AL988" s="1">
        <v>0.0018</v>
      </c>
      <c r="AM988" s="1">
        <v>3057</v>
      </c>
      <c r="AN988" s="1" t="s">
        <v>396</v>
      </c>
      <c r="AO988" s="1" t="s">
        <v>113</v>
      </c>
      <c r="AR988" s="1">
        <v>13.43</v>
      </c>
      <c r="AS988" s="1">
        <v>26.86</v>
      </c>
    </row>
    <row r="989" s="1" customFormat="1" spans="1:45">
      <c r="A989" s="1">
        <v>202402</v>
      </c>
      <c r="B989" s="1" t="s">
        <v>93</v>
      </c>
      <c r="C989" s="1" t="s">
        <v>94</v>
      </c>
      <c r="D989" s="1" t="s">
        <v>406</v>
      </c>
      <c r="E989" s="1" t="s">
        <v>407</v>
      </c>
      <c r="F989" s="1" t="s">
        <v>97</v>
      </c>
      <c r="G989" s="1" t="s">
        <v>116</v>
      </c>
      <c r="H989" s="1" t="s">
        <v>1580</v>
      </c>
      <c r="I989" s="4">
        <v>45340</v>
      </c>
      <c r="J989" s="1" t="s">
        <v>1068</v>
      </c>
      <c r="K989" s="1" t="s">
        <v>1069</v>
      </c>
      <c r="L989" s="1" t="s">
        <v>1148</v>
      </c>
      <c r="M989" s="1" t="s">
        <v>103</v>
      </c>
      <c r="N989" s="1" t="s">
        <v>104</v>
      </c>
      <c r="P989" s="1" t="s">
        <v>4</v>
      </c>
      <c r="Q989" s="1" t="s">
        <v>105</v>
      </c>
      <c r="R989" s="1" t="s">
        <v>106</v>
      </c>
      <c r="S989" s="1" t="s">
        <v>146</v>
      </c>
      <c r="T989" s="1" t="s">
        <v>147</v>
      </c>
      <c r="U989" s="1" t="s">
        <v>146</v>
      </c>
      <c r="V989" s="1" t="s">
        <v>147</v>
      </c>
      <c r="W989" s="1" t="s">
        <v>109</v>
      </c>
      <c r="X989" s="1" t="s">
        <v>1573</v>
      </c>
      <c r="Y989" s="1" t="s">
        <v>1574</v>
      </c>
      <c r="Z989" s="1" t="s">
        <v>93</v>
      </c>
      <c r="AA989" s="1" t="s">
        <v>1575</v>
      </c>
      <c r="AB989" s="1" t="s">
        <v>1576</v>
      </c>
      <c r="AC989" s="1" t="s">
        <v>1577</v>
      </c>
      <c r="AD989" s="1">
        <v>131304</v>
      </c>
      <c r="AE989" s="1" t="s">
        <v>27</v>
      </c>
      <c r="AF989" s="1" t="s">
        <v>29</v>
      </c>
      <c r="AG989" s="1" t="s">
        <v>290</v>
      </c>
      <c r="AH989" s="1">
        <v>350711082</v>
      </c>
      <c r="AI989" s="1">
        <v>1</v>
      </c>
      <c r="AJ989" s="1">
        <v>40.26</v>
      </c>
      <c r="AK989" s="1">
        <v>40.26</v>
      </c>
      <c r="AL989" s="1">
        <v>0.004026</v>
      </c>
      <c r="AM989" s="1">
        <v>1041</v>
      </c>
      <c r="AN989" s="1" t="s">
        <v>291</v>
      </c>
      <c r="AO989" s="1" t="s">
        <v>113</v>
      </c>
      <c r="AR989" s="1">
        <v>40.26</v>
      </c>
      <c r="AS989" s="1">
        <v>40.26</v>
      </c>
    </row>
    <row r="990" s="1" customFormat="1" spans="1:45">
      <c r="A990" s="1">
        <v>202402</v>
      </c>
      <c r="B990" s="1" t="s">
        <v>93</v>
      </c>
      <c r="C990" s="1" t="s">
        <v>94</v>
      </c>
      <c r="D990" s="1" t="s">
        <v>406</v>
      </c>
      <c r="E990" s="1" t="s">
        <v>407</v>
      </c>
      <c r="F990" s="1" t="s">
        <v>97</v>
      </c>
      <c r="G990" s="1" t="s">
        <v>116</v>
      </c>
      <c r="H990" s="1" t="s">
        <v>1580</v>
      </c>
      <c r="I990" s="4">
        <v>45340</v>
      </c>
      <c r="J990" s="1" t="s">
        <v>682</v>
      </c>
      <c r="K990" s="1" t="s">
        <v>683</v>
      </c>
      <c r="L990" s="1" t="s">
        <v>1148</v>
      </c>
      <c r="M990" s="1" t="s">
        <v>137</v>
      </c>
      <c r="N990" s="1" t="s">
        <v>137</v>
      </c>
      <c r="P990" s="1" t="s">
        <v>4</v>
      </c>
      <c r="Q990" s="1" t="s">
        <v>105</v>
      </c>
      <c r="R990" s="1" t="s">
        <v>106</v>
      </c>
      <c r="S990" s="1" t="s">
        <v>146</v>
      </c>
      <c r="T990" s="1" t="s">
        <v>147</v>
      </c>
      <c r="U990" s="1" t="s">
        <v>146</v>
      </c>
      <c r="V990" s="1" t="s">
        <v>147</v>
      </c>
      <c r="W990" s="1" t="s">
        <v>109</v>
      </c>
      <c r="X990" s="1" t="s">
        <v>1573</v>
      </c>
      <c r="Y990" s="1" t="s">
        <v>1574</v>
      </c>
      <c r="Z990" s="1" t="s">
        <v>93</v>
      </c>
      <c r="AA990" s="1" t="s">
        <v>1575</v>
      </c>
      <c r="AB990" s="1" t="s">
        <v>1576</v>
      </c>
      <c r="AC990" s="1" t="s">
        <v>1577</v>
      </c>
      <c r="AD990" s="1">
        <v>131304</v>
      </c>
      <c r="AE990" s="1" t="s">
        <v>12</v>
      </c>
      <c r="AF990" s="1" t="s">
        <v>13</v>
      </c>
      <c r="AG990" s="1" t="s">
        <v>124</v>
      </c>
      <c r="AH990" s="1">
        <v>231020</v>
      </c>
      <c r="AI990" s="1">
        <v>10</v>
      </c>
      <c r="AJ990" s="1">
        <v>26.08</v>
      </c>
      <c r="AK990" s="1">
        <v>260.8</v>
      </c>
      <c r="AL990" s="1">
        <v>0.02608</v>
      </c>
      <c r="AM990" s="1">
        <v>1044</v>
      </c>
      <c r="AN990" s="1" t="s">
        <v>125</v>
      </c>
      <c r="AO990" s="1" t="s">
        <v>113</v>
      </c>
      <c r="AR990" s="1">
        <v>26.08</v>
      </c>
      <c r="AS990" s="1">
        <v>260.8</v>
      </c>
    </row>
    <row r="991" s="1" customFormat="1" spans="1:45">
      <c r="A991" s="1">
        <v>202402</v>
      </c>
      <c r="B991" s="1" t="s">
        <v>93</v>
      </c>
      <c r="C991" s="1" t="s">
        <v>94</v>
      </c>
      <c r="D991" s="1" t="s">
        <v>406</v>
      </c>
      <c r="E991" s="1" t="s">
        <v>407</v>
      </c>
      <c r="F991" s="1" t="s">
        <v>97</v>
      </c>
      <c r="G991" s="1" t="s">
        <v>116</v>
      </c>
      <c r="H991" s="1" t="s">
        <v>1580</v>
      </c>
      <c r="I991" s="4">
        <v>45340</v>
      </c>
      <c r="J991" s="1" t="s">
        <v>2371</v>
      </c>
      <c r="K991" s="1" t="s">
        <v>2372</v>
      </c>
      <c r="L991" s="1" t="s">
        <v>1196</v>
      </c>
      <c r="M991" s="1" t="s">
        <v>137</v>
      </c>
      <c r="N991" s="1" t="s">
        <v>137</v>
      </c>
      <c r="P991" s="1" t="s">
        <v>4</v>
      </c>
      <c r="Q991" s="1" t="s">
        <v>105</v>
      </c>
      <c r="R991" s="1" t="s">
        <v>106</v>
      </c>
      <c r="S991" s="1" t="s">
        <v>186</v>
      </c>
      <c r="T991" s="1" t="s">
        <v>187</v>
      </c>
      <c r="U991" s="1" t="s">
        <v>186</v>
      </c>
      <c r="V991" s="1" t="s">
        <v>187</v>
      </c>
      <c r="W991" s="1" t="s">
        <v>109</v>
      </c>
      <c r="X991" s="1" t="s">
        <v>1573</v>
      </c>
      <c r="Y991" s="1" t="s">
        <v>1574</v>
      </c>
      <c r="Z991" s="1" t="s">
        <v>93</v>
      </c>
      <c r="AA991" s="1" t="s">
        <v>1575</v>
      </c>
      <c r="AB991" s="1" t="s">
        <v>1576</v>
      </c>
      <c r="AC991" s="1" t="s">
        <v>1577</v>
      </c>
      <c r="AD991" s="1">
        <v>131304</v>
      </c>
      <c r="AE991" s="1" t="s">
        <v>47</v>
      </c>
      <c r="AF991" s="1" t="s">
        <v>48</v>
      </c>
      <c r="AG991" s="1" t="s">
        <v>417</v>
      </c>
      <c r="AH991" s="1">
        <v>20230876</v>
      </c>
      <c r="AI991" s="1">
        <v>5</v>
      </c>
      <c r="AJ991" s="1">
        <v>23.43</v>
      </c>
      <c r="AK991" s="1">
        <v>117.15</v>
      </c>
      <c r="AL991" s="1">
        <v>0.011715</v>
      </c>
      <c r="AM991" s="1">
        <v>1419</v>
      </c>
      <c r="AN991" s="1" t="s">
        <v>418</v>
      </c>
      <c r="AO991" s="1" t="s">
        <v>113</v>
      </c>
      <c r="AR991" s="1">
        <v>23.43</v>
      </c>
      <c r="AS991" s="1">
        <v>117.15</v>
      </c>
    </row>
    <row r="992" s="1" customFormat="1" spans="1:45">
      <c r="A992" s="1">
        <v>202402</v>
      </c>
      <c r="B992" s="1" t="s">
        <v>93</v>
      </c>
      <c r="C992" s="1" t="s">
        <v>94</v>
      </c>
      <c r="D992" s="1" t="s">
        <v>406</v>
      </c>
      <c r="E992" s="1" t="s">
        <v>407</v>
      </c>
      <c r="F992" s="1" t="s">
        <v>97</v>
      </c>
      <c r="G992" s="1" t="s">
        <v>116</v>
      </c>
      <c r="H992" s="1" t="s">
        <v>1580</v>
      </c>
      <c r="I992" s="4">
        <v>45340</v>
      </c>
      <c r="J992" s="1" t="s">
        <v>258</v>
      </c>
      <c r="K992" s="1" t="s">
        <v>259</v>
      </c>
      <c r="L992" s="1" t="s">
        <v>1130</v>
      </c>
      <c r="M992" s="1" t="s">
        <v>103</v>
      </c>
      <c r="N992" s="1" t="s">
        <v>104</v>
      </c>
      <c r="P992" s="1" t="s">
        <v>43</v>
      </c>
      <c r="Q992" s="1" t="s">
        <v>105</v>
      </c>
      <c r="R992" s="1" t="s">
        <v>106</v>
      </c>
      <c r="S992" s="1" t="s">
        <v>168</v>
      </c>
      <c r="T992" s="1" t="s">
        <v>169</v>
      </c>
      <c r="U992" s="1" t="s">
        <v>168</v>
      </c>
      <c r="V992" s="1" t="s">
        <v>169</v>
      </c>
      <c r="W992" s="1" t="s">
        <v>109</v>
      </c>
      <c r="X992" s="1" t="s">
        <v>1573</v>
      </c>
      <c r="Y992" s="1" t="s">
        <v>1574</v>
      </c>
      <c r="Z992" s="1" t="s">
        <v>93</v>
      </c>
      <c r="AA992" s="1" t="s">
        <v>1575</v>
      </c>
      <c r="AB992" s="1" t="s">
        <v>1576</v>
      </c>
      <c r="AC992" s="1" t="s">
        <v>1577</v>
      </c>
      <c r="AD992" s="1">
        <v>131304</v>
      </c>
      <c r="AE992" s="1" t="s">
        <v>19</v>
      </c>
      <c r="AF992" s="1" t="s">
        <v>1591</v>
      </c>
      <c r="AG992" s="1" t="s">
        <v>1592</v>
      </c>
      <c r="AH992" s="1">
        <v>230912</v>
      </c>
      <c r="AI992" s="1">
        <v>2</v>
      </c>
      <c r="AJ992" s="1">
        <v>19.68</v>
      </c>
      <c r="AK992" s="1">
        <v>39.36</v>
      </c>
      <c r="AL992" s="1">
        <v>0.003936</v>
      </c>
      <c r="AM992" s="1">
        <v>4597</v>
      </c>
      <c r="AN992" s="1" t="s">
        <v>1593</v>
      </c>
      <c r="AO992" s="1" t="s">
        <v>113</v>
      </c>
      <c r="AR992" s="1">
        <v>20.08</v>
      </c>
      <c r="AS992" s="1">
        <v>40.16</v>
      </c>
    </row>
    <row r="993" s="1" customFormat="1" spans="1:45">
      <c r="A993" s="1">
        <v>202402</v>
      </c>
      <c r="B993" s="1" t="s">
        <v>93</v>
      </c>
      <c r="C993" s="1" t="s">
        <v>94</v>
      </c>
      <c r="D993" s="1" t="s">
        <v>406</v>
      </c>
      <c r="E993" s="1" t="s">
        <v>407</v>
      </c>
      <c r="F993" s="1" t="s">
        <v>97</v>
      </c>
      <c r="G993" s="1" t="s">
        <v>116</v>
      </c>
      <c r="H993" s="1" t="s">
        <v>1580</v>
      </c>
      <c r="I993" s="4">
        <v>45340</v>
      </c>
      <c r="J993" s="1" t="s">
        <v>1660</v>
      </c>
      <c r="K993" s="1" t="s">
        <v>1661</v>
      </c>
      <c r="L993" s="1" t="s">
        <v>1148</v>
      </c>
      <c r="M993" s="1" t="s">
        <v>228</v>
      </c>
      <c r="N993" s="1" t="s">
        <v>228</v>
      </c>
      <c r="P993" s="1" t="s">
        <v>4</v>
      </c>
      <c r="Q993" s="1" t="s">
        <v>105</v>
      </c>
      <c r="R993" s="1" t="s">
        <v>106</v>
      </c>
      <c r="S993" s="1" t="s">
        <v>146</v>
      </c>
      <c r="T993" s="1" t="s">
        <v>147</v>
      </c>
      <c r="U993" s="1" t="s">
        <v>146</v>
      </c>
      <c r="V993" s="1" t="s">
        <v>147</v>
      </c>
      <c r="W993" s="1" t="s">
        <v>109</v>
      </c>
      <c r="X993" s="1" t="s">
        <v>1573</v>
      </c>
      <c r="Y993" s="1" t="s">
        <v>1574</v>
      </c>
      <c r="Z993" s="1" t="s">
        <v>93</v>
      </c>
      <c r="AA993" s="1" t="s">
        <v>1575</v>
      </c>
      <c r="AB993" s="1" t="s">
        <v>1576</v>
      </c>
      <c r="AC993" s="1" t="s">
        <v>1577</v>
      </c>
      <c r="AD993" s="1">
        <v>131304</v>
      </c>
      <c r="AE993" s="1" t="s">
        <v>110</v>
      </c>
      <c r="AF993" s="1" t="s">
        <v>35</v>
      </c>
      <c r="AG993" s="1" t="s">
        <v>111</v>
      </c>
      <c r="AH993" s="1">
        <v>231139</v>
      </c>
      <c r="AI993" s="1">
        <v>5</v>
      </c>
      <c r="AJ993" s="1">
        <v>31.29</v>
      </c>
      <c r="AK993" s="1">
        <v>156.45</v>
      </c>
      <c r="AL993" s="1">
        <v>0.015645</v>
      </c>
      <c r="AM993" s="1">
        <v>1047</v>
      </c>
      <c r="AN993" s="1" t="s">
        <v>112</v>
      </c>
      <c r="AO993" s="1" t="s">
        <v>113</v>
      </c>
      <c r="AR993" s="1">
        <v>31.29</v>
      </c>
      <c r="AS993" s="1">
        <v>156.45</v>
      </c>
    </row>
    <row r="994" s="1" customFormat="1" spans="1:45">
      <c r="A994" s="1">
        <v>202402</v>
      </c>
      <c r="B994" s="1" t="s">
        <v>93</v>
      </c>
      <c r="C994" s="1" t="s">
        <v>94</v>
      </c>
      <c r="D994" s="1" t="s">
        <v>406</v>
      </c>
      <c r="E994" s="1" t="s">
        <v>407</v>
      </c>
      <c r="F994" s="1" t="s">
        <v>97</v>
      </c>
      <c r="G994" s="1" t="s">
        <v>116</v>
      </c>
      <c r="H994" s="1" t="s">
        <v>1580</v>
      </c>
      <c r="I994" s="4">
        <v>45340</v>
      </c>
      <c r="J994" s="1" t="s">
        <v>871</v>
      </c>
      <c r="K994" s="1" t="s">
        <v>872</v>
      </c>
      <c r="L994" s="1" t="s">
        <v>1203</v>
      </c>
      <c r="M994" s="1" t="s">
        <v>228</v>
      </c>
      <c r="N994" s="1" t="s">
        <v>228</v>
      </c>
      <c r="P994" s="1" t="s">
        <v>43</v>
      </c>
      <c r="Q994" s="1" t="s">
        <v>105</v>
      </c>
      <c r="R994" s="1" t="s">
        <v>106</v>
      </c>
      <c r="S994" s="1" t="s">
        <v>122</v>
      </c>
      <c r="T994" s="1" t="s">
        <v>123</v>
      </c>
      <c r="U994" s="1" t="s">
        <v>122</v>
      </c>
      <c r="V994" s="1" t="s">
        <v>123</v>
      </c>
      <c r="W994" s="1" t="s">
        <v>109</v>
      </c>
      <c r="X994" s="1" t="s">
        <v>1573</v>
      </c>
      <c r="Y994" s="1" t="s">
        <v>1574</v>
      </c>
      <c r="Z994" s="1" t="s">
        <v>93</v>
      </c>
      <c r="AA994" s="1" t="s">
        <v>1575</v>
      </c>
      <c r="AB994" s="1" t="s">
        <v>1583</v>
      </c>
      <c r="AC994" s="1" t="s">
        <v>1584</v>
      </c>
      <c r="AD994" s="1">
        <v>834890</v>
      </c>
      <c r="AE994" s="1" t="s">
        <v>12</v>
      </c>
      <c r="AF994" s="1" t="s">
        <v>15</v>
      </c>
      <c r="AG994" s="1" t="s">
        <v>250</v>
      </c>
      <c r="AH994" s="1" t="s">
        <v>2364</v>
      </c>
      <c r="AI994" s="1">
        <v>50</v>
      </c>
      <c r="AJ994" s="1">
        <v>48.96</v>
      </c>
      <c r="AK994" s="1">
        <v>2448</v>
      </c>
      <c r="AL994" s="1">
        <v>0.2448</v>
      </c>
      <c r="AM994" s="1">
        <v>3657</v>
      </c>
      <c r="AN994" s="1" t="s">
        <v>251</v>
      </c>
      <c r="AO994" s="1" t="s">
        <v>113</v>
      </c>
      <c r="AR994" s="1">
        <v>52.8</v>
      </c>
      <c r="AS994" s="1">
        <v>2640</v>
      </c>
    </row>
    <row r="995" s="1" customFormat="1" spans="1:45">
      <c r="A995" s="1">
        <v>202402</v>
      </c>
      <c r="B995" s="1" t="s">
        <v>93</v>
      </c>
      <c r="C995" s="1" t="s">
        <v>94</v>
      </c>
      <c r="D995" s="1" t="s">
        <v>406</v>
      </c>
      <c r="E995" s="1" t="s">
        <v>407</v>
      </c>
      <c r="F995" s="1" t="s">
        <v>97</v>
      </c>
      <c r="G995" s="1" t="s">
        <v>116</v>
      </c>
      <c r="H995" s="1" t="s">
        <v>1580</v>
      </c>
      <c r="I995" s="4">
        <v>45340</v>
      </c>
      <c r="J995" s="1" t="s">
        <v>774</v>
      </c>
      <c r="K995" s="1" t="s">
        <v>775</v>
      </c>
      <c r="L995" s="1" t="s">
        <v>1148</v>
      </c>
      <c r="M995" s="1" t="s">
        <v>228</v>
      </c>
      <c r="N995" s="1" t="s">
        <v>228</v>
      </c>
      <c r="P995" s="1" t="s">
        <v>43</v>
      </c>
      <c r="Q995" s="1" t="s">
        <v>105</v>
      </c>
      <c r="R995" s="1" t="s">
        <v>106</v>
      </c>
      <c r="S995" s="1" t="s">
        <v>146</v>
      </c>
      <c r="T995" s="1" t="s">
        <v>147</v>
      </c>
      <c r="U995" s="1" t="s">
        <v>146</v>
      </c>
      <c r="V995" s="1" t="s">
        <v>147</v>
      </c>
      <c r="W995" s="1" t="s">
        <v>109</v>
      </c>
      <c r="X995" s="1" t="s">
        <v>1573</v>
      </c>
      <c r="Y995" s="1" t="s">
        <v>1574</v>
      </c>
      <c r="Z995" s="1" t="s">
        <v>93</v>
      </c>
      <c r="AA995" s="1" t="s">
        <v>1575</v>
      </c>
      <c r="AB995" s="1" t="s">
        <v>1576</v>
      </c>
      <c r="AC995" s="1" t="s">
        <v>1577</v>
      </c>
      <c r="AD995" s="1">
        <v>131304</v>
      </c>
      <c r="AE995" s="1" t="s">
        <v>41</v>
      </c>
      <c r="AF995" s="1" t="s">
        <v>49</v>
      </c>
      <c r="AG995" s="1" t="s">
        <v>776</v>
      </c>
      <c r="AH995" s="1">
        <v>20231129</v>
      </c>
      <c r="AI995" s="1">
        <v>5</v>
      </c>
      <c r="AJ995" s="1">
        <v>30.83</v>
      </c>
      <c r="AK995" s="1">
        <v>154.15</v>
      </c>
      <c r="AL995" s="1">
        <v>0.015415</v>
      </c>
      <c r="AM995" s="1">
        <v>2877</v>
      </c>
      <c r="AN995" s="1" t="s">
        <v>777</v>
      </c>
      <c r="AO995" s="1" t="s">
        <v>113</v>
      </c>
      <c r="AR995" s="1">
        <v>30.83</v>
      </c>
      <c r="AS995" s="1">
        <v>154.15</v>
      </c>
    </row>
    <row r="996" s="1" customFormat="1" hidden="1" spans="1:45">
      <c r="A996" s="1">
        <v>202402</v>
      </c>
      <c r="B996" s="1" t="s">
        <v>93</v>
      </c>
      <c r="C996" s="1" t="s">
        <v>94</v>
      </c>
      <c r="D996" s="1" t="s">
        <v>406</v>
      </c>
      <c r="E996" s="1" t="s">
        <v>407</v>
      </c>
      <c r="F996" s="1" t="s">
        <v>97</v>
      </c>
      <c r="G996" s="1" t="s">
        <v>116</v>
      </c>
      <c r="H996" s="1" t="s">
        <v>1580</v>
      </c>
      <c r="I996" s="4">
        <v>45340</v>
      </c>
      <c r="J996" s="1" t="s">
        <v>520</v>
      </c>
      <c r="K996" s="1" t="s">
        <v>521</v>
      </c>
      <c r="L996" s="1" t="s">
        <v>1203</v>
      </c>
      <c r="M996" s="1" t="s">
        <v>103</v>
      </c>
      <c r="N996" s="1" t="s">
        <v>104</v>
      </c>
      <c r="O996" s="1" t="s">
        <v>429</v>
      </c>
      <c r="P996" s="1" t="s">
        <v>50</v>
      </c>
      <c r="Q996" s="1" t="s">
        <v>105</v>
      </c>
      <c r="R996" s="1" t="s">
        <v>106</v>
      </c>
      <c r="S996" s="1" t="s">
        <v>122</v>
      </c>
      <c r="T996" s="1" t="s">
        <v>123</v>
      </c>
      <c r="U996" s="1" t="s">
        <v>122</v>
      </c>
      <c r="V996" s="1" t="s">
        <v>123</v>
      </c>
      <c r="W996" s="1" t="s">
        <v>109</v>
      </c>
      <c r="X996" s="1" t="s">
        <v>1573</v>
      </c>
      <c r="Y996" s="1" t="s">
        <v>1574</v>
      </c>
      <c r="Z996" s="1" t="s">
        <v>93</v>
      </c>
      <c r="AA996" s="1" t="s">
        <v>1575</v>
      </c>
      <c r="AB996" s="1" t="s">
        <v>1583</v>
      </c>
      <c r="AC996" s="1" t="s">
        <v>1584</v>
      </c>
      <c r="AD996" s="1">
        <v>834890</v>
      </c>
      <c r="AE996" s="1" t="s">
        <v>30</v>
      </c>
      <c r="AF996" s="1" t="s">
        <v>31</v>
      </c>
      <c r="AG996" s="1" t="s">
        <v>286</v>
      </c>
      <c r="AH996" s="1">
        <v>202309212</v>
      </c>
      <c r="AI996" s="1">
        <v>1</v>
      </c>
      <c r="AJ996" s="1">
        <v>48.75</v>
      </c>
      <c r="AK996" s="1">
        <v>48.75</v>
      </c>
      <c r="AL996" s="1">
        <v>0.004875</v>
      </c>
      <c r="AM996" s="1">
        <v>3759</v>
      </c>
      <c r="AN996" s="1" t="s">
        <v>287</v>
      </c>
      <c r="AO996" s="1" t="s">
        <v>113</v>
      </c>
      <c r="AR996" s="1">
        <v>48.75</v>
      </c>
      <c r="AS996" s="1">
        <v>48.75</v>
      </c>
    </row>
    <row r="997" s="1" customFormat="1" hidden="1" spans="1:45">
      <c r="A997" s="1">
        <v>202402</v>
      </c>
      <c r="B997" s="1" t="s">
        <v>93</v>
      </c>
      <c r="C997" s="1" t="s">
        <v>94</v>
      </c>
      <c r="D997" s="1" t="s">
        <v>406</v>
      </c>
      <c r="E997" s="1" t="s">
        <v>407</v>
      </c>
      <c r="F997" s="1" t="s">
        <v>97</v>
      </c>
      <c r="G997" s="1" t="s">
        <v>116</v>
      </c>
      <c r="H997" s="1" t="s">
        <v>1580</v>
      </c>
      <c r="I997" s="4">
        <v>45340</v>
      </c>
      <c r="J997" s="1" t="s">
        <v>821</v>
      </c>
      <c r="K997" s="1" t="s">
        <v>822</v>
      </c>
      <c r="L997" s="1" t="s">
        <v>1148</v>
      </c>
      <c r="M997" s="1" t="s">
        <v>103</v>
      </c>
      <c r="N997" s="1" t="s">
        <v>104</v>
      </c>
      <c r="O997" s="1" t="s">
        <v>429</v>
      </c>
      <c r="P997" s="1" t="s">
        <v>50</v>
      </c>
      <c r="Q997" s="1" t="s">
        <v>105</v>
      </c>
      <c r="R997" s="1" t="s">
        <v>106</v>
      </c>
      <c r="S997" s="1" t="s">
        <v>146</v>
      </c>
      <c r="T997" s="1" t="s">
        <v>147</v>
      </c>
      <c r="U997" s="1" t="s">
        <v>146</v>
      </c>
      <c r="V997" s="1" t="s">
        <v>147</v>
      </c>
      <c r="W997" s="1" t="s">
        <v>109</v>
      </c>
      <c r="X997" s="1" t="s">
        <v>1573</v>
      </c>
      <c r="Y997" s="1" t="s">
        <v>1574</v>
      </c>
      <c r="Z997" s="1" t="s">
        <v>93</v>
      </c>
      <c r="AA997" s="1" t="s">
        <v>1575</v>
      </c>
      <c r="AB997" s="1" t="s">
        <v>1576</v>
      </c>
      <c r="AC997" s="1" t="s">
        <v>1577</v>
      </c>
      <c r="AD997" s="1">
        <v>131304</v>
      </c>
      <c r="AE997" s="1" t="s">
        <v>27</v>
      </c>
      <c r="AF997" s="1" t="s">
        <v>29</v>
      </c>
      <c r="AG997" s="1" t="s">
        <v>290</v>
      </c>
      <c r="AH997" s="1">
        <v>350711082</v>
      </c>
      <c r="AI997" s="1">
        <v>1</v>
      </c>
      <c r="AJ997" s="1">
        <v>40.26</v>
      </c>
      <c r="AK997" s="1">
        <v>40.26</v>
      </c>
      <c r="AL997" s="1">
        <v>0.004026</v>
      </c>
      <c r="AM997" s="1">
        <v>1041</v>
      </c>
      <c r="AN997" s="1" t="s">
        <v>291</v>
      </c>
      <c r="AO997" s="1" t="s">
        <v>113</v>
      </c>
      <c r="AR997" s="1">
        <v>41.08</v>
      </c>
      <c r="AS997" s="1">
        <v>41.08</v>
      </c>
    </row>
    <row r="998" s="1" customFormat="1" hidden="1" spans="1:45">
      <c r="A998" s="1">
        <v>202402</v>
      </c>
      <c r="B998" s="1" t="s">
        <v>93</v>
      </c>
      <c r="C998" s="1" t="s">
        <v>94</v>
      </c>
      <c r="D998" s="1" t="s">
        <v>406</v>
      </c>
      <c r="E998" s="1" t="s">
        <v>407</v>
      </c>
      <c r="F998" s="1" t="s">
        <v>97</v>
      </c>
      <c r="G998" s="1" t="s">
        <v>116</v>
      </c>
      <c r="H998" s="1" t="s">
        <v>1580</v>
      </c>
      <c r="I998" s="4">
        <v>45340</v>
      </c>
      <c r="J998" s="1" t="s">
        <v>2373</v>
      </c>
      <c r="K998" s="1" t="s">
        <v>2374</v>
      </c>
      <c r="L998" s="1" t="s">
        <v>1148</v>
      </c>
      <c r="M998" s="1" t="s">
        <v>103</v>
      </c>
      <c r="N998" s="1" t="s">
        <v>104</v>
      </c>
      <c r="O998" s="1" t="s">
        <v>429</v>
      </c>
      <c r="P998" s="1" t="s">
        <v>50</v>
      </c>
      <c r="Q998" s="1" t="s">
        <v>105</v>
      </c>
      <c r="R998" s="1" t="s">
        <v>106</v>
      </c>
      <c r="S998" s="1" t="s">
        <v>146</v>
      </c>
      <c r="T998" s="1" t="s">
        <v>147</v>
      </c>
      <c r="U998" s="1" t="s">
        <v>146</v>
      </c>
      <c r="V998" s="1" t="s">
        <v>147</v>
      </c>
      <c r="W998" s="1" t="s">
        <v>109</v>
      </c>
      <c r="X998" s="1" t="s">
        <v>1573</v>
      </c>
      <c r="Y998" s="1" t="s">
        <v>1574</v>
      </c>
      <c r="Z998" s="1" t="s">
        <v>93</v>
      </c>
      <c r="AA998" s="1" t="s">
        <v>1575</v>
      </c>
      <c r="AB998" s="1" t="s">
        <v>1576</v>
      </c>
      <c r="AC998" s="1" t="s">
        <v>1577</v>
      </c>
      <c r="AD998" s="1">
        <v>131304</v>
      </c>
      <c r="AE998" s="1" t="s">
        <v>27</v>
      </c>
      <c r="AF998" s="1" t="s">
        <v>29</v>
      </c>
      <c r="AG998" s="1" t="s">
        <v>290</v>
      </c>
      <c r="AH998" s="1">
        <v>350711082</v>
      </c>
      <c r="AI998" s="1">
        <v>1</v>
      </c>
      <c r="AJ998" s="1">
        <v>40.26</v>
      </c>
      <c r="AK998" s="1">
        <v>40.26</v>
      </c>
      <c r="AL998" s="1">
        <v>0.004026</v>
      </c>
      <c r="AM998" s="1">
        <v>1041</v>
      </c>
      <c r="AN998" s="1" t="s">
        <v>291</v>
      </c>
      <c r="AO998" s="1" t="s">
        <v>113</v>
      </c>
      <c r="AR998" s="1">
        <v>41.08</v>
      </c>
      <c r="AS998" s="1">
        <v>41.08</v>
      </c>
    </row>
    <row r="999" s="1" customFormat="1" hidden="1" spans="1:45">
      <c r="A999" s="1">
        <v>202402</v>
      </c>
      <c r="B999" s="1" t="s">
        <v>93</v>
      </c>
      <c r="C999" s="1" t="s">
        <v>94</v>
      </c>
      <c r="D999" s="1" t="s">
        <v>406</v>
      </c>
      <c r="E999" s="1" t="s">
        <v>407</v>
      </c>
      <c r="F999" s="1" t="s">
        <v>97</v>
      </c>
      <c r="G999" s="1" t="s">
        <v>116</v>
      </c>
      <c r="H999" s="1" t="s">
        <v>1580</v>
      </c>
      <c r="I999" s="4">
        <v>45340</v>
      </c>
      <c r="J999" s="1" t="s">
        <v>538</v>
      </c>
      <c r="K999" s="1" t="s">
        <v>539</v>
      </c>
      <c r="L999" s="1" t="s">
        <v>1134</v>
      </c>
      <c r="M999" s="1" t="s">
        <v>103</v>
      </c>
      <c r="N999" s="1" t="s">
        <v>104</v>
      </c>
      <c r="O999" s="1" t="s">
        <v>429</v>
      </c>
      <c r="P999" s="1" t="s">
        <v>50</v>
      </c>
      <c r="Q999" s="1" t="s">
        <v>105</v>
      </c>
      <c r="R999" s="1" t="s">
        <v>106</v>
      </c>
      <c r="S999" s="1" t="s">
        <v>138</v>
      </c>
      <c r="T999" s="1" t="s">
        <v>139</v>
      </c>
      <c r="U999" s="1" t="s">
        <v>138</v>
      </c>
      <c r="V999" s="1" t="s">
        <v>139</v>
      </c>
      <c r="W999" s="1" t="s">
        <v>109</v>
      </c>
      <c r="X999" s="1" t="s">
        <v>1573</v>
      </c>
      <c r="Y999" s="1" t="s">
        <v>1574</v>
      </c>
      <c r="Z999" s="1" t="s">
        <v>93</v>
      </c>
      <c r="AA999" s="1" t="s">
        <v>1575</v>
      </c>
      <c r="AB999" s="1" t="s">
        <v>1583</v>
      </c>
      <c r="AC999" s="1" t="s">
        <v>1584</v>
      </c>
      <c r="AD999" s="1">
        <v>834890</v>
      </c>
      <c r="AE999" s="1" t="s">
        <v>110</v>
      </c>
      <c r="AF999" s="1" t="s">
        <v>35</v>
      </c>
      <c r="AG999" s="1" t="s">
        <v>111</v>
      </c>
      <c r="AH999" s="1">
        <v>231139</v>
      </c>
      <c r="AI999" s="1">
        <v>10</v>
      </c>
      <c r="AJ999" s="1">
        <v>31.29</v>
      </c>
      <c r="AK999" s="1">
        <v>312.9</v>
      </c>
      <c r="AL999" s="1">
        <v>0.03129</v>
      </c>
      <c r="AM999" s="1">
        <v>1047</v>
      </c>
      <c r="AN999" s="1" t="s">
        <v>112</v>
      </c>
      <c r="AO999" s="1" t="s">
        <v>113</v>
      </c>
      <c r="AR999" s="1">
        <v>31.92</v>
      </c>
      <c r="AS999" s="1">
        <v>319.2</v>
      </c>
    </row>
    <row r="1000" s="1" customFormat="1" hidden="1" spans="1:45">
      <c r="A1000" s="1">
        <v>202402</v>
      </c>
      <c r="B1000" s="1" t="s">
        <v>93</v>
      </c>
      <c r="C1000" s="1" t="s">
        <v>94</v>
      </c>
      <c r="D1000" s="1" t="s">
        <v>406</v>
      </c>
      <c r="E1000" s="1" t="s">
        <v>407</v>
      </c>
      <c r="F1000" s="1" t="s">
        <v>97</v>
      </c>
      <c r="G1000" s="1" t="s">
        <v>116</v>
      </c>
      <c r="H1000" s="1" t="s">
        <v>1580</v>
      </c>
      <c r="I1000" s="4">
        <v>45340</v>
      </c>
      <c r="J1000" s="1" t="s">
        <v>823</v>
      </c>
      <c r="K1000" s="1" t="s">
        <v>824</v>
      </c>
      <c r="L1000" s="1" t="s">
        <v>1148</v>
      </c>
      <c r="M1000" s="1" t="s">
        <v>103</v>
      </c>
      <c r="N1000" s="1" t="s">
        <v>104</v>
      </c>
      <c r="O1000" s="1" t="s">
        <v>429</v>
      </c>
      <c r="P1000" s="1" t="s">
        <v>50</v>
      </c>
      <c r="Q1000" s="1" t="s">
        <v>105</v>
      </c>
      <c r="R1000" s="1" t="s">
        <v>106</v>
      </c>
      <c r="S1000" s="1" t="s">
        <v>146</v>
      </c>
      <c r="T1000" s="1" t="s">
        <v>147</v>
      </c>
      <c r="U1000" s="1" t="s">
        <v>146</v>
      </c>
      <c r="V1000" s="1" t="s">
        <v>147</v>
      </c>
      <c r="W1000" s="1" t="s">
        <v>109</v>
      </c>
      <c r="X1000" s="1" t="s">
        <v>1573</v>
      </c>
      <c r="Y1000" s="1" t="s">
        <v>1574</v>
      </c>
      <c r="Z1000" s="1" t="s">
        <v>93</v>
      </c>
      <c r="AA1000" s="1" t="s">
        <v>1575</v>
      </c>
      <c r="AB1000" s="1" t="s">
        <v>1576</v>
      </c>
      <c r="AC1000" s="1" t="s">
        <v>1577</v>
      </c>
      <c r="AD1000" s="1">
        <v>131304</v>
      </c>
      <c r="AE1000" s="1" t="s">
        <v>12</v>
      </c>
      <c r="AF1000" s="1" t="s">
        <v>13</v>
      </c>
      <c r="AG1000" s="1" t="s">
        <v>124</v>
      </c>
      <c r="AH1000" s="1">
        <v>231020</v>
      </c>
      <c r="AI1000" s="1">
        <v>3</v>
      </c>
      <c r="AJ1000" s="1">
        <v>26.08</v>
      </c>
      <c r="AK1000" s="1">
        <v>78.24</v>
      </c>
      <c r="AL1000" s="1">
        <v>0.007824</v>
      </c>
      <c r="AM1000" s="1">
        <v>1044</v>
      </c>
      <c r="AN1000" s="1" t="s">
        <v>125</v>
      </c>
      <c r="AO1000" s="1" t="s">
        <v>113</v>
      </c>
      <c r="AR1000" s="1">
        <v>26.6</v>
      </c>
      <c r="AS1000" s="1">
        <v>79.8</v>
      </c>
    </row>
    <row r="1001" s="1" customFormat="1" hidden="1" spans="1:45">
      <c r="A1001" s="1">
        <v>202402</v>
      </c>
      <c r="B1001" s="1" t="s">
        <v>93</v>
      </c>
      <c r="C1001" s="1" t="s">
        <v>94</v>
      </c>
      <c r="D1001" s="1" t="s">
        <v>406</v>
      </c>
      <c r="E1001" s="1" t="s">
        <v>407</v>
      </c>
      <c r="F1001" s="1" t="s">
        <v>97</v>
      </c>
      <c r="G1001" s="1" t="s">
        <v>116</v>
      </c>
      <c r="H1001" s="1" t="s">
        <v>1580</v>
      </c>
      <c r="I1001" s="4">
        <v>45340</v>
      </c>
      <c r="J1001" s="1" t="s">
        <v>432</v>
      </c>
      <c r="K1001" s="1" t="s">
        <v>433</v>
      </c>
      <c r="L1001" s="1" t="s">
        <v>1148</v>
      </c>
      <c r="M1001" s="1" t="s">
        <v>103</v>
      </c>
      <c r="N1001" s="1" t="s">
        <v>104</v>
      </c>
      <c r="O1001" s="1" t="s">
        <v>429</v>
      </c>
      <c r="P1001" s="1" t="s">
        <v>50</v>
      </c>
      <c r="Q1001" s="1" t="s">
        <v>105</v>
      </c>
      <c r="R1001" s="1" t="s">
        <v>106</v>
      </c>
      <c r="S1001" s="1" t="s">
        <v>146</v>
      </c>
      <c r="T1001" s="1" t="s">
        <v>147</v>
      </c>
      <c r="U1001" s="1" t="s">
        <v>146</v>
      </c>
      <c r="V1001" s="1" t="s">
        <v>147</v>
      </c>
      <c r="W1001" s="1" t="s">
        <v>109</v>
      </c>
      <c r="X1001" s="1" t="s">
        <v>1573</v>
      </c>
      <c r="Y1001" s="1" t="s">
        <v>1574</v>
      </c>
      <c r="Z1001" s="1" t="s">
        <v>93</v>
      </c>
      <c r="AA1001" s="1" t="s">
        <v>1575</v>
      </c>
      <c r="AB1001" s="1" t="s">
        <v>1576</v>
      </c>
      <c r="AC1001" s="1" t="s">
        <v>1577</v>
      </c>
      <c r="AD1001" s="1">
        <v>131304</v>
      </c>
      <c r="AE1001" s="1" t="s">
        <v>12</v>
      </c>
      <c r="AF1001" s="1" t="s">
        <v>13</v>
      </c>
      <c r="AG1001" s="1" t="s">
        <v>124</v>
      </c>
      <c r="AH1001" s="1">
        <v>231020</v>
      </c>
      <c r="AI1001" s="1">
        <v>2</v>
      </c>
      <c r="AJ1001" s="1">
        <v>26.08</v>
      </c>
      <c r="AK1001" s="1">
        <v>52.16</v>
      </c>
      <c r="AL1001" s="1">
        <v>0.005216</v>
      </c>
      <c r="AM1001" s="1">
        <v>1044</v>
      </c>
      <c r="AN1001" s="1" t="s">
        <v>125</v>
      </c>
      <c r="AO1001" s="1" t="s">
        <v>113</v>
      </c>
      <c r="AR1001" s="1">
        <v>26.6</v>
      </c>
      <c r="AS1001" s="1">
        <v>53.2</v>
      </c>
    </row>
    <row r="1002" s="1" customFormat="1" spans="1:45">
      <c r="A1002" s="1">
        <v>202402</v>
      </c>
      <c r="B1002" s="1" t="s">
        <v>93</v>
      </c>
      <c r="C1002" s="1" t="s">
        <v>94</v>
      </c>
      <c r="D1002" s="1" t="s">
        <v>406</v>
      </c>
      <c r="E1002" s="1" t="s">
        <v>407</v>
      </c>
      <c r="F1002" s="1" t="s">
        <v>97</v>
      </c>
      <c r="G1002" s="1" t="s">
        <v>116</v>
      </c>
      <c r="H1002" s="1" t="s">
        <v>1580</v>
      </c>
      <c r="I1002" s="4">
        <v>45340</v>
      </c>
      <c r="J1002" s="1" t="s">
        <v>2375</v>
      </c>
      <c r="K1002" s="1" t="s">
        <v>2376</v>
      </c>
      <c r="L1002" s="1" t="s">
        <v>1130</v>
      </c>
      <c r="M1002" s="1" t="s">
        <v>103</v>
      </c>
      <c r="N1002" s="1" t="s">
        <v>121</v>
      </c>
      <c r="P1002" s="1" t="s">
        <v>4</v>
      </c>
      <c r="Q1002" s="1" t="s">
        <v>105</v>
      </c>
      <c r="R1002" s="1" t="s">
        <v>106</v>
      </c>
      <c r="S1002" s="1" t="s">
        <v>168</v>
      </c>
      <c r="T1002" s="1" t="s">
        <v>169</v>
      </c>
      <c r="U1002" s="1" t="s">
        <v>168</v>
      </c>
      <c r="V1002" s="1" t="s">
        <v>169</v>
      </c>
      <c r="W1002" s="1" t="s">
        <v>109</v>
      </c>
      <c r="X1002" s="1" t="s">
        <v>1573</v>
      </c>
      <c r="Y1002" s="1" t="s">
        <v>1574</v>
      </c>
      <c r="Z1002" s="1" t="s">
        <v>93</v>
      </c>
      <c r="AA1002" s="1" t="s">
        <v>1575</v>
      </c>
      <c r="AB1002" s="1" t="s">
        <v>1576</v>
      </c>
      <c r="AC1002" s="1" t="s">
        <v>1577</v>
      </c>
      <c r="AD1002" s="1">
        <v>131304</v>
      </c>
      <c r="AE1002" s="1" t="s">
        <v>44</v>
      </c>
      <c r="AF1002" s="1" t="s">
        <v>45</v>
      </c>
      <c r="AG1002" s="1" t="s">
        <v>686</v>
      </c>
      <c r="AH1002" s="1">
        <v>202312091</v>
      </c>
      <c r="AI1002" s="1">
        <v>1</v>
      </c>
      <c r="AJ1002" s="1">
        <v>16.6</v>
      </c>
      <c r="AK1002" s="1">
        <v>16.6</v>
      </c>
      <c r="AL1002" s="1">
        <v>0.00166</v>
      </c>
      <c r="AM1002" s="1">
        <v>1004</v>
      </c>
      <c r="AN1002" s="1" t="s">
        <v>687</v>
      </c>
      <c r="AO1002" s="1" t="s">
        <v>113</v>
      </c>
      <c r="AR1002" s="1">
        <v>17.3</v>
      </c>
      <c r="AS1002" s="1">
        <v>17.3</v>
      </c>
    </row>
    <row r="1003" s="1" customFormat="1" hidden="1" spans="1:45">
      <c r="A1003" s="1">
        <v>202402</v>
      </c>
      <c r="B1003" s="1" t="s">
        <v>93</v>
      </c>
      <c r="C1003" s="1" t="s">
        <v>94</v>
      </c>
      <c r="D1003" s="1" t="s">
        <v>406</v>
      </c>
      <c r="E1003" s="1" t="s">
        <v>407</v>
      </c>
      <c r="F1003" s="1" t="s">
        <v>97</v>
      </c>
      <c r="G1003" s="1" t="s">
        <v>116</v>
      </c>
      <c r="H1003" s="1" t="s">
        <v>1580</v>
      </c>
      <c r="I1003" s="4">
        <v>45340</v>
      </c>
      <c r="J1003" s="1" t="s">
        <v>851</v>
      </c>
      <c r="K1003" s="1" t="s">
        <v>852</v>
      </c>
      <c r="L1003" s="1" t="s">
        <v>851</v>
      </c>
      <c r="M1003" s="1" t="s">
        <v>103</v>
      </c>
      <c r="N1003" s="1" t="s">
        <v>121</v>
      </c>
      <c r="O1003" s="1" t="s">
        <v>851</v>
      </c>
      <c r="P1003" s="1" t="s">
        <v>50</v>
      </c>
      <c r="Q1003" s="1" t="s">
        <v>105</v>
      </c>
      <c r="R1003" s="1" t="s">
        <v>106</v>
      </c>
      <c r="S1003" s="1" t="s">
        <v>152</v>
      </c>
      <c r="T1003" s="1" t="s">
        <v>153</v>
      </c>
      <c r="U1003" s="1" t="s">
        <v>152</v>
      </c>
      <c r="V1003" s="1" t="s">
        <v>153</v>
      </c>
      <c r="W1003" s="1" t="s">
        <v>109</v>
      </c>
      <c r="X1003" s="1" t="s">
        <v>1573</v>
      </c>
      <c r="Y1003" s="1" t="s">
        <v>1574</v>
      </c>
      <c r="Z1003" s="1" t="s">
        <v>93</v>
      </c>
      <c r="AA1003" s="1" t="s">
        <v>1575</v>
      </c>
      <c r="AB1003" s="1" t="s">
        <v>1583</v>
      </c>
      <c r="AC1003" s="1" t="s">
        <v>1584</v>
      </c>
      <c r="AD1003" s="1">
        <v>834890</v>
      </c>
      <c r="AE1003" s="1" t="s">
        <v>12</v>
      </c>
      <c r="AF1003" s="1" t="s">
        <v>15</v>
      </c>
      <c r="AG1003" s="1" t="s">
        <v>250</v>
      </c>
      <c r="AH1003" s="1" t="s">
        <v>2364</v>
      </c>
      <c r="AI1003" s="1">
        <v>10</v>
      </c>
      <c r="AJ1003" s="1">
        <v>48.96</v>
      </c>
      <c r="AK1003" s="1">
        <v>489.6</v>
      </c>
      <c r="AL1003" s="1">
        <v>0.04896</v>
      </c>
      <c r="AM1003" s="1">
        <v>3657</v>
      </c>
      <c r="AN1003" s="1" t="s">
        <v>251</v>
      </c>
      <c r="AO1003" s="1" t="s">
        <v>113</v>
      </c>
      <c r="AR1003" s="1">
        <v>52.8</v>
      </c>
      <c r="AS1003" s="1">
        <v>528</v>
      </c>
    </row>
    <row r="1004" s="1" customFormat="1" hidden="1" spans="1:45">
      <c r="A1004" s="1">
        <v>202402</v>
      </c>
      <c r="B1004" s="1" t="s">
        <v>93</v>
      </c>
      <c r="C1004" s="1" t="s">
        <v>94</v>
      </c>
      <c r="D1004" s="1" t="s">
        <v>406</v>
      </c>
      <c r="E1004" s="1" t="s">
        <v>407</v>
      </c>
      <c r="F1004" s="1" t="s">
        <v>97</v>
      </c>
      <c r="G1004" s="1" t="s">
        <v>116</v>
      </c>
      <c r="H1004" s="1" t="s">
        <v>1580</v>
      </c>
      <c r="I1004" s="4">
        <v>45341</v>
      </c>
      <c r="J1004" s="1" t="s">
        <v>256</v>
      </c>
      <c r="K1004" s="1" t="s">
        <v>257</v>
      </c>
      <c r="L1004" s="1" t="s">
        <v>1203</v>
      </c>
      <c r="M1004" s="1" t="s">
        <v>103</v>
      </c>
      <c r="N1004" s="1" t="s">
        <v>104</v>
      </c>
      <c r="O1004" s="1" t="s">
        <v>256</v>
      </c>
      <c r="P1004" s="1" t="s">
        <v>50</v>
      </c>
      <c r="Q1004" s="1" t="s">
        <v>105</v>
      </c>
      <c r="R1004" s="1" t="s">
        <v>106</v>
      </c>
      <c r="S1004" s="1" t="s">
        <v>122</v>
      </c>
      <c r="T1004" s="1" t="s">
        <v>123</v>
      </c>
      <c r="U1004" s="1" t="s">
        <v>122</v>
      </c>
      <c r="V1004" s="1" t="s">
        <v>123</v>
      </c>
      <c r="W1004" s="1" t="s">
        <v>109</v>
      </c>
      <c r="X1004" s="1" t="s">
        <v>1573</v>
      </c>
      <c r="Y1004" s="1" t="s">
        <v>1574</v>
      </c>
      <c r="Z1004" s="1" t="s">
        <v>93</v>
      </c>
      <c r="AA1004" s="1" t="s">
        <v>1575</v>
      </c>
      <c r="AB1004" s="1" t="s">
        <v>1583</v>
      </c>
      <c r="AC1004" s="1" t="s">
        <v>1584</v>
      </c>
      <c r="AD1004" s="1">
        <v>834890</v>
      </c>
      <c r="AE1004" s="1" t="s">
        <v>19</v>
      </c>
      <c r="AF1004" s="1" t="s">
        <v>21</v>
      </c>
      <c r="AG1004" s="1" t="s">
        <v>393</v>
      </c>
      <c r="AH1004" s="1">
        <v>231003</v>
      </c>
      <c r="AI1004" s="1">
        <v>5</v>
      </c>
      <c r="AJ1004" s="1">
        <v>43.09</v>
      </c>
      <c r="AK1004" s="1">
        <v>215.45</v>
      </c>
      <c r="AL1004" s="1">
        <v>0.021545</v>
      </c>
      <c r="AM1004" s="1">
        <v>1038</v>
      </c>
      <c r="AN1004" s="1" t="s">
        <v>394</v>
      </c>
      <c r="AO1004" s="1" t="s">
        <v>113</v>
      </c>
      <c r="AR1004" s="1">
        <v>43.97</v>
      </c>
      <c r="AS1004" s="1">
        <v>219.85</v>
      </c>
    </row>
    <row r="1005" s="1" customFormat="1" spans="1:45">
      <c r="A1005" s="1">
        <v>202402</v>
      </c>
      <c r="B1005" s="1" t="s">
        <v>93</v>
      </c>
      <c r="C1005" s="1" t="s">
        <v>94</v>
      </c>
      <c r="D1005" s="1" t="s">
        <v>406</v>
      </c>
      <c r="E1005" s="1" t="s">
        <v>407</v>
      </c>
      <c r="F1005" s="1" t="s">
        <v>97</v>
      </c>
      <c r="G1005" s="1" t="s">
        <v>116</v>
      </c>
      <c r="H1005" s="1" t="s">
        <v>1580</v>
      </c>
      <c r="I1005" s="4">
        <v>45341</v>
      </c>
      <c r="J1005" s="1" t="s">
        <v>1835</v>
      </c>
      <c r="K1005" s="1" t="s">
        <v>1836</v>
      </c>
      <c r="L1005" s="1" t="s">
        <v>1131</v>
      </c>
      <c r="M1005" s="1" t="s">
        <v>228</v>
      </c>
      <c r="N1005" s="1" t="s">
        <v>228</v>
      </c>
      <c r="P1005" s="1" t="s">
        <v>4</v>
      </c>
      <c r="Q1005" s="1" t="s">
        <v>105</v>
      </c>
      <c r="R1005" s="1" t="s">
        <v>106</v>
      </c>
      <c r="S1005" s="1" t="s">
        <v>152</v>
      </c>
      <c r="T1005" s="1" t="s">
        <v>153</v>
      </c>
      <c r="U1005" s="1" t="s">
        <v>152</v>
      </c>
      <c r="V1005" s="1" t="s">
        <v>153</v>
      </c>
      <c r="W1005" s="1" t="s">
        <v>109</v>
      </c>
      <c r="X1005" s="1" t="s">
        <v>1573</v>
      </c>
      <c r="Y1005" s="1" t="s">
        <v>1574</v>
      </c>
      <c r="Z1005" s="1" t="s">
        <v>93</v>
      </c>
      <c r="AA1005" s="1" t="s">
        <v>1575</v>
      </c>
      <c r="AB1005" s="1" t="s">
        <v>1583</v>
      </c>
      <c r="AC1005" s="1" t="s">
        <v>1584</v>
      </c>
      <c r="AD1005" s="1">
        <v>834890</v>
      </c>
      <c r="AE1005" s="1" t="s">
        <v>27</v>
      </c>
      <c r="AF1005" s="1" t="s">
        <v>29</v>
      </c>
      <c r="AG1005" s="1" t="s">
        <v>290</v>
      </c>
      <c r="AH1005" s="1">
        <v>350711082</v>
      </c>
      <c r="AI1005" s="1">
        <v>6</v>
      </c>
      <c r="AJ1005" s="1">
        <v>40.26</v>
      </c>
      <c r="AK1005" s="1">
        <v>241.56</v>
      </c>
      <c r="AL1005" s="1">
        <v>0.024156</v>
      </c>
      <c r="AM1005" s="1">
        <v>1041</v>
      </c>
      <c r="AN1005" s="1" t="s">
        <v>291</v>
      </c>
      <c r="AO1005" s="1" t="s">
        <v>113</v>
      </c>
      <c r="AR1005" s="1">
        <v>40.26</v>
      </c>
      <c r="AS1005" s="1">
        <v>241.56</v>
      </c>
    </row>
    <row r="1006" s="1" customFormat="1" hidden="1" spans="1:45">
      <c r="A1006" s="1">
        <v>202402</v>
      </c>
      <c r="B1006" s="1" t="s">
        <v>93</v>
      </c>
      <c r="C1006" s="1" t="s">
        <v>94</v>
      </c>
      <c r="D1006" s="1" t="s">
        <v>406</v>
      </c>
      <c r="E1006" s="1" t="s">
        <v>407</v>
      </c>
      <c r="F1006" s="1" t="s">
        <v>97</v>
      </c>
      <c r="G1006" s="1" t="s">
        <v>116</v>
      </c>
      <c r="H1006" s="1" t="s">
        <v>1580</v>
      </c>
      <c r="I1006" s="4">
        <v>45342</v>
      </c>
      <c r="J1006" s="1" t="s">
        <v>524</v>
      </c>
      <c r="K1006" s="1" t="s">
        <v>525</v>
      </c>
      <c r="L1006" s="1" t="s">
        <v>1134</v>
      </c>
      <c r="M1006" s="1" t="s">
        <v>103</v>
      </c>
      <c r="N1006" s="1" t="s">
        <v>104</v>
      </c>
      <c r="O1006" s="1" t="s">
        <v>429</v>
      </c>
      <c r="P1006" s="1" t="s">
        <v>50</v>
      </c>
      <c r="Q1006" s="1" t="s">
        <v>105</v>
      </c>
      <c r="R1006" s="1" t="s">
        <v>106</v>
      </c>
      <c r="S1006" s="1" t="s">
        <v>174</v>
      </c>
      <c r="T1006" s="1" t="s">
        <v>175</v>
      </c>
      <c r="U1006" s="1" t="s">
        <v>174</v>
      </c>
      <c r="V1006" s="1" t="s">
        <v>175</v>
      </c>
      <c r="W1006" s="1" t="s">
        <v>109</v>
      </c>
      <c r="X1006" s="1" t="s">
        <v>1573</v>
      </c>
      <c r="Y1006" s="1" t="s">
        <v>1574</v>
      </c>
      <c r="Z1006" s="1" t="s">
        <v>93</v>
      </c>
      <c r="AA1006" s="1" t="s">
        <v>1575</v>
      </c>
      <c r="AB1006" s="1" t="s">
        <v>1576</v>
      </c>
      <c r="AC1006" s="1" t="s">
        <v>1577</v>
      </c>
      <c r="AD1006" s="1">
        <v>131304</v>
      </c>
      <c r="AE1006" s="1" t="s">
        <v>19</v>
      </c>
      <c r="AF1006" s="1" t="s">
        <v>21</v>
      </c>
      <c r="AG1006" s="1" t="s">
        <v>393</v>
      </c>
      <c r="AH1006" s="1">
        <v>231003</v>
      </c>
      <c r="AI1006" s="1">
        <v>3</v>
      </c>
      <c r="AJ1006" s="1">
        <v>43.09</v>
      </c>
      <c r="AK1006" s="1">
        <v>129.27</v>
      </c>
      <c r="AL1006" s="1">
        <v>0.012927</v>
      </c>
      <c r="AM1006" s="1">
        <v>1038</v>
      </c>
      <c r="AN1006" s="1" t="s">
        <v>394</v>
      </c>
      <c r="AO1006" s="1" t="s">
        <v>113</v>
      </c>
      <c r="AR1006" s="1">
        <v>43.97</v>
      </c>
      <c r="AS1006" s="1">
        <v>131.91</v>
      </c>
    </row>
    <row r="1007" s="1" customFormat="1" spans="1:45">
      <c r="A1007" s="1">
        <v>202402</v>
      </c>
      <c r="B1007" s="1" t="s">
        <v>93</v>
      </c>
      <c r="C1007" s="1" t="s">
        <v>94</v>
      </c>
      <c r="D1007" s="1" t="s">
        <v>406</v>
      </c>
      <c r="E1007" s="1" t="s">
        <v>407</v>
      </c>
      <c r="F1007" s="1" t="s">
        <v>97</v>
      </c>
      <c r="G1007" s="1" t="s">
        <v>116</v>
      </c>
      <c r="H1007" s="1" t="s">
        <v>1580</v>
      </c>
      <c r="I1007" s="4">
        <v>45342</v>
      </c>
      <c r="J1007" s="1" t="s">
        <v>2377</v>
      </c>
      <c r="K1007" s="1" t="s">
        <v>2378</v>
      </c>
      <c r="L1007" s="1" t="s">
        <v>1196</v>
      </c>
      <c r="M1007" s="1" t="s">
        <v>228</v>
      </c>
      <c r="N1007" s="1" t="s">
        <v>228</v>
      </c>
      <c r="P1007" s="1" t="s">
        <v>4</v>
      </c>
      <c r="Q1007" s="1" t="s">
        <v>105</v>
      </c>
      <c r="R1007" s="1" t="s">
        <v>106</v>
      </c>
      <c r="S1007" s="1" t="s">
        <v>186</v>
      </c>
      <c r="T1007" s="1" t="s">
        <v>187</v>
      </c>
      <c r="U1007" s="1" t="s">
        <v>186</v>
      </c>
      <c r="V1007" s="1" t="s">
        <v>187</v>
      </c>
      <c r="W1007" s="1" t="s">
        <v>109</v>
      </c>
      <c r="X1007" s="1" t="s">
        <v>1573</v>
      </c>
      <c r="Y1007" s="1" t="s">
        <v>1574</v>
      </c>
      <c r="Z1007" s="1" t="s">
        <v>93</v>
      </c>
      <c r="AA1007" s="1" t="s">
        <v>1575</v>
      </c>
      <c r="AB1007" s="1" t="s">
        <v>1576</v>
      </c>
      <c r="AC1007" s="1" t="s">
        <v>1577</v>
      </c>
      <c r="AD1007" s="1">
        <v>131304</v>
      </c>
      <c r="AE1007" s="1" t="s">
        <v>12</v>
      </c>
      <c r="AF1007" s="1" t="s">
        <v>13</v>
      </c>
      <c r="AG1007" s="1" t="s">
        <v>124</v>
      </c>
      <c r="AH1007" s="1">
        <v>231020</v>
      </c>
      <c r="AI1007" s="1">
        <v>5</v>
      </c>
      <c r="AJ1007" s="1">
        <v>26.08</v>
      </c>
      <c r="AK1007" s="1">
        <v>130.4</v>
      </c>
      <c r="AL1007" s="1">
        <v>0.01304</v>
      </c>
      <c r="AM1007" s="1">
        <v>1044</v>
      </c>
      <c r="AN1007" s="1" t="s">
        <v>125</v>
      </c>
      <c r="AO1007" s="1" t="s">
        <v>113</v>
      </c>
      <c r="AR1007" s="1">
        <v>26.08</v>
      </c>
      <c r="AS1007" s="1">
        <v>130.4</v>
      </c>
    </row>
    <row r="1008" s="1" customFormat="1" spans="1:45">
      <c r="A1008" s="1">
        <v>202402</v>
      </c>
      <c r="B1008" s="1" t="s">
        <v>93</v>
      </c>
      <c r="C1008" s="1" t="s">
        <v>94</v>
      </c>
      <c r="D1008" s="1" t="s">
        <v>406</v>
      </c>
      <c r="E1008" s="1" t="s">
        <v>407</v>
      </c>
      <c r="F1008" s="1" t="s">
        <v>97</v>
      </c>
      <c r="G1008" s="1" t="s">
        <v>116</v>
      </c>
      <c r="H1008" s="1" t="s">
        <v>1580</v>
      </c>
      <c r="I1008" s="4">
        <v>45343</v>
      </c>
      <c r="J1008" s="1" t="s">
        <v>1882</v>
      </c>
      <c r="K1008" s="1" t="s">
        <v>1883</v>
      </c>
      <c r="L1008" s="1" t="s">
        <v>1212</v>
      </c>
      <c r="M1008" s="1" t="s">
        <v>137</v>
      </c>
      <c r="N1008" s="1" t="s">
        <v>137</v>
      </c>
      <c r="P1008" s="1" t="s">
        <v>4</v>
      </c>
      <c r="Q1008" s="1" t="s">
        <v>105</v>
      </c>
      <c r="R1008" s="1" t="s">
        <v>106</v>
      </c>
      <c r="S1008" s="1" t="s">
        <v>174</v>
      </c>
      <c r="T1008" s="1" t="s">
        <v>175</v>
      </c>
      <c r="U1008" s="1" t="s">
        <v>174</v>
      </c>
      <c r="V1008" s="1" t="s">
        <v>175</v>
      </c>
      <c r="W1008" s="1" t="s">
        <v>109</v>
      </c>
      <c r="X1008" s="1" t="s">
        <v>1573</v>
      </c>
      <c r="Y1008" s="1" t="s">
        <v>1574</v>
      </c>
      <c r="Z1008" s="1" t="s">
        <v>93</v>
      </c>
      <c r="AA1008" s="1" t="s">
        <v>1575</v>
      </c>
      <c r="AB1008" s="1" t="s">
        <v>1576</v>
      </c>
      <c r="AC1008" s="1" t="s">
        <v>1577</v>
      </c>
      <c r="AD1008" s="1">
        <v>131304</v>
      </c>
      <c r="AE1008" s="1" t="s">
        <v>12</v>
      </c>
      <c r="AF1008" s="1" t="s">
        <v>15</v>
      </c>
      <c r="AG1008" s="1" t="s">
        <v>250</v>
      </c>
      <c r="AH1008" s="1" t="s">
        <v>2364</v>
      </c>
      <c r="AI1008" s="1">
        <v>10</v>
      </c>
      <c r="AJ1008" s="1">
        <v>48.96</v>
      </c>
      <c r="AK1008" s="1">
        <v>489.6</v>
      </c>
      <c r="AL1008" s="1">
        <v>0.04896</v>
      </c>
      <c r="AM1008" s="1">
        <v>3657</v>
      </c>
      <c r="AN1008" s="1" t="s">
        <v>251</v>
      </c>
      <c r="AO1008" s="1" t="s">
        <v>113</v>
      </c>
      <c r="AR1008" s="1">
        <v>53.3</v>
      </c>
      <c r="AS1008" s="1">
        <v>533</v>
      </c>
    </row>
    <row r="1009" s="1" customFormat="1" spans="1:45">
      <c r="A1009" s="1">
        <v>202402</v>
      </c>
      <c r="B1009" s="1" t="s">
        <v>93</v>
      </c>
      <c r="C1009" s="1" t="s">
        <v>94</v>
      </c>
      <c r="D1009" s="1" t="s">
        <v>406</v>
      </c>
      <c r="E1009" s="1" t="s">
        <v>407</v>
      </c>
      <c r="F1009" s="1" t="s">
        <v>97</v>
      </c>
      <c r="G1009" s="1" t="s">
        <v>116</v>
      </c>
      <c r="H1009" s="1" t="s">
        <v>1580</v>
      </c>
      <c r="I1009" s="4">
        <v>45344</v>
      </c>
      <c r="J1009" s="1" t="s">
        <v>710</v>
      </c>
      <c r="K1009" s="1" t="s">
        <v>711</v>
      </c>
      <c r="L1009" s="1" t="s">
        <v>1196</v>
      </c>
      <c r="M1009" s="1" t="s">
        <v>137</v>
      </c>
      <c r="N1009" s="1" t="s">
        <v>137</v>
      </c>
      <c r="P1009" s="1" t="s">
        <v>4</v>
      </c>
      <c r="Q1009" s="1" t="s">
        <v>105</v>
      </c>
      <c r="R1009" s="1" t="s">
        <v>106</v>
      </c>
      <c r="S1009" s="1" t="s">
        <v>186</v>
      </c>
      <c r="T1009" s="1" t="s">
        <v>187</v>
      </c>
      <c r="U1009" s="1" t="s">
        <v>186</v>
      </c>
      <c r="V1009" s="1" t="s">
        <v>187</v>
      </c>
      <c r="W1009" s="1" t="s">
        <v>109</v>
      </c>
      <c r="X1009" s="1" t="s">
        <v>1573</v>
      </c>
      <c r="Y1009" s="1" t="s">
        <v>1574</v>
      </c>
      <c r="Z1009" s="1" t="s">
        <v>93</v>
      </c>
      <c r="AA1009" s="1" t="s">
        <v>1575</v>
      </c>
      <c r="AB1009" s="1" t="s">
        <v>1576</v>
      </c>
      <c r="AC1009" s="1" t="s">
        <v>1577</v>
      </c>
      <c r="AD1009" s="1">
        <v>131304</v>
      </c>
      <c r="AE1009" s="1" t="s">
        <v>12</v>
      </c>
      <c r="AF1009" s="1" t="s">
        <v>13</v>
      </c>
      <c r="AG1009" s="1" t="s">
        <v>124</v>
      </c>
      <c r="AH1009" s="1">
        <v>231020</v>
      </c>
      <c r="AI1009" s="1">
        <v>10</v>
      </c>
      <c r="AJ1009" s="1">
        <v>26.08</v>
      </c>
      <c r="AK1009" s="1">
        <v>260.8</v>
      </c>
      <c r="AL1009" s="1">
        <v>0.02608</v>
      </c>
      <c r="AM1009" s="1">
        <v>1044</v>
      </c>
      <c r="AN1009" s="1" t="s">
        <v>125</v>
      </c>
      <c r="AO1009" s="1" t="s">
        <v>113</v>
      </c>
      <c r="AR1009" s="1">
        <v>26.08</v>
      </c>
      <c r="AS1009" s="1">
        <v>260.8</v>
      </c>
    </row>
    <row r="1010" s="1" customFormat="1" spans="1:45">
      <c r="A1010" s="1">
        <v>202402</v>
      </c>
      <c r="B1010" s="1" t="s">
        <v>93</v>
      </c>
      <c r="C1010" s="1" t="s">
        <v>94</v>
      </c>
      <c r="D1010" s="1" t="s">
        <v>406</v>
      </c>
      <c r="E1010" s="1" t="s">
        <v>407</v>
      </c>
      <c r="F1010" s="1" t="s">
        <v>97</v>
      </c>
      <c r="G1010" s="1" t="s">
        <v>116</v>
      </c>
      <c r="H1010" s="1" t="s">
        <v>1580</v>
      </c>
      <c r="I1010" s="4">
        <v>45344</v>
      </c>
      <c r="J1010" s="1" t="s">
        <v>1866</v>
      </c>
      <c r="K1010" s="1" t="s">
        <v>1867</v>
      </c>
      <c r="L1010" s="1" t="s">
        <v>1203</v>
      </c>
      <c r="M1010" s="1" t="s">
        <v>103</v>
      </c>
      <c r="N1010" s="1" t="s">
        <v>121</v>
      </c>
      <c r="P1010" s="1" t="s">
        <v>4</v>
      </c>
      <c r="Q1010" s="1" t="s">
        <v>105</v>
      </c>
      <c r="R1010" s="1" t="s">
        <v>106</v>
      </c>
      <c r="S1010" s="1" t="s">
        <v>122</v>
      </c>
      <c r="T1010" s="1" t="s">
        <v>123</v>
      </c>
      <c r="U1010" s="1" t="s">
        <v>122</v>
      </c>
      <c r="V1010" s="1" t="s">
        <v>123</v>
      </c>
      <c r="W1010" s="1" t="s">
        <v>109</v>
      </c>
      <c r="X1010" s="1" t="s">
        <v>1573</v>
      </c>
      <c r="Y1010" s="1" t="s">
        <v>1574</v>
      </c>
      <c r="Z1010" s="1" t="s">
        <v>93</v>
      </c>
      <c r="AA1010" s="1" t="s">
        <v>1575</v>
      </c>
      <c r="AB1010" s="1" t="s">
        <v>1583</v>
      </c>
      <c r="AC1010" s="1" t="s">
        <v>1584</v>
      </c>
      <c r="AD1010" s="1">
        <v>834890</v>
      </c>
      <c r="AE1010" s="1" t="s">
        <v>12</v>
      </c>
      <c r="AF1010" s="1" t="s">
        <v>13</v>
      </c>
      <c r="AG1010" s="1" t="s">
        <v>124</v>
      </c>
      <c r="AH1010" s="1">
        <v>231020</v>
      </c>
      <c r="AI1010" s="1">
        <v>20</v>
      </c>
      <c r="AJ1010" s="1">
        <v>26.08</v>
      </c>
      <c r="AK1010" s="1">
        <v>521.6</v>
      </c>
      <c r="AL1010" s="1">
        <v>0.05216</v>
      </c>
      <c r="AM1010" s="1">
        <v>1044</v>
      </c>
      <c r="AN1010" s="1" t="s">
        <v>125</v>
      </c>
      <c r="AO1010" s="1" t="s">
        <v>113</v>
      </c>
      <c r="AR1010" s="1">
        <v>26.08</v>
      </c>
      <c r="AS1010" s="1">
        <v>521.6</v>
      </c>
    </row>
    <row r="1011" s="1" customFormat="1" spans="1:45">
      <c r="A1011" s="1">
        <v>202402</v>
      </c>
      <c r="B1011" s="1" t="s">
        <v>93</v>
      </c>
      <c r="C1011" s="1" t="s">
        <v>94</v>
      </c>
      <c r="D1011" s="1" t="s">
        <v>406</v>
      </c>
      <c r="E1011" s="1" t="s">
        <v>407</v>
      </c>
      <c r="F1011" s="1" t="s">
        <v>97</v>
      </c>
      <c r="G1011" s="1" t="s">
        <v>116</v>
      </c>
      <c r="H1011" s="1" t="s">
        <v>1580</v>
      </c>
      <c r="I1011" s="4">
        <v>45344</v>
      </c>
      <c r="J1011" s="1" t="s">
        <v>799</v>
      </c>
      <c r="K1011" s="1" t="s">
        <v>800</v>
      </c>
      <c r="L1011" s="1" t="s">
        <v>1134</v>
      </c>
      <c r="M1011" s="1" t="s">
        <v>103</v>
      </c>
      <c r="N1011" s="1" t="s">
        <v>121</v>
      </c>
      <c r="P1011" s="1" t="s">
        <v>4</v>
      </c>
      <c r="Q1011" s="1" t="s">
        <v>105</v>
      </c>
      <c r="R1011" s="1" t="s">
        <v>106</v>
      </c>
      <c r="S1011" s="1" t="s">
        <v>138</v>
      </c>
      <c r="T1011" s="1" t="s">
        <v>139</v>
      </c>
      <c r="U1011" s="1" t="s">
        <v>138</v>
      </c>
      <c r="V1011" s="1" t="s">
        <v>139</v>
      </c>
      <c r="W1011" s="1" t="s">
        <v>109</v>
      </c>
      <c r="X1011" s="1" t="s">
        <v>1573</v>
      </c>
      <c r="Y1011" s="1" t="s">
        <v>1574</v>
      </c>
      <c r="Z1011" s="1" t="s">
        <v>93</v>
      </c>
      <c r="AA1011" s="1" t="s">
        <v>1575</v>
      </c>
      <c r="AB1011" s="1" t="s">
        <v>1583</v>
      </c>
      <c r="AC1011" s="1" t="s">
        <v>1584</v>
      </c>
      <c r="AD1011" s="1">
        <v>834890</v>
      </c>
      <c r="AE1011" s="1" t="s">
        <v>110</v>
      </c>
      <c r="AF1011" s="1" t="s">
        <v>35</v>
      </c>
      <c r="AG1011" s="1" t="s">
        <v>111</v>
      </c>
      <c r="AH1011" s="1">
        <v>231139</v>
      </c>
      <c r="AI1011" s="1">
        <v>3</v>
      </c>
      <c r="AJ1011" s="1">
        <v>31.29</v>
      </c>
      <c r="AK1011" s="1">
        <v>93.87</v>
      </c>
      <c r="AL1011" s="1">
        <v>0.009387</v>
      </c>
      <c r="AM1011" s="1">
        <v>1047</v>
      </c>
      <c r="AN1011" s="1" t="s">
        <v>112</v>
      </c>
      <c r="AO1011" s="1" t="s">
        <v>113</v>
      </c>
      <c r="AR1011" s="1">
        <v>31.92</v>
      </c>
      <c r="AS1011" s="1">
        <v>95.76</v>
      </c>
    </row>
    <row r="1012" s="1" customFormat="1" spans="1:45">
      <c r="A1012" s="1">
        <v>202402</v>
      </c>
      <c r="B1012" s="1" t="s">
        <v>93</v>
      </c>
      <c r="C1012" s="1" t="s">
        <v>94</v>
      </c>
      <c r="D1012" s="1" t="s">
        <v>406</v>
      </c>
      <c r="E1012" s="1" t="s">
        <v>407</v>
      </c>
      <c r="F1012" s="1" t="s">
        <v>97</v>
      </c>
      <c r="G1012" s="1" t="s">
        <v>116</v>
      </c>
      <c r="H1012" s="1" t="s">
        <v>1580</v>
      </c>
      <c r="I1012" s="4">
        <v>45344</v>
      </c>
      <c r="J1012" s="1" t="s">
        <v>2379</v>
      </c>
      <c r="K1012" s="1" t="s">
        <v>2380</v>
      </c>
      <c r="L1012" s="1" t="s">
        <v>1212</v>
      </c>
      <c r="M1012" s="1" t="s">
        <v>228</v>
      </c>
      <c r="N1012" s="1" t="s">
        <v>228</v>
      </c>
      <c r="P1012" s="1" t="s">
        <v>4</v>
      </c>
      <c r="Q1012" s="1" t="s">
        <v>105</v>
      </c>
      <c r="R1012" s="1" t="s">
        <v>106</v>
      </c>
      <c r="S1012" s="1" t="s">
        <v>174</v>
      </c>
      <c r="T1012" s="1" t="s">
        <v>175</v>
      </c>
      <c r="U1012" s="1" t="s">
        <v>174</v>
      </c>
      <c r="V1012" s="1" t="s">
        <v>175</v>
      </c>
      <c r="W1012" s="1" t="s">
        <v>109</v>
      </c>
      <c r="X1012" s="1" t="s">
        <v>1573</v>
      </c>
      <c r="Y1012" s="1" t="s">
        <v>1574</v>
      </c>
      <c r="Z1012" s="1" t="s">
        <v>93</v>
      </c>
      <c r="AA1012" s="1" t="s">
        <v>1575</v>
      </c>
      <c r="AB1012" s="1" t="s">
        <v>1576</v>
      </c>
      <c r="AC1012" s="1" t="s">
        <v>1577</v>
      </c>
      <c r="AD1012" s="1">
        <v>131304</v>
      </c>
      <c r="AE1012" s="1" t="s">
        <v>44</v>
      </c>
      <c r="AF1012" s="1" t="s">
        <v>45</v>
      </c>
      <c r="AG1012" s="1" t="s">
        <v>686</v>
      </c>
      <c r="AH1012" s="1">
        <v>202312091</v>
      </c>
      <c r="AI1012" s="1">
        <v>5</v>
      </c>
      <c r="AJ1012" s="1">
        <v>16.6</v>
      </c>
      <c r="AK1012" s="1">
        <v>83</v>
      </c>
      <c r="AL1012" s="1">
        <v>0.0083</v>
      </c>
      <c r="AM1012" s="1">
        <v>1004</v>
      </c>
      <c r="AN1012" s="1" t="s">
        <v>687</v>
      </c>
      <c r="AO1012" s="1" t="s">
        <v>113</v>
      </c>
      <c r="AR1012" s="1">
        <v>16.6</v>
      </c>
      <c r="AS1012" s="1">
        <v>83</v>
      </c>
    </row>
    <row r="1013" s="1" customFormat="1" spans="1:45">
      <c r="A1013" s="1">
        <v>202402</v>
      </c>
      <c r="B1013" s="1" t="s">
        <v>93</v>
      </c>
      <c r="C1013" s="1" t="s">
        <v>94</v>
      </c>
      <c r="D1013" s="1" t="s">
        <v>406</v>
      </c>
      <c r="E1013" s="1" t="s">
        <v>407</v>
      </c>
      <c r="F1013" s="1" t="s">
        <v>97</v>
      </c>
      <c r="G1013" s="1" t="s">
        <v>116</v>
      </c>
      <c r="H1013" s="1" t="s">
        <v>1580</v>
      </c>
      <c r="I1013" s="4">
        <v>45344</v>
      </c>
      <c r="J1013" s="1" t="s">
        <v>365</v>
      </c>
      <c r="K1013" s="1" t="s">
        <v>366</v>
      </c>
      <c r="L1013" s="1" t="s">
        <v>1130</v>
      </c>
      <c r="M1013" s="1" t="s">
        <v>103</v>
      </c>
      <c r="N1013" s="1" t="s">
        <v>121</v>
      </c>
      <c r="P1013" s="1" t="s">
        <v>4</v>
      </c>
      <c r="Q1013" s="1" t="s">
        <v>105</v>
      </c>
      <c r="R1013" s="1" t="s">
        <v>106</v>
      </c>
      <c r="S1013" s="1" t="s">
        <v>168</v>
      </c>
      <c r="T1013" s="1" t="s">
        <v>169</v>
      </c>
      <c r="U1013" s="1" t="s">
        <v>168</v>
      </c>
      <c r="V1013" s="1" t="s">
        <v>169</v>
      </c>
      <c r="W1013" s="1" t="s">
        <v>109</v>
      </c>
      <c r="X1013" s="1" t="s">
        <v>1573</v>
      </c>
      <c r="Y1013" s="1" t="s">
        <v>1574</v>
      </c>
      <c r="Z1013" s="1" t="s">
        <v>93</v>
      </c>
      <c r="AA1013" s="1" t="s">
        <v>1575</v>
      </c>
      <c r="AB1013" s="1" t="s">
        <v>1576</v>
      </c>
      <c r="AC1013" s="1" t="s">
        <v>1577</v>
      </c>
      <c r="AD1013" s="1">
        <v>131304</v>
      </c>
      <c r="AE1013" s="1" t="s">
        <v>32</v>
      </c>
      <c r="AF1013" s="1" t="s">
        <v>2163</v>
      </c>
      <c r="AG1013" s="1" t="s">
        <v>2164</v>
      </c>
      <c r="AH1013" s="1">
        <v>230801</v>
      </c>
      <c r="AI1013" s="1">
        <v>10</v>
      </c>
      <c r="AJ1013" s="1">
        <v>15.4</v>
      </c>
      <c r="AK1013" s="1">
        <v>154</v>
      </c>
      <c r="AL1013" s="1">
        <v>0.0154</v>
      </c>
      <c r="AM1013" s="1">
        <v>4837</v>
      </c>
      <c r="AN1013" s="1" t="s">
        <v>2165</v>
      </c>
      <c r="AO1013" s="1" t="s">
        <v>113</v>
      </c>
      <c r="AR1013" s="1">
        <v>15.71</v>
      </c>
      <c r="AS1013" s="1">
        <v>157.1</v>
      </c>
    </row>
    <row r="1014" s="1" customFormat="1" hidden="1" spans="1:45">
      <c r="A1014" s="1">
        <v>202402</v>
      </c>
      <c r="B1014" s="1" t="s">
        <v>93</v>
      </c>
      <c r="C1014" s="1" t="s">
        <v>94</v>
      </c>
      <c r="D1014" s="1" t="s">
        <v>406</v>
      </c>
      <c r="E1014" s="1" t="s">
        <v>407</v>
      </c>
      <c r="F1014" s="1" t="s">
        <v>97</v>
      </c>
      <c r="G1014" s="1" t="s">
        <v>116</v>
      </c>
      <c r="H1014" s="1" t="s">
        <v>1580</v>
      </c>
      <c r="I1014" s="4">
        <v>45345</v>
      </c>
      <c r="J1014" s="1" t="s">
        <v>256</v>
      </c>
      <c r="K1014" s="1" t="s">
        <v>257</v>
      </c>
      <c r="L1014" s="1" t="s">
        <v>1203</v>
      </c>
      <c r="M1014" s="1" t="s">
        <v>103</v>
      </c>
      <c r="N1014" s="1" t="s">
        <v>104</v>
      </c>
      <c r="O1014" s="1" t="s">
        <v>256</v>
      </c>
      <c r="P1014" s="1" t="s">
        <v>50</v>
      </c>
      <c r="Q1014" s="1" t="s">
        <v>105</v>
      </c>
      <c r="R1014" s="1" t="s">
        <v>106</v>
      </c>
      <c r="S1014" s="1" t="s">
        <v>122</v>
      </c>
      <c r="T1014" s="1" t="s">
        <v>123</v>
      </c>
      <c r="U1014" s="1" t="s">
        <v>122</v>
      </c>
      <c r="V1014" s="1" t="s">
        <v>123</v>
      </c>
      <c r="W1014" s="1" t="s">
        <v>109</v>
      </c>
      <c r="X1014" s="1" t="s">
        <v>1573</v>
      </c>
      <c r="Y1014" s="1" t="s">
        <v>1574</v>
      </c>
      <c r="Z1014" s="1" t="s">
        <v>93</v>
      </c>
      <c r="AA1014" s="1" t="s">
        <v>1575</v>
      </c>
      <c r="AB1014" s="1" t="s">
        <v>1583</v>
      </c>
      <c r="AC1014" s="1" t="s">
        <v>1584</v>
      </c>
      <c r="AD1014" s="1">
        <v>834890</v>
      </c>
      <c r="AE1014" s="1" t="s">
        <v>19</v>
      </c>
      <c r="AF1014" s="1" t="s">
        <v>21</v>
      </c>
      <c r="AG1014" s="1" t="s">
        <v>393</v>
      </c>
      <c r="AH1014" s="1">
        <v>231003</v>
      </c>
      <c r="AI1014" s="1">
        <v>2</v>
      </c>
      <c r="AJ1014" s="1">
        <v>43.09</v>
      </c>
      <c r="AK1014" s="1">
        <v>86.18</v>
      </c>
      <c r="AL1014" s="1">
        <v>0.008618</v>
      </c>
      <c r="AM1014" s="1">
        <v>1038</v>
      </c>
      <c r="AN1014" s="1" t="s">
        <v>394</v>
      </c>
      <c r="AO1014" s="1" t="s">
        <v>113</v>
      </c>
      <c r="AR1014" s="1">
        <v>43.97</v>
      </c>
      <c r="AS1014" s="1">
        <v>87.94</v>
      </c>
    </row>
    <row r="1015" s="1" customFormat="1" spans="1:45">
      <c r="A1015" s="1">
        <v>202402</v>
      </c>
      <c r="B1015" s="1" t="s">
        <v>93</v>
      </c>
      <c r="C1015" s="1" t="s">
        <v>94</v>
      </c>
      <c r="D1015" s="1" t="s">
        <v>406</v>
      </c>
      <c r="E1015" s="1" t="s">
        <v>407</v>
      </c>
      <c r="F1015" s="1" t="s">
        <v>97</v>
      </c>
      <c r="G1015" s="1" t="s">
        <v>116</v>
      </c>
      <c r="H1015" s="1" t="s">
        <v>1580</v>
      </c>
      <c r="I1015" s="4">
        <v>45345</v>
      </c>
      <c r="J1015" s="1" t="s">
        <v>1660</v>
      </c>
      <c r="K1015" s="1" t="s">
        <v>1661</v>
      </c>
      <c r="L1015" s="1" t="s">
        <v>1148</v>
      </c>
      <c r="M1015" s="1" t="s">
        <v>228</v>
      </c>
      <c r="N1015" s="1" t="s">
        <v>228</v>
      </c>
      <c r="P1015" s="1" t="s">
        <v>4</v>
      </c>
      <c r="Q1015" s="1" t="s">
        <v>105</v>
      </c>
      <c r="R1015" s="1" t="s">
        <v>106</v>
      </c>
      <c r="S1015" s="1" t="s">
        <v>146</v>
      </c>
      <c r="T1015" s="1" t="s">
        <v>147</v>
      </c>
      <c r="U1015" s="1" t="s">
        <v>146</v>
      </c>
      <c r="V1015" s="1" t="s">
        <v>147</v>
      </c>
      <c r="W1015" s="1" t="s">
        <v>109</v>
      </c>
      <c r="X1015" s="1" t="s">
        <v>1573</v>
      </c>
      <c r="Y1015" s="1" t="s">
        <v>1574</v>
      </c>
      <c r="Z1015" s="1" t="s">
        <v>93</v>
      </c>
      <c r="AA1015" s="1" t="s">
        <v>1575</v>
      </c>
      <c r="AB1015" s="1" t="s">
        <v>1576</v>
      </c>
      <c r="AC1015" s="1" t="s">
        <v>1577</v>
      </c>
      <c r="AD1015" s="1">
        <v>131304</v>
      </c>
      <c r="AE1015" s="1" t="s">
        <v>12</v>
      </c>
      <c r="AF1015" s="1" t="s">
        <v>13</v>
      </c>
      <c r="AG1015" s="1" t="s">
        <v>124</v>
      </c>
      <c r="AH1015" s="1">
        <v>231020</v>
      </c>
      <c r="AI1015" s="1">
        <v>10</v>
      </c>
      <c r="AJ1015" s="1">
        <v>26.08</v>
      </c>
      <c r="AK1015" s="1">
        <v>260.8</v>
      </c>
      <c r="AL1015" s="1">
        <v>0.02608</v>
      </c>
      <c r="AM1015" s="1">
        <v>1044</v>
      </c>
      <c r="AN1015" s="1" t="s">
        <v>125</v>
      </c>
      <c r="AO1015" s="1" t="s">
        <v>113</v>
      </c>
      <c r="AR1015" s="1">
        <v>26.08</v>
      </c>
      <c r="AS1015" s="1">
        <v>260.8</v>
      </c>
    </row>
    <row r="1016" s="1" customFormat="1" hidden="1" spans="1:45">
      <c r="A1016" s="1">
        <v>202402</v>
      </c>
      <c r="B1016" s="1" t="s">
        <v>93</v>
      </c>
      <c r="C1016" s="1" t="s">
        <v>94</v>
      </c>
      <c r="D1016" s="1" t="s">
        <v>406</v>
      </c>
      <c r="E1016" s="1" t="s">
        <v>407</v>
      </c>
      <c r="F1016" s="1" t="s">
        <v>97</v>
      </c>
      <c r="G1016" s="1" t="s">
        <v>116</v>
      </c>
      <c r="H1016" s="1" t="s">
        <v>1580</v>
      </c>
      <c r="I1016" s="4">
        <v>45345</v>
      </c>
      <c r="J1016" s="1" t="s">
        <v>530</v>
      </c>
      <c r="K1016" s="1" t="s">
        <v>531</v>
      </c>
      <c r="L1016" s="1" t="s">
        <v>1212</v>
      </c>
      <c r="M1016" s="1" t="s">
        <v>103</v>
      </c>
      <c r="N1016" s="1" t="s">
        <v>104</v>
      </c>
      <c r="O1016" s="1" t="s">
        <v>429</v>
      </c>
      <c r="P1016" s="1" t="s">
        <v>50</v>
      </c>
      <c r="Q1016" s="1" t="s">
        <v>105</v>
      </c>
      <c r="R1016" s="1" t="s">
        <v>106</v>
      </c>
      <c r="S1016" s="1" t="s">
        <v>174</v>
      </c>
      <c r="T1016" s="1" t="s">
        <v>175</v>
      </c>
      <c r="U1016" s="1" t="s">
        <v>174</v>
      </c>
      <c r="V1016" s="1" t="s">
        <v>175</v>
      </c>
      <c r="W1016" s="1" t="s">
        <v>109</v>
      </c>
      <c r="X1016" s="1" t="s">
        <v>1573</v>
      </c>
      <c r="Y1016" s="1" t="s">
        <v>1574</v>
      </c>
      <c r="Z1016" s="1" t="s">
        <v>93</v>
      </c>
      <c r="AA1016" s="1" t="s">
        <v>1575</v>
      </c>
      <c r="AB1016" s="1" t="s">
        <v>1576</v>
      </c>
      <c r="AC1016" s="1" t="s">
        <v>1577</v>
      </c>
      <c r="AD1016" s="1">
        <v>131304</v>
      </c>
      <c r="AE1016" s="1" t="s">
        <v>19</v>
      </c>
      <c r="AF1016" s="1" t="s">
        <v>1591</v>
      </c>
      <c r="AG1016" s="1" t="s">
        <v>1592</v>
      </c>
      <c r="AH1016" s="1">
        <v>230912</v>
      </c>
      <c r="AI1016" s="1">
        <v>2</v>
      </c>
      <c r="AJ1016" s="1">
        <v>19.68</v>
      </c>
      <c r="AK1016" s="1">
        <v>39.36</v>
      </c>
      <c r="AL1016" s="1">
        <v>0.003936</v>
      </c>
      <c r="AM1016" s="1">
        <v>4597</v>
      </c>
      <c r="AN1016" s="1" t="s">
        <v>1593</v>
      </c>
      <c r="AO1016" s="1" t="s">
        <v>113</v>
      </c>
      <c r="AR1016" s="1">
        <v>20.08</v>
      </c>
      <c r="AS1016" s="1">
        <v>40.16</v>
      </c>
    </row>
    <row r="1017" s="1" customFormat="1" hidden="1" spans="1:45">
      <c r="A1017" s="1">
        <v>202402</v>
      </c>
      <c r="B1017" s="1" t="s">
        <v>93</v>
      </c>
      <c r="C1017" s="1" t="s">
        <v>94</v>
      </c>
      <c r="D1017" s="1" t="s">
        <v>406</v>
      </c>
      <c r="E1017" s="1" t="s">
        <v>407</v>
      </c>
      <c r="F1017" s="1" t="s">
        <v>97</v>
      </c>
      <c r="G1017" s="1" t="s">
        <v>116</v>
      </c>
      <c r="H1017" s="1" t="s">
        <v>1580</v>
      </c>
      <c r="I1017" s="4">
        <v>45345</v>
      </c>
      <c r="J1017" s="1" t="s">
        <v>825</v>
      </c>
      <c r="K1017" s="1" t="s">
        <v>826</v>
      </c>
      <c r="L1017" s="1" t="s">
        <v>1148</v>
      </c>
      <c r="M1017" s="1" t="s">
        <v>103</v>
      </c>
      <c r="N1017" s="1" t="s">
        <v>104</v>
      </c>
      <c r="O1017" s="1" t="s">
        <v>429</v>
      </c>
      <c r="P1017" s="1" t="s">
        <v>50</v>
      </c>
      <c r="Q1017" s="1" t="s">
        <v>105</v>
      </c>
      <c r="R1017" s="1" t="s">
        <v>106</v>
      </c>
      <c r="S1017" s="1" t="s">
        <v>146</v>
      </c>
      <c r="T1017" s="1" t="s">
        <v>147</v>
      </c>
      <c r="U1017" s="1" t="s">
        <v>146</v>
      </c>
      <c r="V1017" s="1" t="s">
        <v>147</v>
      </c>
      <c r="W1017" s="1" t="s">
        <v>109</v>
      </c>
      <c r="X1017" s="1" t="s">
        <v>1573</v>
      </c>
      <c r="Y1017" s="1" t="s">
        <v>1574</v>
      </c>
      <c r="Z1017" s="1" t="s">
        <v>93</v>
      </c>
      <c r="AA1017" s="1" t="s">
        <v>1575</v>
      </c>
      <c r="AB1017" s="1" t="s">
        <v>1576</v>
      </c>
      <c r="AC1017" s="1" t="s">
        <v>1577</v>
      </c>
      <c r="AD1017" s="1">
        <v>131304</v>
      </c>
      <c r="AE1017" s="1" t="s">
        <v>24</v>
      </c>
      <c r="AF1017" s="1" t="s">
        <v>25</v>
      </c>
      <c r="AG1017" s="1" t="s">
        <v>160</v>
      </c>
      <c r="AH1017" s="1">
        <v>231138</v>
      </c>
      <c r="AI1017" s="1">
        <v>10</v>
      </c>
      <c r="AJ1017" s="1">
        <v>33.29</v>
      </c>
      <c r="AK1017" s="1">
        <v>332.9</v>
      </c>
      <c r="AL1017" s="1">
        <v>0.03329</v>
      </c>
      <c r="AM1017" s="1">
        <v>1048</v>
      </c>
      <c r="AN1017" s="1" t="s">
        <v>161</v>
      </c>
      <c r="AO1017" s="1" t="s">
        <v>113</v>
      </c>
      <c r="AR1017" s="1">
        <v>33.97</v>
      </c>
      <c r="AS1017" s="1">
        <v>339.7</v>
      </c>
    </row>
    <row r="1018" s="1" customFormat="1" spans="1:45">
      <c r="A1018" s="1">
        <v>202402</v>
      </c>
      <c r="B1018" s="1" t="s">
        <v>93</v>
      </c>
      <c r="C1018" s="1" t="s">
        <v>94</v>
      </c>
      <c r="D1018" s="1" t="s">
        <v>406</v>
      </c>
      <c r="E1018" s="1" t="s">
        <v>407</v>
      </c>
      <c r="F1018" s="1" t="s">
        <v>97</v>
      </c>
      <c r="G1018" s="1" t="s">
        <v>116</v>
      </c>
      <c r="H1018" s="1" t="s">
        <v>1580</v>
      </c>
      <c r="I1018" s="4">
        <v>45345</v>
      </c>
      <c r="J1018" s="1" t="s">
        <v>2381</v>
      </c>
      <c r="K1018" s="1" t="s">
        <v>2382</v>
      </c>
      <c r="L1018" s="1" t="s">
        <v>1131</v>
      </c>
      <c r="M1018" s="1" t="s">
        <v>103</v>
      </c>
      <c r="N1018" s="1" t="s">
        <v>121</v>
      </c>
      <c r="P1018" s="1" t="s">
        <v>43</v>
      </c>
      <c r="Q1018" s="1" t="s">
        <v>105</v>
      </c>
      <c r="R1018" s="1" t="s">
        <v>106</v>
      </c>
      <c r="S1018" s="1" t="s">
        <v>152</v>
      </c>
      <c r="T1018" s="1" t="s">
        <v>153</v>
      </c>
      <c r="U1018" s="1" t="s">
        <v>152</v>
      </c>
      <c r="V1018" s="1" t="s">
        <v>153</v>
      </c>
      <c r="W1018" s="1" t="s">
        <v>109</v>
      </c>
      <c r="X1018" s="1" t="s">
        <v>1573</v>
      </c>
      <c r="Y1018" s="1" t="s">
        <v>1574</v>
      </c>
      <c r="Z1018" s="1" t="s">
        <v>93</v>
      </c>
      <c r="AA1018" s="1" t="s">
        <v>1575</v>
      </c>
      <c r="AB1018" s="1" t="s">
        <v>1583</v>
      </c>
      <c r="AC1018" s="1" t="s">
        <v>1584</v>
      </c>
      <c r="AD1018" s="1">
        <v>834890</v>
      </c>
      <c r="AE1018" s="1" t="s">
        <v>27</v>
      </c>
      <c r="AF1018" s="1" t="s">
        <v>28</v>
      </c>
      <c r="AG1018" s="1" t="s">
        <v>154</v>
      </c>
      <c r="AH1018" s="1">
        <v>350610016</v>
      </c>
      <c r="AI1018" s="1">
        <v>10</v>
      </c>
      <c r="AJ1018" s="1">
        <v>29.44</v>
      </c>
      <c r="AK1018" s="1">
        <v>294.4</v>
      </c>
      <c r="AL1018" s="1">
        <v>0.02944</v>
      </c>
      <c r="AM1018" s="1">
        <v>1026</v>
      </c>
      <c r="AN1018" s="1" t="s">
        <v>155</v>
      </c>
      <c r="AO1018" s="1" t="s">
        <v>113</v>
      </c>
      <c r="AR1018" s="1">
        <v>34.89</v>
      </c>
      <c r="AS1018" s="1">
        <v>348.9</v>
      </c>
    </row>
    <row r="1019" s="1" customFormat="1" spans="1:45">
      <c r="A1019" s="1">
        <v>202402</v>
      </c>
      <c r="B1019" s="1" t="s">
        <v>93</v>
      </c>
      <c r="C1019" s="1" t="s">
        <v>94</v>
      </c>
      <c r="D1019" s="1" t="s">
        <v>406</v>
      </c>
      <c r="E1019" s="1" t="s">
        <v>407</v>
      </c>
      <c r="F1019" s="1" t="s">
        <v>97</v>
      </c>
      <c r="G1019" s="1" t="s">
        <v>116</v>
      </c>
      <c r="H1019" s="1" t="s">
        <v>1580</v>
      </c>
      <c r="I1019" s="4">
        <v>45348</v>
      </c>
      <c r="J1019" s="1" t="s">
        <v>484</v>
      </c>
      <c r="K1019" s="1" t="s">
        <v>485</v>
      </c>
      <c r="L1019" s="1" t="s">
        <v>1203</v>
      </c>
      <c r="M1019" s="1" t="s">
        <v>137</v>
      </c>
      <c r="N1019" s="1" t="s">
        <v>137</v>
      </c>
      <c r="P1019" s="1" t="s">
        <v>43</v>
      </c>
      <c r="Q1019" s="1" t="s">
        <v>105</v>
      </c>
      <c r="R1019" s="1" t="s">
        <v>106</v>
      </c>
      <c r="S1019" s="1" t="s">
        <v>122</v>
      </c>
      <c r="T1019" s="1" t="s">
        <v>123</v>
      </c>
      <c r="U1019" s="1" t="s">
        <v>122</v>
      </c>
      <c r="V1019" s="1" t="s">
        <v>123</v>
      </c>
      <c r="W1019" s="1" t="s">
        <v>109</v>
      </c>
      <c r="X1019" s="1" t="s">
        <v>1573</v>
      </c>
      <c r="Y1019" s="1" t="s">
        <v>1574</v>
      </c>
      <c r="Z1019" s="1" t="s">
        <v>93</v>
      </c>
      <c r="AA1019" s="1" t="s">
        <v>1575</v>
      </c>
      <c r="AB1019" s="1" t="s">
        <v>1583</v>
      </c>
      <c r="AC1019" s="1" t="s">
        <v>1584</v>
      </c>
      <c r="AD1019" s="1">
        <v>834890</v>
      </c>
      <c r="AE1019" s="1" t="s">
        <v>16</v>
      </c>
      <c r="AF1019" s="1" t="s">
        <v>17</v>
      </c>
      <c r="AG1019" s="1" t="s">
        <v>164</v>
      </c>
      <c r="AH1019" s="1">
        <v>230615</v>
      </c>
      <c r="AI1019" s="1">
        <v>30</v>
      </c>
      <c r="AJ1019" s="1">
        <v>12.8</v>
      </c>
      <c r="AK1019" s="1">
        <v>384</v>
      </c>
      <c r="AL1019" s="1">
        <v>0.0384</v>
      </c>
      <c r="AM1019" s="1">
        <v>2597</v>
      </c>
      <c r="AN1019" s="1" t="s">
        <v>165</v>
      </c>
      <c r="AO1019" s="1" t="s">
        <v>113</v>
      </c>
      <c r="AR1019" s="1">
        <v>12.16</v>
      </c>
      <c r="AS1019" s="1">
        <v>364.8</v>
      </c>
    </row>
    <row r="1020" s="1" customFormat="1" hidden="1" spans="1:45">
      <c r="A1020" s="1">
        <v>202402</v>
      </c>
      <c r="B1020" s="1" t="s">
        <v>93</v>
      </c>
      <c r="C1020" s="1" t="s">
        <v>94</v>
      </c>
      <c r="D1020" s="1" t="s">
        <v>406</v>
      </c>
      <c r="E1020" s="1" t="s">
        <v>407</v>
      </c>
      <c r="F1020" s="1" t="s">
        <v>97</v>
      </c>
      <c r="G1020" s="1" t="s">
        <v>116</v>
      </c>
      <c r="H1020" s="1" t="s">
        <v>1580</v>
      </c>
      <c r="I1020" s="4">
        <v>45348</v>
      </c>
      <c r="J1020" s="1" t="s">
        <v>532</v>
      </c>
      <c r="K1020" s="1" t="s">
        <v>533</v>
      </c>
      <c r="L1020" s="1" t="s">
        <v>1196</v>
      </c>
      <c r="M1020" s="1" t="s">
        <v>103</v>
      </c>
      <c r="N1020" s="1" t="s">
        <v>104</v>
      </c>
      <c r="O1020" s="1" t="s">
        <v>429</v>
      </c>
      <c r="P1020" s="1" t="s">
        <v>50</v>
      </c>
      <c r="Q1020" s="1" t="s">
        <v>105</v>
      </c>
      <c r="R1020" s="1" t="s">
        <v>106</v>
      </c>
      <c r="S1020" s="1" t="s">
        <v>186</v>
      </c>
      <c r="T1020" s="1" t="s">
        <v>187</v>
      </c>
      <c r="U1020" s="1" t="s">
        <v>186</v>
      </c>
      <c r="V1020" s="1" t="s">
        <v>187</v>
      </c>
      <c r="W1020" s="1" t="s">
        <v>109</v>
      </c>
      <c r="X1020" s="1" t="s">
        <v>1573</v>
      </c>
      <c r="Y1020" s="1" t="s">
        <v>1574</v>
      </c>
      <c r="Z1020" s="1" t="s">
        <v>93</v>
      </c>
      <c r="AA1020" s="1" t="s">
        <v>1575</v>
      </c>
      <c r="AB1020" s="1" t="s">
        <v>1576</v>
      </c>
      <c r="AC1020" s="1" t="s">
        <v>1577</v>
      </c>
      <c r="AD1020" s="1">
        <v>131304</v>
      </c>
      <c r="AE1020" s="1" t="s">
        <v>44</v>
      </c>
      <c r="AF1020" s="1" t="s">
        <v>45</v>
      </c>
      <c r="AG1020" s="1" t="s">
        <v>686</v>
      </c>
      <c r="AH1020" s="1">
        <v>202312091</v>
      </c>
      <c r="AI1020" s="1">
        <v>1</v>
      </c>
      <c r="AJ1020" s="1">
        <v>16.6</v>
      </c>
      <c r="AK1020" s="1">
        <v>16.6</v>
      </c>
      <c r="AL1020" s="1">
        <v>0.00166</v>
      </c>
      <c r="AM1020" s="1">
        <v>1004</v>
      </c>
      <c r="AN1020" s="1" t="s">
        <v>687</v>
      </c>
      <c r="AO1020" s="1" t="s">
        <v>113</v>
      </c>
      <c r="AR1020" s="1">
        <v>17.3</v>
      </c>
      <c r="AS1020" s="1">
        <v>17.3</v>
      </c>
    </row>
    <row r="1021" s="1" customFormat="1" hidden="1" spans="1:45">
      <c r="A1021" s="1">
        <v>202402</v>
      </c>
      <c r="B1021" s="1" t="s">
        <v>93</v>
      </c>
      <c r="C1021" s="1" t="s">
        <v>94</v>
      </c>
      <c r="D1021" s="1" t="s">
        <v>406</v>
      </c>
      <c r="E1021" s="1" t="s">
        <v>407</v>
      </c>
      <c r="F1021" s="1" t="s">
        <v>97</v>
      </c>
      <c r="G1021" s="1" t="s">
        <v>116</v>
      </c>
      <c r="H1021" s="1" t="s">
        <v>1580</v>
      </c>
      <c r="I1021" s="4">
        <v>45348</v>
      </c>
      <c r="J1021" s="1" t="s">
        <v>532</v>
      </c>
      <c r="K1021" s="1" t="s">
        <v>533</v>
      </c>
      <c r="L1021" s="1" t="s">
        <v>1196</v>
      </c>
      <c r="M1021" s="1" t="s">
        <v>103</v>
      </c>
      <c r="N1021" s="1" t="s">
        <v>104</v>
      </c>
      <c r="O1021" s="1" t="s">
        <v>429</v>
      </c>
      <c r="P1021" s="1" t="s">
        <v>50</v>
      </c>
      <c r="Q1021" s="1" t="s">
        <v>105</v>
      </c>
      <c r="R1021" s="1" t="s">
        <v>106</v>
      </c>
      <c r="S1021" s="1" t="s">
        <v>186</v>
      </c>
      <c r="T1021" s="1" t="s">
        <v>187</v>
      </c>
      <c r="U1021" s="1" t="s">
        <v>186</v>
      </c>
      <c r="V1021" s="1" t="s">
        <v>187</v>
      </c>
      <c r="W1021" s="1" t="s">
        <v>109</v>
      </c>
      <c r="X1021" s="1" t="s">
        <v>1573</v>
      </c>
      <c r="Y1021" s="1" t="s">
        <v>1574</v>
      </c>
      <c r="Z1021" s="1" t="s">
        <v>93</v>
      </c>
      <c r="AA1021" s="1" t="s">
        <v>1575</v>
      </c>
      <c r="AB1021" s="1" t="s">
        <v>1576</v>
      </c>
      <c r="AC1021" s="1" t="s">
        <v>1577</v>
      </c>
      <c r="AD1021" s="1">
        <v>131304</v>
      </c>
      <c r="AE1021" s="1" t="s">
        <v>27</v>
      </c>
      <c r="AF1021" s="1" t="s">
        <v>29</v>
      </c>
      <c r="AG1021" s="1" t="s">
        <v>290</v>
      </c>
      <c r="AH1021" s="1">
        <v>350711082</v>
      </c>
      <c r="AI1021" s="1">
        <v>1</v>
      </c>
      <c r="AJ1021" s="1">
        <v>40.26</v>
      </c>
      <c r="AK1021" s="1">
        <v>40.26</v>
      </c>
      <c r="AL1021" s="1">
        <v>0.004026</v>
      </c>
      <c r="AM1021" s="1">
        <v>1041</v>
      </c>
      <c r="AN1021" s="1" t="s">
        <v>291</v>
      </c>
      <c r="AO1021" s="1" t="s">
        <v>113</v>
      </c>
      <c r="AR1021" s="1">
        <v>41.08</v>
      </c>
      <c r="AS1021" s="1">
        <v>41.08</v>
      </c>
    </row>
    <row r="1022" s="1" customFormat="1" hidden="1" spans="1:45">
      <c r="A1022" s="1">
        <v>202402</v>
      </c>
      <c r="B1022" s="1" t="s">
        <v>93</v>
      </c>
      <c r="C1022" s="1" t="s">
        <v>94</v>
      </c>
      <c r="D1022" s="1" t="s">
        <v>406</v>
      </c>
      <c r="E1022" s="1" t="s">
        <v>407</v>
      </c>
      <c r="F1022" s="1" t="s">
        <v>97</v>
      </c>
      <c r="G1022" s="1" t="s">
        <v>116</v>
      </c>
      <c r="H1022" s="1" t="s">
        <v>1580</v>
      </c>
      <c r="I1022" s="4">
        <v>45348</v>
      </c>
      <c r="J1022" s="1" t="s">
        <v>432</v>
      </c>
      <c r="K1022" s="1" t="s">
        <v>433</v>
      </c>
      <c r="L1022" s="1" t="s">
        <v>1148</v>
      </c>
      <c r="M1022" s="1" t="s">
        <v>103</v>
      </c>
      <c r="N1022" s="1" t="s">
        <v>104</v>
      </c>
      <c r="O1022" s="1" t="s">
        <v>429</v>
      </c>
      <c r="P1022" s="1" t="s">
        <v>50</v>
      </c>
      <c r="Q1022" s="1" t="s">
        <v>105</v>
      </c>
      <c r="R1022" s="1" t="s">
        <v>106</v>
      </c>
      <c r="S1022" s="1" t="s">
        <v>146</v>
      </c>
      <c r="T1022" s="1" t="s">
        <v>147</v>
      </c>
      <c r="U1022" s="1" t="s">
        <v>146</v>
      </c>
      <c r="V1022" s="1" t="s">
        <v>147</v>
      </c>
      <c r="W1022" s="1" t="s">
        <v>109</v>
      </c>
      <c r="X1022" s="1" t="s">
        <v>1573</v>
      </c>
      <c r="Y1022" s="1" t="s">
        <v>1574</v>
      </c>
      <c r="Z1022" s="1" t="s">
        <v>93</v>
      </c>
      <c r="AA1022" s="1" t="s">
        <v>1575</v>
      </c>
      <c r="AB1022" s="1" t="s">
        <v>1576</v>
      </c>
      <c r="AC1022" s="1" t="s">
        <v>1577</v>
      </c>
      <c r="AD1022" s="1">
        <v>131304</v>
      </c>
      <c r="AE1022" s="1" t="s">
        <v>7</v>
      </c>
      <c r="AF1022" s="1" t="s">
        <v>9</v>
      </c>
      <c r="AG1022" s="1" t="s">
        <v>395</v>
      </c>
      <c r="AH1022" s="1">
        <v>230811</v>
      </c>
      <c r="AI1022" s="1">
        <v>10</v>
      </c>
      <c r="AJ1022" s="1">
        <v>9</v>
      </c>
      <c r="AK1022" s="1">
        <v>90</v>
      </c>
      <c r="AL1022" s="1">
        <v>0.009</v>
      </c>
      <c r="AM1022" s="1">
        <v>3057</v>
      </c>
      <c r="AN1022" s="1" t="s">
        <v>396</v>
      </c>
      <c r="AO1022" s="1" t="s">
        <v>113</v>
      </c>
      <c r="AR1022" s="1">
        <v>13.5</v>
      </c>
      <c r="AS1022" s="1">
        <v>135</v>
      </c>
    </row>
    <row r="1023" s="1" customFormat="1" hidden="1" spans="1:45">
      <c r="A1023" s="1">
        <v>202402</v>
      </c>
      <c r="B1023" s="1" t="s">
        <v>93</v>
      </c>
      <c r="C1023" s="1" t="s">
        <v>94</v>
      </c>
      <c r="D1023" s="1" t="s">
        <v>406</v>
      </c>
      <c r="E1023" s="1" t="s">
        <v>407</v>
      </c>
      <c r="F1023" s="1" t="s">
        <v>97</v>
      </c>
      <c r="G1023" s="1" t="s">
        <v>116</v>
      </c>
      <c r="H1023" s="1" t="s">
        <v>1580</v>
      </c>
      <c r="I1023" s="4">
        <v>45348</v>
      </c>
      <c r="J1023" s="1" t="s">
        <v>542</v>
      </c>
      <c r="K1023" s="1" t="s">
        <v>543</v>
      </c>
      <c r="L1023" s="1" t="s">
        <v>1148</v>
      </c>
      <c r="M1023" s="1" t="s">
        <v>103</v>
      </c>
      <c r="N1023" s="1" t="s">
        <v>104</v>
      </c>
      <c r="O1023" s="1" t="s">
        <v>429</v>
      </c>
      <c r="P1023" s="1" t="s">
        <v>50</v>
      </c>
      <c r="Q1023" s="1" t="s">
        <v>105</v>
      </c>
      <c r="R1023" s="1" t="s">
        <v>106</v>
      </c>
      <c r="S1023" s="1" t="s">
        <v>146</v>
      </c>
      <c r="T1023" s="1" t="s">
        <v>147</v>
      </c>
      <c r="U1023" s="1" t="s">
        <v>146</v>
      </c>
      <c r="V1023" s="1" t="s">
        <v>147</v>
      </c>
      <c r="W1023" s="1" t="s">
        <v>109</v>
      </c>
      <c r="X1023" s="1" t="s">
        <v>1573</v>
      </c>
      <c r="Y1023" s="1" t="s">
        <v>1574</v>
      </c>
      <c r="Z1023" s="1" t="s">
        <v>93</v>
      </c>
      <c r="AA1023" s="1" t="s">
        <v>1575</v>
      </c>
      <c r="AB1023" s="1" t="s">
        <v>1576</v>
      </c>
      <c r="AC1023" s="1" t="s">
        <v>1577</v>
      </c>
      <c r="AD1023" s="1">
        <v>131304</v>
      </c>
      <c r="AE1023" s="1" t="s">
        <v>110</v>
      </c>
      <c r="AF1023" s="1" t="s">
        <v>36</v>
      </c>
      <c r="AG1023" s="1" t="s">
        <v>587</v>
      </c>
      <c r="AH1023" s="1">
        <v>230322</v>
      </c>
      <c r="AI1023" s="1">
        <v>2</v>
      </c>
      <c r="AJ1023" s="1">
        <v>21</v>
      </c>
      <c r="AK1023" s="1">
        <v>42</v>
      </c>
      <c r="AL1023" s="1">
        <v>0.0042</v>
      </c>
      <c r="AM1023" s="1">
        <v>1032</v>
      </c>
      <c r="AN1023" s="1" t="s">
        <v>588</v>
      </c>
      <c r="AO1023" s="1" t="s">
        <v>113</v>
      </c>
      <c r="AR1023" s="1">
        <v>24.33</v>
      </c>
      <c r="AS1023" s="1">
        <v>48.66</v>
      </c>
    </row>
    <row r="1024" s="1" customFormat="1" spans="1:45">
      <c r="A1024" s="1">
        <v>202402</v>
      </c>
      <c r="B1024" s="1" t="s">
        <v>93</v>
      </c>
      <c r="C1024" s="1" t="s">
        <v>94</v>
      </c>
      <c r="D1024" s="1" t="s">
        <v>406</v>
      </c>
      <c r="E1024" s="1" t="s">
        <v>407</v>
      </c>
      <c r="F1024" s="1" t="s">
        <v>97</v>
      </c>
      <c r="G1024" s="1" t="s">
        <v>116</v>
      </c>
      <c r="H1024" s="1" t="s">
        <v>1580</v>
      </c>
      <c r="I1024" s="4">
        <v>45349</v>
      </c>
      <c r="J1024" s="1" t="s">
        <v>653</v>
      </c>
      <c r="K1024" s="1" t="s">
        <v>654</v>
      </c>
      <c r="L1024" s="1" t="s">
        <v>1212</v>
      </c>
      <c r="M1024" s="1" t="s">
        <v>137</v>
      </c>
      <c r="N1024" s="1" t="s">
        <v>137</v>
      </c>
      <c r="P1024" s="1" t="s">
        <v>4</v>
      </c>
      <c r="Q1024" s="1" t="s">
        <v>105</v>
      </c>
      <c r="R1024" s="1" t="s">
        <v>106</v>
      </c>
      <c r="S1024" s="1" t="s">
        <v>174</v>
      </c>
      <c r="T1024" s="1" t="s">
        <v>175</v>
      </c>
      <c r="U1024" s="1" t="s">
        <v>174</v>
      </c>
      <c r="V1024" s="1" t="s">
        <v>175</v>
      </c>
      <c r="W1024" s="1" t="s">
        <v>109</v>
      </c>
      <c r="X1024" s="1" t="s">
        <v>1573</v>
      </c>
      <c r="Y1024" s="1" t="s">
        <v>1574</v>
      </c>
      <c r="Z1024" s="1" t="s">
        <v>93</v>
      </c>
      <c r="AA1024" s="1" t="s">
        <v>1575</v>
      </c>
      <c r="AB1024" s="1" t="s">
        <v>1576</v>
      </c>
      <c r="AC1024" s="1" t="s">
        <v>1577</v>
      </c>
      <c r="AD1024" s="1">
        <v>131304</v>
      </c>
      <c r="AE1024" s="1" t="s">
        <v>30</v>
      </c>
      <c r="AF1024" s="1" t="s">
        <v>31</v>
      </c>
      <c r="AG1024" s="1" t="s">
        <v>286</v>
      </c>
      <c r="AH1024" s="1">
        <v>202309212</v>
      </c>
      <c r="AI1024" s="1">
        <v>2</v>
      </c>
      <c r="AJ1024" s="1">
        <v>48.75</v>
      </c>
      <c r="AK1024" s="1">
        <v>97.5</v>
      </c>
      <c r="AL1024" s="1">
        <v>0.00975</v>
      </c>
      <c r="AM1024" s="1">
        <v>3759</v>
      </c>
      <c r="AN1024" s="1" t="s">
        <v>287</v>
      </c>
      <c r="AO1024" s="1" t="s">
        <v>113</v>
      </c>
      <c r="AR1024" s="1">
        <v>48.75</v>
      </c>
      <c r="AS1024" s="1">
        <v>97.5</v>
      </c>
    </row>
    <row r="1025" s="1" customFormat="1" spans="1:45">
      <c r="A1025" s="1">
        <v>202402</v>
      </c>
      <c r="B1025" s="1" t="s">
        <v>93</v>
      </c>
      <c r="C1025" s="1" t="s">
        <v>94</v>
      </c>
      <c r="D1025" s="1" t="s">
        <v>406</v>
      </c>
      <c r="E1025" s="1" t="s">
        <v>407</v>
      </c>
      <c r="F1025" s="1" t="s">
        <v>97</v>
      </c>
      <c r="G1025" s="1" t="s">
        <v>116</v>
      </c>
      <c r="H1025" s="1" t="s">
        <v>1580</v>
      </c>
      <c r="I1025" s="4">
        <v>45349</v>
      </c>
      <c r="J1025" s="1" t="s">
        <v>2377</v>
      </c>
      <c r="K1025" s="1" t="s">
        <v>2378</v>
      </c>
      <c r="L1025" s="1" t="s">
        <v>1196</v>
      </c>
      <c r="M1025" s="1" t="s">
        <v>228</v>
      </c>
      <c r="N1025" s="1" t="s">
        <v>228</v>
      </c>
      <c r="P1025" s="1" t="s">
        <v>4</v>
      </c>
      <c r="Q1025" s="1" t="s">
        <v>105</v>
      </c>
      <c r="R1025" s="1" t="s">
        <v>106</v>
      </c>
      <c r="S1025" s="1" t="s">
        <v>186</v>
      </c>
      <c r="T1025" s="1" t="s">
        <v>187</v>
      </c>
      <c r="U1025" s="1" t="s">
        <v>186</v>
      </c>
      <c r="V1025" s="1" t="s">
        <v>187</v>
      </c>
      <c r="W1025" s="1" t="s">
        <v>109</v>
      </c>
      <c r="X1025" s="1" t="s">
        <v>1573</v>
      </c>
      <c r="Y1025" s="1" t="s">
        <v>1574</v>
      </c>
      <c r="Z1025" s="1" t="s">
        <v>93</v>
      </c>
      <c r="AA1025" s="1" t="s">
        <v>1575</v>
      </c>
      <c r="AB1025" s="1" t="s">
        <v>1576</v>
      </c>
      <c r="AC1025" s="1" t="s">
        <v>1577</v>
      </c>
      <c r="AD1025" s="1">
        <v>131304</v>
      </c>
      <c r="AE1025" s="1" t="s">
        <v>12</v>
      </c>
      <c r="AF1025" s="1" t="s">
        <v>13</v>
      </c>
      <c r="AG1025" s="1" t="s">
        <v>124</v>
      </c>
      <c r="AH1025" s="1" t="s">
        <v>2383</v>
      </c>
      <c r="AI1025" s="1">
        <v>5</v>
      </c>
      <c r="AJ1025" s="1">
        <v>26.08</v>
      </c>
      <c r="AK1025" s="1">
        <v>130.4</v>
      </c>
      <c r="AL1025" s="1">
        <v>0.01304</v>
      </c>
      <c r="AM1025" s="1">
        <v>1044</v>
      </c>
      <c r="AN1025" s="1" t="s">
        <v>125</v>
      </c>
      <c r="AO1025" s="1" t="s">
        <v>113</v>
      </c>
      <c r="AR1025" s="1">
        <v>26.6</v>
      </c>
      <c r="AS1025" s="1">
        <v>133</v>
      </c>
    </row>
    <row r="1026" s="1" customFormat="1" spans="1:45">
      <c r="A1026" s="1">
        <v>202402</v>
      </c>
      <c r="B1026" s="1" t="s">
        <v>93</v>
      </c>
      <c r="C1026" s="1" t="s">
        <v>94</v>
      </c>
      <c r="D1026" s="1" t="s">
        <v>406</v>
      </c>
      <c r="E1026" s="1" t="s">
        <v>407</v>
      </c>
      <c r="F1026" s="1" t="s">
        <v>97</v>
      </c>
      <c r="G1026" s="1" t="s">
        <v>116</v>
      </c>
      <c r="H1026" s="1" t="s">
        <v>1580</v>
      </c>
      <c r="I1026" s="4">
        <v>45350</v>
      </c>
      <c r="J1026" s="1" t="s">
        <v>1660</v>
      </c>
      <c r="K1026" s="1" t="s">
        <v>1661</v>
      </c>
      <c r="L1026" s="1" t="s">
        <v>1148</v>
      </c>
      <c r="M1026" s="1" t="s">
        <v>228</v>
      </c>
      <c r="N1026" s="1" t="s">
        <v>228</v>
      </c>
      <c r="P1026" s="1" t="s">
        <v>4</v>
      </c>
      <c r="Q1026" s="1" t="s">
        <v>105</v>
      </c>
      <c r="R1026" s="1" t="s">
        <v>106</v>
      </c>
      <c r="S1026" s="1" t="s">
        <v>146</v>
      </c>
      <c r="T1026" s="1" t="s">
        <v>147</v>
      </c>
      <c r="U1026" s="1" t="s">
        <v>146</v>
      </c>
      <c r="V1026" s="1" t="s">
        <v>147</v>
      </c>
      <c r="W1026" s="1" t="s">
        <v>109</v>
      </c>
      <c r="X1026" s="1" t="s">
        <v>1573</v>
      </c>
      <c r="Y1026" s="1" t="s">
        <v>1574</v>
      </c>
      <c r="Z1026" s="1" t="s">
        <v>93</v>
      </c>
      <c r="AA1026" s="1" t="s">
        <v>1575</v>
      </c>
      <c r="AB1026" s="1" t="s">
        <v>1576</v>
      </c>
      <c r="AC1026" s="1" t="s">
        <v>1577</v>
      </c>
      <c r="AD1026" s="1">
        <v>131304</v>
      </c>
      <c r="AE1026" s="1" t="s">
        <v>110</v>
      </c>
      <c r="AF1026" s="1" t="s">
        <v>35</v>
      </c>
      <c r="AG1026" s="1" t="s">
        <v>111</v>
      </c>
      <c r="AH1026" s="1">
        <v>231139</v>
      </c>
      <c r="AI1026" s="1">
        <v>5</v>
      </c>
      <c r="AJ1026" s="1">
        <v>31.29</v>
      </c>
      <c r="AK1026" s="1">
        <v>156.45</v>
      </c>
      <c r="AL1026" s="1">
        <v>0.015645</v>
      </c>
      <c r="AM1026" s="1">
        <v>1047</v>
      </c>
      <c r="AN1026" s="1" t="s">
        <v>112</v>
      </c>
      <c r="AO1026" s="1" t="s">
        <v>113</v>
      </c>
      <c r="AR1026" s="1">
        <v>31.29</v>
      </c>
      <c r="AS1026" s="1">
        <v>156.45</v>
      </c>
    </row>
    <row r="1027" s="1" customFormat="1" spans="1:45">
      <c r="A1027" s="1">
        <v>202402</v>
      </c>
      <c r="B1027" s="1" t="s">
        <v>93</v>
      </c>
      <c r="C1027" s="1" t="s">
        <v>94</v>
      </c>
      <c r="D1027" s="1" t="s">
        <v>406</v>
      </c>
      <c r="E1027" s="1" t="s">
        <v>407</v>
      </c>
      <c r="F1027" s="1" t="s">
        <v>97</v>
      </c>
      <c r="G1027" s="1" t="s">
        <v>116</v>
      </c>
      <c r="H1027" s="1" t="s">
        <v>1580</v>
      </c>
      <c r="I1027" s="4">
        <v>45351</v>
      </c>
      <c r="J1027" s="1" t="s">
        <v>486</v>
      </c>
      <c r="K1027" s="1" t="s">
        <v>487</v>
      </c>
      <c r="L1027" s="1" t="s">
        <v>1196</v>
      </c>
      <c r="M1027" s="1" t="s">
        <v>137</v>
      </c>
      <c r="N1027" s="1" t="s">
        <v>137</v>
      </c>
      <c r="P1027" s="1" t="s">
        <v>4</v>
      </c>
      <c r="Q1027" s="1" t="s">
        <v>105</v>
      </c>
      <c r="R1027" s="1" t="s">
        <v>106</v>
      </c>
      <c r="S1027" s="1" t="s">
        <v>186</v>
      </c>
      <c r="T1027" s="1" t="s">
        <v>187</v>
      </c>
      <c r="U1027" s="1" t="s">
        <v>186</v>
      </c>
      <c r="V1027" s="1" t="s">
        <v>187</v>
      </c>
      <c r="W1027" s="1" t="s">
        <v>109</v>
      </c>
      <c r="X1027" s="1" t="s">
        <v>1573</v>
      </c>
      <c r="Y1027" s="1" t="s">
        <v>1574</v>
      </c>
      <c r="Z1027" s="1" t="s">
        <v>93</v>
      </c>
      <c r="AA1027" s="1" t="s">
        <v>1575</v>
      </c>
      <c r="AB1027" s="1" t="s">
        <v>1576</v>
      </c>
      <c r="AC1027" s="1" t="s">
        <v>1577</v>
      </c>
      <c r="AD1027" s="1">
        <v>131304</v>
      </c>
      <c r="AE1027" s="1" t="s">
        <v>27</v>
      </c>
      <c r="AF1027" s="1" t="s">
        <v>29</v>
      </c>
      <c r="AG1027" s="1" t="s">
        <v>290</v>
      </c>
      <c r="AH1027" s="1">
        <v>350711082</v>
      </c>
      <c r="AI1027" s="1">
        <v>5</v>
      </c>
      <c r="AJ1027" s="1">
        <v>40.26</v>
      </c>
      <c r="AK1027" s="1">
        <v>201.3</v>
      </c>
      <c r="AL1027" s="1">
        <v>0.02013</v>
      </c>
      <c r="AM1027" s="1">
        <v>1041</v>
      </c>
      <c r="AN1027" s="1" t="s">
        <v>291</v>
      </c>
      <c r="AO1027" s="1" t="s">
        <v>113</v>
      </c>
      <c r="AR1027" s="1">
        <v>40.26</v>
      </c>
      <c r="AS1027" s="1">
        <v>201.3</v>
      </c>
    </row>
    <row r="1028" s="1" customFormat="1" hidden="1" spans="1:45">
      <c r="A1028" s="1">
        <v>202402</v>
      </c>
      <c r="B1028" s="1" t="s">
        <v>93</v>
      </c>
      <c r="C1028" s="1" t="s">
        <v>94</v>
      </c>
      <c r="D1028" s="1" t="s">
        <v>406</v>
      </c>
      <c r="E1028" s="1" t="s">
        <v>407</v>
      </c>
      <c r="F1028" s="1" t="s">
        <v>97</v>
      </c>
      <c r="G1028" s="1" t="s">
        <v>116</v>
      </c>
      <c r="H1028" s="1" t="s">
        <v>1580</v>
      </c>
      <c r="I1028" s="4">
        <v>45351</v>
      </c>
      <c r="J1028" s="1" t="s">
        <v>430</v>
      </c>
      <c r="K1028" s="1" t="s">
        <v>431</v>
      </c>
      <c r="L1028" s="1" t="s">
        <v>1203</v>
      </c>
      <c r="M1028" s="1" t="s">
        <v>103</v>
      </c>
      <c r="N1028" s="1" t="s">
        <v>104</v>
      </c>
      <c r="O1028" s="1" t="s">
        <v>429</v>
      </c>
      <c r="P1028" s="1" t="s">
        <v>50</v>
      </c>
      <c r="Q1028" s="1" t="s">
        <v>105</v>
      </c>
      <c r="R1028" s="1" t="s">
        <v>106</v>
      </c>
      <c r="S1028" s="1" t="s">
        <v>122</v>
      </c>
      <c r="T1028" s="1" t="s">
        <v>123</v>
      </c>
      <c r="U1028" s="1" t="s">
        <v>122</v>
      </c>
      <c r="V1028" s="1" t="s">
        <v>123</v>
      </c>
      <c r="W1028" s="1" t="s">
        <v>109</v>
      </c>
      <c r="X1028" s="1" t="s">
        <v>1573</v>
      </c>
      <c r="Y1028" s="1" t="s">
        <v>1574</v>
      </c>
      <c r="Z1028" s="1" t="s">
        <v>93</v>
      </c>
      <c r="AA1028" s="1" t="s">
        <v>1575</v>
      </c>
      <c r="AB1028" s="1" t="s">
        <v>1583</v>
      </c>
      <c r="AC1028" s="1" t="s">
        <v>1584</v>
      </c>
      <c r="AD1028" s="1">
        <v>834890</v>
      </c>
      <c r="AE1028" s="1" t="s">
        <v>19</v>
      </c>
      <c r="AF1028" s="1" t="s">
        <v>21</v>
      </c>
      <c r="AG1028" s="1" t="s">
        <v>393</v>
      </c>
      <c r="AH1028" s="1">
        <v>231003</v>
      </c>
      <c r="AI1028" s="1">
        <v>2</v>
      </c>
      <c r="AJ1028" s="1">
        <v>43.09</v>
      </c>
      <c r="AK1028" s="1">
        <v>86.18</v>
      </c>
      <c r="AL1028" s="1">
        <v>0.008618</v>
      </c>
      <c r="AM1028" s="1">
        <v>1038</v>
      </c>
      <c r="AN1028" s="1" t="s">
        <v>394</v>
      </c>
      <c r="AO1028" s="1" t="s">
        <v>113</v>
      </c>
      <c r="AR1028" s="1">
        <v>43.97</v>
      </c>
      <c r="AS1028" s="1">
        <v>87.94</v>
      </c>
    </row>
    <row r="1029" s="1" customFormat="1" hidden="1" spans="1:45">
      <c r="A1029" s="1">
        <v>202402</v>
      </c>
      <c r="B1029" s="1" t="s">
        <v>93</v>
      </c>
      <c r="C1029" s="1" t="s">
        <v>94</v>
      </c>
      <c r="D1029" s="1" t="s">
        <v>406</v>
      </c>
      <c r="E1029" s="1" t="s">
        <v>407</v>
      </c>
      <c r="F1029" s="1" t="s">
        <v>97</v>
      </c>
      <c r="G1029" s="1" t="s">
        <v>116</v>
      </c>
      <c r="H1029" s="1" t="s">
        <v>1580</v>
      </c>
      <c r="I1029" s="4">
        <v>45351</v>
      </c>
      <c r="J1029" s="1" t="s">
        <v>851</v>
      </c>
      <c r="K1029" s="1" t="s">
        <v>852</v>
      </c>
      <c r="L1029" s="1" t="s">
        <v>851</v>
      </c>
      <c r="M1029" s="1" t="s">
        <v>103</v>
      </c>
      <c r="N1029" s="1" t="s">
        <v>121</v>
      </c>
      <c r="O1029" s="1" t="s">
        <v>851</v>
      </c>
      <c r="P1029" s="1" t="s">
        <v>50</v>
      </c>
      <c r="Q1029" s="1" t="s">
        <v>105</v>
      </c>
      <c r="R1029" s="1" t="s">
        <v>106</v>
      </c>
      <c r="S1029" s="1" t="s">
        <v>152</v>
      </c>
      <c r="T1029" s="1" t="s">
        <v>153</v>
      </c>
      <c r="U1029" s="1" t="s">
        <v>152</v>
      </c>
      <c r="V1029" s="1" t="s">
        <v>153</v>
      </c>
      <c r="W1029" s="1" t="s">
        <v>109</v>
      </c>
      <c r="X1029" s="1" t="s">
        <v>1573</v>
      </c>
      <c r="Y1029" s="1" t="s">
        <v>1574</v>
      </c>
      <c r="Z1029" s="1" t="s">
        <v>93</v>
      </c>
      <c r="AA1029" s="1" t="s">
        <v>1575</v>
      </c>
      <c r="AB1029" s="1" t="s">
        <v>1583</v>
      </c>
      <c r="AC1029" s="1" t="s">
        <v>1584</v>
      </c>
      <c r="AD1029" s="1">
        <v>834890</v>
      </c>
      <c r="AE1029" s="1" t="s">
        <v>12</v>
      </c>
      <c r="AF1029" s="1" t="s">
        <v>15</v>
      </c>
      <c r="AG1029" s="1" t="s">
        <v>250</v>
      </c>
      <c r="AH1029" s="1" t="s">
        <v>2364</v>
      </c>
      <c r="AI1029" s="1">
        <v>15</v>
      </c>
      <c r="AJ1029" s="1">
        <v>48.96</v>
      </c>
      <c r="AK1029" s="1">
        <v>734.4</v>
      </c>
      <c r="AL1029" s="1">
        <v>0.07344</v>
      </c>
      <c r="AM1029" s="1">
        <v>3657</v>
      </c>
      <c r="AN1029" s="1" t="s">
        <v>251</v>
      </c>
      <c r="AO1029" s="1" t="s">
        <v>113</v>
      </c>
      <c r="AR1029" s="1">
        <v>52.8</v>
      </c>
      <c r="AS1029" s="1">
        <v>792</v>
      </c>
    </row>
    <row r="1030" s="1" customFormat="1" hidden="1" spans="1:45">
      <c r="A1030" s="1">
        <v>202402</v>
      </c>
      <c r="B1030" s="1" t="s">
        <v>93</v>
      </c>
      <c r="C1030" s="1" t="s">
        <v>94</v>
      </c>
      <c r="D1030" s="1" t="s">
        <v>406</v>
      </c>
      <c r="E1030" s="1" t="s">
        <v>407</v>
      </c>
      <c r="F1030" s="1" t="s">
        <v>97</v>
      </c>
      <c r="G1030" s="1" t="s">
        <v>116</v>
      </c>
      <c r="H1030" s="1" t="s">
        <v>1580</v>
      </c>
      <c r="I1030" s="4">
        <v>45351</v>
      </c>
      <c r="J1030" s="1" t="s">
        <v>851</v>
      </c>
      <c r="K1030" s="1" t="s">
        <v>852</v>
      </c>
      <c r="L1030" s="1" t="s">
        <v>851</v>
      </c>
      <c r="M1030" s="1" t="s">
        <v>103</v>
      </c>
      <c r="N1030" s="1" t="s">
        <v>121</v>
      </c>
      <c r="O1030" s="1" t="s">
        <v>851</v>
      </c>
      <c r="P1030" s="1" t="s">
        <v>50</v>
      </c>
      <c r="Q1030" s="1" t="s">
        <v>105</v>
      </c>
      <c r="R1030" s="1" t="s">
        <v>106</v>
      </c>
      <c r="S1030" s="1" t="s">
        <v>152</v>
      </c>
      <c r="T1030" s="1" t="s">
        <v>153</v>
      </c>
      <c r="U1030" s="1" t="s">
        <v>152</v>
      </c>
      <c r="V1030" s="1" t="s">
        <v>153</v>
      </c>
      <c r="W1030" s="1" t="s">
        <v>109</v>
      </c>
      <c r="X1030" s="1" t="s">
        <v>1573</v>
      </c>
      <c r="Y1030" s="1" t="s">
        <v>1574</v>
      </c>
      <c r="Z1030" s="1" t="s">
        <v>93</v>
      </c>
      <c r="AA1030" s="1" t="s">
        <v>1575</v>
      </c>
      <c r="AB1030" s="1" t="s">
        <v>1583</v>
      </c>
      <c r="AC1030" s="1" t="s">
        <v>1584</v>
      </c>
      <c r="AD1030" s="1">
        <v>834890</v>
      </c>
      <c r="AE1030" s="1" t="s">
        <v>110</v>
      </c>
      <c r="AF1030" s="1" t="s">
        <v>35</v>
      </c>
      <c r="AG1030" s="1" t="s">
        <v>111</v>
      </c>
      <c r="AH1030" s="1">
        <v>231139</v>
      </c>
      <c r="AI1030" s="1">
        <v>10</v>
      </c>
      <c r="AJ1030" s="1">
        <v>31.29</v>
      </c>
      <c r="AK1030" s="1">
        <v>312.9</v>
      </c>
      <c r="AL1030" s="1">
        <v>0.03129</v>
      </c>
      <c r="AM1030" s="1">
        <v>1047</v>
      </c>
      <c r="AN1030" s="1" t="s">
        <v>112</v>
      </c>
      <c r="AO1030" s="1" t="s">
        <v>113</v>
      </c>
      <c r="AR1030" s="1">
        <v>31.92</v>
      </c>
      <c r="AS1030" s="1">
        <v>319.2</v>
      </c>
    </row>
    <row r="1031" s="1" customFormat="1" hidden="1" spans="1:45">
      <c r="A1031" s="1">
        <v>202402</v>
      </c>
      <c r="B1031" s="1" t="s">
        <v>93</v>
      </c>
      <c r="C1031" s="1" t="s">
        <v>94</v>
      </c>
      <c r="D1031" s="1" t="s">
        <v>873</v>
      </c>
      <c r="E1031" s="1" t="s">
        <v>874</v>
      </c>
      <c r="F1031" s="1" t="s">
        <v>97</v>
      </c>
      <c r="G1031" s="1" t="s">
        <v>116</v>
      </c>
      <c r="H1031" s="1" t="s">
        <v>1580</v>
      </c>
      <c r="I1031" s="4">
        <v>45323</v>
      </c>
      <c r="J1031" s="1" t="s">
        <v>882</v>
      </c>
      <c r="K1031" s="1" t="s">
        <v>883</v>
      </c>
      <c r="L1031" s="1" t="s">
        <v>1212</v>
      </c>
      <c r="M1031" s="1" t="s">
        <v>137</v>
      </c>
      <c r="N1031" s="1" t="s">
        <v>137</v>
      </c>
      <c r="O1031" s="1" t="s">
        <v>882</v>
      </c>
      <c r="P1031" s="1" t="s">
        <v>50</v>
      </c>
      <c r="Q1031" s="1" t="s">
        <v>105</v>
      </c>
      <c r="R1031" s="1" t="s">
        <v>106</v>
      </c>
      <c r="S1031" s="1" t="s">
        <v>174</v>
      </c>
      <c r="T1031" s="1" t="s">
        <v>175</v>
      </c>
      <c r="U1031" s="1" t="s">
        <v>174</v>
      </c>
      <c r="V1031" s="1" t="s">
        <v>175</v>
      </c>
      <c r="W1031" s="1" t="s">
        <v>109</v>
      </c>
      <c r="X1031" s="1" t="s">
        <v>1573</v>
      </c>
      <c r="Y1031" s="1" t="s">
        <v>1574</v>
      </c>
      <c r="Z1031" s="1" t="s">
        <v>93</v>
      </c>
      <c r="AA1031" s="1" t="s">
        <v>1575</v>
      </c>
      <c r="AB1031" s="1" t="s">
        <v>1576</v>
      </c>
      <c r="AC1031" s="1" t="s">
        <v>1577</v>
      </c>
      <c r="AD1031" s="1">
        <v>131304</v>
      </c>
      <c r="AE1031" s="1" t="s">
        <v>7</v>
      </c>
      <c r="AF1031" s="1" t="s">
        <v>9</v>
      </c>
      <c r="AG1031" s="1" t="s">
        <v>395</v>
      </c>
      <c r="AH1031" s="1">
        <v>230316</v>
      </c>
      <c r="AI1031" s="1">
        <v>50</v>
      </c>
      <c r="AJ1031" s="1">
        <v>9</v>
      </c>
      <c r="AK1031" s="1">
        <v>450</v>
      </c>
      <c r="AL1031" s="1">
        <v>0.045</v>
      </c>
      <c r="AM1031" s="1">
        <v>3057</v>
      </c>
      <c r="AN1031" s="1" t="s">
        <v>396</v>
      </c>
      <c r="AO1031" s="1" t="s">
        <v>113</v>
      </c>
      <c r="AR1031" s="1">
        <v>13.8</v>
      </c>
      <c r="AS1031" s="1">
        <v>690</v>
      </c>
    </row>
    <row r="1032" s="1" customFormat="1" spans="1:45">
      <c r="A1032" s="1">
        <v>202402</v>
      </c>
      <c r="B1032" s="1" t="s">
        <v>93</v>
      </c>
      <c r="C1032" s="1" t="s">
        <v>94</v>
      </c>
      <c r="D1032" s="1" t="s">
        <v>873</v>
      </c>
      <c r="E1032" s="1" t="s">
        <v>874</v>
      </c>
      <c r="F1032" s="1" t="s">
        <v>97</v>
      </c>
      <c r="G1032" s="1" t="s">
        <v>116</v>
      </c>
      <c r="H1032" s="1" t="s">
        <v>1580</v>
      </c>
      <c r="I1032" s="4">
        <v>45323</v>
      </c>
      <c r="J1032" s="1" t="s">
        <v>2384</v>
      </c>
      <c r="K1032" s="1" t="s">
        <v>2385</v>
      </c>
      <c r="L1032" s="1" t="s">
        <v>1225</v>
      </c>
      <c r="M1032" s="1" t="s">
        <v>103</v>
      </c>
      <c r="N1032" s="1" t="s">
        <v>121</v>
      </c>
      <c r="P1032" s="1" t="s">
        <v>4</v>
      </c>
      <c r="Q1032" s="1" t="s">
        <v>105</v>
      </c>
      <c r="R1032" s="1" t="s">
        <v>106</v>
      </c>
      <c r="S1032" s="1" t="s">
        <v>107</v>
      </c>
      <c r="T1032" s="1" t="s">
        <v>108</v>
      </c>
      <c r="U1032" s="1" t="s">
        <v>107</v>
      </c>
      <c r="V1032" s="1" t="s">
        <v>108</v>
      </c>
      <c r="W1032" s="1" t="s">
        <v>109</v>
      </c>
      <c r="X1032" s="1" t="s">
        <v>1573</v>
      </c>
      <c r="Y1032" s="1" t="s">
        <v>1574</v>
      </c>
      <c r="Z1032" s="1" t="s">
        <v>93</v>
      </c>
      <c r="AA1032" s="1" t="s">
        <v>1575</v>
      </c>
      <c r="AB1032" s="1" t="s">
        <v>1583</v>
      </c>
      <c r="AC1032" s="1" t="s">
        <v>1584</v>
      </c>
      <c r="AD1032" s="1">
        <v>834890</v>
      </c>
      <c r="AE1032" s="1" t="s">
        <v>30</v>
      </c>
      <c r="AF1032" s="1" t="s">
        <v>31</v>
      </c>
      <c r="AG1032" s="1" t="s">
        <v>286</v>
      </c>
      <c r="AH1032" s="1">
        <v>202304012</v>
      </c>
      <c r="AI1032" s="1">
        <v>2</v>
      </c>
      <c r="AJ1032" s="1">
        <v>48.75</v>
      </c>
      <c r="AK1032" s="1">
        <v>97.5</v>
      </c>
      <c r="AL1032" s="1">
        <v>0.00975</v>
      </c>
      <c r="AM1032" s="1">
        <v>3759</v>
      </c>
      <c r="AN1032" s="1" t="s">
        <v>287</v>
      </c>
      <c r="AO1032" s="1" t="s">
        <v>113</v>
      </c>
      <c r="AR1032" s="1">
        <v>84.9</v>
      </c>
      <c r="AS1032" s="1">
        <v>169.8</v>
      </c>
    </row>
    <row r="1033" s="1" customFormat="1" spans="1:45">
      <c r="A1033" s="1">
        <v>202402</v>
      </c>
      <c r="B1033" s="1" t="s">
        <v>93</v>
      </c>
      <c r="C1033" s="1" t="s">
        <v>94</v>
      </c>
      <c r="D1033" s="1" t="s">
        <v>873</v>
      </c>
      <c r="E1033" s="1" t="s">
        <v>874</v>
      </c>
      <c r="F1033" s="1" t="s">
        <v>97</v>
      </c>
      <c r="G1033" s="1" t="s">
        <v>116</v>
      </c>
      <c r="H1033" s="1" t="s">
        <v>1580</v>
      </c>
      <c r="I1033" s="4">
        <v>45323</v>
      </c>
      <c r="J1033" s="1" t="s">
        <v>2384</v>
      </c>
      <c r="K1033" s="1" t="s">
        <v>2385</v>
      </c>
      <c r="L1033" s="1" t="s">
        <v>1225</v>
      </c>
      <c r="M1033" s="1" t="s">
        <v>103</v>
      </c>
      <c r="N1033" s="1" t="s">
        <v>121</v>
      </c>
      <c r="P1033" s="1" t="s">
        <v>4</v>
      </c>
      <c r="Q1033" s="1" t="s">
        <v>105</v>
      </c>
      <c r="R1033" s="1" t="s">
        <v>106</v>
      </c>
      <c r="S1033" s="1" t="s">
        <v>107</v>
      </c>
      <c r="T1033" s="1" t="s">
        <v>108</v>
      </c>
      <c r="U1033" s="1" t="s">
        <v>107</v>
      </c>
      <c r="V1033" s="1" t="s">
        <v>108</v>
      </c>
      <c r="W1033" s="1" t="s">
        <v>109</v>
      </c>
      <c r="X1033" s="1" t="s">
        <v>1573</v>
      </c>
      <c r="Y1033" s="1" t="s">
        <v>1574</v>
      </c>
      <c r="Z1033" s="1" t="s">
        <v>93</v>
      </c>
      <c r="AA1033" s="1" t="s">
        <v>1575</v>
      </c>
      <c r="AB1033" s="1" t="s">
        <v>1583</v>
      </c>
      <c r="AC1033" s="1" t="s">
        <v>1584</v>
      </c>
      <c r="AD1033" s="1">
        <v>834890</v>
      </c>
      <c r="AE1033" s="1" t="s">
        <v>30</v>
      </c>
      <c r="AF1033" s="1" t="s">
        <v>31</v>
      </c>
      <c r="AG1033" s="1" t="s">
        <v>286</v>
      </c>
      <c r="AH1033" s="1">
        <v>202304012</v>
      </c>
      <c r="AI1033" s="1">
        <v>4</v>
      </c>
      <c r="AJ1033" s="1">
        <v>48.75</v>
      </c>
      <c r="AK1033" s="1">
        <v>195</v>
      </c>
      <c r="AL1033" s="1">
        <v>0.0195</v>
      </c>
      <c r="AM1033" s="1">
        <v>3759</v>
      </c>
      <c r="AN1033" s="1" t="s">
        <v>287</v>
      </c>
      <c r="AO1033" s="1" t="s">
        <v>113</v>
      </c>
      <c r="AR1033" s="1">
        <v>84.9</v>
      </c>
      <c r="AS1033" s="1">
        <v>339.6</v>
      </c>
    </row>
    <row r="1034" s="1" customFormat="1" hidden="1" spans="1:45">
      <c r="A1034" s="1">
        <v>202402</v>
      </c>
      <c r="B1034" s="1" t="s">
        <v>93</v>
      </c>
      <c r="C1034" s="1" t="s">
        <v>94</v>
      </c>
      <c r="D1034" s="1" t="s">
        <v>873</v>
      </c>
      <c r="E1034" s="1" t="s">
        <v>874</v>
      </c>
      <c r="F1034" s="1" t="s">
        <v>97</v>
      </c>
      <c r="G1034" s="1" t="s">
        <v>116</v>
      </c>
      <c r="H1034" s="1" t="s">
        <v>1580</v>
      </c>
      <c r="I1034" s="4">
        <v>45323</v>
      </c>
      <c r="J1034" s="1" t="s">
        <v>1087</v>
      </c>
      <c r="K1034" s="1" t="s">
        <v>1088</v>
      </c>
      <c r="L1034" s="1" t="s">
        <v>1212</v>
      </c>
      <c r="M1034" s="1" t="s">
        <v>137</v>
      </c>
      <c r="N1034" s="1" t="s">
        <v>137</v>
      </c>
      <c r="O1034" s="1" t="s">
        <v>1087</v>
      </c>
      <c r="P1034" s="1" t="s">
        <v>50</v>
      </c>
      <c r="Q1034" s="1" t="s">
        <v>105</v>
      </c>
      <c r="R1034" s="1" t="s">
        <v>106</v>
      </c>
      <c r="S1034" s="1" t="s">
        <v>174</v>
      </c>
      <c r="T1034" s="1" t="s">
        <v>175</v>
      </c>
      <c r="U1034" s="1" t="s">
        <v>174</v>
      </c>
      <c r="V1034" s="1" t="s">
        <v>175</v>
      </c>
      <c r="W1034" s="1" t="s">
        <v>109</v>
      </c>
      <c r="X1034" s="1" t="s">
        <v>1573</v>
      </c>
      <c r="Y1034" s="1" t="s">
        <v>1574</v>
      </c>
      <c r="Z1034" s="1" t="s">
        <v>93</v>
      </c>
      <c r="AA1034" s="1" t="s">
        <v>1575</v>
      </c>
      <c r="AB1034" s="1" t="s">
        <v>1576</v>
      </c>
      <c r="AC1034" s="1" t="s">
        <v>1577</v>
      </c>
      <c r="AD1034" s="1">
        <v>131304</v>
      </c>
      <c r="AE1034" s="1" t="s">
        <v>24</v>
      </c>
      <c r="AF1034" s="1" t="s">
        <v>25</v>
      </c>
      <c r="AG1034" s="1" t="s">
        <v>160</v>
      </c>
      <c r="AH1034" s="1">
        <v>231131</v>
      </c>
      <c r="AI1034" s="1">
        <v>20</v>
      </c>
      <c r="AJ1034" s="1">
        <v>33.29</v>
      </c>
      <c r="AK1034" s="1">
        <v>665.8</v>
      </c>
      <c r="AL1034" s="1">
        <v>0.06658</v>
      </c>
      <c r="AM1034" s="1">
        <v>1048</v>
      </c>
      <c r="AN1034" s="1" t="s">
        <v>161</v>
      </c>
      <c r="AO1034" s="1" t="s">
        <v>113</v>
      </c>
      <c r="AR1034" s="1">
        <v>33.8</v>
      </c>
      <c r="AS1034" s="1">
        <v>676</v>
      </c>
    </row>
    <row r="1035" s="1" customFormat="1" spans="1:45">
      <c r="A1035" s="1">
        <v>202402</v>
      </c>
      <c r="B1035" s="1" t="s">
        <v>93</v>
      </c>
      <c r="C1035" s="1" t="s">
        <v>94</v>
      </c>
      <c r="D1035" s="1" t="s">
        <v>873</v>
      </c>
      <c r="E1035" s="1" t="s">
        <v>874</v>
      </c>
      <c r="F1035" s="1" t="s">
        <v>97</v>
      </c>
      <c r="G1035" s="1" t="s">
        <v>116</v>
      </c>
      <c r="H1035" s="1" t="s">
        <v>1580</v>
      </c>
      <c r="I1035" s="4">
        <v>45324</v>
      </c>
      <c r="J1035" s="1" t="s">
        <v>2386</v>
      </c>
      <c r="K1035" s="1" t="s">
        <v>2387</v>
      </c>
      <c r="L1035" s="1" t="s">
        <v>1225</v>
      </c>
      <c r="M1035" s="1" t="s">
        <v>103</v>
      </c>
      <c r="N1035" s="1" t="s">
        <v>121</v>
      </c>
      <c r="P1035" s="1" t="s">
        <v>43</v>
      </c>
      <c r="Q1035" s="1" t="s">
        <v>105</v>
      </c>
      <c r="R1035" s="1" t="s">
        <v>106</v>
      </c>
      <c r="S1035" s="1" t="s">
        <v>107</v>
      </c>
      <c r="T1035" s="1" t="s">
        <v>108</v>
      </c>
      <c r="U1035" s="1" t="s">
        <v>107</v>
      </c>
      <c r="V1035" s="1" t="s">
        <v>108</v>
      </c>
      <c r="W1035" s="1" t="s">
        <v>109</v>
      </c>
      <c r="X1035" s="1" t="s">
        <v>1573</v>
      </c>
      <c r="Y1035" s="1" t="s">
        <v>1574</v>
      </c>
      <c r="Z1035" s="1" t="s">
        <v>93</v>
      </c>
      <c r="AA1035" s="1" t="s">
        <v>1575</v>
      </c>
      <c r="AB1035" s="1" t="s">
        <v>1583</v>
      </c>
      <c r="AC1035" s="1" t="s">
        <v>1584</v>
      </c>
      <c r="AD1035" s="1">
        <v>834890</v>
      </c>
      <c r="AE1035" s="1" t="s">
        <v>30</v>
      </c>
      <c r="AF1035" s="1" t="s">
        <v>31</v>
      </c>
      <c r="AG1035" s="1" t="s">
        <v>286</v>
      </c>
      <c r="AH1035" s="1">
        <v>202304012</v>
      </c>
      <c r="AI1035" s="1">
        <v>2</v>
      </c>
      <c r="AJ1035" s="1">
        <v>48.75</v>
      </c>
      <c r="AK1035" s="1">
        <v>97.5</v>
      </c>
      <c r="AL1035" s="1">
        <v>0.00975</v>
      </c>
      <c r="AM1035" s="1">
        <v>3759</v>
      </c>
      <c r="AN1035" s="1" t="s">
        <v>287</v>
      </c>
      <c r="AO1035" s="1" t="s">
        <v>113</v>
      </c>
      <c r="AR1035" s="1">
        <v>84.9</v>
      </c>
      <c r="AS1035" s="1">
        <v>169.8</v>
      </c>
    </row>
    <row r="1036" s="1" customFormat="1" spans="1:45">
      <c r="A1036" s="1">
        <v>202402</v>
      </c>
      <c r="B1036" s="1" t="s">
        <v>93</v>
      </c>
      <c r="C1036" s="1" t="s">
        <v>94</v>
      </c>
      <c r="D1036" s="1" t="s">
        <v>873</v>
      </c>
      <c r="E1036" s="1" t="s">
        <v>874</v>
      </c>
      <c r="F1036" s="1" t="s">
        <v>97</v>
      </c>
      <c r="G1036" s="1" t="s">
        <v>116</v>
      </c>
      <c r="H1036" s="1" t="s">
        <v>1580</v>
      </c>
      <c r="I1036" s="4">
        <v>45324</v>
      </c>
      <c r="J1036" s="1" t="s">
        <v>2386</v>
      </c>
      <c r="K1036" s="1" t="s">
        <v>2387</v>
      </c>
      <c r="L1036" s="1" t="s">
        <v>1225</v>
      </c>
      <c r="M1036" s="1" t="s">
        <v>103</v>
      </c>
      <c r="N1036" s="1" t="s">
        <v>121</v>
      </c>
      <c r="P1036" s="1" t="s">
        <v>43</v>
      </c>
      <c r="Q1036" s="1" t="s">
        <v>105</v>
      </c>
      <c r="R1036" s="1" t="s">
        <v>106</v>
      </c>
      <c r="S1036" s="1" t="s">
        <v>107</v>
      </c>
      <c r="T1036" s="1" t="s">
        <v>108</v>
      </c>
      <c r="U1036" s="1" t="s">
        <v>107</v>
      </c>
      <c r="V1036" s="1" t="s">
        <v>108</v>
      </c>
      <c r="W1036" s="1" t="s">
        <v>109</v>
      </c>
      <c r="X1036" s="1" t="s">
        <v>1573</v>
      </c>
      <c r="Y1036" s="1" t="s">
        <v>1574</v>
      </c>
      <c r="Z1036" s="1" t="s">
        <v>93</v>
      </c>
      <c r="AA1036" s="1" t="s">
        <v>1575</v>
      </c>
      <c r="AB1036" s="1" t="s">
        <v>1583</v>
      </c>
      <c r="AC1036" s="1" t="s">
        <v>1584</v>
      </c>
      <c r="AD1036" s="1">
        <v>834890</v>
      </c>
      <c r="AE1036" s="1" t="s">
        <v>30</v>
      </c>
      <c r="AF1036" s="1" t="s">
        <v>31</v>
      </c>
      <c r="AG1036" s="1" t="s">
        <v>286</v>
      </c>
      <c r="AH1036" s="1">
        <v>202304012</v>
      </c>
      <c r="AI1036" s="1">
        <v>4</v>
      </c>
      <c r="AJ1036" s="1">
        <v>48.75</v>
      </c>
      <c r="AK1036" s="1">
        <v>195</v>
      </c>
      <c r="AL1036" s="1">
        <v>0.0195</v>
      </c>
      <c r="AM1036" s="1">
        <v>3759</v>
      </c>
      <c r="AN1036" s="1" t="s">
        <v>287</v>
      </c>
      <c r="AO1036" s="1" t="s">
        <v>113</v>
      </c>
      <c r="AR1036" s="1">
        <v>84.9</v>
      </c>
      <c r="AS1036" s="1">
        <v>339.6</v>
      </c>
    </row>
    <row r="1037" s="1" customFormat="1" spans="1:45">
      <c r="A1037" s="1">
        <v>202402</v>
      </c>
      <c r="B1037" s="1" t="s">
        <v>93</v>
      </c>
      <c r="C1037" s="1" t="s">
        <v>94</v>
      </c>
      <c r="D1037" s="1" t="s">
        <v>873</v>
      </c>
      <c r="E1037" s="1" t="s">
        <v>874</v>
      </c>
      <c r="F1037" s="1" t="s">
        <v>97</v>
      </c>
      <c r="G1037" s="1" t="s">
        <v>116</v>
      </c>
      <c r="H1037" s="1" t="s">
        <v>1580</v>
      </c>
      <c r="I1037" s="4">
        <v>45327</v>
      </c>
      <c r="J1037" s="1" t="s">
        <v>655</v>
      </c>
      <c r="K1037" s="1" t="s">
        <v>656</v>
      </c>
      <c r="L1037" s="1" t="s">
        <v>657</v>
      </c>
      <c r="M1037" s="1" t="s">
        <v>103</v>
      </c>
      <c r="N1037" s="1" t="s">
        <v>121</v>
      </c>
      <c r="P1037" s="1" t="s">
        <v>43</v>
      </c>
      <c r="Q1037" s="1" t="s">
        <v>105</v>
      </c>
      <c r="R1037" s="1" t="s">
        <v>106</v>
      </c>
      <c r="S1037" s="1" t="s">
        <v>186</v>
      </c>
      <c r="T1037" s="1" t="s">
        <v>187</v>
      </c>
      <c r="U1037" s="1" t="s">
        <v>186</v>
      </c>
      <c r="V1037" s="1" t="s">
        <v>187</v>
      </c>
      <c r="W1037" s="1" t="s">
        <v>109</v>
      </c>
      <c r="X1037" s="1" t="s">
        <v>1573</v>
      </c>
      <c r="Y1037" s="1" t="s">
        <v>1574</v>
      </c>
      <c r="Z1037" s="1" t="s">
        <v>93</v>
      </c>
      <c r="AA1037" s="1" t="s">
        <v>1575</v>
      </c>
      <c r="AB1037" s="1" t="s">
        <v>1576</v>
      </c>
      <c r="AC1037" s="1" t="s">
        <v>1577</v>
      </c>
      <c r="AD1037" s="1">
        <v>131304</v>
      </c>
      <c r="AE1037" s="1" t="s">
        <v>24</v>
      </c>
      <c r="AF1037" s="1" t="s">
        <v>25</v>
      </c>
      <c r="AG1037" s="1" t="s">
        <v>160</v>
      </c>
      <c r="AH1037" s="1">
        <v>231131</v>
      </c>
      <c r="AI1037" s="1">
        <v>10</v>
      </c>
      <c r="AJ1037" s="1">
        <v>33.29</v>
      </c>
      <c r="AK1037" s="1">
        <v>332.9</v>
      </c>
      <c r="AL1037" s="1">
        <v>0.03329</v>
      </c>
      <c r="AM1037" s="1">
        <v>1048</v>
      </c>
      <c r="AN1037" s="1" t="s">
        <v>161</v>
      </c>
      <c r="AO1037" s="1" t="s">
        <v>113</v>
      </c>
      <c r="AR1037" s="1">
        <v>33.9</v>
      </c>
      <c r="AS1037" s="1">
        <v>339</v>
      </c>
    </row>
    <row r="1038" s="1" customFormat="1" spans="1:45">
      <c r="A1038" s="1">
        <v>202402</v>
      </c>
      <c r="B1038" s="1" t="s">
        <v>93</v>
      </c>
      <c r="C1038" s="1" t="s">
        <v>94</v>
      </c>
      <c r="D1038" s="1" t="s">
        <v>873</v>
      </c>
      <c r="E1038" s="1" t="s">
        <v>874</v>
      </c>
      <c r="F1038" s="1" t="s">
        <v>97</v>
      </c>
      <c r="G1038" s="1" t="s">
        <v>116</v>
      </c>
      <c r="H1038" s="1" t="s">
        <v>1580</v>
      </c>
      <c r="I1038" s="4">
        <v>45329</v>
      </c>
      <c r="J1038" s="1" t="s">
        <v>698</v>
      </c>
      <c r="K1038" s="1" t="s">
        <v>699</v>
      </c>
      <c r="L1038" s="1" t="s">
        <v>1134</v>
      </c>
      <c r="M1038" s="1" t="s">
        <v>137</v>
      </c>
      <c r="N1038" s="1" t="s">
        <v>137</v>
      </c>
      <c r="P1038" s="1" t="s">
        <v>43</v>
      </c>
      <c r="Q1038" s="1" t="s">
        <v>105</v>
      </c>
      <c r="R1038" s="1" t="s">
        <v>106</v>
      </c>
      <c r="S1038" s="1" t="s">
        <v>138</v>
      </c>
      <c r="T1038" s="1" t="s">
        <v>139</v>
      </c>
      <c r="U1038" s="1" t="s">
        <v>138</v>
      </c>
      <c r="V1038" s="1" t="s">
        <v>139</v>
      </c>
      <c r="W1038" s="1" t="s">
        <v>109</v>
      </c>
      <c r="X1038" s="1" t="s">
        <v>1573</v>
      </c>
      <c r="Y1038" s="1" t="s">
        <v>1574</v>
      </c>
      <c r="Z1038" s="1" t="s">
        <v>93</v>
      </c>
      <c r="AA1038" s="1" t="s">
        <v>1575</v>
      </c>
      <c r="AB1038" s="1" t="s">
        <v>1583</v>
      </c>
      <c r="AC1038" s="1" t="s">
        <v>1584</v>
      </c>
      <c r="AD1038" s="1">
        <v>834890</v>
      </c>
      <c r="AE1038" s="1" t="s">
        <v>12</v>
      </c>
      <c r="AF1038" s="1" t="s">
        <v>15</v>
      </c>
      <c r="AG1038" s="1" t="s">
        <v>250</v>
      </c>
      <c r="AH1038" s="1">
        <v>230904</v>
      </c>
      <c r="AI1038" s="1">
        <v>20</v>
      </c>
      <c r="AJ1038" s="1">
        <v>48.96</v>
      </c>
      <c r="AK1038" s="1">
        <v>979.2</v>
      </c>
      <c r="AL1038" s="1">
        <v>0.09792</v>
      </c>
      <c r="AM1038" s="1">
        <v>3657</v>
      </c>
      <c r="AN1038" s="1" t="s">
        <v>251</v>
      </c>
      <c r="AO1038" s="1" t="s">
        <v>113</v>
      </c>
      <c r="AR1038" s="1">
        <v>52.8</v>
      </c>
      <c r="AS1038" s="1">
        <v>1056</v>
      </c>
    </row>
    <row r="1039" s="1" customFormat="1" spans="1:45">
      <c r="A1039" s="1">
        <v>202402</v>
      </c>
      <c r="B1039" s="1" t="s">
        <v>93</v>
      </c>
      <c r="C1039" s="1" t="s">
        <v>94</v>
      </c>
      <c r="D1039" s="1" t="s">
        <v>873</v>
      </c>
      <c r="E1039" s="1" t="s">
        <v>874</v>
      </c>
      <c r="F1039" s="1" t="s">
        <v>97</v>
      </c>
      <c r="G1039" s="1" t="s">
        <v>116</v>
      </c>
      <c r="H1039" s="1" t="s">
        <v>1580</v>
      </c>
      <c r="I1039" s="4">
        <v>45330</v>
      </c>
      <c r="J1039" s="1" t="s">
        <v>1720</v>
      </c>
      <c r="K1039" s="1" t="s">
        <v>1721</v>
      </c>
      <c r="L1039" s="1" t="s">
        <v>1212</v>
      </c>
      <c r="M1039" s="1" t="s">
        <v>137</v>
      </c>
      <c r="N1039" s="1" t="s">
        <v>137</v>
      </c>
      <c r="P1039" s="1" t="s">
        <v>4</v>
      </c>
      <c r="Q1039" s="1" t="s">
        <v>105</v>
      </c>
      <c r="R1039" s="1" t="s">
        <v>106</v>
      </c>
      <c r="S1039" s="1" t="s">
        <v>174</v>
      </c>
      <c r="T1039" s="1" t="s">
        <v>175</v>
      </c>
      <c r="U1039" s="1" t="s">
        <v>174</v>
      </c>
      <c r="V1039" s="1" t="s">
        <v>175</v>
      </c>
      <c r="W1039" s="1" t="s">
        <v>109</v>
      </c>
      <c r="X1039" s="1" t="s">
        <v>1573</v>
      </c>
      <c r="Y1039" s="1" t="s">
        <v>1574</v>
      </c>
      <c r="Z1039" s="1" t="s">
        <v>93</v>
      </c>
      <c r="AA1039" s="1" t="s">
        <v>1575</v>
      </c>
      <c r="AB1039" s="1" t="s">
        <v>1576</v>
      </c>
      <c r="AC1039" s="1" t="s">
        <v>1577</v>
      </c>
      <c r="AD1039" s="1">
        <v>131304</v>
      </c>
      <c r="AE1039" s="1" t="s">
        <v>12</v>
      </c>
      <c r="AF1039" s="1" t="s">
        <v>13</v>
      </c>
      <c r="AG1039" s="1" t="s">
        <v>124</v>
      </c>
      <c r="AH1039" s="1">
        <v>230901</v>
      </c>
      <c r="AI1039" s="1">
        <v>3</v>
      </c>
      <c r="AJ1039" s="1">
        <v>26.08</v>
      </c>
      <c r="AK1039" s="1">
        <v>78.24</v>
      </c>
      <c r="AL1039" s="1">
        <v>0.007824</v>
      </c>
      <c r="AM1039" s="1">
        <v>1044</v>
      </c>
      <c r="AN1039" s="1" t="s">
        <v>125</v>
      </c>
      <c r="AO1039" s="1" t="s">
        <v>113</v>
      </c>
      <c r="AR1039" s="1">
        <v>26.5</v>
      </c>
      <c r="AS1039" s="1">
        <v>79.5</v>
      </c>
    </row>
    <row r="1040" s="1" customFormat="1" spans="1:45">
      <c r="A1040" s="1">
        <v>202402</v>
      </c>
      <c r="B1040" s="1" t="s">
        <v>93</v>
      </c>
      <c r="C1040" s="1" t="s">
        <v>94</v>
      </c>
      <c r="D1040" s="1" t="s">
        <v>873</v>
      </c>
      <c r="E1040" s="1" t="s">
        <v>874</v>
      </c>
      <c r="F1040" s="1" t="s">
        <v>97</v>
      </c>
      <c r="G1040" s="1" t="s">
        <v>116</v>
      </c>
      <c r="H1040" s="1" t="s">
        <v>1580</v>
      </c>
      <c r="I1040" s="4">
        <v>45341</v>
      </c>
      <c r="J1040" s="1" t="s">
        <v>2388</v>
      </c>
      <c r="K1040" s="1" t="s">
        <v>2389</v>
      </c>
      <c r="L1040" s="1" t="s">
        <v>1148</v>
      </c>
      <c r="M1040" s="1" t="s">
        <v>137</v>
      </c>
      <c r="N1040" s="1" t="s">
        <v>137</v>
      </c>
      <c r="P1040" s="1" t="s">
        <v>4</v>
      </c>
      <c r="Q1040" s="1" t="s">
        <v>105</v>
      </c>
      <c r="R1040" s="1" t="s">
        <v>106</v>
      </c>
      <c r="S1040" s="1" t="s">
        <v>146</v>
      </c>
      <c r="T1040" s="1" t="s">
        <v>147</v>
      </c>
      <c r="U1040" s="1" t="s">
        <v>146</v>
      </c>
      <c r="V1040" s="1" t="s">
        <v>147</v>
      </c>
      <c r="W1040" s="1" t="s">
        <v>109</v>
      </c>
      <c r="X1040" s="1" t="s">
        <v>1573</v>
      </c>
      <c r="Y1040" s="1" t="s">
        <v>1574</v>
      </c>
      <c r="Z1040" s="1" t="s">
        <v>93</v>
      </c>
      <c r="AA1040" s="1" t="s">
        <v>1575</v>
      </c>
      <c r="AB1040" s="1" t="s">
        <v>1576</v>
      </c>
      <c r="AC1040" s="1" t="s">
        <v>1577</v>
      </c>
      <c r="AD1040" s="1">
        <v>131304</v>
      </c>
      <c r="AE1040" s="1" t="s">
        <v>16</v>
      </c>
      <c r="AF1040" s="1" t="s">
        <v>17</v>
      </c>
      <c r="AG1040" s="1" t="s">
        <v>164</v>
      </c>
      <c r="AH1040" s="1">
        <v>230316</v>
      </c>
      <c r="AI1040" s="1">
        <v>3</v>
      </c>
      <c r="AJ1040" s="1">
        <v>12.8</v>
      </c>
      <c r="AK1040" s="1">
        <v>38.4</v>
      </c>
      <c r="AL1040" s="1">
        <v>0.00384</v>
      </c>
      <c r="AM1040" s="1">
        <v>2597</v>
      </c>
      <c r="AN1040" s="1" t="s">
        <v>165</v>
      </c>
      <c r="AO1040" s="1" t="s">
        <v>113</v>
      </c>
      <c r="AR1040" s="1">
        <v>12.28</v>
      </c>
      <c r="AS1040" s="1">
        <v>36.84</v>
      </c>
    </row>
    <row r="1041" s="1" customFormat="1" spans="1:45">
      <c r="A1041" s="1">
        <v>202402</v>
      </c>
      <c r="B1041" s="1" t="s">
        <v>93</v>
      </c>
      <c r="C1041" s="1" t="s">
        <v>94</v>
      </c>
      <c r="D1041" s="1" t="s">
        <v>873</v>
      </c>
      <c r="E1041" s="1" t="s">
        <v>874</v>
      </c>
      <c r="F1041" s="1" t="s">
        <v>97</v>
      </c>
      <c r="G1041" s="1" t="s">
        <v>116</v>
      </c>
      <c r="H1041" s="1" t="s">
        <v>1580</v>
      </c>
      <c r="I1041" s="4">
        <v>45341</v>
      </c>
      <c r="J1041" s="1" t="s">
        <v>2388</v>
      </c>
      <c r="K1041" s="1" t="s">
        <v>2389</v>
      </c>
      <c r="L1041" s="1" t="s">
        <v>1148</v>
      </c>
      <c r="M1041" s="1" t="s">
        <v>137</v>
      </c>
      <c r="N1041" s="1" t="s">
        <v>137</v>
      </c>
      <c r="P1041" s="1" t="s">
        <v>4</v>
      </c>
      <c r="Q1041" s="1" t="s">
        <v>105</v>
      </c>
      <c r="R1041" s="1" t="s">
        <v>106</v>
      </c>
      <c r="S1041" s="1" t="s">
        <v>146</v>
      </c>
      <c r="T1041" s="1" t="s">
        <v>147</v>
      </c>
      <c r="U1041" s="1" t="s">
        <v>146</v>
      </c>
      <c r="V1041" s="1" t="s">
        <v>147</v>
      </c>
      <c r="W1041" s="1" t="s">
        <v>109</v>
      </c>
      <c r="X1041" s="1" t="s">
        <v>1573</v>
      </c>
      <c r="Y1041" s="1" t="s">
        <v>1574</v>
      </c>
      <c r="Z1041" s="1" t="s">
        <v>93</v>
      </c>
      <c r="AA1041" s="1" t="s">
        <v>1575</v>
      </c>
      <c r="AB1041" s="1" t="s">
        <v>1576</v>
      </c>
      <c r="AC1041" s="1" t="s">
        <v>1577</v>
      </c>
      <c r="AD1041" s="1">
        <v>131304</v>
      </c>
      <c r="AE1041" s="1" t="s">
        <v>16</v>
      </c>
      <c r="AF1041" s="1" t="s">
        <v>17</v>
      </c>
      <c r="AG1041" s="1" t="s">
        <v>164</v>
      </c>
      <c r="AH1041" s="1">
        <v>230316</v>
      </c>
      <c r="AI1041" s="1">
        <v>10</v>
      </c>
      <c r="AJ1041" s="1">
        <v>12.8</v>
      </c>
      <c r="AK1041" s="1">
        <v>128</v>
      </c>
      <c r="AL1041" s="1">
        <v>0.0128</v>
      </c>
      <c r="AM1041" s="1">
        <v>2597</v>
      </c>
      <c r="AN1041" s="1" t="s">
        <v>165</v>
      </c>
      <c r="AO1041" s="1" t="s">
        <v>113</v>
      </c>
      <c r="AR1041" s="1">
        <v>12.28</v>
      </c>
      <c r="AS1041" s="1">
        <v>122.8</v>
      </c>
    </row>
    <row r="1042" s="1" customFormat="1" hidden="1" spans="1:45">
      <c r="A1042" s="1">
        <v>202402</v>
      </c>
      <c r="B1042" s="1" t="s">
        <v>93</v>
      </c>
      <c r="C1042" s="1" t="s">
        <v>94</v>
      </c>
      <c r="D1042" s="1" t="s">
        <v>873</v>
      </c>
      <c r="E1042" s="1" t="s">
        <v>874</v>
      </c>
      <c r="F1042" s="1" t="s">
        <v>97</v>
      </c>
      <c r="G1042" s="1" t="s">
        <v>116</v>
      </c>
      <c r="H1042" s="1" t="s">
        <v>1580</v>
      </c>
      <c r="I1042" s="4">
        <v>45341</v>
      </c>
      <c r="J1042" s="1" t="s">
        <v>909</v>
      </c>
      <c r="K1042" s="1" t="s">
        <v>910</v>
      </c>
      <c r="L1042" s="1" t="s">
        <v>1131</v>
      </c>
      <c r="M1042" s="1" t="s">
        <v>228</v>
      </c>
      <c r="N1042" s="1" t="s">
        <v>228</v>
      </c>
      <c r="O1042" s="1" t="s">
        <v>909</v>
      </c>
      <c r="P1042" s="1" t="s">
        <v>50</v>
      </c>
      <c r="Q1042" s="1" t="s">
        <v>105</v>
      </c>
      <c r="R1042" s="1" t="s">
        <v>106</v>
      </c>
      <c r="S1042" s="1" t="s">
        <v>152</v>
      </c>
      <c r="T1042" s="1" t="s">
        <v>153</v>
      </c>
      <c r="U1042" s="1" t="s">
        <v>152</v>
      </c>
      <c r="V1042" s="1" t="s">
        <v>153</v>
      </c>
      <c r="W1042" s="1" t="s">
        <v>109</v>
      </c>
      <c r="X1042" s="1" t="s">
        <v>1573</v>
      </c>
      <c r="Y1042" s="1" t="s">
        <v>1574</v>
      </c>
      <c r="Z1042" s="1" t="s">
        <v>93</v>
      </c>
      <c r="AA1042" s="1" t="s">
        <v>1575</v>
      </c>
      <c r="AB1042" s="1" t="s">
        <v>1583</v>
      </c>
      <c r="AC1042" s="1" t="s">
        <v>1584</v>
      </c>
      <c r="AD1042" s="1">
        <v>834890</v>
      </c>
      <c r="AE1042" s="1" t="s">
        <v>19</v>
      </c>
      <c r="AF1042" s="1" t="s">
        <v>46</v>
      </c>
      <c r="AG1042" s="1" t="s">
        <v>393</v>
      </c>
      <c r="AH1042" s="1">
        <v>230701</v>
      </c>
      <c r="AI1042" s="1">
        <v>20</v>
      </c>
      <c r="AJ1042" s="1">
        <v>43.09</v>
      </c>
      <c r="AK1042" s="1">
        <v>861.8</v>
      </c>
      <c r="AL1042" s="1">
        <v>0.08618</v>
      </c>
      <c r="AM1042" s="1">
        <v>3561</v>
      </c>
      <c r="AN1042" s="1" t="s">
        <v>911</v>
      </c>
      <c r="AO1042" s="1" t="s">
        <v>113</v>
      </c>
      <c r="AR1042" s="1">
        <v>43.09</v>
      </c>
      <c r="AS1042" s="1">
        <v>861.8</v>
      </c>
    </row>
    <row r="1043" s="1" customFormat="1" spans="1:45">
      <c r="A1043" s="1">
        <v>202402</v>
      </c>
      <c r="B1043" s="1" t="s">
        <v>93</v>
      </c>
      <c r="C1043" s="1" t="s">
        <v>94</v>
      </c>
      <c r="D1043" s="1" t="s">
        <v>873</v>
      </c>
      <c r="E1043" s="1" t="s">
        <v>874</v>
      </c>
      <c r="F1043" s="1" t="s">
        <v>97</v>
      </c>
      <c r="G1043" s="1" t="s">
        <v>116</v>
      </c>
      <c r="H1043" s="1" t="s">
        <v>1580</v>
      </c>
      <c r="I1043" s="4">
        <v>45342</v>
      </c>
      <c r="J1043" s="1" t="s">
        <v>1763</v>
      </c>
      <c r="K1043" s="1" t="s">
        <v>1764</v>
      </c>
      <c r="L1043" s="1" t="s">
        <v>1148</v>
      </c>
      <c r="M1043" s="1" t="s">
        <v>103</v>
      </c>
      <c r="N1043" s="1" t="s">
        <v>121</v>
      </c>
      <c r="P1043" s="1" t="s">
        <v>4</v>
      </c>
      <c r="Q1043" s="1" t="s">
        <v>105</v>
      </c>
      <c r="R1043" s="1" t="s">
        <v>106</v>
      </c>
      <c r="S1043" s="1" t="s">
        <v>146</v>
      </c>
      <c r="T1043" s="1" t="s">
        <v>147</v>
      </c>
      <c r="U1043" s="1" t="s">
        <v>146</v>
      </c>
      <c r="V1043" s="1" t="s">
        <v>147</v>
      </c>
      <c r="W1043" s="1" t="s">
        <v>109</v>
      </c>
      <c r="X1043" s="1" t="s">
        <v>1573</v>
      </c>
      <c r="Y1043" s="1" t="s">
        <v>1574</v>
      </c>
      <c r="Z1043" s="1" t="s">
        <v>93</v>
      </c>
      <c r="AA1043" s="1" t="s">
        <v>1575</v>
      </c>
      <c r="AB1043" s="1" t="s">
        <v>1576</v>
      </c>
      <c r="AC1043" s="1" t="s">
        <v>1577</v>
      </c>
      <c r="AD1043" s="1">
        <v>131304</v>
      </c>
      <c r="AE1043" s="1" t="s">
        <v>27</v>
      </c>
      <c r="AF1043" s="1" t="s">
        <v>28</v>
      </c>
      <c r="AG1043" s="1" t="s">
        <v>154</v>
      </c>
      <c r="AH1043" s="1">
        <v>350604005</v>
      </c>
      <c r="AI1043" s="1">
        <v>5</v>
      </c>
      <c r="AJ1043" s="1">
        <v>29.44</v>
      </c>
      <c r="AK1043" s="1">
        <v>147.2</v>
      </c>
      <c r="AL1043" s="1">
        <v>0.01472</v>
      </c>
      <c r="AM1043" s="1">
        <v>1026</v>
      </c>
      <c r="AN1043" s="1" t="s">
        <v>155</v>
      </c>
      <c r="AO1043" s="1" t="s">
        <v>113</v>
      </c>
      <c r="AR1043" s="1">
        <v>35</v>
      </c>
      <c r="AS1043" s="1">
        <v>175</v>
      </c>
    </row>
    <row r="1044" s="1" customFormat="1" spans="1:45">
      <c r="A1044" s="1">
        <v>202402</v>
      </c>
      <c r="B1044" s="1" t="s">
        <v>93</v>
      </c>
      <c r="C1044" s="1" t="s">
        <v>94</v>
      </c>
      <c r="D1044" s="1" t="s">
        <v>873</v>
      </c>
      <c r="E1044" s="1" t="s">
        <v>874</v>
      </c>
      <c r="F1044" s="1" t="s">
        <v>97</v>
      </c>
      <c r="G1044" s="1" t="s">
        <v>116</v>
      </c>
      <c r="H1044" s="1" t="s">
        <v>1580</v>
      </c>
      <c r="I1044" s="4">
        <v>45342</v>
      </c>
      <c r="J1044" s="1" t="s">
        <v>1763</v>
      </c>
      <c r="K1044" s="1" t="s">
        <v>1764</v>
      </c>
      <c r="L1044" s="1" t="s">
        <v>1148</v>
      </c>
      <c r="M1044" s="1" t="s">
        <v>103</v>
      </c>
      <c r="N1044" s="1" t="s">
        <v>121</v>
      </c>
      <c r="P1044" s="1" t="s">
        <v>4</v>
      </c>
      <c r="Q1044" s="1" t="s">
        <v>105</v>
      </c>
      <c r="R1044" s="1" t="s">
        <v>106</v>
      </c>
      <c r="S1044" s="1" t="s">
        <v>146</v>
      </c>
      <c r="T1044" s="1" t="s">
        <v>147</v>
      </c>
      <c r="U1044" s="1" t="s">
        <v>146</v>
      </c>
      <c r="V1044" s="1" t="s">
        <v>147</v>
      </c>
      <c r="W1044" s="1" t="s">
        <v>109</v>
      </c>
      <c r="X1044" s="1" t="s">
        <v>1573</v>
      </c>
      <c r="Y1044" s="1" t="s">
        <v>1574</v>
      </c>
      <c r="Z1044" s="1" t="s">
        <v>93</v>
      </c>
      <c r="AA1044" s="1" t="s">
        <v>1575</v>
      </c>
      <c r="AB1044" s="1" t="s">
        <v>1576</v>
      </c>
      <c r="AC1044" s="1" t="s">
        <v>1577</v>
      </c>
      <c r="AD1044" s="1">
        <v>131304</v>
      </c>
      <c r="AE1044" s="1" t="s">
        <v>27</v>
      </c>
      <c r="AF1044" s="1" t="s">
        <v>28</v>
      </c>
      <c r="AG1044" s="1" t="s">
        <v>154</v>
      </c>
      <c r="AH1044" s="1">
        <v>350610016</v>
      </c>
      <c r="AI1044" s="1">
        <v>5</v>
      </c>
      <c r="AJ1044" s="1">
        <v>29.44</v>
      </c>
      <c r="AK1044" s="1">
        <v>147.2</v>
      </c>
      <c r="AL1044" s="1">
        <v>0.01472</v>
      </c>
      <c r="AM1044" s="1">
        <v>1026</v>
      </c>
      <c r="AN1044" s="1" t="s">
        <v>155</v>
      </c>
      <c r="AO1044" s="1" t="s">
        <v>113</v>
      </c>
      <c r="AR1044" s="1">
        <v>35</v>
      </c>
      <c r="AS1044" s="1">
        <v>175</v>
      </c>
    </row>
    <row r="1045" s="1" customFormat="1" spans="1:45">
      <c r="A1045" s="1">
        <v>202402</v>
      </c>
      <c r="B1045" s="1" t="s">
        <v>93</v>
      </c>
      <c r="C1045" s="1" t="s">
        <v>94</v>
      </c>
      <c r="D1045" s="1" t="s">
        <v>873</v>
      </c>
      <c r="E1045" s="1" t="s">
        <v>874</v>
      </c>
      <c r="F1045" s="1" t="s">
        <v>97</v>
      </c>
      <c r="G1045" s="1" t="s">
        <v>116</v>
      </c>
      <c r="H1045" s="1" t="s">
        <v>1580</v>
      </c>
      <c r="I1045" s="4">
        <v>45343</v>
      </c>
      <c r="J1045" s="1" t="s">
        <v>880</v>
      </c>
      <c r="K1045" s="1" t="s">
        <v>881</v>
      </c>
      <c r="L1045" s="1" t="s">
        <v>1196</v>
      </c>
      <c r="M1045" s="1" t="s">
        <v>346</v>
      </c>
      <c r="N1045" s="1" t="s">
        <v>346</v>
      </c>
      <c r="P1045" s="1" t="s">
        <v>4</v>
      </c>
      <c r="Q1045" s="1" t="s">
        <v>105</v>
      </c>
      <c r="R1045" s="1" t="s">
        <v>106</v>
      </c>
      <c r="S1045" s="1" t="s">
        <v>186</v>
      </c>
      <c r="T1045" s="1" t="s">
        <v>187</v>
      </c>
      <c r="U1045" s="1" t="s">
        <v>186</v>
      </c>
      <c r="V1045" s="1" t="s">
        <v>187</v>
      </c>
      <c r="W1045" s="1" t="s">
        <v>109</v>
      </c>
      <c r="X1045" s="1" t="s">
        <v>1573</v>
      </c>
      <c r="Y1045" s="1" t="s">
        <v>1574</v>
      </c>
      <c r="Z1045" s="1" t="s">
        <v>93</v>
      </c>
      <c r="AA1045" s="1" t="s">
        <v>1575</v>
      </c>
      <c r="AB1045" s="1" t="s">
        <v>1576</v>
      </c>
      <c r="AC1045" s="1" t="s">
        <v>1577</v>
      </c>
      <c r="AD1045" s="1">
        <v>131304</v>
      </c>
      <c r="AE1045" s="1" t="s">
        <v>12</v>
      </c>
      <c r="AF1045" s="1" t="s">
        <v>13</v>
      </c>
      <c r="AG1045" s="1" t="s">
        <v>124</v>
      </c>
      <c r="AH1045" s="1">
        <v>230901</v>
      </c>
      <c r="AI1045" s="1">
        <v>79</v>
      </c>
      <c r="AJ1045" s="1">
        <v>26.08</v>
      </c>
      <c r="AK1045" s="1">
        <v>2060.32</v>
      </c>
      <c r="AL1045" s="1">
        <v>0.206032</v>
      </c>
      <c r="AM1045" s="1">
        <v>1044</v>
      </c>
      <c r="AN1045" s="1" t="s">
        <v>125</v>
      </c>
      <c r="AO1045" s="1" t="s">
        <v>113</v>
      </c>
      <c r="AR1045" s="1">
        <v>26.5</v>
      </c>
      <c r="AS1045" s="1">
        <v>2093.5</v>
      </c>
    </row>
    <row r="1046" s="1" customFormat="1" spans="1:45">
      <c r="A1046" s="1">
        <v>202402</v>
      </c>
      <c r="B1046" s="1" t="s">
        <v>93</v>
      </c>
      <c r="C1046" s="1" t="s">
        <v>94</v>
      </c>
      <c r="D1046" s="1" t="s">
        <v>873</v>
      </c>
      <c r="E1046" s="1" t="s">
        <v>874</v>
      </c>
      <c r="F1046" s="1" t="s">
        <v>97</v>
      </c>
      <c r="G1046" s="1" t="s">
        <v>116</v>
      </c>
      <c r="H1046" s="1" t="s">
        <v>1580</v>
      </c>
      <c r="I1046" s="4">
        <v>45343</v>
      </c>
      <c r="J1046" s="1" t="s">
        <v>880</v>
      </c>
      <c r="K1046" s="1" t="s">
        <v>881</v>
      </c>
      <c r="L1046" s="1" t="s">
        <v>1196</v>
      </c>
      <c r="M1046" s="1" t="s">
        <v>346</v>
      </c>
      <c r="N1046" s="1" t="s">
        <v>346</v>
      </c>
      <c r="P1046" s="1" t="s">
        <v>4</v>
      </c>
      <c r="Q1046" s="1" t="s">
        <v>105</v>
      </c>
      <c r="R1046" s="1" t="s">
        <v>106</v>
      </c>
      <c r="S1046" s="1" t="s">
        <v>186</v>
      </c>
      <c r="T1046" s="1" t="s">
        <v>187</v>
      </c>
      <c r="U1046" s="1" t="s">
        <v>186</v>
      </c>
      <c r="V1046" s="1" t="s">
        <v>187</v>
      </c>
      <c r="W1046" s="1" t="s">
        <v>109</v>
      </c>
      <c r="X1046" s="1" t="s">
        <v>1573</v>
      </c>
      <c r="Y1046" s="1" t="s">
        <v>1574</v>
      </c>
      <c r="Z1046" s="1" t="s">
        <v>93</v>
      </c>
      <c r="AA1046" s="1" t="s">
        <v>1575</v>
      </c>
      <c r="AB1046" s="1" t="s">
        <v>1576</v>
      </c>
      <c r="AC1046" s="1" t="s">
        <v>1577</v>
      </c>
      <c r="AD1046" s="1">
        <v>131304</v>
      </c>
      <c r="AE1046" s="1" t="s">
        <v>12</v>
      </c>
      <c r="AF1046" s="1" t="s">
        <v>13</v>
      </c>
      <c r="AG1046" s="1" t="s">
        <v>124</v>
      </c>
      <c r="AH1046" s="1">
        <v>231020</v>
      </c>
      <c r="AI1046" s="1">
        <v>21</v>
      </c>
      <c r="AJ1046" s="1">
        <v>26.08</v>
      </c>
      <c r="AK1046" s="1">
        <v>547.68</v>
      </c>
      <c r="AL1046" s="1">
        <v>0.054768</v>
      </c>
      <c r="AM1046" s="1">
        <v>1044</v>
      </c>
      <c r="AN1046" s="1" t="s">
        <v>125</v>
      </c>
      <c r="AO1046" s="1" t="s">
        <v>113</v>
      </c>
      <c r="AR1046" s="1">
        <v>26.5</v>
      </c>
      <c r="AS1046" s="1">
        <v>556.5</v>
      </c>
    </row>
    <row r="1047" s="1" customFormat="1" hidden="1" spans="1:45">
      <c r="A1047" s="1">
        <v>202402</v>
      </c>
      <c r="B1047" s="1" t="s">
        <v>93</v>
      </c>
      <c r="C1047" s="1" t="s">
        <v>94</v>
      </c>
      <c r="D1047" s="1" t="s">
        <v>873</v>
      </c>
      <c r="E1047" s="1" t="s">
        <v>874</v>
      </c>
      <c r="F1047" s="1" t="s">
        <v>97</v>
      </c>
      <c r="G1047" s="1" t="s">
        <v>116</v>
      </c>
      <c r="H1047" s="1" t="s">
        <v>1580</v>
      </c>
      <c r="I1047" s="4">
        <v>45343</v>
      </c>
      <c r="J1047" s="1" t="s">
        <v>882</v>
      </c>
      <c r="K1047" s="1" t="s">
        <v>883</v>
      </c>
      <c r="L1047" s="1" t="s">
        <v>1212</v>
      </c>
      <c r="M1047" s="1" t="s">
        <v>137</v>
      </c>
      <c r="N1047" s="1" t="s">
        <v>137</v>
      </c>
      <c r="O1047" s="1" t="s">
        <v>882</v>
      </c>
      <c r="P1047" s="1" t="s">
        <v>50</v>
      </c>
      <c r="Q1047" s="1" t="s">
        <v>105</v>
      </c>
      <c r="R1047" s="1" t="s">
        <v>106</v>
      </c>
      <c r="S1047" s="1" t="s">
        <v>174</v>
      </c>
      <c r="T1047" s="1" t="s">
        <v>175</v>
      </c>
      <c r="U1047" s="1" t="s">
        <v>174</v>
      </c>
      <c r="V1047" s="1" t="s">
        <v>175</v>
      </c>
      <c r="W1047" s="1" t="s">
        <v>109</v>
      </c>
      <c r="X1047" s="1" t="s">
        <v>1573</v>
      </c>
      <c r="Y1047" s="1" t="s">
        <v>1574</v>
      </c>
      <c r="Z1047" s="1" t="s">
        <v>93</v>
      </c>
      <c r="AA1047" s="1" t="s">
        <v>1575</v>
      </c>
      <c r="AB1047" s="1" t="s">
        <v>1576</v>
      </c>
      <c r="AC1047" s="1" t="s">
        <v>1577</v>
      </c>
      <c r="AD1047" s="1">
        <v>131304</v>
      </c>
      <c r="AE1047" s="1" t="s">
        <v>12</v>
      </c>
      <c r="AF1047" s="1" t="s">
        <v>15</v>
      </c>
      <c r="AG1047" s="1" t="s">
        <v>250</v>
      </c>
      <c r="AH1047" s="1">
        <v>230904</v>
      </c>
      <c r="AI1047" s="1">
        <v>30</v>
      </c>
      <c r="AJ1047" s="1">
        <v>48.96</v>
      </c>
      <c r="AK1047" s="1">
        <v>1468.8</v>
      </c>
      <c r="AL1047" s="1">
        <v>0.14688</v>
      </c>
      <c r="AM1047" s="1">
        <v>3657</v>
      </c>
      <c r="AN1047" s="1" t="s">
        <v>251</v>
      </c>
      <c r="AO1047" s="1" t="s">
        <v>113</v>
      </c>
      <c r="AR1047" s="1">
        <v>52.8</v>
      </c>
      <c r="AS1047" s="1">
        <v>1584</v>
      </c>
    </row>
    <row r="1048" s="1" customFormat="1" hidden="1" spans="1:45">
      <c r="A1048" s="1">
        <v>202402</v>
      </c>
      <c r="B1048" s="1" t="s">
        <v>93</v>
      </c>
      <c r="C1048" s="1" t="s">
        <v>94</v>
      </c>
      <c r="D1048" s="1" t="s">
        <v>873</v>
      </c>
      <c r="E1048" s="1" t="s">
        <v>874</v>
      </c>
      <c r="F1048" s="1" t="s">
        <v>97</v>
      </c>
      <c r="G1048" s="1" t="s">
        <v>116</v>
      </c>
      <c r="H1048" s="1" t="s">
        <v>1580</v>
      </c>
      <c r="I1048" s="4">
        <v>45343</v>
      </c>
      <c r="J1048" s="1" t="s">
        <v>1924</v>
      </c>
      <c r="K1048" s="1" t="s">
        <v>1925</v>
      </c>
      <c r="L1048" s="1" t="s">
        <v>1130</v>
      </c>
      <c r="M1048" s="1" t="s">
        <v>228</v>
      </c>
      <c r="N1048" s="1" t="s">
        <v>228</v>
      </c>
      <c r="O1048" s="1" t="s">
        <v>1924</v>
      </c>
      <c r="P1048" s="1" t="s">
        <v>50</v>
      </c>
      <c r="Q1048" s="1" t="s">
        <v>105</v>
      </c>
      <c r="R1048" s="1" t="s">
        <v>106</v>
      </c>
      <c r="S1048" s="1" t="s">
        <v>168</v>
      </c>
      <c r="T1048" s="1" t="s">
        <v>169</v>
      </c>
      <c r="U1048" s="1" t="s">
        <v>168</v>
      </c>
      <c r="V1048" s="1" t="s">
        <v>169</v>
      </c>
      <c r="W1048" s="1" t="s">
        <v>109</v>
      </c>
      <c r="X1048" s="1" t="s">
        <v>1573</v>
      </c>
      <c r="Y1048" s="1" t="s">
        <v>1574</v>
      </c>
      <c r="Z1048" s="1" t="s">
        <v>93</v>
      </c>
      <c r="AA1048" s="1" t="s">
        <v>1575</v>
      </c>
      <c r="AB1048" s="1" t="s">
        <v>1576</v>
      </c>
      <c r="AC1048" s="1" t="s">
        <v>1577</v>
      </c>
      <c r="AD1048" s="1">
        <v>131304</v>
      </c>
      <c r="AE1048" s="1" t="s">
        <v>110</v>
      </c>
      <c r="AF1048" s="1" t="s">
        <v>35</v>
      </c>
      <c r="AG1048" s="1" t="s">
        <v>111</v>
      </c>
      <c r="AH1048" s="1">
        <v>230849</v>
      </c>
      <c r="AI1048" s="1">
        <v>20</v>
      </c>
      <c r="AJ1048" s="1">
        <v>31.29</v>
      </c>
      <c r="AK1048" s="1">
        <v>625.8</v>
      </c>
      <c r="AL1048" s="1">
        <v>0.06258</v>
      </c>
      <c r="AM1048" s="1">
        <v>1047</v>
      </c>
      <c r="AN1048" s="1" t="s">
        <v>112</v>
      </c>
      <c r="AO1048" s="1" t="s">
        <v>113</v>
      </c>
      <c r="AR1048" s="1">
        <v>31.29</v>
      </c>
      <c r="AS1048" s="1">
        <v>625.8</v>
      </c>
    </row>
    <row r="1049" s="1" customFormat="1" spans="1:45">
      <c r="A1049" s="1">
        <v>202402</v>
      </c>
      <c r="B1049" s="1" t="s">
        <v>93</v>
      </c>
      <c r="C1049" s="1" t="s">
        <v>94</v>
      </c>
      <c r="D1049" s="1" t="s">
        <v>873</v>
      </c>
      <c r="E1049" s="1" t="s">
        <v>874</v>
      </c>
      <c r="F1049" s="1" t="s">
        <v>97</v>
      </c>
      <c r="G1049" s="1" t="s">
        <v>116</v>
      </c>
      <c r="H1049" s="1" t="s">
        <v>1580</v>
      </c>
      <c r="I1049" s="4">
        <v>45344</v>
      </c>
      <c r="J1049" s="1" t="s">
        <v>1890</v>
      </c>
      <c r="K1049" s="1" t="s">
        <v>1891</v>
      </c>
      <c r="L1049" s="1" t="s">
        <v>1134</v>
      </c>
      <c r="M1049" s="1" t="s">
        <v>228</v>
      </c>
      <c r="N1049" s="1" t="s">
        <v>228</v>
      </c>
      <c r="P1049" s="1" t="s">
        <v>4</v>
      </c>
      <c r="Q1049" s="1" t="s">
        <v>105</v>
      </c>
      <c r="R1049" s="1" t="s">
        <v>106</v>
      </c>
      <c r="S1049" s="1" t="s">
        <v>138</v>
      </c>
      <c r="T1049" s="1" t="s">
        <v>139</v>
      </c>
      <c r="U1049" s="1" t="s">
        <v>138</v>
      </c>
      <c r="V1049" s="1" t="s">
        <v>139</v>
      </c>
      <c r="W1049" s="1" t="s">
        <v>109</v>
      </c>
      <c r="X1049" s="1" t="s">
        <v>1573</v>
      </c>
      <c r="Y1049" s="1" t="s">
        <v>1574</v>
      </c>
      <c r="Z1049" s="1" t="s">
        <v>93</v>
      </c>
      <c r="AA1049" s="1" t="s">
        <v>1575</v>
      </c>
      <c r="AB1049" s="1" t="s">
        <v>1583</v>
      </c>
      <c r="AC1049" s="1" t="s">
        <v>1584</v>
      </c>
      <c r="AD1049" s="1">
        <v>834890</v>
      </c>
      <c r="AE1049" s="1" t="s">
        <v>12</v>
      </c>
      <c r="AF1049" s="1" t="s">
        <v>13</v>
      </c>
      <c r="AG1049" s="1" t="s">
        <v>124</v>
      </c>
      <c r="AH1049" s="1">
        <v>231020</v>
      </c>
      <c r="AI1049" s="1">
        <v>20</v>
      </c>
      <c r="AJ1049" s="1">
        <v>26.08</v>
      </c>
      <c r="AK1049" s="1">
        <v>521.6</v>
      </c>
      <c r="AL1049" s="1">
        <v>0.05216</v>
      </c>
      <c r="AM1049" s="1">
        <v>1044</v>
      </c>
      <c r="AN1049" s="1" t="s">
        <v>125</v>
      </c>
      <c r="AO1049" s="1" t="s">
        <v>113</v>
      </c>
      <c r="AR1049" s="1">
        <v>26.6</v>
      </c>
      <c r="AS1049" s="1">
        <v>532</v>
      </c>
    </row>
    <row r="1050" s="1" customFormat="1" spans="1:45">
      <c r="A1050" s="1">
        <v>202402</v>
      </c>
      <c r="B1050" s="1" t="s">
        <v>93</v>
      </c>
      <c r="C1050" s="1" t="s">
        <v>94</v>
      </c>
      <c r="D1050" s="1" t="s">
        <v>873</v>
      </c>
      <c r="E1050" s="1" t="s">
        <v>874</v>
      </c>
      <c r="F1050" s="1" t="s">
        <v>97</v>
      </c>
      <c r="G1050" s="1" t="s">
        <v>116</v>
      </c>
      <c r="H1050" s="1" t="s">
        <v>1580</v>
      </c>
      <c r="I1050" s="4">
        <v>45348</v>
      </c>
      <c r="J1050" s="1" t="s">
        <v>2390</v>
      </c>
      <c r="K1050" s="1" t="s">
        <v>2391</v>
      </c>
      <c r="L1050" s="1" t="s">
        <v>1212</v>
      </c>
      <c r="M1050" s="1" t="s">
        <v>137</v>
      </c>
      <c r="N1050" s="1" t="s">
        <v>137</v>
      </c>
      <c r="P1050" s="1" t="s">
        <v>4</v>
      </c>
      <c r="Q1050" s="1" t="s">
        <v>105</v>
      </c>
      <c r="R1050" s="1" t="s">
        <v>106</v>
      </c>
      <c r="S1050" s="1" t="s">
        <v>174</v>
      </c>
      <c r="T1050" s="1" t="s">
        <v>175</v>
      </c>
      <c r="U1050" s="1" t="s">
        <v>174</v>
      </c>
      <c r="V1050" s="1" t="s">
        <v>175</v>
      </c>
      <c r="W1050" s="1" t="s">
        <v>109</v>
      </c>
      <c r="X1050" s="1" t="s">
        <v>1573</v>
      </c>
      <c r="Y1050" s="1" t="s">
        <v>1574</v>
      </c>
      <c r="Z1050" s="1" t="s">
        <v>93</v>
      </c>
      <c r="AA1050" s="1" t="s">
        <v>1575</v>
      </c>
      <c r="AB1050" s="1" t="s">
        <v>1576</v>
      </c>
      <c r="AC1050" s="1" t="s">
        <v>1577</v>
      </c>
      <c r="AD1050" s="1">
        <v>131304</v>
      </c>
      <c r="AE1050" s="1" t="s">
        <v>12</v>
      </c>
      <c r="AF1050" s="1" t="s">
        <v>13</v>
      </c>
      <c r="AG1050" s="1" t="s">
        <v>124</v>
      </c>
      <c r="AH1050" s="1">
        <v>231020</v>
      </c>
      <c r="AI1050" s="1">
        <v>10</v>
      </c>
      <c r="AJ1050" s="1">
        <v>26.08</v>
      </c>
      <c r="AK1050" s="1">
        <v>260.8</v>
      </c>
      <c r="AL1050" s="1">
        <v>0.02608</v>
      </c>
      <c r="AM1050" s="1">
        <v>1044</v>
      </c>
      <c r="AN1050" s="1" t="s">
        <v>125</v>
      </c>
      <c r="AO1050" s="1" t="s">
        <v>113</v>
      </c>
      <c r="AR1050" s="1">
        <v>26.35</v>
      </c>
      <c r="AS1050" s="1">
        <v>263.5</v>
      </c>
    </row>
    <row r="1051" s="1" customFormat="1" spans="1:45">
      <c r="A1051" s="1">
        <v>202402</v>
      </c>
      <c r="B1051" s="1" t="s">
        <v>93</v>
      </c>
      <c r="C1051" s="1" t="s">
        <v>94</v>
      </c>
      <c r="D1051" s="1" t="s">
        <v>873</v>
      </c>
      <c r="E1051" s="1" t="s">
        <v>874</v>
      </c>
      <c r="F1051" s="1" t="s">
        <v>97</v>
      </c>
      <c r="G1051" s="1" t="s">
        <v>116</v>
      </c>
      <c r="H1051" s="1" t="s">
        <v>1580</v>
      </c>
      <c r="I1051" s="4">
        <v>45348</v>
      </c>
      <c r="J1051" s="1" t="s">
        <v>714</v>
      </c>
      <c r="K1051" s="1" t="s">
        <v>715</v>
      </c>
      <c r="L1051" s="1" t="s">
        <v>1212</v>
      </c>
      <c r="M1051" s="1" t="s">
        <v>137</v>
      </c>
      <c r="N1051" s="1" t="s">
        <v>137</v>
      </c>
      <c r="P1051" s="1" t="s">
        <v>43</v>
      </c>
      <c r="Q1051" s="1" t="s">
        <v>105</v>
      </c>
      <c r="R1051" s="1" t="s">
        <v>106</v>
      </c>
      <c r="S1051" s="1" t="s">
        <v>174</v>
      </c>
      <c r="T1051" s="1" t="s">
        <v>175</v>
      </c>
      <c r="U1051" s="1" t="s">
        <v>174</v>
      </c>
      <c r="V1051" s="1" t="s">
        <v>175</v>
      </c>
      <c r="W1051" s="1" t="s">
        <v>109</v>
      </c>
      <c r="X1051" s="1" t="s">
        <v>1573</v>
      </c>
      <c r="Y1051" s="1" t="s">
        <v>1574</v>
      </c>
      <c r="Z1051" s="1" t="s">
        <v>93</v>
      </c>
      <c r="AA1051" s="1" t="s">
        <v>1575</v>
      </c>
      <c r="AB1051" s="1" t="s">
        <v>1576</v>
      </c>
      <c r="AC1051" s="1" t="s">
        <v>1577</v>
      </c>
      <c r="AD1051" s="1">
        <v>131304</v>
      </c>
      <c r="AE1051" s="1" t="s">
        <v>30</v>
      </c>
      <c r="AF1051" s="1" t="s">
        <v>31</v>
      </c>
      <c r="AG1051" s="1" t="s">
        <v>286</v>
      </c>
      <c r="AH1051" s="1">
        <v>202304012</v>
      </c>
      <c r="AI1051" s="1">
        <v>5</v>
      </c>
      <c r="AJ1051" s="1">
        <v>48.75</v>
      </c>
      <c r="AK1051" s="1">
        <v>243.75</v>
      </c>
      <c r="AL1051" s="1">
        <v>0.024375</v>
      </c>
      <c r="AM1051" s="1">
        <v>3759</v>
      </c>
      <c r="AN1051" s="1" t="s">
        <v>287</v>
      </c>
      <c r="AO1051" s="1" t="s">
        <v>113</v>
      </c>
      <c r="AR1051" s="1">
        <v>84.8</v>
      </c>
      <c r="AS1051" s="1">
        <v>424</v>
      </c>
    </row>
    <row r="1052" s="1" customFormat="1" spans="1:45">
      <c r="A1052" s="1">
        <v>202402</v>
      </c>
      <c r="B1052" s="1" t="s">
        <v>93</v>
      </c>
      <c r="C1052" s="1" t="s">
        <v>94</v>
      </c>
      <c r="D1052" s="1" t="s">
        <v>873</v>
      </c>
      <c r="E1052" s="1" t="s">
        <v>874</v>
      </c>
      <c r="F1052" s="1" t="s">
        <v>97</v>
      </c>
      <c r="G1052" s="1" t="s">
        <v>116</v>
      </c>
      <c r="H1052" s="1" t="s">
        <v>1580</v>
      </c>
      <c r="I1052" s="4">
        <v>45348</v>
      </c>
      <c r="J1052" s="1" t="s">
        <v>714</v>
      </c>
      <c r="K1052" s="1" t="s">
        <v>715</v>
      </c>
      <c r="L1052" s="1" t="s">
        <v>1212</v>
      </c>
      <c r="M1052" s="1" t="s">
        <v>137</v>
      </c>
      <c r="N1052" s="1" t="s">
        <v>137</v>
      </c>
      <c r="P1052" s="1" t="s">
        <v>43</v>
      </c>
      <c r="Q1052" s="1" t="s">
        <v>105</v>
      </c>
      <c r="R1052" s="1" t="s">
        <v>106</v>
      </c>
      <c r="S1052" s="1" t="s">
        <v>174</v>
      </c>
      <c r="T1052" s="1" t="s">
        <v>175</v>
      </c>
      <c r="U1052" s="1" t="s">
        <v>174</v>
      </c>
      <c r="V1052" s="1" t="s">
        <v>175</v>
      </c>
      <c r="W1052" s="1" t="s">
        <v>109</v>
      </c>
      <c r="X1052" s="1" t="s">
        <v>1573</v>
      </c>
      <c r="Y1052" s="1" t="s">
        <v>1574</v>
      </c>
      <c r="Z1052" s="1" t="s">
        <v>93</v>
      </c>
      <c r="AA1052" s="1" t="s">
        <v>1575</v>
      </c>
      <c r="AB1052" s="1" t="s">
        <v>1576</v>
      </c>
      <c r="AC1052" s="1" t="s">
        <v>1577</v>
      </c>
      <c r="AD1052" s="1">
        <v>131304</v>
      </c>
      <c r="AE1052" s="1" t="s">
        <v>30</v>
      </c>
      <c r="AF1052" s="1" t="s">
        <v>31</v>
      </c>
      <c r="AG1052" s="1" t="s">
        <v>286</v>
      </c>
      <c r="AH1052" s="1">
        <v>202304012</v>
      </c>
      <c r="AI1052" s="1">
        <v>10</v>
      </c>
      <c r="AJ1052" s="1">
        <v>48.75</v>
      </c>
      <c r="AK1052" s="1">
        <v>487.5</v>
      </c>
      <c r="AL1052" s="1">
        <v>0.04875</v>
      </c>
      <c r="AM1052" s="1">
        <v>3759</v>
      </c>
      <c r="AN1052" s="1" t="s">
        <v>287</v>
      </c>
      <c r="AO1052" s="1" t="s">
        <v>113</v>
      </c>
      <c r="AR1052" s="1">
        <v>85</v>
      </c>
      <c r="AS1052" s="1">
        <v>850</v>
      </c>
    </row>
    <row r="1053" s="1" customFormat="1" spans="1:45">
      <c r="A1053" s="1">
        <v>202402</v>
      </c>
      <c r="B1053" s="1" t="s">
        <v>93</v>
      </c>
      <c r="C1053" s="1" t="s">
        <v>94</v>
      </c>
      <c r="D1053" s="1" t="s">
        <v>873</v>
      </c>
      <c r="E1053" s="1" t="s">
        <v>874</v>
      </c>
      <c r="F1053" s="1" t="s">
        <v>97</v>
      </c>
      <c r="G1053" s="1" t="s">
        <v>116</v>
      </c>
      <c r="H1053" s="1" t="s">
        <v>1580</v>
      </c>
      <c r="I1053" s="4">
        <v>45351</v>
      </c>
      <c r="J1053" s="1" t="s">
        <v>243</v>
      </c>
      <c r="K1053" s="1" t="s">
        <v>244</v>
      </c>
      <c r="L1053" s="1" t="s">
        <v>1131</v>
      </c>
      <c r="M1053" s="1" t="s">
        <v>103</v>
      </c>
      <c r="N1053" s="1" t="s">
        <v>121</v>
      </c>
      <c r="P1053" s="1" t="s">
        <v>4</v>
      </c>
      <c r="Q1053" s="1" t="s">
        <v>105</v>
      </c>
      <c r="R1053" s="1" t="s">
        <v>106</v>
      </c>
      <c r="S1053" s="1" t="s">
        <v>152</v>
      </c>
      <c r="T1053" s="1" t="s">
        <v>153</v>
      </c>
      <c r="U1053" s="1" t="s">
        <v>152</v>
      </c>
      <c r="V1053" s="1" t="s">
        <v>153</v>
      </c>
      <c r="W1053" s="1" t="s">
        <v>109</v>
      </c>
      <c r="X1053" s="1" t="s">
        <v>1573</v>
      </c>
      <c r="Y1053" s="1" t="s">
        <v>1574</v>
      </c>
      <c r="Z1053" s="1" t="s">
        <v>93</v>
      </c>
      <c r="AA1053" s="1" t="s">
        <v>1575</v>
      </c>
      <c r="AB1053" s="1" t="s">
        <v>1583</v>
      </c>
      <c r="AC1053" s="1" t="s">
        <v>1584</v>
      </c>
      <c r="AD1053" s="1">
        <v>834890</v>
      </c>
      <c r="AE1053" s="1" t="s">
        <v>16</v>
      </c>
      <c r="AF1053" s="1" t="s">
        <v>17</v>
      </c>
      <c r="AG1053" s="1" t="s">
        <v>164</v>
      </c>
      <c r="AH1053" s="1">
        <v>230316</v>
      </c>
      <c r="AI1053" s="1">
        <v>6</v>
      </c>
      <c r="AJ1053" s="1">
        <v>12.8</v>
      </c>
      <c r="AK1053" s="1">
        <v>76.8</v>
      </c>
      <c r="AL1053" s="1">
        <v>0.00768</v>
      </c>
      <c r="AM1053" s="1">
        <v>2597</v>
      </c>
      <c r="AN1053" s="1" t="s">
        <v>165</v>
      </c>
      <c r="AO1053" s="1" t="s">
        <v>113</v>
      </c>
      <c r="AR1053" s="1">
        <v>12.2</v>
      </c>
      <c r="AS1053" s="1">
        <v>73.2</v>
      </c>
    </row>
    <row r="1054" s="1" customFormat="1" spans="1:45">
      <c r="A1054" s="1">
        <v>202402</v>
      </c>
      <c r="B1054" s="1" t="s">
        <v>93</v>
      </c>
      <c r="C1054" s="1" t="s">
        <v>94</v>
      </c>
      <c r="D1054" s="1" t="s">
        <v>873</v>
      </c>
      <c r="E1054" s="1" t="s">
        <v>874</v>
      </c>
      <c r="F1054" s="1" t="s">
        <v>97</v>
      </c>
      <c r="G1054" s="1" t="s">
        <v>116</v>
      </c>
      <c r="H1054" s="1" t="s">
        <v>1580</v>
      </c>
      <c r="I1054" s="4">
        <v>45351</v>
      </c>
      <c r="J1054" s="1" t="s">
        <v>243</v>
      </c>
      <c r="K1054" s="1" t="s">
        <v>244</v>
      </c>
      <c r="L1054" s="1" t="s">
        <v>1131</v>
      </c>
      <c r="M1054" s="1" t="s">
        <v>103</v>
      </c>
      <c r="N1054" s="1" t="s">
        <v>121</v>
      </c>
      <c r="P1054" s="1" t="s">
        <v>4</v>
      </c>
      <c r="Q1054" s="1" t="s">
        <v>105</v>
      </c>
      <c r="R1054" s="1" t="s">
        <v>106</v>
      </c>
      <c r="S1054" s="1" t="s">
        <v>152</v>
      </c>
      <c r="T1054" s="1" t="s">
        <v>153</v>
      </c>
      <c r="U1054" s="1" t="s">
        <v>152</v>
      </c>
      <c r="V1054" s="1" t="s">
        <v>153</v>
      </c>
      <c r="W1054" s="1" t="s">
        <v>109</v>
      </c>
      <c r="X1054" s="1" t="s">
        <v>1573</v>
      </c>
      <c r="Y1054" s="1" t="s">
        <v>1574</v>
      </c>
      <c r="Z1054" s="1" t="s">
        <v>93</v>
      </c>
      <c r="AA1054" s="1" t="s">
        <v>1575</v>
      </c>
      <c r="AB1054" s="1" t="s">
        <v>1583</v>
      </c>
      <c r="AC1054" s="1" t="s">
        <v>1584</v>
      </c>
      <c r="AD1054" s="1">
        <v>834890</v>
      </c>
      <c r="AE1054" s="1" t="s">
        <v>16</v>
      </c>
      <c r="AF1054" s="1" t="s">
        <v>17</v>
      </c>
      <c r="AG1054" s="1" t="s">
        <v>164</v>
      </c>
      <c r="AH1054" s="1">
        <v>230316</v>
      </c>
      <c r="AI1054" s="1">
        <v>20</v>
      </c>
      <c r="AJ1054" s="1">
        <v>12.8</v>
      </c>
      <c r="AK1054" s="1">
        <v>256</v>
      </c>
      <c r="AL1054" s="1">
        <v>0.0256</v>
      </c>
      <c r="AM1054" s="1">
        <v>2597</v>
      </c>
      <c r="AN1054" s="1" t="s">
        <v>165</v>
      </c>
      <c r="AO1054" s="1" t="s">
        <v>113</v>
      </c>
      <c r="AR1054" s="1">
        <v>12.2</v>
      </c>
      <c r="AS1054" s="1">
        <v>244</v>
      </c>
    </row>
    <row r="1055" s="1" customFormat="1" spans="1:45">
      <c r="A1055" s="1">
        <v>202402</v>
      </c>
      <c r="B1055" s="1" t="s">
        <v>93</v>
      </c>
      <c r="C1055" s="1" t="s">
        <v>94</v>
      </c>
      <c r="D1055" s="1" t="s">
        <v>956</v>
      </c>
      <c r="E1055" s="1" t="s">
        <v>957</v>
      </c>
      <c r="F1055" s="1" t="s">
        <v>97</v>
      </c>
      <c r="G1055" s="1" t="s">
        <v>116</v>
      </c>
      <c r="H1055" s="1" t="s">
        <v>1580</v>
      </c>
      <c r="I1055" s="4">
        <v>45329</v>
      </c>
      <c r="J1055" s="1" t="s">
        <v>2392</v>
      </c>
      <c r="K1055" s="1" t="s">
        <v>2393</v>
      </c>
      <c r="L1055" s="1" t="s">
        <v>1212</v>
      </c>
      <c r="M1055" s="1" t="s">
        <v>137</v>
      </c>
      <c r="N1055" s="1" t="s">
        <v>137</v>
      </c>
      <c r="P1055" s="1" t="s">
        <v>4</v>
      </c>
      <c r="Q1055" s="1" t="s">
        <v>105</v>
      </c>
      <c r="R1055" s="1" t="s">
        <v>106</v>
      </c>
      <c r="S1055" s="1" t="s">
        <v>138</v>
      </c>
      <c r="T1055" s="1" t="s">
        <v>139</v>
      </c>
      <c r="U1055" s="1" t="s">
        <v>138</v>
      </c>
      <c r="V1055" s="1" t="s">
        <v>139</v>
      </c>
      <c r="W1055" s="1" t="s">
        <v>109</v>
      </c>
      <c r="X1055" s="1" t="s">
        <v>1573</v>
      </c>
      <c r="Y1055" s="1" t="s">
        <v>1574</v>
      </c>
      <c r="Z1055" s="1" t="s">
        <v>93</v>
      </c>
      <c r="AA1055" s="1" t="s">
        <v>1575</v>
      </c>
      <c r="AB1055" s="1" t="s">
        <v>1583</v>
      </c>
      <c r="AC1055" s="1" t="s">
        <v>1584</v>
      </c>
      <c r="AD1055" s="1">
        <v>834890</v>
      </c>
      <c r="AE1055" s="1" t="s">
        <v>12</v>
      </c>
      <c r="AF1055" s="1" t="s">
        <v>13</v>
      </c>
      <c r="AG1055" s="1" t="s">
        <v>124</v>
      </c>
      <c r="AH1055" s="1" t="s">
        <v>2394</v>
      </c>
      <c r="AI1055" s="1">
        <v>20</v>
      </c>
      <c r="AJ1055" s="1">
        <v>26.08</v>
      </c>
      <c r="AK1055" s="1">
        <v>521.6</v>
      </c>
      <c r="AL1055" s="1">
        <v>0.05216</v>
      </c>
      <c r="AM1055" s="1">
        <v>1044</v>
      </c>
      <c r="AN1055" s="1" t="s">
        <v>125</v>
      </c>
      <c r="AO1055" s="1" t="s">
        <v>113</v>
      </c>
      <c r="AR1055" s="1">
        <v>26.08</v>
      </c>
      <c r="AS1055" s="1">
        <v>521.6</v>
      </c>
    </row>
    <row r="1056" s="1" customFormat="1" spans="1:45">
      <c r="A1056" s="1">
        <v>202402</v>
      </c>
      <c r="B1056" s="1" t="s">
        <v>93</v>
      </c>
      <c r="C1056" s="1" t="s">
        <v>94</v>
      </c>
      <c r="D1056" s="1" t="s">
        <v>956</v>
      </c>
      <c r="E1056" s="1" t="s">
        <v>957</v>
      </c>
      <c r="F1056" s="1" t="s">
        <v>97</v>
      </c>
      <c r="G1056" s="1" t="s">
        <v>116</v>
      </c>
      <c r="H1056" s="1" t="s">
        <v>1580</v>
      </c>
      <c r="I1056" s="4">
        <v>45329</v>
      </c>
      <c r="J1056" s="1" t="s">
        <v>1850</v>
      </c>
      <c r="K1056" s="1" t="s">
        <v>1851</v>
      </c>
      <c r="L1056" s="1" t="s">
        <v>1137</v>
      </c>
      <c r="M1056" s="1" t="s">
        <v>228</v>
      </c>
      <c r="N1056" s="1" t="s">
        <v>228</v>
      </c>
      <c r="P1056" s="1" t="s">
        <v>4</v>
      </c>
      <c r="Q1056" s="1" t="s">
        <v>105</v>
      </c>
      <c r="R1056" s="1" t="s">
        <v>106</v>
      </c>
      <c r="S1056" s="1" t="s">
        <v>122</v>
      </c>
      <c r="T1056" s="1" t="s">
        <v>123</v>
      </c>
      <c r="U1056" s="1" t="s">
        <v>122</v>
      </c>
      <c r="V1056" s="1" t="s">
        <v>123</v>
      </c>
      <c r="W1056" s="1" t="s">
        <v>109</v>
      </c>
      <c r="X1056" s="1" t="s">
        <v>1573</v>
      </c>
      <c r="Y1056" s="1" t="s">
        <v>1574</v>
      </c>
      <c r="Z1056" s="1" t="s">
        <v>93</v>
      </c>
      <c r="AA1056" s="1" t="s">
        <v>1575</v>
      </c>
      <c r="AB1056" s="1" t="s">
        <v>1583</v>
      </c>
      <c r="AC1056" s="1" t="s">
        <v>1584</v>
      </c>
      <c r="AD1056" s="1">
        <v>834890</v>
      </c>
      <c r="AE1056" s="1" t="s">
        <v>12</v>
      </c>
      <c r="AF1056" s="1" t="s">
        <v>13</v>
      </c>
      <c r="AG1056" s="1" t="s">
        <v>124</v>
      </c>
      <c r="AH1056" s="1">
        <v>231020</v>
      </c>
      <c r="AI1056" s="1">
        <v>-10</v>
      </c>
      <c r="AJ1056" s="1">
        <v>26.08</v>
      </c>
      <c r="AK1056" s="1">
        <v>-260.8</v>
      </c>
      <c r="AL1056" s="1">
        <v>-0.02608</v>
      </c>
      <c r="AM1056" s="1">
        <v>1044</v>
      </c>
      <c r="AN1056" s="1" t="s">
        <v>125</v>
      </c>
      <c r="AO1056" s="1" t="s">
        <v>113</v>
      </c>
      <c r="AR1056" s="1">
        <v>27</v>
      </c>
      <c r="AS1056" s="1">
        <v>-270</v>
      </c>
    </row>
    <row r="1057" s="1" customFormat="1" spans="1:45">
      <c r="A1057" s="1">
        <v>202402</v>
      </c>
      <c r="B1057" s="1" t="s">
        <v>93</v>
      </c>
      <c r="C1057" s="1" t="s">
        <v>94</v>
      </c>
      <c r="D1057" s="1" t="s">
        <v>969</v>
      </c>
      <c r="E1057" s="1" t="s">
        <v>970</v>
      </c>
      <c r="F1057" s="1" t="s">
        <v>97</v>
      </c>
      <c r="G1057" s="1" t="s">
        <v>116</v>
      </c>
      <c r="H1057" s="1" t="s">
        <v>1580</v>
      </c>
      <c r="I1057" s="4">
        <v>45345</v>
      </c>
      <c r="J1057" s="1" t="s">
        <v>613</v>
      </c>
      <c r="K1057" s="1" t="s">
        <v>614</v>
      </c>
      <c r="L1057" s="1" t="s">
        <v>1212</v>
      </c>
      <c r="M1057" s="1" t="s">
        <v>228</v>
      </c>
      <c r="N1057" s="1" t="s">
        <v>228</v>
      </c>
      <c r="P1057" s="1" t="s">
        <v>43</v>
      </c>
      <c r="Q1057" s="1" t="s">
        <v>105</v>
      </c>
      <c r="R1057" s="1" t="s">
        <v>106</v>
      </c>
      <c r="S1057" s="1" t="s">
        <v>174</v>
      </c>
      <c r="T1057" s="1" t="s">
        <v>175</v>
      </c>
      <c r="U1057" s="1" t="s">
        <v>174</v>
      </c>
      <c r="V1057" s="1" t="s">
        <v>175</v>
      </c>
      <c r="W1057" s="1" t="s">
        <v>109</v>
      </c>
      <c r="X1057" s="1" t="s">
        <v>1573</v>
      </c>
      <c r="Y1057" s="1" t="s">
        <v>1574</v>
      </c>
      <c r="Z1057" s="1" t="s">
        <v>93</v>
      </c>
      <c r="AA1057" s="1" t="s">
        <v>1575</v>
      </c>
      <c r="AB1057" s="1" t="s">
        <v>1576</v>
      </c>
      <c r="AC1057" s="1" t="s">
        <v>1577</v>
      </c>
      <c r="AD1057" s="1">
        <v>131304</v>
      </c>
      <c r="AE1057" s="1" t="s">
        <v>12</v>
      </c>
      <c r="AF1057" s="1" t="s">
        <v>13</v>
      </c>
      <c r="AG1057" s="1" t="s">
        <v>124</v>
      </c>
      <c r="AH1057" s="1" t="s">
        <v>2395</v>
      </c>
      <c r="AI1057" s="1">
        <v>20</v>
      </c>
      <c r="AJ1057" s="1">
        <v>26.08</v>
      </c>
      <c r="AK1057" s="1">
        <v>521.6</v>
      </c>
      <c r="AL1057" s="1">
        <v>0.05216</v>
      </c>
      <c r="AM1057" s="1">
        <v>1044</v>
      </c>
      <c r="AN1057" s="1" t="s">
        <v>125</v>
      </c>
      <c r="AO1057" s="1" t="s">
        <v>113</v>
      </c>
      <c r="AR1057" s="1">
        <v>26.08</v>
      </c>
      <c r="AS1057" s="1">
        <v>521.6</v>
      </c>
    </row>
    <row r="1058" s="1" customFormat="1" spans="1:41">
      <c r="A1058" s="1">
        <v>202402</v>
      </c>
      <c r="B1058" s="1" t="s">
        <v>93</v>
      </c>
      <c r="C1058" s="1" t="s">
        <v>94</v>
      </c>
      <c r="D1058" s="1" t="s">
        <v>985</v>
      </c>
      <c r="E1058" s="1" t="s">
        <v>986</v>
      </c>
      <c r="F1058" s="1" t="s">
        <v>97</v>
      </c>
      <c r="G1058" s="1" t="s">
        <v>951</v>
      </c>
      <c r="H1058" s="1" t="s">
        <v>952</v>
      </c>
      <c r="I1058" s="4">
        <v>45326</v>
      </c>
      <c r="J1058" s="1" t="s">
        <v>855</v>
      </c>
      <c r="K1058" s="1" t="s">
        <v>856</v>
      </c>
      <c r="L1058" s="1" t="s">
        <v>1196</v>
      </c>
      <c r="M1058" s="1" t="s">
        <v>103</v>
      </c>
      <c r="N1058" s="1" t="s">
        <v>121</v>
      </c>
      <c r="P1058" s="1" t="s">
        <v>4</v>
      </c>
      <c r="Q1058" s="1" t="s">
        <v>105</v>
      </c>
      <c r="R1058" s="1" t="s">
        <v>106</v>
      </c>
      <c r="S1058" s="1" t="s">
        <v>174</v>
      </c>
      <c r="T1058" s="1" t="s">
        <v>175</v>
      </c>
      <c r="U1058" s="1" t="s">
        <v>174</v>
      </c>
      <c r="V1058" s="1" t="s">
        <v>175</v>
      </c>
      <c r="W1058" s="1" t="s">
        <v>109</v>
      </c>
      <c r="X1058" s="1" t="s">
        <v>1573</v>
      </c>
      <c r="Y1058" s="1" t="s">
        <v>1574</v>
      </c>
      <c r="Z1058" s="1" t="s">
        <v>93</v>
      </c>
      <c r="AA1058" s="1" t="s">
        <v>1575</v>
      </c>
      <c r="AB1058" s="1" t="s">
        <v>1576</v>
      </c>
      <c r="AC1058" s="1" t="s">
        <v>1577</v>
      </c>
      <c r="AD1058" s="1">
        <v>131304</v>
      </c>
      <c r="AE1058" s="1" t="s">
        <v>110</v>
      </c>
      <c r="AF1058" s="1" t="s">
        <v>37</v>
      </c>
      <c r="AG1058" s="1" t="s">
        <v>1433</v>
      </c>
      <c r="AH1058" s="1">
        <v>230920</v>
      </c>
      <c r="AI1058" s="1">
        <v>5</v>
      </c>
      <c r="AJ1058" s="1">
        <v>34.28</v>
      </c>
      <c r="AK1058" s="1">
        <v>171.4</v>
      </c>
      <c r="AL1058" s="1">
        <v>0.01714</v>
      </c>
      <c r="AM1058" s="1">
        <v>1042</v>
      </c>
      <c r="AN1058" s="1" t="s">
        <v>1434</v>
      </c>
      <c r="AO1058" s="1" t="s">
        <v>113</v>
      </c>
    </row>
    <row r="1059" s="1" customFormat="1" spans="1:41">
      <c r="A1059" s="1">
        <v>202402</v>
      </c>
      <c r="B1059" s="1" t="s">
        <v>93</v>
      </c>
      <c r="C1059" s="1" t="s">
        <v>94</v>
      </c>
      <c r="D1059" s="1" t="s">
        <v>985</v>
      </c>
      <c r="E1059" s="1" t="s">
        <v>986</v>
      </c>
      <c r="F1059" s="1" t="s">
        <v>97</v>
      </c>
      <c r="G1059" s="1" t="s">
        <v>951</v>
      </c>
      <c r="H1059" s="1" t="s">
        <v>952</v>
      </c>
      <c r="I1059" s="4">
        <v>45327</v>
      </c>
      <c r="J1059" s="1" t="s">
        <v>2396</v>
      </c>
      <c r="K1059" s="1" t="s">
        <v>2397</v>
      </c>
      <c r="L1059" s="1" t="s">
        <v>1131</v>
      </c>
      <c r="M1059" s="1" t="s">
        <v>103</v>
      </c>
      <c r="N1059" s="1" t="s">
        <v>121</v>
      </c>
      <c r="P1059" s="1" t="s">
        <v>4</v>
      </c>
      <c r="Q1059" s="1" t="s">
        <v>105</v>
      </c>
      <c r="R1059" s="1" t="s">
        <v>106</v>
      </c>
      <c r="S1059" s="1" t="s">
        <v>152</v>
      </c>
      <c r="T1059" s="1" t="s">
        <v>153</v>
      </c>
      <c r="U1059" s="1" t="s">
        <v>152</v>
      </c>
      <c r="V1059" s="1" t="s">
        <v>153</v>
      </c>
      <c r="W1059" s="1" t="s">
        <v>109</v>
      </c>
      <c r="X1059" s="1" t="s">
        <v>1573</v>
      </c>
      <c r="Y1059" s="1" t="s">
        <v>1574</v>
      </c>
      <c r="Z1059" s="1" t="s">
        <v>93</v>
      </c>
      <c r="AA1059" s="1" t="s">
        <v>1575</v>
      </c>
      <c r="AB1059" s="1" t="s">
        <v>1583</v>
      </c>
      <c r="AC1059" s="1" t="s">
        <v>1584</v>
      </c>
      <c r="AD1059" s="1">
        <v>834890</v>
      </c>
      <c r="AE1059" s="1" t="s">
        <v>110</v>
      </c>
      <c r="AF1059" s="1" t="s">
        <v>35</v>
      </c>
      <c r="AG1059" s="1" t="s">
        <v>111</v>
      </c>
      <c r="AH1059" s="1">
        <v>230849</v>
      </c>
      <c r="AI1059" s="1">
        <v>10</v>
      </c>
      <c r="AJ1059" s="1">
        <v>31.29</v>
      </c>
      <c r="AK1059" s="1">
        <v>312.9</v>
      </c>
      <c r="AL1059" s="1">
        <v>0.03129</v>
      </c>
      <c r="AM1059" s="1">
        <v>1047</v>
      </c>
      <c r="AN1059" s="1" t="s">
        <v>112</v>
      </c>
      <c r="AO1059" s="1" t="s">
        <v>113</v>
      </c>
    </row>
    <row r="1060" s="1" customFormat="1" spans="1:41">
      <c r="A1060" s="1">
        <v>202402</v>
      </c>
      <c r="B1060" s="1" t="s">
        <v>93</v>
      </c>
      <c r="C1060" s="1" t="s">
        <v>94</v>
      </c>
      <c r="D1060" s="1" t="s">
        <v>985</v>
      </c>
      <c r="E1060" s="1" t="s">
        <v>986</v>
      </c>
      <c r="F1060" s="1" t="s">
        <v>97</v>
      </c>
      <c r="G1060" s="1" t="s">
        <v>951</v>
      </c>
      <c r="H1060" s="1" t="s">
        <v>952</v>
      </c>
      <c r="I1060" s="4">
        <v>45330</v>
      </c>
      <c r="J1060" s="1" t="s">
        <v>558</v>
      </c>
      <c r="K1060" s="1" t="s">
        <v>559</v>
      </c>
      <c r="L1060" s="1" t="s">
        <v>1196</v>
      </c>
      <c r="M1060" s="1" t="s">
        <v>103</v>
      </c>
      <c r="N1060" s="1" t="s">
        <v>121</v>
      </c>
      <c r="P1060" s="1" t="s">
        <v>43</v>
      </c>
      <c r="Q1060" s="1" t="s">
        <v>105</v>
      </c>
      <c r="R1060" s="1" t="s">
        <v>106</v>
      </c>
      <c r="S1060" s="1" t="s">
        <v>186</v>
      </c>
      <c r="T1060" s="1" t="s">
        <v>187</v>
      </c>
      <c r="U1060" s="1" t="s">
        <v>186</v>
      </c>
      <c r="V1060" s="1" t="s">
        <v>187</v>
      </c>
      <c r="W1060" s="1" t="s">
        <v>109</v>
      </c>
      <c r="X1060" s="1" t="s">
        <v>1573</v>
      </c>
      <c r="Y1060" s="1" t="s">
        <v>1574</v>
      </c>
      <c r="Z1060" s="1" t="s">
        <v>93</v>
      </c>
      <c r="AA1060" s="1" t="s">
        <v>1575</v>
      </c>
      <c r="AB1060" s="1" t="s">
        <v>1576</v>
      </c>
      <c r="AC1060" s="1" t="s">
        <v>1577</v>
      </c>
      <c r="AD1060" s="1">
        <v>131304</v>
      </c>
      <c r="AE1060" s="1" t="s">
        <v>12</v>
      </c>
      <c r="AF1060" s="1" t="s">
        <v>15</v>
      </c>
      <c r="AG1060" s="1" t="s">
        <v>250</v>
      </c>
      <c r="AH1060" s="1">
        <v>230514</v>
      </c>
      <c r="AI1060" s="1">
        <v>10</v>
      </c>
      <c r="AJ1060" s="1">
        <v>48.96</v>
      </c>
      <c r="AK1060" s="1">
        <v>489.6</v>
      </c>
      <c r="AL1060" s="1">
        <v>0.04896</v>
      </c>
      <c r="AM1060" s="1">
        <v>3657</v>
      </c>
      <c r="AN1060" s="1" t="s">
        <v>251</v>
      </c>
      <c r="AO1060" s="1" t="s">
        <v>113</v>
      </c>
    </row>
    <row r="1061" s="1" customFormat="1" spans="1:41">
      <c r="A1061" s="1">
        <v>202402</v>
      </c>
      <c r="B1061" s="1" t="s">
        <v>93</v>
      </c>
      <c r="C1061" s="1" t="s">
        <v>94</v>
      </c>
      <c r="D1061" s="1" t="s">
        <v>985</v>
      </c>
      <c r="E1061" s="1" t="s">
        <v>986</v>
      </c>
      <c r="F1061" s="1" t="s">
        <v>97</v>
      </c>
      <c r="G1061" s="1" t="s">
        <v>951</v>
      </c>
      <c r="H1061" s="1" t="s">
        <v>952</v>
      </c>
      <c r="I1061" s="4">
        <v>45330</v>
      </c>
      <c r="J1061" s="1" t="s">
        <v>658</v>
      </c>
      <c r="K1061" s="1" t="s">
        <v>659</v>
      </c>
      <c r="L1061" s="1" t="s">
        <v>658</v>
      </c>
      <c r="M1061" s="1" t="s">
        <v>103</v>
      </c>
      <c r="N1061" s="1" t="s">
        <v>121</v>
      </c>
      <c r="P1061" s="1" t="s">
        <v>43</v>
      </c>
      <c r="Q1061" s="1" t="s">
        <v>105</v>
      </c>
      <c r="R1061" s="1" t="s">
        <v>106</v>
      </c>
      <c r="S1061" s="1" t="s">
        <v>152</v>
      </c>
      <c r="T1061" s="1" t="s">
        <v>153</v>
      </c>
      <c r="U1061" s="1" t="s">
        <v>152</v>
      </c>
      <c r="V1061" s="1" t="s">
        <v>153</v>
      </c>
      <c r="W1061" s="1" t="s">
        <v>109</v>
      </c>
      <c r="X1061" s="1" t="s">
        <v>1573</v>
      </c>
      <c r="Y1061" s="1" t="s">
        <v>1574</v>
      </c>
      <c r="Z1061" s="1" t="s">
        <v>93</v>
      </c>
      <c r="AA1061" s="1" t="s">
        <v>1575</v>
      </c>
      <c r="AB1061" s="1" t="s">
        <v>1583</v>
      </c>
      <c r="AC1061" s="1" t="s">
        <v>1584</v>
      </c>
      <c r="AD1061" s="1">
        <v>834890</v>
      </c>
      <c r="AE1061" s="1" t="s">
        <v>27</v>
      </c>
      <c r="AF1061" s="1" t="s">
        <v>29</v>
      </c>
      <c r="AG1061" s="1" t="s">
        <v>290</v>
      </c>
      <c r="AH1061" s="1">
        <v>350707047</v>
      </c>
      <c r="AI1061" s="1">
        <v>15</v>
      </c>
      <c r="AJ1061" s="1">
        <v>40.26</v>
      </c>
      <c r="AK1061" s="1">
        <v>603.9</v>
      </c>
      <c r="AL1061" s="1">
        <v>0.06039</v>
      </c>
      <c r="AM1061" s="1">
        <v>1041</v>
      </c>
      <c r="AN1061" s="1" t="s">
        <v>291</v>
      </c>
      <c r="AO1061" s="1" t="s">
        <v>113</v>
      </c>
    </row>
    <row r="1062" s="1" customFormat="1" spans="1:41">
      <c r="A1062" s="1">
        <v>202402</v>
      </c>
      <c r="B1062" s="1" t="s">
        <v>93</v>
      </c>
      <c r="C1062" s="1" t="s">
        <v>94</v>
      </c>
      <c r="D1062" s="1" t="s">
        <v>985</v>
      </c>
      <c r="E1062" s="1" t="s">
        <v>986</v>
      </c>
      <c r="F1062" s="1" t="s">
        <v>97</v>
      </c>
      <c r="G1062" s="1" t="s">
        <v>951</v>
      </c>
      <c r="H1062" s="1" t="s">
        <v>952</v>
      </c>
      <c r="I1062" s="4">
        <v>45336</v>
      </c>
      <c r="J1062" s="1" t="s">
        <v>684</v>
      </c>
      <c r="K1062" s="1" t="s">
        <v>685</v>
      </c>
      <c r="L1062" s="1" t="s">
        <v>1148</v>
      </c>
      <c r="M1062" s="1" t="s">
        <v>103</v>
      </c>
      <c r="N1062" s="1" t="s">
        <v>121</v>
      </c>
      <c r="P1062" s="1" t="s">
        <v>4</v>
      </c>
      <c r="Q1062" s="1" t="s">
        <v>105</v>
      </c>
      <c r="R1062" s="1" t="s">
        <v>106</v>
      </c>
      <c r="S1062" s="1" t="s">
        <v>146</v>
      </c>
      <c r="T1062" s="1" t="s">
        <v>147</v>
      </c>
      <c r="U1062" s="1" t="s">
        <v>146</v>
      </c>
      <c r="V1062" s="1" t="s">
        <v>147</v>
      </c>
      <c r="W1062" s="1" t="s">
        <v>109</v>
      </c>
      <c r="X1062" s="1" t="s">
        <v>1573</v>
      </c>
      <c r="Y1062" s="1" t="s">
        <v>1574</v>
      </c>
      <c r="Z1062" s="1" t="s">
        <v>93</v>
      </c>
      <c r="AA1062" s="1" t="s">
        <v>1575</v>
      </c>
      <c r="AB1062" s="1" t="s">
        <v>1576</v>
      </c>
      <c r="AC1062" s="1" t="s">
        <v>1577</v>
      </c>
      <c r="AD1062" s="1">
        <v>131304</v>
      </c>
      <c r="AE1062" s="1" t="s">
        <v>12</v>
      </c>
      <c r="AF1062" s="1" t="s">
        <v>13</v>
      </c>
      <c r="AG1062" s="1" t="s">
        <v>124</v>
      </c>
      <c r="AH1062" s="1">
        <v>230925</v>
      </c>
      <c r="AI1062" s="1">
        <v>5</v>
      </c>
      <c r="AJ1062" s="1">
        <v>26.08</v>
      </c>
      <c r="AK1062" s="1">
        <v>130.4</v>
      </c>
      <c r="AL1062" s="1">
        <v>0.01304</v>
      </c>
      <c r="AM1062" s="1">
        <v>1044</v>
      </c>
      <c r="AN1062" s="1" t="s">
        <v>125</v>
      </c>
      <c r="AO1062" s="1" t="s">
        <v>113</v>
      </c>
    </row>
    <row r="1063" s="1" customFormat="1" spans="1:41">
      <c r="A1063" s="1">
        <v>202402</v>
      </c>
      <c r="B1063" s="1" t="s">
        <v>93</v>
      </c>
      <c r="C1063" s="1" t="s">
        <v>94</v>
      </c>
      <c r="D1063" s="1" t="s">
        <v>985</v>
      </c>
      <c r="E1063" s="1" t="s">
        <v>986</v>
      </c>
      <c r="F1063" s="1" t="s">
        <v>97</v>
      </c>
      <c r="G1063" s="1" t="s">
        <v>951</v>
      </c>
      <c r="H1063" s="1" t="s">
        <v>952</v>
      </c>
      <c r="I1063" s="4">
        <v>45336</v>
      </c>
      <c r="J1063" s="1" t="s">
        <v>2398</v>
      </c>
      <c r="K1063" s="1" t="s">
        <v>2399</v>
      </c>
      <c r="L1063" s="1" t="s">
        <v>1196</v>
      </c>
      <c r="M1063" s="1" t="s">
        <v>103</v>
      </c>
      <c r="N1063" s="1" t="s">
        <v>121</v>
      </c>
      <c r="P1063" s="1" t="s">
        <v>4</v>
      </c>
      <c r="Q1063" s="1" t="s">
        <v>105</v>
      </c>
      <c r="R1063" s="1" t="s">
        <v>106</v>
      </c>
      <c r="S1063" s="1" t="s">
        <v>186</v>
      </c>
      <c r="T1063" s="1" t="s">
        <v>187</v>
      </c>
      <c r="U1063" s="1" t="s">
        <v>186</v>
      </c>
      <c r="V1063" s="1" t="s">
        <v>187</v>
      </c>
      <c r="W1063" s="1" t="s">
        <v>109</v>
      </c>
      <c r="X1063" s="1" t="s">
        <v>1573</v>
      </c>
      <c r="Y1063" s="1" t="s">
        <v>1574</v>
      </c>
      <c r="Z1063" s="1" t="s">
        <v>93</v>
      </c>
      <c r="AA1063" s="1" t="s">
        <v>1575</v>
      </c>
      <c r="AB1063" s="1" t="s">
        <v>1576</v>
      </c>
      <c r="AC1063" s="1" t="s">
        <v>1577</v>
      </c>
      <c r="AD1063" s="1">
        <v>131304</v>
      </c>
      <c r="AE1063" s="1" t="s">
        <v>110</v>
      </c>
      <c r="AF1063" s="1" t="s">
        <v>35</v>
      </c>
      <c r="AG1063" s="1" t="s">
        <v>111</v>
      </c>
      <c r="AH1063" s="1">
        <v>230809</v>
      </c>
      <c r="AI1063" s="1">
        <v>2</v>
      </c>
      <c r="AJ1063" s="1">
        <v>31.29</v>
      </c>
      <c r="AK1063" s="1">
        <v>62.58</v>
      </c>
      <c r="AL1063" s="1">
        <v>0.006258</v>
      </c>
      <c r="AM1063" s="1">
        <v>1047</v>
      </c>
      <c r="AN1063" s="1" t="s">
        <v>112</v>
      </c>
      <c r="AO1063" s="1" t="s">
        <v>113</v>
      </c>
    </row>
    <row r="1064" s="1" customFormat="1" spans="1:41">
      <c r="A1064" s="1">
        <v>202402</v>
      </c>
      <c r="B1064" s="1" t="s">
        <v>93</v>
      </c>
      <c r="C1064" s="1" t="s">
        <v>94</v>
      </c>
      <c r="D1064" s="1" t="s">
        <v>985</v>
      </c>
      <c r="E1064" s="1" t="s">
        <v>986</v>
      </c>
      <c r="F1064" s="1" t="s">
        <v>97</v>
      </c>
      <c r="G1064" s="1" t="s">
        <v>951</v>
      </c>
      <c r="H1064" s="1" t="s">
        <v>952</v>
      </c>
      <c r="I1064" s="4">
        <v>45336</v>
      </c>
      <c r="J1064" s="1" t="s">
        <v>724</v>
      </c>
      <c r="K1064" s="1" t="s">
        <v>725</v>
      </c>
      <c r="L1064" s="1" t="s">
        <v>1155</v>
      </c>
      <c r="M1064" s="1" t="s">
        <v>103</v>
      </c>
      <c r="N1064" s="1" t="s">
        <v>104</v>
      </c>
      <c r="P1064" s="1" t="s">
        <v>4</v>
      </c>
      <c r="Q1064" s="1" t="s">
        <v>105</v>
      </c>
      <c r="R1064" s="1" t="s">
        <v>106</v>
      </c>
      <c r="S1064" s="1" t="s">
        <v>152</v>
      </c>
      <c r="T1064" s="1" t="s">
        <v>153</v>
      </c>
      <c r="U1064" s="1" t="s">
        <v>152</v>
      </c>
      <c r="V1064" s="1" t="s">
        <v>153</v>
      </c>
      <c r="W1064" s="1" t="s">
        <v>109</v>
      </c>
      <c r="X1064" s="1" t="s">
        <v>1573</v>
      </c>
      <c r="Y1064" s="1" t="s">
        <v>1574</v>
      </c>
      <c r="Z1064" s="1" t="s">
        <v>93</v>
      </c>
      <c r="AA1064" s="1" t="s">
        <v>1575</v>
      </c>
      <c r="AB1064" s="1" t="s">
        <v>1583</v>
      </c>
      <c r="AC1064" s="1" t="s">
        <v>1584</v>
      </c>
      <c r="AD1064" s="1">
        <v>834890</v>
      </c>
      <c r="AE1064" s="1" t="s">
        <v>12</v>
      </c>
      <c r="AF1064" s="1" t="s">
        <v>13</v>
      </c>
      <c r="AG1064" s="1" t="s">
        <v>124</v>
      </c>
      <c r="AH1064" s="1">
        <v>230925</v>
      </c>
      <c r="AI1064" s="1">
        <v>3</v>
      </c>
      <c r="AJ1064" s="1">
        <v>26.08</v>
      </c>
      <c r="AK1064" s="1">
        <v>78.24</v>
      </c>
      <c r="AL1064" s="1">
        <v>0.007824</v>
      </c>
      <c r="AM1064" s="1">
        <v>1044</v>
      </c>
      <c r="AN1064" s="1" t="s">
        <v>125</v>
      </c>
      <c r="AO1064" s="1" t="s">
        <v>113</v>
      </c>
    </row>
    <row r="1065" s="1" customFormat="1" spans="1:41">
      <c r="A1065" s="1">
        <v>202402</v>
      </c>
      <c r="B1065" s="1" t="s">
        <v>93</v>
      </c>
      <c r="C1065" s="1" t="s">
        <v>94</v>
      </c>
      <c r="D1065" s="1" t="s">
        <v>985</v>
      </c>
      <c r="E1065" s="1" t="s">
        <v>986</v>
      </c>
      <c r="F1065" s="1" t="s">
        <v>97</v>
      </c>
      <c r="G1065" s="1" t="s">
        <v>951</v>
      </c>
      <c r="H1065" s="1" t="s">
        <v>952</v>
      </c>
      <c r="I1065" s="4">
        <v>45336</v>
      </c>
      <c r="J1065" s="1" t="s">
        <v>2400</v>
      </c>
      <c r="K1065" s="1" t="s">
        <v>2401</v>
      </c>
      <c r="L1065" s="1" t="s">
        <v>1148</v>
      </c>
      <c r="M1065" s="1" t="s">
        <v>103</v>
      </c>
      <c r="N1065" s="1" t="s">
        <v>121</v>
      </c>
      <c r="P1065" s="1" t="s">
        <v>4</v>
      </c>
      <c r="Q1065" s="1" t="s">
        <v>105</v>
      </c>
      <c r="R1065" s="1" t="s">
        <v>106</v>
      </c>
      <c r="S1065" s="1" t="s">
        <v>146</v>
      </c>
      <c r="T1065" s="1" t="s">
        <v>147</v>
      </c>
      <c r="U1065" s="1" t="s">
        <v>146</v>
      </c>
      <c r="V1065" s="1" t="s">
        <v>147</v>
      </c>
      <c r="W1065" s="1" t="s">
        <v>109</v>
      </c>
      <c r="X1065" s="1" t="s">
        <v>1573</v>
      </c>
      <c r="Y1065" s="1" t="s">
        <v>1574</v>
      </c>
      <c r="Z1065" s="1" t="s">
        <v>93</v>
      </c>
      <c r="AA1065" s="1" t="s">
        <v>1575</v>
      </c>
      <c r="AB1065" s="1" t="s">
        <v>1576</v>
      </c>
      <c r="AC1065" s="1" t="s">
        <v>1577</v>
      </c>
      <c r="AD1065" s="1">
        <v>131304</v>
      </c>
      <c r="AE1065" s="1" t="s">
        <v>12</v>
      </c>
      <c r="AF1065" s="1" t="s">
        <v>13</v>
      </c>
      <c r="AG1065" s="1" t="s">
        <v>124</v>
      </c>
      <c r="AH1065" s="1">
        <v>230925</v>
      </c>
      <c r="AI1065" s="1">
        <v>3</v>
      </c>
      <c r="AJ1065" s="1">
        <v>26.08</v>
      </c>
      <c r="AK1065" s="1">
        <v>78.24</v>
      </c>
      <c r="AL1065" s="1">
        <v>0.007824</v>
      </c>
      <c r="AM1065" s="1">
        <v>1044</v>
      </c>
      <c r="AN1065" s="1" t="s">
        <v>125</v>
      </c>
      <c r="AO1065" s="1" t="s">
        <v>113</v>
      </c>
    </row>
    <row r="1066" s="1" customFormat="1" spans="1:41">
      <c r="A1066" s="1">
        <v>202402</v>
      </c>
      <c r="B1066" s="1" t="s">
        <v>93</v>
      </c>
      <c r="C1066" s="1" t="s">
        <v>94</v>
      </c>
      <c r="D1066" s="1" t="s">
        <v>985</v>
      </c>
      <c r="E1066" s="1" t="s">
        <v>986</v>
      </c>
      <c r="F1066" s="1" t="s">
        <v>97</v>
      </c>
      <c r="G1066" s="1" t="s">
        <v>951</v>
      </c>
      <c r="H1066" s="1" t="s">
        <v>952</v>
      </c>
      <c r="I1066" s="4">
        <v>45336</v>
      </c>
      <c r="J1066" s="1" t="s">
        <v>2402</v>
      </c>
      <c r="K1066" s="1" t="s">
        <v>2403</v>
      </c>
      <c r="L1066" s="1" t="s">
        <v>1155</v>
      </c>
      <c r="M1066" s="1" t="s">
        <v>103</v>
      </c>
      <c r="N1066" s="1" t="s">
        <v>121</v>
      </c>
      <c r="P1066" s="1" t="s">
        <v>4</v>
      </c>
      <c r="Q1066" s="1" t="s">
        <v>105</v>
      </c>
      <c r="R1066" s="1" t="s">
        <v>106</v>
      </c>
      <c r="S1066" s="1" t="s">
        <v>133</v>
      </c>
      <c r="T1066" s="1" t="s">
        <v>134</v>
      </c>
      <c r="U1066" s="1" t="s">
        <v>133</v>
      </c>
      <c r="V1066" s="1" t="s">
        <v>134</v>
      </c>
      <c r="W1066" s="1" t="s">
        <v>109</v>
      </c>
      <c r="X1066" s="1" t="s">
        <v>1573</v>
      </c>
      <c r="Y1066" s="1" t="s">
        <v>1574</v>
      </c>
      <c r="Z1066" s="1" t="s">
        <v>93</v>
      </c>
      <c r="AA1066" s="1" t="s">
        <v>1575</v>
      </c>
      <c r="AB1066" s="1" t="s">
        <v>1576</v>
      </c>
      <c r="AC1066" s="1" t="s">
        <v>1577</v>
      </c>
      <c r="AD1066" s="1">
        <v>131304</v>
      </c>
      <c r="AE1066" s="1" t="s">
        <v>12</v>
      </c>
      <c r="AF1066" s="1" t="s">
        <v>13</v>
      </c>
      <c r="AG1066" s="1" t="s">
        <v>124</v>
      </c>
      <c r="AH1066" s="1">
        <v>230925</v>
      </c>
      <c r="AI1066" s="1">
        <v>2</v>
      </c>
      <c r="AJ1066" s="1">
        <v>26.08</v>
      </c>
      <c r="AK1066" s="1">
        <v>52.16</v>
      </c>
      <c r="AL1066" s="1">
        <v>0.005216</v>
      </c>
      <c r="AM1066" s="1">
        <v>1044</v>
      </c>
      <c r="AN1066" s="1" t="s">
        <v>125</v>
      </c>
      <c r="AO1066" s="1" t="s">
        <v>113</v>
      </c>
    </row>
    <row r="1067" s="1" customFormat="1" spans="1:41">
      <c r="A1067" s="1">
        <v>202402</v>
      </c>
      <c r="B1067" s="1" t="s">
        <v>93</v>
      </c>
      <c r="C1067" s="1" t="s">
        <v>94</v>
      </c>
      <c r="D1067" s="1" t="s">
        <v>985</v>
      </c>
      <c r="E1067" s="1" t="s">
        <v>986</v>
      </c>
      <c r="F1067" s="1" t="s">
        <v>97</v>
      </c>
      <c r="G1067" s="1" t="s">
        <v>951</v>
      </c>
      <c r="H1067" s="1" t="s">
        <v>952</v>
      </c>
      <c r="I1067" s="4">
        <v>45337</v>
      </c>
      <c r="J1067" s="1" t="s">
        <v>748</v>
      </c>
      <c r="K1067" s="1" t="s">
        <v>749</v>
      </c>
      <c r="L1067" s="1" t="s">
        <v>1196</v>
      </c>
      <c r="M1067" s="1" t="s">
        <v>103</v>
      </c>
      <c r="N1067" s="1" t="s">
        <v>121</v>
      </c>
      <c r="P1067" s="1" t="s">
        <v>4</v>
      </c>
      <c r="Q1067" s="1" t="s">
        <v>105</v>
      </c>
      <c r="R1067" s="1" t="s">
        <v>106</v>
      </c>
      <c r="S1067" s="1" t="s">
        <v>186</v>
      </c>
      <c r="T1067" s="1" t="s">
        <v>187</v>
      </c>
      <c r="U1067" s="1" t="s">
        <v>186</v>
      </c>
      <c r="V1067" s="1" t="s">
        <v>187</v>
      </c>
      <c r="W1067" s="1" t="s">
        <v>109</v>
      </c>
      <c r="X1067" s="1" t="s">
        <v>1573</v>
      </c>
      <c r="Y1067" s="1" t="s">
        <v>1574</v>
      </c>
      <c r="Z1067" s="1" t="s">
        <v>93</v>
      </c>
      <c r="AA1067" s="1" t="s">
        <v>1575</v>
      </c>
      <c r="AB1067" s="1" t="s">
        <v>1576</v>
      </c>
      <c r="AC1067" s="1" t="s">
        <v>1577</v>
      </c>
      <c r="AD1067" s="1">
        <v>131304</v>
      </c>
      <c r="AE1067" s="1" t="s">
        <v>12</v>
      </c>
      <c r="AF1067" s="1" t="s">
        <v>13</v>
      </c>
      <c r="AG1067" s="1" t="s">
        <v>124</v>
      </c>
      <c r="AH1067" s="1">
        <v>230925</v>
      </c>
      <c r="AI1067" s="1">
        <v>2</v>
      </c>
      <c r="AJ1067" s="1">
        <v>26.08</v>
      </c>
      <c r="AK1067" s="1">
        <v>52.16</v>
      </c>
      <c r="AL1067" s="1">
        <v>0.005216</v>
      </c>
      <c r="AM1067" s="1">
        <v>1044</v>
      </c>
      <c r="AN1067" s="1" t="s">
        <v>125</v>
      </c>
      <c r="AO1067" s="1" t="s">
        <v>113</v>
      </c>
    </row>
    <row r="1068" s="1" customFormat="1" spans="1:41">
      <c r="A1068" s="1">
        <v>202402</v>
      </c>
      <c r="B1068" s="1" t="s">
        <v>93</v>
      </c>
      <c r="C1068" s="1" t="s">
        <v>94</v>
      </c>
      <c r="D1068" s="1" t="s">
        <v>985</v>
      </c>
      <c r="E1068" s="1" t="s">
        <v>986</v>
      </c>
      <c r="F1068" s="1" t="s">
        <v>97</v>
      </c>
      <c r="G1068" s="1" t="s">
        <v>951</v>
      </c>
      <c r="H1068" s="1" t="s">
        <v>952</v>
      </c>
      <c r="I1068" s="4">
        <v>45337</v>
      </c>
      <c r="J1068" s="1" t="s">
        <v>748</v>
      </c>
      <c r="K1068" s="1" t="s">
        <v>749</v>
      </c>
      <c r="L1068" s="1" t="s">
        <v>1196</v>
      </c>
      <c r="M1068" s="1" t="s">
        <v>103</v>
      </c>
      <c r="N1068" s="1" t="s">
        <v>121</v>
      </c>
      <c r="P1068" s="1" t="s">
        <v>4</v>
      </c>
      <c r="Q1068" s="1" t="s">
        <v>105</v>
      </c>
      <c r="R1068" s="1" t="s">
        <v>106</v>
      </c>
      <c r="S1068" s="1" t="s">
        <v>186</v>
      </c>
      <c r="T1068" s="1" t="s">
        <v>187</v>
      </c>
      <c r="U1068" s="1" t="s">
        <v>186</v>
      </c>
      <c r="V1068" s="1" t="s">
        <v>187</v>
      </c>
      <c r="W1068" s="1" t="s">
        <v>109</v>
      </c>
      <c r="X1068" s="1" t="s">
        <v>1573</v>
      </c>
      <c r="Y1068" s="1" t="s">
        <v>1574</v>
      </c>
      <c r="Z1068" s="1" t="s">
        <v>93</v>
      </c>
      <c r="AA1068" s="1" t="s">
        <v>1575</v>
      </c>
      <c r="AB1068" s="1" t="s">
        <v>1576</v>
      </c>
      <c r="AC1068" s="1" t="s">
        <v>1577</v>
      </c>
      <c r="AD1068" s="1">
        <v>131304</v>
      </c>
      <c r="AE1068" s="1" t="s">
        <v>12</v>
      </c>
      <c r="AF1068" s="1" t="s">
        <v>15</v>
      </c>
      <c r="AG1068" s="1" t="s">
        <v>250</v>
      </c>
      <c r="AH1068" s="1">
        <v>230514</v>
      </c>
      <c r="AI1068" s="1">
        <v>5</v>
      </c>
      <c r="AJ1068" s="1">
        <v>48.96</v>
      </c>
      <c r="AK1068" s="1">
        <v>244.8</v>
      </c>
      <c r="AL1068" s="1">
        <v>0.02448</v>
      </c>
      <c r="AM1068" s="1">
        <v>3657</v>
      </c>
      <c r="AN1068" s="1" t="s">
        <v>251</v>
      </c>
      <c r="AO1068" s="1" t="s">
        <v>113</v>
      </c>
    </row>
    <row r="1069" s="1" customFormat="1" spans="1:41">
      <c r="A1069" s="1">
        <v>202402</v>
      </c>
      <c r="B1069" s="1" t="s">
        <v>93</v>
      </c>
      <c r="C1069" s="1" t="s">
        <v>94</v>
      </c>
      <c r="D1069" s="1" t="s">
        <v>985</v>
      </c>
      <c r="E1069" s="1" t="s">
        <v>986</v>
      </c>
      <c r="F1069" s="1" t="s">
        <v>97</v>
      </c>
      <c r="G1069" s="1" t="s">
        <v>951</v>
      </c>
      <c r="H1069" s="1" t="s">
        <v>952</v>
      </c>
      <c r="I1069" s="4">
        <v>45338</v>
      </c>
      <c r="J1069" s="1" t="s">
        <v>2404</v>
      </c>
      <c r="K1069" s="1" t="s">
        <v>2405</v>
      </c>
      <c r="L1069" s="1" t="s">
        <v>1203</v>
      </c>
      <c r="M1069" s="1" t="s">
        <v>103</v>
      </c>
      <c r="N1069" s="1" t="s">
        <v>121</v>
      </c>
      <c r="P1069" s="1" t="s">
        <v>4</v>
      </c>
      <c r="Q1069" s="1" t="s">
        <v>105</v>
      </c>
      <c r="R1069" s="1" t="s">
        <v>106</v>
      </c>
      <c r="S1069" s="1" t="s">
        <v>122</v>
      </c>
      <c r="T1069" s="1" t="s">
        <v>123</v>
      </c>
      <c r="U1069" s="1" t="s">
        <v>122</v>
      </c>
      <c r="V1069" s="1" t="s">
        <v>123</v>
      </c>
      <c r="W1069" s="1" t="s">
        <v>109</v>
      </c>
      <c r="X1069" s="1" t="s">
        <v>1573</v>
      </c>
      <c r="Y1069" s="1" t="s">
        <v>1574</v>
      </c>
      <c r="Z1069" s="1" t="s">
        <v>93</v>
      </c>
      <c r="AA1069" s="1" t="s">
        <v>1575</v>
      </c>
      <c r="AB1069" s="1" t="s">
        <v>1583</v>
      </c>
      <c r="AC1069" s="1" t="s">
        <v>1584</v>
      </c>
      <c r="AD1069" s="1">
        <v>834890</v>
      </c>
      <c r="AE1069" s="1" t="s">
        <v>27</v>
      </c>
      <c r="AF1069" s="1" t="s">
        <v>29</v>
      </c>
      <c r="AG1069" s="1" t="s">
        <v>290</v>
      </c>
      <c r="AH1069" s="1">
        <v>350707047</v>
      </c>
      <c r="AI1069" s="1">
        <v>6</v>
      </c>
      <c r="AJ1069" s="1">
        <v>40.26</v>
      </c>
      <c r="AK1069" s="1">
        <v>241.56</v>
      </c>
      <c r="AL1069" s="1">
        <v>0.024156</v>
      </c>
      <c r="AM1069" s="1">
        <v>1041</v>
      </c>
      <c r="AN1069" s="1" t="s">
        <v>291</v>
      </c>
      <c r="AO1069" s="1" t="s">
        <v>113</v>
      </c>
    </row>
    <row r="1070" s="1" customFormat="1" spans="1:41">
      <c r="A1070" s="1">
        <v>202402</v>
      </c>
      <c r="B1070" s="1" t="s">
        <v>93</v>
      </c>
      <c r="C1070" s="1" t="s">
        <v>94</v>
      </c>
      <c r="D1070" s="1" t="s">
        <v>985</v>
      </c>
      <c r="E1070" s="1" t="s">
        <v>986</v>
      </c>
      <c r="F1070" s="1" t="s">
        <v>97</v>
      </c>
      <c r="G1070" s="1" t="s">
        <v>951</v>
      </c>
      <c r="H1070" s="1" t="s">
        <v>952</v>
      </c>
      <c r="I1070" s="4">
        <v>45338</v>
      </c>
      <c r="J1070" s="1" t="s">
        <v>2406</v>
      </c>
      <c r="K1070" s="1" t="s">
        <v>2407</v>
      </c>
      <c r="L1070" s="1" t="s">
        <v>1203</v>
      </c>
      <c r="M1070" s="1" t="s">
        <v>137</v>
      </c>
      <c r="N1070" s="1" t="s">
        <v>137</v>
      </c>
      <c r="P1070" s="1" t="s">
        <v>4</v>
      </c>
      <c r="Q1070" s="1" t="s">
        <v>105</v>
      </c>
      <c r="R1070" s="1" t="s">
        <v>106</v>
      </c>
      <c r="S1070" s="1" t="s">
        <v>138</v>
      </c>
      <c r="T1070" s="1" t="s">
        <v>139</v>
      </c>
      <c r="U1070" s="1" t="s">
        <v>138</v>
      </c>
      <c r="V1070" s="1" t="s">
        <v>139</v>
      </c>
      <c r="W1070" s="1" t="s">
        <v>109</v>
      </c>
      <c r="X1070" s="1" t="s">
        <v>1573</v>
      </c>
      <c r="Y1070" s="1" t="s">
        <v>1574</v>
      </c>
      <c r="Z1070" s="1" t="s">
        <v>93</v>
      </c>
      <c r="AA1070" s="1" t="s">
        <v>1575</v>
      </c>
      <c r="AB1070" s="1" t="s">
        <v>1583</v>
      </c>
      <c r="AC1070" s="1" t="s">
        <v>1584</v>
      </c>
      <c r="AD1070" s="1">
        <v>834890</v>
      </c>
      <c r="AE1070" s="1" t="s">
        <v>7</v>
      </c>
      <c r="AF1070" s="1" t="s">
        <v>9</v>
      </c>
      <c r="AG1070" s="1" t="s">
        <v>395</v>
      </c>
      <c r="AH1070" s="1">
        <v>230107</v>
      </c>
      <c r="AI1070" s="1">
        <v>5</v>
      </c>
      <c r="AJ1070" s="1">
        <v>9</v>
      </c>
      <c r="AK1070" s="1">
        <v>45</v>
      </c>
      <c r="AL1070" s="1">
        <v>0.0045</v>
      </c>
      <c r="AM1070" s="1">
        <v>3057</v>
      </c>
      <c r="AN1070" s="1" t="s">
        <v>396</v>
      </c>
      <c r="AO1070" s="1" t="s">
        <v>113</v>
      </c>
    </row>
    <row r="1071" s="1" customFormat="1" spans="1:41">
      <c r="A1071" s="1">
        <v>202402</v>
      </c>
      <c r="B1071" s="1" t="s">
        <v>93</v>
      </c>
      <c r="C1071" s="1" t="s">
        <v>94</v>
      </c>
      <c r="D1071" s="1" t="s">
        <v>985</v>
      </c>
      <c r="E1071" s="1" t="s">
        <v>986</v>
      </c>
      <c r="F1071" s="1" t="s">
        <v>97</v>
      </c>
      <c r="G1071" s="1" t="s">
        <v>951</v>
      </c>
      <c r="H1071" s="1" t="s">
        <v>952</v>
      </c>
      <c r="I1071" s="4">
        <v>45338</v>
      </c>
      <c r="J1071" s="1" t="s">
        <v>2406</v>
      </c>
      <c r="K1071" s="1" t="s">
        <v>2407</v>
      </c>
      <c r="L1071" s="1" t="s">
        <v>1203</v>
      </c>
      <c r="M1071" s="1" t="s">
        <v>137</v>
      </c>
      <c r="N1071" s="1" t="s">
        <v>137</v>
      </c>
      <c r="P1071" s="1" t="s">
        <v>4</v>
      </c>
      <c r="Q1071" s="1" t="s">
        <v>105</v>
      </c>
      <c r="R1071" s="1" t="s">
        <v>106</v>
      </c>
      <c r="S1071" s="1" t="s">
        <v>138</v>
      </c>
      <c r="T1071" s="1" t="s">
        <v>139</v>
      </c>
      <c r="U1071" s="1" t="s">
        <v>138</v>
      </c>
      <c r="V1071" s="1" t="s">
        <v>139</v>
      </c>
      <c r="W1071" s="1" t="s">
        <v>109</v>
      </c>
      <c r="X1071" s="1" t="s">
        <v>1573</v>
      </c>
      <c r="Y1071" s="1" t="s">
        <v>1574</v>
      </c>
      <c r="Z1071" s="1" t="s">
        <v>93</v>
      </c>
      <c r="AA1071" s="1" t="s">
        <v>1575</v>
      </c>
      <c r="AB1071" s="1" t="s">
        <v>1583</v>
      </c>
      <c r="AC1071" s="1" t="s">
        <v>1584</v>
      </c>
      <c r="AD1071" s="1">
        <v>834890</v>
      </c>
      <c r="AE1071" s="1" t="s">
        <v>110</v>
      </c>
      <c r="AF1071" s="1" t="s">
        <v>35</v>
      </c>
      <c r="AG1071" s="1" t="s">
        <v>111</v>
      </c>
      <c r="AH1071" s="1">
        <v>230809</v>
      </c>
      <c r="AI1071" s="1">
        <v>3</v>
      </c>
      <c r="AJ1071" s="1">
        <v>31.29</v>
      </c>
      <c r="AK1071" s="1">
        <v>93.87</v>
      </c>
      <c r="AL1071" s="1">
        <v>0.009387</v>
      </c>
      <c r="AM1071" s="1">
        <v>1047</v>
      </c>
      <c r="AN1071" s="1" t="s">
        <v>112</v>
      </c>
      <c r="AO1071" s="1" t="s">
        <v>113</v>
      </c>
    </row>
    <row r="1072" s="1" customFormat="1" hidden="1" spans="1:41">
      <c r="A1072" s="1">
        <v>202402</v>
      </c>
      <c r="B1072" s="1" t="s">
        <v>93</v>
      </c>
      <c r="C1072" s="1" t="s">
        <v>94</v>
      </c>
      <c r="D1072" s="1" t="s">
        <v>985</v>
      </c>
      <c r="E1072" s="1" t="s">
        <v>986</v>
      </c>
      <c r="F1072" s="1" t="s">
        <v>97</v>
      </c>
      <c r="G1072" s="1" t="s">
        <v>951</v>
      </c>
      <c r="H1072" s="1" t="s">
        <v>952</v>
      </c>
      <c r="I1072" s="4">
        <v>45339</v>
      </c>
      <c r="J1072" s="1" t="s">
        <v>1471</v>
      </c>
      <c r="K1072" s="1" t="s">
        <v>1472</v>
      </c>
      <c r="L1072" s="1" t="s">
        <v>1137</v>
      </c>
      <c r="M1072" s="1" t="s">
        <v>103</v>
      </c>
      <c r="N1072" s="1" t="s">
        <v>121</v>
      </c>
      <c r="O1072" s="1" t="s">
        <v>1471</v>
      </c>
      <c r="P1072" s="1" t="s">
        <v>50</v>
      </c>
      <c r="Q1072" s="1" t="s">
        <v>105</v>
      </c>
      <c r="R1072" s="1" t="s">
        <v>106</v>
      </c>
      <c r="S1072" s="1" t="s">
        <v>158</v>
      </c>
      <c r="T1072" s="1" t="s">
        <v>159</v>
      </c>
      <c r="U1072" s="1" t="s">
        <v>158</v>
      </c>
      <c r="V1072" s="1" t="s">
        <v>159</v>
      </c>
      <c r="W1072" s="1" t="s">
        <v>109</v>
      </c>
      <c r="X1072" s="1" t="s">
        <v>1573</v>
      </c>
      <c r="Y1072" s="1" t="s">
        <v>1574</v>
      </c>
      <c r="Z1072" s="1" t="s">
        <v>93</v>
      </c>
      <c r="AA1072" s="1" t="s">
        <v>1575</v>
      </c>
      <c r="AB1072" s="1" t="s">
        <v>1583</v>
      </c>
      <c r="AC1072" s="1" t="s">
        <v>1584</v>
      </c>
      <c r="AD1072" s="1">
        <v>834890</v>
      </c>
      <c r="AE1072" s="1" t="s">
        <v>12</v>
      </c>
      <c r="AF1072" s="1" t="s">
        <v>13</v>
      </c>
      <c r="AG1072" s="1" t="s">
        <v>124</v>
      </c>
      <c r="AH1072" s="1">
        <v>230925</v>
      </c>
      <c r="AI1072" s="1">
        <v>50</v>
      </c>
      <c r="AJ1072" s="1">
        <v>26.08</v>
      </c>
      <c r="AK1072" s="1">
        <v>1304</v>
      </c>
      <c r="AL1072" s="1">
        <v>0.1304</v>
      </c>
      <c r="AM1072" s="1">
        <v>1044</v>
      </c>
      <c r="AN1072" s="1" t="s">
        <v>125</v>
      </c>
      <c r="AO1072" s="1" t="s">
        <v>113</v>
      </c>
    </row>
    <row r="1073" s="1" customFormat="1" hidden="1" spans="1:41">
      <c r="A1073" s="1">
        <v>202402</v>
      </c>
      <c r="B1073" s="1" t="s">
        <v>93</v>
      </c>
      <c r="C1073" s="1" t="s">
        <v>94</v>
      </c>
      <c r="D1073" s="1" t="s">
        <v>985</v>
      </c>
      <c r="E1073" s="1" t="s">
        <v>986</v>
      </c>
      <c r="F1073" s="1" t="s">
        <v>97</v>
      </c>
      <c r="G1073" s="1" t="s">
        <v>951</v>
      </c>
      <c r="H1073" s="1" t="s">
        <v>952</v>
      </c>
      <c r="I1073" s="4">
        <v>45339</v>
      </c>
      <c r="J1073" s="1" t="s">
        <v>1471</v>
      </c>
      <c r="K1073" s="1" t="s">
        <v>1472</v>
      </c>
      <c r="L1073" s="1" t="s">
        <v>1137</v>
      </c>
      <c r="M1073" s="1" t="s">
        <v>103</v>
      </c>
      <c r="N1073" s="1" t="s">
        <v>121</v>
      </c>
      <c r="O1073" s="1" t="s">
        <v>1471</v>
      </c>
      <c r="P1073" s="1" t="s">
        <v>50</v>
      </c>
      <c r="Q1073" s="1" t="s">
        <v>105</v>
      </c>
      <c r="R1073" s="1" t="s">
        <v>106</v>
      </c>
      <c r="S1073" s="1" t="s">
        <v>158</v>
      </c>
      <c r="T1073" s="1" t="s">
        <v>159</v>
      </c>
      <c r="U1073" s="1" t="s">
        <v>158</v>
      </c>
      <c r="V1073" s="1" t="s">
        <v>159</v>
      </c>
      <c r="W1073" s="1" t="s">
        <v>109</v>
      </c>
      <c r="X1073" s="1" t="s">
        <v>1573</v>
      </c>
      <c r="Y1073" s="1" t="s">
        <v>1574</v>
      </c>
      <c r="Z1073" s="1" t="s">
        <v>93</v>
      </c>
      <c r="AA1073" s="1" t="s">
        <v>1575</v>
      </c>
      <c r="AB1073" s="1" t="s">
        <v>1583</v>
      </c>
      <c r="AC1073" s="1" t="s">
        <v>1584</v>
      </c>
      <c r="AD1073" s="1">
        <v>834890</v>
      </c>
      <c r="AE1073" s="1" t="s">
        <v>110</v>
      </c>
      <c r="AF1073" s="1" t="s">
        <v>35</v>
      </c>
      <c r="AG1073" s="1" t="s">
        <v>111</v>
      </c>
      <c r="AH1073" s="1">
        <v>230809</v>
      </c>
      <c r="AI1073" s="1">
        <v>5</v>
      </c>
      <c r="AJ1073" s="1">
        <v>31.29</v>
      </c>
      <c r="AK1073" s="1">
        <v>156.45</v>
      </c>
      <c r="AL1073" s="1">
        <v>0.015645</v>
      </c>
      <c r="AM1073" s="1">
        <v>1047</v>
      </c>
      <c r="AN1073" s="1" t="s">
        <v>112</v>
      </c>
      <c r="AO1073" s="1" t="s">
        <v>113</v>
      </c>
    </row>
    <row r="1074" s="1" customFormat="1" hidden="1" spans="1:41">
      <c r="A1074" s="1">
        <v>202402</v>
      </c>
      <c r="B1074" s="1" t="s">
        <v>93</v>
      </c>
      <c r="C1074" s="1" t="s">
        <v>94</v>
      </c>
      <c r="D1074" s="1" t="s">
        <v>985</v>
      </c>
      <c r="E1074" s="1" t="s">
        <v>986</v>
      </c>
      <c r="F1074" s="1" t="s">
        <v>97</v>
      </c>
      <c r="G1074" s="1" t="s">
        <v>951</v>
      </c>
      <c r="H1074" s="1" t="s">
        <v>952</v>
      </c>
      <c r="I1074" s="4">
        <v>45339</v>
      </c>
      <c r="J1074" s="1" t="s">
        <v>1471</v>
      </c>
      <c r="K1074" s="1" t="s">
        <v>1472</v>
      </c>
      <c r="L1074" s="1" t="s">
        <v>1137</v>
      </c>
      <c r="M1074" s="1" t="s">
        <v>103</v>
      </c>
      <c r="N1074" s="1" t="s">
        <v>121</v>
      </c>
      <c r="O1074" s="1" t="s">
        <v>1471</v>
      </c>
      <c r="P1074" s="1" t="s">
        <v>50</v>
      </c>
      <c r="Q1074" s="1" t="s">
        <v>105</v>
      </c>
      <c r="R1074" s="1" t="s">
        <v>106</v>
      </c>
      <c r="S1074" s="1" t="s">
        <v>158</v>
      </c>
      <c r="T1074" s="1" t="s">
        <v>159</v>
      </c>
      <c r="U1074" s="1" t="s">
        <v>158</v>
      </c>
      <c r="V1074" s="1" t="s">
        <v>159</v>
      </c>
      <c r="W1074" s="1" t="s">
        <v>109</v>
      </c>
      <c r="X1074" s="1" t="s">
        <v>1573</v>
      </c>
      <c r="Y1074" s="1" t="s">
        <v>1574</v>
      </c>
      <c r="Z1074" s="1" t="s">
        <v>93</v>
      </c>
      <c r="AA1074" s="1" t="s">
        <v>1575</v>
      </c>
      <c r="AB1074" s="1" t="s">
        <v>1583</v>
      </c>
      <c r="AC1074" s="1" t="s">
        <v>1584</v>
      </c>
      <c r="AD1074" s="1">
        <v>834890</v>
      </c>
      <c r="AE1074" s="1" t="s">
        <v>110</v>
      </c>
      <c r="AF1074" s="1" t="s">
        <v>35</v>
      </c>
      <c r="AG1074" s="1" t="s">
        <v>111</v>
      </c>
      <c r="AH1074" s="1">
        <v>230849</v>
      </c>
      <c r="AI1074" s="1">
        <v>45</v>
      </c>
      <c r="AJ1074" s="1">
        <v>31.29</v>
      </c>
      <c r="AK1074" s="1">
        <v>1408.05</v>
      </c>
      <c r="AL1074" s="1">
        <v>0.140805</v>
      </c>
      <c r="AM1074" s="1">
        <v>1047</v>
      </c>
      <c r="AN1074" s="1" t="s">
        <v>112</v>
      </c>
      <c r="AO1074" s="1" t="s">
        <v>113</v>
      </c>
    </row>
    <row r="1075" s="1" customFormat="1" spans="1:41">
      <c r="A1075" s="1">
        <v>202402</v>
      </c>
      <c r="B1075" s="1" t="s">
        <v>93</v>
      </c>
      <c r="C1075" s="1" t="s">
        <v>94</v>
      </c>
      <c r="D1075" s="1" t="s">
        <v>985</v>
      </c>
      <c r="E1075" s="1" t="s">
        <v>986</v>
      </c>
      <c r="F1075" s="1" t="s">
        <v>97</v>
      </c>
      <c r="G1075" s="1" t="s">
        <v>951</v>
      </c>
      <c r="H1075" s="1" t="s">
        <v>952</v>
      </c>
      <c r="I1075" s="4">
        <v>45339</v>
      </c>
      <c r="J1075" s="1" t="s">
        <v>2408</v>
      </c>
      <c r="K1075" s="1" t="s">
        <v>2409</v>
      </c>
      <c r="L1075" s="1" t="s">
        <v>1137</v>
      </c>
      <c r="M1075" s="1" t="s">
        <v>103</v>
      </c>
      <c r="N1075" s="1" t="s">
        <v>121</v>
      </c>
      <c r="P1075" s="1" t="s">
        <v>4</v>
      </c>
      <c r="Q1075" s="1" t="s">
        <v>105</v>
      </c>
      <c r="R1075" s="1" t="s">
        <v>106</v>
      </c>
      <c r="S1075" s="1" t="s">
        <v>158</v>
      </c>
      <c r="T1075" s="1" t="s">
        <v>159</v>
      </c>
      <c r="U1075" s="1" t="s">
        <v>158</v>
      </c>
      <c r="V1075" s="1" t="s">
        <v>159</v>
      </c>
      <c r="W1075" s="1" t="s">
        <v>109</v>
      </c>
      <c r="X1075" s="1" t="s">
        <v>1573</v>
      </c>
      <c r="Y1075" s="1" t="s">
        <v>1574</v>
      </c>
      <c r="Z1075" s="1" t="s">
        <v>93</v>
      </c>
      <c r="AA1075" s="1" t="s">
        <v>1575</v>
      </c>
      <c r="AB1075" s="1" t="s">
        <v>1583</v>
      </c>
      <c r="AC1075" s="1" t="s">
        <v>1584</v>
      </c>
      <c r="AD1075" s="1">
        <v>834890</v>
      </c>
      <c r="AE1075" s="1" t="s">
        <v>12</v>
      </c>
      <c r="AF1075" s="1" t="s">
        <v>13</v>
      </c>
      <c r="AG1075" s="1" t="s">
        <v>124</v>
      </c>
      <c r="AH1075" s="1">
        <v>230925</v>
      </c>
      <c r="AI1075" s="1">
        <v>5</v>
      </c>
      <c r="AJ1075" s="1">
        <v>26.08</v>
      </c>
      <c r="AK1075" s="1">
        <v>130.4</v>
      </c>
      <c r="AL1075" s="1">
        <v>0.01304</v>
      </c>
      <c r="AM1075" s="1">
        <v>1044</v>
      </c>
      <c r="AN1075" s="1" t="s">
        <v>125</v>
      </c>
      <c r="AO1075" s="1" t="s">
        <v>113</v>
      </c>
    </row>
    <row r="1076" s="1" customFormat="1" spans="1:41">
      <c r="A1076" s="1">
        <v>202402</v>
      </c>
      <c r="B1076" s="1" t="s">
        <v>93</v>
      </c>
      <c r="C1076" s="1" t="s">
        <v>94</v>
      </c>
      <c r="D1076" s="1" t="s">
        <v>985</v>
      </c>
      <c r="E1076" s="1" t="s">
        <v>986</v>
      </c>
      <c r="F1076" s="1" t="s">
        <v>97</v>
      </c>
      <c r="G1076" s="1" t="s">
        <v>951</v>
      </c>
      <c r="H1076" s="1" t="s">
        <v>952</v>
      </c>
      <c r="I1076" s="4">
        <v>45339</v>
      </c>
      <c r="J1076" s="1" t="s">
        <v>2410</v>
      </c>
      <c r="K1076" s="1" t="s">
        <v>2411</v>
      </c>
      <c r="L1076" s="1" t="s">
        <v>1137</v>
      </c>
      <c r="M1076" s="1" t="s">
        <v>103</v>
      </c>
      <c r="N1076" s="1" t="s">
        <v>121</v>
      </c>
      <c r="P1076" s="1" t="s">
        <v>43</v>
      </c>
      <c r="Q1076" s="1" t="s">
        <v>105</v>
      </c>
      <c r="R1076" s="1" t="s">
        <v>106</v>
      </c>
      <c r="S1076" s="1" t="s">
        <v>158</v>
      </c>
      <c r="T1076" s="1" t="s">
        <v>159</v>
      </c>
      <c r="U1076" s="1" t="s">
        <v>158</v>
      </c>
      <c r="V1076" s="1" t="s">
        <v>159</v>
      </c>
      <c r="W1076" s="1" t="s">
        <v>109</v>
      </c>
      <c r="X1076" s="1" t="s">
        <v>1573</v>
      </c>
      <c r="Y1076" s="1" t="s">
        <v>1574</v>
      </c>
      <c r="Z1076" s="1" t="s">
        <v>93</v>
      </c>
      <c r="AA1076" s="1" t="s">
        <v>1575</v>
      </c>
      <c r="AB1076" s="1" t="s">
        <v>1583</v>
      </c>
      <c r="AC1076" s="1" t="s">
        <v>1584</v>
      </c>
      <c r="AD1076" s="1">
        <v>834890</v>
      </c>
      <c r="AE1076" s="1" t="s">
        <v>12</v>
      </c>
      <c r="AF1076" s="1" t="s">
        <v>13</v>
      </c>
      <c r="AG1076" s="1" t="s">
        <v>124</v>
      </c>
      <c r="AH1076" s="1">
        <v>230925</v>
      </c>
      <c r="AI1076" s="1">
        <v>50</v>
      </c>
      <c r="AJ1076" s="1">
        <v>26.08</v>
      </c>
      <c r="AK1076" s="1">
        <v>1304</v>
      </c>
      <c r="AL1076" s="1">
        <v>0.1304</v>
      </c>
      <c r="AM1076" s="1">
        <v>1044</v>
      </c>
      <c r="AN1076" s="1" t="s">
        <v>125</v>
      </c>
      <c r="AO1076" s="1" t="s">
        <v>113</v>
      </c>
    </row>
    <row r="1077" s="1" customFormat="1" spans="1:41">
      <c r="A1077" s="1">
        <v>202402</v>
      </c>
      <c r="B1077" s="1" t="s">
        <v>93</v>
      </c>
      <c r="C1077" s="1" t="s">
        <v>94</v>
      </c>
      <c r="D1077" s="1" t="s">
        <v>985</v>
      </c>
      <c r="E1077" s="1" t="s">
        <v>986</v>
      </c>
      <c r="F1077" s="1" t="s">
        <v>97</v>
      </c>
      <c r="G1077" s="1" t="s">
        <v>951</v>
      </c>
      <c r="H1077" s="1" t="s">
        <v>952</v>
      </c>
      <c r="I1077" s="4">
        <v>45339</v>
      </c>
      <c r="J1077" s="1" t="s">
        <v>2410</v>
      </c>
      <c r="K1077" s="1" t="s">
        <v>2411</v>
      </c>
      <c r="L1077" s="1" t="s">
        <v>1137</v>
      </c>
      <c r="M1077" s="1" t="s">
        <v>103</v>
      </c>
      <c r="N1077" s="1" t="s">
        <v>121</v>
      </c>
      <c r="P1077" s="1" t="s">
        <v>43</v>
      </c>
      <c r="Q1077" s="1" t="s">
        <v>105</v>
      </c>
      <c r="R1077" s="1" t="s">
        <v>106</v>
      </c>
      <c r="S1077" s="1" t="s">
        <v>158</v>
      </c>
      <c r="T1077" s="1" t="s">
        <v>159</v>
      </c>
      <c r="U1077" s="1" t="s">
        <v>158</v>
      </c>
      <c r="V1077" s="1" t="s">
        <v>159</v>
      </c>
      <c r="W1077" s="1" t="s">
        <v>109</v>
      </c>
      <c r="X1077" s="1" t="s">
        <v>1573</v>
      </c>
      <c r="Y1077" s="1" t="s">
        <v>1574</v>
      </c>
      <c r="Z1077" s="1" t="s">
        <v>93</v>
      </c>
      <c r="AA1077" s="1" t="s">
        <v>1575</v>
      </c>
      <c r="AB1077" s="1" t="s">
        <v>1583</v>
      </c>
      <c r="AC1077" s="1" t="s">
        <v>1584</v>
      </c>
      <c r="AD1077" s="1">
        <v>834890</v>
      </c>
      <c r="AE1077" s="1" t="s">
        <v>110</v>
      </c>
      <c r="AF1077" s="1" t="s">
        <v>35</v>
      </c>
      <c r="AG1077" s="1" t="s">
        <v>111</v>
      </c>
      <c r="AH1077" s="1">
        <v>230849</v>
      </c>
      <c r="AI1077" s="1">
        <v>10</v>
      </c>
      <c r="AJ1077" s="1">
        <v>31.29</v>
      </c>
      <c r="AK1077" s="1">
        <v>312.9</v>
      </c>
      <c r="AL1077" s="1">
        <v>0.03129</v>
      </c>
      <c r="AM1077" s="1">
        <v>1047</v>
      </c>
      <c r="AN1077" s="1" t="s">
        <v>112</v>
      </c>
      <c r="AO1077" s="1" t="s">
        <v>113</v>
      </c>
    </row>
    <row r="1078" s="1" customFormat="1" spans="1:41">
      <c r="A1078" s="1">
        <v>202402</v>
      </c>
      <c r="B1078" s="1" t="s">
        <v>93</v>
      </c>
      <c r="C1078" s="1" t="s">
        <v>94</v>
      </c>
      <c r="D1078" s="1" t="s">
        <v>985</v>
      </c>
      <c r="E1078" s="1" t="s">
        <v>986</v>
      </c>
      <c r="F1078" s="1" t="s">
        <v>97</v>
      </c>
      <c r="G1078" s="1" t="s">
        <v>951</v>
      </c>
      <c r="H1078" s="1" t="s">
        <v>952</v>
      </c>
      <c r="I1078" s="4">
        <v>45339</v>
      </c>
      <c r="J1078" s="1" t="s">
        <v>861</v>
      </c>
      <c r="K1078" s="1" t="s">
        <v>862</v>
      </c>
      <c r="L1078" s="1" t="s">
        <v>2412</v>
      </c>
      <c r="M1078" s="1" t="s">
        <v>137</v>
      </c>
      <c r="N1078" s="1" t="s">
        <v>137</v>
      </c>
      <c r="P1078" s="1" t="s">
        <v>43</v>
      </c>
      <c r="Q1078" s="1" t="s">
        <v>105</v>
      </c>
      <c r="R1078" s="1" t="s">
        <v>106</v>
      </c>
      <c r="S1078" s="1" t="s">
        <v>186</v>
      </c>
      <c r="T1078" s="1" t="s">
        <v>187</v>
      </c>
      <c r="U1078" s="1" t="s">
        <v>186</v>
      </c>
      <c r="V1078" s="1" t="s">
        <v>187</v>
      </c>
      <c r="W1078" s="1" t="s">
        <v>109</v>
      </c>
      <c r="X1078" s="1" t="s">
        <v>1573</v>
      </c>
      <c r="Y1078" s="1" t="s">
        <v>1574</v>
      </c>
      <c r="Z1078" s="1" t="s">
        <v>93</v>
      </c>
      <c r="AA1078" s="1" t="s">
        <v>1575</v>
      </c>
      <c r="AB1078" s="1" t="s">
        <v>1576</v>
      </c>
      <c r="AC1078" s="1" t="s">
        <v>1577</v>
      </c>
      <c r="AD1078" s="1">
        <v>131304</v>
      </c>
      <c r="AE1078" s="1" t="s">
        <v>12</v>
      </c>
      <c r="AF1078" s="1" t="s">
        <v>13</v>
      </c>
      <c r="AG1078" s="1" t="s">
        <v>124</v>
      </c>
      <c r="AH1078" s="1">
        <v>230925</v>
      </c>
      <c r="AI1078" s="1">
        <v>50</v>
      </c>
      <c r="AJ1078" s="1">
        <v>26.08</v>
      </c>
      <c r="AK1078" s="1">
        <v>1304</v>
      </c>
      <c r="AL1078" s="1">
        <v>0.1304</v>
      </c>
      <c r="AM1078" s="1">
        <v>1044</v>
      </c>
      <c r="AN1078" s="1" t="s">
        <v>125</v>
      </c>
      <c r="AO1078" s="1" t="s">
        <v>113</v>
      </c>
    </row>
    <row r="1079" s="1" customFormat="1" spans="1:41">
      <c r="A1079" s="1">
        <v>202402</v>
      </c>
      <c r="B1079" s="1" t="s">
        <v>93</v>
      </c>
      <c r="C1079" s="1" t="s">
        <v>94</v>
      </c>
      <c r="D1079" s="1" t="s">
        <v>985</v>
      </c>
      <c r="E1079" s="1" t="s">
        <v>986</v>
      </c>
      <c r="F1079" s="1" t="s">
        <v>97</v>
      </c>
      <c r="G1079" s="1" t="s">
        <v>951</v>
      </c>
      <c r="H1079" s="1" t="s">
        <v>952</v>
      </c>
      <c r="I1079" s="4">
        <v>45339</v>
      </c>
      <c r="J1079" s="1" t="s">
        <v>456</v>
      </c>
      <c r="K1079" s="1" t="s">
        <v>457</v>
      </c>
      <c r="L1079" s="1" t="s">
        <v>1196</v>
      </c>
      <c r="M1079" s="1" t="s">
        <v>137</v>
      </c>
      <c r="N1079" s="1" t="s">
        <v>137</v>
      </c>
      <c r="P1079" s="1" t="s">
        <v>4</v>
      </c>
      <c r="Q1079" s="1" t="s">
        <v>105</v>
      </c>
      <c r="R1079" s="1" t="s">
        <v>106</v>
      </c>
      <c r="S1079" s="1" t="s">
        <v>186</v>
      </c>
      <c r="T1079" s="1" t="s">
        <v>187</v>
      </c>
      <c r="U1079" s="1" t="s">
        <v>186</v>
      </c>
      <c r="V1079" s="1" t="s">
        <v>187</v>
      </c>
      <c r="W1079" s="1" t="s">
        <v>109</v>
      </c>
      <c r="X1079" s="1" t="s">
        <v>1573</v>
      </c>
      <c r="Y1079" s="1" t="s">
        <v>1574</v>
      </c>
      <c r="Z1079" s="1" t="s">
        <v>93</v>
      </c>
      <c r="AA1079" s="1" t="s">
        <v>1575</v>
      </c>
      <c r="AB1079" s="1" t="s">
        <v>1576</v>
      </c>
      <c r="AC1079" s="1" t="s">
        <v>1577</v>
      </c>
      <c r="AD1079" s="1">
        <v>131304</v>
      </c>
      <c r="AE1079" s="1" t="s">
        <v>12</v>
      </c>
      <c r="AF1079" s="1" t="s">
        <v>13</v>
      </c>
      <c r="AG1079" s="1" t="s">
        <v>124</v>
      </c>
      <c r="AH1079" s="1">
        <v>230925</v>
      </c>
      <c r="AI1079" s="1">
        <v>20</v>
      </c>
      <c r="AJ1079" s="1">
        <v>26.08</v>
      </c>
      <c r="AK1079" s="1">
        <v>521.6</v>
      </c>
      <c r="AL1079" s="1">
        <v>0.05216</v>
      </c>
      <c r="AM1079" s="1">
        <v>1044</v>
      </c>
      <c r="AN1079" s="1" t="s">
        <v>125</v>
      </c>
      <c r="AO1079" s="1" t="s">
        <v>113</v>
      </c>
    </row>
    <row r="1080" s="1" customFormat="1" spans="1:41">
      <c r="A1080" s="1">
        <v>202402</v>
      </c>
      <c r="B1080" s="1" t="s">
        <v>93</v>
      </c>
      <c r="C1080" s="1" t="s">
        <v>94</v>
      </c>
      <c r="D1080" s="1" t="s">
        <v>985</v>
      </c>
      <c r="E1080" s="1" t="s">
        <v>986</v>
      </c>
      <c r="F1080" s="1" t="s">
        <v>97</v>
      </c>
      <c r="G1080" s="1" t="s">
        <v>951</v>
      </c>
      <c r="H1080" s="1" t="s">
        <v>952</v>
      </c>
      <c r="I1080" s="4">
        <v>45339</v>
      </c>
      <c r="J1080" s="1" t="s">
        <v>466</v>
      </c>
      <c r="K1080" s="1" t="s">
        <v>467</v>
      </c>
      <c r="L1080" s="1" t="s">
        <v>1225</v>
      </c>
      <c r="M1080" s="1" t="s">
        <v>103</v>
      </c>
      <c r="N1080" s="1" t="s">
        <v>121</v>
      </c>
      <c r="P1080" s="1" t="s">
        <v>4</v>
      </c>
      <c r="Q1080" s="1" t="s">
        <v>105</v>
      </c>
      <c r="R1080" s="1" t="s">
        <v>106</v>
      </c>
      <c r="S1080" s="1" t="s">
        <v>107</v>
      </c>
      <c r="T1080" s="1" t="s">
        <v>108</v>
      </c>
      <c r="U1080" s="1" t="s">
        <v>107</v>
      </c>
      <c r="V1080" s="1" t="s">
        <v>108</v>
      </c>
      <c r="W1080" s="1" t="s">
        <v>109</v>
      </c>
      <c r="X1080" s="1" t="s">
        <v>1573</v>
      </c>
      <c r="Y1080" s="1" t="s">
        <v>1574</v>
      </c>
      <c r="Z1080" s="1" t="s">
        <v>93</v>
      </c>
      <c r="AA1080" s="1" t="s">
        <v>1575</v>
      </c>
      <c r="AB1080" s="1" t="s">
        <v>1583</v>
      </c>
      <c r="AC1080" s="1" t="s">
        <v>1584</v>
      </c>
      <c r="AD1080" s="1">
        <v>834890</v>
      </c>
      <c r="AE1080" s="1" t="s">
        <v>12</v>
      </c>
      <c r="AF1080" s="1" t="s">
        <v>15</v>
      </c>
      <c r="AG1080" s="1" t="s">
        <v>250</v>
      </c>
      <c r="AH1080" s="1">
        <v>230514</v>
      </c>
      <c r="AI1080" s="1">
        <v>10</v>
      </c>
      <c r="AJ1080" s="1">
        <v>48.96</v>
      </c>
      <c r="AK1080" s="1">
        <v>489.6</v>
      </c>
      <c r="AL1080" s="1">
        <v>0.04896</v>
      </c>
      <c r="AM1080" s="1">
        <v>3657</v>
      </c>
      <c r="AN1080" s="1" t="s">
        <v>251</v>
      </c>
      <c r="AO1080" s="1" t="s">
        <v>113</v>
      </c>
    </row>
    <row r="1081" s="1" customFormat="1" spans="1:41">
      <c r="A1081" s="1">
        <v>202402</v>
      </c>
      <c r="B1081" s="1" t="s">
        <v>93</v>
      </c>
      <c r="C1081" s="1" t="s">
        <v>94</v>
      </c>
      <c r="D1081" s="1" t="s">
        <v>985</v>
      </c>
      <c r="E1081" s="1" t="s">
        <v>986</v>
      </c>
      <c r="F1081" s="1" t="s">
        <v>97</v>
      </c>
      <c r="G1081" s="1" t="s">
        <v>951</v>
      </c>
      <c r="H1081" s="1" t="s">
        <v>952</v>
      </c>
      <c r="I1081" s="4">
        <v>45339</v>
      </c>
      <c r="J1081" s="1" t="s">
        <v>466</v>
      </c>
      <c r="K1081" s="1" t="s">
        <v>467</v>
      </c>
      <c r="L1081" s="1" t="s">
        <v>1225</v>
      </c>
      <c r="M1081" s="1" t="s">
        <v>103</v>
      </c>
      <c r="N1081" s="1" t="s">
        <v>121</v>
      </c>
      <c r="P1081" s="1" t="s">
        <v>4</v>
      </c>
      <c r="Q1081" s="1" t="s">
        <v>105</v>
      </c>
      <c r="R1081" s="1" t="s">
        <v>106</v>
      </c>
      <c r="S1081" s="1" t="s">
        <v>107</v>
      </c>
      <c r="T1081" s="1" t="s">
        <v>108</v>
      </c>
      <c r="U1081" s="1" t="s">
        <v>107</v>
      </c>
      <c r="V1081" s="1" t="s">
        <v>108</v>
      </c>
      <c r="W1081" s="1" t="s">
        <v>109</v>
      </c>
      <c r="X1081" s="1" t="s">
        <v>1573</v>
      </c>
      <c r="Y1081" s="1" t="s">
        <v>1574</v>
      </c>
      <c r="Z1081" s="1" t="s">
        <v>93</v>
      </c>
      <c r="AA1081" s="1" t="s">
        <v>1575</v>
      </c>
      <c r="AB1081" s="1" t="s">
        <v>1583</v>
      </c>
      <c r="AC1081" s="1" t="s">
        <v>1584</v>
      </c>
      <c r="AD1081" s="1">
        <v>834890</v>
      </c>
      <c r="AE1081" s="1" t="s">
        <v>110</v>
      </c>
      <c r="AF1081" s="1" t="s">
        <v>35</v>
      </c>
      <c r="AG1081" s="1" t="s">
        <v>111</v>
      </c>
      <c r="AH1081" s="1">
        <v>230849</v>
      </c>
      <c r="AI1081" s="1">
        <v>25</v>
      </c>
      <c r="AJ1081" s="1">
        <v>31.29</v>
      </c>
      <c r="AK1081" s="1">
        <v>782.25</v>
      </c>
      <c r="AL1081" s="1">
        <v>0.078225</v>
      </c>
      <c r="AM1081" s="1">
        <v>1047</v>
      </c>
      <c r="AN1081" s="1" t="s">
        <v>112</v>
      </c>
      <c r="AO1081" s="1" t="s">
        <v>113</v>
      </c>
    </row>
    <row r="1082" s="1" customFormat="1" spans="1:41">
      <c r="A1082" s="1">
        <v>202402</v>
      </c>
      <c r="B1082" s="1" t="s">
        <v>93</v>
      </c>
      <c r="C1082" s="1" t="s">
        <v>94</v>
      </c>
      <c r="D1082" s="1" t="s">
        <v>985</v>
      </c>
      <c r="E1082" s="1" t="s">
        <v>986</v>
      </c>
      <c r="F1082" s="1" t="s">
        <v>97</v>
      </c>
      <c r="G1082" s="1" t="s">
        <v>951</v>
      </c>
      <c r="H1082" s="1" t="s">
        <v>952</v>
      </c>
      <c r="I1082" s="4">
        <v>45339</v>
      </c>
      <c r="J1082" s="1" t="s">
        <v>2413</v>
      </c>
      <c r="K1082" s="1" t="s">
        <v>2414</v>
      </c>
      <c r="L1082" s="1" t="s">
        <v>1155</v>
      </c>
      <c r="M1082" s="1" t="s">
        <v>103</v>
      </c>
      <c r="N1082" s="1" t="s">
        <v>121</v>
      </c>
      <c r="P1082" s="1" t="s">
        <v>4</v>
      </c>
      <c r="Q1082" s="1" t="s">
        <v>105</v>
      </c>
      <c r="R1082" s="1" t="s">
        <v>106</v>
      </c>
      <c r="S1082" s="1" t="s">
        <v>133</v>
      </c>
      <c r="T1082" s="1" t="s">
        <v>134</v>
      </c>
      <c r="U1082" s="1" t="s">
        <v>133</v>
      </c>
      <c r="V1082" s="1" t="s">
        <v>134</v>
      </c>
      <c r="W1082" s="1" t="s">
        <v>109</v>
      </c>
      <c r="X1082" s="1" t="s">
        <v>1573</v>
      </c>
      <c r="Y1082" s="1" t="s">
        <v>1574</v>
      </c>
      <c r="Z1082" s="1" t="s">
        <v>93</v>
      </c>
      <c r="AA1082" s="1" t="s">
        <v>1575</v>
      </c>
      <c r="AB1082" s="1" t="s">
        <v>1576</v>
      </c>
      <c r="AC1082" s="1" t="s">
        <v>1577</v>
      </c>
      <c r="AD1082" s="1">
        <v>131304</v>
      </c>
      <c r="AE1082" s="1" t="s">
        <v>12</v>
      </c>
      <c r="AF1082" s="1" t="s">
        <v>13</v>
      </c>
      <c r="AG1082" s="1" t="s">
        <v>124</v>
      </c>
      <c r="AH1082" s="1">
        <v>230925</v>
      </c>
      <c r="AI1082" s="1">
        <v>3</v>
      </c>
      <c r="AJ1082" s="1">
        <v>26.08</v>
      </c>
      <c r="AK1082" s="1">
        <v>78.24</v>
      </c>
      <c r="AL1082" s="1">
        <v>0.007824</v>
      </c>
      <c r="AM1082" s="1">
        <v>1044</v>
      </c>
      <c r="AN1082" s="1" t="s">
        <v>125</v>
      </c>
      <c r="AO1082" s="1" t="s">
        <v>113</v>
      </c>
    </row>
    <row r="1083" s="1" customFormat="1" spans="1:41">
      <c r="A1083" s="1">
        <v>202402</v>
      </c>
      <c r="B1083" s="1" t="s">
        <v>93</v>
      </c>
      <c r="C1083" s="1" t="s">
        <v>94</v>
      </c>
      <c r="D1083" s="1" t="s">
        <v>985</v>
      </c>
      <c r="E1083" s="1" t="s">
        <v>986</v>
      </c>
      <c r="F1083" s="1" t="s">
        <v>97</v>
      </c>
      <c r="G1083" s="1" t="s">
        <v>951</v>
      </c>
      <c r="H1083" s="1" t="s">
        <v>952</v>
      </c>
      <c r="I1083" s="4">
        <v>45339</v>
      </c>
      <c r="J1083" s="1" t="s">
        <v>2415</v>
      </c>
      <c r="K1083" s="1" t="s">
        <v>2416</v>
      </c>
      <c r="L1083" s="1" t="s">
        <v>1155</v>
      </c>
      <c r="M1083" s="1" t="s">
        <v>103</v>
      </c>
      <c r="N1083" s="1" t="s">
        <v>121</v>
      </c>
      <c r="P1083" s="1" t="s">
        <v>4</v>
      </c>
      <c r="Q1083" s="1" t="s">
        <v>105</v>
      </c>
      <c r="R1083" s="1" t="s">
        <v>106</v>
      </c>
      <c r="S1083" s="1" t="s">
        <v>133</v>
      </c>
      <c r="T1083" s="1" t="s">
        <v>134</v>
      </c>
      <c r="U1083" s="1" t="s">
        <v>133</v>
      </c>
      <c r="V1083" s="1" t="s">
        <v>134</v>
      </c>
      <c r="W1083" s="1" t="s">
        <v>109</v>
      </c>
      <c r="X1083" s="1" t="s">
        <v>1573</v>
      </c>
      <c r="Y1083" s="1" t="s">
        <v>1574</v>
      </c>
      <c r="Z1083" s="1" t="s">
        <v>93</v>
      </c>
      <c r="AA1083" s="1" t="s">
        <v>1575</v>
      </c>
      <c r="AB1083" s="1" t="s">
        <v>1576</v>
      </c>
      <c r="AC1083" s="1" t="s">
        <v>1577</v>
      </c>
      <c r="AD1083" s="1">
        <v>131304</v>
      </c>
      <c r="AE1083" s="1" t="s">
        <v>12</v>
      </c>
      <c r="AF1083" s="1" t="s">
        <v>13</v>
      </c>
      <c r="AG1083" s="1" t="s">
        <v>124</v>
      </c>
      <c r="AH1083" s="1">
        <v>230925</v>
      </c>
      <c r="AI1083" s="1">
        <v>2</v>
      </c>
      <c r="AJ1083" s="1">
        <v>26.08</v>
      </c>
      <c r="AK1083" s="1">
        <v>52.16</v>
      </c>
      <c r="AL1083" s="1">
        <v>0.005216</v>
      </c>
      <c r="AM1083" s="1">
        <v>1044</v>
      </c>
      <c r="AN1083" s="1" t="s">
        <v>125</v>
      </c>
      <c r="AO1083" s="1" t="s">
        <v>113</v>
      </c>
    </row>
    <row r="1084" s="1" customFormat="1" spans="1:41">
      <c r="A1084" s="1">
        <v>202402</v>
      </c>
      <c r="B1084" s="1" t="s">
        <v>93</v>
      </c>
      <c r="C1084" s="1" t="s">
        <v>94</v>
      </c>
      <c r="D1084" s="1" t="s">
        <v>985</v>
      </c>
      <c r="E1084" s="1" t="s">
        <v>986</v>
      </c>
      <c r="F1084" s="1" t="s">
        <v>97</v>
      </c>
      <c r="G1084" s="1" t="s">
        <v>951</v>
      </c>
      <c r="H1084" s="1" t="s">
        <v>952</v>
      </c>
      <c r="I1084" s="4">
        <v>45339</v>
      </c>
      <c r="J1084" s="1" t="s">
        <v>486</v>
      </c>
      <c r="K1084" s="1" t="s">
        <v>487</v>
      </c>
      <c r="L1084" s="1" t="s">
        <v>1196</v>
      </c>
      <c r="M1084" s="1" t="s">
        <v>137</v>
      </c>
      <c r="N1084" s="1" t="s">
        <v>137</v>
      </c>
      <c r="P1084" s="1" t="s">
        <v>4</v>
      </c>
      <c r="Q1084" s="1" t="s">
        <v>105</v>
      </c>
      <c r="R1084" s="1" t="s">
        <v>106</v>
      </c>
      <c r="S1084" s="1" t="s">
        <v>186</v>
      </c>
      <c r="T1084" s="1" t="s">
        <v>187</v>
      </c>
      <c r="U1084" s="1" t="s">
        <v>186</v>
      </c>
      <c r="V1084" s="1" t="s">
        <v>187</v>
      </c>
      <c r="W1084" s="1" t="s">
        <v>109</v>
      </c>
      <c r="X1084" s="1" t="s">
        <v>1573</v>
      </c>
      <c r="Y1084" s="1" t="s">
        <v>1574</v>
      </c>
      <c r="Z1084" s="1" t="s">
        <v>93</v>
      </c>
      <c r="AA1084" s="1" t="s">
        <v>1575</v>
      </c>
      <c r="AB1084" s="1" t="s">
        <v>1576</v>
      </c>
      <c r="AC1084" s="1" t="s">
        <v>1577</v>
      </c>
      <c r="AD1084" s="1">
        <v>131304</v>
      </c>
      <c r="AE1084" s="1" t="s">
        <v>12</v>
      </c>
      <c r="AF1084" s="1" t="s">
        <v>13</v>
      </c>
      <c r="AG1084" s="1" t="s">
        <v>124</v>
      </c>
      <c r="AH1084" s="1">
        <v>230925</v>
      </c>
      <c r="AI1084" s="1">
        <v>50</v>
      </c>
      <c r="AJ1084" s="1">
        <v>26.08</v>
      </c>
      <c r="AK1084" s="1">
        <v>1304</v>
      </c>
      <c r="AL1084" s="1">
        <v>0.1304</v>
      </c>
      <c r="AM1084" s="1">
        <v>1044</v>
      </c>
      <c r="AN1084" s="1" t="s">
        <v>125</v>
      </c>
      <c r="AO1084" s="1" t="s">
        <v>113</v>
      </c>
    </row>
    <row r="1085" s="1" customFormat="1" spans="1:41">
      <c r="A1085" s="1">
        <v>202402</v>
      </c>
      <c r="B1085" s="1" t="s">
        <v>93</v>
      </c>
      <c r="C1085" s="1" t="s">
        <v>94</v>
      </c>
      <c r="D1085" s="1" t="s">
        <v>985</v>
      </c>
      <c r="E1085" s="1" t="s">
        <v>986</v>
      </c>
      <c r="F1085" s="1" t="s">
        <v>97</v>
      </c>
      <c r="G1085" s="1" t="s">
        <v>951</v>
      </c>
      <c r="H1085" s="1" t="s">
        <v>952</v>
      </c>
      <c r="I1085" s="4">
        <v>45339</v>
      </c>
      <c r="J1085" s="1" t="s">
        <v>2036</v>
      </c>
      <c r="K1085" s="1" t="s">
        <v>2037</v>
      </c>
      <c r="L1085" s="1" t="s">
        <v>1196</v>
      </c>
      <c r="M1085" s="1" t="s">
        <v>103</v>
      </c>
      <c r="N1085" s="1" t="s">
        <v>121</v>
      </c>
      <c r="P1085" s="1" t="s">
        <v>4</v>
      </c>
      <c r="Q1085" s="1" t="s">
        <v>105</v>
      </c>
      <c r="R1085" s="1" t="s">
        <v>106</v>
      </c>
      <c r="S1085" s="1" t="s">
        <v>186</v>
      </c>
      <c r="T1085" s="1" t="s">
        <v>187</v>
      </c>
      <c r="U1085" s="1" t="s">
        <v>186</v>
      </c>
      <c r="V1085" s="1" t="s">
        <v>187</v>
      </c>
      <c r="W1085" s="1" t="s">
        <v>109</v>
      </c>
      <c r="X1085" s="1" t="s">
        <v>1573</v>
      </c>
      <c r="Y1085" s="1" t="s">
        <v>1574</v>
      </c>
      <c r="Z1085" s="1" t="s">
        <v>93</v>
      </c>
      <c r="AA1085" s="1" t="s">
        <v>1575</v>
      </c>
      <c r="AB1085" s="1" t="s">
        <v>1576</v>
      </c>
      <c r="AC1085" s="1" t="s">
        <v>1577</v>
      </c>
      <c r="AD1085" s="1">
        <v>131304</v>
      </c>
      <c r="AE1085" s="1" t="s">
        <v>12</v>
      </c>
      <c r="AF1085" s="1" t="s">
        <v>13</v>
      </c>
      <c r="AG1085" s="1" t="s">
        <v>124</v>
      </c>
      <c r="AH1085" s="1">
        <v>230925</v>
      </c>
      <c r="AI1085" s="1">
        <v>5</v>
      </c>
      <c r="AJ1085" s="1">
        <v>26.08</v>
      </c>
      <c r="AK1085" s="1">
        <v>130.4</v>
      </c>
      <c r="AL1085" s="1">
        <v>0.01304</v>
      </c>
      <c r="AM1085" s="1">
        <v>1044</v>
      </c>
      <c r="AN1085" s="1" t="s">
        <v>125</v>
      </c>
      <c r="AO1085" s="1" t="s">
        <v>113</v>
      </c>
    </row>
    <row r="1086" s="1" customFormat="1" spans="1:41">
      <c r="A1086" s="1">
        <v>202402</v>
      </c>
      <c r="B1086" s="1" t="s">
        <v>93</v>
      </c>
      <c r="C1086" s="1" t="s">
        <v>94</v>
      </c>
      <c r="D1086" s="1" t="s">
        <v>985</v>
      </c>
      <c r="E1086" s="1" t="s">
        <v>986</v>
      </c>
      <c r="F1086" s="1" t="s">
        <v>97</v>
      </c>
      <c r="G1086" s="1" t="s">
        <v>951</v>
      </c>
      <c r="H1086" s="1" t="s">
        <v>952</v>
      </c>
      <c r="I1086" s="4">
        <v>45339</v>
      </c>
      <c r="J1086" s="1" t="s">
        <v>2417</v>
      </c>
      <c r="K1086" s="1" t="s">
        <v>2418</v>
      </c>
      <c r="L1086" s="1" t="s">
        <v>1196</v>
      </c>
      <c r="M1086" s="1" t="s">
        <v>103</v>
      </c>
      <c r="N1086" s="1" t="s">
        <v>104</v>
      </c>
      <c r="P1086" s="1" t="s">
        <v>4</v>
      </c>
      <c r="Q1086" s="1" t="s">
        <v>105</v>
      </c>
      <c r="R1086" s="1" t="s">
        <v>106</v>
      </c>
      <c r="S1086" s="1" t="s">
        <v>186</v>
      </c>
      <c r="T1086" s="1" t="s">
        <v>187</v>
      </c>
      <c r="U1086" s="1" t="s">
        <v>186</v>
      </c>
      <c r="V1086" s="1" t="s">
        <v>187</v>
      </c>
      <c r="W1086" s="1" t="s">
        <v>109</v>
      </c>
      <c r="X1086" s="1" t="s">
        <v>1573</v>
      </c>
      <c r="Y1086" s="1" t="s">
        <v>1574</v>
      </c>
      <c r="Z1086" s="1" t="s">
        <v>93</v>
      </c>
      <c r="AA1086" s="1" t="s">
        <v>1575</v>
      </c>
      <c r="AB1086" s="1" t="s">
        <v>1576</v>
      </c>
      <c r="AC1086" s="1" t="s">
        <v>1577</v>
      </c>
      <c r="AD1086" s="1">
        <v>131304</v>
      </c>
      <c r="AE1086" s="1" t="s">
        <v>12</v>
      </c>
      <c r="AF1086" s="1" t="s">
        <v>13</v>
      </c>
      <c r="AG1086" s="1" t="s">
        <v>124</v>
      </c>
      <c r="AH1086" s="1">
        <v>230925</v>
      </c>
      <c r="AI1086" s="1">
        <v>6</v>
      </c>
      <c r="AJ1086" s="1">
        <v>26.08</v>
      </c>
      <c r="AK1086" s="1">
        <v>156.48</v>
      </c>
      <c r="AL1086" s="1">
        <v>0.015648</v>
      </c>
      <c r="AM1086" s="1">
        <v>1044</v>
      </c>
      <c r="AN1086" s="1" t="s">
        <v>125</v>
      </c>
      <c r="AO1086" s="1" t="s">
        <v>113</v>
      </c>
    </row>
    <row r="1087" s="1" customFormat="1" spans="1:41">
      <c r="A1087" s="1">
        <v>202402</v>
      </c>
      <c r="B1087" s="1" t="s">
        <v>93</v>
      </c>
      <c r="C1087" s="1" t="s">
        <v>94</v>
      </c>
      <c r="D1087" s="1" t="s">
        <v>985</v>
      </c>
      <c r="E1087" s="1" t="s">
        <v>986</v>
      </c>
      <c r="F1087" s="1" t="s">
        <v>97</v>
      </c>
      <c r="G1087" s="1" t="s">
        <v>951</v>
      </c>
      <c r="H1087" s="1" t="s">
        <v>952</v>
      </c>
      <c r="I1087" s="4">
        <v>45339</v>
      </c>
      <c r="J1087" s="1" t="s">
        <v>2098</v>
      </c>
      <c r="K1087" s="1" t="s">
        <v>2099</v>
      </c>
      <c r="L1087" s="1" t="s">
        <v>1196</v>
      </c>
      <c r="M1087" s="1" t="s">
        <v>103</v>
      </c>
      <c r="N1087" s="1" t="s">
        <v>121</v>
      </c>
      <c r="P1087" s="1" t="s">
        <v>4</v>
      </c>
      <c r="Q1087" s="1" t="s">
        <v>105</v>
      </c>
      <c r="R1087" s="1" t="s">
        <v>106</v>
      </c>
      <c r="S1087" s="1" t="s">
        <v>186</v>
      </c>
      <c r="T1087" s="1" t="s">
        <v>187</v>
      </c>
      <c r="U1087" s="1" t="s">
        <v>186</v>
      </c>
      <c r="V1087" s="1" t="s">
        <v>187</v>
      </c>
      <c r="W1087" s="1" t="s">
        <v>109</v>
      </c>
      <c r="X1087" s="1" t="s">
        <v>1573</v>
      </c>
      <c r="Y1087" s="1" t="s">
        <v>1574</v>
      </c>
      <c r="Z1087" s="1" t="s">
        <v>93</v>
      </c>
      <c r="AA1087" s="1" t="s">
        <v>1575</v>
      </c>
      <c r="AB1087" s="1" t="s">
        <v>1576</v>
      </c>
      <c r="AC1087" s="1" t="s">
        <v>1577</v>
      </c>
      <c r="AD1087" s="1">
        <v>131304</v>
      </c>
      <c r="AE1087" s="1" t="s">
        <v>12</v>
      </c>
      <c r="AF1087" s="1" t="s">
        <v>13</v>
      </c>
      <c r="AG1087" s="1" t="s">
        <v>124</v>
      </c>
      <c r="AH1087" s="1">
        <v>230925</v>
      </c>
      <c r="AI1087" s="1">
        <v>4</v>
      </c>
      <c r="AJ1087" s="1">
        <v>26.08</v>
      </c>
      <c r="AK1087" s="1">
        <v>104.32</v>
      </c>
      <c r="AL1087" s="1">
        <v>0.010432</v>
      </c>
      <c r="AM1087" s="1">
        <v>1044</v>
      </c>
      <c r="AN1087" s="1" t="s">
        <v>125</v>
      </c>
      <c r="AO1087" s="1" t="s">
        <v>113</v>
      </c>
    </row>
    <row r="1088" s="1" customFormat="1" spans="1:41">
      <c r="A1088" s="1">
        <v>202402</v>
      </c>
      <c r="B1088" s="1" t="s">
        <v>93</v>
      </c>
      <c r="C1088" s="1" t="s">
        <v>94</v>
      </c>
      <c r="D1088" s="1" t="s">
        <v>985</v>
      </c>
      <c r="E1088" s="1" t="s">
        <v>986</v>
      </c>
      <c r="F1088" s="1" t="s">
        <v>97</v>
      </c>
      <c r="G1088" s="1" t="s">
        <v>951</v>
      </c>
      <c r="H1088" s="1" t="s">
        <v>952</v>
      </c>
      <c r="I1088" s="4">
        <v>45339</v>
      </c>
      <c r="J1088" s="1" t="s">
        <v>2098</v>
      </c>
      <c r="K1088" s="1" t="s">
        <v>2099</v>
      </c>
      <c r="L1088" s="1" t="s">
        <v>1196</v>
      </c>
      <c r="M1088" s="1" t="s">
        <v>103</v>
      </c>
      <c r="N1088" s="1" t="s">
        <v>121</v>
      </c>
      <c r="P1088" s="1" t="s">
        <v>4</v>
      </c>
      <c r="Q1088" s="1" t="s">
        <v>105</v>
      </c>
      <c r="R1088" s="1" t="s">
        <v>106</v>
      </c>
      <c r="S1088" s="1" t="s">
        <v>186</v>
      </c>
      <c r="T1088" s="1" t="s">
        <v>187</v>
      </c>
      <c r="U1088" s="1" t="s">
        <v>186</v>
      </c>
      <c r="V1088" s="1" t="s">
        <v>187</v>
      </c>
      <c r="W1088" s="1" t="s">
        <v>109</v>
      </c>
      <c r="X1088" s="1" t="s">
        <v>1573</v>
      </c>
      <c r="Y1088" s="1" t="s">
        <v>1574</v>
      </c>
      <c r="Z1088" s="1" t="s">
        <v>93</v>
      </c>
      <c r="AA1088" s="1" t="s">
        <v>1575</v>
      </c>
      <c r="AB1088" s="1" t="s">
        <v>1576</v>
      </c>
      <c r="AC1088" s="1" t="s">
        <v>1577</v>
      </c>
      <c r="AD1088" s="1">
        <v>131304</v>
      </c>
      <c r="AE1088" s="1" t="s">
        <v>27</v>
      </c>
      <c r="AF1088" s="1" t="s">
        <v>29</v>
      </c>
      <c r="AG1088" s="1" t="s">
        <v>290</v>
      </c>
      <c r="AH1088" s="1">
        <v>350707047</v>
      </c>
      <c r="AI1088" s="1">
        <v>3</v>
      </c>
      <c r="AJ1088" s="1">
        <v>40.26</v>
      </c>
      <c r="AK1088" s="1">
        <v>120.78</v>
      </c>
      <c r="AL1088" s="1">
        <v>0.012078</v>
      </c>
      <c r="AM1088" s="1">
        <v>1041</v>
      </c>
      <c r="AN1088" s="1" t="s">
        <v>291</v>
      </c>
      <c r="AO1088" s="1" t="s">
        <v>113</v>
      </c>
    </row>
    <row r="1089" s="1" customFormat="1" spans="1:41">
      <c r="A1089" s="1">
        <v>202402</v>
      </c>
      <c r="B1089" s="1" t="s">
        <v>93</v>
      </c>
      <c r="C1089" s="1" t="s">
        <v>94</v>
      </c>
      <c r="D1089" s="1" t="s">
        <v>985</v>
      </c>
      <c r="E1089" s="1" t="s">
        <v>986</v>
      </c>
      <c r="F1089" s="1" t="s">
        <v>97</v>
      </c>
      <c r="G1089" s="1" t="s">
        <v>951</v>
      </c>
      <c r="H1089" s="1" t="s">
        <v>952</v>
      </c>
      <c r="I1089" s="4">
        <v>45339</v>
      </c>
      <c r="J1089" s="1" t="s">
        <v>1081</v>
      </c>
      <c r="K1089" s="1" t="s">
        <v>1082</v>
      </c>
      <c r="L1089" s="1" t="s">
        <v>1203</v>
      </c>
      <c r="M1089" s="1" t="s">
        <v>137</v>
      </c>
      <c r="N1089" s="1" t="s">
        <v>137</v>
      </c>
      <c r="P1089" s="1" t="s">
        <v>4</v>
      </c>
      <c r="Q1089" s="1" t="s">
        <v>105</v>
      </c>
      <c r="R1089" s="1" t="s">
        <v>106</v>
      </c>
      <c r="S1089" s="1" t="s">
        <v>122</v>
      </c>
      <c r="T1089" s="1" t="s">
        <v>123</v>
      </c>
      <c r="U1089" s="1" t="s">
        <v>122</v>
      </c>
      <c r="V1089" s="1" t="s">
        <v>123</v>
      </c>
      <c r="W1089" s="1" t="s">
        <v>109</v>
      </c>
      <c r="X1089" s="1" t="s">
        <v>1573</v>
      </c>
      <c r="Y1089" s="1" t="s">
        <v>1574</v>
      </c>
      <c r="Z1089" s="1" t="s">
        <v>93</v>
      </c>
      <c r="AA1089" s="1" t="s">
        <v>1575</v>
      </c>
      <c r="AB1089" s="1" t="s">
        <v>1583</v>
      </c>
      <c r="AC1089" s="1" t="s">
        <v>1584</v>
      </c>
      <c r="AD1089" s="1">
        <v>834890</v>
      </c>
      <c r="AE1089" s="1" t="s">
        <v>12</v>
      </c>
      <c r="AF1089" s="1" t="s">
        <v>13</v>
      </c>
      <c r="AG1089" s="1" t="s">
        <v>124</v>
      </c>
      <c r="AH1089" s="1">
        <v>230925</v>
      </c>
      <c r="AI1089" s="1">
        <v>40</v>
      </c>
      <c r="AJ1089" s="1">
        <v>26.08</v>
      </c>
      <c r="AK1089" s="1">
        <v>1043.2</v>
      </c>
      <c r="AL1089" s="1">
        <v>0.10432</v>
      </c>
      <c r="AM1089" s="1">
        <v>1044</v>
      </c>
      <c r="AN1089" s="1" t="s">
        <v>125</v>
      </c>
      <c r="AO1089" s="1" t="s">
        <v>113</v>
      </c>
    </row>
    <row r="1090" s="1" customFormat="1" spans="1:41">
      <c r="A1090" s="1">
        <v>202402</v>
      </c>
      <c r="B1090" s="1" t="s">
        <v>93</v>
      </c>
      <c r="C1090" s="1" t="s">
        <v>94</v>
      </c>
      <c r="D1090" s="1" t="s">
        <v>985</v>
      </c>
      <c r="E1090" s="1" t="s">
        <v>986</v>
      </c>
      <c r="F1090" s="1" t="s">
        <v>97</v>
      </c>
      <c r="G1090" s="1" t="s">
        <v>951</v>
      </c>
      <c r="H1090" s="1" t="s">
        <v>952</v>
      </c>
      <c r="I1090" s="4">
        <v>45339</v>
      </c>
      <c r="J1090" s="1" t="s">
        <v>2400</v>
      </c>
      <c r="K1090" s="1" t="s">
        <v>2401</v>
      </c>
      <c r="L1090" s="1" t="s">
        <v>1148</v>
      </c>
      <c r="M1090" s="1" t="s">
        <v>103</v>
      </c>
      <c r="N1090" s="1" t="s">
        <v>121</v>
      </c>
      <c r="P1090" s="1" t="s">
        <v>4</v>
      </c>
      <c r="Q1090" s="1" t="s">
        <v>105</v>
      </c>
      <c r="R1090" s="1" t="s">
        <v>106</v>
      </c>
      <c r="S1090" s="1" t="s">
        <v>146</v>
      </c>
      <c r="T1090" s="1" t="s">
        <v>147</v>
      </c>
      <c r="U1090" s="1" t="s">
        <v>146</v>
      </c>
      <c r="V1090" s="1" t="s">
        <v>147</v>
      </c>
      <c r="W1090" s="1" t="s">
        <v>109</v>
      </c>
      <c r="X1090" s="1" t="s">
        <v>1573</v>
      </c>
      <c r="Y1090" s="1" t="s">
        <v>1574</v>
      </c>
      <c r="Z1090" s="1" t="s">
        <v>93</v>
      </c>
      <c r="AA1090" s="1" t="s">
        <v>1575</v>
      </c>
      <c r="AB1090" s="1" t="s">
        <v>1576</v>
      </c>
      <c r="AC1090" s="1" t="s">
        <v>1577</v>
      </c>
      <c r="AD1090" s="1">
        <v>131304</v>
      </c>
      <c r="AE1090" s="1" t="s">
        <v>24</v>
      </c>
      <c r="AF1090" s="1" t="s">
        <v>25</v>
      </c>
      <c r="AG1090" s="1" t="s">
        <v>160</v>
      </c>
      <c r="AH1090" s="1">
        <v>230934</v>
      </c>
      <c r="AI1090" s="1">
        <v>2</v>
      </c>
      <c r="AJ1090" s="1">
        <v>33.29</v>
      </c>
      <c r="AK1090" s="1">
        <v>66.58</v>
      </c>
      <c r="AL1090" s="1">
        <v>0.006658</v>
      </c>
      <c r="AM1090" s="1">
        <v>1048</v>
      </c>
      <c r="AN1090" s="1" t="s">
        <v>161</v>
      </c>
      <c r="AO1090" s="1" t="s">
        <v>113</v>
      </c>
    </row>
    <row r="1091" s="1" customFormat="1" spans="1:41">
      <c r="A1091" s="1">
        <v>202402</v>
      </c>
      <c r="B1091" s="1" t="s">
        <v>93</v>
      </c>
      <c r="C1091" s="1" t="s">
        <v>94</v>
      </c>
      <c r="D1091" s="1" t="s">
        <v>985</v>
      </c>
      <c r="E1091" s="1" t="s">
        <v>986</v>
      </c>
      <c r="F1091" s="1" t="s">
        <v>97</v>
      </c>
      <c r="G1091" s="1" t="s">
        <v>951</v>
      </c>
      <c r="H1091" s="1" t="s">
        <v>952</v>
      </c>
      <c r="I1091" s="4">
        <v>45339</v>
      </c>
      <c r="J1091" s="1" t="s">
        <v>2419</v>
      </c>
      <c r="K1091" s="1" t="s">
        <v>2420</v>
      </c>
      <c r="L1091" s="1" t="s">
        <v>1196</v>
      </c>
      <c r="M1091" s="1" t="s">
        <v>103</v>
      </c>
      <c r="N1091" s="1" t="s">
        <v>121</v>
      </c>
      <c r="P1091" s="1" t="s">
        <v>4</v>
      </c>
      <c r="Q1091" s="1" t="s">
        <v>105</v>
      </c>
      <c r="R1091" s="1" t="s">
        <v>106</v>
      </c>
      <c r="S1091" s="1" t="s">
        <v>158</v>
      </c>
      <c r="T1091" s="1" t="s">
        <v>159</v>
      </c>
      <c r="U1091" s="1" t="s">
        <v>158</v>
      </c>
      <c r="V1091" s="1" t="s">
        <v>159</v>
      </c>
      <c r="W1091" s="1" t="s">
        <v>109</v>
      </c>
      <c r="X1091" s="1" t="s">
        <v>1573</v>
      </c>
      <c r="Y1091" s="1" t="s">
        <v>1574</v>
      </c>
      <c r="Z1091" s="1" t="s">
        <v>93</v>
      </c>
      <c r="AA1091" s="1" t="s">
        <v>1575</v>
      </c>
      <c r="AB1091" s="1" t="s">
        <v>1583</v>
      </c>
      <c r="AC1091" s="1" t="s">
        <v>1584</v>
      </c>
      <c r="AD1091" s="1">
        <v>834890</v>
      </c>
      <c r="AE1091" s="1" t="s">
        <v>110</v>
      </c>
      <c r="AF1091" s="1" t="s">
        <v>37</v>
      </c>
      <c r="AG1091" s="1" t="s">
        <v>1433</v>
      </c>
      <c r="AH1091" s="1">
        <v>230920</v>
      </c>
      <c r="AI1091" s="1">
        <v>2</v>
      </c>
      <c r="AJ1091" s="1">
        <v>34.28</v>
      </c>
      <c r="AK1091" s="1">
        <v>68.56</v>
      </c>
      <c r="AL1091" s="1">
        <v>0.006856</v>
      </c>
      <c r="AM1091" s="1">
        <v>1042</v>
      </c>
      <c r="AN1091" s="1" t="s">
        <v>1434</v>
      </c>
      <c r="AO1091" s="1" t="s">
        <v>113</v>
      </c>
    </row>
    <row r="1092" s="1" customFormat="1" spans="1:41">
      <c r="A1092" s="1">
        <v>202402</v>
      </c>
      <c r="B1092" s="1" t="s">
        <v>93</v>
      </c>
      <c r="C1092" s="1" t="s">
        <v>94</v>
      </c>
      <c r="D1092" s="1" t="s">
        <v>985</v>
      </c>
      <c r="E1092" s="1" t="s">
        <v>986</v>
      </c>
      <c r="F1092" s="1" t="s">
        <v>97</v>
      </c>
      <c r="G1092" s="1" t="s">
        <v>951</v>
      </c>
      <c r="H1092" s="1" t="s">
        <v>952</v>
      </c>
      <c r="I1092" s="4">
        <v>45339</v>
      </c>
      <c r="J1092" s="1" t="s">
        <v>658</v>
      </c>
      <c r="K1092" s="1" t="s">
        <v>659</v>
      </c>
      <c r="L1092" s="1" t="s">
        <v>658</v>
      </c>
      <c r="M1092" s="1" t="s">
        <v>103</v>
      </c>
      <c r="N1092" s="1" t="s">
        <v>121</v>
      </c>
      <c r="P1092" s="1" t="s">
        <v>43</v>
      </c>
      <c r="Q1092" s="1" t="s">
        <v>105</v>
      </c>
      <c r="R1092" s="1" t="s">
        <v>106</v>
      </c>
      <c r="S1092" s="1" t="s">
        <v>152</v>
      </c>
      <c r="T1092" s="1" t="s">
        <v>153</v>
      </c>
      <c r="U1092" s="1" t="s">
        <v>152</v>
      </c>
      <c r="V1092" s="1" t="s">
        <v>153</v>
      </c>
      <c r="W1092" s="1" t="s">
        <v>109</v>
      </c>
      <c r="X1092" s="1" t="s">
        <v>1573</v>
      </c>
      <c r="Y1092" s="1" t="s">
        <v>1574</v>
      </c>
      <c r="Z1092" s="1" t="s">
        <v>93</v>
      </c>
      <c r="AA1092" s="1" t="s">
        <v>1575</v>
      </c>
      <c r="AB1092" s="1" t="s">
        <v>1583</v>
      </c>
      <c r="AC1092" s="1" t="s">
        <v>1584</v>
      </c>
      <c r="AD1092" s="1">
        <v>834890</v>
      </c>
      <c r="AE1092" s="1" t="s">
        <v>110</v>
      </c>
      <c r="AF1092" s="1" t="s">
        <v>35</v>
      </c>
      <c r="AG1092" s="1" t="s">
        <v>111</v>
      </c>
      <c r="AH1092" s="1">
        <v>230849</v>
      </c>
      <c r="AI1092" s="1">
        <v>20</v>
      </c>
      <c r="AJ1092" s="1">
        <v>31.29</v>
      </c>
      <c r="AK1092" s="1">
        <v>625.8</v>
      </c>
      <c r="AL1092" s="1">
        <v>0.06258</v>
      </c>
      <c r="AM1092" s="1">
        <v>1047</v>
      </c>
      <c r="AN1092" s="1" t="s">
        <v>112</v>
      </c>
      <c r="AO1092" s="1" t="s">
        <v>113</v>
      </c>
    </row>
    <row r="1093" s="1" customFormat="1" spans="1:41">
      <c r="A1093" s="1">
        <v>202402</v>
      </c>
      <c r="B1093" s="1" t="s">
        <v>93</v>
      </c>
      <c r="C1093" s="1" t="s">
        <v>94</v>
      </c>
      <c r="D1093" s="1" t="s">
        <v>985</v>
      </c>
      <c r="E1093" s="1" t="s">
        <v>986</v>
      </c>
      <c r="F1093" s="1" t="s">
        <v>97</v>
      </c>
      <c r="G1093" s="1" t="s">
        <v>951</v>
      </c>
      <c r="H1093" s="1" t="s">
        <v>952</v>
      </c>
      <c r="I1093" s="4">
        <v>45340</v>
      </c>
      <c r="J1093" s="1" t="s">
        <v>1813</v>
      </c>
      <c r="K1093" s="1" t="s">
        <v>1814</v>
      </c>
      <c r="L1093" s="1" t="s">
        <v>1130</v>
      </c>
      <c r="M1093" s="1" t="s">
        <v>103</v>
      </c>
      <c r="N1093" s="1" t="s">
        <v>121</v>
      </c>
      <c r="P1093" s="1" t="s">
        <v>4</v>
      </c>
      <c r="Q1093" s="1" t="s">
        <v>105</v>
      </c>
      <c r="R1093" s="1" t="s">
        <v>106</v>
      </c>
      <c r="S1093" s="1" t="s">
        <v>146</v>
      </c>
      <c r="T1093" s="1" t="s">
        <v>147</v>
      </c>
      <c r="U1093" s="1" t="s">
        <v>146</v>
      </c>
      <c r="V1093" s="1" t="s">
        <v>147</v>
      </c>
      <c r="W1093" s="1" t="s">
        <v>109</v>
      </c>
      <c r="X1093" s="1" t="s">
        <v>1573</v>
      </c>
      <c r="Y1093" s="1" t="s">
        <v>1574</v>
      </c>
      <c r="Z1093" s="1" t="s">
        <v>93</v>
      </c>
      <c r="AA1093" s="1" t="s">
        <v>1575</v>
      </c>
      <c r="AB1093" s="1" t="s">
        <v>1576</v>
      </c>
      <c r="AC1093" s="1" t="s">
        <v>1577</v>
      </c>
      <c r="AD1093" s="1">
        <v>131304</v>
      </c>
      <c r="AE1093" s="1" t="s">
        <v>12</v>
      </c>
      <c r="AF1093" s="1" t="s">
        <v>13</v>
      </c>
      <c r="AG1093" s="1" t="s">
        <v>124</v>
      </c>
      <c r="AH1093" s="1">
        <v>230806</v>
      </c>
      <c r="AI1093" s="1">
        <v>16</v>
      </c>
      <c r="AJ1093" s="1">
        <v>26.08</v>
      </c>
      <c r="AK1093" s="1">
        <v>417.28</v>
      </c>
      <c r="AL1093" s="1">
        <v>0.041728</v>
      </c>
      <c r="AM1093" s="1">
        <v>1044</v>
      </c>
      <c r="AN1093" s="1" t="s">
        <v>125</v>
      </c>
      <c r="AO1093" s="1" t="s">
        <v>113</v>
      </c>
    </row>
    <row r="1094" s="1" customFormat="1" spans="1:41">
      <c r="A1094" s="1">
        <v>202402</v>
      </c>
      <c r="B1094" s="1" t="s">
        <v>93</v>
      </c>
      <c r="C1094" s="1" t="s">
        <v>94</v>
      </c>
      <c r="D1094" s="1" t="s">
        <v>985</v>
      </c>
      <c r="E1094" s="1" t="s">
        <v>986</v>
      </c>
      <c r="F1094" s="1" t="s">
        <v>97</v>
      </c>
      <c r="G1094" s="1" t="s">
        <v>951</v>
      </c>
      <c r="H1094" s="1" t="s">
        <v>952</v>
      </c>
      <c r="I1094" s="4">
        <v>45340</v>
      </c>
      <c r="J1094" s="1" t="s">
        <v>1646</v>
      </c>
      <c r="K1094" s="1" t="s">
        <v>1647</v>
      </c>
      <c r="L1094" s="1" t="s">
        <v>1212</v>
      </c>
      <c r="M1094" s="1" t="s">
        <v>103</v>
      </c>
      <c r="N1094" s="1" t="s">
        <v>121</v>
      </c>
      <c r="P1094" s="1" t="s">
        <v>4</v>
      </c>
      <c r="Q1094" s="1" t="s">
        <v>105</v>
      </c>
      <c r="R1094" s="1" t="s">
        <v>106</v>
      </c>
      <c r="S1094" s="1" t="s">
        <v>186</v>
      </c>
      <c r="T1094" s="1" t="s">
        <v>187</v>
      </c>
      <c r="U1094" s="1" t="s">
        <v>186</v>
      </c>
      <c r="V1094" s="1" t="s">
        <v>187</v>
      </c>
      <c r="W1094" s="1" t="s">
        <v>109</v>
      </c>
      <c r="X1094" s="1" t="s">
        <v>1573</v>
      </c>
      <c r="Y1094" s="1" t="s">
        <v>1574</v>
      </c>
      <c r="Z1094" s="1" t="s">
        <v>93</v>
      </c>
      <c r="AA1094" s="1" t="s">
        <v>1575</v>
      </c>
      <c r="AB1094" s="1" t="s">
        <v>1576</v>
      </c>
      <c r="AC1094" s="1" t="s">
        <v>1577</v>
      </c>
      <c r="AD1094" s="1">
        <v>131304</v>
      </c>
      <c r="AE1094" s="1" t="s">
        <v>27</v>
      </c>
      <c r="AF1094" s="1" t="s">
        <v>29</v>
      </c>
      <c r="AG1094" s="1" t="s">
        <v>290</v>
      </c>
      <c r="AH1094" s="1">
        <v>350707047</v>
      </c>
      <c r="AI1094" s="1">
        <v>5</v>
      </c>
      <c r="AJ1094" s="1">
        <v>40.26</v>
      </c>
      <c r="AK1094" s="1">
        <v>201.3</v>
      </c>
      <c r="AL1094" s="1">
        <v>0.02013</v>
      </c>
      <c r="AM1094" s="1">
        <v>1041</v>
      </c>
      <c r="AN1094" s="1" t="s">
        <v>291</v>
      </c>
      <c r="AO1094" s="1" t="s">
        <v>113</v>
      </c>
    </row>
    <row r="1095" s="1" customFormat="1" spans="1:41">
      <c r="A1095" s="1">
        <v>202402</v>
      </c>
      <c r="B1095" s="1" t="s">
        <v>93</v>
      </c>
      <c r="C1095" s="1" t="s">
        <v>94</v>
      </c>
      <c r="D1095" s="1" t="s">
        <v>985</v>
      </c>
      <c r="E1095" s="1" t="s">
        <v>986</v>
      </c>
      <c r="F1095" s="1" t="s">
        <v>97</v>
      </c>
      <c r="G1095" s="1" t="s">
        <v>951</v>
      </c>
      <c r="H1095" s="1" t="s">
        <v>952</v>
      </c>
      <c r="I1095" s="4">
        <v>45340</v>
      </c>
      <c r="J1095" s="1" t="s">
        <v>1706</v>
      </c>
      <c r="K1095" s="1" t="s">
        <v>1707</v>
      </c>
      <c r="L1095" s="1" t="s">
        <v>1212</v>
      </c>
      <c r="M1095" s="1" t="s">
        <v>103</v>
      </c>
      <c r="N1095" s="1" t="s">
        <v>121</v>
      </c>
      <c r="P1095" s="1" t="s">
        <v>4</v>
      </c>
      <c r="Q1095" s="1" t="s">
        <v>105</v>
      </c>
      <c r="R1095" s="1" t="s">
        <v>106</v>
      </c>
      <c r="S1095" s="1" t="s">
        <v>122</v>
      </c>
      <c r="T1095" s="1" t="s">
        <v>123</v>
      </c>
      <c r="U1095" s="1" t="s">
        <v>122</v>
      </c>
      <c r="V1095" s="1" t="s">
        <v>123</v>
      </c>
      <c r="W1095" s="1" t="s">
        <v>109</v>
      </c>
      <c r="X1095" s="1" t="s">
        <v>1573</v>
      </c>
      <c r="Y1095" s="1" t="s">
        <v>1574</v>
      </c>
      <c r="Z1095" s="1" t="s">
        <v>93</v>
      </c>
      <c r="AA1095" s="1" t="s">
        <v>1575</v>
      </c>
      <c r="AB1095" s="1" t="s">
        <v>1583</v>
      </c>
      <c r="AC1095" s="1" t="s">
        <v>1584</v>
      </c>
      <c r="AD1095" s="1">
        <v>834890</v>
      </c>
      <c r="AE1095" s="1" t="s">
        <v>27</v>
      </c>
      <c r="AF1095" s="1" t="s">
        <v>28</v>
      </c>
      <c r="AG1095" s="1" t="s">
        <v>154</v>
      </c>
      <c r="AH1095" s="1">
        <v>350609012</v>
      </c>
      <c r="AI1095" s="1">
        <v>2</v>
      </c>
      <c r="AJ1095" s="1">
        <v>29.44</v>
      </c>
      <c r="AK1095" s="1">
        <v>58.88</v>
      </c>
      <c r="AL1095" s="1">
        <v>0.005888</v>
      </c>
      <c r="AM1095" s="1">
        <v>1026</v>
      </c>
      <c r="AN1095" s="1" t="s">
        <v>155</v>
      </c>
      <c r="AO1095" s="1" t="s">
        <v>113</v>
      </c>
    </row>
    <row r="1096" s="1" customFormat="1" spans="1:41">
      <c r="A1096" s="1">
        <v>202402</v>
      </c>
      <c r="B1096" s="1" t="s">
        <v>93</v>
      </c>
      <c r="C1096" s="1" t="s">
        <v>94</v>
      </c>
      <c r="D1096" s="1" t="s">
        <v>985</v>
      </c>
      <c r="E1096" s="1" t="s">
        <v>986</v>
      </c>
      <c r="F1096" s="1" t="s">
        <v>97</v>
      </c>
      <c r="G1096" s="1" t="s">
        <v>951</v>
      </c>
      <c r="H1096" s="1" t="s">
        <v>952</v>
      </c>
      <c r="I1096" s="4">
        <v>45340</v>
      </c>
      <c r="J1096" s="1" t="s">
        <v>1761</v>
      </c>
      <c r="K1096" s="1" t="s">
        <v>1762</v>
      </c>
      <c r="L1096" s="1" t="s">
        <v>1212</v>
      </c>
      <c r="M1096" s="1" t="s">
        <v>103</v>
      </c>
      <c r="N1096" s="1" t="s">
        <v>121</v>
      </c>
      <c r="P1096" s="1" t="s">
        <v>4</v>
      </c>
      <c r="Q1096" s="1" t="s">
        <v>105</v>
      </c>
      <c r="R1096" s="1" t="s">
        <v>106</v>
      </c>
      <c r="S1096" s="1" t="s">
        <v>122</v>
      </c>
      <c r="T1096" s="1" t="s">
        <v>123</v>
      </c>
      <c r="U1096" s="1" t="s">
        <v>122</v>
      </c>
      <c r="V1096" s="1" t="s">
        <v>123</v>
      </c>
      <c r="W1096" s="1" t="s">
        <v>109</v>
      </c>
      <c r="X1096" s="1" t="s">
        <v>1573</v>
      </c>
      <c r="Y1096" s="1" t="s">
        <v>1574</v>
      </c>
      <c r="Z1096" s="1" t="s">
        <v>93</v>
      </c>
      <c r="AA1096" s="1" t="s">
        <v>1575</v>
      </c>
      <c r="AB1096" s="1" t="s">
        <v>1583</v>
      </c>
      <c r="AC1096" s="1" t="s">
        <v>1584</v>
      </c>
      <c r="AD1096" s="1">
        <v>834890</v>
      </c>
      <c r="AE1096" s="1" t="s">
        <v>32</v>
      </c>
      <c r="AF1096" s="1" t="s">
        <v>33</v>
      </c>
      <c r="AG1096" s="1" t="s">
        <v>841</v>
      </c>
      <c r="AH1096" s="1">
        <v>230707</v>
      </c>
      <c r="AI1096" s="1">
        <v>5</v>
      </c>
      <c r="AJ1096" s="1">
        <v>18.4275</v>
      </c>
      <c r="AK1096" s="1">
        <v>92.1375</v>
      </c>
      <c r="AL1096" s="1">
        <v>0.00921375</v>
      </c>
      <c r="AM1096" s="1">
        <v>3357</v>
      </c>
      <c r="AN1096" s="1" t="s">
        <v>842</v>
      </c>
      <c r="AO1096" s="1" t="s">
        <v>113</v>
      </c>
    </row>
    <row r="1097" s="1" customFormat="1" spans="1:41">
      <c r="A1097" s="1">
        <v>202402</v>
      </c>
      <c r="B1097" s="1" t="s">
        <v>93</v>
      </c>
      <c r="C1097" s="1" t="s">
        <v>94</v>
      </c>
      <c r="D1097" s="1" t="s">
        <v>985</v>
      </c>
      <c r="E1097" s="1" t="s">
        <v>986</v>
      </c>
      <c r="F1097" s="1" t="s">
        <v>97</v>
      </c>
      <c r="G1097" s="1" t="s">
        <v>951</v>
      </c>
      <c r="H1097" s="1" t="s">
        <v>952</v>
      </c>
      <c r="I1097" s="4">
        <v>45340</v>
      </c>
      <c r="J1097" s="1" t="s">
        <v>1690</v>
      </c>
      <c r="K1097" s="1" t="s">
        <v>1691</v>
      </c>
      <c r="L1097" s="1" t="s">
        <v>1148</v>
      </c>
      <c r="M1097" s="1" t="s">
        <v>103</v>
      </c>
      <c r="N1097" s="1" t="s">
        <v>121</v>
      </c>
      <c r="P1097" s="1" t="s">
        <v>4</v>
      </c>
      <c r="Q1097" s="1" t="s">
        <v>105</v>
      </c>
      <c r="R1097" s="1" t="s">
        <v>106</v>
      </c>
      <c r="S1097" s="1" t="s">
        <v>146</v>
      </c>
      <c r="T1097" s="1" t="s">
        <v>147</v>
      </c>
      <c r="U1097" s="1" t="s">
        <v>146</v>
      </c>
      <c r="V1097" s="1" t="s">
        <v>147</v>
      </c>
      <c r="W1097" s="1" t="s">
        <v>109</v>
      </c>
      <c r="X1097" s="1" t="s">
        <v>1573</v>
      </c>
      <c r="Y1097" s="1" t="s">
        <v>1574</v>
      </c>
      <c r="Z1097" s="1" t="s">
        <v>93</v>
      </c>
      <c r="AA1097" s="1" t="s">
        <v>1575</v>
      </c>
      <c r="AB1097" s="1" t="s">
        <v>1576</v>
      </c>
      <c r="AC1097" s="1" t="s">
        <v>1577</v>
      </c>
      <c r="AD1097" s="1">
        <v>131304</v>
      </c>
      <c r="AE1097" s="1" t="s">
        <v>7</v>
      </c>
      <c r="AF1097" s="1" t="s">
        <v>9</v>
      </c>
      <c r="AG1097" s="1" t="s">
        <v>395</v>
      </c>
      <c r="AH1097" s="1">
        <v>230107</v>
      </c>
      <c r="AI1097" s="1">
        <v>2</v>
      </c>
      <c r="AJ1097" s="1">
        <v>9</v>
      </c>
      <c r="AK1097" s="1">
        <v>18</v>
      </c>
      <c r="AL1097" s="1">
        <v>0.0018</v>
      </c>
      <c r="AM1097" s="1">
        <v>3057</v>
      </c>
      <c r="AN1097" s="1" t="s">
        <v>396</v>
      </c>
      <c r="AO1097" s="1" t="s">
        <v>113</v>
      </c>
    </row>
    <row r="1098" s="1" customFormat="1" spans="1:41">
      <c r="A1098" s="1">
        <v>202402</v>
      </c>
      <c r="B1098" s="1" t="s">
        <v>93</v>
      </c>
      <c r="C1098" s="1" t="s">
        <v>94</v>
      </c>
      <c r="D1098" s="1" t="s">
        <v>985</v>
      </c>
      <c r="E1098" s="1" t="s">
        <v>986</v>
      </c>
      <c r="F1098" s="1" t="s">
        <v>97</v>
      </c>
      <c r="G1098" s="1" t="s">
        <v>951</v>
      </c>
      <c r="H1098" s="1" t="s">
        <v>952</v>
      </c>
      <c r="I1098" s="4">
        <v>45340</v>
      </c>
      <c r="J1098" s="1" t="s">
        <v>1690</v>
      </c>
      <c r="K1098" s="1" t="s">
        <v>1691</v>
      </c>
      <c r="L1098" s="1" t="s">
        <v>1148</v>
      </c>
      <c r="M1098" s="1" t="s">
        <v>103</v>
      </c>
      <c r="N1098" s="1" t="s">
        <v>121</v>
      </c>
      <c r="P1098" s="1" t="s">
        <v>4</v>
      </c>
      <c r="Q1098" s="1" t="s">
        <v>105</v>
      </c>
      <c r="R1098" s="1" t="s">
        <v>106</v>
      </c>
      <c r="S1098" s="1" t="s">
        <v>146</v>
      </c>
      <c r="T1098" s="1" t="s">
        <v>147</v>
      </c>
      <c r="U1098" s="1" t="s">
        <v>146</v>
      </c>
      <c r="V1098" s="1" t="s">
        <v>147</v>
      </c>
      <c r="W1098" s="1" t="s">
        <v>109</v>
      </c>
      <c r="X1098" s="1" t="s">
        <v>1573</v>
      </c>
      <c r="Y1098" s="1" t="s">
        <v>1574</v>
      </c>
      <c r="Z1098" s="1" t="s">
        <v>93</v>
      </c>
      <c r="AA1098" s="1" t="s">
        <v>1575</v>
      </c>
      <c r="AB1098" s="1" t="s">
        <v>1576</v>
      </c>
      <c r="AC1098" s="1" t="s">
        <v>1577</v>
      </c>
      <c r="AD1098" s="1">
        <v>131304</v>
      </c>
      <c r="AE1098" s="1" t="s">
        <v>12</v>
      </c>
      <c r="AF1098" s="1" t="s">
        <v>13</v>
      </c>
      <c r="AG1098" s="1" t="s">
        <v>124</v>
      </c>
      <c r="AH1098" s="1">
        <v>230901</v>
      </c>
      <c r="AI1098" s="1">
        <v>2</v>
      </c>
      <c r="AJ1098" s="1">
        <v>26.08</v>
      </c>
      <c r="AK1098" s="1">
        <v>52.16</v>
      </c>
      <c r="AL1098" s="1">
        <v>0.005216</v>
      </c>
      <c r="AM1098" s="1">
        <v>1044</v>
      </c>
      <c r="AN1098" s="1" t="s">
        <v>125</v>
      </c>
      <c r="AO1098" s="1" t="s">
        <v>113</v>
      </c>
    </row>
    <row r="1099" s="1" customFormat="1" spans="1:41">
      <c r="A1099" s="1">
        <v>202402</v>
      </c>
      <c r="B1099" s="1" t="s">
        <v>93</v>
      </c>
      <c r="C1099" s="1" t="s">
        <v>94</v>
      </c>
      <c r="D1099" s="1" t="s">
        <v>985</v>
      </c>
      <c r="E1099" s="1" t="s">
        <v>986</v>
      </c>
      <c r="F1099" s="1" t="s">
        <v>97</v>
      </c>
      <c r="G1099" s="1" t="s">
        <v>951</v>
      </c>
      <c r="H1099" s="1" t="s">
        <v>952</v>
      </c>
      <c r="I1099" s="4">
        <v>45340</v>
      </c>
      <c r="J1099" s="1" t="s">
        <v>1690</v>
      </c>
      <c r="K1099" s="1" t="s">
        <v>1691</v>
      </c>
      <c r="L1099" s="1" t="s">
        <v>1148</v>
      </c>
      <c r="M1099" s="1" t="s">
        <v>103</v>
      </c>
      <c r="N1099" s="1" t="s">
        <v>121</v>
      </c>
      <c r="P1099" s="1" t="s">
        <v>4</v>
      </c>
      <c r="Q1099" s="1" t="s">
        <v>105</v>
      </c>
      <c r="R1099" s="1" t="s">
        <v>106</v>
      </c>
      <c r="S1099" s="1" t="s">
        <v>146</v>
      </c>
      <c r="T1099" s="1" t="s">
        <v>147</v>
      </c>
      <c r="U1099" s="1" t="s">
        <v>146</v>
      </c>
      <c r="V1099" s="1" t="s">
        <v>147</v>
      </c>
      <c r="W1099" s="1" t="s">
        <v>109</v>
      </c>
      <c r="X1099" s="1" t="s">
        <v>1573</v>
      </c>
      <c r="Y1099" s="1" t="s">
        <v>1574</v>
      </c>
      <c r="Z1099" s="1" t="s">
        <v>93</v>
      </c>
      <c r="AA1099" s="1" t="s">
        <v>1575</v>
      </c>
      <c r="AB1099" s="1" t="s">
        <v>1576</v>
      </c>
      <c r="AC1099" s="1" t="s">
        <v>1577</v>
      </c>
      <c r="AD1099" s="1">
        <v>131304</v>
      </c>
      <c r="AE1099" s="1" t="s">
        <v>27</v>
      </c>
      <c r="AF1099" s="1" t="s">
        <v>28</v>
      </c>
      <c r="AG1099" s="1" t="s">
        <v>154</v>
      </c>
      <c r="AH1099" s="1">
        <v>350609012</v>
      </c>
      <c r="AI1099" s="1">
        <v>2</v>
      </c>
      <c r="AJ1099" s="1">
        <v>29.44</v>
      </c>
      <c r="AK1099" s="1">
        <v>58.88</v>
      </c>
      <c r="AL1099" s="1">
        <v>0.005888</v>
      </c>
      <c r="AM1099" s="1">
        <v>1026</v>
      </c>
      <c r="AN1099" s="1" t="s">
        <v>155</v>
      </c>
      <c r="AO1099" s="1" t="s">
        <v>113</v>
      </c>
    </row>
    <row r="1100" s="1" customFormat="1" spans="1:41">
      <c r="A1100" s="1">
        <v>202402</v>
      </c>
      <c r="B1100" s="1" t="s">
        <v>93</v>
      </c>
      <c r="C1100" s="1" t="s">
        <v>94</v>
      </c>
      <c r="D1100" s="1" t="s">
        <v>985</v>
      </c>
      <c r="E1100" s="1" t="s">
        <v>986</v>
      </c>
      <c r="F1100" s="1" t="s">
        <v>97</v>
      </c>
      <c r="G1100" s="1" t="s">
        <v>951</v>
      </c>
      <c r="H1100" s="1" t="s">
        <v>952</v>
      </c>
      <c r="I1100" s="4">
        <v>45340</v>
      </c>
      <c r="J1100" s="1" t="s">
        <v>1690</v>
      </c>
      <c r="K1100" s="1" t="s">
        <v>1691</v>
      </c>
      <c r="L1100" s="1" t="s">
        <v>1148</v>
      </c>
      <c r="M1100" s="1" t="s">
        <v>103</v>
      </c>
      <c r="N1100" s="1" t="s">
        <v>121</v>
      </c>
      <c r="P1100" s="1" t="s">
        <v>4</v>
      </c>
      <c r="Q1100" s="1" t="s">
        <v>105</v>
      </c>
      <c r="R1100" s="1" t="s">
        <v>106</v>
      </c>
      <c r="S1100" s="1" t="s">
        <v>146</v>
      </c>
      <c r="T1100" s="1" t="s">
        <v>147</v>
      </c>
      <c r="U1100" s="1" t="s">
        <v>146</v>
      </c>
      <c r="V1100" s="1" t="s">
        <v>147</v>
      </c>
      <c r="W1100" s="1" t="s">
        <v>109</v>
      </c>
      <c r="X1100" s="1" t="s">
        <v>1573</v>
      </c>
      <c r="Y1100" s="1" t="s">
        <v>1574</v>
      </c>
      <c r="Z1100" s="1" t="s">
        <v>93</v>
      </c>
      <c r="AA1100" s="1" t="s">
        <v>1575</v>
      </c>
      <c r="AB1100" s="1" t="s">
        <v>1576</v>
      </c>
      <c r="AC1100" s="1" t="s">
        <v>1577</v>
      </c>
      <c r="AD1100" s="1">
        <v>131304</v>
      </c>
      <c r="AE1100" s="1" t="s">
        <v>32</v>
      </c>
      <c r="AF1100" s="1" t="s">
        <v>33</v>
      </c>
      <c r="AG1100" s="1" t="s">
        <v>841</v>
      </c>
      <c r="AH1100" s="1">
        <v>230707</v>
      </c>
      <c r="AI1100" s="1">
        <v>1</v>
      </c>
      <c r="AJ1100" s="1">
        <v>18.4275</v>
      </c>
      <c r="AK1100" s="1">
        <v>18.4275</v>
      </c>
      <c r="AL1100" s="1">
        <v>0.00184275</v>
      </c>
      <c r="AM1100" s="1">
        <v>3357</v>
      </c>
      <c r="AN1100" s="1" t="s">
        <v>842</v>
      </c>
      <c r="AO1100" s="1" t="s">
        <v>113</v>
      </c>
    </row>
    <row r="1101" s="1" customFormat="1" spans="1:41">
      <c r="A1101" s="1">
        <v>202402</v>
      </c>
      <c r="B1101" s="1" t="s">
        <v>93</v>
      </c>
      <c r="C1101" s="1" t="s">
        <v>94</v>
      </c>
      <c r="D1101" s="1" t="s">
        <v>985</v>
      </c>
      <c r="E1101" s="1" t="s">
        <v>986</v>
      </c>
      <c r="F1101" s="1" t="s">
        <v>97</v>
      </c>
      <c r="G1101" s="1" t="s">
        <v>951</v>
      </c>
      <c r="H1101" s="1" t="s">
        <v>952</v>
      </c>
      <c r="I1101" s="4">
        <v>45340</v>
      </c>
      <c r="J1101" s="1" t="s">
        <v>1604</v>
      </c>
      <c r="K1101" s="1" t="s">
        <v>1605</v>
      </c>
      <c r="L1101" s="1" t="s">
        <v>1130</v>
      </c>
      <c r="M1101" s="1" t="s">
        <v>103</v>
      </c>
      <c r="N1101" s="1" t="s">
        <v>121</v>
      </c>
      <c r="P1101" s="1" t="s">
        <v>4</v>
      </c>
      <c r="Q1101" s="1" t="s">
        <v>105</v>
      </c>
      <c r="R1101" s="1" t="s">
        <v>106</v>
      </c>
      <c r="S1101" s="1" t="s">
        <v>168</v>
      </c>
      <c r="T1101" s="1" t="s">
        <v>169</v>
      </c>
      <c r="U1101" s="1" t="s">
        <v>168</v>
      </c>
      <c r="V1101" s="1" t="s">
        <v>169</v>
      </c>
      <c r="W1101" s="1" t="s">
        <v>109</v>
      </c>
      <c r="X1101" s="1" t="s">
        <v>1573</v>
      </c>
      <c r="Y1101" s="1" t="s">
        <v>1574</v>
      </c>
      <c r="Z1101" s="1" t="s">
        <v>93</v>
      </c>
      <c r="AA1101" s="1" t="s">
        <v>1575</v>
      </c>
      <c r="AB1101" s="1" t="s">
        <v>1576</v>
      </c>
      <c r="AC1101" s="1" t="s">
        <v>1577</v>
      </c>
      <c r="AD1101" s="1">
        <v>131304</v>
      </c>
      <c r="AE1101" s="1" t="s">
        <v>110</v>
      </c>
      <c r="AF1101" s="1" t="s">
        <v>35</v>
      </c>
      <c r="AG1101" s="1" t="s">
        <v>111</v>
      </c>
      <c r="AH1101" s="1">
        <v>230849</v>
      </c>
      <c r="AI1101" s="1">
        <v>3</v>
      </c>
      <c r="AJ1101" s="1">
        <v>31.29</v>
      </c>
      <c r="AK1101" s="1">
        <v>93.87</v>
      </c>
      <c r="AL1101" s="1">
        <v>0.009387</v>
      </c>
      <c r="AM1101" s="1">
        <v>1047</v>
      </c>
      <c r="AN1101" s="1" t="s">
        <v>112</v>
      </c>
      <c r="AO1101" s="1" t="s">
        <v>113</v>
      </c>
    </row>
    <row r="1102" s="1" customFormat="1" spans="1:41">
      <c r="A1102" s="1">
        <v>202402</v>
      </c>
      <c r="B1102" s="1" t="s">
        <v>93</v>
      </c>
      <c r="C1102" s="1" t="s">
        <v>94</v>
      </c>
      <c r="D1102" s="1" t="s">
        <v>985</v>
      </c>
      <c r="E1102" s="1" t="s">
        <v>986</v>
      </c>
      <c r="F1102" s="1" t="s">
        <v>97</v>
      </c>
      <c r="G1102" s="1" t="s">
        <v>951</v>
      </c>
      <c r="H1102" s="1" t="s">
        <v>952</v>
      </c>
      <c r="I1102" s="4">
        <v>45341</v>
      </c>
      <c r="J1102" s="1" t="s">
        <v>2421</v>
      </c>
      <c r="K1102" s="1" t="s">
        <v>2422</v>
      </c>
      <c r="L1102" s="1" t="s">
        <v>1203</v>
      </c>
      <c r="M1102" s="1" t="s">
        <v>103</v>
      </c>
      <c r="N1102" s="1" t="s">
        <v>121</v>
      </c>
      <c r="P1102" s="1" t="s">
        <v>4</v>
      </c>
      <c r="Q1102" s="1" t="s">
        <v>105</v>
      </c>
      <c r="R1102" s="1" t="s">
        <v>106</v>
      </c>
      <c r="S1102" s="1" t="s">
        <v>174</v>
      </c>
      <c r="T1102" s="1" t="s">
        <v>175</v>
      </c>
      <c r="U1102" s="1" t="s">
        <v>174</v>
      </c>
      <c r="V1102" s="1" t="s">
        <v>175</v>
      </c>
      <c r="W1102" s="1" t="s">
        <v>109</v>
      </c>
      <c r="X1102" s="1" t="s">
        <v>1573</v>
      </c>
      <c r="Y1102" s="1" t="s">
        <v>1574</v>
      </c>
      <c r="Z1102" s="1" t="s">
        <v>93</v>
      </c>
      <c r="AA1102" s="1" t="s">
        <v>1575</v>
      </c>
      <c r="AB1102" s="1" t="s">
        <v>1576</v>
      </c>
      <c r="AC1102" s="1" t="s">
        <v>1577</v>
      </c>
      <c r="AD1102" s="1">
        <v>131304</v>
      </c>
      <c r="AE1102" s="1" t="s">
        <v>32</v>
      </c>
      <c r="AF1102" s="1" t="s">
        <v>33</v>
      </c>
      <c r="AG1102" s="1" t="s">
        <v>841</v>
      </c>
      <c r="AH1102" s="1">
        <v>230707</v>
      </c>
      <c r="AI1102" s="1">
        <v>5</v>
      </c>
      <c r="AJ1102" s="1">
        <v>18.4275</v>
      </c>
      <c r="AK1102" s="1">
        <v>92.1375</v>
      </c>
      <c r="AL1102" s="1">
        <v>0.00921375</v>
      </c>
      <c r="AM1102" s="1">
        <v>3357</v>
      </c>
      <c r="AN1102" s="1" t="s">
        <v>842</v>
      </c>
      <c r="AO1102" s="1" t="s">
        <v>113</v>
      </c>
    </row>
    <row r="1103" s="1" customFormat="1" spans="1:41">
      <c r="A1103" s="1">
        <v>202402</v>
      </c>
      <c r="B1103" s="1" t="s">
        <v>93</v>
      </c>
      <c r="C1103" s="1" t="s">
        <v>94</v>
      </c>
      <c r="D1103" s="1" t="s">
        <v>985</v>
      </c>
      <c r="E1103" s="1" t="s">
        <v>986</v>
      </c>
      <c r="F1103" s="1" t="s">
        <v>97</v>
      </c>
      <c r="G1103" s="1" t="s">
        <v>951</v>
      </c>
      <c r="H1103" s="1" t="s">
        <v>952</v>
      </c>
      <c r="I1103" s="4">
        <v>45341</v>
      </c>
      <c r="J1103" s="1" t="s">
        <v>1213</v>
      </c>
      <c r="K1103" s="1" t="s">
        <v>1214</v>
      </c>
      <c r="L1103" s="1" t="s">
        <v>1137</v>
      </c>
      <c r="M1103" s="1" t="s">
        <v>103</v>
      </c>
      <c r="N1103" s="1" t="s">
        <v>121</v>
      </c>
      <c r="P1103" s="1" t="s">
        <v>4</v>
      </c>
      <c r="Q1103" s="1" t="s">
        <v>105</v>
      </c>
      <c r="R1103" s="1" t="s">
        <v>106</v>
      </c>
      <c r="S1103" s="1" t="s">
        <v>158</v>
      </c>
      <c r="T1103" s="1" t="s">
        <v>159</v>
      </c>
      <c r="U1103" s="1" t="s">
        <v>158</v>
      </c>
      <c r="V1103" s="1" t="s">
        <v>159</v>
      </c>
      <c r="W1103" s="1" t="s">
        <v>109</v>
      </c>
      <c r="X1103" s="1" t="s">
        <v>1573</v>
      </c>
      <c r="Y1103" s="1" t="s">
        <v>1574</v>
      </c>
      <c r="Z1103" s="1" t="s">
        <v>93</v>
      </c>
      <c r="AA1103" s="1" t="s">
        <v>1575</v>
      </c>
      <c r="AB1103" s="1" t="s">
        <v>1583</v>
      </c>
      <c r="AC1103" s="1" t="s">
        <v>1584</v>
      </c>
      <c r="AD1103" s="1">
        <v>834890</v>
      </c>
      <c r="AE1103" s="1" t="s">
        <v>7</v>
      </c>
      <c r="AF1103" s="1" t="s">
        <v>9</v>
      </c>
      <c r="AG1103" s="1" t="s">
        <v>395</v>
      </c>
      <c r="AH1103" s="1">
        <v>230907</v>
      </c>
      <c r="AI1103" s="1">
        <v>11</v>
      </c>
      <c r="AJ1103" s="1">
        <v>9</v>
      </c>
      <c r="AK1103" s="1">
        <v>99</v>
      </c>
      <c r="AL1103" s="1">
        <v>0.0099</v>
      </c>
      <c r="AM1103" s="1">
        <v>3057</v>
      </c>
      <c r="AN1103" s="1" t="s">
        <v>396</v>
      </c>
      <c r="AO1103" s="1" t="s">
        <v>113</v>
      </c>
    </row>
    <row r="1104" s="1" customFormat="1" spans="1:41">
      <c r="A1104" s="1">
        <v>202402</v>
      </c>
      <c r="B1104" s="1" t="s">
        <v>93</v>
      </c>
      <c r="C1104" s="1" t="s">
        <v>94</v>
      </c>
      <c r="D1104" s="1" t="s">
        <v>985</v>
      </c>
      <c r="E1104" s="1" t="s">
        <v>986</v>
      </c>
      <c r="F1104" s="1" t="s">
        <v>97</v>
      </c>
      <c r="G1104" s="1" t="s">
        <v>951</v>
      </c>
      <c r="H1104" s="1" t="s">
        <v>952</v>
      </c>
      <c r="I1104" s="4">
        <v>45341</v>
      </c>
      <c r="J1104" s="1" t="s">
        <v>349</v>
      </c>
      <c r="K1104" s="1" t="s">
        <v>350</v>
      </c>
      <c r="L1104" s="1" t="s">
        <v>1137</v>
      </c>
      <c r="M1104" s="1" t="s">
        <v>103</v>
      </c>
      <c r="N1104" s="1" t="s">
        <v>121</v>
      </c>
      <c r="P1104" s="1" t="s">
        <v>43</v>
      </c>
      <c r="Q1104" s="1" t="s">
        <v>105</v>
      </c>
      <c r="R1104" s="1" t="s">
        <v>106</v>
      </c>
      <c r="S1104" s="1" t="s">
        <v>158</v>
      </c>
      <c r="T1104" s="1" t="s">
        <v>159</v>
      </c>
      <c r="U1104" s="1" t="s">
        <v>158</v>
      </c>
      <c r="V1104" s="1" t="s">
        <v>159</v>
      </c>
      <c r="W1104" s="1" t="s">
        <v>109</v>
      </c>
      <c r="X1104" s="1" t="s">
        <v>1573</v>
      </c>
      <c r="Y1104" s="1" t="s">
        <v>1574</v>
      </c>
      <c r="Z1104" s="1" t="s">
        <v>93</v>
      </c>
      <c r="AA1104" s="1" t="s">
        <v>1575</v>
      </c>
      <c r="AB1104" s="1" t="s">
        <v>1583</v>
      </c>
      <c r="AC1104" s="1" t="s">
        <v>1584</v>
      </c>
      <c r="AD1104" s="1">
        <v>834890</v>
      </c>
      <c r="AE1104" s="1" t="s">
        <v>12</v>
      </c>
      <c r="AF1104" s="1" t="s">
        <v>13</v>
      </c>
      <c r="AG1104" s="1" t="s">
        <v>124</v>
      </c>
      <c r="AH1104" s="1">
        <v>230901</v>
      </c>
      <c r="AI1104" s="1">
        <v>10</v>
      </c>
      <c r="AJ1104" s="1">
        <v>26.08</v>
      </c>
      <c r="AK1104" s="1">
        <v>260.8</v>
      </c>
      <c r="AL1104" s="1">
        <v>0.02608</v>
      </c>
      <c r="AM1104" s="1">
        <v>1044</v>
      </c>
      <c r="AN1104" s="1" t="s">
        <v>125</v>
      </c>
      <c r="AO1104" s="1" t="s">
        <v>113</v>
      </c>
    </row>
    <row r="1105" s="1" customFormat="1" spans="1:41">
      <c r="A1105" s="1">
        <v>202402</v>
      </c>
      <c r="B1105" s="1" t="s">
        <v>93</v>
      </c>
      <c r="C1105" s="1" t="s">
        <v>94</v>
      </c>
      <c r="D1105" s="1" t="s">
        <v>985</v>
      </c>
      <c r="E1105" s="1" t="s">
        <v>986</v>
      </c>
      <c r="F1105" s="1" t="s">
        <v>97</v>
      </c>
      <c r="G1105" s="1" t="s">
        <v>951</v>
      </c>
      <c r="H1105" s="1" t="s">
        <v>952</v>
      </c>
      <c r="I1105" s="4">
        <v>45341</v>
      </c>
      <c r="J1105" s="1" t="s">
        <v>2423</v>
      </c>
      <c r="K1105" s="1" t="s">
        <v>2424</v>
      </c>
      <c r="L1105" s="1" t="s">
        <v>2425</v>
      </c>
      <c r="M1105" s="1" t="s">
        <v>103</v>
      </c>
      <c r="N1105" s="1" t="s">
        <v>121</v>
      </c>
      <c r="P1105" s="1" t="s">
        <v>4</v>
      </c>
      <c r="Q1105" s="1" t="s">
        <v>105</v>
      </c>
      <c r="R1105" s="1" t="s">
        <v>106</v>
      </c>
      <c r="S1105" s="1" t="s">
        <v>107</v>
      </c>
      <c r="T1105" s="1" t="s">
        <v>108</v>
      </c>
      <c r="U1105" s="1" t="s">
        <v>107</v>
      </c>
      <c r="V1105" s="1" t="s">
        <v>108</v>
      </c>
      <c r="W1105" s="1" t="s">
        <v>109</v>
      </c>
      <c r="X1105" s="1" t="s">
        <v>1573</v>
      </c>
      <c r="Y1105" s="1" t="s">
        <v>1574</v>
      </c>
      <c r="Z1105" s="1" t="s">
        <v>93</v>
      </c>
      <c r="AA1105" s="1" t="s">
        <v>1575</v>
      </c>
      <c r="AB1105" s="1" t="s">
        <v>1583</v>
      </c>
      <c r="AC1105" s="1" t="s">
        <v>1584</v>
      </c>
      <c r="AD1105" s="1">
        <v>834890</v>
      </c>
      <c r="AE1105" s="1" t="s">
        <v>7</v>
      </c>
      <c r="AF1105" s="1" t="s">
        <v>9</v>
      </c>
      <c r="AG1105" s="1" t="s">
        <v>395</v>
      </c>
      <c r="AH1105" s="1">
        <v>230907</v>
      </c>
      <c r="AI1105" s="1">
        <v>50</v>
      </c>
      <c r="AJ1105" s="1">
        <v>9</v>
      </c>
      <c r="AK1105" s="1">
        <v>450</v>
      </c>
      <c r="AL1105" s="1">
        <v>0.045</v>
      </c>
      <c r="AM1105" s="1">
        <v>3057</v>
      </c>
      <c r="AN1105" s="1" t="s">
        <v>396</v>
      </c>
      <c r="AO1105" s="1" t="s">
        <v>113</v>
      </c>
    </row>
    <row r="1106" s="1" customFormat="1" spans="1:41">
      <c r="A1106" s="1">
        <v>202402</v>
      </c>
      <c r="B1106" s="1" t="s">
        <v>93</v>
      </c>
      <c r="C1106" s="1" t="s">
        <v>94</v>
      </c>
      <c r="D1106" s="1" t="s">
        <v>985</v>
      </c>
      <c r="E1106" s="1" t="s">
        <v>986</v>
      </c>
      <c r="F1106" s="1" t="s">
        <v>97</v>
      </c>
      <c r="G1106" s="1" t="s">
        <v>951</v>
      </c>
      <c r="H1106" s="1" t="s">
        <v>952</v>
      </c>
      <c r="I1106" s="4">
        <v>45341</v>
      </c>
      <c r="J1106" s="1" t="s">
        <v>2058</v>
      </c>
      <c r="K1106" s="1" t="s">
        <v>2059</v>
      </c>
      <c r="L1106" s="1" t="s">
        <v>1155</v>
      </c>
      <c r="M1106" s="1" t="s">
        <v>103</v>
      </c>
      <c r="N1106" s="1" t="s">
        <v>121</v>
      </c>
      <c r="P1106" s="1" t="s">
        <v>4</v>
      </c>
      <c r="Q1106" s="1" t="s">
        <v>105</v>
      </c>
      <c r="R1106" s="1" t="s">
        <v>106</v>
      </c>
      <c r="S1106" s="1" t="s">
        <v>152</v>
      </c>
      <c r="T1106" s="1" t="s">
        <v>153</v>
      </c>
      <c r="U1106" s="1" t="s">
        <v>152</v>
      </c>
      <c r="V1106" s="1" t="s">
        <v>153</v>
      </c>
      <c r="W1106" s="1" t="s">
        <v>109</v>
      </c>
      <c r="X1106" s="1" t="s">
        <v>1573</v>
      </c>
      <c r="Y1106" s="1" t="s">
        <v>1574</v>
      </c>
      <c r="Z1106" s="1" t="s">
        <v>93</v>
      </c>
      <c r="AA1106" s="1" t="s">
        <v>1575</v>
      </c>
      <c r="AB1106" s="1" t="s">
        <v>1583</v>
      </c>
      <c r="AC1106" s="1" t="s">
        <v>1584</v>
      </c>
      <c r="AD1106" s="1">
        <v>834890</v>
      </c>
      <c r="AE1106" s="1" t="s">
        <v>22</v>
      </c>
      <c r="AF1106" s="1" t="s">
        <v>23</v>
      </c>
      <c r="AG1106" s="1" t="s">
        <v>746</v>
      </c>
      <c r="AH1106" s="1">
        <v>202309192</v>
      </c>
      <c r="AI1106" s="1">
        <v>10</v>
      </c>
      <c r="AJ1106" s="1">
        <v>29.99</v>
      </c>
      <c r="AK1106" s="1">
        <v>299.9</v>
      </c>
      <c r="AL1106" s="1">
        <v>0.02999</v>
      </c>
      <c r="AM1106" s="1">
        <v>1033</v>
      </c>
      <c r="AN1106" s="1" t="s">
        <v>747</v>
      </c>
      <c r="AO1106" s="1" t="s">
        <v>113</v>
      </c>
    </row>
    <row r="1107" s="1" customFormat="1" spans="1:41">
      <c r="A1107" s="1">
        <v>202402</v>
      </c>
      <c r="B1107" s="1" t="s">
        <v>93</v>
      </c>
      <c r="C1107" s="1" t="s">
        <v>94</v>
      </c>
      <c r="D1107" s="1" t="s">
        <v>985</v>
      </c>
      <c r="E1107" s="1" t="s">
        <v>986</v>
      </c>
      <c r="F1107" s="1" t="s">
        <v>97</v>
      </c>
      <c r="G1107" s="1" t="s">
        <v>951</v>
      </c>
      <c r="H1107" s="1" t="s">
        <v>952</v>
      </c>
      <c r="I1107" s="4">
        <v>45341</v>
      </c>
      <c r="J1107" s="1" t="s">
        <v>2337</v>
      </c>
      <c r="K1107" s="1" t="s">
        <v>2338</v>
      </c>
      <c r="L1107" s="1" t="s">
        <v>1148</v>
      </c>
      <c r="M1107" s="1" t="s">
        <v>103</v>
      </c>
      <c r="N1107" s="1" t="s">
        <v>121</v>
      </c>
      <c r="P1107" s="1" t="s">
        <v>4</v>
      </c>
      <c r="Q1107" s="1" t="s">
        <v>105</v>
      </c>
      <c r="R1107" s="1" t="s">
        <v>106</v>
      </c>
      <c r="S1107" s="1" t="s">
        <v>146</v>
      </c>
      <c r="T1107" s="1" t="s">
        <v>147</v>
      </c>
      <c r="U1107" s="1" t="s">
        <v>146</v>
      </c>
      <c r="V1107" s="1" t="s">
        <v>147</v>
      </c>
      <c r="W1107" s="1" t="s">
        <v>109</v>
      </c>
      <c r="X1107" s="1" t="s">
        <v>1573</v>
      </c>
      <c r="Y1107" s="1" t="s">
        <v>1574</v>
      </c>
      <c r="Z1107" s="1" t="s">
        <v>93</v>
      </c>
      <c r="AA1107" s="1" t="s">
        <v>1575</v>
      </c>
      <c r="AB1107" s="1" t="s">
        <v>1576</v>
      </c>
      <c r="AC1107" s="1" t="s">
        <v>1577</v>
      </c>
      <c r="AD1107" s="1">
        <v>131304</v>
      </c>
      <c r="AE1107" s="1" t="s">
        <v>24</v>
      </c>
      <c r="AF1107" s="1" t="s">
        <v>25</v>
      </c>
      <c r="AG1107" s="1" t="s">
        <v>160</v>
      </c>
      <c r="AH1107" s="1">
        <v>230945</v>
      </c>
      <c r="AI1107" s="1">
        <v>2</v>
      </c>
      <c r="AJ1107" s="1">
        <v>33.29</v>
      </c>
      <c r="AK1107" s="1">
        <v>66.58</v>
      </c>
      <c r="AL1107" s="1">
        <v>0.006658</v>
      </c>
      <c r="AM1107" s="1">
        <v>1048</v>
      </c>
      <c r="AN1107" s="1" t="s">
        <v>161</v>
      </c>
      <c r="AO1107" s="1" t="s">
        <v>113</v>
      </c>
    </row>
    <row r="1108" s="1" customFormat="1" spans="1:41">
      <c r="A1108" s="1">
        <v>202402</v>
      </c>
      <c r="B1108" s="1" t="s">
        <v>93</v>
      </c>
      <c r="C1108" s="1" t="s">
        <v>94</v>
      </c>
      <c r="D1108" s="1" t="s">
        <v>985</v>
      </c>
      <c r="E1108" s="1" t="s">
        <v>986</v>
      </c>
      <c r="F1108" s="1" t="s">
        <v>97</v>
      </c>
      <c r="G1108" s="1" t="s">
        <v>951</v>
      </c>
      <c r="H1108" s="1" t="s">
        <v>952</v>
      </c>
      <c r="I1108" s="4">
        <v>45341</v>
      </c>
      <c r="J1108" s="1" t="s">
        <v>684</v>
      </c>
      <c r="K1108" s="1" t="s">
        <v>685</v>
      </c>
      <c r="L1108" s="1" t="s">
        <v>1148</v>
      </c>
      <c r="M1108" s="1" t="s">
        <v>103</v>
      </c>
      <c r="N1108" s="1" t="s">
        <v>121</v>
      </c>
      <c r="P1108" s="1" t="s">
        <v>4</v>
      </c>
      <c r="Q1108" s="1" t="s">
        <v>105</v>
      </c>
      <c r="R1108" s="1" t="s">
        <v>106</v>
      </c>
      <c r="S1108" s="1" t="s">
        <v>146</v>
      </c>
      <c r="T1108" s="1" t="s">
        <v>147</v>
      </c>
      <c r="U1108" s="1" t="s">
        <v>146</v>
      </c>
      <c r="V1108" s="1" t="s">
        <v>147</v>
      </c>
      <c r="W1108" s="1" t="s">
        <v>109</v>
      </c>
      <c r="X1108" s="1" t="s">
        <v>1573</v>
      </c>
      <c r="Y1108" s="1" t="s">
        <v>1574</v>
      </c>
      <c r="Z1108" s="1" t="s">
        <v>93</v>
      </c>
      <c r="AA1108" s="1" t="s">
        <v>1575</v>
      </c>
      <c r="AB1108" s="1" t="s">
        <v>1576</v>
      </c>
      <c r="AC1108" s="1" t="s">
        <v>1577</v>
      </c>
      <c r="AD1108" s="1">
        <v>131304</v>
      </c>
      <c r="AE1108" s="1" t="s">
        <v>12</v>
      </c>
      <c r="AF1108" s="1" t="s">
        <v>15</v>
      </c>
      <c r="AG1108" s="1" t="s">
        <v>250</v>
      </c>
      <c r="AH1108" s="1">
        <v>230514</v>
      </c>
      <c r="AI1108" s="1">
        <v>4</v>
      </c>
      <c r="AJ1108" s="1">
        <v>48.96</v>
      </c>
      <c r="AK1108" s="1">
        <v>195.84</v>
      </c>
      <c r="AL1108" s="1">
        <v>0.019584</v>
      </c>
      <c r="AM1108" s="1">
        <v>3657</v>
      </c>
      <c r="AN1108" s="1" t="s">
        <v>251</v>
      </c>
      <c r="AO1108" s="1" t="s">
        <v>113</v>
      </c>
    </row>
    <row r="1109" s="1" customFormat="1" spans="1:41">
      <c r="A1109" s="1">
        <v>202402</v>
      </c>
      <c r="B1109" s="1" t="s">
        <v>93</v>
      </c>
      <c r="C1109" s="1" t="s">
        <v>94</v>
      </c>
      <c r="D1109" s="1" t="s">
        <v>985</v>
      </c>
      <c r="E1109" s="1" t="s">
        <v>986</v>
      </c>
      <c r="F1109" s="1" t="s">
        <v>97</v>
      </c>
      <c r="G1109" s="1" t="s">
        <v>951</v>
      </c>
      <c r="H1109" s="1" t="s">
        <v>952</v>
      </c>
      <c r="I1109" s="4">
        <v>45341</v>
      </c>
      <c r="J1109" s="1" t="s">
        <v>575</v>
      </c>
      <c r="K1109" s="1" t="s">
        <v>576</v>
      </c>
      <c r="L1109" s="1" t="s">
        <v>1212</v>
      </c>
      <c r="M1109" s="1" t="s">
        <v>103</v>
      </c>
      <c r="N1109" s="1" t="s">
        <v>121</v>
      </c>
      <c r="P1109" s="1" t="s">
        <v>43</v>
      </c>
      <c r="Q1109" s="1" t="s">
        <v>105</v>
      </c>
      <c r="R1109" s="1" t="s">
        <v>106</v>
      </c>
      <c r="S1109" s="1" t="s">
        <v>174</v>
      </c>
      <c r="T1109" s="1" t="s">
        <v>175</v>
      </c>
      <c r="U1109" s="1" t="s">
        <v>174</v>
      </c>
      <c r="V1109" s="1" t="s">
        <v>175</v>
      </c>
      <c r="W1109" s="1" t="s">
        <v>109</v>
      </c>
      <c r="X1109" s="1" t="s">
        <v>1573</v>
      </c>
      <c r="Y1109" s="1" t="s">
        <v>1574</v>
      </c>
      <c r="Z1109" s="1" t="s">
        <v>93</v>
      </c>
      <c r="AA1109" s="1" t="s">
        <v>1575</v>
      </c>
      <c r="AB1109" s="1" t="s">
        <v>1576</v>
      </c>
      <c r="AC1109" s="1" t="s">
        <v>1577</v>
      </c>
      <c r="AD1109" s="1">
        <v>131304</v>
      </c>
      <c r="AE1109" s="1" t="s">
        <v>27</v>
      </c>
      <c r="AF1109" s="1" t="s">
        <v>28</v>
      </c>
      <c r="AG1109" s="1" t="s">
        <v>154</v>
      </c>
      <c r="AH1109" s="1">
        <v>350609012</v>
      </c>
      <c r="AI1109" s="1">
        <v>2</v>
      </c>
      <c r="AJ1109" s="1">
        <v>29.44</v>
      </c>
      <c r="AK1109" s="1">
        <v>58.88</v>
      </c>
      <c r="AL1109" s="1">
        <v>0.005888</v>
      </c>
      <c r="AM1109" s="1">
        <v>1026</v>
      </c>
      <c r="AN1109" s="1" t="s">
        <v>155</v>
      </c>
      <c r="AO1109" s="1" t="s">
        <v>113</v>
      </c>
    </row>
    <row r="1110" s="1" customFormat="1" spans="1:41">
      <c r="A1110" s="1">
        <v>202402</v>
      </c>
      <c r="B1110" s="1" t="s">
        <v>93</v>
      </c>
      <c r="C1110" s="1" t="s">
        <v>94</v>
      </c>
      <c r="D1110" s="1" t="s">
        <v>985</v>
      </c>
      <c r="E1110" s="1" t="s">
        <v>986</v>
      </c>
      <c r="F1110" s="1" t="s">
        <v>97</v>
      </c>
      <c r="G1110" s="1" t="s">
        <v>951</v>
      </c>
      <c r="H1110" s="1" t="s">
        <v>952</v>
      </c>
      <c r="I1110" s="4">
        <v>45341</v>
      </c>
      <c r="J1110" s="1" t="s">
        <v>575</v>
      </c>
      <c r="K1110" s="1" t="s">
        <v>576</v>
      </c>
      <c r="L1110" s="1" t="s">
        <v>1212</v>
      </c>
      <c r="M1110" s="1" t="s">
        <v>103</v>
      </c>
      <c r="N1110" s="1" t="s">
        <v>121</v>
      </c>
      <c r="P1110" s="1" t="s">
        <v>43</v>
      </c>
      <c r="Q1110" s="1" t="s">
        <v>105</v>
      </c>
      <c r="R1110" s="1" t="s">
        <v>106</v>
      </c>
      <c r="S1110" s="1" t="s">
        <v>174</v>
      </c>
      <c r="T1110" s="1" t="s">
        <v>175</v>
      </c>
      <c r="U1110" s="1" t="s">
        <v>174</v>
      </c>
      <c r="V1110" s="1" t="s">
        <v>175</v>
      </c>
      <c r="W1110" s="1" t="s">
        <v>109</v>
      </c>
      <c r="X1110" s="1" t="s">
        <v>1573</v>
      </c>
      <c r="Y1110" s="1" t="s">
        <v>1574</v>
      </c>
      <c r="Z1110" s="1" t="s">
        <v>93</v>
      </c>
      <c r="AA1110" s="1" t="s">
        <v>1575</v>
      </c>
      <c r="AB1110" s="1" t="s">
        <v>1576</v>
      </c>
      <c r="AC1110" s="1" t="s">
        <v>1577</v>
      </c>
      <c r="AD1110" s="1">
        <v>131304</v>
      </c>
      <c r="AE1110" s="1" t="s">
        <v>27</v>
      </c>
      <c r="AF1110" s="1" t="s">
        <v>29</v>
      </c>
      <c r="AG1110" s="1" t="s">
        <v>290</v>
      </c>
      <c r="AH1110" s="1">
        <v>350707047</v>
      </c>
      <c r="AI1110" s="1">
        <v>2</v>
      </c>
      <c r="AJ1110" s="1">
        <v>40.26</v>
      </c>
      <c r="AK1110" s="1">
        <v>80.52</v>
      </c>
      <c r="AL1110" s="1">
        <v>0.008052</v>
      </c>
      <c r="AM1110" s="1">
        <v>1041</v>
      </c>
      <c r="AN1110" s="1" t="s">
        <v>291</v>
      </c>
      <c r="AO1110" s="1" t="s">
        <v>113</v>
      </c>
    </row>
    <row r="1111" s="1" customFormat="1" spans="1:41">
      <c r="A1111" s="1">
        <v>202402</v>
      </c>
      <c r="B1111" s="1" t="s">
        <v>93</v>
      </c>
      <c r="C1111" s="1" t="s">
        <v>94</v>
      </c>
      <c r="D1111" s="1" t="s">
        <v>985</v>
      </c>
      <c r="E1111" s="1" t="s">
        <v>986</v>
      </c>
      <c r="F1111" s="1" t="s">
        <v>97</v>
      </c>
      <c r="G1111" s="1" t="s">
        <v>951</v>
      </c>
      <c r="H1111" s="1" t="s">
        <v>952</v>
      </c>
      <c r="I1111" s="4">
        <v>45341</v>
      </c>
      <c r="J1111" s="1" t="s">
        <v>2426</v>
      </c>
      <c r="K1111" s="1" t="s">
        <v>2427</v>
      </c>
      <c r="L1111" s="1" t="s">
        <v>1203</v>
      </c>
      <c r="M1111" s="1" t="s">
        <v>228</v>
      </c>
      <c r="N1111" s="1" t="s">
        <v>228</v>
      </c>
      <c r="P1111" s="1" t="s">
        <v>4</v>
      </c>
      <c r="Q1111" s="1" t="s">
        <v>105</v>
      </c>
      <c r="R1111" s="1" t="s">
        <v>106</v>
      </c>
      <c r="S1111" s="1" t="s">
        <v>138</v>
      </c>
      <c r="T1111" s="1" t="s">
        <v>139</v>
      </c>
      <c r="U1111" s="1" t="s">
        <v>138</v>
      </c>
      <c r="V1111" s="1" t="s">
        <v>139</v>
      </c>
      <c r="W1111" s="1" t="s">
        <v>109</v>
      </c>
      <c r="X1111" s="1" t="s">
        <v>1573</v>
      </c>
      <c r="Y1111" s="1" t="s">
        <v>1574</v>
      </c>
      <c r="Z1111" s="1" t="s">
        <v>93</v>
      </c>
      <c r="AA1111" s="1" t="s">
        <v>1575</v>
      </c>
      <c r="AB1111" s="1" t="s">
        <v>1583</v>
      </c>
      <c r="AC1111" s="1" t="s">
        <v>1584</v>
      </c>
      <c r="AD1111" s="1">
        <v>834890</v>
      </c>
      <c r="AE1111" s="1" t="s">
        <v>7</v>
      </c>
      <c r="AF1111" s="1" t="s">
        <v>9</v>
      </c>
      <c r="AG1111" s="1" t="s">
        <v>395</v>
      </c>
      <c r="AH1111" s="1">
        <v>230107</v>
      </c>
      <c r="AI1111" s="1">
        <v>3</v>
      </c>
      <c r="AJ1111" s="1">
        <v>9</v>
      </c>
      <c r="AK1111" s="1">
        <v>27</v>
      </c>
      <c r="AL1111" s="1">
        <v>0.0027</v>
      </c>
      <c r="AM1111" s="1">
        <v>3057</v>
      </c>
      <c r="AN1111" s="1" t="s">
        <v>396</v>
      </c>
      <c r="AO1111" s="1" t="s">
        <v>113</v>
      </c>
    </row>
    <row r="1112" s="1" customFormat="1" spans="1:41">
      <c r="A1112" s="1">
        <v>202402</v>
      </c>
      <c r="B1112" s="1" t="s">
        <v>93</v>
      </c>
      <c r="C1112" s="1" t="s">
        <v>94</v>
      </c>
      <c r="D1112" s="1" t="s">
        <v>985</v>
      </c>
      <c r="E1112" s="1" t="s">
        <v>986</v>
      </c>
      <c r="F1112" s="1" t="s">
        <v>97</v>
      </c>
      <c r="G1112" s="1" t="s">
        <v>951</v>
      </c>
      <c r="H1112" s="1" t="s">
        <v>952</v>
      </c>
      <c r="I1112" s="4">
        <v>45341</v>
      </c>
      <c r="J1112" s="1" t="s">
        <v>212</v>
      </c>
      <c r="K1112" s="1" t="s">
        <v>213</v>
      </c>
      <c r="L1112" s="1" t="s">
        <v>1130</v>
      </c>
      <c r="M1112" s="1" t="s">
        <v>103</v>
      </c>
      <c r="N1112" s="1" t="s">
        <v>121</v>
      </c>
      <c r="P1112" s="1" t="s">
        <v>4</v>
      </c>
      <c r="Q1112" s="1" t="s">
        <v>105</v>
      </c>
      <c r="R1112" s="1" t="s">
        <v>106</v>
      </c>
      <c r="S1112" s="1" t="s">
        <v>168</v>
      </c>
      <c r="T1112" s="1" t="s">
        <v>169</v>
      </c>
      <c r="U1112" s="1" t="s">
        <v>168</v>
      </c>
      <c r="V1112" s="1" t="s">
        <v>169</v>
      </c>
      <c r="W1112" s="1" t="s">
        <v>109</v>
      </c>
      <c r="X1112" s="1" t="s">
        <v>1573</v>
      </c>
      <c r="Y1112" s="1" t="s">
        <v>1574</v>
      </c>
      <c r="Z1112" s="1" t="s">
        <v>93</v>
      </c>
      <c r="AA1112" s="1" t="s">
        <v>1575</v>
      </c>
      <c r="AB1112" s="1" t="s">
        <v>1576</v>
      </c>
      <c r="AC1112" s="1" t="s">
        <v>1577</v>
      </c>
      <c r="AD1112" s="1">
        <v>131304</v>
      </c>
      <c r="AE1112" s="1" t="s">
        <v>7</v>
      </c>
      <c r="AF1112" s="1" t="s">
        <v>9</v>
      </c>
      <c r="AG1112" s="1" t="s">
        <v>395</v>
      </c>
      <c r="AH1112" s="1">
        <v>231002</v>
      </c>
      <c r="AI1112" s="1">
        <v>4</v>
      </c>
      <c r="AJ1112" s="1">
        <v>9</v>
      </c>
      <c r="AK1112" s="1">
        <v>36</v>
      </c>
      <c r="AL1112" s="1">
        <v>0.0036</v>
      </c>
      <c r="AM1112" s="1">
        <v>3057</v>
      </c>
      <c r="AN1112" s="1" t="s">
        <v>396</v>
      </c>
      <c r="AO1112" s="1" t="s">
        <v>113</v>
      </c>
    </row>
    <row r="1113" s="1" customFormat="1" spans="1:41">
      <c r="A1113" s="1">
        <v>202402</v>
      </c>
      <c r="B1113" s="1" t="s">
        <v>93</v>
      </c>
      <c r="C1113" s="1" t="s">
        <v>94</v>
      </c>
      <c r="D1113" s="1" t="s">
        <v>985</v>
      </c>
      <c r="E1113" s="1" t="s">
        <v>986</v>
      </c>
      <c r="F1113" s="1" t="s">
        <v>97</v>
      </c>
      <c r="G1113" s="1" t="s">
        <v>951</v>
      </c>
      <c r="H1113" s="1" t="s">
        <v>952</v>
      </c>
      <c r="I1113" s="4">
        <v>45342</v>
      </c>
      <c r="J1113" s="1" t="s">
        <v>2428</v>
      </c>
      <c r="K1113" s="1" t="s">
        <v>2429</v>
      </c>
      <c r="L1113" s="1" t="s">
        <v>1212</v>
      </c>
      <c r="M1113" s="1" t="s">
        <v>103</v>
      </c>
      <c r="N1113" s="1" t="s">
        <v>121</v>
      </c>
      <c r="P1113" s="1" t="s">
        <v>4</v>
      </c>
      <c r="Q1113" s="1" t="s">
        <v>105</v>
      </c>
      <c r="R1113" s="1" t="s">
        <v>106</v>
      </c>
      <c r="S1113" s="1" t="s">
        <v>174</v>
      </c>
      <c r="T1113" s="1" t="s">
        <v>175</v>
      </c>
      <c r="U1113" s="1" t="s">
        <v>174</v>
      </c>
      <c r="V1113" s="1" t="s">
        <v>175</v>
      </c>
      <c r="W1113" s="1" t="s">
        <v>109</v>
      </c>
      <c r="X1113" s="1" t="s">
        <v>1573</v>
      </c>
      <c r="Y1113" s="1" t="s">
        <v>1574</v>
      </c>
      <c r="Z1113" s="1" t="s">
        <v>93</v>
      </c>
      <c r="AA1113" s="1" t="s">
        <v>1575</v>
      </c>
      <c r="AB1113" s="1" t="s">
        <v>1576</v>
      </c>
      <c r="AC1113" s="1" t="s">
        <v>1577</v>
      </c>
      <c r="AD1113" s="1">
        <v>131304</v>
      </c>
      <c r="AE1113" s="1" t="s">
        <v>110</v>
      </c>
      <c r="AF1113" s="1" t="s">
        <v>35</v>
      </c>
      <c r="AG1113" s="1" t="s">
        <v>111</v>
      </c>
      <c r="AH1113" s="1">
        <v>230849</v>
      </c>
      <c r="AI1113" s="1">
        <v>1</v>
      </c>
      <c r="AJ1113" s="1">
        <v>31.29</v>
      </c>
      <c r="AK1113" s="1">
        <v>31.29</v>
      </c>
      <c r="AL1113" s="1">
        <v>0.003129</v>
      </c>
      <c r="AM1113" s="1">
        <v>1047</v>
      </c>
      <c r="AN1113" s="1" t="s">
        <v>112</v>
      </c>
      <c r="AO1113" s="1" t="s">
        <v>113</v>
      </c>
    </row>
    <row r="1114" s="1" customFormat="1" spans="1:41">
      <c r="A1114" s="1">
        <v>202402</v>
      </c>
      <c r="B1114" s="1" t="s">
        <v>93</v>
      </c>
      <c r="C1114" s="1" t="s">
        <v>94</v>
      </c>
      <c r="D1114" s="1" t="s">
        <v>985</v>
      </c>
      <c r="E1114" s="1" t="s">
        <v>986</v>
      </c>
      <c r="F1114" s="1" t="s">
        <v>97</v>
      </c>
      <c r="G1114" s="1" t="s">
        <v>951</v>
      </c>
      <c r="H1114" s="1" t="s">
        <v>952</v>
      </c>
      <c r="I1114" s="4">
        <v>45342</v>
      </c>
      <c r="J1114" s="1" t="s">
        <v>1646</v>
      </c>
      <c r="K1114" s="1" t="s">
        <v>1647</v>
      </c>
      <c r="L1114" s="1" t="s">
        <v>1212</v>
      </c>
      <c r="M1114" s="1" t="s">
        <v>103</v>
      </c>
      <c r="N1114" s="1" t="s">
        <v>121</v>
      </c>
      <c r="P1114" s="1" t="s">
        <v>4</v>
      </c>
      <c r="Q1114" s="1" t="s">
        <v>105</v>
      </c>
      <c r="R1114" s="1" t="s">
        <v>106</v>
      </c>
      <c r="S1114" s="1" t="s">
        <v>186</v>
      </c>
      <c r="T1114" s="1" t="s">
        <v>187</v>
      </c>
      <c r="U1114" s="1" t="s">
        <v>186</v>
      </c>
      <c r="V1114" s="1" t="s">
        <v>187</v>
      </c>
      <c r="W1114" s="1" t="s">
        <v>109</v>
      </c>
      <c r="X1114" s="1" t="s">
        <v>1573</v>
      </c>
      <c r="Y1114" s="1" t="s">
        <v>1574</v>
      </c>
      <c r="Z1114" s="1" t="s">
        <v>93</v>
      </c>
      <c r="AA1114" s="1" t="s">
        <v>1575</v>
      </c>
      <c r="AB1114" s="1" t="s">
        <v>1576</v>
      </c>
      <c r="AC1114" s="1" t="s">
        <v>1577</v>
      </c>
      <c r="AD1114" s="1">
        <v>131304</v>
      </c>
      <c r="AE1114" s="1" t="s">
        <v>24</v>
      </c>
      <c r="AF1114" s="1" t="s">
        <v>25</v>
      </c>
      <c r="AG1114" s="1" t="s">
        <v>160</v>
      </c>
      <c r="AH1114" s="1">
        <v>230945</v>
      </c>
      <c r="AI1114" s="1">
        <v>2</v>
      </c>
      <c r="AJ1114" s="1">
        <v>33.29</v>
      </c>
      <c r="AK1114" s="1">
        <v>66.58</v>
      </c>
      <c r="AL1114" s="1">
        <v>0.006658</v>
      </c>
      <c r="AM1114" s="1">
        <v>1048</v>
      </c>
      <c r="AN1114" s="1" t="s">
        <v>161</v>
      </c>
      <c r="AO1114" s="1" t="s">
        <v>113</v>
      </c>
    </row>
    <row r="1115" s="1" customFormat="1" spans="1:41">
      <c r="A1115" s="1">
        <v>202402</v>
      </c>
      <c r="B1115" s="1" t="s">
        <v>93</v>
      </c>
      <c r="C1115" s="1" t="s">
        <v>94</v>
      </c>
      <c r="D1115" s="1" t="s">
        <v>985</v>
      </c>
      <c r="E1115" s="1" t="s">
        <v>986</v>
      </c>
      <c r="F1115" s="1" t="s">
        <v>97</v>
      </c>
      <c r="G1115" s="1" t="s">
        <v>951</v>
      </c>
      <c r="H1115" s="1" t="s">
        <v>952</v>
      </c>
      <c r="I1115" s="4">
        <v>45344</v>
      </c>
      <c r="J1115" s="1" t="s">
        <v>1066</v>
      </c>
      <c r="K1115" s="1" t="s">
        <v>1067</v>
      </c>
      <c r="L1115" s="1" t="s">
        <v>1137</v>
      </c>
      <c r="M1115" s="1" t="s">
        <v>103</v>
      </c>
      <c r="N1115" s="1" t="s">
        <v>121</v>
      </c>
      <c r="P1115" s="1" t="s">
        <v>43</v>
      </c>
      <c r="Q1115" s="1" t="s">
        <v>105</v>
      </c>
      <c r="R1115" s="1" t="s">
        <v>106</v>
      </c>
      <c r="S1115" s="1" t="s">
        <v>158</v>
      </c>
      <c r="T1115" s="1" t="s">
        <v>159</v>
      </c>
      <c r="U1115" s="1" t="s">
        <v>158</v>
      </c>
      <c r="V1115" s="1" t="s">
        <v>159</v>
      </c>
      <c r="W1115" s="1" t="s">
        <v>109</v>
      </c>
      <c r="X1115" s="1" t="s">
        <v>1573</v>
      </c>
      <c r="Y1115" s="1" t="s">
        <v>1574</v>
      </c>
      <c r="Z1115" s="1" t="s">
        <v>93</v>
      </c>
      <c r="AA1115" s="1" t="s">
        <v>1575</v>
      </c>
      <c r="AB1115" s="1" t="s">
        <v>1583</v>
      </c>
      <c r="AC1115" s="1" t="s">
        <v>1584</v>
      </c>
      <c r="AD1115" s="1">
        <v>834890</v>
      </c>
      <c r="AE1115" s="1" t="s">
        <v>12</v>
      </c>
      <c r="AF1115" s="1" t="s">
        <v>13</v>
      </c>
      <c r="AG1115" s="1" t="s">
        <v>124</v>
      </c>
      <c r="AH1115" s="1">
        <v>230901</v>
      </c>
      <c r="AI1115" s="1">
        <v>20</v>
      </c>
      <c r="AJ1115" s="1">
        <v>26.08</v>
      </c>
      <c r="AK1115" s="1">
        <v>521.6</v>
      </c>
      <c r="AL1115" s="1">
        <v>0.05216</v>
      </c>
      <c r="AM1115" s="1">
        <v>1044</v>
      </c>
      <c r="AN1115" s="1" t="s">
        <v>125</v>
      </c>
      <c r="AO1115" s="1" t="s">
        <v>113</v>
      </c>
    </row>
    <row r="1116" s="1" customFormat="1" spans="1:41">
      <c r="A1116" s="1">
        <v>202402</v>
      </c>
      <c r="B1116" s="1" t="s">
        <v>93</v>
      </c>
      <c r="C1116" s="1" t="s">
        <v>94</v>
      </c>
      <c r="D1116" s="1" t="s">
        <v>985</v>
      </c>
      <c r="E1116" s="1" t="s">
        <v>986</v>
      </c>
      <c r="F1116" s="1" t="s">
        <v>97</v>
      </c>
      <c r="G1116" s="1" t="s">
        <v>951</v>
      </c>
      <c r="H1116" s="1" t="s">
        <v>952</v>
      </c>
      <c r="I1116" s="4">
        <v>45344</v>
      </c>
      <c r="J1116" s="1" t="s">
        <v>1248</v>
      </c>
      <c r="K1116" s="1" t="s">
        <v>1249</v>
      </c>
      <c r="L1116" s="1" t="s">
        <v>1137</v>
      </c>
      <c r="M1116" s="1" t="s">
        <v>103</v>
      </c>
      <c r="N1116" s="1" t="s">
        <v>121</v>
      </c>
      <c r="P1116" s="1" t="s">
        <v>43</v>
      </c>
      <c r="Q1116" s="1" t="s">
        <v>105</v>
      </c>
      <c r="R1116" s="1" t="s">
        <v>106</v>
      </c>
      <c r="S1116" s="1" t="s">
        <v>158</v>
      </c>
      <c r="T1116" s="1" t="s">
        <v>159</v>
      </c>
      <c r="U1116" s="1" t="s">
        <v>158</v>
      </c>
      <c r="V1116" s="1" t="s">
        <v>159</v>
      </c>
      <c r="W1116" s="1" t="s">
        <v>109</v>
      </c>
      <c r="X1116" s="1" t="s">
        <v>1573</v>
      </c>
      <c r="Y1116" s="1" t="s">
        <v>1574</v>
      </c>
      <c r="Z1116" s="1" t="s">
        <v>93</v>
      </c>
      <c r="AA1116" s="1" t="s">
        <v>1575</v>
      </c>
      <c r="AB1116" s="1" t="s">
        <v>1583</v>
      </c>
      <c r="AC1116" s="1" t="s">
        <v>1584</v>
      </c>
      <c r="AD1116" s="1">
        <v>834890</v>
      </c>
      <c r="AE1116" s="1" t="s">
        <v>110</v>
      </c>
      <c r="AF1116" s="1" t="s">
        <v>35</v>
      </c>
      <c r="AG1116" s="1" t="s">
        <v>111</v>
      </c>
      <c r="AH1116" s="1">
        <v>230849</v>
      </c>
      <c r="AI1116" s="1">
        <v>30</v>
      </c>
      <c r="AJ1116" s="1">
        <v>31.29</v>
      </c>
      <c r="AK1116" s="1">
        <v>938.7</v>
      </c>
      <c r="AL1116" s="1">
        <v>0.09387</v>
      </c>
      <c r="AM1116" s="1">
        <v>1047</v>
      </c>
      <c r="AN1116" s="1" t="s">
        <v>112</v>
      </c>
      <c r="AO1116" s="1" t="s">
        <v>113</v>
      </c>
    </row>
    <row r="1117" s="1" customFormat="1" spans="1:41">
      <c r="A1117" s="1">
        <v>202402</v>
      </c>
      <c r="B1117" s="1" t="s">
        <v>93</v>
      </c>
      <c r="C1117" s="1" t="s">
        <v>94</v>
      </c>
      <c r="D1117" s="1" t="s">
        <v>985</v>
      </c>
      <c r="E1117" s="1" t="s">
        <v>986</v>
      </c>
      <c r="F1117" s="1" t="s">
        <v>97</v>
      </c>
      <c r="G1117" s="1" t="s">
        <v>951</v>
      </c>
      <c r="H1117" s="1" t="s">
        <v>952</v>
      </c>
      <c r="I1117" s="4">
        <v>45344</v>
      </c>
      <c r="J1117" s="1" t="s">
        <v>454</v>
      </c>
      <c r="K1117" s="1" t="s">
        <v>455</v>
      </c>
      <c r="L1117" s="1" t="s">
        <v>1196</v>
      </c>
      <c r="M1117" s="1" t="s">
        <v>137</v>
      </c>
      <c r="N1117" s="1" t="s">
        <v>137</v>
      </c>
      <c r="P1117" s="1" t="s">
        <v>4</v>
      </c>
      <c r="Q1117" s="1" t="s">
        <v>105</v>
      </c>
      <c r="R1117" s="1" t="s">
        <v>106</v>
      </c>
      <c r="S1117" s="1" t="s">
        <v>186</v>
      </c>
      <c r="T1117" s="1" t="s">
        <v>187</v>
      </c>
      <c r="U1117" s="1" t="s">
        <v>186</v>
      </c>
      <c r="V1117" s="1" t="s">
        <v>187</v>
      </c>
      <c r="W1117" s="1" t="s">
        <v>109</v>
      </c>
      <c r="X1117" s="1" t="s">
        <v>1573</v>
      </c>
      <c r="Y1117" s="1" t="s">
        <v>1574</v>
      </c>
      <c r="Z1117" s="1" t="s">
        <v>93</v>
      </c>
      <c r="AA1117" s="1" t="s">
        <v>1575</v>
      </c>
      <c r="AB1117" s="1" t="s">
        <v>1576</v>
      </c>
      <c r="AC1117" s="1" t="s">
        <v>1577</v>
      </c>
      <c r="AD1117" s="1">
        <v>131304</v>
      </c>
      <c r="AE1117" s="1" t="s">
        <v>12</v>
      </c>
      <c r="AF1117" s="1" t="s">
        <v>13</v>
      </c>
      <c r="AG1117" s="1" t="s">
        <v>124</v>
      </c>
      <c r="AH1117" s="1">
        <v>230901</v>
      </c>
      <c r="AI1117" s="1">
        <v>10</v>
      </c>
      <c r="AJ1117" s="1">
        <v>26.08</v>
      </c>
      <c r="AK1117" s="1">
        <v>260.8</v>
      </c>
      <c r="AL1117" s="1">
        <v>0.02608</v>
      </c>
      <c r="AM1117" s="1">
        <v>1044</v>
      </c>
      <c r="AN1117" s="1" t="s">
        <v>125</v>
      </c>
      <c r="AO1117" s="1" t="s">
        <v>113</v>
      </c>
    </row>
    <row r="1118" s="1" customFormat="1" spans="1:41">
      <c r="A1118" s="1">
        <v>202402</v>
      </c>
      <c r="B1118" s="1" t="s">
        <v>93</v>
      </c>
      <c r="C1118" s="1" t="s">
        <v>94</v>
      </c>
      <c r="D1118" s="1" t="s">
        <v>985</v>
      </c>
      <c r="E1118" s="1" t="s">
        <v>986</v>
      </c>
      <c r="F1118" s="1" t="s">
        <v>97</v>
      </c>
      <c r="G1118" s="1" t="s">
        <v>951</v>
      </c>
      <c r="H1118" s="1" t="s">
        <v>952</v>
      </c>
      <c r="I1118" s="4">
        <v>45344</v>
      </c>
      <c r="J1118" s="1" t="s">
        <v>2430</v>
      </c>
      <c r="K1118" s="1" t="s">
        <v>2431</v>
      </c>
      <c r="L1118" s="1" t="s">
        <v>1225</v>
      </c>
      <c r="M1118" s="1" t="s">
        <v>103</v>
      </c>
      <c r="N1118" s="1" t="s">
        <v>121</v>
      </c>
      <c r="P1118" s="1" t="s">
        <v>4</v>
      </c>
      <c r="Q1118" s="1" t="s">
        <v>105</v>
      </c>
      <c r="R1118" s="1" t="s">
        <v>106</v>
      </c>
      <c r="S1118" s="1" t="s">
        <v>107</v>
      </c>
      <c r="T1118" s="1" t="s">
        <v>108</v>
      </c>
      <c r="U1118" s="1" t="s">
        <v>107</v>
      </c>
      <c r="V1118" s="1" t="s">
        <v>108</v>
      </c>
      <c r="W1118" s="1" t="s">
        <v>109</v>
      </c>
      <c r="X1118" s="1" t="s">
        <v>1573</v>
      </c>
      <c r="Y1118" s="1" t="s">
        <v>1574</v>
      </c>
      <c r="Z1118" s="1" t="s">
        <v>93</v>
      </c>
      <c r="AA1118" s="1" t="s">
        <v>1575</v>
      </c>
      <c r="AB1118" s="1" t="s">
        <v>1583</v>
      </c>
      <c r="AC1118" s="1" t="s">
        <v>1584</v>
      </c>
      <c r="AD1118" s="1">
        <v>834890</v>
      </c>
      <c r="AE1118" s="1" t="s">
        <v>12</v>
      </c>
      <c r="AF1118" s="1" t="s">
        <v>15</v>
      </c>
      <c r="AG1118" s="1" t="s">
        <v>250</v>
      </c>
      <c r="AH1118" s="1">
        <v>230514</v>
      </c>
      <c r="AI1118" s="1">
        <v>5</v>
      </c>
      <c r="AJ1118" s="1">
        <v>48.96</v>
      </c>
      <c r="AK1118" s="1">
        <v>244.8</v>
      </c>
      <c r="AL1118" s="1">
        <v>0.02448</v>
      </c>
      <c r="AM1118" s="1">
        <v>3657</v>
      </c>
      <c r="AN1118" s="1" t="s">
        <v>251</v>
      </c>
      <c r="AO1118" s="1" t="s">
        <v>113</v>
      </c>
    </row>
    <row r="1119" s="1" customFormat="1" spans="1:41">
      <c r="A1119" s="1">
        <v>202402</v>
      </c>
      <c r="B1119" s="1" t="s">
        <v>93</v>
      </c>
      <c r="C1119" s="1" t="s">
        <v>94</v>
      </c>
      <c r="D1119" s="1" t="s">
        <v>985</v>
      </c>
      <c r="E1119" s="1" t="s">
        <v>986</v>
      </c>
      <c r="F1119" s="1" t="s">
        <v>97</v>
      </c>
      <c r="G1119" s="1" t="s">
        <v>951</v>
      </c>
      <c r="H1119" s="1" t="s">
        <v>952</v>
      </c>
      <c r="I1119" s="4">
        <v>45344</v>
      </c>
      <c r="J1119" s="1" t="s">
        <v>2430</v>
      </c>
      <c r="K1119" s="1" t="s">
        <v>2431</v>
      </c>
      <c r="L1119" s="1" t="s">
        <v>1225</v>
      </c>
      <c r="M1119" s="1" t="s">
        <v>103</v>
      </c>
      <c r="N1119" s="1" t="s">
        <v>121</v>
      </c>
      <c r="P1119" s="1" t="s">
        <v>4</v>
      </c>
      <c r="Q1119" s="1" t="s">
        <v>105</v>
      </c>
      <c r="R1119" s="1" t="s">
        <v>106</v>
      </c>
      <c r="S1119" s="1" t="s">
        <v>107</v>
      </c>
      <c r="T1119" s="1" t="s">
        <v>108</v>
      </c>
      <c r="U1119" s="1" t="s">
        <v>107</v>
      </c>
      <c r="V1119" s="1" t="s">
        <v>108</v>
      </c>
      <c r="W1119" s="1" t="s">
        <v>109</v>
      </c>
      <c r="X1119" s="1" t="s">
        <v>1573</v>
      </c>
      <c r="Y1119" s="1" t="s">
        <v>1574</v>
      </c>
      <c r="Z1119" s="1" t="s">
        <v>93</v>
      </c>
      <c r="AA1119" s="1" t="s">
        <v>1575</v>
      </c>
      <c r="AB1119" s="1" t="s">
        <v>1583</v>
      </c>
      <c r="AC1119" s="1" t="s">
        <v>1584</v>
      </c>
      <c r="AD1119" s="1">
        <v>834890</v>
      </c>
      <c r="AE1119" s="1" t="s">
        <v>110</v>
      </c>
      <c r="AF1119" s="1" t="s">
        <v>35</v>
      </c>
      <c r="AG1119" s="1" t="s">
        <v>111</v>
      </c>
      <c r="AH1119" s="1">
        <v>230849</v>
      </c>
      <c r="AI1119" s="1">
        <v>1</v>
      </c>
      <c r="AJ1119" s="1">
        <v>31.29</v>
      </c>
      <c r="AK1119" s="1">
        <v>31.29</v>
      </c>
      <c r="AL1119" s="1">
        <v>0.003129</v>
      </c>
      <c r="AM1119" s="1">
        <v>1047</v>
      </c>
      <c r="AN1119" s="1" t="s">
        <v>112</v>
      </c>
      <c r="AO1119" s="1" t="s">
        <v>113</v>
      </c>
    </row>
    <row r="1120" s="1" customFormat="1" spans="1:41">
      <c r="A1120" s="1">
        <v>202402</v>
      </c>
      <c r="B1120" s="1" t="s">
        <v>93</v>
      </c>
      <c r="C1120" s="1" t="s">
        <v>94</v>
      </c>
      <c r="D1120" s="1" t="s">
        <v>985</v>
      </c>
      <c r="E1120" s="1" t="s">
        <v>986</v>
      </c>
      <c r="F1120" s="1" t="s">
        <v>97</v>
      </c>
      <c r="G1120" s="1" t="s">
        <v>951</v>
      </c>
      <c r="H1120" s="1" t="s">
        <v>952</v>
      </c>
      <c r="I1120" s="4">
        <v>45344</v>
      </c>
      <c r="J1120" s="1" t="s">
        <v>1353</v>
      </c>
      <c r="K1120" s="1" t="s">
        <v>1354</v>
      </c>
      <c r="L1120" s="1" t="s">
        <v>1155</v>
      </c>
      <c r="M1120" s="1" t="s">
        <v>103</v>
      </c>
      <c r="N1120" s="1" t="s">
        <v>121</v>
      </c>
      <c r="P1120" s="1" t="s">
        <v>4</v>
      </c>
      <c r="Q1120" s="1" t="s">
        <v>105</v>
      </c>
      <c r="R1120" s="1" t="s">
        <v>106</v>
      </c>
      <c r="S1120" s="1" t="s">
        <v>133</v>
      </c>
      <c r="T1120" s="1" t="s">
        <v>134</v>
      </c>
      <c r="U1120" s="1" t="s">
        <v>133</v>
      </c>
      <c r="V1120" s="1" t="s">
        <v>134</v>
      </c>
      <c r="W1120" s="1" t="s">
        <v>109</v>
      </c>
      <c r="X1120" s="1" t="s">
        <v>1573</v>
      </c>
      <c r="Y1120" s="1" t="s">
        <v>1574</v>
      </c>
      <c r="Z1120" s="1" t="s">
        <v>93</v>
      </c>
      <c r="AA1120" s="1" t="s">
        <v>1575</v>
      </c>
      <c r="AB1120" s="1" t="s">
        <v>1576</v>
      </c>
      <c r="AC1120" s="1" t="s">
        <v>1577</v>
      </c>
      <c r="AD1120" s="1">
        <v>131304</v>
      </c>
      <c r="AE1120" s="1" t="s">
        <v>7</v>
      </c>
      <c r="AF1120" s="1" t="s">
        <v>9</v>
      </c>
      <c r="AG1120" s="1" t="s">
        <v>395</v>
      </c>
      <c r="AH1120" s="1">
        <v>230107</v>
      </c>
      <c r="AI1120" s="1">
        <v>4</v>
      </c>
      <c r="AJ1120" s="1">
        <v>9</v>
      </c>
      <c r="AK1120" s="1">
        <v>36</v>
      </c>
      <c r="AL1120" s="1">
        <v>0.0036</v>
      </c>
      <c r="AM1120" s="1">
        <v>3057</v>
      </c>
      <c r="AN1120" s="1" t="s">
        <v>396</v>
      </c>
      <c r="AO1120" s="1" t="s">
        <v>113</v>
      </c>
    </row>
    <row r="1121" s="1" customFormat="1" spans="1:41">
      <c r="A1121" s="1">
        <v>202402</v>
      </c>
      <c r="B1121" s="1" t="s">
        <v>93</v>
      </c>
      <c r="C1121" s="1" t="s">
        <v>94</v>
      </c>
      <c r="D1121" s="1" t="s">
        <v>985</v>
      </c>
      <c r="E1121" s="1" t="s">
        <v>986</v>
      </c>
      <c r="F1121" s="1" t="s">
        <v>97</v>
      </c>
      <c r="G1121" s="1" t="s">
        <v>951</v>
      </c>
      <c r="H1121" s="1" t="s">
        <v>952</v>
      </c>
      <c r="I1121" s="4">
        <v>45344</v>
      </c>
      <c r="J1121" s="1" t="s">
        <v>2432</v>
      </c>
      <c r="K1121" s="1" t="s">
        <v>2433</v>
      </c>
      <c r="L1121" s="1" t="s">
        <v>1203</v>
      </c>
      <c r="M1121" s="1" t="s">
        <v>103</v>
      </c>
      <c r="N1121" s="1" t="s">
        <v>121</v>
      </c>
      <c r="P1121" s="1" t="s">
        <v>4</v>
      </c>
      <c r="Q1121" s="1" t="s">
        <v>105</v>
      </c>
      <c r="R1121" s="1" t="s">
        <v>106</v>
      </c>
      <c r="S1121" s="1" t="s">
        <v>122</v>
      </c>
      <c r="T1121" s="1" t="s">
        <v>123</v>
      </c>
      <c r="U1121" s="1" t="s">
        <v>122</v>
      </c>
      <c r="V1121" s="1" t="s">
        <v>123</v>
      </c>
      <c r="W1121" s="1" t="s">
        <v>109</v>
      </c>
      <c r="X1121" s="1" t="s">
        <v>1573</v>
      </c>
      <c r="Y1121" s="1" t="s">
        <v>1574</v>
      </c>
      <c r="Z1121" s="1" t="s">
        <v>93</v>
      </c>
      <c r="AA1121" s="1" t="s">
        <v>1575</v>
      </c>
      <c r="AB1121" s="1" t="s">
        <v>1583</v>
      </c>
      <c r="AC1121" s="1" t="s">
        <v>1584</v>
      </c>
      <c r="AD1121" s="1">
        <v>834890</v>
      </c>
      <c r="AE1121" s="1" t="s">
        <v>110</v>
      </c>
      <c r="AF1121" s="1" t="s">
        <v>35</v>
      </c>
      <c r="AG1121" s="1" t="s">
        <v>111</v>
      </c>
      <c r="AH1121" s="1">
        <v>230849</v>
      </c>
      <c r="AI1121" s="1">
        <v>2</v>
      </c>
      <c r="AJ1121" s="1">
        <v>31.29</v>
      </c>
      <c r="AK1121" s="1">
        <v>62.58</v>
      </c>
      <c r="AL1121" s="1">
        <v>0.006258</v>
      </c>
      <c r="AM1121" s="1">
        <v>1047</v>
      </c>
      <c r="AN1121" s="1" t="s">
        <v>112</v>
      </c>
      <c r="AO1121" s="1" t="s">
        <v>113</v>
      </c>
    </row>
    <row r="1122" s="1" customFormat="1" spans="1:41">
      <c r="A1122" s="1">
        <v>202402</v>
      </c>
      <c r="B1122" s="1" t="s">
        <v>93</v>
      </c>
      <c r="C1122" s="1" t="s">
        <v>94</v>
      </c>
      <c r="D1122" s="1" t="s">
        <v>985</v>
      </c>
      <c r="E1122" s="1" t="s">
        <v>986</v>
      </c>
      <c r="F1122" s="1" t="s">
        <v>97</v>
      </c>
      <c r="G1122" s="1" t="s">
        <v>951</v>
      </c>
      <c r="H1122" s="1" t="s">
        <v>952</v>
      </c>
      <c r="I1122" s="4">
        <v>45344</v>
      </c>
      <c r="J1122" s="1" t="s">
        <v>1006</v>
      </c>
      <c r="K1122" s="1" t="s">
        <v>1007</v>
      </c>
      <c r="L1122" s="1" t="s">
        <v>1203</v>
      </c>
      <c r="M1122" s="1" t="s">
        <v>103</v>
      </c>
      <c r="N1122" s="1" t="s">
        <v>121</v>
      </c>
      <c r="P1122" s="1" t="s">
        <v>4</v>
      </c>
      <c r="Q1122" s="1" t="s">
        <v>105</v>
      </c>
      <c r="R1122" s="1" t="s">
        <v>106</v>
      </c>
      <c r="S1122" s="1" t="s">
        <v>122</v>
      </c>
      <c r="T1122" s="1" t="s">
        <v>123</v>
      </c>
      <c r="U1122" s="1" t="s">
        <v>122</v>
      </c>
      <c r="V1122" s="1" t="s">
        <v>123</v>
      </c>
      <c r="W1122" s="1" t="s">
        <v>109</v>
      </c>
      <c r="X1122" s="1" t="s">
        <v>1573</v>
      </c>
      <c r="Y1122" s="1" t="s">
        <v>1574</v>
      </c>
      <c r="Z1122" s="1" t="s">
        <v>93</v>
      </c>
      <c r="AA1122" s="1" t="s">
        <v>1575</v>
      </c>
      <c r="AB1122" s="1" t="s">
        <v>1583</v>
      </c>
      <c r="AC1122" s="1" t="s">
        <v>1584</v>
      </c>
      <c r="AD1122" s="1">
        <v>834890</v>
      </c>
      <c r="AE1122" s="1" t="s">
        <v>27</v>
      </c>
      <c r="AF1122" s="1" t="s">
        <v>29</v>
      </c>
      <c r="AG1122" s="1" t="s">
        <v>290</v>
      </c>
      <c r="AH1122" s="1">
        <v>350707047</v>
      </c>
      <c r="AI1122" s="1">
        <v>5</v>
      </c>
      <c r="AJ1122" s="1">
        <v>40.26</v>
      </c>
      <c r="AK1122" s="1">
        <v>201.3</v>
      </c>
      <c r="AL1122" s="1">
        <v>0.02013</v>
      </c>
      <c r="AM1122" s="1">
        <v>1041</v>
      </c>
      <c r="AN1122" s="1" t="s">
        <v>291</v>
      </c>
      <c r="AO1122" s="1" t="s">
        <v>113</v>
      </c>
    </row>
    <row r="1123" s="1" customFormat="1" spans="1:41">
      <c r="A1123" s="1">
        <v>202402</v>
      </c>
      <c r="B1123" s="1" t="s">
        <v>93</v>
      </c>
      <c r="C1123" s="1" t="s">
        <v>94</v>
      </c>
      <c r="D1123" s="1" t="s">
        <v>985</v>
      </c>
      <c r="E1123" s="1" t="s">
        <v>986</v>
      </c>
      <c r="F1123" s="1" t="s">
        <v>97</v>
      </c>
      <c r="G1123" s="1" t="s">
        <v>951</v>
      </c>
      <c r="H1123" s="1" t="s">
        <v>952</v>
      </c>
      <c r="I1123" s="4">
        <v>45344</v>
      </c>
      <c r="J1123" s="1" t="s">
        <v>1379</v>
      </c>
      <c r="K1123" s="1" t="s">
        <v>1380</v>
      </c>
      <c r="L1123" s="1" t="s">
        <v>1203</v>
      </c>
      <c r="M1123" s="1" t="s">
        <v>103</v>
      </c>
      <c r="N1123" s="1" t="s">
        <v>121</v>
      </c>
      <c r="P1123" s="1" t="s">
        <v>4</v>
      </c>
      <c r="Q1123" s="1" t="s">
        <v>105</v>
      </c>
      <c r="R1123" s="1" t="s">
        <v>106</v>
      </c>
      <c r="S1123" s="1" t="s">
        <v>146</v>
      </c>
      <c r="T1123" s="1" t="s">
        <v>147</v>
      </c>
      <c r="U1123" s="1" t="s">
        <v>146</v>
      </c>
      <c r="V1123" s="1" t="s">
        <v>147</v>
      </c>
      <c r="W1123" s="1" t="s">
        <v>109</v>
      </c>
      <c r="X1123" s="1" t="s">
        <v>1573</v>
      </c>
      <c r="Y1123" s="1" t="s">
        <v>1574</v>
      </c>
      <c r="Z1123" s="1" t="s">
        <v>93</v>
      </c>
      <c r="AA1123" s="1" t="s">
        <v>1575</v>
      </c>
      <c r="AB1123" s="1" t="s">
        <v>1576</v>
      </c>
      <c r="AC1123" s="1" t="s">
        <v>1577</v>
      </c>
      <c r="AD1123" s="1">
        <v>131304</v>
      </c>
      <c r="AE1123" s="1" t="s">
        <v>110</v>
      </c>
      <c r="AF1123" s="1" t="s">
        <v>35</v>
      </c>
      <c r="AG1123" s="1" t="s">
        <v>111</v>
      </c>
      <c r="AH1123" s="1">
        <v>230849</v>
      </c>
      <c r="AI1123" s="1">
        <v>3</v>
      </c>
      <c r="AJ1123" s="1">
        <v>31.29</v>
      </c>
      <c r="AK1123" s="1">
        <v>93.87</v>
      </c>
      <c r="AL1123" s="1">
        <v>0.009387</v>
      </c>
      <c r="AM1123" s="1">
        <v>1047</v>
      </c>
      <c r="AN1123" s="1" t="s">
        <v>112</v>
      </c>
      <c r="AO1123" s="1" t="s">
        <v>113</v>
      </c>
    </row>
    <row r="1124" s="1" customFormat="1" spans="1:41">
      <c r="A1124" s="1">
        <v>202402</v>
      </c>
      <c r="B1124" s="1" t="s">
        <v>93</v>
      </c>
      <c r="C1124" s="1" t="s">
        <v>94</v>
      </c>
      <c r="D1124" s="1" t="s">
        <v>985</v>
      </c>
      <c r="E1124" s="1" t="s">
        <v>986</v>
      </c>
      <c r="F1124" s="1" t="s">
        <v>97</v>
      </c>
      <c r="G1124" s="1" t="s">
        <v>951</v>
      </c>
      <c r="H1124" s="1" t="s">
        <v>952</v>
      </c>
      <c r="I1124" s="4">
        <v>45344</v>
      </c>
      <c r="J1124" s="1" t="s">
        <v>2312</v>
      </c>
      <c r="K1124" s="1" t="s">
        <v>2313</v>
      </c>
      <c r="L1124" s="1" t="s">
        <v>1203</v>
      </c>
      <c r="M1124" s="1" t="s">
        <v>103</v>
      </c>
      <c r="N1124" s="1" t="s">
        <v>121</v>
      </c>
      <c r="P1124" s="1" t="s">
        <v>4</v>
      </c>
      <c r="Q1124" s="1" t="s">
        <v>105</v>
      </c>
      <c r="R1124" s="1" t="s">
        <v>106</v>
      </c>
      <c r="S1124" s="1" t="s">
        <v>122</v>
      </c>
      <c r="T1124" s="1" t="s">
        <v>123</v>
      </c>
      <c r="U1124" s="1" t="s">
        <v>122</v>
      </c>
      <c r="V1124" s="1" t="s">
        <v>123</v>
      </c>
      <c r="W1124" s="1" t="s">
        <v>109</v>
      </c>
      <c r="X1124" s="1" t="s">
        <v>1573</v>
      </c>
      <c r="Y1124" s="1" t="s">
        <v>1574</v>
      </c>
      <c r="Z1124" s="1" t="s">
        <v>93</v>
      </c>
      <c r="AA1124" s="1" t="s">
        <v>1575</v>
      </c>
      <c r="AB1124" s="1" t="s">
        <v>1583</v>
      </c>
      <c r="AC1124" s="1" t="s">
        <v>1584</v>
      </c>
      <c r="AD1124" s="1">
        <v>834890</v>
      </c>
      <c r="AE1124" s="1" t="s">
        <v>12</v>
      </c>
      <c r="AF1124" s="1" t="s">
        <v>13</v>
      </c>
      <c r="AG1124" s="1" t="s">
        <v>124</v>
      </c>
      <c r="AH1124" s="1">
        <v>230901</v>
      </c>
      <c r="AI1124" s="1">
        <v>5</v>
      </c>
      <c r="AJ1124" s="1">
        <v>26.08</v>
      </c>
      <c r="AK1124" s="1">
        <v>130.4</v>
      </c>
      <c r="AL1124" s="1">
        <v>0.01304</v>
      </c>
      <c r="AM1124" s="1">
        <v>1044</v>
      </c>
      <c r="AN1124" s="1" t="s">
        <v>125</v>
      </c>
      <c r="AO1124" s="1" t="s">
        <v>113</v>
      </c>
    </row>
    <row r="1125" s="1" customFormat="1" spans="1:41">
      <c r="A1125" s="1">
        <v>202402</v>
      </c>
      <c r="B1125" s="1" t="s">
        <v>93</v>
      </c>
      <c r="C1125" s="1" t="s">
        <v>94</v>
      </c>
      <c r="D1125" s="1" t="s">
        <v>985</v>
      </c>
      <c r="E1125" s="1" t="s">
        <v>986</v>
      </c>
      <c r="F1125" s="1" t="s">
        <v>97</v>
      </c>
      <c r="G1125" s="1" t="s">
        <v>951</v>
      </c>
      <c r="H1125" s="1" t="s">
        <v>952</v>
      </c>
      <c r="I1125" s="4">
        <v>45344</v>
      </c>
      <c r="J1125" s="1" t="s">
        <v>546</v>
      </c>
      <c r="K1125" s="1" t="s">
        <v>547</v>
      </c>
      <c r="L1125" s="1" t="s">
        <v>1196</v>
      </c>
      <c r="M1125" s="1" t="s">
        <v>346</v>
      </c>
      <c r="N1125" s="1" t="s">
        <v>346</v>
      </c>
      <c r="P1125" s="1" t="s">
        <v>43</v>
      </c>
      <c r="Q1125" s="1" t="s">
        <v>105</v>
      </c>
      <c r="R1125" s="1" t="s">
        <v>106</v>
      </c>
      <c r="S1125" s="1" t="s">
        <v>186</v>
      </c>
      <c r="T1125" s="1" t="s">
        <v>187</v>
      </c>
      <c r="U1125" s="1" t="s">
        <v>186</v>
      </c>
      <c r="V1125" s="1" t="s">
        <v>187</v>
      </c>
      <c r="W1125" s="1" t="s">
        <v>109</v>
      </c>
      <c r="X1125" s="1" t="s">
        <v>1573</v>
      </c>
      <c r="Y1125" s="1" t="s">
        <v>1574</v>
      </c>
      <c r="Z1125" s="1" t="s">
        <v>93</v>
      </c>
      <c r="AA1125" s="1" t="s">
        <v>1575</v>
      </c>
      <c r="AB1125" s="1" t="s">
        <v>1576</v>
      </c>
      <c r="AC1125" s="1" t="s">
        <v>1577</v>
      </c>
      <c r="AD1125" s="1">
        <v>131304</v>
      </c>
      <c r="AE1125" s="1" t="s">
        <v>110</v>
      </c>
      <c r="AF1125" s="1" t="s">
        <v>35</v>
      </c>
      <c r="AG1125" s="1" t="s">
        <v>111</v>
      </c>
      <c r="AH1125" s="1">
        <v>230849</v>
      </c>
      <c r="AI1125" s="1">
        <v>10</v>
      </c>
      <c r="AJ1125" s="1">
        <v>31.29</v>
      </c>
      <c r="AK1125" s="1">
        <v>312.9</v>
      </c>
      <c r="AL1125" s="1">
        <v>0.03129</v>
      </c>
      <c r="AM1125" s="1">
        <v>1047</v>
      </c>
      <c r="AN1125" s="1" t="s">
        <v>112</v>
      </c>
      <c r="AO1125" s="1" t="s">
        <v>113</v>
      </c>
    </row>
    <row r="1126" s="1" customFormat="1" spans="1:41">
      <c r="A1126" s="1">
        <v>202402</v>
      </c>
      <c r="B1126" s="1" t="s">
        <v>93</v>
      </c>
      <c r="C1126" s="1" t="s">
        <v>94</v>
      </c>
      <c r="D1126" s="1" t="s">
        <v>985</v>
      </c>
      <c r="E1126" s="1" t="s">
        <v>986</v>
      </c>
      <c r="F1126" s="1" t="s">
        <v>97</v>
      </c>
      <c r="G1126" s="1" t="s">
        <v>951</v>
      </c>
      <c r="H1126" s="1" t="s">
        <v>952</v>
      </c>
      <c r="I1126" s="4">
        <v>45344</v>
      </c>
      <c r="J1126" s="1" t="s">
        <v>1646</v>
      </c>
      <c r="K1126" s="1" t="s">
        <v>1647</v>
      </c>
      <c r="L1126" s="1" t="s">
        <v>1212</v>
      </c>
      <c r="M1126" s="1" t="s">
        <v>103</v>
      </c>
      <c r="N1126" s="1" t="s">
        <v>121</v>
      </c>
      <c r="P1126" s="1" t="s">
        <v>4</v>
      </c>
      <c r="Q1126" s="1" t="s">
        <v>105</v>
      </c>
      <c r="R1126" s="1" t="s">
        <v>106</v>
      </c>
      <c r="S1126" s="1" t="s">
        <v>186</v>
      </c>
      <c r="T1126" s="1" t="s">
        <v>187</v>
      </c>
      <c r="U1126" s="1" t="s">
        <v>186</v>
      </c>
      <c r="V1126" s="1" t="s">
        <v>187</v>
      </c>
      <c r="W1126" s="1" t="s">
        <v>109</v>
      </c>
      <c r="X1126" s="1" t="s">
        <v>1573</v>
      </c>
      <c r="Y1126" s="1" t="s">
        <v>1574</v>
      </c>
      <c r="Z1126" s="1" t="s">
        <v>93</v>
      </c>
      <c r="AA1126" s="1" t="s">
        <v>1575</v>
      </c>
      <c r="AB1126" s="1" t="s">
        <v>1576</v>
      </c>
      <c r="AC1126" s="1" t="s">
        <v>1577</v>
      </c>
      <c r="AD1126" s="1">
        <v>131304</v>
      </c>
      <c r="AE1126" s="1" t="s">
        <v>12</v>
      </c>
      <c r="AF1126" s="1" t="s">
        <v>13</v>
      </c>
      <c r="AG1126" s="1" t="s">
        <v>124</v>
      </c>
      <c r="AH1126" s="1">
        <v>230901</v>
      </c>
      <c r="AI1126" s="1">
        <v>10</v>
      </c>
      <c r="AJ1126" s="1">
        <v>26.08</v>
      </c>
      <c r="AK1126" s="1">
        <v>260.8</v>
      </c>
      <c r="AL1126" s="1">
        <v>0.02608</v>
      </c>
      <c r="AM1126" s="1">
        <v>1044</v>
      </c>
      <c r="AN1126" s="1" t="s">
        <v>125</v>
      </c>
      <c r="AO1126" s="1" t="s">
        <v>113</v>
      </c>
    </row>
    <row r="1127" s="1" customFormat="1" spans="1:41">
      <c r="A1127" s="1">
        <v>202402</v>
      </c>
      <c r="B1127" s="1" t="s">
        <v>93</v>
      </c>
      <c r="C1127" s="1" t="s">
        <v>94</v>
      </c>
      <c r="D1127" s="1" t="s">
        <v>985</v>
      </c>
      <c r="E1127" s="1" t="s">
        <v>986</v>
      </c>
      <c r="F1127" s="1" t="s">
        <v>97</v>
      </c>
      <c r="G1127" s="1" t="s">
        <v>951</v>
      </c>
      <c r="H1127" s="1" t="s">
        <v>952</v>
      </c>
      <c r="I1127" s="4">
        <v>45344</v>
      </c>
      <c r="J1127" s="1" t="s">
        <v>1646</v>
      </c>
      <c r="K1127" s="1" t="s">
        <v>1647</v>
      </c>
      <c r="L1127" s="1" t="s">
        <v>1212</v>
      </c>
      <c r="M1127" s="1" t="s">
        <v>103</v>
      </c>
      <c r="N1127" s="1" t="s">
        <v>121</v>
      </c>
      <c r="P1127" s="1" t="s">
        <v>4</v>
      </c>
      <c r="Q1127" s="1" t="s">
        <v>105</v>
      </c>
      <c r="R1127" s="1" t="s">
        <v>106</v>
      </c>
      <c r="S1127" s="1" t="s">
        <v>186</v>
      </c>
      <c r="T1127" s="1" t="s">
        <v>187</v>
      </c>
      <c r="U1127" s="1" t="s">
        <v>186</v>
      </c>
      <c r="V1127" s="1" t="s">
        <v>187</v>
      </c>
      <c r="W1127" s="1" t="s">
        <v>109</v>
      </c>
      <c r="X1127" s="1" t="s">
        <v>1573</v>
      </c>
      <c r="Y1127" s="1" t="s">
        <v>1574</v>
      </c>
      <c r="Z1127" s="1" t="s">
        <v>93</v>
      </c>
      <c r="AA1127" s="1" t="s">
        <v>1575</v>
      </c>
      <c r="AB1127" s="1" t="s">
        <v>1576</v>
      </c>
      <c r="AC1127" s="1" t="s">
        <v>1577</v>
      </c>
      <c r="AD1127" s="1">
        <v>131304</v>
      </c>
      <c r="AE1127" s="1" t="s">
        <v>110</v>
      </c>
      <c r="AF1127" s="1" t="s">
        <v>35</v>
      </c>
      <c r="AG1127" s="1" t="s">
        <v>111</v>
      </c>
      <c r="AH1127" s="1">
        <v>230849</v>
      </c>
      <c r="AI1127" s="1">
        <v>10</v>
      </c>
      <c r="AJ1127" s="1">
        <v>31.29</v>
      </c>
      <c r="AK1127" s="1">
        <v>312.9</v>
      </c>
      <c r="AL1127" s="1">
        <v>0.03129</v>
      </c>
      <c r="AM1127" s="1">
        <v>1047</v>
      </c>
      <c r="AN1127" s="1" t="s">
        <v>112</v>
      </c>
      <c r="AO1127" s="1" t="s">
        <v>113</v>
      </c>
    </row>
    <row r="1128" s="1" customFormat="1" spans="1:41">
      <c r="A1128" s="1">
        <v>202402</v>
      </c>
      <c r="B1128" s="1" t="s">
        <v>93</v>
      </c>
      <c r="C1128" s="1" t="s">
        <v>94</v>
      </c>
      <c r="D1128" s="1" t="s">
        <v>985</v>
      </c>
      <c r="E1128" s="1" t="s">
        <v>986</v>
      </c>
      <c r="F1128" s="1" t="s">
        <v>97</v>
      </c>
      <c r="G1128" s="1" t="s">
        <v>951</v>
      </c>
      <c r="H1128" s="1" t="s">
        <v>952</v>
      </c>
      <c r="I1128" s="4">
        <v>45344</v>
      </c>
      <c r="J1128" s="1" t="s">
        <v>1012</v>
      </c>
      <c r="K1128" s="1" t="s">
        <v>1013</v>
      </c>
      <c r="L1128" s="1" t="s">
        <v>1148</v>
      </c>
      <c r="M1128" s="1" t="s">
        <v>137</v>
      </c>
      <c r="N1128" s="1" t="s">
        <v>137</v>
      </c>
      <c r="P1128" s="1" t="s">
        <v>43</v>
      </c>
      <c r="Q1128" s="1" t="s">
        <v>105</v>
      </c>
      <c r="R1128" s="1" t="s">
        <v>106</v>
      </c>
      <c r="S1128" s="1" t="s">
        <v>146</v>
      </c>
      <c r="T1128" s="1" t="s">
        <v>147</v>
      </c>
      <c r="U1128" s="1" t="s">
        <v>146</v>
      </c>
      <c r="V1128" s="1" t="s">
        <v>147</v>
      </c>
      <c r="W1128" s="1" t="s">
        <v>109</v>
      </c>
      <c r="X1128" s="1" t="s">
        <v>1573</v>
      </c>
      <c r="Y1128" s="1" t="s">
        <v>1574</v>
      </c>
      <c r="Z1128" s="1" t="s">
        <v>93</v>
      </c>
      <c r="AA1128" s="1" t="s">
        <v>1575</v>
      </c>
      <c r="AB1128" s="1" t="s">
        <v>1576</v>
      </c>
      <c r="AC1128" s="1" t="s">
        <v>1577</v>
      </c>
      <c r="AD1128" s="1">
        <v>131304</v>
      </c>
      <c r="AE1128" s="1" t="s">
        <v>12</v>
      </c>
      <c r="AF1128" s="1" t="s">
        <v>13</v>
      </c>
      <c r="AG1128" s="1" t="s">
        <v>124</v>
      </c>
      <c r="AH1128" s="1">
        <v>230901</v>
      </c>
      <c r="AI1128" s="1">
        <v>41</v>
      </c>
      <c r="AJ1128" s="1">
        <v>26.08</v>
      </c>
      <c r="AK1128" s="1">
        <v>1069.28</v>
      </c>
      <c r="AL1128" s="1">
        <v>0.106928</v>
      </c>
      <c r="AM1128" s="1">
        <v>1044</v>
      </c>
      <c r="AN1128" s="1" t="s">
        <v>125</v>
      </c>
      <c r="AO1128" s="1" t="s">
        <v>113</v>
      </c>
    </row>
    <row r="1129" s="1" customFormat="1" spans="1:41">
      <c r="A1129" s="1">
        <v>202402</v>
      </c>
      <c r="B1129" s="1" t="s">
        <v>93</v>
      </c>
      <c r="C1129" s="1" t="s">
        <v>94</v>
      </c>
      <c r="D1129" s="1" t="s">
        <v>985</v>
      </c>
      <c r="E1129" s="1" t="s">
        <v>986</v>
      </c>
      <c r="F1129" s="1" t="s">
        <v>97</v>
      </c>
      <c r="G1129" s="1" t="s">
        <v>951</v>
      </c>
      <c r="H1129" s="1" t="s">
        <v>952</v>
      </c>
      <c r="I1129" s="4">
        <v>45344</v>
      </c>
      <c r="J1129" s="1" t="s">
        <v>569</v>
      </c>
      <c r="K1129" s="1" t="s">
        <v>570</v>
      </c>
      <c r="L1129" s="1" t="s">
        <v>1196</v>
      </c>
      <c r="M1129" s="1" t="s">
        <v>103</v>
      </c>
      <c r="N1129" s="1" t="s">
        <v>121</v>
      </c>
      <c r="P1129" s="1" t="s">
        <v>4</v>
      </c>
      <c r="Q1129" s="1" t="s">
        <v>105</v>
      </c>
      <c r="R1129" s="1" t="s">
        <v>106</v>
      </c>
      <c r="S1129" s="1" t="s">
        <v>186</v>
      </c>
      <c r="T1129" s="1" t="s">
        <v>187</v>
      </c>
      <c r="U1129" s="1" t="s">
        <v>186</v>
      </c>
      <c r="V1129" s="1" t="s">
        <v>187</v>
      </c>
      <c r="W1129" s="1" t="s">
        <v>109</v>
      </c>
      <c r="X1129" s="1" t="s">
        <v>1573</v>
      </c>
      <c r="Y1129" s="1" t="s">
        <v>1574</v>
      </c>
      <c r="Z1129" s="1" t="s">
        <v>93</v>
      </c>
      <c r="AA1129" s="1" t="s">
        <v>1575</v>
      </c>
      <c r="AB1129" s="1" t="s">
        <v>1576</v>
      </c>
      <c r="AC1129" s="1" t="s">
        <v>1577</v>
      </c>
      <c r="AD1129" s="1">
        <v>131304</v>
      </c>
      <c r="AE1129" s="1" t="s">
        <v>12</v>
      </c>
      <c r="AF1129" s="1" t="s">
        <v>13</v>
      </c>
      <c r="AG1129" s="1" t="s">
        <v>124</v>
      </c>
      <c r="AH1129" s="1">
        <v>230901</v>
      </c>
      <c r="AI1129" s="1">
        <v>10</v>
      </c>
      <c r="AJ1129" s="1">
        <v>26.08</v>
      </c>
      <c r="AK1129" s="1">
        <v>260.8</v>
      </c>
      <c r="AL1129" s="1">
        <v>0.02608</v>
      </c>
      <c r="AM1129" s="1">
        <v>1044</v>
      </c>
      <c r="AN1129" s="1" t="s">
        <v>125</v>
      </c>
      <c r="AO1129" s="1" t="s">
        <v>113</v>
      </c>
    </row>
    <row r="1130" s="1" customFormat="1" spans="1:41">
      <c r="A1130" s="1">
        <v>202402</v>
      </c>
      <c r="B1130" s="1" t="s">
        <v>93</v>
      </c>
      <c r="C1130" s="1" t="s">
        <v>94</v>
      </c>
      <c r="D1130" s="1" t="s">
        <v>985</v>
      </c>
      <c r="E1130" s="1" t="s">
        <v>986</v>
      </c>
      <c r="F1130" s="1" t="s">
        <v>97</v>
      </c>
      <c r="G1130" s="1" t="s">
        <v>951</v>
      </c>
      <c r="H1130" s="1" t="s">
        <v>952</v>
      </c>
      <c r="I1130" s="4">
        <v>45344</v>
      </c>
      <c r="J1130" s="1" t="s">
        <v>2400</v>
      </c>
      <c r="K1130" s="1" t="s">
        <v>2401</v>
      </c>
      <c r="L1130" s="1" t="s">
        <v>1148</v>
      </c>
      <c r="M1130" s="1" t="s">
        <v>103</v>
      </c>
      <c r="N1130" s="1" t="s">
        <v>121</v>
      </c>
      <c r="P1130" s="1" t="s">
        <v>4</v>
      </c>
      <c r="Q1130" s="1" t="s">
        <v>105</v>
      </c>
      <c r="R1130" s="1" t="s">
        <v>106</v>
      </c>
      <c r="S1130" s="1" t="s">
        <v>146</v>
      </c>
      <c r="T1130" s="1" t="s">
        <v>147</v>
      </c>
      <c r="U1130" s="1" t="s">
        <v>146</v>
      </c>
      <c r="V1130" s="1" t="s">
        <v>147</v>
      </c>
      <c r="W1130" s="1" t="s">
        <v>109</v>
      </c>
      <c r="X1130" s="1" t="s">
        <v>1573</v>
      </c>
      <c r="Y1130" s="1" t="s">
        <v>1574</v>
      </c>
      <c r="Z1130" s="1" t="s">
        <v>93</v>
      </c>
      <c r="AA1130" s="1" t="s">
        <v>1575</v>
      </c>
      <c r="AB1130" s="1" t="s">
        <v>1576</v>
      </c>
      <c r="AC1130" s="1" t="s">
        <v>1577</v>
      </c>
      <c r="AD1130" s="1">
        <v>131304</v>
      </c>
      <c r="AE1130" s="1" t="s">
        <v>12</v>
      </c>
      <c r="AF1130" s="1" t="s">
        <v>13</v>
      </c>
      <c r="AG1130" s="1" t="s">
        <v>124</v>
      </c>
      <c r="AH1130" s="1">
        <v>230901</v>
      </c>
      <c r="AI1130" s="1">
        <v>4</v>
      </c>
      <c r="AJ1130" s="1">
        <v>26.08</v>
      </c>
      <c r="AK1130" s="1">
        <v>104.32</v>
      </c>
      <c r="AL1130" s="1">
        <v>0.010432</v>
      </c>
      <c r="AM1130" s="1">
        <v>1044</v>
      </c>
      <c r="AN1130" s="1" t="s">
        <v>125</v>
      </c>
      <c r="AO1130" s="1" t="s">
        <v>113</v>
      </c>
    </row>
    <row r="1131" s="1" customFormat="1" spans="1:41">
      <c r="A1131" s="1">
        <v>202402</v>
      </c>
      <c r="B1131" s="1" t="s">
        <v>93</v>
      </c>
      <c r="C1131" s="1" t="s">
        <v>94</v>
      </c>
      <c r="D1131" s="1" t="s">
        <v>985</v>
      </c>
      <c r="E1131" s="1" t="s">
        <v>986</v>
      </c>
      <c r="F1131" s="1" t="s">
        <v>97</v>
      </c>
      <c r="G1131" s="1" t="s">
        <v>951</v>
      </c>
      <c r="H1131" s="1" t="s">
        <v>952</v>
      </c>
      <c r="I1131" s="4">
        <v>45344</v>
      </c>
      <c r="J1131" s="1" t="s">
        <v>2434</v>
      </c>
      <c r="K1131" s="1" t="s">
        <v>2435</v>
      </c>
      <c r="L1131" s="1" t="s">
        <v>1225</v>
      </c>
      <c r="M1131" s="1" t="s">
        <v>103</v>
      </c>
      <c r="N1131" s="1" t="s">
        <v>121</v>
      </c>
      <c r="P1131" s="1" t="s">
        <v>4</v>
      </c>
      <c r="Q1131" s="1" t="s">
        <v>105</v>
      </c>
      <c r="R1131" s="1" t="s">
        <v>106</v>
      </c>
      <c r="S1131" s="1" t="s">
        <v>146</v>
      </c>
      <c r="T1131" s="1" t="s">
        <v>147</v>
      </c>
      <c r="U1131" s="1" t="s">
        <v>146</v>
      </c>
      <c r="V1131" s="1" t="s">
        <v>147</v>
      </c>
      <c r="W1131" s="1" t="s">
        <v>109</v>
      </c>
      <c r="X1131" s="1" t="s">
        <v>1573</v>
      </c>
      <c r="Y1131" s="1" t="s">
        <v>1574</v>
      </c>
      <c r="Z1131" s="1" t="s">
        <v>93</v>
      </c>
      <c r="AA1131" s="1" t="s">
        <v>1575</v>
      </c>
      <c r="AB1131" s="1" t="s">
        <v>1576</v>
      </c>
      <c r="AC1131" s="1" t="s">
        <v>1577</v>
      </c>
      <c r="AD1131" s="1">
        <v>131304</v>
      </c>
      <c r="AE1131" s="1" t="s">
        <v>12</v>
      </c>
      <c r="AF1131" s="1" t="s">
        <v>13</v>
      </c>
      <c r="AG1131" s="1" t="s">
        <v>124</v>
      </c>
      <c r="AH1131" s="1">
        <v>230806</v>
      </c>
      <c r="AI1131" s="1">
        <v>10</v>
      </c>
      <c r="AJ1131" s="1">
        <v>26.08</v>
      </c>
      <c r="AK1131" s="1">
        <v>260.8</v>
      </c>
      <c r="AL1131" s="1">
        <v>0.02608</v>
      </c>
      <c r="AM1131" s="1">
        <v>1044</v>
      </c>
      <c r="AN1131" s="1" t="s">
        <v>125</v>
      </c>
      <c r="AO1131" s="1" t="s">
        <v>113</v>
      </c>
    </row>
    <row r="1132" s="1" customFormat="1" spans="1:41">
      <c r="A1132" s="1">
        <v>202402</v>
      </c>
      <c r="B1132" s="1" t="s">
        <v>93</v>
      </c>
      <c r="C1132" s="1" t="s">
        <v>94</v>
      </c>
      <c r="D1132" s="1" t="s">
        <v>985</v>
      </c>
      <c r="E1132" s="1" t="s">
        <v>986</v>
      </c>
      <c r="F1132" s="1" t="s">
        <v>97</v>
      </c>
      <c r="G1132" s="1" t="s">
        <v>951</v>
      </c>
      <c r="H1132" s="1" t="s">
        <v>952</v>
      </c>
      <c r="I1132" s="4">
        <v>45344</v>
      </c>
      <c r="J1132" s="1" t="s">
        <v>1982</v>
      </c>
      <c r="K1132" s="1" t="s">
        <v>1983</v>
      </c>
      <c r="L1132" s="1" t="s">
        <v>1134</v>
      </c>
      <c r="M1132" s="1" t="s">
        <v>103</v>
      </c>
      <c r="N1132" s="1" t="s">
        <v>121</v>
      </c>
      <c r="P1132" s="1" t="s">
        <v>4</v>
      </c>
      <c r="Q1132" s="1" t="s">
        <v>105</v>
      </c>
      <c r="R1132" s="1" t="s">
        <v>106</v>
      </c>
      <c r="S1132" s="1" t="s">
        <v>186</v>
      </c>
      <c r="T1132" s="1" t="s">
        <v>187</v>
      </c>
      <c r="U1132" s="1" t="s">
        <v>186</v>
      </c>
      <c r="V1132" s="1" t="s">
        <v>187</v>
      </c>
      <c r="W1132" s="1" t="s">
        <v>109</v>
      </c>
      <c r="X1132" s="1" t="s">
        <v>1573</v>
      </c>
      <c r="Y1132" s="1" t="s">
        <v>1574</v>
      </c>
      <c r="Z1132" s="1" t="s">
        <v>93</v>
      </c>
      <c r="AA1132" s="1" t="s">
        <v>1575</v>
      </c>
      <c r="AB1132" s="1" t="s">
        <v>1576</v>
      </c>
      <c r="AC1132" s="1" t="s">
        <v>1577</v>
      </c>
      <c r="AD1132" s="1">
        <v>131304</v>
      </c>
      <c r="AE1132" s="1" t="s">
        <v>12</v>
      </c>
      <c r="AF1132" s="1" t="s">
        <v>13</v>
      </c>
      <c r="AG1132" s="1" t="s">
        <v>124</v>
      </c>
      <c r="AH1132" s="1">
        <v>230901</v>
      </c>
      <c r="AI1132" s="1">
        <v>18</v>
      </c>
      <c r="AJ1132" s="1">
        <v>26.08</v>
      </c>
      <c r="AK1132" s="1">
        <v>469.44</v>
      </c>
      <c r="AL1132" s="1">
        <v>0.046944</v>
      </c>
      <c r="AM1132" s="1">
        <v>1044</v>
      </c>
      <c r="AN1132" s="1" t="s">
        <v>125</v>
      </c>
      <c r="AO1132" s="1" t="s">
        <v>113</v>
      </c>
    </row>
    <row r="1133" s="1" customFormat="1" spans="1:41">
      <c r="A1133" s="1">
        <v>202402</v>
      </c>
      <c r="B1133" s="1" t="s">
        <v>93</v>
      </c>
      <c r="C1133" s="1" t="s">
        <v>94</v>
      </c>
      <c r="D1133" s="1" t="s">
        <v>985</v>
      </c>
      <c r="E1133" s="1" t="s">
        <v>986</v>
      </c>
      <c r="F1133" s="1" t="s">
        <v>97</v>
      </c>
      <c r="G1133" s="1" t="s">
        <v>951</v>
      </c>
      <c r="H1133" s="1" t="s">
        <v>952</v>
      </c>
      <c r="I1133" s="4">
        <v>45344</v>
      </c>
      <c r="J1133" s="1" t="s">
        <v>2436</v>
      </c>
      <c r="K1133" s="1" t="s">
        <v>2437</v>
      </c>
      <c r="L1133" s="1" t="s">
        <v>1148</v>
      </c>
      <c r="M1133" s="1" t="s">
        <v>103</v>
      </c>
      <c r="N1133" s="1" t="s">
        <v>121</v>
      </c>
      <c r="P1133" s="1" t="s">
        <v>4</v>
      </c>
      <c r="Q1133" s="1" t="s">
        <v>105</v>
      </c>
      <c r="R1133" s="1" t="s">
        <v>106</v>
      </c>
      <c r="S1133" s="1" t="s">
        <v>146</v>
      </c>
      <c r="T1133" s="1" t="s">
        <v>147</v>
      </c>
      <c r="U1133" s="1" t="s">
        <v>146</v>
      </c>
      <c r="V1133" s="1" t="s">
        <v>147</v>
      </c>
      <c r="W1133" s="1" t="s">
        <v>109</v>
      </c>
      <c r="X1133" s="1" t="s">
        <v>1573</v>
      </c>
      <c r="Y1133" s="1" t="s">
        <v>1574</v>
      </c>
      <c r="Z1133" s="1" t="s">
        <v>93</v>
      </c>
      <c r="AA1133" s="1" t="s">
        <v>1575</v>
      </c>
      <c r="AB1133" s="1" t="s">
        <v>1576</v>
      </c>
      <c r="AC1133" s="1" t="s">
        <v>1577</v>
      </c>
      <c r="AD1133" s="1">
        <v>131304</v>
      </c>
      <c r="AE1133" s="1" t="s">
        <v>12</v>
      </c>
      <c r="AF1133" s="1" t="s">
        <v>13</v>
      </c>
      <c r="AG1133" s="1" t="s">
        <v>124</v>
      </c>
      <c r="AH1133" s="1">
        <v>230901</v>
      </c>
      <c r="AI1133" s="1">
        <v>2</v>
      </c>
      <c r="AJ1133" s="1">
        <v>26.08</v>
      </c>
      <c r="AK1133" s="1">
        <v>52.16</v>
      </c>
      <c r="AL1133" s="1">
        <v>0.005216</v>
      </c>
      <c r="AM1133" s="1">
        <v>1044</v>
      </c>
      <c r="AN1133" s="1" t="s">
        <v>125</v>
      </c>
      <c r="AO1133" s="1" t="s">
        <v>113</v>
      </c>
    </row>
    <row r="1134" s="1" customFormat="1" spans="1:41">
      <c r="A1134" s="1">
        <v>202402</v>
      </c>
      <c r="B1134" s="1" t="s">
        <v>93</v>
      </c>
      <c r="C1134" s="1" t="s">
        <v>94</v>
      </c>
      <c r="D1134" s="1" t="s">
        <v>985</v>
      </c>
      <c r="E1134" s="1" t="s">
        <v>986</v>
      </c>
      <c r="F1134" s="1" t="s">
        <v>97</v>
      </c>
      <c r="G1134" s="1" t="s">
        <v>951</v>
      </c>
      <c r="H1134" s="1" t="s">
        <v>952</v>
      </c>
      <c r="I1134" s="4">
        <v>45344</v>
      </c>
      <c r="J1134" s="1" t="s">
        <v>178</v>
      </c>
      <c r="K1134" s="1" t="s">
        <v>179</v>
      </c>
      <c r="L1134" s="1" t="s">
        <v>1131</v>
      </c>
      <c r="M1134" s="1" t="s">
        <v>103</v>
      </c>
      <c r="N1134" s="1" t="s">
        <v>121</v>
      </c>
      <c r="P1134" s="1" t="s">
        <v>43</v>
      </c>
      <c r="Q1134" s="1" t="s">
        <v>105</v>
      </c>
      <c r="R1134" s="1" t="s">
        <v>106</v>
      </c>
      <c r="S1134" s="1" t="s">
        <v>152</v>
      </c>
      <c r="T1134" s="1" t="s">
        <v>153</v>
      </c>
      <c r="U1134" s="1" t="s">
        <v>152</v>
      </c>
      <c r="V1134" s="1" t="s">
        <v>153</v>
      </c>
      <c r="W1134" s="1" t="s">
        <v>109</v>
      </c>
      <c r="X1134" s="1" t="s">
        <v>1573</v>
      </c>
      <c r="Y1134" s="1" t="s">
        <v>1574</v>
      </c>
      <c r="Z1134" s="1" t="s">
        <v>93</v>
      </c>
      <c r="AA1134" s="1" t="s">
        <v>1575</v>
      </c>
      <c r="AB1134" s="1" t="s">
        <v>1583</v>
      </c>
      <c r="AC1134" s="1" t="s">
        <v>1584</v>
      </c>
      <c r="AD1134" s="1">
        <v>834890</v>
      </c>
      <c r="AE1134" s="1" t="s">
        <v>12</v>
      </c>
      <c r="AF1134" s="1" t="s">
        <v>13</v>
      </c>
      <c r="AG1134" s="1" t="s">
        <v>124</v>
      </c>
      <c r="AH1134" s="1">
        <v>230901</v>
      </c>
      <c r="AI1134" s="1">
        <v>30</v>
      </c>
      <c r="AJ1134" s="1">
        <v>26.08</v>
      </c>
      <c r="AK1134" s="1">
        <v>782.4</v>
      </c>
      <c r="AL1134" s="1">
        <v>0.07824</v>
      </c>
      <c r="AM1134" s="1">
        <v>1044</v>
      </c>
      <c r="AN1134" s="1" t="s">
        <v>125</v>
      </c>
      <c r="AO1134" s="1" t="s">
        <v>113</v>
      </c>
    </row>
    <row r="1135" s="1" customFormat="1" hidden="1" spans="1:41">
      <c r="A1135" s="1">
        <v>202402</v>
      </c>
      <c r="B1135" s="1" t="s">
        <v>93</v>
      </c>
      <c r="C1135" s="1" t="s">
        <v>94</v>
      </c>
      <c r="D1135" s="1" t="s">
        <v>985</v>
      </c>
      <c r="E1135" s="1" t="s">
        <v>986</v>
      </c>
      <c r="F1135" s="1" t="s">
        <v>97</v>
      </c>
      <c r="G1135" s="1" t="s">
        <v>951</v>
      </c>
      <c r="H1135" s="1" t="s">
        <v>952</v>
      </c>
      <c r="I1135" s="4">
        <v>45345</v>
      </c>
      <c r="J1135" s="1" t="s">
        <v>1471</v>
      </c>
      <c r="K1135" s="1" t="s">
        <v>1472</v>
      </c>
      <c r="L1135" s="1" t="s">
        <v>1137</v>
      </c>
      <c r="M1135" s="1" t="s">
        <v>103</v>
      </c>
      <c r="N1135" s="1" t="s">
        <v>121</v>
      </c>
      <c r="O1135" s="1" t="s">
        <v>1471</v>
      </c>
      <c r="P1135" s="1" t="s">
        <v>50</v>
      </c>
      <c r="Q1135" s="1" t="s">
        <v>105</v>
      </c>
      <c r="R1135" s="1" t="s">
        <v>106</v>
      </c>
      <c r="S1135" s="1" t="s">
        <v>158</v>
      </c>
      <c r="T1135" s="1" t="s">
        <v>159</v>
      </c>
      <c r="U1135" s="1" t="s">
        <v>158</v>
      </c>
      <c r="V1135" s="1" t="s">
        <v>159</v>
      </c>
      <c r="W1135" s="1" t="s">
        <v>109</v>
      </c>
      <c r="X1135" s="1" t="s">
        <v>1573</v>
      </c>
      <c r="Y1135" s="1" t="s">
        <v>1574</v>
      </c>
      <c r="Z1135" s="1" t="s">
        <v>93</v>
      </c>
      <c r="AA1135" s="1" t="s">
        <v>1575</v>
      </c>
      <c r="AB1135" s="1" t="s">
        <v>1583</v>
      </c>
      <c r="AC1135" s="1" t="s">
        <v>1584</v>
      </c>
      <c r="AD1135" s="1">
        <v>834890</v>
      </c>
      <c r="AE1135" s="1" t="s">
        <v>110</v>
      </c>
      <c r="AF1135" s="1" t="s">
        <v>37</v>
      </c>
      <c r="AG1135" s="1" t="s">
        <v>1433</v>
      </c>
      <c r="AH1135" s="1">
        <v>230920</v>
      </c>
      <c r="AI1135" s="1">
        <v>30</v>
      </c>
      <c r="AJ1135" s="1">
        <v>34.28</v>
      </c>
      <c r="AK1135" s="1">
        <v>1028.4</v>
      </c>
      <c r="AL1135" s="1">
        <v>0.10284</v>
      </c>
      <c r="AM1135" s="1">
        <v>1042</v>
      </c>
      <c r="AN1135" s="1" t="s">
        <v>1434</v>
      </c>
      <c r="AO1135" s="1" t="s">
        <v>113</v>
      </c>
    </row>
    <row r="1136" s="1" customFormat="1" spans="1:41">
      <c r="A1136" s="1">
        <v>202402</v>
      </c>
      <c r="B1136" s="1" t="s">
        <v>93</v>
      </c>
      <c r="C1136" s="1" t="s">
        <v>94</v>
      </c>
      <c r="D1136" s="1" t="s">
        <v>985</v>
      </c>
      <c r="E1136" s="1" t="s">
        <v>986</v>
      </c>
      <c r="F1136" s="1" t="s">
        <v>97</v>
      </c>
      <c r="G1136" s="1" t="s">
        <v>951</v>
      </c>
      <c r="H1136" s="1" t="s">
        <v>952</v>
      </c>
      <c r="I1136" s="4">
        <v>45345</v>
      </c>
      <c r="J1136" s="1" t="s">
        <v>2074</v>
      </c>
      <c r="K1136" s="1" t="s">
        <v>2075</v>
      </c>
      <c r="L1136" s="1" t="s">
        <v>1137</v>
      </c>
      <c r="M1136" s="1" t="s">
        <v>103</v>
      </c>
      <c r="N1136" s="1" t="s">
        <v>121</v>
      </c>
      <c r="P1136" s="1" t="s">
        <v>4</v>
      </c>
      <c r="Q1136" s="1" t="s">
        <v>105</v>
      </c>
      <c r="R1136" s="1" t="s">
        <v>106</v>
      </c>
      <c r="S1136" s="1" t="s">
        <v>158</v>
      </c>
      <c r="T1136" s="1" t="s">
        <v>159</v>
      </c>
      <c r="U1136" s="1" t="s">
        <v>158</v>
      </c>
      <c r="V1136" s="1" t="s">
        <v>159</v>
      </c>
      <c r="W1136" s="1" t="s">
        <v>109</v>
      </c>
      <c r="X1136" s="1" t="s">
        <v>1573</v>
      </c>
      <c r="Y1136" s="1" t="s">
        <v>1574</v>
      </c>
      <c r="Z1136" s="1" t="s">
        <v>93</v>
      </c>
      <c r="AA1136" s="1" t="s">
        <v>1575</v>
      </c>
      <c r="AB1136" s="1" t="s">
        <v>1583</v>
      </c>
      <c r="AC1136" s="1" t="s">
        <v>1584</v>
      </c>
      <c r="AD1136" s="1">
        <v>834890</v>
      </c>
      <c r="AE1136" s="1" t="s">
        <v>12</v>
      </c>
      <c r="AF1136" s="1" t="s">
        <v>13</v>
      </c>
      <c r="AG1136" s="1" t="s">
        <v>124</v>
      </c>
      <c r="AH1136" s="1">
        <v>230901</v>
      </c>
      <c r="AI1136" s="1">
        <v>10</v>
      </c>
      <c r="AJ1136" s="1">
        <v>26.08</v>
      </c>
      <c r="AK1136" s="1">
        <v>260.8</v>
      </c>
      <c r="AL1136" s="1">
        <v>0.02608</v>
      </c>
      <c r="AM1136" s="1">
        <v>1044</v>
      </c>
      <c r="AN1136" s="1" t="s">
        <v>125</v>
      </c>
      <c r="AO1136" s="1" t="s">
        <v>113</v>
      </c>
    </row>
    <row r="1137" s="1" customFormat="1" spans="1:41">
      <c r="A1137" s="1">
        <v>202402</v>
      </c>
      <c r="B1137" s="1" t="s">
        <v>93</v>
      </c>
      <c r="C1137" s="1" t="s">
        <v>94</v>
      </c>
      <c r="D1137" s="1" t="s">
        <v>985</v>
      </c>
      <c r="E1137" s="1" t="s">
        <v>986</v>
      </c>
      <c r="F1137" s="1" t="s">
        <v>97</v>
      </c>
      <c r="G1137" s="1" t="s">
        <v>951</v>
      </c>
      <c r="H1137" s="1" t="s">
        <v>952</v>
      </c>
      <c r="I1137" s="4">
        <v>45345</v>
      </c>
      <c r="J1137" s="1" t="s">
        <v>2438</v>
      </c>
      <c r="K1137" s="1" t="s">
        <v>2439</v>
      </c>
      <c r="L1137" s="1" t="s">
        <v>1155</v>
      </c>
      <c r="M1137" s="1" t="s">
        <v>103</v>
      </c>
      <c r="N1137" s="1" t="s">
        <v>121</v>
      </c>
      <c r="P1137" s="1" t="s">
        <v>4</v>
      </c>
      <c r="Q1137" s="1" t="s">
        <v>105</v>
      </c>
      <c r="R1137" s="1" t="s">
        <v>106</v>
      </c>
      <c r="S1137" s="1" t="s">
        <v>133</v>
      </c>
      <c r="T1137" s="1" t="s">
        <v>134</v>
      </c>
      <c r="U1137" s="1" t="s">
        <v>133</v>
      </c>
      <c r="V1137" s="1" t="s">
        <v>134</v>
      </c>
      <c r="W1137" s="1" t="s">
        <v>109</v>
      </c>
      <c r="X1137" s="1" t="s">
        <v>1573</v>
      </c>
      <c r="Y1137" s="1" t="s">
        <v>1574</v>
      </c>
      <c r="Z1137" s="1" t="s">
        <v>93</v>
      </c>
      <c r="AA1137" s="1" t="s">
        <v>1575</v>
      </c>
      <c r="AB1137" s="1" t="s">
        <v>1576</v>
      </c>
      <c r="AC1137" s="1" t="s">
        <v>1577</v>
      </c>
      <c r="AD1137" s="1">
        <v>131304</v>
      </c>
      <c r="AE1137" s="1" t="s">
        <v>110</v>
      </c>
      <c r="AF1137" s="1" t="s">
        <v>37</v>
      </c>
      <c r="AG1137" s="1" t="s">
        <v>1433</v>
      </c>
      <c r="AH1137" s="1">
        <v>230920</v>
      </c>
      <c r="AI1137" s="1">
        <v>20</v>
      </c>
      <c r="AJ1137" s="1">
        <v>34.28</v>
      </c>
      <c r="AK1137" s="1">
        <v>685.6</v>
      </c>
      <c r="AL1137" s="1">
        <v>0.06856</v>
      </c>
      <c r="AM1137" s="1">
        <v>1042</v>
      </c>
      <c r="AN1137" s="1" t="s">
        <v>1434</v>
      </c>
      <c r="AO1137" s="1" t="s">
        <v>113</v>
      </c>
    </row>
    <row r="1138" s="1" customFormat="1" spans="1:41">
      <c r="A1138" s="1">
        <v>202402</v>
      </c>
      <c r="B1138" s="1" t="s">
        <v>93</v>
      </c>
      <c r="C1138" s="1" t="s">
        <v>94</v>
      </c>
      <c r="D1138" s="1" t="s">
        <v>985</v>
      </c>
      <c r="E1138" s="1" t="s">
        <v>986</v>
      </c>
      <c r="F1138" s="1" t="s">
        <v>97</v>
      </c>
      <c r="G1138" s="1" t="s">
        <v>951</v>
      </c>
      <c r="H1138" s="1" t="s">
        <v>952</v>
      </c>
      <c r="I1138" s="4">
        <v>45345</v>
      </c>
      <c r="J1138" s="1" t="s">
        <v>2058</v>
      </c>
      <c r="K1138" s="1" t="s">
        <v>2059</v>
      </c>
      <c r="L1138" s="1" t="s">
        <v>1155</v>
      </c>
      <c r="M1138" s="1" t="s">
        <v>103</v>
      </c>
      <c r="N1138" s="1" t="s">
        <v>121</v>
      </c>
      <c r="P1138" s="1" t="s">
        <v>4</v>
      </c>
      <c r="Q1138" s="1" t="s">
        <v>105</v>
      </c>
      <c r="R1138" s="1" t="s">
        <v>106</v>
      </c>
      <c r="S1138" s="1" t="s">
        <v>152</v>
      </c>
      <c r="T1138" s="1" t="s">
        <v>153</v>
      </c>
      <c r="U1138" s="1" t="s">
        <v>152</v>
      </c>
      <c r="V1138" s="1" t="s">
        <v>153</v>
      </c>
      <c r="W1138" s="1" t="s">
        <v>109</v>
      </c>
      <c r="X1138" s="1" t="s">
        <v>1573</v>
      </c>
      <c r="Y1138" s="1" t="s">
        <v>1574</v>
      </c>
      <c r="Z1138" s="1" t="s">
        <v>93</v>
      </c>
      <c r="AA1138" s="1" t="s">
        <v>1575</v>
      </c>
      <c r="AB1138" s="1" t="s">
        <v>1583</v>
      </c>
      <c r="AC1138" s="1" t="s">
        <v>1584</v>
      </c>
      <c r="AD1138" s="1">
        <v>834890</v>
      </c>
      <c r="AE1138" s="1" t="s">
        <v>32</v>
      </c>
      <c r="AF1138" s="1" t="s">
        <v>33</v>
      </c>
      <c r="AG1138" s="1" t="s">
        <v>841</v>
      </c>
      <c r="AH1138" s="1">
        <v>230707</v>
      </c>
      <c r="AI1138" s="1">
        <v>10</v>
      </c>
      <c r="AJ1138" s="1">
        <v>18.4275</v>
      </c>
      <c r="AK1138" s="1">
        <v>184.275</v>
      </c>
      <c r="AL1138" s="1">
        <v>0.0184275</v>
      </c>
      <c r="AM1138" s="1">
        <v>3357</v>
      </c>
      <c r="AN1138" s="1" t="s">
        <v>842</v>
      </c>
      <c r="AO1138" s="1" t="s">
        <v>113</v>
      </c>
    </row>
    <row r="1139" s="1" customFormat="1" spans="1:41">
      <c r="A1139" s="1">
        <v>202402</v>
      </c>
      <c r="B1139" s="1" t="s">
        <v>93</v>
      </c>
      <c r="C1139" s="1" t="s">
        <v>94</v>
      </c>
      <c r="D1139" s="1" t="s">
        <v>985</v>
      </c>
      <c r="E1139" s="1" t="s">
        <v>986</v>
      </c>
      <c r="F1139" s="1" t="s">
        <v>97</v>
      </c>
      <c r="G1139" s="1" t="s">
        <v>951</v>
      </c>
      <c r="H1139" s="1" t="s">
        <v>952</v>
      </c>
      <c r="I1139" s="4">
        <v>45345</v>
      </c>
      <c r="J1139" s="1" t="s">
        <v>1230</v>
      </c>
      <c r="K1139" s="1" t="s">
        <v>1231</v>
      </c>
      <c r="L1139" s="1" t="s">
        <v>1203</v>
      </c>
      <c r="M1139" s="1" t="s">
        <v>103</v>
      </c>
      <c r="N1139" s="1" t="s">
        <v>121</v>
      </c>
      <c r="P1139" s="1" t="s">
        <v>4</v>
      </c>
      <c r="Q1139" s="1" t="s">
        <v>105</v>
      </c>
      <c r="R1139" s="1" t="s">
        <v>106</v>
      </c>
      <c r="S1139" s="1" t="s">
        <v>122</v>
      </c>
      <c r="T1139" s="1" t="s">
        <v>123</v>
      </c>
      <c r="U1139" s="1" t="s">
        <v>122</v>
      </c>
      <c r="V1139" s="1" t="s">
        <v>123</v>
      </c>
      <c r="W1139" s="1" t="s">
        <v>109</v>
      </c>
      <c r="X1139" s="1" t="s">
        <v>1573</v>
      </c>
      <c r="Y1139" s="1" t="s">
        <v>1574</v>
      </c>
      <c r="Z1139" s="1" t="s">
        <v>93</v>
      </c>
      <c r="AA1139" s="1" t="s">
        <v>1575</v>
      </c>
      <c r="AB1139" s="1" t="s">
        <v>1583</v>
      </c>
      <c r="AC1139" s="1" t="s">
        <v>1584</v>
      </c>
      <c r="AD1139" s="1">
        <v>834890</v>
      </c>
      <c r="AE1139" s="1" t="s">
        <v>7</v>
      </c>
      <c r="AF1139" s="1" t="s">
        <v>9</v>
      </c>
      <c r="AG1139" s="1" t="s">
        <v>395</v>
      </c>
      <c r="AH1139" s="1">
        <v>231002</v>
      </c>
      <c r="AI1139" s="1">
        <v>5</v>
      </c>
      <c r="AJ1139" s="1">
        <v>9</v>
      </c>
      <c r="AK1139" s="1">
        <v>45</v>
      </c>
      <c r="AL1139" s="1">
        <v>0.0045</v>
      </c>
      <c r="AM1139" s="1">
        <v>3057</v>
      </c>
      <c r="AN1139" s="1" t="s">
        <v>396</v>
      </c>
      <c r="AO1139" s="1" t="s">
        <v>113</v>
      </c>
    </row>
    <row r="1140" s="1" customFormat="1" spans="1:41">
      <c r="A1140" s="1">
        <v>202402</v>
      </c>
      <c r="B1140" s="1" t="s">
        <v>93</v>
      </c>
      <c r="C1140" s="1" t="s">
        <v>94</v>
      </c>
      <c r="D1140" s="1" t="s">
        <v>985</v>
      </c>
      <c r="E1140" s="1" t="s">
        <v>986</v>
      </c>
      <c r="F1140" s="1" t="s">
        <v>97</v>
      </c>
      <c r="G1140" s="1" t="s">
        <v>951</v>
      </c>
      <c r="H1140" s="1" t="s">
        <v>952</v>
      </c>
      <c r="I1140" s="4">
        <v>45345</v>
      </c>
      <c r="J1140" s="1" t="s">
        <v>994</v>
      </c>
      <c r="K1140" s="1" t="s">
        <v>995</v>
      </c>
      <c r="L1140" s="1" t="s">
        <v>1148</v>
      </c>
      <c r="M1140" s="1" t="s">
        <v>103</v>
      </c>
      <c r="N1140" s="1" t="s">
        <v>121</v>
      </c>
      <c r="P1140" s="1" t="s">
        <v>4</v>
      </c>
      <c r="Q1140" s="1" t="s">
        <v>105</v>
      </c>
      <c r="R1140" s="1" t="s">
        <v>106</v>
      </c>
      <c r="S1140" s="1" t="s">
        <v>146</v>
      </c>
      <c r="T1140" s="1" t="s">
        <v>147</v>
      </c>
      <c r="U1140" s="1" t="s">
        <v>146</v>
      </c>
      <c r="V1140" s="1" t="s">
        <v>147</v>
      </c>
      <c r="W1140" s="1" t="s">
        <v>109</v>
      </c>
      <c r="X1140" s="1" t="s">
        <v>1573</v>
      </c>
      <c r="Y1140" s="1" t="s">
        <v>1574</v>
      </c>
      <c r="Z1140" s="1" t="s">
        <v>93</v>
      </c>
      <c r="AA1140" s="1" t="s">
        <v>1575</v>
      </c>
      <c r="AB1140" s="1" t="s">
        <v>1576</v>
      </c>
      <c r="AC1140" s="1" t="s">
        <v>1577</v>
      </c>
      <c r="AD1140" s="1">
        <v>131304</v>
      </c>
      <c r="AE1140" s="1" t="s">
        <v>7</v>
      </c>
      <c r="AF1140" s="1" t="s">
        <v>9</v>
      </c>
      <c r="AG1140" s="1" t="s">
        <v>395</v>
      </c>
      <c r="AH1140" s="1">
        <v>231002</v>
      </c>
      <c r="AI1140" s="1">
        <v>5</v>
      </c>
      <c r="AJ1140" s="1">
        <v>9</v>
      </c>
      <c r="AK1140" s="1">
        <v>45</v>
      </c>
      <c r="AL1140" s="1">
        <v>0.0045</v>
      </c>
      <c r="AM1140" s="1">
        <v>3057</v>
      </c>
      <c r="AN1140" s="1" t="s">
        <v>396</v>
      </c>
      <c r="AO1140" s="1" t="s">
        <v>113</v>
      </c>
    </row>
    <row r="1141" s="1" customFormat="1" spans="1:41">
      <c r="A1141" s="1">
        <v>202402</v>
      </c>
      <c r="B1141" s="1" t="s">
        <v>93</v>
      </c>
      <c r="C1141" s="1" t="s">
        <v>94</v>
      </c>
      <c r="D1141" s="1" t="s">
        <v>985</v>
      </c>
      <c r="E1141" s="1" t="s">
        <v>986</v>
      </c>
      <c r="F1141" s="1" t="s">
        <v>97</v>
      </c>
      <c r="G1141" s="1" t="s">
        <v>951</v>
      </c>
      <c r="H1141" s="1" t="s">
        <v>952</v>
      </c>
      <c r="I1141" s="4">
        <v>45345</v>
      </c>
      <c r="J1141" s="1" t="s">
        <v>2434</v>
      </c>
      <c r="K1141" s="1" t="s">
        <v>2435</v>
      </c>
      <c r="L1141" s="1" t="s">
        <v>1225</v>
      </c>
      <c r="M1141" s="1" t="s">
        <v>103</v>
      </c>
      <c r="N1141" s="1" t="s">
        <v>121</v>
      </c>
      <c r="P1141" s="1" t="s">
        <v>4</v>
      </c>
      <c r="Q1141" s="1" t="s">
        <v>105</v>
      </c>
      <c r="R1141" s="1" t="s">
        <v>106</v>
      </c>
      <c r="S1141" s="1" t="s">
        <v>146</v>
      </c>
      <c r="T1141" s="1" t="s">
        <v>147</v>
      </c>
      <c r="U1141" s="1" t="s">
        <v>146</v>
      </c>
      <c r="V1141" s="1" t="s">
        <v>147</v>
      </c>
      <c r="W1141" s="1" t="s">
        <v>109</v>
      </c>
      <c r="X1141" s="1" t="s">
        <v>1573</v>
      </c>
      <c r="Y1141" s="1" t="s">
        <v>1574</v>
      </c>
      <c r="Z1141" s="1" t="s">
        <v>93</v>
      </c>
      <c r="AA1141" s="1" t="s">
        <v>1575</v>
      </c>
      <c r="AB1141" s="1" t="s">
        <v>1576</v>
      </c>
      <c r="AC1141" s="1" t="s">
        <v>1577</v>
      </c>
      <c r="AD1141" s="1">
        <v>131304</v>
      </c>
      <c r="AE1141" s="1" t="s">
        <v>12</v>
      </c>
      <c r="AF1141" s="1" t="s">
        <v>13</v>
      </c>
      <c r="AG1141" s="1" t="s">
        <v>124</v>
      </c>
      <c r="AH1141" s="1">
        <v>230806</v>
      </c>
      <c r="AI1141" s="1">
        <v>6</v>
      </c>
      <c r="AJ1141" s="1">
        <v>26.08</v>
      </c>
      <c r="AK1141" s="1">
        <v>156.48</v>
      </c>
      <c r="AL1141" s="1">
        <v>0.015648</v>
      </c>
      <c r="AM1141" s="1">
        <v>1044</v>
      </c>
      <c r="AN1141" s="1" t="s">
        <v>125</v>
      </c>
      <c r="AO1141" s="1" t="s">
        <v>113</v>
      </c>
    </row>
    <row r="1142" s="1" customFormat="1" spans="1:41">
      <c r="A1142" s="1">
        <v>202402</v>
      </c>
      <c r="B1142" s="1" t="s">
        <v>93</v>
      </c>
      <c r="C1142" s="1" t="s">
        <v>94</v>
      </c>
      <c r="D1142" s="1" t="s">
        <v>985</v>
      </c>
      <c r="E1142" s="1" t="s">
        <v>986</v>
      </c>
      <c r="F1142" s="1" t="s">
        <v>97</v>
      </c>
      <c r="G1142" s="1" t="s">
        <v>951</v>
      </c>
      <c r="H1142" s="1" t="s">
        <v>952</v>
      </c>
      <c r="I1142" s="4">
        <v>45345</v>
      </c>
      <c r="J1142" s="1" t="s">
        <v>1416</v>
      </c>
      <c r="K1142" s="1" t="s">
        <v>1417</v>
      </c>
      <c r="L1142" s="1" t="s">
        <v>1130</v>
      </c>
      <c r="M1142" s="1" t="s">
        <v>103</v>
      </c>
      <c r="N1142" s="1" t="s">
        <v>121</v>
      </c>
      <c r="P1142" s="1" t="s">
        <v>4</v>
      </c>
      <c r="Q1142" s="1" t="s">
        <v>105</v>
      </c>
      <c r="R1142" s="1" t="s">
        <v>106</v>
      </c>
      <c r="S1142" s="1" t="s">
        <v>168</v>
      </c>
      <c r="T1142" s="1" t="s">
        <v>169</v>
      </c>
      <c r="U1142" s="1" t="s">
        <v>168</v>
      </c>
      <c r="V1142" s="1" t="s">
        <v>169</v>
      </c>
      <c r="W1142" s="1" t="s">
        <v>109</v>
      </c>
      <c r="X1142" s="1" t="s">
        <v>1573</v>
      </c>
      <c r="Y1142" s="1" t="s">
        <v>1574</v>
      </c>
      <c r="Z1142" s="1" t="s">
        <v>93</v>
      </c>
      <c r="AA1142" s="1" t="s">
        <v>1575</v>
      </c>
      <c r="AB1142" s="1" t="s">
        <v>1576</v>
      </c>
      <c r="AC1142" s="1" t="s">
        <v>1577</v>
      </c>
      <c r="AD1142" s="1">
        <v>131304</v>
      </c>
      <c r="AE1142" s="1" t="s">
        <v>110</v>
      </c>
      <c r="AF1142" s="1" t="s">
        <v>35</v>
      </c>
      <c r="AG1142" s="1" t="s">
        <v>111</v>
      </c>
      <c r="AH1142" s="1">
        <v>230849</v>
      </c>
      <c r="AI1142" s="1">
        <v>13</v>
      </c>
      <c r="AJ1142" s="1">
        <v>31.29</v>
      </c>
      <c r="AK1142" s="1">
        <v>406.77</v>
      </c>
      <c r="AL1142" s="1">
        <v>0.040677</v>
      </c>
      <c r="AM1142" s="1">
        <v>1047</v>
      </c>
      <c r="AN1142" s="1" t="s">
        <v>112</v>
      </c>
      <c r="AO1142" s="1" t="s">
        <v>113</v>
      </c>
    </row>
    <row r="1143" s="1" customFormat="1" spans="1:41">
      <c r="A1143" s="1">
        <v>202402</v>
      </c>
      <c r="B1143" s="1" t="s">
        <v>93</v>
      </c>
      <c r="C1143" s="1" t="s">
        <v>94</v>
      </c>
      <c r="D1143" s="1" t="s">
        <v>985</v>
      </c>
      <c r="E1143" s="1" t="s">
        <v>986</v>
      </c>
      <c r="F1143" s="1" t="s">
        <v>97</v>
      </c>
      <c r="G1143" s="1" t="s">
        <v>951</v>
      </c>
      <c r="H1143" s="1" t="s">
        <v>952</v>
      </c>
      <c r="I1143" s="4">
        <v>45346</v>
      </c>
      <c r="J1143" s="1" t="s">
        <v>2098</v>
      </c>
      <c r="K1143" s="1" t="s">
        <v>2099</v>
      </c>
      <c r="L1143" s="1" t="s">
        <v>1196</v>
      </c>
      <c r="M1143" s="1" t="s">
        <v>103</v>
      </c>
      <c r="N1143" s="1" t="s">
        <v>121</v>
      </c>
      <c r="P1143" s="1" t="s">
        <v>4</v>
      </c>
      <c r="Q1143" s="1" t="s">
        <v>105</v>
      </c>
      <c r="R1143" s="1" t="s">
        <v>106</v>
      </c>
      <c r="S1143" s="1" t="s">
        <v>186</v>
      </c>
      <c r="T1143" s="1" t="s">
        <v>187</v>
      </c>
      <c r="U1143" s="1" t="s">
        <v>186</v>
      </c>
      <c r="V1143" s="1" t="s">
        <v>187</v>
      </c>
      <c r="W1143" s="1" t="s">
        <v>109</v>
      </c>
      <c r="X1143" s="1" t="s">
        <v>1573</v>
      </c>
      <c r="Y1143" s="1" t="s">
        <v>1574</v>
      </c>
      <c r="Z1143" s="1" t="s">
        <v>93</v>
      </c>
      <c r="AA1143" s="1" t="s">
        <v>1575</v>
      </c>
      <c r="AB1143" s="1" t="s">
        <v>1576</v>
      </c>
      <c r="AC1143" s="1" t="s">
        <v>1577</v>
      </c>
      <c r="AD1143" s="1">
        <v>131304</v>
      </c>
      <c r="AE1143" s="1" t="s">
        <v>27</v>
      </c>
      <c r="AF1143" s="1" t="s">
        <v>29</v>
      </c>
      <c r="AG1143" s="1" t="s">
        <v>290</v>
      </c>
      <c r="AH1143" s="1">
        <v>350707047</v>
      </c>
      <c r="AI1143" s="1">
        <v>2</v>
      </c>
      <c r="AJ1143" s="1">
        <v>40.26</v>
      </c>
      <c r="AK1143" s="1">
        <v>80.52</v>
      </c>
      <c r="AL1143" s="1">
        <v>0.008052</v>
      </c>
      <c r="AM1143" s="1">
        <v>1041</v>
      </c>
      <c r="AN1143" s="1" t="s">
        <v>291</v>
      </c>
      <c r="AO1143" s="1" t="s">
        <v>113</v>
      </c>
    </row>
    <row r="1144" s="1" customFormat="1" spans="1:41">
      <c r="A1144" s="1">
        <v>202402</v>
      </c>
      <c r="B1144" s="1" t="s">
        <v>93</v>
      </c>
      <c r="C1144" s="1" t="s">
        <v>94</v>
      </c>
      <c r="D1144" s="1" t="s">
        <v>985</v>
      </c>
      <c r="E1144" s="1" t="s">
        <v>986</v>
      </c>
      <c r="F1144" s="1" t="s">
        <v>97</v>
      </c>
      <c r="G1144" s="1" t="s">
        <v>951</v>
      </c>
      <c r="H1144" s="1" t="s">
        <v>952</v>
      </c>
      <c r="I1144" s="4">
        <v>45347</v>
      </c>
      <c r="J1144" s="1" t="s">
        <v>2440</v>
      </c>
      <c r="K1144" s="1" t="s">
        <v>2441</v>
      </c>
      <c r="L1144" s="1" t="s">
        <v>1137</v>
      </c>
      <c r="M1144" s="1" t="s">
        <v>103</v>
      </c>
      <c r="N1144" s="1" t="s">
        <v>121</v>
      </c>
      <c r="P1144" s="1" t="s">
        <v>4</v>
      </c>
      <c r="Q1144" s="1" t="s">
        <v>105</v>
      </c>
      <c r="R1144" s="1" t="s">
        <v>106</v>
      </c>
      <c r="S1144" s="1" t="s">
        <v>158</v>
      </c>
      <c r="T1144" s="1" t="s">
        <v>159</v>
      </c>
      <c r="U1144" s="1" t="s">
        <v>158</v>
      </c>
      <c r="V1144" s="1" t="s">
        <v>159</v>
      </c>
      <c r="W1144" s="1" t="s">
        <v>109</v>
      </c>
      <c r="X1144" s="1" t="s">
        <v>1573</v>
      </c>
      <c r="Y1144" s="1" t="s">
        <v>1574</v>
      </c>
      <c r="Z1144" s="1" t="s">
        <v>93</v>
      </c>
      <c r="AA1144" s="1" t="s">
        <v>1575</v>
      </c>
      <c r="AB1144" s="1" t="s">
        <v>1583</v>
      </c>
      <c r="AC1144" s="1" t="s">
        <v>1584</v>
      </c>
      <c r="AD1144" s="1">
        <v>834890</v>
      </c>
      <c r="AE1144" s="1" t="s">
        <v>7</v>
      </c>
      <c r="AF1144" s="1" t="s">
        <v>9</v>
      </c>
      <c r="AG1144" s="1" t="s">
        <v>395</v>
      </c>
      <c r="AH1144" s="1">
        <v>231002</v>
      </c>
      <c r="AI1144" s="1">
        <v>30</v>
      </c>
      <c r="AJ1144" s="1">
        <v>9</v>
      </c>
      <c r="AK1144" s="1">
        <v>270</v>
      </c>
      <c r="AL1144" s="1">
        <v>0.027</v>
      </c>
      <c r="AM1144" s="1">
        <v>3057</v>
      </c>
      <c r="AN1144" s="1" t="s">
        <v>396</v>
      </c>
      <c r="AO1144" s="1" t="s">
        <v>113</v>
      </c>
    </row>
    <row r="1145" s="1" customFormat="1" spans="1:41">
      <c r="A1145" s="1">
        <v>202402</v>
      </c>
      <c r="B1145" s="1" t="s">
        <v>93</v>
      </c>
      <c r="C1145" s="1" t="s">
        <v>94</v>
      </c>
      <c r="D1145" s="1" t="s">
        <v>985</v>
      </c>
      <c r="E1145" s="1" t="s">
        <v>986</v>
      </c>
      <c r="F1145" s="1" t="s">
        <v>97</v>
      </c>
      <c r="G1145" s="1" t="s">
        <v>951</v>
      </c>
      <c r="H1145" s="1" t="s">
        <v>952</v>
      </c>
      <c r="I1145" s="4">
        <v>45348</v>
      </c>
      <c r="J1145" s="1" t="s">
        <v>2098</v>
      </c>
      <c r="K1145" s="1" t="s">
        <v>2099</v>
      </c>
      <c r="L1145" s="1" t="s">
        <v>1196</v>
      </c>
      <c r="M1145" s="1" t="s">
        <v>103</v>
      </c>
      <c r="N1145" s="1" t="s">
        <v>121</v>
      </c>
      <c r="P1145" s="1" t="s">
        <v>4</v>
      </c>
      <c r="Q1145" s="1" t="s">
        <v>105</v>
      </c>
      <c r="R1145" s="1" t="s">
        <v>106</v>
      </c>
      <c r="S1145" s="1" t="s">
        <v>186</v>
      </c>
      <c r="T1145" s="1" t="s">
        <v>187</v>
      </c>
      <c r="U1145" s="1" t="s">
        <v>186</v>
      </c>
      <c r="V1145" s="1" t="s">
        <v>187</v>
      </c>
      <c r="W1145" s="1" t="s">
        <v>109</v>
      </c>
      <c r="X1145" s="1" t="s">
        <v>1573</v>
      </c>
      <c r="Y1145" s="1" t="s">
        <v>1574</v>
      </c>
      <c r="Z1145" s="1" t="s">
        <v>93</v>
      </c>
      <c r="AA1145" s="1" t="s">
        <v>1575</v>
      </c>
      <c r="AB1145" s="1" t="s">
        <v>1576</v>
      </c>
      <c r="AC1145" s="1" t="s">
        <v>1577</v>
      </c>
      <c r="AD1145" s="1">
        <v>131304</v>
      </c>
      <c r="AE1145" s="1" t="s">
        <v>27</v>
      </c>
      <c r="AF1145" s="1" t="s">
        <v>29</v>
      </c>
      <c r="AG1145" s="1" t="s">
        <v>290</v>
      </c>
      <c r="AH1145" s="1">
        <v>350707047</v>
      </c>
      <c r="AI1145" s="1">
        <v>3</v>
      </c>
      <c r="AJ1145" s="1">
        <v>40.26</v>
      </c>
      <c r="AK1145" s="1">
        <v>120.78</v>
      </c>
      <c r="AL1145" s="1">
        <v>0.012078</v>
      </c>
      <c r="AM1145" s="1">
        <v>1041</v>
      </c>
      <c r="AN1145" s="1" t="s">
        <v>291</v>
      </c>
      <c r="AO1145" s="1" t="s">
        <v>113</v>
      </c>
    </row>
    <row r="1146" s="1" customFormat="1" spans="1:41">
      <c r="A1146" s="1">
        <v>202402</v>
      </c>
      <c r="B1146" s="1" t="s">
        <v>93</v>
      </c>
      <c r="C1146" s="1" t="s">
        <v>94</v>
      </c>
      <c r="D1146" s="1" t="s">
        <v>985</v>
      </c>
      <c r="E1146" s="1" t="s">
        <v>986</v>
      </c>
      <c r="F1146" s="1" t="s">
        <v>97</v>
      </c>
      <c r="G1146" s="1" t="s">
        <v>951</v>
      </c>
      <c r="H1146" s="1" t="s">
        <v>952</v>
      </c>
      <c r="I1146" s="4">
        <v>45348</v>
      </c>
      <c r="J1146" s="1" t="s">
        <v>2442</v>
      </c>
      <c r="K1146" s="1" t="s">
        <v>2443</v>
      </c>
      <c r="L1146" s="1" t="s">
        <v>1196</v>
      </c>
      <c r="M1146" s="1" t="s">
        <v>103</v>
      </c>
      <c r="N1146" s="1" t="s">
        <v>121</v>
      </c>
      <c r="P1146" s="1" t="s">
        <v>4</v>
      </c>
      <c r="Q1146" s="1" t="s">
        <v>105</v>
      </c>
      <c r="R1146" s="1" t="s">
        <v>106</v>
      </c>
      <c r="S1146" s="1" t="s">
        <v>146</v>
      </c>
      <c r="T1146" s="1" t="s">
        <v>147</v>
      </c>
      <c r="U1146" s="1" t="s">
        <v>146</v>
      </c>
      <c r="V1146" s="1" t="s">
        <v>147</v>
      </c>
      <c r="W1146" s="1" t="s">
        <v>109</v>
      </c>
      <c r="X1146" s="1" t="s">
        <v>1573</v>
      </c>
      <c r="Y1146" s="1" t="s">
        <v>1574</v>
      </c>
      <c r="Z1146" s="1" t="s">
        <v>93</v>
      </c>
      <c r="AA1146" s="1" t="s">
        <v>1575</v>
      </c>
      <c r="AB1146" s="1" t="s">
        <v>1576</v>
      </c>
      <c r="AC1146" s="1" t="s">
        <v>1577</v>
      </c>
      <c r="AD1146" s="1">
        <v>131304</v>
      </c>
      <c r="AE1146" s="1" t="s">
        <v>7</v>
      </c>
      <c r="AF1146" s="1" t="s">
        <v>9</v>
      </c>
      <c r="AG1146" s="1" t="s">
        <v>395</v>
      </c>
      <c r="AH1146" s="1">
        <v>231002</v>
      </c>
      <c r="AI1146" s="1">
        <v>10</v>
      </c>
      <c r="AJ1146" s="1">
        <v>9</v>
      </c>
      <c r="AK1146" s="1">
        <v>90</v>
      </c>
      <c r="AL1146" s="1">
        <v>0.009</v>
      </c>
      <c r="AM1146" s="1">
        <v>3057</v>
      </c>
      <c r="AN1146" s="1" t="s">
        <v>396</v>
      </c>
      <c r="AO1146" s="1" t="s">
        <v>113</v>
      </c>
    </row>
    <row r="1147" s="1" customFormat="1" spans="1:41">
      <c r="A1147" s="1">
        <v>202402</v>
      </c>
      <c r="B1147" s="1" t="s">
        <v>93</v>
      </c>
      <c r="C1147" s="1" t="s">
        <v>94</v>
      </c>
      <c r="D1147" s="1" t="s">
        <v>985</v>
      </c>
      <c r="E1147" s="1" t="s">
        <v>986</v>
      </c>
      <c r="F1147" s="1" t="s">
        <v>97</v>
      </c>
      <c r="G1147" s="1" t="s">
        <v>951</v>
      </c>
      <c r="H1147" s="1" t="s">
        <v>952</v>
      </c>
      <c r="I1147" s="4">
        <v>45349</v>
      </c>
      <c r="J1147" s="1" t="s">
        <v>2444</v>
      </c>
      <c r="K1147" s="1" t="s">
        <v>2445</v>
      </c>
      <c r="L1147" s="1" t="s">
        <v>2446</v>
      </c>
      <c r="M1147" s="1" t="s">
        <v>103</v>
      </c>
      <c r="N1147" s="1" t="s">
        <v>121</v>
      </c>
      <c r="P1147" s="1" t="s">
        <v>4</v>
      </c>
      <c r="Q1147" s="1" t="s">
        <v>105</v>
      </c>
      <c r="R1147" s="1" t="s">
        <v>106</v>
      </c>
      <c r="S1147" s="1" t="s">
        <v>138</v>
      </c>
      <c r="T1147" s="1" t="s">
        <v>139</v>
      </c>
      <c r="U1147" s="1" t="s">
        <v>138</v>
      </c>
      <c r="V1147" s="1" t="s">
        <v>139</v>
      </c>
      <c r="W1147" s="1" t="s">
        <v>109</v>
      </c>
      <c r="X1147" s="1" t="s">
        <v>1573</v>
      </c>
      <c r="Y1147" s="1" t="s">
        <v>1574</v>
      </c>
      <c r="Z1147" s="1" t="s">
        <v>93</v>
      </c>
      <c r="AA1147" s="1" t="s">
        <v>1575</v>
      </c>
      <c r="AB1147" s="1" t="s">
        <v>1583</v>
      </c>
      <c r="AC1147" s="1" t="s">
        <v>1584</v>
      </c>
      <c r="AD1147" s="1">
        <v>834890</v>
      </c>
      <c r="AE1147" s="1" t="s">
        <v>27</v>
      </c>
      <c r="AF1147" s="1" t="s">
        <v>29</v>
      </c>
      <c r="AG1147" s="1" t="s">
        <v>290</v>
      </c>
      <c r="AH1147" s="1">
        <v>350707047</v>
      </c>
      <c r="AI1147" s="1">
        <v>2</v>
      </c>
      <c r="AJ1147" s="1">
        <v>40.26</v>
      </c>
      <c r="AK1147" s="1">
        <v>80.52</v>
      </c>
      <c r="AL1147" s="1">
        <v>0.008052</v>
      </c>
      <c r="AM1147" s="1">
        <v>1041</v>
      </c>
      <c r="AN1147" s="1" t="s">
        <v>291</v>
      </c>
      <c r="AO1147" s="1" t="s">
        <v>113</v>
      </c>
    </row>
    <row r="1148" s="1" customFormat="1" spans="1:41">
      <c r="A1148" s="1">
        <v>202402</v>
      </c>
      <c r="B1148" s="1" t="s">
        <v>93</v>
      </c>
      <c r="C1148" s="1" t="s">
        <v>94</v>
      </c>
      <c r="D1148" s="1" t="s">
        <v>985</v>
      </c>
      <c r="E1148" s="1" t="s">
        <v>986</v>
      </c>
      <c r="F1148" s="1" t="s">
        <v>97</v>
      </c>
      <c r="G1148" s="1" t="s">
        <v>951</v>
      </c>
      <c r="H1148" s="1" t="s">
        <v>952</v>
      </c>
      <c r="I1148" s="4">
        <v>45349</v>
      </c>
      <c r="J1148" s="1" t="s">
        <v>2447</v>
      </c>
      <c r="K1148" s="1" t="s">
        <v>2448</v>
      </c>
      <c r="L1148" s="1" t="s">
        <v>1148</v>
      </c>
      <c r="M1148" s="1" t="s">
        <v>103</v>
      </c>
      <c r="N1148" s="1" t="s">
        <v>121</v>
      </c>
      <c r="P1148" s="1" t="s">
        <v>4</v>
      </c>
      <c r="Q1148" s="1" t="s">
        <v>105</v>
      </c>
      <c r="R1148" s="1" t="s">
        <v>106</v>
      </c>
      <c r="S1148" s="1" t="s">
        <v>146</v>
      </c>
      <c r="T1148" s="1" t="s">
        <v>147</v>
      </c>
      <c r="U1148" s="1" t="s">
        <v>146</v>
      </c>
      <c r="V1148" s="1" t="s">
        <v>147</v>
      </c>
      <c r="W1148" s="1" t="s">
        <v>109</v>
      </c>
      <c r="X1148" s="1" t="s">
        <v>1573</v>
      </c>
      <c r="Y1148" s="1" t="s">
        <v>1574</v>
      </c>
      <c r="Z1148" s="1" t="s">
        <v>93</v>
      </c>
      <c r="AA1148" s="1" t="s">
        <v>1575</v>
      </c>
      <c r="AB1148" s="1" t="s">
        <v>1576</v>
      </c>
      <c r="AC1148" s="1" t="s">
        <v>1577</v>
      </c>
      <c r="AD1148" s="1">
        <v>131304</v>
      </c>
      <c r="AE1148" s="1" t="s">
        <v>12</v>
      </c>
      <c r="AF1148" s="1" t="s">
        <v>13</v>
      </c>
      <c r="AG1148" s="1" t="s">
        <v>124</v>
      </c>
      <c r="AH1148" s="1">
        <v>230901</v>
      </c>
      <c r="AI1148" s="1">
        <v>2</v>
      </c>
      <c r="AJ1148" s="1">
        <v>26.08</v>
      </c>
      <c r="AK1148" s="1">
        <v>52.16</v>
      </c>
      <c r="AL1148" s="1">
        <v>0.005216</v>
      </c>
      <c r="AM1148" s="1">
        <v>1044</v>
      </c>
      <c r="AN1148" s="1" t="s">
        <v>125</v>
      </c>
      <c r="AO1148" s="1" t="s">
        <v>113</v>
      </c>
    </row>
    <row r="1149" s="1" customFormat="1" spans="1:41">
      <c r="A1149" s="1">
        <v>202402</v>
      </c>
      <c r="B1149" s="1" t="s">
        <v>93</v>
      </c>
      <c r="C1149" s="1" t="s">
        <v>94</v>
      </c>
      <c r="D1149" s="1" t="s">
        <v>985</v>
      </c>
      <c r="E1149" s="1" t="s">
        <v>986</v>
      </c>
      <c r="F1149" s="1" t="s">
        <v>97</v>
      </c>
      <c r="G1149" s="1" t="s">
        <v>951</v>
      </c>
      <c r="H1149" s="1" t="s">
        <v>952</v>
      </c>
      <c r="I1149" s="4">
        <v>45349</v>
      </c>
      <c r="J1149" s="1" t="s">
        <v>1232</v>
      </c>
      <c r="K1149" s="1" t="s">
        <v>1233</v>
      </c>
      <c r="L1149" s="1" t="s">
        <v>2446</v>
      </c>
      <c r="M1149" s="1" t="s">
        <v>103</v>
      </c>
      <c r="N1149" s="1" t="s">
        <v>121</v>
      </c>
      <c r="P1149" s="1" t="s">
        <v>4</v>
      </c>
      <c r="Q1149" s="1" t="s">
        <v>105</v>
      </c>
      <c r="R1149" s="1" t="s">
        <v>106</v>
      </c>
      <c r="S1149" s="1" t="s">
        <v>146</v>
      </c>
      <c r="T1149" s="1" t="s">
        <v>147</v>
      </c>
      <c r="U1149" s="1" t="s">
        <v>146</v>
      </c>
      <c r="V1149" s="1" t="s">
        <v>147</v>
      </c>
      <c r="W1149" s="1" t="s">
        <v>109</v>
      </c>
      <c r="X1149" s="1" t="s">
        <v>1573</v>
      </c>
      <c r="Y1149" s="1" t="s">
        <v>1574</v>
      </c>
      <c r="Z1149" s="1" t="s">
        <v>93</v>
      </c>
      <c r="AA1149" s="1" t="s">
        <v>1575</v>
      </c>
      <c r="AB1149" s="1" t="s">
        <v>1576</v>
      </c>
      <c r="AC1149" s="1" t="s">
        <v>1577</v>
      </c>
      <c r="AD1149" s="1">
        <v>131304</v>
      </c>
      <c r="AE1149" s="1" t="s">
        <v>12</v>
      </c>
      <c r="AF1149" s="1" t="s">
        <v>13</v>
      </c>
      <c r="AG1149" s="1" t="s">
        <v>124</v>
      </c>
      <c r="AH1149" s="1">
        <v>230806</v>
      </c>
      <c r="AI1149" s="1">
        <v>1</v>
      </c>
      <c r="AJ1149" s="1">
        <v>26.08</v>
      </c>
      <c r="AK1149" s="1">
        <v>26.08</v>
      </c>
      <c r="AL1149" s="1">
        <v>0.002608</v>
      </c>
      <c r="AM1149" s="1">
        <v>1044</v>
      </c>
      <c r="AN1149" s="1" t="s">
        <v>125</v>
      </c>
      <c r="AO1149" s="1" t="s">
        <v>113</v>
      </c>
    </row>
    <row r="1150" s="1" customFormat="1" spans="1:41">
      <c r="A1150" s="1">
        <v>202402</v>
      </c>
      <c r="B1150" s="1" t="s">
        <v>93</v>
      </c>
      <c r="C1150" s="1" t="s">
        <v>94</v>
      </c>
      <c r="D1150" s="1" t="s">
        <v>985</v>
      </c>
      <c r="E1150" s="1" t="s">
        <v>986</v>
      </c>
      <c r="F1150" s="1" t="s">
        <v>97</v>
      </c>
      <c r="G1150" s="1" t="s">
        <v>951</v>
      </c>
      <c r="H1150" s="1" t="s">
        <v>952</v>
      </c>
      <c r="I1150" s="4">
        <v>45350</v>
      </c>
      <c r="J1150" s="1" t="s">
        <v>2449</v>
      </c>
      <c r="K1150" s="1" t="s">
        <v>2450</v>
      </c>
      <c r="L1150" s="1" t="s">
        <v>1155</v>
      </c>
      <c r="M1150" s="1" t="s">
        <v>103</v>
      </c>
      <c r="N1150" s="1" t="s">
        <v>121</v>
      </c>
      <c r="P1150" s="1" t="s">
        <v>43</v>
      </c>
      <c r="Q1150" s="1" t="s">
        <v>105</v>
      </c>
      <c r="R1150" s="1" t="s">
        <v>106</v>
      </c>
      <c r="S1150" s="1" t="s">
        <v>133</v>
      </c>
      <c r="T1150" s="1" t="s">
        <v>134</v>
      </c>
      <c r="U1150" s="1" t="s">
        <v>133</v>
      </c>
      <c r="V1150" s="1" t="s">
        <v>134</v>
      </c>
      <c r="W1150" s="1" t="s">
        <v>109</v>
      </c>
      <c r="X1150" s="1" t="s">
        <v>1573</v>
      </c>
      <c r="Y1150" s="1" t="s">
        <v>1574</v>
      </c>
      <c r="Z1150" s="1" t="s">
        <v>93</v>
      </c>
      <c r="AA1150" s="1" t="s">
        <v>1575</v>
      </c>
      <c r="AB1150" s="1" t="s">
        <v>1576</v>
      </c>
      <c r="AC1150" s="1" t="s">
        <v>1577</v>
      </c>
      <c r="AD1150" s="1">
        <v>131304</v>
      </c>
      <c r="AE1150" s="1" t="s">
        <v>110</v>
      </c>
      <c r="AF1150" s="1" t="s">
        <v>35</v>
      </c>
      <c r="AG1150" s="1" t="s">
        <v>111</v>
      </c>
      <c r="AH1150" s="1">
        <v>230849</v>
      </c>
      <c r="AI1150" s="1">
        <v>4</v>
      </c>
      <c r="AJ1150" s="1">
        <v>31.29</v>
      </c>
      <c r="AK1150" s="1">
        <v>125.16</v>
      </c>
      <c r="AL1150" s="1">
        <v>0.012516</v>
      </c>
      <c r="AM1150" s="1">
        <v>1047</v>
      </c>
      <c r="AN1150" s="1" t="s">
        <v>112</v>
      </c>
      <c r="AO1150" s="1" t="s">
        <v>113</v>
      </c>
    </row>
    <row r="1151" s="1" customFormat="1" spans="1:41">
      <c r="A1151" s="1">
        <v>202402</v>
      </c>
      <c r="B1151" s="1" t="s">
        <v>93</v>
      </c>
      <c r="C1151" s="1" t="s">
        <v>94</v>
      </c>
      <c r="D1151" s="1" t="s">
        <v>985</v>
      </c>
      <c r="E1151" s="1" t="s">
        <v>986</v>
      </c>
      <c r="F1151" s="1" t="s">
        <v>97</v>
      </c>
      <c r="G1151" s="1" t="s">
        <v>951</v>
      </c>
      <c r="H1151" s="1" t="s">
        <v>952</v>
      </c>
      <c r="I1151" s="4">
        <v>45351</v>
      </c>
      <c r="J1151" s="1" t="s">
        <v>1066</v>
      </c>
      <c r="K1151" s="1" t="s">
        <v>1067</v>
      </c>
      <c r="L1151" s="1" t="s">
        <v>1137</v>
      </c>
      <c r="M1151" s="1" t="s">
        <v>103</v>
      </c>
      <c r="N1151" s="1" t="s">
        <v>121</v>
      </c>
      <c r="P1151" s="1" t="s">
        <v>43</v>
      </c>
      <c r="Q1151" s="1" t="s">
        <v>105</v>
      </c>
      <c r="R1151" s="1" t="s">
        <v>106</v>
      </c>
      <c r="S1151" s="1" t="s">
        <v>158</v>
      </c>
      <c r="T1151" s="1" t="s">
        <v>159</v>
      </c>
      <c r="U1151" s="1" t="s">
        <v>158</v>
      </c>
      <c r="V1151" s="1" t="s">
        <v>159</v>
      </c>
      <c r="W1151" s="1" t="s">
        <v>109</v>
      </c>
      <c r="X1151" s="1" t="s">
        <v>1573</v>
      </c>
      <c r="Y1151" s="1" t="s">
        <v>1574</v>
      </c>
      <c r="Z1151" s="1" t="s">
        <v>93</v>
      </c>
      <c r="AA1151" s="1" t="s">
        <v>1575</v>
      </c>
      <c r="AB1151" s="1" t="s">
        <v>1583</v>
      </c>
      <c r="AC1151" s="1" t="s">
        <v>1584</v>
      </c>
      <c r="AD1151" s="1">
        <v>834890</v>
      </c>
      <c r="AE1151" s="1" t="s">
        <v>12</v>
      </c>
      <c r="AF1151" s="1" t="s">
        <v>13</v>
      </c>
      <c r="AG1151" s="1" t="s">
        <v>124</v>
      </c>
      <c r="AH1151" s="1">
        <v>230901</v>
      </c>
      <c r="AI1151" s="1">
        <v>10</v>
      </c>
      <c r="AJ1151" s="1">
        <v>26.08</v>
      </c>
      <c r="AK1151" s="1">
        <v>260.8</v>
      </c>
      <c r="AL1151" s="1">
        <v>0.02608</v>
      </c>
      <c r="AM1151" s="1">
        <v>1044</v>
      </c>
      <c r="AN1151" s="1" t="s">
        <v>125</v>
      </c>
      <c r="AO1151" s="1" t="s">
        <v>113</v>
      </c>
    </row>
    <row r="1152" s="1" customFormat="1" hidden="1" spans="1:41">
      <c r="A1152" s="1">
        <v>202402</v>
      </c>
      <c r="B1152" s="1" t="s">
        <v>93</v>
      </c>
      <c r="C1152" s="1" t="s">
        <v>94</v>
      </c>
      <c r="D1152" s="1" t="s">
        <v>985</v>
      </c>
      <c r="E1152" s="1" t="s">
        <v>986</v>
      </c>
      <c r="F1152" s="1" t="s">
        <v>97</v>
      </c>
      <c r="G1152" s="1" t="s">
        <v>951</v>
      </c>
      <c r="H1152" s="1" t="s">
        <v>952</v>
      </c>
      <c r="I1152" s="4">
        <v>45351</v>
      </c>
      <c r="J1152" s="1" t="s">
        <v>1471</v>
      </c>
      <c r="K1152" s="1" t="s">
        <v>1472</v>
      </c>
      <c r="L1152" s="1" t="s">
        <v>1137</v>
      </c>
      <c r="M1152" s="1" t="s">
        <v>103</v>
      </c>
      <c r="N1152" s="1" t="s">
        <v>121</v>
      </c>
      <c r="O1152" s="1" t="s">
        <v>1471</v>
      </c>
      <c r="P1152" s="1" t="s">
        <v>50</v>
      </c>
      <c r="Q1152" s="1" t="s">
        <v>105</v>
      </c>
      <c r="R1152" s="1" t="s">
        <v>106</v>
      </c>
      <c r="S1152" s="1" t="s">
        <v>158</v>
      </c>
      <c r="T1152" s="1" t="s">
        <v>159</v>
      </c>
      <c r="U1152" s="1" t="s">
        <v>158</v>
      </c>
      <c r="V1152" s="1" t="s">
        <v>159</v>
      </c>
      <c r="W1152" s="1" t="s">
        <v>109</v>
      </c>
      <c r="X1152" s="1" t="s">
        <v>1573</v>
      </c>
      <c r="Y1152" s="1" t="s">
        <v>1574</v>
      </c>
      <c r="Z1152" s="1" t="s">
        <v>93</v>
      </c>
      <c r="AA1152" s="1" t="s">
        <v>1575</v>
      </c>
      <c r="AB1152" s="1" t="s">
        <v>1583</v>
      </c>
      <c r="AC1152" s="1" t="s">
        <v>1584</v>
      </c>
      <c r="AD1152" s="1">
        <v>834890</v>
      </c>
      <c r="AE1152" s="1" t="s">
        <v>12</v>
      </c>
      <c r="AF1152" s="1" t="s">
        <v>13</v>
      </c>
      <c r="AG1152" s="1" t="s">
        <v>124</v>
      </c>
      <c r="AH1152" s="1">
        <v>230901</v>
      </c>
      <c r="AI1152" s="1">
        <v>38</v>
      </c>
      <c r="AJ1152" s="1">
        <v>26.08</v>
      </c>
      <c r="AK1152" s="1">
        <v>991.04</v>
      </c>
      <c r="AL1152" s="1">
        <v>0.099104</v>
      </c>
      <c r="AM1152" s="1">
        <v>1044</v>
      </c>
      <c r="AN1152" s="1" t="s">
        <v>125</v>
      </c>
      <c r="AO1152" s="1" t="s">
        <v>113</v>
      </c>
    </row>
    <row r="1153" s="1" customFormat="1" spans="1:41">
      <c r="A1153" s="1">
        <v>202402</v>
      </c>
      <c r="B1153" s="1" t="s">
        <v>93</v>
      </c>
      <c r="C1153" s="1" t="s">
        <v>94</v>
      </c>
      <c r="D1153" s="1" t="s">
        <v>985</v>
      </c>
      <c r="E1153" s="1" t="s">
        <v>986</v>
      </c>
      <c r="F1153" s="1" t="s">
        <v>97</v>
      </c>
      <c r="G1153" s="1" t="s">
        <v>951</v>
      </c>
      <c r="H1153" s="1" t="s">
        <v>952</v>
      </c>
      <c r="I1153" s="4">
        <v>45351</v>
      </c>
      <c r="J1153" s="1" t="s">
        <v>2052</v>
      </c>
      <c r="K1153" s="1" t="s">
        <v>2053</v>
      </c>
      <c r="L1153" s="1" t="s">
        <v>1137</v>
      </c>
      <c r="M1153" s="1" t="s">
        <v>103</v>
      </c>
      <c r="N1153" s="1" t="s">
        <v>121</v>
      </c>
      <c r="P1153" s="1" t="s">
        <v>4</v>
      </c>
      <c r="Q1153" s="1" t="s">
        <v>105</v>
      </c>
      <c r="R1153" s="1" t="s">
        <v>106</v>
      </c>
      <c r="S1153" s="1" t="s">
        <v>158</v>
      </c>
      <c r="T1153" s="1" t="s">
        <v>159</v>
      </c>
      <c r="U1153" s="1" t="s">
        <v>158</v>
      </c>
      <c r="V1153" s="1" t="s">
        <v>159</v>
      </c>
      <c r="W1153" s="1" t="s">
        <v>109</v>
      </c>
      <c r="X1153" s="1" t="s">
        <v>1573</v>
      </c>
      <c r="Y1153" s="1" t="s">
        <v>1574</v>
      </c>
      <c r="Z1153" s="1" t="s">
        <v>93</v>
      </c>
      <c r="AA1153" s="1" t="s">
        <v>1575</v>
      </c>
      <c r="AB1153" s="1" t="s">
        <v>1583</v>
      </c>
      <c r="AC1153" s="1" t="s">
        <v>1584</v>
      </c>
      <c r="AD1153" s="1">
        <v>834890</v>
      </c>
      <c r="AE1153" s="1" t="s">
        <v>110</v>
      </c>
      <c r="AF1153" s="1" t="s">
        <v>35</v>
      </c>
      <c r="AG1153" s="1" t="s">
        <v>111</v>
      </c>
      <c r="AH1153" s="1">
        <v>230849</v>
      </c>
      <c r="AI1153" s="1">
        <v>5</v>
      </c>
      <c r="AJ1153" s="1">
        <v>31.29</v>
      </c>
      <c r="AK1153" s="1">
        <v>156.45</v>
      </c>
      <c r="AL1153" s="1">
        <v>0.015645</v>
      </c>
      <c r="AM1153" s="1">
        <v>1047</v>
      </c>
      <c r="AN1153" s="1" t="s">
        <v>112</v>
      </c>
      <c r="AO1153" s="1" t="s">
        <v>113</v>
      </c>
    </row>
    <row r="1154" s="1" customFormat="1" spans="1:41">
      <c r="A1154" s="1">
        <v>202402</v>
      </c>
      <c r="B1154" s="1" t="s">
        <v>93</v>
      </c>
      <c r="C1154" s="1" t="s">
        <v>94</v>
      </c>
      <c r="D1154" s="1" t="s">
        <v>985</v>
      </c>
      <c r="E1154" s="1" t="s">
        <v>986</v>
      </c>
      <c r="F1154" s="1" t="s">
        <v>97</v>
      </c>
      <c r="G1154" s="1" t="s">
        <v>951</v>
      </c>
      <c r="H1154" s="1" t="s">
        <v>952</v>
      </c>
      <c r="I1154" s="4">
        <v>45351</v>
      </c>
      <c r="J1154" s="1" t="s">
        <v>2122</v>
      </c>
      <c r="K1154" s="1" t="s">
        <v>2123</v>
      </c>
      <c r="L1154" s="1" t="s">
        <v>1137</v>
      </c>
      <c r="M1154" s="1" t="s">
        <v>103</v>
      </c>
      <c r="N1154" s="1" t="s">
        <v>121</v>
      </c>
      <c r="P1154" s="1" t="s">
        <v>4</v>
      </c>
      <c r="Q1154" s="1" t="s">
        <v>105</v>
      </c>
      <c r="R1154" s="1" t="s">
        <v>106</v>
      </c>
      <c r="S1154" s="1" t="s">
        <v>158</v>
      </c>
      <c r="T1154" s="1" t="s">
        <v>159</v>
      </c>
      <c r="U1154" s="1" t="s">
        <v>158</v>
      </c>
      <c r="V1154" s="1" t="s">
        <v>159</v>
      </c>
      <c r="W1154" s="1" t="s">
        <v>109</v>
      </c>
      <c r="X1154" s="1" t="s">
        <v>1573</v>
      </c>
      <c r="Y1154" s="1" t="s">
        <v>1574</v>
      </c>
      <c r="Z1154" s="1" t="s">
        <v>93</v>
      </c>
      <c r="AA1154" s="1" t="s">
        <v>1575</v>
      </c>
      <c r="AB1154" s="1" t="s">
        <v>1583</v>
      </c>
      <c r="AC1154" s="1" t="s">
        <v>1584</v>
      </c>
      <c r="AD1154" s="1">
        <v>834890</v>
      </c>
      <c r="AE1154" s="1" t="s">
        <v>110</v>
      </c>
      <c r="AF1154" s="1" t="s">
        <v>35</v>
      </c>
      <c r="AG1154" s="1" t="s">
        <v>111</v>
      </c>
      <c r="AH1154" s="1">
        <v>230849</v>
      </c>
      <c r="AI1154" s="1">
        <v>5</v>
      </c>
      <c r="AJ1154" s="1">
        <v>31.29</v>
      </c>
      <c r="AK1154" s="1">
        <v>156.45</v>
      </c>
      <c r="AL1154" s="1">
        <v>0.015645</v>
      </c>
      <c r="AM1154" s="1">
        <v>1047</v>
      </c>
      <c r="AN1154" s="1" t="s">
        <v>112</v>
      </c>
      <c r="AO1154" s="1" t="s">
        <v>113</v>
      </c>
    </row>
    <row r="1155" s="1" customFormat="1" spans="1:41">
      <c r="A1155" s="1">
        <v>202402</v>
      </c>
      <c r="B1155" s="1" t="s">
        <v>93</v>
      </c>
      <c r="C1155" s="1" t="s">
        <v>94</v>
      </c>
      <c r="D1155" s="1" t="s">
        <v>985</v>
      </c>
      <c r="E1155" s="1" t="s">
        <v>986</v>
      </c>
      <c r="F1155" s="1" t="s">
        <v>97</v>
      </c>
      <c r="G1155" s="1" t="s">
        <v>951</v>
      </c>
      <c r="H1155" s="1" t="s">
        <v>952</v>
      </c>
      <c r="I1155" s="4">
        <v>45351</v>
      </c>
      <c r="J1155" s="1" t="s">
        <v>1944</v>
      </c>
      <c r="K1155" s="1" t="s">
        <v>1945</v>
      </c>
      <c r="L1155" s="1" t="s">
        <v>1137</v>
      </c>
      <c r="M1155" s="1" t="s">
        <v>103</v>
      </c>
      <c r="N1155" s="1" t="s">
        <v>121</v>
      </c>
      <c r="P1155" s="1" t="s">
        <v>4</v>
      </c>
      <c r="Q1155" s="1" t="s">
        <v>105</v>
      </c>
      <c r="R1155" s="1" t="s">
        <v>106</v>
      </c>
      <c r="S1155" s="1" t="s">
        <v>158</v>
      </c>
      <c r="T1155" s="1" t="s">
        <v>159</v>
      </c>
      <c r="U1155" s="1" t="s">
        <v>158</v>
      </c>
      <c r="V1155" s="1" t="s">
        <v>159</v>
      </c>
      <c r="W1155" s="1" t="s">
        <v>109</v>
      </c>
      <c r="X1155" s="1" t="s">
        <v>1573</v>
      </c>
      <c r="Y1155" s="1" t="s">
        <v>1574</v>
      </c>
      <c r="Z1155" s="1" t="s">
        <v>93</v>
      </c>
      <c r="AA1155" s="1" t="s">
        <v>1575</v>
      </c>
      <c r="AB1155" s="1" t="s">
        <v>1583</v>
      </c>
      <c r="AC1155" s="1" t="s">
        <v>1584</v>
      </c>
      <c r="AD1155" s="1">
        <v>834890</v>
      </c>
      <c r="AE1155" s="1" t="s">
        <v>110</v>
      </c>
      <c r="AF1155" s="1" t="s">
        <v>35</v>
      </c>
      <c r="AG1155" s="1" t="s">
        <v>111</v>
      </c>
      <c r="AH1155" s="1">
        <v>230849</v>
      </c>
      <c r="AI1155" s="1">
        <v>2</v>
      </c>
      <c r="AJ1155" s="1">
        <v>31.29</v>
      </c>
      <c r="AK1155" s="1">
        <v>62.58</v>
      </c>
      <c r="AL1155" s="1">
        <v>0.006258</v>
      </c>
      <c r="AM1155" s="1">
        <v>1047</v>
      </c>
      <c r="AN1155" s="1" t="s">
        <v>112</v>
      </c>
      <c r="AO1155" s="1" t="s">
        <v>113</v>
      </c>
    </row>
    <row r="1156" s="1" customFormat="1" spans="1:41">
      <c r="A1156" s="1">
        <v>202402</v>
      </c>
      <c r="B1156" s="1" t="s">
        <v>93</v>
      </c>
      <c r="C1156" s="1" t="s">
        <v>94</v>
      </c>
      <c r="D1156" s="1" t="s">
        <v>985</v>
      </c>
      <c r="E1156" s="1" t="s">
        <v>986</v>
      </c>
      <c r="F1156" s="1" t="s">
        <v>97</v>
      </c>
      <c r="G1156" s="1" t="s">
        <v>951</v>
      </c>
      <c r="H1156" s="1" t="s">
        <v>952</v>
      </c>
      <c r="I1156" s="4">
        <v>45351</v>
      </c>
      <c r="J1156" s="1" t="s">
        <v>2060</v>
      </c>
      <c r="K1156" s="1" t="s">
        <v>2061</v>
      </c>
      <c r="L1156" s="1" t="s">
        <v>1137</v>
      </c>
      <c r="M1156" s="1" t="s">
        <v>103</v>
      </c>
      <c r="N1156" s="1" t="s">
        <v>121</v>
      </c>
      <c r="P1156" s="1" t="s">
        <v>4</v>
      </c>
      <c r="Q1156" s="1" t="s">
        <v>105</v>
      </c>
      <c r="R1156" s="1" t="s">
        <v>106</v>
      </c>
      <c r="S1156" s="1" t="s">
        <v>158</v>
      </c>
      <c r="T1156" s="1" t="s">
        <v>159</v>
      </c>
      <c r="U1156" s="1" t="s">
        <v>158</v>
      </c>
      <c r="V1156" s="1" t="s">
        <v>159</v>
      </c>
      <c r="W1156" s="1" t="s">
        <v>109</v>
      </c>
      <c r="X1156" s="1" t="s">
        <v>1573</v>
      </c>
      <c r="Y1156" s="1" t="s">
        <v>1574</v>
      </c>
      <c r="Z1156" s="1" t="s">
        <v>93</v>
      </c>
      <c r="AA1156" s="1" t="s">
        <v>1575</v>
      </c>
      <c r="AB1156" s="1" t="s">
        <v>1583</v>
      </c>
      <c r="AC1156" s="1" t="s">
        <v>1584</v>
      </c>
      <c r="AD1156" s="1">
        <v>834890</v>
      </c>
      <c r="AE1156" s="1" t="s">
        <v>110</v>
      </c>
      <c r="AF1156" s="1" t="s">
        <v>35</v>
      </c>
      <c r="AG1156" s="1" t="s">
        <v>111</v>
      </c>
      <c r="AH1156" s="1">
        <v>230849</v>
      </c>
      <c r="AI1156" s="1">
        <v>2</v>
      </c>
      <c r="AJ1156" s="1">
        <v>31.29</v>
      </c>
      <c r="AK1156" s="1">
        <v>62.58</v>
      </c>
      <c r="AL1156" s="1">
        <v>0.006258</v>
      </c>
      <c r="AM1156" s="1">
        <v>1047</v>
      </c>
      <c r="AN1156" s="1" t="s">
        <v>112</v>
      </c>
      <c r="AO1156" s="1" t="s">
        <v>113</v>
      </c>
    </row>
    <row r="1157" s="1" customFormat="1" spans="1:41">
      <c r="A1157" s="1">
        <v>202402</v>
      </c>
      <c r="B1157" s="1" t="s">
        <v>93</v>
      </c>
      <c r="C1157" s="1" t="s">
        <v>94</v>
      </c>
      <c r="D1157" s="1" t="s">
        <v>985</v>
      </c>
      <c r="E1157" s="1" t="s">
        <v>986</v>
      </c>
      <c r="F1157" s="1" t="s">
        <v>97</v>
      </c>
      <c r="G1157" s="1" t="s">
        <v>951</v>
      </c>
      <c r="H1157" s="1" t="s">
        <v>952</v>
      </c>
      <c r="I1157" s="4">
        <v>45351</v>
      </c>
      <c r="J1157" s="1" t="s">
        <v>2074</v>
      </c>
      <c r="K1157" s="1" t="s">
        <v>2075</v>
      </c>
      <c r="L1157" s="1" t="s">
        <v>1137</v>
      </c>
      <c r="M1157" s="1" t="s">
        <v>103</v>
      </c>
      <c r="N1157" s="1" t="s">
        <v>121</v>
      </c>
      <c r="P1157" s="1" t="s">
        <v>4</v>
      </c>
      <c r="Q1157" s="1" t="s">
        <v>105</v>
      </c>
      <c r="R1157" s="1" t="s">
        <v>106</v>
      </c>
      <c r="S1157" s="1" t="s">
        <v>158</v>
      </c>
      <c r="T1157" s="1" t="s">
        <v>159</v>
      </c>
      <c r="U1157" s="1" t="s">
        <v>158</v>
      </c>
      <c r="V1157" s="1" t="s">
        <v>159</v>
      </c>
      <c r="W1157" s="1" t="s">
        <v>109</v>
      </c>
      <c r="X1157" s="1" t="s">
        <v>1573</v>
      </c>
      <c r="Y1157" s="1" t="s">
        <v>1574</v>
      </c>
      <c r="Z1157" s="1" t="s">
        <v>93</v>
      </c>
      <c r="AA1157" s="1" t="s">
        <v>1575</v>
      </c>
      <c r="AB1157" s="1" t="s">
        <v>1583</v>
      </c>
      <c r="AC1157" s="1" t="s">
        <v>1584</v>
      </c>
      <c r="AD1157" s="1">
        <v>834890</v>
      </c>
      <c r="AE1157" s="1" t="s">
        <v>24</v>
      </c>
      <c r="AF1157" s="1" t="s">
        <v>25</v>
      </c>
      <c r="AG1157" s="1" t="s">
        <v>160</v>
      </c>
      <c r="AH1157" s="1">
        <v>230945</v>
      </c>
      <c r="AI1157" s="1">
        <v>3</v>
      </c>
      <c r="AJ1157" s="1">
        <v>33.29</v>
      </c>
      <c r="AK1157" s="1">
        <v>99.87</v>
      </c>
      <c r="AL1157" s="1">
        <v>0.009987</v>
      </c>
      <c r="AM1157" s="1">
        <v>1048</v>
      </c>
      <c r="AN1157" s="1" t="s">
        <v>161</v>
      </c>
      <c r="AO1157" s="1" t="s">
        <v>113</v>
      </c>
    </row>
    <row r="1158" s="1" customFormat="1" spans="1:41">
      <c r="A1158" s="1">
        <v>202402</v>
      </c>
      <c r="B1158" s="1" t="s">
        <v>93</v>
      </c>
      <c r="C1158" s="1" t="s">
        <v>94</v>
      </c>
      <c r="D1158" s="1" t="s">
        <v>985</v>
      </c>
      <c r="E1158" s="1" t="s">
        <v>986</v>
      </c>
      <c r="F1158" s="1" t="s">
        <v>97</v>
      </c>
      <c r="G1158" s="1" t="s">
        <v>951</v>
      </c>
      <c r="H1158" s="1" t="s">
        <v>952</v>
      </c>
      <c r="I1158" s="4">
        <v>45351</v>
      </c>
      <c r="J1158" s="1" t="s">
        <v>2451</v>
      </c>
      <c r="K1158" s="1" t="s">
        <v>2452</v>
      </c>
      <c r="L1158" s="1" t="s">
        <v>1137</v>
      </c>
      <c r="M1158" s="1" t="s">
        <v>103</v>
      </c>
      <c r="N1158" s="1" t="s">
        <v>121</v>
      </c>
      <c r="P1158" s="1" t="s">
        <v>4</v>
      </c>
      <c r="Q1158" s="1" t="s">
        <v>105</v>
      </c>
      <c r="R1158" s="1" t="s">
        <v>106</v>
      </c>
      <c r="S1158" s="1" t="s">
        <v>158</v>
      </c>
      <c r="T1158" s="1" t="s">
        <v>159</v>
      </c>
      <c r="U1158" s="1" t="s">
        <v>158</v>
      </c>
      <c r="V1158" s="1" t="s">
        <v>159</v>
      </c>
      <c r="W1158" s="1" t="s">
        <v>109</v>
      </c>
      <c r="X1158" s="1" t="s">
        <v>1573</v>
      </c>
      <c r="Y1158" s="1" t="s">
        <v>1574</v>
      </c>
      <c r="Z1158" s="1" t="s">
        <v>93</v>
      </c>
      <c r="AA1158" s="1" t="s">
        <v>1575</v>
      </c>
      <c r="AB1158" s="1" t="s">
        <v>1583</v>
      </c>
      <c r="AC1158" s="1" t="s">
        <v>1584</v>
      </c>
      <c r="AD1158" s="1">
        <v>834890</v>
      </c>
      <c r="AE1158" s="1" t="s">
        <v>110</v>
      </c>
      <c r="AF1158" s="1" t="s">
        <v>35</v>
      </c>
      <c r="AG1158" s="1" t="s">
        <v>111</v>
      </c>
      <c r="AH1158" s="1">
        <v>230849</v>
      </c>
      <c r="AI1158" s="1">
        <v>10</v>
      </c>
      <c r="AJ1158" s="1">
        <v>31.29</v>
      </c>
      <c r="AK1158" s="1">
        <v>312.9</v>
      </c>
      <c r="AL1158" s="1">
        <v>0.03129</v>
      </c>
      <c r="AM1158" s="1">
        <v>1047</v>
      </c>
      <c r="AN1158" s="1" t="s">
        <v>112</v>
      </c>
      <c r="AO1158" s="1" t="s">
        <v>113</v>
      </c>
    </row>
    <row r="1159" s="1" customFormat="1" spans="1:41">
      <c r="A1159" s="1">
        <v>202402</v>
      </c>
      <c r="B1159" s="1" t="s">
        <v>93</v>
      </c>
      <c r="C1159" s="1" t="s">
        <v>94</v>
      </c>
      <c r="D1159" s="1" t="s">
        <v>985</v>
      </c>
      <c r="E1159" s="1" t="s">
        <v>986</v>
      </c>
      <c r="F1159" s="1" t="s">
        <v>97</v>
      </c>
      <c r="G1159" s="1" t="s">
        <v>951</v>
      </c>
      <c r="H1159" s="1" t="s">
        <v>952</v>
      </c>
      <c r="I1159" s="4">
        <v>45351</v>
      </c>
      <c r="J1159" s="1" t="s">
        <v>2453</v>
      </c>
      <c r="K1159" s="1" t="s">
        <v>2454</v>
      </c>
      <c r="L1159" s="1" t="s">
        <v>1137</v>
      </c>
      <c r="M1159" s="1" t="s">
        <v>103</v>
      </c>
      <c r="N1159" s="1" t="s">
        <v>121</v>
      </c>
      <c r="P1159" s="1" t="s">
        <v>4</v>
      </c>
      <c r="Q1159" s="1" t="s">
        <v>105</v>
      </c>
      <c r="R1159" s="1" t="s">
        <v>106</v>
      </c>
      <c r="S1159" s="1" t="s">
        <v>158</v>
      </c>
      <c r="T1159" s="1" t="s">
        <v>159</v>
      </c>
      <c r="U1159" s="1" t="s">
        <v>158</v>
      </c>
      <c r="V1159" s="1" t="s">
        <v>159</v>
      </c>
      <c r="W1159" s="1" t="s">
        <v>109</v>
      </c>
      <c r="X1159" s="1" t="s">
        <v>1573</v>
      </c>
      <c r="Y1159" s="1" t="s">
        <v>1574</v>
      </c>
      <c r="Z1159" s="1" t="s">
        <v>93</v>
      </c>
      <c r="AA1159" s="1" t="s">
        <v>1575</v>
      </c>
      <c r="AB1159" s="1" t="s">
        <v>1583</v>
      </c>
      <c r="AC1159" s="1" t="s">
        <v>1584</v>
      </c>
      <c r="AD1159" s="1">
        <v>834890</v>
      </c>
      <c r="AE1159" s="1" t="s">
        <v>110</v>
      </c>
      <c r="AF1159" s="1" t="s">
        <v>37</v>
      </c>
      <c r="AG1159" s="1" t="s">
        <v>1433</v>
      </c>
      <c r="AH1159" s="1">
        <v>230920</v>
      </c>
      <c r="AI1159" s="1">
        <v>2</v>
      </c>
      <c r="AJ1159" s="1">
        <v>34.28</v>
      </c>
      <c r="AK1159" s="1">
        <v>68.56</v>
      </c>
      <c r="AL1159" s="1">
        <v>0.006856</v>
      </c>
      <c r="AM1159" s="1">
        <v>1042</v>
      </c>
      <c r="AN1159" s="1" t="s">
        <v>1434</v>
      </c>
      <c r="AO1159" s="1" t="s">
        <v>113</v>
      </c>
    </row>
    <row r="1160" s="1" customFormat="1" spans="1:41">
      <c r="A1160" s="1">
        <v>202402</v>
      </c>
      <c r="B1160" s="1" t="s">
        <v>93</v>
      </c>
      <c r="C1160" s="1" t="s">
        <v>94</v>
      </c>
      <c r="D1160" s="1" t="s">
        <v>985</v>
      </c>
      <c r="E1160" s="1" t="s">
        <v>986</v>
      </c>
      <c r="F1160" s="1" t="s">
        <v>97</v>
      </c>
      <c r="G1160" s="1" t="s">
        <v>951</v>
      </c>
      <c r="H1160" s="1" t="s">
        <v>952</v>
      </c>
      <c r="I1160" s="4">
        <v>45351</v>
      </c>
      <c r="J1160" s="1" t="s">
        <v>2032</v>
      </c>
      <c r="K1160" s="1" t="s">
        <v>2033</v>
      </c>
      <c r="L1160" s="1" t="s">
        <v>1225</v>
      </c>
      <c r="M1160" s="1" t="s">
        <v>103</v>
      </c>
      <c r="N1160" s="1" t="s">
        <v>121</v>
      </c>
      <c r="P1160" s="1" t="s">
        <v>4</v>
      </c>
      <c r="Q1160" s="1" t="s">
        <v>105</v>
      </c>
      <c r="R1160" s="1" t="s">
        <v>106</v>
      </c>
      <c r="S1160" s="1" t="s">
        <v>107</v>
      </c>
      <c r="T1160" s="1" t="s">
        <v>108</v>
      </c>
      <c r="U1160" s="1" t="s">
        <v>107</v>
      </c>
      <c r="V1160" s="1" t="s">
        <v>108</v>
      </c>
      <c r="W1160" s="1" t="s">
        <v>109</v>
      </c>
      <c r="X1160" s="1" t="s">
        <v>1573</v>
      </c>
      <c r="Y1160" s="1" t="s">
        <v>1574</v>
      </c>
      <c r="Z1160" s="1" t="s">
        <v>93</v>
      </c>
      <c r="AA1160" s="1" t="s">
        <v>1575</v>
      </c>
      <c r="AB1160" s="1" t="s">
        <v>1583</v>
      </c>
      <c r="AC1160" s="1" t="s">
        <v>1584</v>
      </c>
      <c r="AD1160" s="1">
        <v>834890</v>
      </c>
      <c r="AE1160" s="1" t="s">
        <v>7</v>
      </c>
      <c r="AF1160" s="1" t="s">
        <v>9</v>
      </c>
      <c r="AG1160" s="1" t="s">
        <v>395</v>
      </c>
      <c r="AH1160" s="1">
        <v>231002</v>
      </c>
      <c r="AI1160" s="1">
        <v>5</v>
      </c>
      <c r="AJ1160" s="1">
        <v>9</v>
      </c>
      <c r="AK1160" s="1">
        <v>45</v>
      </c>
      <c r="AL1160" s="1">
        <v>0.0045</v>
      </c>
      <c r="AM1160" s="1">
        <v>3057</v>
      </c>
      <c r="AN1160" s="1" t="s">
        <v>396</v>
      </c>
      <c r="AO1160" s="1" t="s">
        <v>113</v>
      </c>
    </row>
    <row r="1161" s="1" customFormat="1" spans="1:41">
      <c r="A1161" s="1">
        <v>202402</v>
      </c>
      <c r="B1161" s="1" t="s">
        <v>93</v>
      </c>
      <c r="C1161" s="1" t="s">
        <v>94</v>
      </c>
      <c r="D1161" s="1" t="s">
        <v>985</v>
      </c>
      <c r="E1161" s="1" t="s">
        <v>986</v>
      </c>
      <c r="F1161" s="1" t="s">
        <v>97</v>
      </c>
      <c r="G1161" s="1" t="s">
        <v>951</v>
      </c>
      <c r="H1161" s="1" t="s">
        <v>952</v>
      </c>
      <c r="I1161" s="4">
        <v>45351</v>
      </c>
      <c r="J1161" s="1" t="s">
        <v>2455</v>
      </c>
      <c r="K1161" s="1" t="s">
        <v>2456</v>
      </c>
      <c r="L1161" s="1" t="s">
        <v>1155</v>
      </c>
      <c r="M1161" s="1" t="s">
        <v>103</v>
      </c>
      <c r="N1161" s="1" t="s">
        <v>121</v>
      </c>
      <c r="P1161" s="1" t="s">
        <v>4</v>
      </c>
      <c r="Q1161" s="1" t="s">
        <v>105</v>
      </c>
      <c r="R1161" s="1" t="s">
        <v>106</v>
      </c>
      <c r="S1161" s="1" t="s">
        <v>133</v>
      </c>
      <c r="T1161" s="1" t="s">
        <v>134</v>
      </c>
      <c r="U1161" s="1" t="s">
        <v>133</v>
      </c>
      <c r="V1161" s="1" t="s">
        <v>134</v>
      </c>
      <c r="W1161" s="1" t="s">
        <v>109</v>
      </c>
      <c r="X1161" s="1" t="s">
        <v>1573</v>
      </c>
      <c r="Y1161" s="1" t="s">
        <v>1574</v>
      </c>
      <c r="Z1161" s="1" t="s">
        <v>93</v>
      </c>
      <c r="AA1161" s="1" t="s">
        <v>1575</v>
      </c>
      <c r="AB1161" s="1" t="s">
        <v>1576</v>
      </c>
      <c r="AC1161" s="1" t="s">
        <v>1577</v>
      </c>
      <c r="AD1161" s="1">
        <v>131304</v>
      </c>
      <c r="AE1161" s="1" t="s">
        <v>27</v>
      </c>
      <c r="AF1161" s="1" t="s">
        <v>29</v>
      </c>
      <c r="AG1161" s="1" t="s">
        <v>290</v>
      </c>
      <c r="AH1161" s="1">
        <v>350709069</v>
      </c>
      <c r="AI1161" s="1">
        <v>3</v>
      </c>
      <c r="AJ1161" s="1">
        <v>40.26</v>
      </c>
      <c r="AK1161" s="1">
        <v>120.78</v>
      </c>
      <c r="AL1161" s="1">
        <v>0.012078</v>
      </c>
      <c r="AM1161" s="1">
        <v>1041</v>
      </c>
      <c r="AN1161" s="1" t="s">
        <v>291</v>
      </c>
      <c r="AO1161" s="1" t="s">
        <v>113</v>
      </c>
    </row>
    <row r="1162" s="1" customFormat="1" spans="1:41">
      <c r="A1162" s="1">
        <v>202402</v>
      </c>
      <c r="B1162" s="1" t="s">
        <v>93</v>
      </c>
      <c r="C1162" s="1" t="s">
        <v>94</v>
      </c>
      <c r="D1162" s="1" t="s">
        <v>985</v>
      </c>
      <c r="E1162" s="1" t="s">
        <v>986</v>
      </c>
      <c r="F1162" s="1" t="s">
        <v>97</v>
      </c>
      <c r="G1162" s="1" t="s">
        <v>951</v>
      </c>
      <c r="H1162" s="1" t="s">
        <v>952</v>
      </c>
      <c r="I1162" s="4">
        <v>45351</v>
      </c>
      <c r="J1162" s="1" t="s">
        <v>1996</v>
      </c>
      <c r="K1162" s="1" t="s">
        <v>1997</v>
      </c>
      <c r="L1162" s="1" t="s">
        <v>1155</v>
      </c>
      <c r="M1162" s="1" t="s">
        <v>103</v>
      </c>
      <c r="N1162" s="1" t="s">
        <v>121</v>
      </c>
      <c r="P1162" s="1" t="s">
        <v>4</v>
      </c>
      <c r="Q1162" s="1" t="s">
        <v>105</v>
      </c>
      <c r="R1162" s="1" t="s">
        <v>106</v>
      </c>
      <c r="S1162" s="1" t="s">
        <v>133</v>
      </c>
      <c r="T1162" s="1" t="s">
        <v>134</v>
      </c>
      <c r="U1162" s="1" t="s">
        <v>133</v>
      </c>
      <c r="V1162" s="1" t="s">
        <v>134</v>
      </c>
      <c r="W1162" s="1" t="s">
        <v>109</v>
      </c>
      <c r="X1162" s="1" t="s">
        <v>1573</v>
      </c>
      <c r="Y1162" s="1" t="s">
        <v>1574</v>
      </c>
      <c r="Z1162" s="1" t="s">
        <v>93</v>
      </c>
      <c r="AA1162" s="1" t="s">
        <v>1575</v>
      </c>
      <c r="AB1162" s="1" t="s">
        <v>1576</v>
      </c>
      <c r="AC1162" s="1" t="s">
        <v>1577</v>
      </c>
      <c r="AD1162" s="1">
        <v>131304</v>
      </c>
      <c r="AE1162" s="1" t="s">
        <v>12</v>
      </c>
      <c r="AF1162" s="1" t="s">
        <v>13</v>
      </c>
      <c r="AG1162" s="1" t="s">
        <v>124</v>
      </c>
      <c r="AH1162" s="1">
        <v>230806</v>
      </c>
      <c r="AI1162" s="1">
        <v>20</v>
      </c>
      <c r="AJ1162" s="1">
        <v>26.08</v>
      </c>
      <c r="AK1162" s="1">
        <v>521.6</v>
      </c>
      <c r="AL1162" s="1">
        <v>0.05216</v>
      </c>
      <c r="AM1162" s="1">
        <v>1044</v>
      </c>
      <c r="AN1162" s="1" t="s">
        <v>125</v>
      </c>
      <c r="AO1162" s="1" t="s">
        <v>113</v>
      </c>
    </row>
    <row r="1163" s="1" customFormat="1" spans="1:41">
      <c r="A1163" s="1">
        <v>202402</v>
      </c>
      <c r="B1163" s="1" t="s">
        <v>93</v>
      </c>
      <c r="C1163" s="1" t="s">
        <v>94</v>
      </c>
      <c r="D1163" s="1" t="s">
        <v>985</v>
      </c>
      <c r="E1163" s="1" t="s">
        <v>986</v>
      </c>
      <c r="F1163" s="1" t="s">
        <v>97</v>
      </c>
      <c r="G1163" s="1" t="s">
        <v>951</v>
      </c>
      <c r="H1163" s="1" t="s">
        <v>952</v>
      </c>
      <c r="I1163" s="4">
        <v>45351</v>
      </c>
      <c r="J1163" s="1" t="s">
        <v>1974</v>
      </c>
      <c r="K1163" s="1" t="s">
        <v>1975</v>
      </c>
      <c r="L1163" s="1" t="s">
        <v>1155</v>
      </c>
      <c r="M1163" s="1" t="s">
        <v>103</v>
      </c>
      <c r="N1163" s="1" t="s">
        <v>121</v>
      </c>
      <c r="P1163" s="1" t="s">
        <v>4</v>
      </c>
      <c r="Q1163" s="1" t="s">
        <v>105</v>
      </c>
      <c r="R1163" s="1" t="s">
        <v>106</v>
      </c>
      <c r="S1163" s="1" t="s">
        <v>133</v>
      </c>
      <c r="T1163" s="1" t="s">
        <v>134</v>
      </c>
      <c r="U1163" s="1" t="s">
        <v>133</v>
      </c>
      <c r="V1163" s="1" t="s">
        <v>134</v>
      </c>
      <c r="W1163" s="1" t="s">
        <v>109</v>
      </c>
      <c r="X1163" s="1" t="s">
        <v>1573</v>
      </c>
      <c r="Y1163" s="1" t="s">
        <v>1574</v>
      </c>
      <c r="Z1163" s="1" t="s">
        <v>93</v>
      </c>
      <c r="AA1163" s="1" t="s">
        <v>1575</v>
      </c>
      <c r="AB1163" s="1" t="s">
        <v>1576</v>
      </c>
      <c r="AC1163" s="1" t="s">
        <v>1577</v>
      </c>
      <c r="AD1163" s="1">
        <v>131304</v>
      </c>
      <c r="AE1163" s="1" t="s">
        <v>12</v>
      </c>
      <c r="AF1163" s="1" t="s">
        <v>13</v>
      </c>
      <c r="AG1163" s="1" t="s">
        <v>124</v>
      </c>
      <c r="AH1163" s="1">
        <v>230806</v>
      </c>
      <c r="AI1163" s="1">
        <v>10</v>
      </c>
      <c r="AJ1163" s="1">
        <v>26.08</v>
      </c>
      <c r="AK1163" s="1">
        <v>260.8</v>
      </c>
      <c r="AL1163" s="1">
        <v>0.02608</v>
      </c>
      <c r="AM1163" s="1">
        <v>1044</v>
      </c>
      <c r="AN1163" s="1" t="s">
        <v>125</v>
      </c>
      <c r="AO1163" s="1" t="s">
        <v>113</v>
      </c>
    </row>
    <row r="1164" s="1" customFormat="1" spans="1:41">
      <c r="A1164" s="1">
        <v>202402</v>
      </c>
      <c r="B1164" s="1" t="s">
        <v>93</v>
      </c>
      <c r="C1164" s="1" t="s">
        <v>94</v>
      </c>
      <c r="D1164" s="1" t="s">
        <v>985</v>
      </c>
      <c r="E1164" s="1" t="s">
        <v>986</v>
      </c>
      <c r="F1164" s="1" t="s">
        <v>97</v>
      </c>
      <c r="G1164" s="1" t="s">
        <v>951</v>
      </c>
      <c r="H1164" s="1" t="s">
        <v>952</v>
      </c>
      <c r="I1164" s="4">
        <v>45351</v>
      </c>
      <c r="J1164" s="1" t="s">
        <v>2457</v>
      </c>
      <c r="K1164" s="1" t="s">
        <v>2458</v>
      </c>
      <c r="L1164" s="1" t="s">
        <v>1203</v>
      </c>
      <c r="M1164" s="1" t="s">
        <v>103</v>
      </c>
      <c r="N1164" s="1" t="s">
        <v>121</v>
      </c>
      <c r="P1164" s="1" t="s">
        <v>4</v>
      </c>
      <c r="Q1164" s="1" t="s">
        <v>105</v>
      </c>
      <c r="R1164" s="1" t="s">
        <v>106</v>
      </c>
      <c r="S1164" s="1" t="s">
        <v>122</v>
      </c>
      <c r="T1164" s="1" t="s">
        <v>123</v>
      </c>
      <c r="U1164" s="1" t="s">
        <v>122</v>
      </c>
      <c r="V1164" s="1" t="s">
        <v>123</v>
      </c>
      <c r="W1164" s="1" t="s">
        <v>109</v>
      </c>
      <c r="X1164" s="1" t="s">
        <v>1573</v>
      </c>
      <c r="Y1164" s="1" t="s">
        <v>1574</v>
      </c>
      <c r="Z1164" s="1" t="s">
        <v>93</v>
      </c>
      <c r="AA1164" s="1" t="s">
        <v>1575</v>
      </c>
      <c r="AB1164" s="1" t="s">
        <v>1583</v>
      </c>
      <c r="AC1164" s="1" t="s">
        <v>1584</v>
      </c>
      <c r="AD1164" s="1">
        <v>834890</v>
      </c>
      <c r="AE1164" s="1" t="s">
        <v>7</v>
      </c>
      <c r="AF1164" s="1" t="s">
        <v>9</v>
      </c>
      <c r="AG1164" s="1" t="s">
        <v>395</v>
      </c>
      <c r="AH1164" s="1">
        <v>231002</v>
      </c>
      <c r="AI1164" s="1">
        <v>24</v>
      </c>
      <c r="AJ1164" s="1">
        <v>9</v>
      </c>
      <c r="AK1164" s="1">
        <v>216</v>
      </c>
      <c r="AL1164" s="1">
        <v>0.0216</v>
      </c>
      <c r="AM1164" s="1">
        <v>3057</v>
      </c>
      <c r="AN1164" s="1" t="s">
        <v>396</v>
      </c>
      <c r="AO1164" s="1" t="s">
        <v>113</v>
      </c>
    </row>
    <row r="1165" s="1" customFormat="1" spans="1:41">
      <c r="A1165" s="1">
        <v>202402</v>
      </c>
      <c r="B1165" s="1" t="s">
        <v>93</v>
      </c>
      <c r="C1165" s="1" t="s">
        <v>94</v>
      </c>
      <c r="D1165" s="1" t="s">
        <v>985</v>
      </c>
      <c r="E1165" s="1" t="s">
        <v>986</v>
      </c>
      <c r="F1165" s="1" t="s">
        <v>97</v>
      </c>
      <c r="G1165" s="1" t="s">
        <v>951</v>
      </c>
      <c r="H1165" s="1" t="s">
        <v>952</v>
      </c>
      <c r="I1165" s="4">
        <v>45351</v>
      </c>
      <c r="J1165" s="1" t="s">
        <v>2459</v>
      </c>
      <c r="K1165" s="1" t="s">
        <v>2460</v>
      </c>
      <c r="L1165" s="1" t="s">
        <v>1131</v>
      </c>
      <c r="M1165" s="1" t="s">
        <v>103</v>
      </c>
      <c r="N1165" s="1" t="s">
        <v>121</v>
      </c>
      <c r="P1165" s="1" t="s">
        <v>4</v>
      </c>
      <c r="Q1165" s="1" t="s">
        <v>105</v>
      </c>
      <c r="R1165" s="1" t="s">
        <v>106</v>
      </c>
      <c r="S1165" s="1" t="s">
        <v>152</v>
      </c>
      <c r="T1165" s="1" t="s">
        <v>153</v>
      </c>
      <c r="U1165" s="1" t="s">
        <v>152</v>
      </c>
      <c r="V1165" s="1" t="s">
        <v>153</v>
      </c>
      <c r="W1165" s="1" t="s">
        <v>109</v>
      </c>
      <c r="X1165" s="1" t="s">
        <v>1573</v>
      </c>
      <c r="Y1165" s="1" t="s">
        <v>1574</v>
      </c>
      <c r="Z1165" s="1" t="s">
        <v>93</v>
      </c>
      <c r="AA1165" s="1" t="s">
        <v>1575</v>
      </c>
      <c r="AB1165" s="1" t="s">
        <v>1583</v>
      </c>
      <c r="AC1165" s="1" t="s">
        <v>1584</v>
      </c>
      <c r="AD1165" s="1">
        <v>834890</v>
      </c>
      <c r="AE1165" s="1" t="s">
        <v>7</v>
      </c>
      <c r="AF1165" s="1" t="s">
        <v>9</v>
      </c>
      <c r="AG1165" s="1" t="s">
        <v>395</v>
      </c>
      <c r="AH1165" s="1">
        <v>231002</v>
      </c>
      <c r="AI1165" s="1">
        <v>10</v>
      </c>
      <c r="AJ1165" s="1">
        <v>9</v>
      </c>
      <c r="AK1165" s="1">
        <v>90</v>
      </c>
      <c r="AL1165" s="1">
        <v>0.009</v>
      </c>
      <c r="AM1165" s="1">
        <v>3057</v>
      </c>
      <c r="AN1165" s="1" t="s">
        <v>396</v>
      </c>
      <c r="AO1165" s="1" t="s">
        <v>113</v>
      </c>
    </row>
    <row r="1166" s="1" customFormat="1" spans="1:41">
      <c r="A1166" s="1">
        <v>202402</v>
      </c>
      <c r="B1166" s="1" t="s">
        <v>93</v>
      </c>
      <c r="C1166" s="1" t="s">
        <v>94</v>
      </c>
      <c r="D1166" s="1" t="s">
        <v>985</v>
      </c>
      <c r="E1166" s="1" t="s">
        <v>986</v>
      </c>
      <c r="F1166" s="1" t="s">
        <v>97</v>
      </c>
      <c r="G1166" s="1" t="s">
        <v>951</v>
      </c>
      <c r="H1166" s="1" t="s">
        <v>952</v>
      </c>
      <c r="I1166" s="4">
        <v>45351</v>
      </c>
      <c r="J1166" s="1" t="s">
        <v>1594</v>
      </c>
      <c r="K1166" s="1" t="s">
        <v>1595</v>
      </c>
      <c r="L1166" s="1" t="s">
        <v>1134</v>
      </c>
      <c r="M1166" s="1" t="s">
        <v>103</v>
      </c>
      <c r="N1166" s="1" t="s">
        <v>121</v>
      </c>
      <c r="P1166" s="1" t="s">
        <v>4</v>
      </c>
      <c r="Q1166" s="1" t="s">
        <v>105</v>
      </c>
      <c r="R1166" s="1" t="s">
        <v>106</v>
      </c>
      <c r="S1166" s="1" t="s">
        <v>186</v>
      </c>
      <c r="T1166" s="1" t="s">
        <v>187</v>
      </c>
      <c r="U1166" s="1" t="s">
        <v>186</v>
      </c>
      <c r="V1166" s="1" t="s">
        <v>187</v>
      </c>
      <c r="W1166" s="1" t="s">
        <v>109</v>
      </c>
      <c r="X1166" s="1" t="s">
        <v>1573</v>
      </c>
      <c r="Y1166" s="1" t="s">
        <v>1574</v>
      </c>
      <c r="Z1166" s="1" t="s">
        <v>93</v>
      </c>
      <c r="AA1166" s="1" t="s">
        <v>1575</v>
      </c>
      <c r="AB1166" s="1" t="s">
        <v>1576</v>
      </c>
      <c r="AC1166" s="1" t="s">
        <v>1577</v>
      </c>
      <c r="AD1166" s="1">
        <v>131304</v>
      </c>
      <c r="AE1166" s="1" t="s">
        <v>12</v>
      </c>
      <c r="AF1166" s="1" t="s">
        <v>13</v>
      </c>
      <c r="AG1166" s="1" t="s">
        <v>124</v>
      </c>
      <c r="AH1166" s="1">
        <v>230901</v>
      </c>
      <c r="AI1166" s="1">
        <v>10</v>
      </c>
      <c r="AJ1166" s="1">
        <v>26.08</v>
      </c>
      <c r="AK1166" s="1">
        <v>260.8</v>
      </c>
      <c r="AL1166" s="1">
        <v>0.02608</v>
      </c>
      <c r="AM1166" s="1">
        <v>1044</v>
      </c>
      <c r="AN1166" s="1" t="s">
        <v>125</v>
      </c>
      <c r="AO1166" s="1" t="s">
        <v>113</v>
      </c>
    </row>
    <row r="1167" s="1" customFormat="1" spans="1:41">
      <c r="A1167" s="1">
        <v>202402</v>
      </c>
      <c r="B1167" s="1" t="s">
        <v>93</v>
      </c>
      <c r="C1167" s="1" t="s">
        <v>94</v>
      </c>
      <c r="D1167" s="1" t="s">
        <v>985</v>
      </c>
      <c r="E1167" s="1" t="s">
        <v>986</v>
      </c>
      <c r="F1167" s="1" t="s">
        <v>97</v>
      </c>
      <c r="G1167" s="1" t="s">
        <v>951</v>
      </c>
      <c r="H1167" s="1" t="s">
        <v>952</v>
      </c>
      <c r="I1167" s="4">
        <v>45351</v>
      </c>
      <c r="J1167" s="1" t="s">
        <v>1594</v>
      </c>
      <c r="K1167" s="1" t="s">
        <v>1595</v>
      </c>
      <c r="L1167" s="1" t="s">
        <v>1134</v>
      </c>
      <c r="M1167" s="1" t="s">
        <v>103</v>
      </c>
      <c r="N1167" s="1" t="s">
        <v>121</v>
      </c>
      <c r="P1167" s="1" t="s">
        <v>4</v>
      </c>
      <c r="Q1167" s="1" t="s">
        <v>105</v>
      </c>
      <c r="R1167" s="1" t="s">
        <v>106</v>
      </c>
      <c r="S1167" s="1" t="s">
        <v>186</v>
      </c>
      <c r="T1167" s="1" t="s">
        <v>187</v>
      </c>
      <c r="U1167" s="1" t="s">
        <v>186</v>
      </c>
      <c r="V1167" s="1" t="s">
        <v>187</v>
      </c>
      <c r="W1167" s="1" t="s">
        <v>109</v>
      </c>
      <c r="X1167" s="1" t="s">
        <v>1573</v>
      </c>
      <c r="Y1167" s="1" t="s">
        <v>1574</v>
      </c>
      <c r="Z1167" s="1" t="s">
        <v>93</v>
      </c>
      <c r="AA1167" s="1" t="s">
        <v>1575</v>
      </c>
      <c r="AB1167" s="1" t="s">
        <v>1576</v>
      </c>
      <c r="AC1167" s="1" t="s">
        <v>1577</v>
      </c>
      <c r="AD1167" s="1">
        <v>131304</v>
      </c>
      <c r="AE1167" s="1" t="s">
        <v>110</v>
      </c>
      <c r="AF1167" s="1" t="s">
        <v>35</v>
      </c>
      <c r="AG1167" s="1" t="s">
        <v>111</v>
      </c>
      <c r="AH1167" s="1">
        <v>230849</v>
      </c>
      <c r="AI1167" s="1">
        <v>2</v>
      </c>
      <c r="AJ1167" s="1">
        <v>31.29</v>
      </c>
      <c r="AK1167" s="1">
        <v>62.58</v>
      </c>
      <c r="AL1167" s="1">
        <v>0.006258</v>
      </c>
      <c r="AM1167" s="1">
        <v>1047</v>
      </c>
      <c r="AN1167" s="1" t="s">
        <v>112</v>
      </c>
      <c r="AO1167" s="1" t="s">
        <v>113</v>
      </c>
    </row>
    <row r="1168" s="1" customFormat="1" spans="1:41">
      <c r="A1168" s="1">
        <v>202402</v>
      </c>
      <c r="B1168" s="1" t="s">
        <v>93</v>
      </c>
      <c r="C1168" s="1" t="s">
        <v>94</v>
      </c>
      <c r="D1168" s="1" t="s">
        <v>985</v>
      </c>
      <c r="E1168" s="1" t="s">
        <v>986</v>
      </c>
      <c r="F1168" s="1" t="s">
        <v>97</v>
      </c>
      <c r="G1168" s="1" t="s">
        <v>951</v>
      </c>
      <c r="H1168" s="1" t="s">
        <v>952</v>
      </c>
      <c r="I1168" s="4">
        <v>45351</v>
      </c>
      <c r="J1168" s="1" t="s">
        <v>2461</v>
      </c>
      <c r="K1168" s="1" t="s">
        <v>2462</v>
      </c>
      <c r="L1168" s="1" t="s">
        <v>1148</v>
      </c>
      <c r="M1168" s="1" t="s">
        <v>103</v>
      </c>
      <c r="N1168" s="1" t="s">
        <v>121</v>
      </c>
      <c r="P1168" s="1" t="s">
        <v>4</v>
      </c>
      <c r="Q1168" s="1" t="s">
        <v>105</v>
      </c>
      <c r="R1168" s="1" t="s">
        <v>106</v>
      </c>
      <c r="S1168" s="1" t="s">
        <v>146</v>
      </c>
      <c r="T1168" s="1" t="s">
        <v>147</v>
      </c>
      <c r="U1168" s="1" t="s">
        <v>146</v>
      </c>
      <c r="V1168" s="1" t="s">
        <v>147</v>
      </c>
      <c r="W1168" s="1" t="s">
        <v>109</v>
      </c>
      <c r="X1168" s="1" t="s">
        <v>1573</v>
      </c>
      <c r="Y1168" s="1" t="s">
        <v>1574</v>
      </c>
      <c r="Z1168" s="1" t="s">
        <v>93</v>
      </c>
      <c r="AA1168" s="1" t="s">
        <v>1575</v>
      </c>
      <c r="AB1168" s="1" t="s">
        <v>1576</v>
      </c>
      <c r="AC1168" s="1" t="s">
        <v>1577</v>
      </c>
      <c r="AD1168" s="1">
        <v>131304</v>
      </c>
      <c r="AE1168" s="1" t="s">
        <v>110</v>
      </c>
      <c r="AF1168" s="1" t="s">
        <v>35</v>
      </c>
      <c r="AG1168" s="1" t="s">
        <v>111</v>
      </c>
      <c r="AH1168" s="1">
        <v>230849</v>
      </c>
      <c r="AI1168" s="1">
        <v>10</v>
      </c>
      <c r="AJ1168" s="1">
        <v>31.29</v>
      </c>
      <c r="AK1168" s="1">
        <v>312.9</v>
      </c>
      <c r="AL1168" s="1">
        <v>0.03129</v>
      </c>
      <c r="AM1168" s="1">
        <v>1047</v>
      </c>
      <c r="AN1168" s="1" t="s">
        <v>112</v>
      </c>
      <c r="AO1168" s="1" t="s">
        <v>113</v>
      </c>
    </row>
    <row r="1169" s="1" customFormat="1" hidden="1" spans="1:41">
      <c r="A1169" s="1">
        <v>202402</v>
      </c>
      <c r="B1169" s="1" t="s">
        <v>93</v>
      </c>
      <c r="C1169" s="1" t="s">
        <v>94</v>
      </c>
      <c r="D1169" s="1" t="s">
        <v>985</v>
      </c>
      <c r="E1169" s="1" t="s">
        <v>986</v>
      </c>
      <c r="F1169" s="1" t="s">
        <v>97</v>
      </c>
      <c r="G1169" s="1" t="s">
        <v>951</v>
      </c>
      <c r="H1169" s="1" t="s">
        <v>952</v>
      </c>
      <c r="I1169" s="4">
        <v>45351</v>
      </c>
      <c r="J1169" s="1" t="s">
        <v>500</v>
      </c>
      <c r="K1169" s="1" t="s">
        <v>501</v>
      </c>
      <c r="L1169" s="1" t="s">
        <v>500</v>
      </c>
      <c r="M1169" s="1" t="s">
        <v>103</v>
      </c>
      <c r="N1169" s="1" t="s">
        <v>121</v>
      </c>
      <c r="O1169" s="1" t="s">
        <v>500</v>
      </c>
      <c r="P1169" s="1" t="s">
        <v>50</v>
      </c>
      <c r="Q1169" s="1" t="s">
        <v>105</v>
      </c>
      <c r="R1169" s="1" t="s">
        <v>106</v>
      </c>
      <c r="S1169" s="1" t="s">
        <v>146</v>
      </c>
      <c r="T1169" s="1" t="s">
        <v>147</v>
      </c>
      <c r="U1169" s="1" t="s">
        <v>146</v>
      </c>
      <c r="V1169" s="1" t="s">
        <v>147</v>
      </c>
      <c r="W1169" s="1" t="s">
        <v>109</v>
      </c>
      <c r="X1169" s="1" t="s">
        <v>1573</v>
      </c>
      <c r="Y1169" s="1" t="s">
        <v>1574</v>
      </c>
      <c r="Z1169" s="1" t="s">
        <v>93</v>
      </c>
      <c r="AA1169" s="1" t="s">
        <v>1575</v>
      </c>
      <c r="AB1169" s="1" t="s">
        <v>1576</v>
      </c>
      <c r="AC1169" s="1" t="s">
        <v>1577</v>
      </c>
      <c r="AD1169" s="1">
        <v>131304</v>
      </c>
      <c r="AE1169" s="1" t="s">
        <v>27</v>
      </c>
      <c r="AF1169" s="1" t="s">
        <v>29</v>
      </c>
      <c r="AG1169" s="1" t="s">
        <v>290</v>
      </c>
      <c r="AH1169" s="1">
        <v>350707047</v>
      </c>
      <c r="AI1169" s="1">
        <v>8</v>
      </c>
      <c r="AJ1169" s="1">
        <v>40.26</v>
      </c>
      <c r="AK1169" s="1">
        <v>322.08</v>
      </c>
      <c r="AL1169" s="1">
        <v>0.032208</v>
      </c>
      <c r="AM1169" s="1">
        <v>1041</v>
      </c>
      <c r="AN1169" s="1" t="s">
        <v>291</v>
      </c>
      <c r="AO1169" s="1" t="s">
        <v>113</v>
      </c>
    </row>
    <row r="1170" s="1" customFormat="1" spans="1:41">
      <c r="A1170" s="1">
        <v>202402</v>
      </c>
      <c r="B1170" s="1" t="s">
        <v>93</v>
      </c>
      <c r="C1170" s="1" t="s">
        <v>94</v>
      </c>
      <c r="D1170" s="1" t="s">
        <v>985</v>
      </c>
      <c r="E1170" s="1" t="s">
        <v>986</v>
      </c>
      <c r="F1170" s="1" t="s">
        <v>97</v>
      </c>
      <c r="G1170" s="1" t="s">
        <v>951</v>
      </c>
      <c r="H1170" s="1" t="s">
        <v>952</v>
      </c>
      <c r="I1170" s="4">
        <v>45351</v>
      </c>
      <c r="J1170" s="1" t="s">
        <v>2463</v>
      </c>
      <c r="K1170" s="1" t="s">
        <v>2464</v>
      </c>
      <c r="L1170" s="1" t="s">
        <v>2446</v>
      </c>
      <c r="M1170" s="1" t="s">
        <v>103</v>
      </c>
      <c r="N1170" s="1" t="s">
        <v>121</v>
      </c>
      <c r="P1170" s="1" t="s">
        <v>4</v>
      </c>
      <c r="Q1170" s="1" t="s">
        <v>105</v>
      </c>
      <c r="R1170" s="1" t="s">
        <v>106</v>
      </c>
      <c r="S1170" s="1" t="s">
        <v>146</v>
      </c>
      <c r="T1170" s="1" t="s">
        <v>147</v>
      </c>
      <c r="U1170" s="1" t="s">
        <v>146</v>
      </c>
      <c r="V1170" s="1" t="s">
        <v>147</v>
      </c>
      <c r="W1170" s="1" t="s">
        <v>109</v>
      </c>
      <c r="X1170" s="1" t="s">
        <v>1573</v>
      </c>
      <c r="Y1170" s="1" t="s">
        <v>1574</v>
      </c>
      <c r="Z1170" s="1" t="s">
        <v>93</v>
      </c>
      <c r="AA1170" s="1" t="s">
        <v>1575</v>
      </c>
      <c r="AB1170" s="1" t="s">
        <v>1576</v>
      </c>
      <c r="AC1170" s="1" t="s">
        <v>1577</v>
      </c>
      <c r="AD1170" s="1">
        <v>131304</v>
      </c>
      <c r="AE1170" s="1" t="s">
        <v>7</v>
      </c>
      <c r="AF1170" s="1" t="s">
        <v>9</v>
      </c>
      <c r="AG1170" s="1" t="s">
        <v>395</v>
      </c>
      <c r="AH1170" s="1">
        <v>231002</v>
      </c>
      <c r="AI1170" s="1">
        <v>25</v>
      </c>
      <c r="AJ1170" s="1">
        <v>9</v>
      </c>
      <c r="AK1170" s="1">
        <v>225</v>
      </c>
      <c r="AL1170" s="1">
        <v>0.0225</v>
      </c>
      <c r="AM1170" s="1">
        <v>3057</v>
      </c>
      <c r="AN1170" s="1" t="s">
        <v>396</v>
      </c>
      <c r="AO1170" s="1" t="s">
        <v>113</v>
      </c>
    </row>
    <row r="1171" s="1" customFormat="1" spans="1:41">
      <c r="A1171" s="1">
        <v>202402</v>
      </c>
      <c r="B1171" s="1" t="s">
        <v>93</v>
      </c>
      <c r="C1171" s="1" t="s">
        <v>94</v>
      </c>
      <c r="D1171" s="1" t="s">
        <v>985</v>
      </c>
      <c r="E1171" s="1" t="s">
        <v>986</v>
      </c>
      <c r="F1171" s="1" t="s">
        <v>97</v>
      </c>
      <c r="G1171" s="1" t="s">
        <v>951</v>
      </c>
      <c r="H1171" s="1" t="s">
        <v>952</v>
      </c>
      <c r="I1171" s="4">
        <v>45351</v>
      </c>
      <c r="J1171" s="1" t="s">
        <v>2465</v>
      </c>
      <c r="K1171" s="1" t="s">
        <v>2466</v>
      </c>
      <c r="L1171" s="1" t="s">
        <v>1196</v>
      </c>
      <c r="M1171" s="1" t="s">
        <v>103</v>
      </c>
      <c r="N1171" s="1" t="s">
        <v>121</v>
      </c>
      <c r="P1171" s="1" t="s">
        <v>4</v>
      </c>
      <c r="Q1171" s="1" t="s">
        <v>105</v>
      </c>
      <c r="R1171" s="1" t="s">
        <v>106</v>
      </c>
      <c r="S1171" s="1" t="s">
        <v>186</v>
      </c>
      <c r="T1171" s="1" t="s">
        <v>187</v>
      </c>
      <c r="U1171" s="1" t="s">
        <v>186</v>
      </c>
      <c r="V1171" s="1" t="s">
        <v>187</v>
      </c>
      <c r="W1171" s="1" t="s">
        <v>109</v>
      </c>
      <c r="X1171" s="1" t="s">
        <v>1573</v>
      </c>
      <c r="Y1171" s="1" t="s">
        <v>1574</v>
      </c>
      <c r="Z1171" s="1" t="s">
        <v>93</v>
      </c>
      <c r="AA1171" s="1" t="s">
        <v>1575</v>
      </c>
      <c r="AB1171" s="1" t="s">
        <v>1576</v>
      </c>
      <c r="AC1171" s="1" t="s">
        <v>1577</v>
      </c>
      <c r="AD1171" s="1">
        <v>131304</v>
      </c>
      <c r="AE1171" s="1" t="s">
        <v>12</v>
      </c>
      <c r="AF1171" s="1" t="s">
        <v>13</v>
      </c>
      <c r="AG1171" s="1" t="s">
        <v>124</v>
      </c>
      <c r="AH1171" s="1">
        <v>230901</v>
      </c>
      <c r="AI1171" s="1">
        <v>14</v>
      </c>
      <c r="AJ1171" s="1">
        <v>26.08</v>
      </c>
      <c r="AK1171" s="1">
        <v>365.12</v>
      </c>
      <c r="AL1171" s="1">
        <v>0.036512</v>
      </c>
      <c r="AM1171" s="1">
        <v>1044</v>
      </c>
      <c r="AN1171" s="1" t="s">
        <v>125</v>
      </c>
      <c r="AO1171" s="1" t="s">
        <v>113</v>
      </c>
    </row>
    <row r="1172" s="1" customFormat="1" spans="1:41">
      <c r="A1172" s="1">
        <v>202402</v>
      </c>
      <c r="B1172" s="1" t="s">
        <v>93</v>
      </c>
      <c r="C1172" s="1" t="s">
        <v>94</v>
      </c>
      <c r="D1172" s="1" t="s">
        <v>985</v>
      </c>
      <c r="E1172" s="1" t="s">
        <v>986</v>
      </c>
      <c r="F1172" s="1" t="s">
        <v>97</v>
      </c>
      <c r="G1172" s="1" t="s">
        <v>951</v>
      </c>
      <c r="H1172" s="1" t="s">
        <v>952</v>
      </c>
      <c r="I1172" s="4">
        <v>45351</v>
      </c>
      <c r="J1172" s="1" t="s">
        <v>2447</v>
      </c>
      <c r="K1172" s="1" t="s">
        <v>2448</v>
      </c>
      <c r="L1172" s="1" t="s">
        <v>1148</v>
      </c>
      <c r="M1172" s="1" t="s">
        <v>103</v>
      </c>
      <c r="N1172" s="1" t="s">
        <v>121</v>
      </c>
      <c r="P1172" s="1" t="s">
        <v>4</v>
      </c>
      <c r="Q1172" s="1" t="s">
        <v>105</v>
      </c>
      <c r="R1172" s="1" t="s">
        <v>106</v>
      </c>
      <c r="S1172" s="1" t="s">
        <v>146</v>
      </c>
      <c r="T1172" s="1" t="s">
        <v>147</v>
      </c>
      <c r="U1172" s="1" t="s">
        <v>146</v>
      </c>
      <c r="V1172" s="1" t="s">
        <v>147</v>
      </c>
      <c r="W1172" s="1" t="s">
        <v>109</v>
      </c>
      <c r="X1172" s="1" t="s">
        <v>1573</v>
      </c>
      <c r="Y1172" s="1" t="s">
        <v>1574</v>
      </c>
      <c r="Z1172" s="1" t="s">
        <v>93</v>
      </c>
      <c r="AA1172" s="1" t="s">
        <v>1575</v>
      </c>
      <c r="AB1172" s="1" t="s">
        <v>1576</v>
      </c>
      <c r="AC1172" s="1" t="s">
        <v>1577</v>
      </c>
      <c r="AD1172" s="1">
        <v>131304</v>
      </c>
      <c r="AE1172" s="1" t="s">
        <v>24</v>
      </c>
      <c r="AF1172" s="1" t="s">
        <v>25</v>
      </c>
      <c r="AG1172" s="1" t="s">
        <v>160</v>
      </c>
      <c r="AH1172" s="1">
        <v>230934</v>
      </c>
      <c r="AI1172" s="1">
        <v>1</v>
      </c>
      <c r="AJ1172" s="1">
        <v>33.29</v>
      </c>
      <c r="AK1172" s="1">
        <v>33.29</v>
      </c>
      <c r="AL1172" s="1">
        <v>0.003329</v>
      </c>
      <c r="AM1172" s="1">
        <v>1048</v>
      </c>
      <c r="AN1172" s="1" t="s">
        <v>161</v>
      </c>
      <c r="AO1172" s="1" t="s">
        <v>113</v>
      </c>
    </row>
    <row r="1173" s="1" customFormat="1" spans="1:41">
      <c r="A1173" s="1">
        <v>202402</v>
      </c>
      <c r="B1173" s="1" t="s">
        <v>93</v>
      </c>
      <c r="C1173" s="1" t="s">
        <v>94</v>
      </c>
      <c r="D1173" s="1" t="s">
        <v>985</v>
      </c>
      <c r="E1173" s="1" t="s">
        <v>986</v>
      </c>
      <c r="F1173" s="1" t="s">
        <v>97</v>
      </c>
      <c r="G1173" s="1" t="s">
        <v>951</v>
      </c>
      <c r="H1173" s="1" t="s">
        <v>952</v>
      </c>
      <c r="I1173" s="4">
        <v>45351</v>
      </c>
      <c r="J1173" s="1" t="s">
        <v>1938</v>
      </c>
      <c r="K1173" s="1" t="s">
        <v>1939</v>
      </c>
      <c r="L1173" s="1" t="s">
        <v>1196</v>
      </c>
      <c r="M1173" s="1" t="s">
        <v>103</v>
      </c>
      <c r="N1173" s="1" t="s">
        <v>121</v>
      </c>
      <c r="P1173" s="1" t="s">
        <v>4</v>
      </c>
      <c r="Q1173" s="1" t="s">
        <v>105</v>
      </c>
      <c r="R1173" s="1" t="s">
        <v>106</v>
      </c>
      <c r="S1173" s="1" t="s">
        <v>174</v>
      </c>
      <c r="T1173" s="1" t="s">
        <v>175</v>
      </c>
      <c r="U1173" s="1" t="s">
        <v>174</v>
      </c>
      <c r="V1173" s="1" t="s">
        <v>175</v>
      </c>
      <c r="W1173" s="1" t="s">
        <v>109</v>
      </c>
      <c r="X1173" s="1" t="s">
        <v>1573</v>
      </c>
      <c r="Y1173" s="1" t="s">
        <v>1574</v>
      </c>
      <c r="Z1173" s="1" t="s">
        <v>93</v>
      </c>
      <c r="AA1173" s="1" t="s">
        <v>1575</v>
      </c>
      <c r="AB1173" s="1" t="s">
        <v>1576</v>
      </c>
      <c r="AC1173" s="1" t="s">
        <v>1577</v>
      </c>
      <c r="AD1173" s="1">
        <v>131304</v>
      </c>
      <c r="AE1173" s="1" t="s">
        <v>12</v>
      </c>
      <c r="AF1173" s="1" t="s">
        <v>13</v>
      </c>
      <c r="AG1173" s="1" t="s">
        <v>124</v>
      </c>
      <c r="AH1173" s="1">
        <v>230901</v>
      </c>
      <c r="AI1173" s="1">
        <v>8</v>
      </c>
      <c r="AJ1173" s="1">
        <v>26.08</v>
      </c>
      <c r="AK1173" s="1">
        <v>208.64</v>
      </c>
      <c r="AL1173" s="1">
        <v>0.020864</v>
      </c>
      <c r="AM1173" s="1">
        <v>1044</v>
      </c>
      <c r="AN1173" s="1" t="s">
        <v>125</v>
      </c>
      <c r="AO1173" s="1" t="s">
        <v>113</v>
      </c>
    </row>
    <row r="1174" s="1" customFormat="1" spans="1:41">
      <c r="A1174" s="1">
        <v>202402</v>
      </c>
      <c r="B1174" s="1" t="s">
        <v>93</v>
      </c>
      <c r="C1174" s="1" t="s">
        <v>94</v>
      </c>
      <c r="D1174" s="1" t="s">
        <v>985</v>
      </c>
      <c r="E1174" s="1" t="s">
        <v>986</v>
      </c>
      <c r="F1174" s="1" t="s">
        <v>97</v>
      </c>
      <c r="G1174" s="1" t="s">
        <v>951</v>
      </c>
      <c r="H1174" s="1" t="s">
        <v>952</v>
      </c>
      <c r="I1174" s="4">
        <v>45351</v>
      </c>
      <c r="J1174" s="1" t="s">
        <v>1938</v>
      </c>
      <c r="K1174" s="1" t="s">
        <v>1939</v>
      </c>
      <c r="L1174" s="1" t="s">
        <v>1196</v>
      </c>
      <c r="M1174" s="1" t="s">
        <v>103</v>
      </c>
      <c r="N1174" s="1" t="s">
        <v>121</v>
      </c>
      <c r="P1174" s="1" t="s">
        <v>4</v>
      </c>
      <c r="Q1174" s="1" t="s">
        <v>105</v>
      </c>
      <c r="R1174" s="1" t="s">
        <v>106</v>
      </c>
      <c r="S1174" s="1" t="s">
        <v>174</v>
      </c>
      <c r="T1174" s="1" t="s">
        <v>175</v>
      </c>
      <c r="U1174" s="1" t="s">
        <v>174</v>
      </c>
      <c r="V1174" s="1" t="s">
        <v>175</v>
      </c>
      <c r="W1174" s="1" t="s">
        <v>109</v>
      </c>
      <c r="X1174" s="1" t="s">
        <v>1573</v>
      </c>
      <c r="Y1174" s="1" t="s">
        <v>1574</v>
      </c>
      <c r="Z1174" s="1" t="s">
        <v>93</v>
      </c>
      <c r="AA1174" s="1" t="s">
        <v>1575</v>
      </c>
      <c r="AB1174" s="1" t="s">
        <v>1576</v>
      </c>
      <c r="AC1174" s="1" t="s">
        <v>1577</v>
      </c>
      <c r="AD1174" s="1">
        <v>131304</v>
      </c>
      <c r="AE1174" s="1" t="s">
        <v>110</v>
      </c>
      <c r="AF1174" s="1" t="s">
        <v>35</v>
      </c>
      <c r="AG1174" s="1" t="s">
        <v>111</v>
      </c>
      <c r="AH1174" s="1">
        <v>230849</v>
      </c>
      <c r="AI1174" s="1">
        <v>5</v>
      </c>
      <c r="AJ1174" s="1">
        <v>31.29</v>
      </c>
      <c r="AK1174" s="1">
        <v>156.45</v>
      </c>
      <c r="AL1174" s="1">
        <v>0.015645</v>
      </c>
      <c r="AM1174" s="1">
        <v>1047</v>
      </c>
      <c r="AN1174" s="1" t="s">
        <v>112</v>
      </c>
      <c r="AO1174" s="1" t="s">
        <v>113</v>
      </c>
    </row>
    <row r="1175" s="1" customFormat="1" spans="1:41">
      <c r="A1175" s="1">
        <v>202402</v>
      </c>
      <c r="B1175" s="1" t="s">
        <v>93</v>
      </c>
      <c r="C1175" s="1" t="s">
        <v>94</v>
      </c>
      <c r="D1175" s="1" t="s">
        <v>985</v>
      </c>
      <c r="E1175" s="1" t="s">
        <v>986</v>
      </c>
      <c r="F1175" s="1" t="s">
        <v>97</v>
      </c>
      <c r="G1175" s="1" t="s">
        <v>951</v>
      </c>
      <c r="H1175" s="1" t="s">
        <v>952</v>
      </c>
      <c r="I1175" s="4">
        <v>45351</v>
      </c>
      <c r="J1175" s="1" t="s">
        <v>2467</v>
      </c>
      <c r="K1175" s="1" t="s">
        <v>2468</v>
      </c>
      <c r="L1175" s="1" t="s">
        <v>2446</v>
      </c>
      <c r="M1175" s="1" t="s">
        <v>103</v>
      </c>
      <c r="N1175" s="1" t="s">
        <v>121</v>
      </c>
      <c r="P1175" s="1" t="s">
        <v>4</v>
      </c>
      <c r="Q1175" s="1" t="s">
        <v>105</v>
      </c>
      <c r="R1175" s="1" t="s">
        <v>106</v>
      </c>
      <c r="S1175" s="1" t="s">
        <v>146</v>
      </c>
      <c r="T1175" s="1" t="s">
        <v>147</v>
      </c>
      <c r="U1175" s="1" t="s">
        <v>146</v>
      </c>
      <c r="V1175" s="1" t="s">
        <v>147</v>
      </c>
      <c r="W1175" s="1" t="s">
        <v>109</v>
      </c>
      <c r="X1175" s="1" t="s">
        <v>1573</v>
      </c>
      <c r="Y1175" s="1" t="s">
        <v>1574</v>
      </c>
      <c r="Z1175" s="1" t="s">
        <v>93</v>
      </c>
      <c r="AA1175" s="1" t="s">
        <v>1575</v>
      </c>
      <c r="AB1175" s="1" t="s">
        <v>1576</v>
      </c>
      <c r="AC1175" s="1" t="s">
        <v>1577</v>
      </c>
      <c r="AD1175" s="1">
        <v>131304</v>
      </c>
      <c r="AE1175" s="1" t="s">
        <v>12</v>
      </c>
      <c r="AF1175" s="1" t="s">
        <v>13</v>
      </c>
      <c r="AG1175" s="1" t="s">
        <v>124</v>
      </c>
      <c r="AH1175" s="1">
        <v>230901</v>
      </c>
      <c r="AI1175" s="1">
        <v>3</v>
      </c>
      <c r="AJ1175" s="1">
        <v>26.08</v>
      </c>
      <c r="AK1175" s="1">
        <v>78.24</v>
      </c>
      <c r="AL1175" s="1">
        <v>0.007824</v>
      </c>
      <c r="AM1175" s="1">
        <v>1044</v>
      </c>
      <c r="AN1175" s="1" t="s">
        <v>125</v>
      </c>
      <c r="AO1175" s="1" t="s">
        <v>113</v>
      </c>
    </row>
    <row r="1176" s="1" customFormat="1" spans="1:41">
      <c r="A1176" s="1">
        <v>202402</v>
      </c>
      <c r="B1176" s="1" t="s">
        <v>93</v>
      </c>
      <c r="C1176" s="1" t="s">
        <v>94</v>
      </c>
      <c r="D1176" s="1" t="s">
        <v>985</v>
      </c>
      <c r="E1176" s="1" t="s">
        <v>986</v>
      </c>
      <c r="F1176" s="1" t="s">
        <v>97</v>
      </c>
      <c r="G1176" s="1" t="s">
        <v>951</v>
      </c>
      <c r="H1176" s="1" t="s">
        <v>952</v>
      </c>
      <c r="I1176" s="4">
        <v>45351</v>
      </c>
      <c r="J1176" s="1" t="s">
        <v>2308</v>
      </c>
      <c r="K1176" s="1" t="s">
        <v>2309</v>
      </c>
      <c r="L1176" s="1" t="s">
        <v>1130</v>
      </c>
      <c r="M1176" s="1" t="s">
        <v>103</v>
      </c>
      <c r="N1176" s="1" t="s">
        <v>121</v>
      </c>
      <c r="P1176" s="1" t="s">
        <v>4</v>
      </c>
      <c r="Q1176" s="1" t="s">
        <v>105</v>
      </c>
      <c r="R1176" s="1" t="s">
        <v>106</v>
      </c>
      <c r="S1176" s="1" t="s">
        <v>138</v>
      </c>
      <c r="T1176" s="1" t="s">
        <v>139</v>
      </c>
      <c r="U1176" s="1" t="s">
        <v>138</v>
      </c>
      <c r="V1176" s="1" t="s">
        <v>139</v>
      </c>
      <c r="W1176" s="1" t="s">
        <v>109</v>
      </c>
      <c r="X1176" s="1" t="s">
        <v>1573</v>
      </c>
      <c r="Y1176" s="1" t="s">
        <v>1574</v>
      </c>
      <c r="Z1176" s="1" t="s">
        <v>93</v>
      </c>
      <c r="AA1176" s="1" t="s">
        <v>1575</v>
      </c>
      <c r="AB1176" s="1" t="s">
        <v>1583</v>
      </c>
      <c r="AC1176" s="1" t="s">
        <v>1584</v>
      </c>
      <c r="AD1176" s="1">
        <v>834890</v>
      </c>
      <c r="AE1176" s="1" t="s">
        <v>110</v>
      </c>
      <c r="AF1176" s="1" t="s">
        <v>35</v>
      </c>
      <c r="AG1176" s="1" t="s">
        <v>111</v>
      </c>
      <c r="AH1176" s="1">
        <v>230849</v>
      </c>
      <c r="AI1176" s="1">
        <v>2</v>
      </c>
      <c r="AJ1176" s="1">
        <v>31.29</v>
      </c>
      <c r="AK1176" s="1">
        <v>62.58</v>
      </c>
      <c r="AL1176" s="1">
        <v>0.006258</v>
      </c>
      <c r="AM1176" s="1">
        <v>1047</v>
      </c>
      <c r="AN1176" s="1" t="s">
        <v>112</v>
      </c>
      <c r="AO1176" s="1" t="s">
        <v>113</v>
      </c>
    </row>
    <row r="1177" s="1" customFormat="1" spans="1:41">
      <c r="A1177" s="1">
        <v>202402</v>
      </c>
      <c r="B1177" s="1" t="s">
        <v>93</v>
      </c>
      <c r="C1177" s="1" t="s">
        <v>94</v>
      </c>
      <c r="D1177" s="1" t="s">
        <v>985</v>
      </c>
      <c r="E1177" s="1" t="s">
        <v>986</v>
      </c>
      <c r="F1177" s="1" t="s">
        <v>97</v>
      </c>
      <c r="G1177" s="1" t="s">
        <v>951</v>
      </c>
      <c r="H1177" s="1" t="s">
        <v>952</v>
      </c>
      <c r="I1177" s="4">
        <v>45351</v>
      </c>
      <c r="J1177" s="1" t="s">
        <v>575</v>
      </c>
      <c r="K1177" s="1" t="s">
        <v>576</v>
      </c>
      <c r="L1177" s="1" t="s">
        <v>1212</v>
      </c>
      <c r="M1177" s="1" t="s">
        <v>103</v>
      </c>
      <c r="N1177" s="1" t="s">
        <v>121</v>
      </c>
      <c r="P1177" s="1" t="s">
        <v>43</v>
      </c>
      <c r="Q1177" s="1" t="s">
        <v>105</v>
      </c>
      <c r="R1177" s="1" t="s">
        <v>106</v>
      </c>
      <c r="S1177" s="1" t="s">
        <v>174</v>
      </c>
      <c r="T1177" s="1" t="s">
        <v>175</v>
      </c>
      <c r="U1177" s="1" t="s">
        <v>174</v>
      </c>
      <c r="V1177" s="1" t="s">
        <v>175</v>
      </c>
      <c r="W1177" s="1" t="s">
        <v>109</v>
      </c>
      <c r="X1177" s="1" t="s">
        <v>1573</v>
      </c>
      <c r="Y1177" s="1" t="s">
        <v>1574</v>
      </c>
      <c r="Z1177" s="1" t="s">
        <v>93</v>
      </c>
      <c r="AA1177" s="1" t="s">
        <v>1575</v>
      </c>
      <c r="AB1177" s="1" t="s">
        <v>1576</v>
      </c>
      <c r="AC1177" s="1" t="s">
        <v>1577</v>
      </c>
      <c r="AD1177" s="1">
        <v>131304</v>
      </c>
      <c r="AE1177" s="1" t="s">
        <v>12</v>
      </c>
      <c r="AF1177" s="1" t="s">
        <v>15</v>
      </c>
      <c r="AG1177" s="1" t="s">
        <v>250</v>
      </c>
      <c r="AH1177" s="1">
        <v>230514</v>
      </c>
      <c r="AI1177" s="1">
        <v>2</v>
      </c>
      <c r="AJ1177" s="1">
        <v>48.96</v>
      </c>
      <c r="AK1177" s="1">
        <v>97.92</v>
      </c>
      <c r="AL1177" s="1">
        <v>0.009792</v>
      </c>
      <c r="AM1177" s="1">
        <v>3657</v>
      </c>
      <c r="AN1177" s="1" t="s">
        <v>251</v>
      </c>
      <c r="AO1177" s="1" t="s">
        <v>113</v>
      </c>
    </row>
    <row r="1178" s="1" customFormat="1" spans="1:41">
      <c r="A1178" s="1">
        <v>202402</v>
      </c>
      <c r="B1178" s="1" t="s">
        <v>93</v>
      </c>
      <c r="C1178" s="1" t="s">
        <v>94</v>
      </c>
      <c r="D1178" s="1" t="s">
        <v>985</v>
      </c>
      <c r="E1178" s="1" t="s">
        <v>986</v>
      </c>
      <c r="F1178" s="1" t="s">
        <v>97</v>
      </c>
      <c r="G1178" s="1" t="s">
        <v>951</v>
      </c>
      <c r="H1178" s="1" t="s">
        <v>952</v>
      </c>
      <c r="I1178" s="4">
        <v>45351</v>
      </c>
      <c r="J1178" s="1" t="s">
        <v>2469</v>
      </c>
      <c r="K1178" s="1" t="s">
        <v>2470</v>
      </c>
      <c r="L1178" s="1" t="s">
        <v>1196</v>
      </c>
      <c r="M1178" s="1" t="s">
        <v>103</v>
      </c>
      <c r="N1178" s="1" t="s">
        <v>121</v>
      </c>
      <c r="P1178" s="1" t="s">
        <v>4</v>
      </c>
      <c r="Q1178" s="1" t="s">
        <v>105</v>
      </c>
      <c r="R1178" s="1" t="s">
        <v>106</v>
      </c>
      <c r="S1178" s="1" t="s">
        <v>146</v>
      </c>
      <c r="T1178" s="1" t="s">
        <v>147</v>
      </c>
      <c r="U1178" s="1" t="s">
        <v>146</v>
      </c>
      <c r="V1178" s="1" t="s">
        <v>147</v>
      </c>
      <c r="W1178" s="1" t="s">
        <v>109</v>
      </c>
      <c r="X1178" s="1" t="s">
        <v>1573</v>
      </c>
      <c r="Y1178" s="1" t="s">
        <v>1574</v>
      </c>
      <c r="Z1178" s="1" t="s">
        <v>93</v>
      </c>
      <c r="AA1178" s="1" t="s">
        <v>1575</v>
      </c>
      <c r="AB1178" s="1" t="s">
        <v>1576</v>
      </c>
      <c r="AC1178" s="1" t="s">
        <v>1577</v>
      </c>
      <c r="AD1178" s="1">
        <v>131304</v>
      </c>
      <c r="AE1178" s="1" t="s">
        <v>12</v>
      </c>
      <c r="AF1178" s="1" t="s">
        <v>13</v>
      </c>
      <c r="AG1178" s="1" t="s">
        <v>124</v>
      </c>
      <c r="AH1178" s="1">
        <v>230901</v>
      </c>
      <c r="AI1178" s="1">
        <v>2</v>
      </c>
      <c r="AJ1178" s="1">
        <v>26.08</v>
      </c>
      <c r="AK1178" s="1">
        <v>52.16</v>
      </c>
      <c r="AL1178" s="1">
        <v>0.005216</v>
      </c>
      <c r="AM1178" s="1">
        <v>1044</v>
      </c>
      <c r="AN1178" s="1" t="s">
        <v>125</v>
      </c>
      <c r="AO1178" s="1" t="s">
        <v>113</v>
      </c>
    </row>
    <row r="1179" s="1" customFormat="1" spans="1:41">
      <c r="A1179" s="1">
        <v>202402</v>
      </c>
      <c r="B1179" s="1" t="s">
        <v>93</v>
      </c>
      <c r="C1179" s="1" t="s">
        <v>94</v>
      </c>
      <c r="D1179" s="1" t="s">
        <v>985</v>
      </c>
      <c r="E1179" s="1" t="s">
        <v>986</v>
      </c>
      <c r="F1179" s="1" t="s">
        <v>97</v>
      </c>
      <c r="G1179" s="1" t="s">
        <v>951</v>
      </c>
      <c r="H1179" s="1" t="s">
        <v>952</v>
      </c>
      <c r="I1179" s="4">
        <v>45351</v>
      </c>
      <c r="J1179" s="1" t="s">
        <v>2471</v>
      </c>
      <c r="K1179" s="1" t="s">
        <v>2472</v>
      </c>
      <c r="L1179" s="1" t="s">
        <v>1212</v>
      </c>
      <c r="M1179" s="1" t="s">
        <v>103</v>
      </c>
      <c r="N1179" s="1" t="s">
        <v>121</v>
      </c>
      <c r="P1179" s="1" t="s">
        <v>4</v>
      </c>
      <c r="Q1179" s="1" t="s">
        <v>105</v>
      </c>
      <c r="R1179" s="1" t="s">
        <v>106</v>
      </c>
      <c r="S1179" s="1" t="s">
        <v>122</v>
      </c>
      <c r="T1179" s="1" t="s">
        <v>123</v>
      </c>
      <c r="U1179" s="1" t="s">
        <v>122</v>
      </c>
      <c r="V1179" s="1" t="s">
        <v>123</v>
      </c>
      <c r="W1179" s="1" t="s">
        <v>109</v>
      </c>
      <c r="X1179" s="1" t="s">
        <v>1573</v>
      </c>
      <c r="Y1179" s="1" t="s">
        <v>1574</v>
      </c>
      <c r="Z1179" s="1" t="s">
        <v>93</v>
      </c>
      <c r="AA1179" s="1" t="s">
        <v>1575</v>
      </c>
      <c r="AB1179" s="1" t="s">
        <v>1583</v>
      </c>
      <c r="AC1179" s="1" t="s">
        <v>1584</v>
      </c>
      <c r="AD1179" s="1">
        <v>834890</v>
      </c>
      <c r="AE1179" s="1" t="s">
        <v>12</v>
      </c>
      <c r="AF1179" s="1" t="s">
        <v>13</v>
      </c>
      <c r="AG1179" s="1" t="s">
        <v>124</v>
      </c>
      <c r="AH1179" s="1">
        <v>230806</v>
      </c>
      <c r="AI1179" s="1">
        <v>10</v>
      </c>
      <c r="AJ1179" s="1">
        <v>26.08</v>
      </c>
      <c r="AK1179" s="1">
        <v>260.8</v>
      </c>
      <c r="AL1179" s="1">
        <v>0.02608</v>
      </c>
      <c r="AM1179" s="1">
        <v>1044</v>
      </c>
      <c r="AN1179" s="1" t="s">
        <v>125</v>
      </c>
      <c r="AO1179" s="1" t="s">
        <v>113</v>
      </c>
    </row>
    <row r="1180" s="1" customFormat="1" spans="1:41">
      <c r="A1180" s="1">
        <v>202402</v>
      </c>
      <c r="B1180" s="1" t="s">
        <v>93</v>
      </c>
      <c r="C1180" s="1" t="s">
        <v>94</v>
      </c>
      <c r="D1180" s="1" t="s">
        <v>985</v>
      </c>
      <c r="E1180" s="1" t="s">
        <v>986</v>
      </c>
      <c r="F1180" s="1" t="s">
        <v>97</v>
      </c>
      <c r="G1180" s="1" t="s">
        <v>951</v>
      </c>
      <c r="H1180" s="1" t="s">
        <v>952</v>
      </c>
      <c r="I1180" s="4">
        <v>45351</v>
      </c>
      <c r="J1180" s="1" t="s">
        <v>2473</v>
      </c>
      <c r="K1180" s="1" t="s">
        <v>2474</v>
      </c>
      <c r="L1180" s="1" t="s">
        <v>1130</v>
      </c>
      <c r="M1180" s="1" t="s">
        <v>103</v>
      </c>
      <c r="N1180" s="1" t="s">
        <v>121</v>
      </c>
      <c r="P1180" s="1" t="s">
        <v>4</v>
      </c>
      <c r="Q1180" s="1" t="s">
        <v>105</v>
      </c>
      <c r="R1180" s="1" t="s">
        <v>106</v>
      </c>
      <c r="S1180" s="1" t="s">
        <v>168</v>
      </c>
      <c r="T1180" s="1" t="s">
        <v>169</v>
      </c>
      <c r="U1180" s="1" t="s">
        <v>168</v>
      </c>
      <c r="V1180" s="1" t="s">
        <v>169</v>
      </c>
      <c r="W1180" s="1" t="s">
        <v>109</v>
      </c>
      <c r="X1180" s="1" t="s">
        <v>1573</v>
      </c>
      <c r="Y1180" s="1" t="s">
        <v>1574</v>
      </c>
      <c r="Z1180" s="1" t="s">
        <v>93</v>
      </c>
      <c r="AA1180" s="1" t="s">
        <v>1575</v>
      </c>
      <c r="AB1180" s="1" t="s">
        <v>1576</v>
      </c>
      <c r="AC1180" s="1" t="s">
        <v>1577</v>
      </c>
      <c r="AD1180" s="1">
        <v>131304</v>
      </c>
      <c r="AE1180" s="1" t="s">
        <v>110</v>
      </c>
      <c r="AF1180" s="1" t="s">
        <v>35</v>
      </c>
      <c r="AG1180" s="1" t="s">
        <v>111</v>
      </c>
      <c r="AH1180" s="1">
        <v>230849</v>
      </c>
      <c r="AI1180" s="1">
        <v>2</v>
      </c>
      <c r="AJ1180" s="1">
        <v>31.29</v>
      </c>
      <c r="AK1180" s="1">
        <v>62.58</v>
      </c>
      <c r="AL1180" s="1">
        <v>0.006258</v>
      </c>
      <c r="AM1180" s="1">
        <v>1047</v>
      </c>
      <c r="AN1180" s="1" t="s">
        <v>112</v>
      </c>
      <c r="AO1180" s="1" t="s">
        <v>113</v>
      </c>
    </row>
    <row r="1181" s="1" customFormat="1" spans="1:41">
      <c r="A1181" s="1">
        <v>202402</v>
      </c>
      <c r="B1181" s="1" t="s">
        <v>93</v>
      </c>
      <c r="C1181" s="1" t="s">
        <v>94</v>
      </c>
      <c r="D1181" s="1" t="s">
        <v>985</v>
      </c>
      <c r="E1181" s="1" t="s">
        <v>986</v>
      </c>
      <c r="F1181" s="1" t="s">
        <v>97</v>
      </c>
      <c r="G1181" s="1" t="s">
        <v>951</v>
      </c>
      <c r="H1181" s="1" t="s">
        <v>952</v>
      </c>
      <c r="I1181" s="4">
        <v>45351</v>
      </c>
      <c r="J1181" s="1" t="s">
        <v>1277</v>
      </c>
      <c r="K1181" s="1" t="s">
        <v>1278</v>
      </c>
      <c r="L1181" s="1" t="s">
        <v>1130</v>
      </c>
      <c r="M1181" s="1" t="s">
        <v>103</v>
      </c>
      <c r="N1181" s="1" t="s">
        <v>121</v>
      </c>
      <c r="P1181" s="1" t="s">
        <v>4</v>
      </c>
      <c r="Q1181" s="1" t="s">
        <v>105</v>
      </c>
      <c r="R1181" s="1" t="s">
        <v>106</v>
      </c>
      <c r="S1181" s="1" t="s">
        <v>168</v>
      </c>
      <c r="T1181" s="1" t="s">
        <v>169</v>
      </c>
      <c r="U1181" s="1" t="s">
        <v>168</v>
      </c>
      <c r="V1181" s="1" t="s">
        <v>169</v>
      </c>
      <c r="W1181" s="1" t="s">
        <v>109</v>
      </c>
      <c r="X1181" s="1" t="s">
        <v>1573</v>
      </c>
      <c r="Y1181" s="1" t="s">
        <v>1574</v>
      </c>
      <c r="Z1181" s="1" t="s">
        <v>93</v>
      </c>
      <c r="AA1181" s="1" t="s">
        <v>1575</v>
      </c>
      <c r="AB1181" s="1" t="s">
        <v>1576</v>
      </c>
      <c r="AC1181" s="1" t="s">
        <v>1577</v>
      </c>
      <c r="AD1181" s="1">
        <v>131304</v>
      </c>
      <c r="AE1181" s="1" t="s">
        <v>27</v>
      </c>
      <c r="AF1181" s="1" t="s">
        <v>29</v>
      </c>
      <c r="AG1181" s="1" t="s">
        <v>290</v>
      </c>
      <c r="AH1181" s="1">
        <v>350709069</v>
      </c>
      <c r="AI1181" s="1">
        <v>40</v>
      </c>
      <c r="AJ1181" s="1">
        <v>40.26</v>
      </c>
      <c r="AK1181" s="1">
        <v>1610.4</v>
      </c>
      <c r="AL1181" s="1">
        <v>0.16104</v>
      </c>
      <c r="AM1181" s="1">
        <v>1041</v>
      </c>
      <c r="AN1181" s="1" t="s">
        <v>291</v>
      </c>
      <c r="AO1181" s="1" t="s">
        <v>113</v>
      </c>
    </row>
    <row r="1182" s="1" customFormat="1" spans="1:41">
      <c r="A1182" s="1">
        <v>202402</v>
      </c>
      <c r="B1182" s="1" t="s">
        <v>93</v>
      </c>
      <c r="C1182" s="1" t="s">
        <v>94</v>
      </c>
      <c r="D1182" s="1" t="s">
        <v>985</v>
      </c>
      <c r="E1182" s="1" t="s">
        <v>986</v>
      </c>
      <c r="F1182" s="1" t="s">
        <v>97</v>
      </c>
      <c r="G1182" s="1" t="s">
        <v>951</v>
      </c>
      <c r="H1182" s="1" t="s">
        <v>952</v>
      </c>
      <c r="I1182" s="4">
        <v>45351</v>
      </c>
      <c r="J1182" s="1" t="s">
        <v>2475</v>
      </c>
      <c r="K1182" s="1" t="s">
        <v>2476</v>
      </c>
      <c r="L1182" s="1" t="s">
        <v>1131</v>
      </c>
      <c r="M1182" s="1" t="s">
        <v>103</v>
      </c>
      <c r="N1182" s="1" t="s">
        <v>121</v>
      </c>
      <c r="P1182" s="1" t="s">
        <v>4</v>
      </c>
      <c r="Q1182" s="1" t="s">
        <v>105</v>
      </c>
      <c r="R1182" s="1" t="s">
        <v>106</v>
      </c>
      <c r="S1182" s="1" t="s">
        <v>152</v>
      </c>
      <c r="T1182" s="1" t="s">
        <v>153</v>
      </c>
      <c r="U1182" s="1" t="s">
        <v>152</v>
      </c>
      <c r="V1182" s="1" t="s">
        <v>153</v>
      </c>
      <c r="W1182" s="1" t="s">
        <v>109</v>
      </c>
      <c r="X1182" s="1" t="s">
        <v>1573</v>
      </c>
      <c r="Y1182" s="1" t="s">
        <v>1574</v>
      </c>
      <c r="Z1182" s="1" t="s">
        <v>93</v>
      </c>
      <c r="AA1182" s="1" t="s">
        <v>1575</v>
      </c>
      <c r="AB1182" s="1" t="s">
        <v>1583</v>
      </c>
      <c r="AC1182" s="1" t="s">
        <v>1584</v>
      </c>
      <c r="AD1182" s="1">
        <v>834890</v>
      </c>
      <c r="AE1182" s="1" t="s">
        <v>110</v>
      </c>
      <c r="AF1182" s="1" t="s">
        <v>35</v>
      </c>
      <c r="AG1182" s="1" t="s">
        <v>111</v>
      </c>
      <c r="AH1182" s="1">
        <v>230849</v>
      </c>
      <c r="AI1182" s="1">
        <v>10</v>
      </c>
      <c r="AJ1182" s="1">
        <v>31.29</v>
      </c>
      <c r="AK1182" s="1">
        <v>312.9</v>
      </c>
      <c r="AL1182" s="1">
        <v>0.03129</v>
      </c>
      <c r="AM1182" s="1">
        <v>1047</v>
      </c>
      <c r="AN1182" s="1" t="s">
        <v>112</v>
      </c>
      <c r="AO1182" s="1" t="s">
        <v>113</v>
      </c>
    </row>
    <row r="1183" s="1" customFormat="1" spans="1:41">
      <c r="A1183" s="1">
        <v>202402</v>
      </c>
      <c r="B1183" s="1" t="s">
        <v>93</v>
      </c>
      <c r="C1183" s="1" t="s">
        <v>94</v>
      </c>
      <c r="D1183" s="1" t="s">
        <v>985</v>
      </c>
      <c r="E1183" s="1" t="s">
        <v>986</v>
      </c>
      <c r="F1183" s="1" t="s">
        <v>97</v>
      </c>
      <c r="G1183" s="1" t="s">
        <v>951</v>
      </c>
      <c r="H1183" s="1" t="s">
        <v>952</v>
      </c>
      <c r="I1183" s="4">
        <v>45351</v>
      </c>
      <c r="J1183" s="1" t="s">
        <v>2477</v>
      </c>
      <c r="K1183" s="1" t="s">
        <v>2478</v>
      </c>
      <c r="L1183" s="1" t="s">
        <v>1131</v>
      </c>
      <c r="M1183" s="1" t="s">
        <v>103</v>
      </c>
      <c r="N1183" s="1" t="s">
        <v>121</v>
      </c>
      <c r="P1183" s="1" t="s">
        <v>4</v>
      </c>
      <c r="Q1183" s="1" t="s">
        <v>105</v>
      </c>
      <c r="R1183" s="1" t="s">
        <v>106</v>
      </c>
      <c r="S1183" s="1" t="s">
        <v>152</v>
      </c>
      <c r="T1183" s="1" t="s">
        <v>153</v>
      </c>
      <c r="U1183" s="1" t="s">
        <v>152</v>
      </c>
      <c r="V1183" s="1" t="s">
        <v>153</v>
      </c>
      <c r="W1183" s="1" t="s">
        <v>109</v>
      </c>
      <c r="X1183" s="1" t="s">
        <v>1573</v>
      </c>
      <c r="Y1183" s="1" t="s">
        <v>1574</v>
      </c>
      <c r="Z1183" s="1" t="s">
        <v>93</v>
      </c>
      <c r="AA1183" s="1" t="s">
        <v>1575</v>
      </c>
      <c r="AB1183" s="1" t="s">
        <v>1583</v>
      </c>
      <c r="AC1183" s="1" t="s">
        <v>1584</v>
      </c>
      <c r="AD1183" s="1">
        <v>834890</v>
      </c>
      <c r="AE1183" s="1" t="s">
        <v>110</v>
      </c>
      <c r="AF1183" s="1" t="s">
        <v>35</v>
      </c>
      <c r="AG1183" s="1" t="s">
        <v>111</v>
      </c>
      <c r="AH1183" s="1">
        <v>230849</v>
      </c>
      <c r="AI1183" s="1">
        <v>5</v>
      </c>
      <c r="AJ1183" s="1">
        <v>31.29</v>
      </c>
      <c r="AK1183" s="1">
        <v>156.45</v>
      </c>
      <c r="AL1183" s="1">
        <v>0.015645</v>
      </c>
      <c r="AM1183" s="1">
        <v>1047</v>
      </c>
      <c r="AN1183" s="1" t="s">
        <v>112</v>
      </c>
      <c r="AO1183" s="1" t="s">
        <v>113</v>
      </c>
    </row>
    <row r="1184" s="1" customFormat="1" spans="1:41">
      <c r="A1184" s="1">
        <v>202402</v>
      </c>
      <c r="B1184" s="1" t="s">
        <v>93</v>
      </c>
      <c r="C1184" s="1" t="s">
        <v>94</v>
      </c>
      <c r="D1184" s="1" t="s">
        <v>985</v>
      </c>
      <c r="E1184" s="1" t="s">
        <v>986</v>
      </c>
      <c r="F1184" s="1" t="s">
        <v>97</v>
      </c>
      <c r="G1184" s="1" t="s">
        <v>951</v>
      </c>
      <c r="H1184" s="1" t="s">
        <v>952</v>
      </c>
      <c r="I1184" s="4">
        <v>45351</v>
      </c>
      <c r="J1184" s="1" t="s">
        <v>2479</v>
      </c>
      <c r="K1184" s="1" t="s">
        <v>2480</v>
      </c>
      <c r="L1184" s="1" t="s">
        <v>1131</v>
      </c>
      <c r="M1184" s="1" t="s">
        <v>103</v>
      </c>
      <c r="N1184" s="1" t="s">
        <v>121</v>
      </c>
      <c r="P1184" s="1" t="s">
        <v>4</v>
      </c>
      <c r="Q1184" s="1" t="s">
        <v>105</v>
      </c>
      <c r="R1184" s="1" t="s">
        <v>106</v>
      </c>
      <c r="S1184" s="1" t="s">
        <v>152</v>
      </c>
      <c r="T1184" s="1" t="s">
        <v>153</v>
      </c>
      <c r="U1184" s="1" t="s">
        <v>152</v>
      </c>
      <c r="V1184" s="1" t="s">
        <v>153</v>
      </c>
      <c r="W1184" s="1" t="s">
        <v>109</v>
      </c>
      <c r="X1184" s="1" t="s">
        <v>1573</v>
      </c>
      <c r="Y1184" s="1" t="s">
        <v>1574</v>
      </c>
      <c r="Z1184" s="1" t="s">
        <v>93</v>
      </c>
      <c r="AA1184" s="1" t="s">
        <v>1575</v>
      </c>
      <c r="AB1184" s="1" t="s">
        <v>1583</v>
      </c>
      <c r="AC1184" s="1" t="s">
        <v>1584</v>
      </c>
      <c r="AD1184" s="1">
        <v>834890</v>
      </c>
      <c r="AE1184" s="1" t="s">
        <v>12</v>
      </c>
      <c r="AF1184" s="1" t="s">
        <v>13</v>
      </c>
      <c r="AG1184" s="1" t="s">
        <v>124</v>
      </c>
      <c r="AH1184" s="1">
        <v>230806</v>
      </c>
      <c r="AI1184" s="1">
        <v>10</v>
      </c>
      <c r="AJ1184" s="1">
        <v>26.08</v>
      </c>
      <c r="AK1184" s="1">
        <v>260.8</v>
      </c>
      <c r="AL1184" s="1">
        <v>0.02608</v>
      </c>
      <c r="AM1184" s="1">
        <v>1044</v>
      </c>
      <c r="AN1184" s="1" t="s">
        <v>125</v>
      </c>
      <c r="AO1184" s="1" t="s">
        <v>113</v>
      </c>
    </row>
    <row r="1185" s="1" customFormat="1" spans="1:41">
      <c r="A1185" s="1">
        <v>202402</v>
      </c>
      <c r="B1185" s="1" t="s">
        <v>93</v>
      </c>
      <c r="C1185" s="1" t="s">
        <v>94</v>
      </c>
      <c r="D1185" s="1" t="s">
        <v>985</v>
      </c>
      <c r="E1185" s="1" t="s">
        <v>986</v>
      </c>
      <c r="F1185" s="1" t="s">
        <v>97</v>
      </c>
      <c r="G1185" s="1" t="s">
        <v>951</v>
      </c>
      <c r="H1185" s="1" t="s">
        <v>952</v>
      </c>
      <c r="I1185" s="4">
        <v>45351</v>
      </c>
      <c r="J1185" s="1" t="s">
        <v>2481</v>
      </c>
      <c r="K1185" s="1" t="s">
        <v>2482</v>
      </c>
      <c r="L1185" s="1" t="s">
        <v>1131</v>
      </c>
      <c r="M1185" s="1" t="s">
        <v>103</v>
      </c>
      <c r="N1185" s="1" t="s">
        <v>121</v>
      </c>
      <c r="P1185" s="1" t="s">
        <v>4</v>
      </c>
      <c r="Q1185" s="1" t="s">
        <v>105</v>
      </c>
      <c r="R1185" s="1" t="s">
        <v>106</v>
      </c>
      <c r="S1185" s="1" t="s">
        <v>152</v>
      </c>
      <c r="T1185" s="1" t="s">
        <v>153</v>
      </c>
      <c r="U1185" s="1" t="s">
        <v>152</v>
      </c>
      <c r="V1185" s="1" t="s">
        <v>153</v>
      </c>
      <c r="W1185" s="1" t="s">
        <v>109</v>
      </c>
      <c r="X1185" s="1" t="s">
        <v>1573</v>
      </c>
      <c r="Y1185" s="1" t="s">
        <v>1574</v>
      </c>
      <c r="Z1185" s="1" t="s">
        <v>93</v>
      </c>
      <c r="AA1185" s="1" t="s">
        <v>1575</v>
      </c>
      <c r="AB1185" s="1" t="s">
        <v>1583</v>
      </c>
      <c r="AC1185" s="1" t="s">
        <v>1584</v>
      </c>
      <c r="AD1185" s="1">
        <v>834890</v>
      </c>
      <c r="AE1185" s="1" t="s">
        <v>12</v>
      </c>
      <c r="AF1185" s="1" t="s">
        <v>13</v>
      </c>
      <c r="AG1185" s="1" t="s">
        <v>124</v>
      </c>
      <c r="AH1185" s="1">
        <v>230901</v>
      </c>
      <c r="AI1185" s="1">
        <v>3</v>
      </c>
      <c r="AJ1185" s="1">
        <v>26.08</v>
      </c>
      <c r="AK1185" s="1">
        <v>78.24</v>
      </c>
      <c r="AL1185" s="1">
        <v>0.007824</v>
      </c>
      <c r="AM1185" s="1">
        <v>1044</v>
      </c>
      <c r="AN1185" s="1" t="s">
        <v>125</v>
      </c>
      <c r="AO1185" s="1" t="s">
        <v>113</v>
      </c>
    </row>
    <row r="1186" s="1" customFormat="1" spans="1:41">
      <c r="A1186" s="1">
        <v>202402</v>
      </c>
      <c r="B1186" s="1" t="s">
        <v>93</v>
      </c>
      <c r="C1186" s="1" t="s">
        <v>94</v>
      </c>
      <c r="D1186" s="1" t="s">
        <v>2483</v>
      </c>
      <c r="E1186" s="1" t="s">
        <v>2484</v>
      </c>
      <c r="F1186" s="1" t="s">
        <v>97</v>
      </c>
      <c r="G1186" s="1" t="s">
        <v>951</v>
      </c>
      <c r="H1186" s="1" t="s">
        <v>952</v>
      </c>
      <c r="I1186" s="4">
        <v>45323</v>
      </c>
      <c r="J1186" s="1" t="s">
        <v>607</v>
      </c>
      <c r="K1186" s="1" t="s">
        <v>608</v>
      </c>
      <c r="L1186" s="1" t="s">
        <v>1212</v>
      </c>
      <c r="M1186" s="1" t="s">
        <v>228</v>
      </c>
      <c r="N1186" s="1" t="s">
        <v>228</v>
      </c>
      <c r="P1186" s="1" t="s">
        <v>43</v>
      </c>
      <c r="Q1186" s="1" t="s">
        <v>105</v>
      </c>
      <c r="R1186" s="1" t="s">
        <v>106</v>
      </c>
      <c r="S1186" s="1" t="s">
        <v>186</v>
      </c>
      <c r="T1186" s="1" t="s">
        <v>187</v>
      </c>
      <c r="U1186" s="1" t="s">
        <v>186</v>
      </c>
      <c r="V1186" s="1" t="s">
        <v>187</v>
      </c>
      <c r="W1186" s="1" t="s">
        <v>109</v>
      </c>
      <c r="X1186" s="1" t="s">
        <v>1573</v>
      </c>
      <c r="Y1186" s="1" t="s">
        <v>1574</v>
      </c>
      <c r="Z1186" s="1" t="s">
        <v>93</v>
      </c>
      <c r="AA1186" s="1" t="s">
        <v>1575</v>
      </c>
      <c r="AB1186" s="1" t="s">
        <v>1576</v>
      </c>
      <c r="AC1186" s="1" t="s">
        <v>1577</v>
      </c>
      <c r="AD1186" s="1">
        <v>131304</v>
      </c>
      <c r="AE1186" s="1" t="s">
        <v>12</v>
      </c>
      <c r="AF1186" s="1" t="s">
        <v>13</v>
      </c>
      <c r="AG1186" s="1" t="s">
        <v>124</v>
      </c>
      <c r="AH1186" s="1">
        <v>220715</v>
      </c>
      <c r="AI1186" s="1">
        <v>80</v>
      </c>
      <c r="AJ1186" s="1">
        <v>26.08</v>
      </c>
      <c r="AK1186" s="1">
        <v>2086.4</v>
      </c>
      <c r="AL1186" s="1">
        <v>0.20864</v>
      </c>
      <c r="AM1186" s="1">
        <v>1044</v>
      </c>
      <c r="AN1186" s="1" t="s">
        <v>125</v>
      </c>
      <c r="AO1186" s="1" t="s">
        <v>980</v>
      </c>
    </row>
    <row r="1187" s="1" customFormat="1" spans="1:41">
      <c r="A1187" s="1">
        <v>202402</v>
      </c>
      <c r="B1187" s="1" t="s">
        <v>93</v>
      </c>
      <c r="C1187" s="1" t="s">
        <v>94</v>
      </c>
      <c r="D1187" s="1" t="s">
        <v>2483</v>
      </c>
      <c r="E1187" s="1" t="s">
        <v>2484</v>
      </c>
      <c r="F1187" s="1" t="s">
        <v>97</v>
      </c>
      <c r="G1187" s="1" t="s">
        <v>951</v>
      </c>
      <c r="H1187" s="1" t="s">
        <v>952</v>
      </c>
      <c r="I1187" s="4">
        <v>45323</v>
      </c>
      <c r="J1187" s="1" t="s">
        <v>2417</v>
      </c>
      <c r="K1187" s="1" t="s">
        <v>2418</v>
      </c>
      <c r="L1187" s="1" t="s">
        <v>1212</v>
      </c>
      <c r="M1187" s="1" t="s">
        <v>103</v>
      </c>
      <c r="N1187" s="1" t="s">
        <v>104</v>
      </c>
      <c r="P1187" s="1" t="s">
        <v>4</v>
      </c>
      <c r="Q1187" s="1" t="s">
        <v>105</v>
      </c>
      <c r="R1187" s="1" t="s">
        <v>106</v>
      </c>
      <c r="S1187" s="1" t="s">
        <v>186</v>
      </c>
      <c r="T1187" s="1" t="s">
        <v>187</v>
      </c>
      <c r="U1187" s="1" t="s">
        <v>186</v>
      </c>
      <c r="V1187" s="1" t="s">
        <v>187</v>
      </c>
      <c r="W1187" s="1" t="s">
        <v>109</v>
      </c>
      <c r="X1187" s="1" t="s">
        <v>1573</v>
      </c>
      <c r="Y1187" s="1" t="s">
        <v>1574</v>
      </c>
      <c r="Z1187" s="1" t="s">
        <v>93</v>
      </c>
      <c r="AA1187" s="1" t="s">
        <v>1575</v>
      </c>
      <c r="AB1187" s="1" t="s">
        <v>1576</v>
      </c>
      <c r="AC1187" s="1" t="s">
        <v>1577</v>
      </c>
      <c r="AD1187" s="1">
        <v>131304</v>
      </c>
      <c r="AE1187" s="1" t="s">
        <v>12</v>
      </c>
      <c r="AF1187" s="1" t="s">
        <v>13</v>
      </c>
      <c r="AG1187" s="1" t="s">
        <v>124</v>
      </c>
      <c r="AH1187" s="1">
        <v>220715</v>
      </c>
      <c r="AI1187" s="1">
        <v>100</v>
      </c>
      <c r="AJ1187" s="1">
        <v>26.08</v>
      </c>
      <c r="AK1187" s="1">
        <v>2608</v>
      </c>
      <c r="AL1187" s="1">
        <v>0.2608</v>
      </c>
      <c r="AM1187" s="1">
        <v>1044</v>
      </c>
      <c r="AN1187" s="1" t="s">
        <v>125</v>
      </c>
      <c r="AO1187" s="1" t="s">
        <v>980</v>
      </c>
    </row>
    <row r="1188" s="1" customFormat="1" spans="1:41">
      <c r="A1188" s="1">
        <v>202402</v>
      </c>
      <c r="B1188" s="1" t="s">
        <v>93</v>
      </c>
      <c r="C1188" s="1" t="s">
        <v>94</v>
      </c>
      <c r="D1188" s="1" t="s">
        <v>2483</v>
      </c>
      <c r="E1188" s="1" t="s">
        <v>2484</v>
      </c>
      <c r="F1188" s="1" t="s">
        <v>97</v>
      </c>
      <c r="G1188" s="1" t="s">
        <v>951</v>
      </c>
      <c r="H1188" s="1" t="s">
        <v>952</v>
      </c>
      <c r="I1188" s="4">
        <v>45323</v>
      </c>
      <c r="J1188" s="1" t="s">
        <v>2485</v>
      </c>
      <c r="K1188" s="1" t="s">
        <v>2486</v>
      </c>
      <c r="L1188" s="1" t="s">
        <v>1212</v>
      </c>
      <c r="M1188" s="1" t="s">
        <v>103</v>
      </c>
      <c r="N1188" s="1" t="s">
        <v>104</v>
      </c>
      <c r="P1188" s="1" t="s">
        <v>4</v>
      </c>
      <c r="Q1188" s="1" t="s">
        <v>105</v>
      </c>
      <c r="R1188" s="1" t="s">
        <v>106</v>
      </c>
      <c r="S1188" s="1" t="s">
        <v>146</v>
      </c>
      <c r="T1188" s="1" t="s">
        <v>147</v>
      </c>
      <c r="U1188" s="1" t="s">
        <v>146</v>
      </c>
      <c r="V1188" s="1" t="s">
        <v>147</v>
      </c>
      <c r="W1188" s="1" t="s">
        <v>109</v>
      </c>
      <c r="X1188" s="1" t="s">
        <v>1573</v>
      </c>
      <c r="Y1188" s="1" t="s">
        <v>1574</v>
      </c>
      <c r="Z1188" s="1" t="s">
        <v>93</v>
      </c>
      <c r="AA1188" s="1" t="s">
        <v>1575</v>
      </c>
      <c r="AB1188" s="1" t="s">
        <v>1576</v>
      </c>
      <c r="AC1188" s="1" t="s">
        <v>1577</v>
      </c>
      <c r="AD1188" s="1">
        <v>131304</v>
      </c>
      <c r="AE1188" s="1" t="s">
        <v>12</v>
      </c>
      <c r="AF1188" s="1" t="s">
        <v>13</v>
      </c>
      <c r="AG1188" s="1" t="s">
        <v>124</v>
      </c>
      <c r="AH1188" s="1">
        <v>220715</v>
      </c>
      <c r="AI1188" s="1">
        <v>45</v>
      </c>
      <c r="AJ1188" s="1">
        <v>26.08</v>
      </c>
      <c r="AK1188" s="1">
        <v>1173.6</v>
      </c>
      <c r="AL1188" s="1">
        <v>0.11736</v>
      </c>
      <c r="AM1188" s="1">
        <v>1044</v>
      </c>
      <c r="AN1188" s="1" t="s">
        <v>125</v>
      </c>
      <c r="AO1188" s="1" t="s">
        <v>980</v>
      </c>
    </row>
    <row r="1189" s="1" customFormat="1" hidden="1" spans="1:41">
      <c r="A1189" s="1">
        <v>202402</v>
      </c>
      <c r="B1189" s="1" t="s">
        <v>93</v>
      </c>
      <c r="C1189" s="1" t="s">
        <v>94</v>
      </c>
      <c r="D1189" s="1" t="s">
        <v>2483</v>
      </c>
      <c r="E1189" s="1" t="s">
        <v>2484</v>
      </c>
      <c r="F1189" s="1" t="s">
        <v>97</v>
      </c>
      <c r="G1189" s="1" t="s">
        <v>951</v>
      </c>
      <c r="H1189" s="1" t="s">
        <v>952</v>
      </c>
      <c r="I1189" s="4">
        <v>45323</v>
      </c>
      <c r="J1189" s="1" t="s">
        <v>797</v>
      </c>
      <c r="K1189" s="1" t="s">
        <v>798</v>
      </c>
      <c r="L1189" s="1" t="s">
        <v>1148</v>
      </c>
      <c r="M1189" s="1" t="s">
        <v>103</v>
      </c>
      <c r="N1189" s="1" t="s">
        <v>104</v>
      </c>
      <c r="O1189" s="1" t="s">
        <v>429</v>
      </c>
      <c r="P1189" s="1" t="s">
        <v>50</v>
      </c>
      <c r="Q1189" s="1" t="s">
        <v>105</v>
      </c>
      <c r="R1189" s="1" t="s">
        <v>106</v>
      </c>
      <c r="S1189" s="1" t="s">
        <v>146</v>
      </c>
      <c r="T1189" s="1" t="s">
        <v>147</v>
      </c>
      <c r="U1189" s="1" t="s">
        <v>146</v>
      </c>
      <c r="V1189" s="1" t="s">
        <v>147</v>
      </c>
      <c r="W1189" s="1" t="s">
        <v>109</v>
      </c>
      <c r="X1189" s="1" t="s">
        <v>1573</v>
      </c>
      <c r="Y1189" s="1" t="s">
        <v>1574</v>
      </c>
      <c r="Z1189" s="1" t="s">
        <v>93</v>
      </c>
      <c r="AA1189" s="1" t="s">
        <v>1575</v>
      </c>
      <c r="AB1189" s="1" t="s">
        <v>1576</v>
      </c>
      <c r="AC1189" s="1" t="s">
        <v>1577</v>
      </c>
      <c r="AD1189" s="1">
        <v>131304</v>
      </c>
      <c r="AE1189" s="1" t="s">
        <v>27</v>
      </c>
      <c r="AF1189" s="1" t="s">
        <v>29</v>
      </c>
      <c r="AG1189" s="1" t="s">
        <v>290</v>
      </c>
      <c r="AH1189" s="1">
        <v>350709067</v>
      </c>
      <c r="AI1189" s="1">
        <v>20</v>
      </c>
      <c r="AJ1189" s="1">
        <v>40.26</v>
      </c>
      <c r="AK1189" s="1">
        <v>805.2</v>
      </c>
      <c r="AL1189" s="1">
        <v>0.08052</v>
      </c>
      <c r="AM1189" s="1">
        <v>1041</v>
      </c>
      <c r="AN1189" s="1" t="s">
        <v>291</v>
      </c>
      <c r="AO1189" s="1" t="s">
        <v>980</v>
      </c>
    </row>
    <row r="1190" s="1" customFormat="1" spans="1:41">
      <c r="A1190" s="1">
        <v>202402</v>
      </c>
      <c r="B1190" s="1" t="s">
        <v>93</v>
      </c>
      <c r="C1190" s="1" t="s">
        <v>94</v>
      </c>
      <c r="D1190" s="1" t="s">
        <v>2483</v>
      </c>
      <c r="E1190" s="1" t="s">
        <v>2484</v>
      </c>
      <c r="F1190" s="1" t="s">
        <v>97</v>
      </c>
      <c r="G1190" s="1" t="s">
        <v>951</v>
      </c>
      <c r="H1190" s="1" t="s">
        <v>952</v>
      </c>
      <c r="I1190" s="4">
        <v>45323</v>
      </c>
      <c r="J1190" s="1" t="s">
        <v>1724</v>
      </c>
      <c r="K1190" s="1" t="s">
        <v>1725</v>
      </c>
      <c r="L1190" s="1" t="s">
        <v>1148</v>
      </c>
      <c r="M1190" s="1" t="s">
        <v>103</v>
      </c>
      <c r="N1190" s="1" t="s">
        <v>121</v>
      </c>
      <c r="P1190" s="1" t="s">
        <v>4</v>
      </c>
      <c r="Q1190" s="1" t="s">
        <v>105</v>
      </c>
      <c r="R1190" s="1" t="s">
        <v>106</v>
      </c>
      <c r="S1190" s="1" t="s">
        <v>146</v>
      </c>
      <c r="T1190" s="1" t="s">
        <v>147</v>
      </c>
      <c r="U1190" s="1" t="s">
        <v>146</v>
      </c>
      <c r="V1190" s="1" t="s">
        <v>147</v>
      </c>
      <c r="W1190" s="1" t="s">
        <v>109</v>
      </c>
      <c r="X1190" s="1" t="s">
        <v>1573</v>
      </c>
      <c r="Y1190" s="1" t="s">
        <v>1574</v>
      </c>
      <c r="Z1190" s="1" t="s">
        <v>93</v>
      </c>
      <c r="AA1190" s="1" t="s">
        <v>1575</v>
      </c>
      <c r="AB1190" s="1" t="s">
        <v>1576</v>
      </c>
      <c r="AC1190" s="1" t="s">
        <v>1577</v>
      </c>
      <c r="AD1190" s="1">
        <v>131304</v>
      </c>
      <c r="AE1190" s="1" t="s">
        <v>12</v>
      </c>
      <c r="AF1190" s="1" t="s">
        <v>13</v>
      </c>
      <c r="AG1190" s="1" t="s">
        <v>124</v>
      </c>
      <c r="AH1190" s="1">
        <v>220715</v>
      </c>
      <c r="AI1190" s="1">
        <v>45</v>
      </c>
      <c r="AJ1190" s="1">
        <v>26.08</v>
      </c>
      <c r="AK1190" s="1">
        <v>1173.6</v>
      </c>
      <c r="AL1190" s="1">
        <v>0.11736</v>
      </c>
      <c r="AM1190" s="1">
        <v>1044</v>
      </c>
      <c r="AN1190" s="1" t="s">
        <v>125</v>
      </c>
      <c r="AO1190" s="1" t="s">
        <v>980</v>
      </c>
    </row>
    <row r="1191" s="1" customFormat="1" spans="1:41">
      <c r="A1191" s="1">
        <v>202402</v>
      </c>
      <c r="B1191" s="1" t="s">
        <v>93</v>
      </c>
      <c r="C1191" s="1" t="s">
        <v>94</v>
      </c>
      <c r="D1191" s="1" t="s">
        <v>2483</v>
      </c>
      <c r="E1191" s="1" t="s">
        <v>2484</v>
      </c>
      <c r="F1191" s="1" t="s">
        <v>97</v>
      </c>
      <c r="G1191" s="1" t="s">
        <v>951</v>
      </c>
      <c r="H1191" s="1" t="s">
        <v>952</v>
      </c>
      <c r="I1191" s="4">
        <v>45323</v>
      </c>
      <c r="J1191" s="1" t="s">
        <v>2314</v>
      </c>
      <c r="K1191" s="1" t="s">
        <v>2315</v>
      </c>
      <c r="L1191" s="1" t="s">
        <v>1130</v>
      </c>
      <c r="M1191" s="1" t="s">
        <v>103</v>
      </c>
      <c r="N1191" s="1" t="s">
        <v>121</v>
      </c>
      <c r="P1191" s="1" t="s">
        <v>4</v>
      </c>
      <c r="Q1191" s="1" t="s">
        <v>105</v>
      </c>
      <c r="R1191" s="1" t="s">
        <v>106</v>
      </c>
      <c r="S1191" s="1" t="s">
        <v>168</v>
      </c>
      <c r="T1191" s="1" t="s">
        <v>169</v>
      </c>
      <c r="U1191" s="1" t="s">
        <v>168</v>
      </c>
      <c r="V1191" s="1" t="s">
        <v>169</v>
      </c>
      <c r="W1191" s="1" t="s">
        <v>109</v>
      </c>
      <c r="X1191" s="1" t="s">
        <v>1573</v>
      </c>
      <c r="Y1191" s="1" t="s">
        <v>1574</v>
      </c>
      <c r="Z1191" s="1" t="s">
        <v>93</v>
      </c>
      <c r="AA1191" s="1" t="s">
        <v>1575</v>
      </c>
      <c r="AB1191" s="1" t="s">
        <v>1576</v>
      </c>
      <c r="AC1191" s="1" t="s">
        <v>1577</v>
      </c>
      <c r="AD1191" s="1">
        <v>131304</v>
      </c>
      <c r="AE1191" s="1" t="s">
        <v>27</v>
      </c>
      <c r="AF1191" s="1" t="s">
        <v>29</v>
      </c>
      <c r="AG1191" s="1" t="s">
        <v>290</v>
      </c>
      <c r="AH1191" s="1">
        <v>350709067</v>
      </c>
      <c r="AI1191" s="1">
        <v>30</v>
      </c>
      <c r="AJ1191" s="1">
        <v>40.26</v>
      </c>
      <c r="AK1191" s="1">
        <v>1207.8</v>
      </c>
      <c r="AL1191" s="1">
        <v>0.12078</v>
      </c>
      <c r="AM1191" s="1">
        <v>1041</v>
      </c>
      <c r="AN1191" s="1" t="s">
        <v>291</v>
      </c>
      <c r="AO1191" s="1" t="s">
        <v>980</v>
      </c>
    </row>
    <row r="1192" s="1" customFormat="1" spans="1:41">
      <c r="A1192" s="1">
        <v>202402</v>
      </c>
      <c r="B1192" s="1" t="s">
        <v>93</v>
      </c>
      <c r="C1192" s="1" t="s">
        <v>94</v>
      </c>
      <c r="D1192" s="1" t="s">
        <v>2483</v>
      </c>
      <c r="E1192" s="1" t="s">
        <v>2484</v>
      </c>
      <c r="F1192" s="1" t="s">
        <v>97</v>
      </c>
      <c r="G1192" s="1" t="s">
        <v>951</v>
      </c>
      <c r="H1192" s="1" t="s">
        <v>952</v>
      </c>
      <c r="I1192" s="4">
        <v>45323</v>
      </c>
      <c r="J1192" s="1" t="s">
        <v>2487</v>
      </c>
      <c r="K1192" s="1" t="s">
        <v>2488</v>
      </c>
      <c r="L1192" s="1" t="s">
        <v>1130</v>
      </c>
      <c r="M1192" s="1" t="s">
        <v>103</v>
      </c>
      <c r="N1192" s="1" t="s">
        <v>121</v>
      </c>
      <c r="P1192" s="1" t="s">
        <v>4</v>
      </c>
      <c r="Q1192" s="1" t="s">
        <v>105</v>
      </c>
      <c r="R1192" s="1" t="s">
        <v>106</v>
      </c>
      <c r="S1192" s="1" t="s">
        <v>168</v>
      </c>
      <c r="T1192" s="1" t="s">
        <v>169</v>
      </c>
      <c r="U1192" s="1" t="s">
        <v>168</v>
      </c>
      <c r="V1192" s="1" t="s">
        <v>169</v>
      </c>
      <c r="W1192" s="1" t="s">
        <v>109</v>
      </c>
      <c r="X1192" s="1" t="s">
        <v>1573</v>
      </c>
      <c r="Y1192" s="1" t="s">
        <v>1574</v>
      </c>
      <c r="Z1192" s="1" t="s">
        <v>93</v>
      </c>
      <c r="AA1192" s="1" t="s">
        <v>1575</v>
      </c>
      <c r="AB1192" s="1" t="s">
        <v>1576</v>
      </c>
      <c r="AC1192" s="1" t="s">
        <v>1577</v>
      </c>
      <c r="AD1192" s="1">
        <v>131304</v>
      </c>
      <c r="AE1192" s="1" t="s">
        <v>12</v>
      </c>
      <c r="AF1192" s="1" t="s">
        <v>13</v>
      </c>
      <c r="AG1192" s="1" t="s">
        <v>124</v>
      </c>
      <c r="AH1192" s="1">
        <v>220715</v>
      </c>
      <c r="AI1192" s="1">
        <v>200</v>
      </c>
      <c r="AJ1192" s="1">
        <v>26.08</v>
      </c>
      <c r="AK1192" s="1">
        <v>5216</v>
      </c>
      <c r="AL1192" s="1">
        <v>0.5216</v>
      </c>
      <c r="AM1192" s="1">
        <v>1044</v>
      </c>
      <c r="AN1192" s="1" t="s">
        <v>125</v>
      </c>
      <c r="AO1192" s="1" t="s">
        <v>980</v>
      </c>
    </row>
    <row r="1193" s="1" customFormat="1" spans="1:41">
      <c r="A1193" s="1">
        <v>202402</v>
      </c>
      <c r="B1193" s="1" t="s">
        <v>93</v>
      </c>
      <c r="C1193" s="1" t="s">
        <v>94</v>
      </c>
      <c r="D1193" s="1" t="s">
        <v>2483</v>
      </c>
      <c r="E1193" s="1" t="s">
        <v>2484</v>
      </c>
      <c r="F1193" s="1" t="s">
        <v>97</v>
      </c>
      <c r="G1193" s="1" t="s">
        <v>951</v>
      </c>
      <c r="H1193" s="1" t="s">
        <v>952</v>
      </c>
      <c r="I1193" s="4">
        <v>45324</v>
      </c>
      <c r="J1193" s="1" t="s">
        <v>2489</v>
      </c>
      <c r="K1193" s="1" t="s">
        <v>2490</v>
      </c>
      <c r="L1193" s="1" t="s">
        <v>1130</v>
      </c>
      <c r="M1193" s="1" t="s">
        <v>103</v>
      </c>
      <c r="N1193" s="1" t="s">
        <v>121</v>
      </c>
      <c r="P1193" s="1" t="s">
        <v>4</v>
      </c>
      <c r="Q1193" s="1" t="s">
        <v>105</v>
      </c>
      <c r="R1193" s="1" t="s">
        <v>106</v>
      </c>
      <c r="S1193" s="1" t="s">
        <v>168</v>
      </c>
      <c r="T1193" s="1" t="s">
        <v>169</v>
      </c>
      <c r="U1193" s="1" t="s">
        <v>168</v>
      </c>
      <c r="V1193" s="1" t="s">
        <v>169</v>
      </c>
      <c r="W1193" s="1" t="s">
        <v>109</v>
      </c>
      <c r="X1193" s="1" t="s">
        <v>1573</v>
      </c>
      <c r="Y1193" s="1" t="s">
        <v>1574</v>
      </c>
      <c r="Z1193" s="1" t="s">
        <v>93</v>
      </c>
      <c r="AA1193" s="1" t="s">
        <v>1575</v>
      </c>
      <c r="AB1193" s="1" t="s">
        <v>1576</v>
      </c>
      <c r="AC1193" s="1" t="s">
        <v>1577</v>
      </c>
      <c r="AD1193" s="1">
        <v>131304</v>
      </c>
      <c r="AE1193" s="1" t="s">
        <v>12</v>
      </c>
      <c r="AF1193" s="1" t="s">
        <v>13</v>
      </c>
      <c r="AG1193" s="1" t="s">
        <v>124</v>
      </c>
      <c r="AH1193" s="1">
        <v>220715</v>
      </c>
      <c r="AI1193" s="1">
        <v>150</v>
      </c>
      <c r="AJ1193" s="1">
        <v>26.08</v>
      </c>
      <c r="AK1193" s="1">
        <v>3912</v>
      </c>
      <c r="AL1193" s="1">
        <v>0.3912</v>
      </c>
      <c r="AM1193" s="1">
        <v>1044</v>
      </c>
      <c r="AN1193" s="1" t="s">
        <v>125</v>
      </c>
      <c r="AO1193" s="1" t="s">
        <v>980</v>
      </c>
    </row>
    <row r="1194" s="1" customFormat="1" spans="1:41">
      <c r="A1194" s="1">
        <v>202402</v>
      </c>
      <c r="B1194" s="1" t="s">
        <v>93</v>
      </c>
      <c r="C1194" s="1" t="s">
        <v>94</v>
      </c>
      <c r="D1194" s="1" t="s">
        <v>2483</v>
      </c>
      <c r="E1194" s="1" t="s">
        <v>2484</v>
      </c>
      <c r="F1194" s="1" t="s">
        <v>97</v>
      </c>
      <c r="G1194" s="1" t="s">
        <v>951</v>
      </c>
      <c r="H1194" s="1" t="s">
        <v>952</v>
      </c>
      <c r="I1194" s="4">
        <v>45327</v>
      </c>
      <c r="J1194" s="1" t="s">
        <v>875</v>
      </c>
      <c r="K1194" s="1" t="s">
        <v>876</v>
      </c>
      <c r="L1194" s="1" t="s">
        <v>1196</v>
      </c>
      <c r="M1194" s="1" t="s">
        <v>137</v>
      </c>
      <c r="N1194" s="1" t="s">
        <v>137</v>
      </c>
      <c r="P1194" s="1" t="s">
        <v>43</v>
      </c>
      <c r="Q1194" s="1" t="s">
        <v>105</v>
      </c>
      <c r="R1194" s="1" t="s">
        <v>106</v>
      </c>
      <c r="S1194" s="1" t="s">
        <v>186</v>
      </c>
      <c r="T1194" s="1" t="s">
        <v>187</v>
      </c>
      <c r="U1194" s="1" t="s">
        <v>186</v>
      </c>
      <c r="V1194" s="1" t="s">
        <v>187</v>
      </c>
      <c r="W1194" s="1" t="s">
        <v>109</v>
      </c>
      <c r="X1194" s="1" t="s">
        <v>1573</v>
      </c>
      <c r="Y1194" s="1" t="s">
        <v>1574</v>
      </c>
      <c r="Z1194" s="1" t="s">
        <v>93</v>
      </c>
      <c r="AA1194" s="1" t="s">
        <v>1575</v>
      </c>
      <c r="AB1194" s="1" t="s">
        <v>1576</v>
      </c>
      <c r="AC1194" s="1" t="s">
        <v>1577</v>
      </c>
      <c r="AD1194" s="1">
        <v>131304</v>
      </c>
      <c r="AE1194" s="1" t="s">
        <v>12</v>
      </c>
      <c r="AF1194" s="1" t="s">
        <v>13</v>
      </c>
      <c r="AG1194" s="1" t="s">
        <v>124</v>
      </c>
      <c r="AH1194" s="1">
        <v>220715</v>
      </c>
      <c r="AI1194" s="1">
        <v>100</v>
      </c>
      <c r="AJ1194" s="1">
        <v>26.08</v>
      </c>
      <c r="AK1194" s="1">
        <v>2608</v>
      </c>
      <c r="AL1194" s="1">
        <v>0.2608</v>
      </c>
      <c r="AM1194" s="1">
        <v>1044</v>
      </c>
      <c r="AN1194" s="1" t="s">
        <v>125</v>
      </c>
      <c r="AO1194" s="1" t="s">
        <v>980</v>
      </c>
    </row>
    <row r="1195" s="1" customFormat="1" spans="1:41">
      <c r="A1195" s="1">
        <v>202402</v>
      </c>
      <c r="B1195" s="1" t="s">
        <v>93</v>
      </c>
      <c r="C1195" s="1" t="s">
        <v>94</v>
      </c>
      <c r="D1195" s="1" t="s">
        <v>2483</v>
      </c>
      <c r="E1195" s="1" t="s">
        <v>2484</v>
      </c>
      <c r="F1195" s="1" t="s">
        <v>97</v>
      </c>
      <c r="G1195" s="1" t="s">
        <v>951</v>
      </c>
      <c r="H1195" s="1" t="s">
        <v>952</v>
      </c>
      <c r="I1195" s="4">
        <v>45328</v>
      </c>
      <c r="J1195" s="1" t="s">
        <v>1327</v>
      </c>
      <c r="K1195" s="1" t="s">
        <v>1328</v>
      </c>
      <c r="L1195" s="1" t="s">
        <v>1196</v>
      </c>
      <c r="M1195" s="1" t="s">
        <v>228</v>
      </c>
      <c r="N1195" s="1" t="s">
        <v>228</v>
      </c>
      <c r="P1195" s="1" t="s">
        <v>4</v>
      </c>
      <c r="Q1195" s="1" t="s">
        <v>105</v>
      </c>
      <c r="R1195" s="1" t="s">
        <v>106</v>
      </c>
      <c r="S1195" s="1" t="s">
        <v>146</v>
      </c>
      <c r="T1195" s="1" t="s">
        <v>147</v>
      </c>
      <c r="U1195" s="1" t="s">
        <v>146</v>
      </c>
      <c r="V1195" s="1" t="s">
        <v>147</v>
      </c>
      <c r="W1195" s="1" t="s">
        <v>109</v>
      </c>
      <c r="X1195" s="1" t="s">
        <v>1573</v>
      </c>
      <c r="Y1195" s="1" t="s">
        <v>1574</v>
      </c>
      <c r="Z1195" s="1" t="s">
        <v>93</v>
      </c>
      <c r="AA1195" s="1" t="s">
        <v>1575</v>
      </c>
      <c r="AB1195" s="1" t="s">
        <v>1576</v>
      </c>
      <c r="AC1195" s="1" t="s">
        <v>1577</v>
      </c>
      <c r="AD1195" s="1">
        <v>131304</v>
      </c>
      <c r="AE1195" s="1" t="s">
        <v>12</v>
      </c>
      <c r="AF1195" s="1" t="s">
        <v>13</v>
      </c>
      <c r="AG1195" s="1" t="s">
        <v>124</v>
      </c>
      <c r="AH1195" s="1">
        <v>220715</v>
      </c>
      <c r="AI1195" s="1">
        <v>60</v>
      </c>
      <c r="AJ1195" s="1">
        <v>26.08</v>
      </c>
      <c r="AK1195" s="1">
        <v>1564.8</v>
      </c>
      <c r="AL1195" s="1">
        <v>0.15648</v>
      </c>
      <c r="AM1195" s="1">
        <v>1044</v>
      </c>
      <c r="AN1195" s="1" t="s">
        <v>125</v>
      </c>
      <c r="AO1195" s="1" t="s">
        <v>980</v>
      </c>
    </row>
    <row r="1196" s="1" customFormat="1" spans="1:41">
      <c r="A1196" s="1">
        <v>202402</v>
      </c>
      <c r="B1196" s="1" t="s">
        <v>93</v>
      </c>
      <c r="C1196" s="1" t="s">
        <v>94</v>
      </c>
      <c r="D1196" s="1" t="s">
        <v>2483</v>
      </c>
      <c r="E1196" s="1" t="s">
        <v>2484</v>
      </c>
      <c r="F1196" s="1" t="s">
        <v>97</v>
      </c>
      <c r="G1196" s="1" t="s">
        <v>951</v>
      </c>
      <c r="H1196" s="1" t="s">
        <v>952</v>
      </c>
      <c r="I1196" s="4">
        <v>45328</v>
      </c>
      <c r="J1196" s="1" t="s">
        <v>2491</v>
      </c>
      <c r="K1196" s="1" t="s">
        <v>2492</v>
      </c>
      <c r="L1196" s="1" t="s">
        <v>1148</v>
      </c>
      <c r="M1196" s="1" t="s">
        <v>103</v>
      </c>
      <c r="N1196" s="1" t="s">
        <v>121</v>
      </c>
      <c r="P1196" s="1" t="s">
        <v>4</v>
      </c>
      <c r="Q1196" s="1" t="s">
        <v>105</v>
      </c>
      <c r="R1196" s="1" t="s">
        <v>106</v>
      </c>
      <c r="S1196" s="1" t="s">
        <v>146</v>
      </c>
      <c r="T1196" s="1" t="s">
        <v>147</v>
      </c>
      <c r="U1196" s="1" t="s">
        <v>146</v>
      </c>
      <c r="V1196" s="1" t="s">
        <v>147</v>
      </c>
      <c r="W1196" s="1" t="s">
        <v>109</v>
      </c>
      <c r="X1196" s="1" t="s">
        <v>1573</v>
      </c>
      <c r="Y1196" s="1" t="s">
        <v>1574</v>
      </c>
      <c r="Z1196" s="1" t="s">
        <v>93</v>
      </c>
      <c r="AA1196" s="1" t="s">
        <v>1575</v>
      </c>
      <c r="AB1196" s="1" t="s">
        <v>1576</v>
      </c>
      <c r="AC1196" s="1" t="s">
        <v>1577</v>
      </c>
      <c r="AD1196" s="1">
        <v>131304</v>
      </c>
      <c r="AE1196" s="1" t="s">
        <v>12</v>
      </c>
      <c r="AF1196" s="1" t="s">
        <v>13</v>
      </c>
      <c r="AG1196" s="1" t="s">
        <v>124</v>
      </c>
      <c r="AH1196" s="1">
        <v>220715</v>
      </c>
      <c r="AI1196" s="1">
        <v>30</v>
      </c>
      <c r="AJ1196" s="1">
        <v>26.08</v>
      </c>
      <c r="AK1196" s="1">
        <v>782.4</v>
      </c>
      <c r="AL1196" s="1">
        <v>0.07824</v>
      </c>
      <c r="AM1196" s="1">
        <v>1044</v>
      </c>
      <c r="AN1196" s="1" t="s">
        <v>125</v>
      </c>
      <c r="AO1196" s="1" t="s">
        <v>980</v>
      </c>
    </row>
    <row r="1197" s="1" customFormat="1" spans="1:41">
      <c r="A1197" s="1">
        <v>202402</v>
      </c>
      <c r="B1197" s="1" t="s">
        <v>93</v>
      </c>
      <c r="C1197" s="1" t="s">
        <v>94</v>
      </c>
      <c r="D1197" s="1" t="s">
        <v>2483</v>
      </c>
      <c r="E1197" s="1" t="s">
        <v>2484</v>
      </c>
      <c r="F1197" s="1" t="s">
        <v>97</v>
      </c>
      <c r="G1197" s="1" t="s">
        <v>951</v>
      </c>
      <c r="H1197" s="1" t="s">
        <v>952</v>
      </c>
      <c r="I1197" s="4">
        <v>45328</v>
      </c>
      <c r="J1197" s="1" t="s">
        <v>560</v>
      </c>
      <c r="K1197" s="1" t="s">
        <v>561</v>
      </c>
      <c r="L1197" s="1" t="s">
        <v>1148</v>
      </c>
      <c r="M1197" s="1" t="s">
        <v>137</v>
      </c>
      <c r="N1197" s="1" t="s">
        <v>137</v>
      </c>
      <c r="P1197" s="1" t="s">
        <v>4</v>
      </c>
      <c r="Q1197" s="1" t="s">
        <v>105</v>
      </c>
      <c r="R1197" s="1" t="s">
        <v>106</v>
      </c>
      <c r="S1197" s="1" t="s">
        <v>146</v>
      </c>
      <c r="T1197" s="1" t="s">
        <v>147</v>
      </c>
      <c r="U1197" s="1" t="s">
        <v>146</v>
      </c>
      <c r="V1197" s="1" t="s">
        <v>147</v>
      </c>
      <c r="W1197" s="1" t="s">
        <v>109</v>
      </c>
      <c r="X1197" s="1" t="s">
        <v>1573</v>
      </c>
      <c r="Y1197" s="1" t="s">
        <v>1574</v>
      </c>
      <c r="Z1197" s="1" t="s">
        <v>93</v>
      </c>
      <c r="AA1197" s="1" t="s">
        <v>1575</v>
      </c>
      <c r="AB1197" s="1" t="s">
        <v>1576</v>
      </c>
      <c r="AC1197" s="1" t="s">
        <v>1577</v>
      </c>
      <c r="AD1197" s="1">
        <v>131304</v>
      </c>
      <c r="AE1197" s="1" t="s">
        <v>12</v>
      </c>
      <c r="AF1197" s="1" t="s">
        <v>13</v>
      </c>
      <c r="AG1197" s="1" t="s">
        <v>124</v>
      </c>
      <c r="AH1197" s="1">
        <v>220715</v>
      </c>
      <c r="AI1197" s="1">
        <v>150</v>
      </c>
      <c r="AJ1197" s="1">
        <v>26.08</v>
      </c>
      <c r="AK1197" s="1">
        <v>3912</v>
      </c>
      <c r="AL1197" s="1">
        <v>0.3912</v>
      </c>
      <c r="AM1197" s="1">
        <v>1044</v>
      </c>
      <c r="AN1197" s="1" t="s">
        <v>125</v>
      </c>
      <c r="AO1197" s="1" t="s">
        <v>980</v>
      </c>
    </row>
    <row r="1198" s="1" customFormat="1" spans="1:41">
      <c r="A1198" s="1">
        <v>202402</v>
      </c>
      <c r="B1198" s="1" t="s">
        <v>93</v>
      </c>
      <c r="C1198" s="1" t="s">
        <v>94</v>
      </c>
      <c r="D1198" s="1" t="s">
        <v>2483</v>
      </c>
      <c r="E1198" s="1" t="s">
        <v>2484</v>
      </c>
      <c r="F1198" s="1" t="s">
        <v>97</v>
      </c>
      <c r="G1198" s="1" t="s">
        <v>951</v>
      </c>
      <c r="H1198" s="1" t="s">
        <v>952</v>
      </c>
      <c r="I1198" s="4">
        <v>45328</v>
      </c>
      <c r="J1198" s="1" t="s">
        <v>2360</v>
      </c>
      <c r="K1198" s="1" t="s">
        <v>2361</v>
      </c>
      <c r="L1198" s="1" t="s">
        <v>1130</v>
      </c>
      <c r="M1198" s="1" t="s">
        <v>103</v>
      </c>
      <c r="N1198" s="1" t="s">
        <v>121</v>
      </c>
      <c r="P1198" s="1" t="s">
        <v>4</v>
      </c>
      <c r="Q1198" s="1" t="s">
        <v>105</v>
      </c>
      <c r="R1198" s="1" t="s">
        <v>106</v>
      </c>
      <c r="S1198" s="1" t="s">
        <v>168</v>
      </c>
      <c r="T1198" s="1" t="s">
        <v>169</v>
      </c>
      <c r="U1198" s="1" t="s">
        <v>168</v>
      </c>
      <c r="V1198" s="1" t="s">
        <v>169</v>
      </c>
      <c r="W1198" s="1" t="s">
        <v>109</v>
      </c>
      <c r="X1198" s="1" t="s">
        <v>1573</v>
      </c>
      <c r="Y1198" s="1" t="s">
        <v>1574</v>
      </c>
      <c r="Z1198" s="1" t="s">
        <v>93</v>
      </c>
      <c r="AA1198" s="1" t="s">
        <v>1575</v>
      </c>
      <c r="AB1198" s="1" t="s">
        <v>1576</v>
      </c>
      <c r="AC1198" s="1" t="s">
        <v>1577</v>
      </c>
      <c r="AD1198" s="1">
        <v>131304</v>
      </c>
      <c r="AE1198" s="1" t="s">
        <v>12</v>
      </c>
      <c r="AF1198" s="1" t="s">
        <v>13</v>
      </c>
      <c r="AG1198" s="1" t="s">
        <v>124</v>
      </c>
      <c r="AH1198" s="1">
        <v>220715</v>
      </c>
      <c r="AI1198" s="1">
        <v>28</v>
      </c>
      <c r="AJ1198" s="1">
        <v>26.08</v>
      </c>
      <c r="AK1198" s="1">
        <v>730.24</v>
      </c>
      <c r="AL1198" s="1">
        <v>0.073024</v>
      </c>
      <c r="AM1198" s="1">
        <v>1044</v>
      </c>
      <c r="AN1198" s="1" t="s">
        <v>125</v>
      </c>
      <c r="AO1198" s="1" t="s">
        <v>980</v>
      </c>
    </row>
    <row r="1199" s="1" customFormat="1" spans="1:41">
      <c r="A1199" s="1">
        <v>202402</v>
      </c>
      <c r="B1199" s="1" t="s">
        <v>93</v>
      </c>
      <c r="C1199" s="1" t="s">
        <v>94</v>
      </c>
      <c r="D1199" s="1" t="s">
        <v>2483</v>
      </c>
      <c r="E1199" s="1" t="s">
        <v>2484</v>
      </c>
      <c r="F1199" s="1" t="s">
        <v>97</v>
      </c>
      <c r="G1199" s="1" t="s">
        <v>951</v>
      </c>
      <c r="H1199" s="1" t="s">
        <v>952</v>
      </c>
      <c r="I1199" s="4">
        <v>45329</v>
      </c>
      <c r="J1199" s="1" t="s">
        <v>2493</v>
      </c>
      <c r="K1199" s="1" t="s">
        <v>2494</v>
      </c>
      <c r="L1199" s="1" t="s">
        <v>1196</v>
      </c>
      <c r="M1199" s="1" t="s">
        <v>137</v>
      </c>
      <c r="N1199" s="1" t="s">
        <v>137</v>
      </c>
      <c r="P1199" s="1" t="s">
        <v>4</v>
      </c>
      <c r="Q1199" s="1" t="s">
        <v>105</v>
      </c>
      <c r="R1199" s="1" t="s">
        <v>106</v>
      </c>
      <c r="S1199" s="1" t="s">
        <v>186</v>
      </c>
      <c r="T1199" s="1" t="s">
        <v>187</v>
      </c>
      <c r="U1199" s="1" t="s">
        <v>186</v>
      </c>
      <c r="V1199" s="1" t="s">
        <v>187</v>
      </c>
      <c r="W1199" s="1" t="s">
        <v>109</v>
      </c>
      <c r="X1199" s="1" t="s">
        <v>1573</v>
      </c>
      <c r="Y1199" s="1" t="s">
        <v>1574</v>
      </c>
      <c r="Z1199" s="1" t="s">
        <v>93</v>
      </c>
      <c r="AA1199" s="1" t="s">
        <v>1575</v>
      </c>
      <c r="AB1199" s="1" t="s">
        <v>1576</v>
      </c>
      <c r="AC1199" s="1" t="s">
        <v>1577</v>
      </c>
      <c r="AD1199" s="1">
        <v>131304</v>
      </c>
      <c r="AE1199" s="1" t="s">
        <v>12</v>
      </c>
      <c r="AF1199" s="1" t="s">
        <v>13</v>
      </c>
      <c r="AG1199" s="1" t="s">
        <v>124</v>
      </c>
      <c r="AH1199" s="1">
        <v>220715</v>
      </c>
      <c r="AI1199" s="1">
        <v>50</v>
      </c>
      <c r="AJ1199" s="1">
        <v>26.08</v>
      </c>
      <c r="AK1199" s="1">
        <v>1304</v>
      </c>
      <c r="AL1199" s="1">
        <v>0.1304</v>
      </c>
      <c r="AM1199" s="1">
        <v>1044</v>
      </c>
      <c r="AN1199" s="1" t="s">
        <v>125</v>
      </c>
      <c r="AO1199" s="1" t="s">
        <v>980</v>
      </c>
    </row>
    <row r="1200" s="1" customFormat="1" hidden="1" spans="1:41">
      <c r="A1200" s="1">
        <v>202402</v>
      </c>
      <c r="B1200" s="1" t="s">
        <v>93</v>
      </c>
      <c r="C1200" s="1" t="s">
        <v>94</v>
      </c>
      <c r="D1200" s="1" t="s">
        <v>2483</v>
      </c>
      <c r="E1200" s="1" t="s">
        <v>2484</v>
      </c>
      <c r="F1200" s="1" t="s">
        <v>97</v>
      </c>
      <c r="G1200" s="1" t="s">
        <v>951</v>
      </c>
      <c r="H1200" s="1" t="s">
        <v>952</v>
      </c>
      <c r="I1200" s="4">
        <v>45329</v>
      </c>
      <c r="J1200" s="1" t="s">
        <v>534</v>
      </c>
      <c r="K1200" s="1" t="s">
        <v>535</v>
      </c>
      <c r="L1200" s="1" t="s">
        <v>1134</v>
      </c>
      <c r="M1200" s="1" t="s">
        <v>103</v>
      </c>
      <c r="N1200" s="1" t="s">
        <v>104</v>
      </c>
      <c r="O1200" s="1" t="s">
        <v>429</v>
      </c>
      <c r="P1200" s="1" t="s">
        <v>50</v>
      </c>
      <c r="Q1200" s="1" t="s">
        <v>105</v>
      </c>
      <c r="R1200" s="1" t="s">
        <v>106</v>
      </c>
      <c r="S1200" s="1" t="s">
        <v>186</v>
      </c>
      <c r="T1200" s="1" t="s">
        <v>187</v>
      </c>
      <c r="U1200" s="1" t="s">
        <v>186</v>
      </c>
      <c r="V1200" s="1" t="s">
        <v>187</v>
      </c>
      <c r="W1200" s="1" t="s">
        <v>109</v>
      </c>
      <c r="X1200" s="1" t="s">
        <v>1573</v>
      </c>
      <c r="Y1200" s="1" t="s">
        <v>1574</v>
      </c>
      <c r="Z1200" s="1" t="s">
        <v>93</v>
      </c>
      <c r="AA1200" s="1" t="s">
        <v>1575</v>
      </c>
      <c r="AB1200" s="1" t="s">
        <v>1576</v>
      </c>
      <c r="AC1200" s="1" t="s">
        <v>1577</v>
      </c>
      <c r="AD1200" s="1">
        <v>131304</v>
      </c>
      <c r="AE1200" s="1" t="s">
        <v>27</v>
      </c>
      <c r="AF1200" s="1" t="s">
        <v>29</v>
      </c>
      <c r="AG1200" s="1" t="s">
        <v>290</v>
      </c>
      <c r="AH1200" s="1">
        <v>350709067</v>
      </c>
      <c r="AI1200" s="1">
        <v>30</v>
      </c>
      <c r="AJ1200" s="1">
        <v>40.26</v>
      </c>
      <c r="AK1200" s="1">
        <v>1207.8</v>
      </c>
      <c r="AL1200" s="1">
        <v>0.12078</v>
      </c>
      <c r="AM1200" s="1">
        <v>1041</v>
      </c>
      <c r="AN1200" s="1" t="s">
        <v>291</v>
      </c>
      <c r="AO1200" s="1" t="s">
        <v>980</v>
      </c>
    </row>
    <row r="1201" s="1" customFormat="1" hidden="1" spans="1:41">
      <c r="A1201" s="1">
        <v>202402</v>
      </c>
      <c r="B1201" s="1" t="s">
        <v>93</v>
      </c>
      <c r="C1201" s="1" t="s">
        <v>94</v>
      </c>
      <c r="D1201" s="1" t="s">
        <v>2483</v>
      </c>
      <c r="E1201" s="1" t="s">
        <v>2484</v>
      </c>
      <c r="F1201" s="1" t="s">
        <v>97</v>
      </c>
      <c r="G1201" s="1" t="s">
        <v>951</v>
      </c>
      <c r="H1201" s="1" t="s">
        <v>952</v>
      </c>
      <c r="I1201" s="4">
        <v>45329</v>
      </c>
      <c r="J1201" s="1" t="s">
        <v>825</v>
      </c>
      <c r="K1201" s="1" t="s">
        <v>826</v>
      </c>
      <c r="L1201" s="1" t="s">
        <v>1148</v>
      </c>
      <c r="M1201" s="1" t="s">
        <v>103</v>
      </c>
      <c r="N1201" s="1" t="s">
        <v>104</v>
      </c>
      <c r="O1201" s="1" t="s">
        <v>429</v>
      </c>
      <c r="P1201" s="1" t="s">
        <v>50</v>
      </c>
      <c r="Q1201" s="1" t="s">
        <v>105</v>
      </c>
      <c r="R1201" s="1" t="s">
        <v>106</v>
      </c>
      <c r="S1201" s="1" t="s">
        <v>146</v>
      </c>
      <c r="T1201" s="1" t="s">
        <v>147</v>
      </c>
      <c r="U1201" s="1" t="s">
        <v>146</v>
      </c>
      <c r="V1201" s="1" t="s">
        <v>147</v>
      </c>
      <c r="W1201" s="1" t="s">
        <v>109</v>
      </c>
      <c r="X1201" s="1" t="s">
        <v>1573</v>
      </c>
      <c r="Y1201" s="1" t="s">
        <v>1574</v>
      </c>
      <c r="Z1201" s="1" t="s">
        <v>93</v>
      </c>
      <c r="AA1201" s="1" t="s">
        <v>1575</v>
      </c>
      <c r="AB1201" s="1" t="s">
        <v>1576</v>
      </c>
      <c r="AC1201" s="1" t="s">
        <v>1577</v>
      </c>
      <c r="AD1201" s="1">
        <v>131304</v>
      </c>
      <c r="AE1201" s="1" t="s">
        <v>12</v>
      </c>
      <c r="AF1201" s="1" t="s">
        <v>13</v>
      </c>
      <c r="AG1201" s="1" t="s">
        <v>124</v>
      </c>
      <c r="AH1201" s="1">
        <v>220715</v>
      </c>
      <c r="AI1201" s="1">
        <v>45</v>
      </c>
      <c r="AJ1201" s="1">
        <v>26.08</v>
      </c>
      <c r="AK1201" s="1">
        <v>1173.6</v>
      </c>
      <c r="AL1201" s="1">
        <v>0.11736</v>
      </c>
      <c r="AM1201" s="1">
        <v>1044</v>
      </c>
      <c r="AN1201" s="1" t="s">
        <v>125</v>
      </c>
      <c r="AO1201" s="1" t="s">
        <v>980</v>
      </c>
    </row>
    <row r="1202" s="1" customFormat="1" spans="1:41">
      <c r="A1202" s="1">
        <v>202402</v>
      </c>
      <c r="B1202" s="1" t="s">
        <v>93</v>
      </c>
      <c r="C1202" s="1" t="s">
        <v>94</v>
      </c>
      <c r="D1202" s="1" t="s">
        <v>2483</v>
      </c>
      <c r="E1202" s="1" t="s">
        <v>2484</v>
      </c>
      <c r="F1202" s="1" t="s">
        <v>97</v>
      </c>
      <c r="G1202" s="1" t="s">
        <v>951</v>
      </c>
      <c r="H1202" s="1" t="s">
        <v>952</v>
      </c>
      <c r="I1202" s="4">
        <v>45337</v>
      </c>
      <c r="J1202" s="1" t="s">
        <v>2495</v>
      </c>
      <c r="K1202" s="1" t="s">
        <v>2496</v>
      </c>
      <c r="L1202" s="1" t="s">
        <v>1137</v>
      </c>
      <c r="M1202" s="1" t="s">
        <v>228</v>
      </c>
      <c r="N1202" s="1" t="s">
        <v>228</v>
      </c>
      <c r="P1202" s="1" t="s">
        <v>4</v>
      </c>
      <c r="Q1202" s="1" t="s">
        <v>105</v>
      </c>
      <c r="R1202" s="1" t="s">
        <v>106</v>
      </c>
      <c r="S1202" s="1" t="s">
        <v>158</v>
      </c>
      <c r="T1202" s="1" t="s">
        <v>159</v>
      </c>
      <c r="U1202" s="1" t="s">
        <v>158</v>
      </c>
      <c r="V1202" s="1" t="s">
        <v>159</v>
      </c>
      <c r="W1202" s="1" t="s">
        <v>109</v>
      </c>
      <c r="X1202" s="1" t="s">
        <v>1573</v>
      </c>
      <c r="Y1202" s="1" t="s">
        <v>1574</v>
      </c>
      <c r="Z1202" s="1" t="s">
        <v>93</v>
      </c>
      <c r="AA1202" s="1" t="s">
        <v>1575</v>
      </c>
      <c r="AB1202" s="1" t="s">
        <v>1583</v>
      </c>
      <c r="AC1202" s="1" t="s">
        <v>1584</v>
      </c>
      <c r="AD1202" s="1">
        <v>834890</v>
      </c>
      <c r="AE1202" s="1" t="s">
        <v>12</v>
      </c>
      <c r="AF1202" s="1" t="s">
        <v>13</v>
      </c>
      <c r="AG1202" s="1" t="s">
        <v>124</v>
      </c>
      <c r="AH1202" s="1">
        <v>220715</v>
      </c>
      <c r="AI1202" s="1">
        <v>30</v>
      </c>
      <c r="AJ1202" s="1">
        <v>26.08</v>
      </c>
      <c r="AK1202" s="1">
        <v>782.4</v>
      </c>
      <c r="AL1202" s="1">
        <v>0.07824</v>
      </c>
      <c r="AM1202" s="1">
        <v>1044</v>
      </c>
      <c r="AN1202" s="1" t="s">
        <v>125</v>
      </c>
      <c r="AO1202" s="1" t="s">
        <v>980</v>
      </c>
    </row>
    <row r="1203" s="1" customFormat="1" spans="1:41">
      <c r="A1203" s="1">
        <v>202402</v>
      </c>
      <c r="B1203" s="1" t="s">
        <v>93</v>
      </c>
      <c r="C1203" s="1" t="s">
        <v>94</v>
      </c>
      <c r="D1203" s="1" t="s">
        <v>2483</v>
      </c>
      <c r="E1203" s="1" t="s">
        <v>2484</v>
      </c>
      <c r="F1203" s="1" t="s">
        <v>97</v>
      </c>
      <c r="G1203" s="1" t="s">
        <v>951</v>
      </c>
      <c r="H1203" s="1" t="s">
        <v>952</v>
      </c>
      <c r="I1203" s="4">
        <v>45337</v>
      </c>
      <c r="J1203" s="1" t="s">
        <v>2497</v>
      </c>
      <c r="K1203" s="1" t="s">
        <v>2498</v>
      </c>
      <c r="L1203" s="1" t="s">
        <v>1137</v>
      </c>
      <c r="M1203" s="1" t="s">
        <v>103</v>
      </c>
      <c r="N1203" s="1" t="s">
        <v>104</v>
      </c>
      <c r="P1203" s="1" t="s">
        <v>4</v>
      </c>
      <c r="Q1203" s="1" t="s">
        <v>105</v>
      </c>
      <c r="R1203" s="1" t="s">
        <v>106</v>
      </c>
      <c r="S1203" s="1" t="s">
        <v>138</v>
      </c>
      <c r="T1203" s="1" t="s">
        <v>139</v>
      </c>
      <c r="U1203" s="1" t="s">
        <v>138</v>
      </c>
      <c r="V1203" s="1" t="s">
        <v>139</v>
      </c>
      <c r="W1203" s="1" t="s">
        <v>109</v>
      </c>
      <c r="X1203" s="1" t="s">
        <v>1573</v>
      </c>
      <c r="Y1203" s="1" t="s">
        <v>1574</v>
      </c>
      <c r="Z1203" s="1" t="s">
        <v>93</v>
      </c>
      <c r="AA1203" s="1" t="s">
        <v>1575</v>
      </c>
      <c r="AB1203" s="1" t="s">
        <v>1583</v>
      </c>
      <c r="AC1203" s="1" t="s">
        <v>1584</v>
      </c>
      <c r="AD1203" s="1">
        <v>834890</v>
      </c>
      <c r="AE1203" s="1" t="s">
        <v>12</v>
      </c>
      <c r="AF1203" s="1" t="s">
        <v>13</v>
      </c>
      <c r="AG1203" s="1" t="s">
        <v>124</v>
      </c>
      <c r="AH1203" s="1">
        <v>220715</v>
      </c>
      <c r="AI1203" s="1">
        <v>50</v>
      </c>
      <c r="AJ1203" s="1">
        <v>26.08</v>
      </c>
      <c r="AK1203" s="1">
        <v>1304</v>
      </c>
      <c r="AL1203" s="1">
        <v>0.1304</v>
      </c>
      <c r="AM1203" s="1">
        <v>1044</v>
      </c>
      <c r="AN1203" s="1" t="s">
        <v>125</v>
      </c>
      <c r="AO1203" s="1" t="s">
        <v>980</v>
      </c>
    </row>
    <row r="1204" s="1" customFormat="1" spans="1:41">
      <c r="A1204" s="1">
        <v>202402</v>
      </c>
      <c r="B1204" s="1" t="s">
        <v>93</v>
      </c>
      <c r="C1204" s="1" t="s">
        <v>94</v>
      </c>
      <c r="D1204" s="1" t="s">
        <v>2483</v>
      </c>
      <c r="E1204" s="1" t="s">
        <v>2484</v>
      </c>
      <c r="F1204" s="1" t="s">
        <v>97</v>
      </c>
      <c r="G1204" s="1" t="s">
        <v>951</v>
      </c>
      <c r="H1204" s="1" t="s">
        <v>952</v>
      </c>
      <c r="I1204" s="4">
        <v>45337</v>
      </c>
      <c r="J1204" s="1" t="s">
        <v>1896</v>
      </c>
      <c r="K1204" s="1" t="s">
        <v>1897</v>
      </c>
      <c r="L1204" s="1" t="s">
        <v>1196</v>
      </c>
      <c r="M1204" s="1" t="s">
        <v>103</v>
      </c>
      <c r="N1204" s="1" t="s">
        <v>121</v>
      </c>
      <c r="P1204" s="1" t="s">
        <v>4</v>
      </c>
      <c r="Q1204" s="1" t="s">
        <v>105</v>
      </c>
      <c r="R1204" s="1" t="s">
        <v>106</v>
      </c>
      <c r="S1204" s="1" t="s">
        <v>186</v>
      </c>
      <c r="T1204" s="1" t="s">
        <v>187</v>
      </c>
      <c r="U1204" s="1" t="s">
        <v>186</v>
      </c>
      <c r="V1204" s="1" t="s">
        <v>187</v>
      </c>
      <c r="W1204" s="1" t="s">
        <v>109</v>
      </c>
      <c r="X1204" s="1" t="s">
        <v>1573</v>
      </c>
      <c r="Y1204" s="1" t="s">
        <v>1574</v>
      </c>
      <c r="Z1204" s="1" t="s">
        <v>93</v>
      </c>
      <c r="AA1204" s="1" t="s">
        <v>1575</v>
      </c>
      <c r="AB1204" s="1" t="s">
        <v>1576</v>
      </c>
      <c r="AC1204" s="1" t="s">
        <v>1577</v>
      </c>
      <c r="AD1204" s="1">
        <v>131304</v>
      </c>
      <c r="AE1204" s="1" t="s">
        <v>12</v>
      </c>
      <c r="AF1204" s="1" t="s">
        <v>13</v>
      </c>
      <c r="AG1204" s="1" t="s">
        <v>124</v>
      </c>
      <c r="AH1204" s="1">
        <v>220715</v>
      </c>
      <c r="AI1204" s="1">
        <v>80</v>
      </c>
      <c r="AJ1204" s="1">
        <v>26.08</v>
      </c>
      <c r="AK1204" s="1">
        <v>2086.4</v>
      </c>
      <c r="AL1204" s="1">
        <v>0.20864</v>
      </c>
      <c r="AM1204" s="1">
        <v>1044</v>
      </c>
      <c r="AN1204" s="1" t="s">
        <v>125</v>
      </c>
      <c r="AO1204" s="1" t="s">
        <v>980</v>
      </c>
    </row>
    <row r="1205" s="1" customFormat="1" spans="1:41">
      <c r="A1205" s="1">
        <v>202402</v>
      </c>
      <c r="B1205" s="1" t="s">
        <v>93</v>
      </c>
      <c r="C1205" s="1" t="s">
        <v>94</v>
      </c>
      <c r="D1205" s="1" t="s">
        <v>2483</v>
      </c>
      <c r="E1205" s="1" t="s">
        <v>2484</v>
      </c>
      <c r="F1205" s="1" t="s">
        <v>97</v>
      </c>
      <c r="G1205" s="1" t="s">
        <v>951</v>
      </c>
      <c r="H1205" s="1" t="s">
        <v>952</v>
      </c>
      <c r="I1205" s="4">
        <v>45338</v>
      </c>
      <c r="J1205" s="1" t="s">
        <v>1680</v>
      </c>
      <c r="K1205" s="1" t="s">
        <v>1681</v>
      </c>
      <c r="L1205" s="1" t="s">
        <v>1137</v>
      </c>
      <c r="M1205" s="1" t="s">
        <v>137</v>
      </c>
      <c r="N1205" s="1" t="s">
        <v>137</v>
      </c>
      <c r="P1205" s="1" t="s">
        <v>4</v>
      </c>
      <c r="Q1205" s="1" t="s">
        <v>105</v>
      </c>
      <c r="R1205" s="1" t="s">
        <v>106</v>
      </c>
      <c r="S1205" s="1" t="s">
        <v>158</v>
      </c>
      <c r="T1205" s="1" t="s">
        <v>159</v>
      </c>
      <c r="U1205" s="1" t="s">
        <v>158</v>
      </c>
      <c r="V1205" s="1" t="s">
        <v>159</v>
      </c>
      <c r="W1205" s="1" t="s">
        <v>109</v>
      </c>
      <c r="X1205" s="1" t="s">
        <v>1573</v>
      </c>
      <c r="Y1205" s="1" t="s">
        <v>1574</v>
      </c>
      <c r="Z1205" s="1" t="s">
        <v>93</v>
      </c>
      <c r="AA1205" s="1" t="s">
        <v>1575</v>
      </c>
      <c r="AB1205" s="1" t="s">
        <v>1583</v>
      </c>
      <c r="AC1205" s="1" t="s">
        <v>1584</v>
      </c>
      <c r="AD1205" s="1">
        <v>834890</v>
      </c>
      <c r="AE1205" s="1" t="s">
        <v>12</v>
      </c>
      <c r="AF1205" s="1" t="s">
        <v>13</v>
      </c>
      <c r="AG1205" s="1" t="s">
        <v>124</v>
      </c>
      <c r="AH1205" s="1">
        <v>220715</v>
      </c>
      <c r="AI1205" s="1">
        <v>100</v>
      </c>
      <c r="AJ1205" s="1">
        <v>26.08</v>
      </c>
      <c r="AK1205" s="1">
        <v>2608</v>
      </c>
      <c r="AL1205" s="1">
        <v>0.2608</v>
      </c>
      <c r="AM1205" s="1">
        <v>1044</v>
      </c>
      <c r="AN1205" s="1" t="s">
        <v>125</v>
      </c>
      <c r="AO1205" s="1" t="s">
        <v>980</v>
      </c>
    </row>
    <row r="1206" s="1" customFormat="1" spans="1:41">
      <c r="A1206" s="1">
        <v>202402</v>
      </c>
      <c r="B1206" s="1" t="s">
        <v>93</v>
      </c>
      <c r="C1206" s="1" t="s">
        <v>94</v>
      </c>
      <c r="D1206" s="1" t="s">
        <v>2483</v>
      </c>
      <c r="E1206" s="1" t="s">
        <v>2484</v>
      </c>
      <c r="F1206" s="1" t="s">
        <v>97</v>
      </c>
      <c r="G1206" s="1" t="s">
        <v>951</v>
      </c>
      <c r="H1206" s="1" t="s">
        <v>952</v>
      </c>
      <c r="I1206" s="4">
        <v>45338</v>
      </c>
      <c r="J1206" s="1" t="s">
        <v>2499</v>
      </c>
      <c r="K1206" s="1" t="s">
        <v>2500</v>
      </c>
      <c r="L1206" s="1" t="s">
        <v>1196</v>
      </c>
      <c r="M1206" s="1" t="s">
        <v>137</v>
      </c>
      <c r="N1206" s="1" t="s">
        <v>137</v>
      </c>
      <c r="P1206" s="1" t="s">
        <v>4</v>
      </c>
      <c r="Q1206" s="1" t="s">
        <v>105</v>
      </c>
      <c r="R1206" s="1" t="s">
        <v>106</v>
      </c>
      <c r="S1206" s="1" t="s">
        <v>122</v>
      </c>
      <c r="T1206" s="1" t="s">
        <v>123</v>
      </c>
      <c r="U1206" s="1" t="s">
        <v>122</v>
      </c>
      <c r="V1206" s="1" t="s">
        <v>123</v>
      </c>
      <c r="W1206" s="1" t="s">
        <v>109</v>
      </c>
      <c r="X1206" s="1" t="s">
        <v>1573</v>
      </c>
      <c r="Y1206" s="1" t="s">
        <v>1574</v>
      </c>
      <c r="Z1206" s="1" t="s">
        <v>93</v>
      </c>
      <c r="AA1206" s="1" t="s">
        <v>1575</v>
      </c>
      <c r="AB1206" s="1" t="s">
        <v>1583</v>
      </c>
      <c r="AC1206" s="1" t="s">
        <v>1584</v>
      </c>
      <c r="AD1206" s="1">
        <v>834890</v>
      </c>
      <c r="AE1206" s="1" t="s">
        <v>12</v>
      </c>
      <c r="AF1206" s="1" t="s">
        <v>13</v>
      </c>
      <c r="AG1206" s="1" t="s">
        <v>124</v>
      </c>
      <c r="AH1206" s="1">
        <v>220715</v>
      </c>
      <c r="AI1206" s="1">
        <v>80</v>
      </c>
      <c r="AJ1206" s="1">
        <v>26.08</v>
      </c>
      <c r="AK1206" s="1">
        <v>2086.4</v>
      </c>
      <c r="AL1206" s="1">
        <v>0.20864</v>
      </c>
      <c r="AM1206" s="1">
        <v>1044</v>
      </c>
      <c r="AN1206" s="1" t="s">
        <v>125</v>
      </c>
      <c r="AO1206" s="1" t="s">
        <v>980</v>
      </c>
    </row>
    <row r="1207" s="1" customFormat="1" spans="1:41">
      <c r="A1207" s="1">
        <v>202402</v>
      </c>
      <c r="B1207" s="1" t="s">
        <v>93</v>
      </c>
      <c r="C1207" s="1" t="s">
        <v>94</v>
      </c>
      <c r="D1207" s="1" t="s">
        <v>2483</v>
      </c>
      <c r="E1207" s="1" t="s">
        <v>2484</v>
      </c>
      <c r="F1207" s="1" t="s">
        <v>97</v>
      </c>
      <c r="G1207" s="1" t="s">
        <v>951</v>
      </c>
      <c r="H1207" s="1" t="s">
        <v>952</v>
      </c>
      <c r="I1207" s="4">
        <v>45338</v>
      </c>
      <c r="J1207" s="1" t="s">
        <v>1779</v>
      </c>
      <c r="K1207" s="1" t="s">
        <v>1780</v>
      </c>
      <c r="L1207" s="1" t="s">
        <v>1212</v>
      </c>
      <c r="M1207" s="1" t="s">
        <v>103</v>
      </c>
      <c r="N1207" s="1" t="s">
        <v>104</v>
      </c>
      <c r="P1207" s="1" t="s">
        <v>4</v>
      </c>
      <c r="Q1207" s="1" t="s">
        <v>105</v>
      </c>
      <c r="R1207" s="1" t="s">
        <v>106</v>
      </c>
      <c r="S1207" s="1" t="s">
        <v>174</v>
      </c>
      <c r="T1207" s="1" t="s">
        <v>175</v>
      </c>
      <c r="U1207" s="1" t="s">
        <v>174</v>
      </c>
      <c r="V1207" s="1" t="s">
        <v>175</v>
      </c>
      <c r="W1207" s="1" t="s">
        <v>109</v>
      </c>
      <c r="X1207" s="1" t="s">
        <v>1573</v>
      </c>
      <c r="Y1207" s="1" t="s">
        <v>1574</v>
      </c>
      <c r="Z1207" s="1" t="s">
        <v>93</v>
      </c>
      <c r="AA1207" s="1" t="s">
        <v>1575</v>
      </c>
      <c r="AB1207" s="1" t="s">
        <v>1576</v>
      </c>
      <c r="AC1207" s="1" t="s">
        <v>1577</v>
      </c>
      <c r="AD1207" s="1">
        <v>131304</v>
      </c>
      <c r="AE1207" s="1" t="s">
        <v>27</v>
      </c>
      <c r="AF1207" s="1" t="s">
        <v>29</v>
      </c>
      <c r="AG1207" s="1" t="s">
        <v>290</v>
      </c>
      <c r="AH1207" s="1">
        <v>350709067</v>
      </c>
      <c r="AI1207" s="1">
        <v>10</v>
      </c>
      <c r="AJ1207" s="1">
        <v>40.26</v>
      </c>
      <c r="AK1207" s="1">
        <v>402.6</v>
      </c>
      <c r="AL1207" s="1">
        <v>0.04026</v>
      </c>
      <c r="AM1207" s="1">
        <v>1041</v>
      </c>
      <c r="AN1207" s="1" t="s">
        <v>291</v>
      </c>
      <c r="AO1207" s="1" t="s">
        <v>980</v>
      </c>
    </row>
    <row r="1208" s="1" customFormat="1" spans="1:41">
      <c r="A1208" s="1">
        <v>202402</v>
      </c>
      <c r="B1208" s="1" t="s">
        <v>93</v>
      </c>
      <c r="C1208" s="1" t="s">
        <v>94</v>
      </c>
      <c r="D1208" s="1" t="s">
        <v>2483</v>
      </c>
      <c r="E1208" s="1" t="s">
        <v>2484</v>
      </c>
      <c r="F1208" s="1" t="s">
        <v>97</v>
      </c>
      <c r="G1208" s="1" t="s">
        <v>951</v>
      </c>
      <c r="H1208" s="1" t="s">
        <v>952</v>
      </c>
      <c r="I1208" s="4">
        <v>45338</v>
      </c>
      <c r="J1208" s="1" t="s">
        <v>1720</v>
      </c>
      <c r="K1208" s="1" t="s">
        <v>1721</v>
      </c>
      <c r="L1208" s="1" t="s">
        <v>1212</v>
      </c>
      <c r="M1208" s="1" t="s">
        <v>137</v>
      </c>
      <c r="N1208" s="1" t="s">
        <v>137</v>
      </c>
      <c r="P1208" s="1" t="s">
        <v>4</v>
      </c>
      <c r="Q1208" s="1" t="s">
        <v>105</v>
      </c>
      <c r="R1208" s="1" t="s">
        <v>106</v>
      </c>
      <c r="S1208" s="1" t="s">
        <v>174</v>
      </c>
      <c r="T1208" s="1" t="s">
        <v>175</v>
      </c>
      <c r="U1208" s="1" t="s">
        <v>174</v>
      </c>
      <c r="V1208" s="1" t="s">
        <v>175</v>
      </c>
      <c r="W1208" s="1" t="s">
        <v>109</v>
      </c>
      <c r="X1208" s="1" t="s">
        <v>1573</v>
      </c>
      <c r="Y1208" s="1" t="s">
        <v>1574</v>
      </c>
      <c r="Z1208" s="1" t="s">
        <v>93</v>
      </c>
      <c r="AA1208" s="1" t="s">
        <v>1575</v>
      </c>
      <c r="AB1208" s="1" t="s">
        <v>1576</v>
      </c>
      <c r="AC1208" s="1" t="s">
        <v>1577</v>
      </c>
      <c r="AD1208" s="1">
        <v>131304</v>
      </c>
      <c r="AE1208" s="1" t="s">
        <v>27</v>
      </c>
      <c r="AF1208" s="1" t="s">
        <v>29</v>
      </c>
      <c r="AG1208" s="1" t="s">
        <v>290</v>
      </c>
      <c r="AH1208" s="1">
        <v>350709067</v>
      </c>
      <c r="AI1208" s="1">
        <v>15</v>
      </c>
      <c r="AJ1208" s="1">
        <v>40.26</v>
      </c>
      <c r="AK1208" s="1">
        <v>603.9</v>
      </c>
      <c r="AL1208" s="1">
        <v>0.06039</v>
      </c>
      <c r="AM1208" s="1">
        <v>1041</v>
      </c>
      <c r="AN1208" s="1" t="s">
        <v>291</v>
      </c>
      <c r="AO1208" s="1" t="s">
        <v>980</v>
      </c>
    </row>
    <row r="1209" s="1" customFormat="1" spans="1:41">
      <c r="A1209" s="1">
        <v>202402</v>
      </c>
      <c r="B1209" s="1" t="s">
        <v>93</v>
      </c>
      <c r="C1209" s="1" t="s">
        <v>94</v>
      </c>
      <c r="D1209" s="1" t="s">
        <v>2483</v>
      </c>
      <c r="E1209" s="1" t="s">
        <v>2484</v>
      </c>
      <c r="F1209" s="1" t="s">
        <v>97</v>
      </c>
      <c r="G1209" s="1" t="s">
        <v>951</v>
      </c>
      <c r="H1209" s="1" t="s">
        <v>952</v>
      </c>
      <c r="I1209" s="4">
        <v>45341</v>
      </c>
      <c r="J1209" s="1" t="s">
        <v>2335</v>
      </c>
      <c r="K1209" s="1" t="s">
        <v>2336</v>
      </c>
      <c r="L1209" s="1" t="s">
        <v>1130</v>
      </c>
      <c r="M1209" s="1" t="s">
        <v>228</v>
      </c>
      <c r="N1209" s="1" t="s">
        <v>228</v>
      </c>
      <c r="P1209" s="1" t="s">
        <v>4</v>
      </c>
      <c r="Q1209" s="1" t="s">
        <v>105</v>
      </c>
      <c r="R1209" s="1" t="s">
        <v>106</v>
      </c>
      <c r="S1209" s="1" t="s">
        <v>168</v>
      </c>
      <c r="T1209" s="1" t="s">
        <v>169</v>
      </c>
      <c r="U1209" s="1" t="s">
        <v>168</v>
      </c>
      <c r="V1209" s="1" t="s">
        <v>169</v>
      </c>
      <c r="W1209" s="1" t="s">
        <v>109</v>
      </c>
      <c r="X1209" s="1" t="s">
        <v>1573</v>
      </c>
      <c r="Y1209" s="1" t="s">
        <v>1574</v>
      </c>
      <c r="Z1209" s="1" t="s">
        <v>93</v>
      </c>
      <c r="AA1209" s="1" t="s">
        <v>1575</v>
      </c>
      <c r="AB1209" s="1" t="s">
        <v>1576</v>
      </c>
      <c r="AC1209" s="1" t="s">
        <v>1577</v>
      </c>
      <c r="AD1209" s="1">
        <v>131304</v>
      </c>
      <c r="AE1209" s="1" t="s">
        <v>12</v>
      </c>
      <c r="AF1209" s="1" t="s">
        <v>13</v>
      </c>
      <c r="AG1209" s="1" t="s">
        <v>124</v>
      </c>
      <c r="AH1209" s="1">
        <v>220715</v>
      </c>
      <c r="AI1209" s="1">
        <v>150</v>
      </c>
      <c r="AJ1209" s="1">
        <v>26.08</v>
      </c>
      <c r="AK1209" s="1">
        <v>3912</v>
      </c>
      <c r="AL1209" s="1">
        <v>0.3912</v>
      </c>
      <c r="AM1209" s="1">
        <v>1044</v>
      </c>
      <c r="AN1209" s="1" t="s">
        <v>125</v>
      </c>
      <c r="AO1209" s="1" t="s">
        <v>980</v>
      </c>
    </row>
    <row r="1210" s="1" customFormat="1" spans="1:41">
      <c r="A1210" s="1">
        <v>202402</v>
      </c>
      <c r="B1210" s="1" t="s">
        <v>93</v>
      </c>
      <c r="C1210" s="1" t="s">
        <v>94</v>
      </c>
      <c r="D1210" s="1" t="s">
        <v>2483</v>
      </c>
      <c r="E1210" s="1" t="s">
        <v>2484</v>
      </c>
      <c r="F1210" s="1" t="s">
        <v>97</v>
      </c>
      <c r="G1210" s="1" t="s">
        <v>951</v>
      </c>
      <c r="H1210" s="1" t="s">
        <v>952</v>
      </c>
      <c r="I1210" s="4">
        <v>45341</v>
      </c>
      <c r="J1210" s="1" t="s">
        <v>2501</v>
      </c>
      <c r="K1210" s="1" t="s">
        <v>2502</v>
      </c>
      <c r="L1210" s="1" t="s">
        <v>1196</v>
      </c>
      <c r="M1210" s="1" t="s">
        <v>103</v>
      </c>
      <c r="N1210" s="1" t="s">
        <v>121</v>
      </c>
      <c r="P1210" s="1" t="s">
        <v>4</v>
      </c>
      <c r="Q1210" s="1" t="s">
        <v>105</v>
      </c>
      <c r="R1210" s="1" t="s">
        <v>106</v>
      </c>
      <c r="S1210" s="1" t="s">
        <v>186</v>
      </c>
      <c r="T1210" s="1" t="s">
        <v>187</v>
      </c>
      <c r="U1210" s="1" t="s">
        <v>186</v>
      </c>
      <c r="V1210" s="1" t="s">
        <v>187</v>
      </c>
      <c r="W1210" s="1" t="s">
        <v>109</v>
      </c>
      <c r="X1210" s="1" t="s">
        <v>1573</v>
      </c>
      <c r="Y1210" s="1" t="s">
        <v>1574</v>
      </c>
      <c r="Z1210" s="1" t="s">
        <v>93</v>
      </c>
      <c r="AA1210" s="1" t="s">
        <v>1575</v>
      </c>
      <c r="AB1210" s="1" t="s">
        <v>1576</v>
      </c>
      <c r="AC1210" s="1" t="s">
        <v>1577</v>
      </c>
      <c r="AD1210" s="1">
        <v>131304</v>
      </c>
      <c r="AE1210" s="1" t="s">
        <v>12</v>
      </c>
      <c r="AF1210" s="1" t="s">
        <v>13</v>
      </c>
      <c r="AG1210" s="1" t="s">
        <v>124</v>
      </c>
      <c r="AH1210" s="1">
        <v>220715</v>
      </c>
      <c r="AI1210" s="1">
        <v>40</v>
      </c>
      <c r="AJ1210" s="1">
        <v>26.08</v>
      </c>
      <c r="AK1210" s="1">
        <v>1043.2</v>
      </c>
      <c r="AL1210" s="1">
        <v>0.10432</v>
      </c>
      <c r="AM1210" s="1">
        <v>1044</v>
      </c>
      <c r="AN1210" s="1" t="s">
        <v>125</v>
      </c>
      <c r="AO1210" s="1" t="s">
        <v>980</v>
      </c>
    </row>
    <row r="1211" s="1" customFormat="1" spans="1:41">
      <c r="A1211" s="1">
        <v>202402</v>
      </c>
      <c r="B1211" s="1" t="s">
        <v>93</v>
      </c>
      <c r="C1211" s="1" t="s">
        <v>94</v>
      </c>
      <c r="D1211" s="1" t="s">
        <v>2483</v>
      </c>
      <c r="E1211" s="1" t="s">
        <v>2484</v>
      </c>
      <c r="F1211" s="1" t="s">
        <v>97</v>
      </c>
      <c r="G1211" s="1" t="s">
        <v>951</v>
      </c>
      <c r="H1211" s="1" t="s">
        <v>952</v>
      </c>
      <c r="I1211" s="4">
        <v>45342</v>
      </c>
      <c r="J1211" s="1" t="s">
        <v>1898</v>
      </c>
      <c r="K1211" s="1" t="s">
        <v>1899</v>
      </c>
      <c r="L1211" s="1" t="s">
        <v>2412</v>
      </c>
      <c r="M1211" s="1" t="s">
        <v>137</v>
      </c>
      <c r="N1211" s="1" t="s">
        <v>137</v>
      </c>
      <c r="P1211" s="1" t="s">
        <v>43</v>
      </c>
      <c r="Q1211" s="1" t="s">
        <v>105</v>
      </c>
      <c r="R1211" s="1" t="s">
        <v>106</v>
      </c>
      <c r="S1211" s="1" t="s">
        <v>186</v>
      </c>
      <c r="T1211" s="1" t="s">
        <v>187</v>
      </c>
      <c r="U1211" s="1" t="s">
        <v>186</v>
      </c>
      <c r="V1211" s="1" t="s">
        <v>187</v>
      </c>
      <c r="W1211" s="1" t="s">
        <v>109</v>
      </c>
      <c r="X1211" s="1" t="s">
        <v>1573</v>
      </c>
      <c r="Y1211" s="1" t="s">
        <v>1574</v>
      </c>
      <c r="Z1211" s="1" t="s">
        <v>93</v>
      </c>
      <c r="AA1211" s="1" t="s">
        <v>1575</v>
      </c>
      <c r="AB1211" s="1" t="s">
        <v>1576</v>
      </c>
      <c r="AC1211" s="1" t="s">
        <v>1577</v>
      </c>
      <c r="AD1211" s="1">
        <v>131304</v>
      </c>
      <c r="AE1211" s="1" t="s">
        <v>12</v>
      </c>
      <c r="AF1211" s="1" t="s">
        <v>13</v>
      </c>
      <c r="AG1211" s="1" t="s">
        <v>124</v>
      </c>
      <c r="AH1211" s="1">
        <v>220715</v>
      </c>
      <c r="AI1211" s="1">
        <v>50</v>
      </c>
      <c r="AJ1211" s="1">
        <v>26.08</v>
      </c>
      <c r="AK1211" s="1">
        <v>1304</v>
      </c>
      <c r="AL1211" s="1">
        <v>0.1304</v>
      </c>
      <c r="AM1211" s="1">
        <v>1044</v>
      </c>
      <c r="AN1211" s="1" t="s">
        <v>125</v>
      </c>
      <c r="AO1211" s="1" t="s">
        <v>980</v>
      </c>
    </row>
    <row r="1212" s="1" customFormat="1" spans="1:41">
      <c r="A1212" s="1">
        <v>202402</v>
      </c>
      <c r="B1212" s="1" t="s">
        <v>93</v>
      </c>
      <c r="C1212" s="1" t="s">
        <v>94</v>
      </c>
      <c r="D1212" s="1" t="s">
        <v>2483</v>
      </c>
      <c r="E1212" s="1" t="s">
        <v>2484</v>
      </c>
      <c r="F1212" s="1" t="s">
        <v>97</v>
      </c>
      <c r="G1212" s="1" t="s">
        <v>951</v>
      </c>
      <c r="H1212" s="1" t="s">
        <v>952</v>
      </c>
      <c r="I1212" s="4">
        <v>45342</v>
      </c>
      <c r="J1212" s="1" t="s">
        <v>2503</v>
      </c>
      <c r="K1212" s="1" t="s">
        <v>2504</v>
      </c>
      <c r="L1212" s="1" t="s">
        <v>1130</v>
      </c>
      <c r="M1212" s="1" t="s">
        <v>103</v>
      </c>
      <c r="N1212" s="1" t="s">
        <v>121</v>
      </c>
      <c r="P1212" s="1" t="s">
        <v>4</v>
      </c>
      <c r="Q1212" s="1" t="s">
        <v>105</v>
      </c>
      <c r="R1212" s="1" t="s">
        <v>106</v>
      </c>
      <c r="S1212" s="1" t="s">
        <v>168</v>
      </c>
      <c r="T1212" s="1" t="s">
        <v>169</v>
      </c>
      <c r="U1212" s="1" t="s">
        <v>168</v>
      </c>
      <c r="V1212" s="1" t="s">
        <v>169</v>
      </c>
      <c r="W1212" s="1" t="s">
        <v>109</v>
      </c>
      <c r="X1212" s="1" t="s">
        <v>1573</v>
      </c>
      <c r="Y1212" s="1" t="s">
        <v>1574</v>
      </c>
      <c r="Z1212" s="1" t="s">
        <v>93</v>
      </c>
      <c r="AA1212" s="1" t="s">
        <v>1575</v>
      </c>
      <c r="AB1212" s="1" t="s">
        <v>1576</v>
      </c>
      <c r="AC1212" s="1" t="s">
        <v>1577</v>
      </c>
      <c r="AD1212" s="1">
        <v>131304</v>
      </c>
      <c r="AE1212" s="1" t="s">
        <v>12</v>
      </c>
      <c r="AF1212" s="1" t="s">
        <v>13</v>
      </c>
      <c r="AG1212" s="1" t="s">
        <v>124</v>
      </c>
      <c r="AH1212" s="1">
        <v>220715</v>
      </c>
      <c r="AI1212" s="1">
        <v>30</v>
      </c>
      <c r="AJ1212" s="1">
        <v>26.08</v>
      </c>
      <c r="AK1212" s="1">
        <v>782.4</v>
      </c>
      <c r="AL1212" s="1">
        <v>0.07824</v>
      </c>
      <c r="AM1212" s="1">
        <v>1044</v>
      </c>
      <c r="AN1212" s="1" t="s">
        <v>125</v>
      </c>
      <c r="AO1212" s="1" t="s">
        <v>980</v>
      </c>
    </row>
    <row r="1213" s="1" customFormat="1" spans="1:41">
      <c r="A1213" s="1">
        <v>202402</v>
      </c>
      <c r="B1213" s="1" t="s">
        <v>93</v>
      </c>
      <c r="C1213" s="1" t="s">
        <v>94</v>
      </c>
      <c r="D1213" s="1" t="s">
        <v>2483</v>
      </c>
      <c r="E1213" s="1" t="s">
        <v>2484</v>
      </c>
      <c r="F1213" s="1" t="s">
        <v>97</v>
      </c>
      <c r="G1213" s="1" t="s">
        <v>951</v>
      </c>
      <c r="H1213" s="1" t="s">
        <v>952</v>
      </c>
      <c r="I1213" s="4">
        <v>45342</v>
      </c>
      <c r="J1213" s="1" t="s">
        <v>389</v>
      </c>
      <c r="K1213" s="1" t="s">
        <v>390</v>
      </c>
      <c r="L1213" s="1" t="s">
        <v>1148</v>
      </c>
      <c r="M1213" s="1" t="s">
        <v>137</v>
      </c>
      <c r="N1213" s="1" t="s">
        <v>137</v>
      </c>
      <c r="P1213" s="1" t="s">
        <v>43</v>
      </c>
      <c r="Q1213" s="1" t="s">
        <v>105</v>
      </c>
      <c r="R1213" s="1" t="s">
        <v>106</v>
      </c>
      <c r="S1213" s="1" t="s">
        <v>146</v>
      </c>
      <c r="T1213" s="1" t="s">
        <v>147</v>
      </c>
      <c r="U1213" s="1" t="s">
        <v>146</v>
      </c>
      <c r="V1213" s="1" t="s">
        <v>147</v>
      </c>
      <c r="W1213" s="1" t="s">
        <v>109</v>
      </c>
      <c r="X1213" s="1" t="s">
        <v>1573</v>
      </c>
      <c r="Y1213" s="1" t="s">
        <v>1574</v>
      </c>
      <c r="Z1213" s="1" t="s">
        <v>93</v>
      </c>
      <c r="AA1213" s="1" t="s">
        <v>1575</v>
      </c>
      <c r="AB1213" s="1" t="s">
        <v>1576</v>
      </c>
      <c r="AC1213" s="1" t="s">
        <v>1577</v>
      </c>
      <c r="AD1213" s="1">
        <v>131304</v>
      </c>
      <c r="AE1213" s="1" t="s">
        <v>12</v>
      </c>
      <c r="AF1213" s="1" t="s">
        <v>13</v>
      </c>
      <c r="AG1213" s="1" t="s">
        <v>124</v>
      </c>
      <c r="AH1213" s="1">
        <v>220715</v>
      </c>
      <c r="AI1213" s="1">
        <v>200</v>
      </c>
      <c r="AJ1213" s="1">
        <v>26.08</v>
      </c>
      <c r="AK1213" s="1">
        <v>5216</v>
      </c>
      <c r="AL1213" s="1">
        <v>0.5216</v>
      </c>
      <c r="AM1213" s="1">
        <v>1044</v>
      </c>
      <c r="AN1213" s="1" t="s">
        <v>125</v>
      </c>
      <c r="AO1213" s="1" t="s">
        <v>980</v>
      </c>
    </row>
    <row r="1214" s="1" customFormat="1" spans="1:41">
      <c r="A1214" s="1">
        <v>202402</v>
      </c>
      <c r="B1214" s="1" t="s">
        <v>93</v>
      </c>
      <c r="C1214" s="1" t="s">
        <v>94</v>
      </c>
      <c r="D1214" s="1" t="s">
        <v>2483</v>
      </c>
      <c r="E1214" s="1" t="s">
        <v>2484</v>
      </c>
      <c r="F1214" s="1" t="s">
        <v>97</v>
      </c>
      <c r="G1214" s="1" t="s">
        <v>951</v>
      </c>
      <c r="H1214" s="1" t="s">
        <v>952</v>
      </c>
      <c r="I1214" s="4">
        <v>45342</v>
      </c>
      <c r="J1214" s="1" t="s">
        <v>2505</v>
      </c>
      <c r="K1214" s="1" t="s">
        <v>2506</v>
      </c>
      <c r="L1214" s="1" t="s">
        <v>1130</v>
      </c>
      <c r="M1214" s="1" t="s">
        <v>103</v>
      </c>
      <c r="N1214" s="1" t="s">
        <v>121</v>
      </c>
      <c r="P1214" s="1" t="s">
        <v>4</v>
      </c>
      <c r="Q1214" s="1" t="s">
        <v>105</v>
      </c>
      <c r="R1214" s="1" t="s">
        <v>106</v>
      </c>
      <c r="S1214" s="1" t="s">
        <v>168</v>
      </c>
      <c r="T1214" s="1" t="s">
        <v>169</v>
      </c>
      <c r="U1214" s="1" t="s">
        <v>168</v>
      </c>
      <c r="V1214" s="1" t="s">
        <v>169</v>
      </c>
      <c r="W1214" s="1" t="s">
        <v>109</v>
      </c>
      <c r="X1214" s="1" t="s">
        <v>1573</v>
      </c>
      <c r="Y1214" s="1" t="s">
        <v>1574</v>
      </c>
      <c r="Z1214" s="1" t="s">
        <v>93</v>
      </c>
      <c r="AA1214" s="1" t="s">
        <v>1575</v>
      </c>
      <c r="AB1214" s="1" t="s">
        <v>1576</v>
      </c>
      <c r="AC1214" s="1" t="s">
        <v>1577</v>
      </c>
      <c r="AD1214" s="1">
        <v>131304</v>
      </c>
      <c r="AE1214" s="1" t="s">
        <v>12</v>
      </c>
      <c r="AF1214" s="1" t="s">
        <v>13</v>
      </c>
      <c r="AG1214" s="1" t="s">
        <v>124</v>
      </c>
      <c r="AH1214" s="1">
        <v>220715</v>
      </c>
      <c r="AI1214" s="1">
        <v>60</v>
      </c>
      <c r="AJ1214" s="1">
        <v>26.08</v>
      </c>
      <c r="AK1214" s="1">
        <v>1564.8</v>
      </c>
      <c r="AL1214" s="1">
        <v>0.15648</v>
      </c>
      <c r="AM1214" s="1">
        <v>1044</v>
      </c>
      <c r="AN1214" s="1" t="s">
        <v>125</v>
      </c>
      <c r="AO1214" s="1" t="s">
        <v>980</v>
      </c>
    </row>
    <row r="1215" s="1" customFormat="1" spans="1:41">
      <c r="A1215" s="1">
        <v>202402</v>
      </c>
      <c r="B1215" s="1" t="s">
        <v>93</v>
      </c>
      <c r="C1215" s="1" t="s">
        <v>94</v>
      </c>
      <c r="D1215" s="1" t="s">
        <v>2483</v>
      </c>
      <c r="E1215" s="1" t="s">
        <v>2484</v>
      </c>
      <c r="F1215" s="1" t="s">
        <v>97</v>
      </c>
      <c r="G1215" s="1" t="s">
        <v>951</v>
      </c>
      <c r="H1215" s="1" t="s">
        <v>952</v>
      </c>
      <c r="I1215" s="4">
        <v>45343</v>
      </c>
      <c r="J1215" s="1" t="s">
        <v>1104</v>
      </c>
      <c r="K1215" s="1" t="s">
        <v>1105</v>
      </c>
      <c r="L1215" s="1" t="s">
        <v>1212</v>
      </c>
      <c r="M1215" s="1" t="s">
        <v>103</v>
      </c>
      <c r="N1215" s="1" t="s">
        <v>104</v>
      </c>
      <c r="P1215" s="1" t="s">
        <v>4</v>
      </c>
      <c r="Q1215" s="1" t="s">
        <v>105</v>
      </c>
      <c r="R1215" s="1" t="s">
        <v>106</v>
      </c>
      <c r="S1215" s="1" t="s">
        <v>174</v>
      </c>
      <c r="T1215" s="1" t="s">
        <v>175</v>
      </c>
      <c r="U1215" s="1" t="s">
        <v>174</v>
      </c>
      <c r="V1215" s="1" t="s">
        <v>175</v>
      </c>
      <c r="W1215" s="1" t="s">
        <v>109</v>
      </c>
      <c r="X1215" s="1" t="s">
        <v>1573</v>
      </c>
      <c r="Y1215" s="1" t="s">
        <v>1574</v>
      </c>
      <c r="Z1215" s="1" t="s">
        <v>93</v>
      </c>
      <c r="AA1215" s="1" t="s">
        <v>1575</v>
      </c>
      <c r="AB1215" s="1" t="s">
        <v>1576</v>
      </c>
      <c r="AC1215" s="1" t="s">
        <v>1577</v>
      </c>
      <c r="AD1215" s="1">
        <v>131304</v>
      </c>
      <c r="AE1215" s="1" t="s">
        <v>27</v>
      </c>
      <c r="AF1215" s="1" t="s">
        <v>29</v>
      </c>
      <c r="AG1215" s="1" t="s">
        <v>290</v>
      </c>
      <c r="AH1215" s="1">
        <v>350709067</v>
      </c>
      <c r="AI1215" s="1">
        <v>25</v>
      </c>
      <c r="AJ1215" s="1">
        <v>40.26</v>
      </c>
      <c r="AK1215" s="1">
        <v>1006.5</v>
      </c>
      <c r="AL1215" s="1">
        <v>0.10065</v>
      </c>
      <c r="AM1215" s="1">
        <v>1041</v>
      </c>
      <c r="AN1215" s="1" t="s">
        <v>291</v>
      </c>
      <c r="AO1215" s="1" t="s">
        <v>980</v>
      </c>
    </row>
    <row r="1216" s="1" customFormat="1" spans="1:41">
      <c r="A1216" s="1">
        <v>202402</v>
      </c>
      <c r="B1216" s="1" t="s">
        <v>93</v>
      </c>
      <c r="C1216" s="1" t="s">
        <v>94</v>
      </c>
      <c r="D1216" s="1" t="s">
        <v>2483</v>
      </c>
      <c r="E1216" s="1" t="s">
        <v>2484</v>
      </c>
      <c r="F1216" s="1" t="s">
        <v>97</v>
      </c>
      <c r="G1216" s="1" t="s">
        <v>951</v>
      </c>
      <c r="H1216" s="1" t="s">
        <v>952</v>
      </c>
      <c r="I1216" s="4">
        <v>45343</v>
      </c>
      <c r="J1216" s="1" t="s">
        <v>1620</v>
      </c>
      <c r="K1216" s="1" t="s">
        <v>1621</v>
      </c>
      <c r="L1216" s="1" t="s">
        <v>1196</v>
      </c>
      <c r="M1216" s="1" t="s">
        <v>137</v>
      </c>
      <c r="N1216" s="1" t="s">
        <v>137</v>
      </c>
      <c r="P1216" s="1" t="s">
        <v>4</v>
      </c>
      <c r="Q1216" s="1" t="s">
        <v>105</v>
      </c>
      <c r="R1216" s="1" t="s">
        <v>106</v>
      </c>
      <c r="S1216" s="1" t="s">
        <v>186</v>
      </c>
      <c r="T1216" s="1" t="s">
        <v>187</v>
      </c>
      <c r="U1216" s="1" t="s">
        <v>186</v>
      </c>
      <c r="V1216" s="1" t="s">
        <v>187</v>
      </c>
      <c r="W1216" s="1" t="s">
        <v>109</v>
      </c>
      <c r="X1216" s="1" t="s">
        <v>1573</v>
      </c>
      <c r="Y1216" s="1" t="s">
        <v>1574</v>
      </c>
      <c r="Z1216" s="1" t="s">
        <v>93</v>
      </c>
      <c r="AA1216" s="1" t="s">
        <v>1575</v>
      </c>
      <c r="AB1216" s="1" t="s">
        <v>1576</v>
      </c>
      <c r="AC1216" s="1" t="s">
        <v>1577</v>
      </c>
      <c r="AD1216" s="1">
        <v>131304</v>
      </c>
      <c r="AE1216" s="1" t="s">
        <v>12</v>
      </c>
      <c r="AF1216" s="1" t="s">
        <v>13</v>
      </c>
      <c r="AG1216" s="1" t="s">
        <v>124</v>
      </c>
      <c r="AH1216" s="1">
        <v>220715</v>
      </c>
      <c r="AI1216" s="1">
        <v>40</v>
      </c>
      <c r="AJ1216" s="1">
        <v>26.08</v>
      </c>
      <c r="AK1216" s="1">
        <v>1043.2</v>
      </c>
      <c r="AL1216" s="1">
        <v>0.10432</v>
      </c>
      <c r="AM1216" s="1">
        <v>1044</v>
      </c>
      <c r="AN1216" s="1" t="s">
        <v>125</v>
      </c>
      <c r="AO1216" s="1" t="s">
        <v>980</v>
      </c>
    </row>
    <row r="1217" s="1" customFormat="1" spans="1:41">
      <c r="A1217" s="1">
        <v>202402</v>
      </c>
      <c r="B1217" s="1" t="s">
        <v>93</v>
      </c>
      <c r="C1217" s="1" t="s">
        <v>94</v>
      </c>
      <c r="D1217" s="1" t="s">
        <v>2483</v>
      </c>
      <c r="E1217" s="1" t="s">
        <v>2484</v>
      </c>
      <c r="F1217" s="1" t="s">
        <v>97</v>
      </c>
      <c r="G1217" s="1" t="s">
        <v>951</v>
      </c>
      <c r="H1217" s="1" t="s">
        <v>952</v>
      </c>
      <c r="I1217" s="4">
        <v>45343</v>
      </c>
      <c r="J1217" s="1" t="s">
        <v>1825</v>
      </c>
      <c r="K1217" s="1" t="s">
        <v>1826</v>
      </c>
      <c r="L1217" s="1" t="s">
        <v>1196</v>
      </c>
      <c r="M1217" s="1" t="s">
        <v>137</v>
      </c>
      <c r="N1217" s="1" t="s">
        <v>137</v>
      </c>
      <c r="P1217" s="1" t="s">
        <v>4</v>
      </c>
      <c r="Q1217" s="1" t="s">
        <v>105</v>
      </c>
      <c r="R1217" s="1" t="s">
        <v>106</v>
      </c>
      <c r="S1217" s="1" t="s">
        <v>186</v>
      </c>
      <c r="T1217" s="1" t="s">
        <v>187</v>
      </c>
      <c r="U1217" s="1" t="s">
        <v>186</v>
      </c>
      <c r="V1217" s="1" t="s">
        <v>187</v>
      </c>
      <c r="W1217" s="1" t="s">
        <v>109</v>
      </c>
      <c r="X1217" s="1" t="s">
        <v>1573</v>
      </c>
      <c r="Y1217" s="1" t="s">
        <v>1574</v>
      </c>
      <c r="Z1217" s="1" t="s">
        <v>93</v>
      </c>
      <c r="AA1217" s="1" t="s">
        <v>1575</v>
      </c>
      <c r="AB1217" s="1" t="s">
        <v>1576</v>
      </c>
      <c r="AC1217" s="1" t="s">
        <v>1577</v>
      </c>
      <c r="AD1217" s="1">
        <v>131304</v>
      </c>
      <c r="AE1217" s="1" t="s">
        <v>12</v>
      </c>
      <c r="AF1217" s="1" t="s">
        <v>13</v>
      </c>
      <c r="AG1217" s="1" t="s">
        <v>124</v>
      </c>
      <c r="AH1217" s="1">
        <v>220715</v>
      </c>
      <c r="AI1217" s="1">
        <v>30</v>
      </c>
      <c r="AJ1217" s="1">
        <v>26.08</v>
      </c>
      <c r="AK1217" s="1">
        <v>782.4</v>
      </c>
      <c r="AL1217" s="1">
        <v>0.07824</v>
      </c>
      <c r="AM1217" s="1">
        <v>1044</v>
      </c>
      <c r="AN1217" s="1" t="s">
        <v>125</v>
      </c>
      <c r="AO1217" s="1" t="s">
        <v>980</v>
      </c>
    </row>
    <row r="1218" s="1" customFormat="1" spans="1:41">
      <c r="A1218" s="1">
        <v>202402</v>
      </c>
      <c r="B1218" s="1" t="s">
        <v>93</v>
      </c>
      <c r="C1218" s="1" t="s">
        <v>94</v>
      </c>
      <c r="D1218" s="1" t="s">
        <v>2483</v>
      </c>
      <c r="E1218" s="1" t="s">
        <v>2484</v>
      </c>
      <c r="F1218" s="1" t="s">
        <v>97</v>
      </c>
      <c r="G1218" s="1" t="s">
        <v>951</v>
      </c>
      <c r="H1218" s="1" t="s">
        <v>952</v>
      </c>
      <c r="I1218" s="4">
        <v>45343</v>
      </c>
      <c r="J1218" s="1" t="s">
        <v>2507</v>
      </c>
      <c r="K1218" s="1" t="s">
        <v>2508</v>
      </c>
      <c r="L1218" s="1" t="s">
        <v>1130</v>
      </c>
      <c r="M1218" s="1" t="s">
        <v>103</v>
      </c>
      <c r="N1218" s="1" t="s">
        <v>104</v>
      </c>
      <c r="P1218" s="1" t="s">
        <v>4</v>
      </c>
      <c r="Q1218" s="1" t="s">
        <v>105</v>
      </c>
      <c r="R1218" s="1" t="s">
        <v>106</v>
      </c>
      <c r="S1218" s="1" t="s">
        <v>168</v>
      </c>
      <c r="T1218" s="1" t="s">
        <v>169</v>
      </c>
      <c r="U1218" s="1" t="s">
        <v>168</v>
      </c>
      <c r="V1218" s="1" t="s">
        <v>169</v>
      </c>
      <c r="W1218" s="1" t="s">
        <v>109</v>
      </c>
      <c r="X1218" s="1" t="s">
        <v>1573</v>
      </c>
      <c r="Y1218" s="1" t="s">
        <v>1574</v>
      </c>
      <c r="Z1218" s="1" t="s">
        <v>93</v>
      </c>
      <c r="AA1218" s="1" t="s">
        <v>1575</v>
      </c>
      <c r="AB1218" s="1" t="s">
        <v>1576</v>
      </c>
      <c r="AC1218" s="1" t="s">
        <v>1577</v>
      </c>
      <c r="AD1218" s="1">
        <v>131304</v>
      </c>
      <c r="AE1218" s="1" t="s">
        <v>12</v>
      </c>
      <c r="AF1218" s="1" t="s">
        <v>13</v>
      </c>
      <c r="AG1218" s="1" t="s">
        <v>124</v>
      </c>
      <c r="AH1218" s="1">
        <v>220715</v>
      </c>
      <c r="AI1218" s="1">
        <v>50</v>
      </c>
      <c r="AJ1218" s="1">
        <v>26.08</v>
      </c>
      <c r="AK1218" s="1">
        <v>1304</v>
      </c>
      <c r="AL1218" s="1">
        <v>0.1304</v>
      </c>
      <c r="AM1218" s="1">
        <v>1044</v>
      </c>
      <c r="AN1218" s="1" t="s">
        <v>125</v>
      </c>
      <c r="AO1218" s="1" t="s">
        <v>980</v>
      </c>
    </row>
    <row r="1219" s="1" customFormat="1" spans="1:41">
      <c r="A1219" s="1">
        <v>202402</v>
      </c>
      <c r="B1219" s="1" t="s">
        <v>93</v>
      </c>
      <c r="C1219" s="1" t="s">
        <v>94</v>
      </c>
      <c r="D1219" s="1" t="s">
        <v>2483</v>
      </c>
      <c r="E1219" s="1" t="s">
        <v>2484</v>
      </c>
      <c r="F1219" s="1" t="s">
        <v>97</v>
      </c>
      <c r="G1219" s="1" t="s">
        <v>951</v>
      </c>
      <c r="H1219" s="1" t="s">
        <v>952</v>
      </c>
      <c r="I1219" s="4">
        <v>45343</v>
      </c>
      <c r="J1219" s="1" t="s">
        <v>2509</v>
      </c>
      <c r="K1219" s="1" t="s">
        <v>2510</v>
      </c>
      <c r="L1219" s="1" t="s">
        <v>1130</v>
      </c>
      <c r="M1219" s="1" t="s">
        <v>137</v>
      </c>
      <c r="N1219" s="1" t="s">
        <v>137</v>
      </c>
      <c r="P1219" s="1" t="s">
        <v>4</v>
      </c>
      <c r="Q1219" s="1" t="s">
        <v>105</v>
      </c>
      <c r="R1219" s="1" t="s">
        <v>106</v>
      </c>
      <c r="S1219" s="1" t="s">
        <v>168</v>
      </c>
      <c r="T1219" s="1" t="s">
        <v>169</v>
      </c>
      <c r="U1219" s="1" t="s">
        <v>168</v>
      </c>
      <c r="V1219" s="1" t="s">
        <v>169</v>
      </c>
      <c r="W1219" s="1" t="s">
        <v>109</v>
      </c>
      <c r="X1219" s="1" t="s">
        <v>1573</v>
      </c>
      <c r="Y1219" s="1" t="s">
        <v>1574</v>
      </c>
      <c r="Z1219" s="1" t="s">
        <v>93</v>
      </c>
      <c r="AA1219" s="1" t="s">
        <v>1575</v>
      </c>
      <c r="AB1219" s="1" t="s">
        <v>1576</v>
      </c>
      <c r="AC1219" s="1" t="s">
        <v>1577</v>
      </c>
      <c r="AD1219" s="1">
        <v>131304</v>
      </c>
      <c r="AE1219" s="1" t="s">
        <v>12</v>
      </c>
      <c r="AF1219" s="1" t="s">
        <v>13</v>
      </c>
      <c r="AG1219" s="1" t="s">
        <v>124</v>
      </c>
      <c r="AH1219" s="1">
        <v>220715</v>
      </c>
      <c r="AI1219" s="1">
        <v>100</v>
      </c>
      <c r="AJ1219" s="1">
        <v>26.08</v>
      </c>
      <c r="AK1219" s="1">
        <v>2608</v>
      </c>
      <c r="AL1219" s="1">
        <v>0.2608</v>
      </c>
      <c r="AM1219" s="1">
        <v>1044</v>
      </c>
      <c r="AN1219" s="1" t="s">
        <v>125</v>
      </c>
      <c r="AO1219" s="1" t="s">
        <v>980</v>
      </c>
    </row>
    <row r="1220" s="1" customFormat="1" spans="1:41">
      <c r="A1220" s="1">
        <v>202402</v>
      </c>
      <c r="B1220" s="1" t="s">
        <v>93</v>
      </c>
      <c r="C1220" s="1" t="s">
        <v>94</v>
      </c>
      <c r="D1220" s="1" t="s">
        <v>2483</v>
      </c>
      <c r="E1220" s="1" t="s">
        <v>2484</v>
      </c>
      <c r="F1220" s="1" t="s">
        <v>97</v>
      </c>
      <c r="G1220" s="1" t="s">
        <v>951</v>
      </c>
      <c r="H1220" s="1" t="s">
        <v>952</v>
      </c>
      <c r="I1220" s="4">
        <v>45344</v>
      </c>
      <c r="J1220" s="1" t="s">
        <v>2511</v>
      </c>
      <c r="K1220" s="1" t="s">
        <v>2512</v>
      </c>
      <c r="L1220" s="1" t="s">
        <v>1137</v>
      </c>
      <c r="M1220" s="1" t="s">
        <v>228</v>
      </c>
      <c r="N1220" s="1" t="s">
        <v>228</v>
      </c>
      <c r="P1220" s="1" t="s">
        <v>43</v>
      </c>
      <c r="Q1220" s="1" t="s">
        <v>105</v>
      </c>
      <c r="R1220" s="1" t="s">
        <v>106</v>
      </c>
      <c r="S1220" s="1" t="s">
        <v>158</v>
      </c>
      <c r="T1220" s="1" t="s">
        <v>159</v>
      </c>
      <c r="U1220" s="1" t="s">
        <v>158</v>
      </c>
      <c r="V1220" s="1" t="s">
        <v>159</v>
      </c>
      <c r="W1220" s="1" t="s">
        <v>109</v>
      </c>
      <c r="X1220" s="1" t="s">
        <v>1573</v>
      </c>
      <c r="Y1220" s="1" t="s">
        <v>1574</v>
      </c>
      <c r="Z1220" s="1" t="s">
        <v>93</v>
      </c>
      <c r="AA1220" s="1" t="s">
        <v>1575</v>
      </c>
      <c r="AB1220" s="1" t="s">
        <v>1583</v>
      </c>
      <c r="AC1220" s="1" t="s">
        <v>1584</v>
      </c>
      <c r="AD1220" s="1">
        <v>834890</v>
      </c>
      <c r="AE1220" s="1" t="s">
        <v>12</v>
      </c>
      <c r="AF1220" s="1" t="s">
        <v>13</v>
      </c>
      <c r="AG1220" s="1" t="s">
        <v>124</v>
      </c>
      <c r="AH1220" s="1">
        <v>220715</v>
      </c>
      <c r="AI1220" s="1">
        <v>80</v>
      </c>
      <c r="AJ1220" s="1">
        <v>26.08</v>
      </c>
      <c r="AK1220" s="1">
        <v>2086.4</v>
      </c>
      <c r="AL1220" s="1">
        <v>0.20864</v>
      </c>
      <c r="AM1220" s="1">
        <v>1044</v>
      </c>
      <c r="AN1220" s="1" t="s">
        <v>125</v>
      </c>
      <c r="AO1220" s="1" t="s">
        <v>980</v>
      </c>
    </row>
    <row r="1221" s="1" customFormat="1" spans="1:41">
      <c r="A1221" s="1">
        <v>202402</v>
      </c>
      <c r="B1221" s="1" t="s">
        <v>93</v>
      </c>
      <c r="C1221" s="1" t="s">
        <v>94</v>
      </c>
      <c r="D1221" s="1" t="s">
        <v>2483</v>
      </c>
      <c r="E1221" s="1" t="s">
        <v>2484</v>
      </c>
      <c r="F1221" s="1" t="s">
        <v>97</v>
      </c>
      <c r="G1221" s="1" t="s">
        <v>951</v>
      </c>
      <c r="H1221" s="1" t="s">
        <v>952</v>
      </c>
      <c r="I1221" s="4">
        <v>45344</v>
      </c>
      <c r="J1221" s="1" t="s">
        <v>2513</v>
      </c>
      <c r="K1221" s="1" t="s">
        <v>2514</v>
      </c>
      <c r="L1221" s="1" t="s">
        <v>1203</v>
      </c>
      <c r="M1221" s="1" t="s">
        <v>228</v>
      </c>
      <c r="N1221" s="1" t="s">
        <v>228</v>
      </c>
      <c r="P1221" s="1" t="s">
        <v>4</v>
      </c>
      <c r="Q1221" s="1" t="s">
        <v>105</v>
      </c>
      <c r="R1221" s="1" t="s">
        <v>106</v>
      </c>
      <c r="S1221" s="1" t="s">
        <v>122</v>
      </c>
      <c r="T1221" s="1" t="s">
        <v>123</v>
      </c>
      <c r="U1221" s="1" t="s">
        <v>122</v>
      </c>
      <c r="V1221" s="1" t="s">
        <v>123</v>
      </c>
      <c r="W1221" s="1" t="s">
        <v>109</v>
      </c>
      <c r="X1221" s="1" t="s">
        <v>1573</v>
      </c>
      <c r="Y1221" s="1" t="s">
        <v>1574</v>
      </c>
      <c r="Z1221" s="1" t="s">
        <v>93</v>
      </c>
      <c r="AA1221" s="1" t="s">
        <v>1575</v>
      </c>
      <c r="AB1221" s="1" t="s">
        <v>1583</v>
      </c>
      <c r="AC1221" s="1" t="s">
        <v>1584</v>
      </c>
      <c r="AD1221" s="1">
        <v>834890</v>
      </c>
      <c r="AE1221" s="1" t="s">
        <v>12</v>
      </c>
      <c r="AF1221" s="1" t="s">
        <v>13</v>
      </c>
      <c r="AG1221" s="1" t="s">
        <v>124</v>
      </c>
      <c r="AH1221" s="1">
        <v>220715</v>
      </c>
      <c r="AI1221" s="1">
        <v>200</v>
      </c>
      <c r="AJ1221" s="1">
        <v>26.08</v>
      </c>
      <c r="AK1221" s="1">
        <v>5216</v>
      </c>
      <c r="AL1221" s="1">
        <v>0.5216</v>
      </c>
      <c r="AM1221" s="1">
        <v>1044</v>
      </c>
      <c r="AN1221" s="1" t="s">
        <v>125</v>
      </c>
      <c r="AO1221" s="1" t="s">
        <v>980</v>
      </c>
    </row>
    <row r="1222" s="1" customFormat="1" spans="1:41">
      <c r="A1222" s="1">
        <v>202402</v>
      </c>
      <c r="B1222" s="1" t="s">
        <v>93</v>
      </c>
      <c r="C1222" s="1" t="s">
        <v>94</v>
      </c>
      <c r="D1222" s="1" t="s">
        <v>2483</v>
      </c>
      <c r="E1222" s="1" t="s">
        <v>2484</v>
      </c>
      <c r="F1222" s="1" t="s">
        <v>97</v>
      </c>
      <c r="G1222" s="1" t="s">
        <v>951</v>
      </c>
      <c r="H1222" s="1" t="s">
        <v>952</v>
      </c>
      <c r="I1222" s="4">
        <v>45344</v>
      </c>
      <c r="J1222" s="1" t="s">
        <v>338</v>
      </c>
      <c r="K1222" s="1" t="s">
        <v>339</v>
      </c>
      <c r="L1222" s="1" t="s">
        <v>1203</v>
      </c>
      <c r="M1222" s="1" t="s">
        <v>137</v>
      </c>
      <c r="N1222" s="1" t="s">
        <v>137</v>
      </c>
      <c r="P1222" s="1" t="s">
        <v>43</v>
      </c>
      <c r="Q1222" s="1" t="s">
        <v>105</v>
      </c>
      <c r="R1222" s="1" t="s">
        <v>106</v>
      </c>
      <c r="S1222" s="1" t="s">
        <v>122</v>
      </c>
      <c r="T1222" s="1" t="s">
        <v>123</v>
      </c>
      <c r="U1222" s="1" t="s">
        <v>122</v>
      </c>
      <c r="V1222" s="1" t="s">
        <v>123</v>
      </c>
      <c r="W1222" s="1" t="s">
        <v>109</v>
      </c>
      <c r="X1222" s="1" t="s">
        <v>1573</v>
      </c>
      <c r="Y1222" s="1" t="s">
        <v>1574</v>
      </c>
      <c r="Z1222" s="1" t="s">
        <v>93</v>
      </c>
      <c r="AA1222" s="1" t="s">
        <v>1575</v>
      </c>
      <c r="AB1222" s="1" t="s">
        <v>1583</v>
      </c>
      <c r="AC1222" s="1" t="s">
        <v>1584</v>
      </c>
      <c r="AD1222" s="1">
        <v>834890</v>
      </c>
      <c r="AE1222" s="1" t="s">
        <v>12</v>
      </c>
      <c r="AF1222" s="1" t="s">
        <v>13</v>
      </c>
      <c r="AG1222" s="1" t="s">
        <v>124</v>
      </c>
      <c r="AH1222" s="1">
        <v>220715</v>
      </c>
      <c r="AI1222" s="1">
        <v>50</v>
      </c>
      <c r="AJ1222" s="1">
        <v>26.08</v>
      </c>
      <c r="AK1222" s="1">
        <v>1304</v>
      </c>
      <c r="AL1222" s="1">
        <v>0.1304</v>
      </c>
      <c r="AM1222" s="1">
        <v>1044</v>
      </c>
      <c r="AN1222" s="1" t="s">
        <v>125</v>
      </c>
      <c r="AO1222" s="1" t="s">
        <v>980</v>
      </c>
    </row>
    <row r="1223" s="1" customFormat="1" spans="1:41">
      <c r="A1223" s="1">
        <v>202402</v>
      </c>
      <c r="B1223" s="1" t="s">
        <v>93</v>
      </c>
      <c r="C1223" s="1" t="s">
        <v>94</v>
      </c>
      <c r="D1223" s="1" t="s">
        <v>2483</v>
      </c>
      <c r="E1223" s="1" t="s">
        <v>2484</v>
      </c>
      <c r="F1223" s="1" t="s">
        <v>97</v>
      </c>
      <c r="G1223" s="1" t="s">
        <v>951</v>
      </c>
      <c r="H1223" s="1" t="s">
        <v>952</v>
      </c>
      <c r="I1223" s="4">
        <v>45345</v>
      </c>
      <c r="J1223" s="1" t="s">
        <v>2515</v>
      </c>
      <c r="K1223" s="1" t="s">
        <v>2516</v>
      </c>
      <c r="L1223" s="1" t="s">
        <v>1225</v>
      </c>
      <c r="M1223" s="1" t="s">
        <v>137</v>
      </c>
      <c r="N1223" s="1" t="s">
        <v>137</v>
      </c>
      <c r="P1223" s="1" t="s">
        <v>4</v>
      </c>
      <c r="Q1223" s="1" t="s">
        <v>105</v>
      </c>
      <c r="R1223" s="1" t="s">
        <v>106</v>
      </c>
      <c r="S1223" s="1" t="s">
        <v>107</v>
      </c>
      <c r="T1223" s="1" t="s">
        <v>108</v>
      </c>
      <c r="U1223" s="1" t="s">
        <v>107</v>
      </c>
      <c r="V1223" s="1" t="s">
        <v>108</v>
      </c>
      <c r="W1223" s="1" t="s">
        <v>109</v>
      </c>
      <c r="X1223" s="1" t="s">
        <v>1573</v>
      </c>
      <c r="Y1223" s="1" t="s">
        <v>1574</v>
      </c>
      <c r="Z1223" s="1" t="s">
        <v>93</v>
      </c>
      <c r="AA1223" s="1" t="s">
        <v>1575</v>
      </c>
      <c r="AB1223" s="1" t="s">
        <v>1583</v>
      </c>
      <c r="AC1223" s="1" t="s">
        <v>1584</v>
      </c>
      <c r="AD1223" s="1">
        <v>834890</v>
      </c>
      <c r="AE1223" s="1" t="s">
        <v>12</v>
      </c>
      <c r="AF1223" s="1" t="s">
        <v>13</v>
      </c>
      <c r="AG1223" s="1" t="s">
        <v>124</v>
      </c>
      <c r="AH1223" s="1">
        <v>220715</v>
      </c>
      <c r="AI1223" s="1">
        <v>50</v>
      </c>
      <c r="AJ1223" s="1">
        <v>26.08</v>
      </c>
      <c r="AK1223" s="1">
        <v>1304</v>
      </c>
      <c r="AL1223" s="1">
        <v>0.1304</v>
      </c>
      <c r="AM1223" s="1">
        <v>1044</v>
      </c>
      <c r="AN1223" s="1" t="s">
        <v>125</v>
      </c>
      <c r="AO1223" s="1" t="s">
        <v>980</v>
      </c>
    </row>
    <row r="1224" s="1" customFormat="1" spans="1:41">
      <c r="A1224" s="1">
        <v>202402</v>
      </c>
      <c r="B1224" s="1" t="s">
        <v>93</v>
      </c>
      <c r="C1224" s="1" t="s">
        <v>94</v>
      </c>
      <c r="D1224" s="1" t="s">
        <v>2483</v>
      </c>
      <c r="E1224" s="1" t="s">
        <v>2484</v>
      </c>
      <c r="F1224" s="1" t="s">
        <v>97</v>
      </c>
      <c r="G1224" s="1" t="s">
        <v>951</v>
      </c>
      <c r="H1224" s="1" t="s">
        <v>952</v>
      </c>
      <c r="I1224" s="4">
        <v>45345</v>
      </c>
      <c r="J1224" s="1" t="s">
        <v>2058</v>
      </c>
      <c r="K1224" s="1" t="s">
        <v>2059</v>
      </c>
      <c r="L1224" s="1" t="s">
        <v>1155</v>
      </c>
      <c r="M1224" s="1" t="s">
        <v>103</v>
      </c>
      <c r="N1224" s="1" t="s">
        <v>121</v>
      </c>
      <c r="P1224" s="1" t="s">
        <v>4</v>
      </c>
      <c r="Q1224" s="1" t="s">
        <v>105</v>
      </c>
      <c r="R1224" s="1" t="s">
        <v>106</v>
      </c>
      <c r="S1224" s="1" t="s">
        <v>152</v>
      </c>
      <c r="T1224" s="1" t="s">
        <v>153</v>
      </c>
      <c r="U1224" s="1" t="s">
        <v>152</v>
      </c>
      <c r="V1224" s="1" t="s">
        <v>153</v>
      </c>
      <c r="W1224" s="1" t="s">
        <v>109</v>
      </c>
      <c r="X1224" s="1" t="s">
        <v>1573</v>
      </c>
      <c r="Y1224" s="1" t="s">
        <v>1574</v>
      </c>
      <c r="Z1224" s="1" t="s">
        <v>93</v>
      </c>
      <c r="AA1224" s="1" t="s">
        <v>1575</v>
      </c>
      <c r="AB1224" s="1" t="s">
        <v>1583</v>
      </c>
      <c r="AC1224" s="1" t="s">
        <v>1584</v>
      </c>
      <c r="AD1224" s="1">
        <v>834890</v>
      </c>
      <c r="AE1224" s="1" t="s">
        <v>12</v>
      </c>
      <c r="AF1224" s="1" t="s">
        <v>13</v>
      </c>
      <c r="AG1224" s="1" t="s">
        <v>124</v>
      </c>
      <c r="AH1224" s="1">
        <v>220715</v>
      </c>
      <c r="AI1224" s="1">
        <v>70</v>
      </c>
      <c r="AJ1224" s="1">
        <v>26.08</v>
      </c>
      <c r="AK1224" s="1">
        <v>1825.6</v>
      </c>
      <c r="AL1224" s="1">
        <v>0.18256</v>
      </c>
      <c r="AM1224" s="1">
        <v>1044</v>
      </c>
      <c r="AN1224" s="1" t="s">
        <v>125</v>
      </c>
      <c r="AO1224" s="1" t="s">
        <v>980</v>
      </c>
    </row>
    <row r="1225" s="1" customFormat="1" spans="1:41">
      <c r="A1225" s="1">
        <v>202402</v>
      </c>
      <c r="B1225" s="1" t="s">
        <v>93</v>
      </c>
      <c r="C1225" s="1" t="s">
        <v>94</v>
      </c>
      <c r="D1225" s="1" t="s">
        <v>2483</v>
      </c>
      <c r="E1225" s="1" t="s">
        <v>2484</v>
      </c>
      <c r="F1225" s="1" t="s">
        <v>97</v>
      </c>
      <c r="G1225" s="1" t="s">
        <v>951</v>
      </c>
      <c r="H1225" s="1" t="s">
        <v>952</v>
      </c>
      <c r="I1225" s="4">
        <v>45345</v>
      </c>
      <c r="J1225" s="1" t="s">
        <v>2517</v>
      </c>
      <c r="K1225" s="1" t="s">
        <v>2518</v>
      </c>
      <c r="L1225" s="1" t="s">
        <v>1203</v>
      </c>
      <c r="M1225" s="1" t="s">
        <v>137</v>
      </c>
      <c r="N1225" s="1" t="s">
        <v>137</v>
      </c>
      <c r="P1225" s="1" t="s">
        <v>4</v>
      </c>
      <c r="Q1225" s="1" t="s">
        <v>105</v>
      </c>
      <c r="R1225" s="1" t="s">
        <v>106</v>
      </c>
      <c r="S1225" s="1" t="s">
        <v>122</v>
      </c>
      <c r="T1225" s="1" t="s">
        <v>123</v>
      </c>
      <c r="U1225" s="1" t="s">
        <v>122</v>
      </c>
      <c r="V1225" s="1" t="s">
        <v>123</v>
      </c>
      <c r="W1225" s="1" t="s">
        <v>109</v>
      </c>
      <c r="X1225" s="1" t="s">
        <v>1573</v>
      </c>
      <c r="Y1225" s="1" t="s">
        <v>1574</v>
      </c>
      <c r="Z1225" s="1" t="s">
        <v>93</v>
      </c>
      <c r="AA1225" s="1" t="s">
        <v>1575</v>
      </c>
      <c r="AB1225" s="1" t="s">
        <v>1583</v>
      </c>
      <c r="AC1225" s="1" t="s">
        <v>1584</v>
      </c>
      <c r="AD1225" s="1">
        <v>834890</v>
      </c>
      <c r="AE1225" s="1" t="s">
        <v>27</v>
      </c>
      <c r="AF1225" s="1" t="s">
        <v>29</v>
      </c>
      <c r="AG1225" s="1" t="s">
        <v>290</v>
      </c>
      <c r="AH1225" s="1">
        <v>350709067</v>
      </c>
      <c r="AI1225" s="1">
        <v>20</v>
      </c>
      <c r="AJ1225" s="1">
        <v>40.26</v>
      </c>
      <c r="AK1225" s="1">
        <v>805.2</v>
      </c>
      <c r="AL1225" s="1">
        <v>0.08052</v>
      </c>
      <c r="AM1225" s="1">
        <v>1041</v>
      </c>
      <c r="AN1225" s="1" t="s">
        <v>291</v>
      </c>
      <c r="AO1225" s="1" t="s">
        <v>980</v>
      </c>
    </row>
    <row r="1226" s="1" customFormat="1" spans="1:41">
      <c r="A1226" s="1">
        <v>202402</v>
      </c>
      <c r="B1226" s="1" t="s">
        <v>93</v>
      </c>
      <c r="C1226" s="1" t="s">
        <v>94</v>
      </c>
      <c r="D1226" s="1" t="s">
        <v>2483</v>
      </c>
      <c r="E1226" s="1" t="s">
        <v>2484</v>
      </c>
      <c r="F1226" s="1" t="s">
        <v>97</v>
      </c>
      <c r="G1226" s="1" t="s">
        <v>951</v>
      </c>
      <c r="H1226" s="1" t="s">
        <v>952</v>
      </c>
      <c r="I1226" s="4">
        <v>45345</v>
      </c>
      <c r="J1226" s="1" t="s">
        <v>1706</v>
      </c>
      <c r="K1226" s="1" t="s">
        <v>1707</v>
      </c>
      <c r="L1226" s="1" t="s">
        <v>1212</v>
      </c>
      <c r="M1226" s="1" t="s">
        <v>103</v>
      </c>
      <c r="N1226" s="1" t="s">
        <v>121</v>
      </c>
      <c r="P1226" s="1" t="s">
        <v>4</v>
      </c>
      <c r="Q1226" s="1" t="s">
        <v>105</v>
      </c>
      <c r="R1226" s="1" t="s">
        <v>106</v>
      </c>
      <c r="S1226" s="1" t="s">
        <v>122</v>
      </c>
      <c r="T1226" s="1" t="s">
        <v>123</v>
      </c>
      <c r="U1226" s="1" t="s">
        <v>122</v>
      </c>
      <c r="V1226" s="1" t="s">
        <v>123</v>
      </c>
      <c r="W1226" s="1" t="s">
        <v>109</v>
      </c>
      <c r="X1226" s="1" t="s">
        <v>1573</v>
      </c>
      <c r="Y1226" s="1" t="s">
        <v>1574</v>
      </c>
      <c r="Z1226" s="1" t="s">
        <v>93</v>
      </c>
      <c r="AA1226" s="1" t="s">
        <v>1575</v>
      </c>
      <c r="AB1226" s="1" t="s">
        <v>1583</v>
      </c>
      <c r="AC1226" s="1" t="s">
        <v>1584</v>
      </c>
      <c r="AD1226" s="1">
        <v>834890</v>
      </c>
      <c r="AE1226" s="1" t="s">
        <v>12</v>
      </c>
      <c r="AF1226" s="1" t="s">
        <v>13</v>
      </c>
      <c r="AG1226" s="1" t="s">
        <v>124</v>
      </c>
      <c r="AH1226" s="1">
        <v>220715</v>
      </c>
      <c r="AI1226" s="1">
        <v>50</v>
      </c>
      <c r="AJ1226" s="1">
        <v>26.08</v>
      </c>
      <c r="AK1226" s="1">
        <v>1304</v>
      </c>
      <c r="AL1226" s="1">
        <v>0.1304</v>
      </c>
      <c r="AM1226" s="1">
        <v>1044</v>
      </c>
      <c r="AN1226" s="1" t="s">
        <v>125</v>
      </c>
      <c r="AO1226" s="1" t="s">
        <v>980</v>
      </c>
    </row>
    <row r="1227" s="1" customFormat="1" spans="1:41">
      <c r="A1227" s="1">
        <v>202402</v>
      </c>
      <c r="B1227" s="1" t="s">
        <v>93</v>
      </c>
      <c r="C1227" s="1" t="s">
        <v>94</v>
      </c>
      <c r="D1227" s="1" t="s">
        <v>2483</v>
      </c>
      <c r="E1227" s="1" t="s">
        <v>2484</v>
      </c>
      <c r="F1227" s="1" t="s">
        <v>97</v>
      </c>
      <c r="G1227" s="1" t="s">
        <v>951</v>
      </c>
      <c r="H1227" s="1" t="s">
        <v>952</v>
      </c>
      <c r="I1227" s="4">
        <v>45348</v>
      </c>
      <c r="J1227" s="1" t="s">
        <v>2493</v>
      </c>
      <c r="K1227" s="1" t="s">
        <v>2494</v>
      </c>
      <c r="L1227" s="1" t="s">
        <v>1196</v>
      </c>
      <c r="M1227" s="1" t="s">
        <v>137</v>
      </c>
      <c r="N1227" s="1" t="s">
        <v>137</v>
      </c>
      <c r="P1227" s="1" t="s">
        <v>4</v>
      </c>
      <c r="Q1227" s="1" t="s">
        <v>105</v>
      </c>
      <c r="R1227" s="1" t="s">
        <v>106</v>
      </c>
      <c r="S1227" s="1" t="s">
        <v>186</v>
      </c>
      <c r="T1227" s="1" t="s">
        <v>187</v>
      </c>
      <c r="U1227" s="1" t="s">
        <v>186</v>
      </c>
      <c r="V1227" s="1" t="s">
        <v>187</v>
      </c>
      <c r="W1227" s="1" t="s">
        <v>109</v>
      </c>
      <c r="X1227" s="1" t="s">
        <v>1573</v>
      </c>
      <c r="Y1227" s="1" t="s">
        <v>1574</v>
      </c>
      <c r="Z1227" s="1" t="s">
        <v>93</v>
      </c>
      <c r="AA1227" s="1" t="s">
        <v>1575</v>
      </c>
      <c r="AB1227" s="1" t="s">
        <v>1576</v>
      </c>
      <c r="AC1227" s="1" t="s">
        <v>1577</v>
      </c>
      <c r="AD1227" s="1">
        <v>131304</v>
      </c>
      <c r="AE1227" s="1" t="s">
        <v>12</v>
      </c>
      <c r="AF1227" s="1" t="s">
        <v>13</v>
      </c>
      <c r="AG1227" s="1" t="s">
        <v>124</v>
      </c>
      <c r="AH1227" s="1">
        <v>220715</v>
      </c>
      <c r="AI1227" s="1">
        <v>40</v>
      </c>
      <c r="AJ1227" s="1">
        <v>26.08</v>
      </c>
      <c r="AK1227" s="1">
        <v>1043.2</v>
      </c>
      <c r="AL1227" s="1">
        <v>0.10432</v>
      </c>
      <c r="AM1227" s="1">
        <v>1044</v>
      </c>
      <c r="AN1227" s="1" t="s">
        <v>125</v>
      </c>
      <c r="AO1227" s="1" t="s">
        <v>980</v>
      </c>
    </row>
    <row r="1228" s="1" customFormat="1" spans="1:41">
      <c r="A1228" s="1">
        <v>202402</v>
      </c>
      <c r="B1228" s="1" t="s">
        <v>93</v>
      </c>
      <c r="C1228" s="1" t="s">
        <v>94</v>
      </c>
      <c r="D1228" s="1" t="s">
        <v>2483</v>
      </c>
      <c r="E1228" s="1" t="s">
        <v>2484</v>
      </c>
      <c r="F1228" s="1" t="s">
        <v>97</v>
      </c>
      <c r="G1228" s="1" t="s">
        <v>951</v>
      </c>
      <c r="H1228" s="1" t="s">
        <v>952</v>
      </c>
      <c r="I1228" s="4">
        <v>45348</v>
      </c>
      <c r="J1228" s="1" t="s">
        <v>2519</v>
      </c>
      <c r="K1228" s="1" t="s">
        <v>2520</v>
      </c>
      <c r="L1228" s="1" t="s">
        <v>1148</v>
      </c>
      <c r="M1228" s="1" t="s">
        <v>103</v>
      </c>
      <c r="N1228" s="1" t="s">
        <v>121</v>
      </c>
      <c r="P1228" s="1" t="s">
        <v>4</v>
      </c>
      <c r="Q1228" s="1" t="s">
        <v>105</v>
      </c>
      <c r="R1228" s="1" t="s">
        <v>106</v>
      </c>
      <c r="S1228" s="1" t="s">
        <v>146</v>
      </c>
      <c r="T1228" s="1" t="s">
        <v>147</v>
      </c>
      <c r="U1228" s="1" t="s">
        <v>146</v>
      </c>
      <c r="V1228" s="1" t="s">
        <v>147</v>
      </c>
      <c r="W1228" s="1" t="s">
        <v>109</v>
      </c>
      <c r="X1228" s="1" t="s">
        <v>1573</v>
      </c>
      <c r="Y1228" s="1" t="s">
        <v>1574</v>
      </c>
      <c r="Z1228" s="1" t="s">
        <v>93</v>
      </c>
      <c r="AA1228" s="1" t="s">
        <v>1575</v>
      </c>
      <c r="AB1228" s="1" t="s">
        <v>1576</v>
      </c>
      <c r="AC1228" s="1" t="s">
        <v>1577</v>
      </c>
      <c r="AD1228" s="1">
        <v>131304</v>
      </c>
      <c r="AE1228" s="1" t="s">
        <v>12</v>
      </c>
      <c r="AF1228" s="1" t="s">
        <v>13</v>
      </c>
      <c r="AG1228" s="1" t="s">
        <v>124</v>
      </c>
      <c r="AH1228" s="1">
        <v>220715</v>
      </c>
      <c r="AI1228" s="1">
        <v>120</v>
      </c>
      <c r="AJ1228" s="1">
        <v>26.08</v>
      </c>
      <c r="AK1228" s="1">
        <v>3129.6</v>
      </c>
      <c r="AL1228" s="1">
        <v>0.31296</v>
      </c>
      <c r="AM1228" s="1">
        <v>1044</v>
      </c>
      <c r="AN1228" s="1" t="s">
        <v>125</v>
      </c>
      <c r="AO1228" s="1" t="s">
        <v>980</v>
      </c>
    </row>
    <row r="1229" s="1" customFormat="1" spans="1:41">
      <c r="A1229" s="1">
        <v>202402</v>
      </c>
      <c r="B1229" s="1" t="s">
        <v>93</v>
      </c>
      <c r="C1229" s="1" t="s">
        <v>94</v>
      </c>
      <c r="D1229" s="1" t="s">
        <v>2483</v>
      </c>
      <c r="E1229" s="1" t="s">
        <v>2484</v>
      </c>
      <c r="F1229" s="1" t="s">
        <v>97</v>
      </c>
      <c r="G1229" s="1" t="s">
        <v>951</v>
      </c>
      <c r="H1229" s="1" t="s">
        <v>952</v>
      </c>
      <c r="I1229" s="4">
        <v>45348</v>
      </c>
      <c r="J1229" s="1" t="s">
        <v>1880</v>
      </c>
      <c r="K1229" s="1" t="s">
        <v>1881</v>
      </c>
      <c r="L1229" s="1" t="s">
        <v>274</v>
      </c>
      <c r="M1229" s="1" t="s">
        <v>103</v>
      </c>
      <c r="N1229" s="1" t="s">
        <v>121</v>
      </c>
      <c r="P1229" s="1" t="s">
        <v>4</v>
      </c>
      <c r="Q1229" s="1" t="s">
        <v>105</v>
      </c>
      <c r="R1229" s="1" t="s">
        <v>106</v>
      </c>
      <c r="S1229" s="1" t="s">
        <v>186</v>
      </c>
      <c r="T1229" s="1" t="s">
        <v>187</v>
      </c>
      <c r="U1229" s="1" t="s">
        <v>186</v>
      </c>
      <c r="V1229" s="1" t="s">
        <v>187</v>
      </c>
      <c r="W1229" s="1" t="s">
        <v>109</v>
      </c>
      <c r="X1229" s="1" t="s">
        <v>1573</v>
      </c>
      <c r="Y1229" s="1" t="s">
        <v>1574</v>
      </c>
      <c r="Z1229" s="1" t="s">
        <v>93</v>
      </c>
      <c r="AA1229" s="1" t="s">
        <v>1575</v>
      </c>
      <c r="AB1229" s="1" t="s">
        <v>1576</v>
      </c>
      <c r="AC1229" s="1" t="s">
        <v>1577</v>
      </c>
      <c r="AD1229" s="1">
        <v>131304</v>
      </c>
      <c r="AE1229" s="1" t="s">
        <v>12</v>
      </c>
      <c r="AF1229" s="1" t="s">
        <v>13</v>
      </c>
      <c r="AG1229" s="1" t="s">
        <v>124</v>
      </c>
      <c r="AH1229" s="1">
        <v>220715</v>
      </c>
      <c r="AI1229" s="1">
        <v>130</v>
      </c>
      <c r="AJ1229" s="1">
        <v>26.08</v>
      </c>
      <c r="AK1229" s="1">
        <v>3390.4</v>
      </c>
      <c r="AL1229" s="1">
        <v>0.33904</v>
      </c>
      <c r="AM1229" s="1">
        <v>1044</v>
      </c>
      <c r="AN1229" s="1" t="s">
        <v>125</v>
      </c>
      <c r="AO1229" s="1" t="s">
        <v>980</v>
      </c>
    </row>
    <row r="1230" s="1" customFormat="1" spans="1:41">
      <c r="A1230" s="1">
        <v>202402</v>
      </c>
      <c r="B1230" s="1" t="s">
        <v>93</v>
      </c>
      <c r="C1230" s="1" t="s">
        <v>94</v>
      </c>
      <c r="D1230" s="1" t="s">
        <v>2483</v>
      </c>
      <c r="E1230" s="1" t="s">
        <v>2484</v>
      </c>
      <c r="F1230" s="1" t="s">
        <v>97</v>
      </c>
      <c r="G1230" s="1" t="s">
        <v>951</v>
      </c>
      <c r="H1230" s="1" t="s">
        <v>952</v>
      </c>
      <c r="I1230" s="4">
        <v>45348</v>
      </c>
      <c r="J1230" s="1" t="s">
        <v>1720</v>
      </c>
      <c r="K1230" s="1" t="s">
        <v>1721</v>
      </c>
      <c r="L1230" s="1" t="s">
        <v>1212</v>
      </c>
      <c r="M1230" s="1" t="s">
        <v>137</v>
      </c>
      <c r="N1230" s="1" t="s">
        <v>137</v>
      </c>
      <c r="P1230" s="1" t="s">
        <v>4</v>
      </c>
      <c r="Q1230" s="1" t="s">
        <v>105</v>
      </c>
      <c r="R1230" s="1" t="s">
        <v>106</v>
      </c>
      <c r="S1230" s="1" t="s">
        <v>174</v>
      </c>
      <c r="T1230" s="1" t="s">
        <v>175</v>
      </c>
      <c r="U1230" s="1" t="s">
        <v>174</v>
      </c>
      <c r="V1230" s="1" t="s">
        <v>175</v>
      </c>
      <c r="W1230" s="1" t="s">
        <v>109</v>
      </c>
      <c r="X1230" s="1" t="s">
        <v>1573</v>
      </c>
      <c r="Y1230" s="1" t="s">
        <v>1574</v>
      </c>
      <c r="Z1230" s="1" t="s">
        <v>93</v>
      </c>
      <c r="AA1230" s="1" t="s">
        <v>1575</v>
      </c>
      <c r="AB1230" s="1" t="s">
        <v>1576</v>
      </c>
      <c r="AC1230" s="1" t="s">
        <v>1577</v>
      </c>
      <c r="AD1230" s="1">
        <v>131304</v>
      </c>
      <c r="AE1230" s="1" t="s">
        <v>12</v>
      </c>
      <c r="AF1230" s="1" t="s">
        <v>13</v>
      </c>
      <c r="AG1230" s="1" t="s">
        <v>124</v>
      </c>
      <c r="AH1230" s="1">
        <v>220715</v>
      </c>
      <c r="AI1230" s="1">
        <v>45</v>
      </c>
      <c r="AJ1230" s="1">
        <v>26.08</v>
      </c>
      <c r="AK1230" s="1">
        <v>1173.6</v>
      </c>
      <c r="AL1230" s="1">
        <v>0.11736</v>
      </c>
      <c r="AM1230" s="1">
        <v>1044</v>
      </c>
      <c r="AN1230" s="1" t="s">
        <v>125</v>
      </c>
      <c r="AO1230" s="1" t="s">
        <v>980</v>
      </c>
    </row>
    <row r="1231" s="1" customFormat="1" spans="1:41">
      <c r="A1231" s="1">
        <v>202402</v>
      </c>
      <c r="B1231" s="1" t="s">
        <v>93</v>
      </c>
      <c r="C1231" s="1" t="s">
        <v>94</v>
      </c>
      <c r="D1231" s="1" t="s">
        <v>2483</v>
      </c>
      <c r="E1231" s="1" t="s">
        <v>2484</v>
      </c>
      <c r="F1231" s="1" t="s">
        <v>97</v>
      </c>
      <c r="G1231" s="1" t="s">
        <v>951</v>
      </c>
      <c r="H1231" s="1" t="s">
        <v>952</v>
      </c>
      <c r="I1231" s="4">
        <v>45349</v>
      </c>
      <c r="J1231" s="1" t="s">
        <v>1914</v>
      </c>
      <c r="K1231" s="1" t="s">
        <v>1915</v>
      </c>
      <c r="L1231" s="1" t="s">
        <v>1148</v>
      </c>
      <c r="M1231" s="1" t="s">
        <v>103</v>
      </c>
      <c r="N1231" s="1" t="s">
        <v>121</v>
      </c>
      <c r="P1231" s="1" t="s">
        <v>4</v>
      </c>
      <c r="Q1231" s="1" t="s">
        <v>105</v>
      </c>
      <c r="R1231" s="1" t="s">
        <v>106</v>
      </c>
      <c r="S1231" s="1" t="s">
        <v>146</v>
      </c>
      <c r="T1231" s="1" t="s">
        <v>147</v>
      </c>
      <c r="U1231" s="1" t="s">
        <v>146</v>
      </c>
      <c r="V1231" s="1" t="s">
        <v>147</v>
      </c>
      <c r="W1231" s="1" t="s">
        <v>109</v>
      </c>
      <c r="X1231" s="1" t="s">
        <v>1573</v>
      </c>
      <c r="Y1231" s="1" t="s">
        <v>1574</v>
      </c>
      <c r="Z1231" s="1" t="s">
        <v>93</v>
      </c>
      <c r="AA1231" s="1" t="s">
        <v>1575</v>
      </c>
      <c r="AB1231" s="1" t="s">
        <v>1576</v>
      </c>
      <c r="AC1231" s="1" t="s">
        <v>1577</v>
      </c>
      <c r="AD1231" s="1">
        <v>131304</v>
      </c>
      <c r="AE1231" s="1" t="s">
        <v>12</v>
      </c>
      <c r="AF1231" s="1" t="s">
        <v>13</v>
      </c>
      <c r="AG1231" s="1" t="s">
        <v>124</v>
      </c>
      <c r="AH1231" s="1">
        <v>220715</v>
      </c>
      <c r="AI1231" s="1">
        <v>50</v>
      </c>
      <c r="AJ1231" s="1">
        <v>26.08</v>
      </c>
      <c r="AK1231" s="1">
        <v>1304</v>
      </c>
      <c r="AL1231" s="1">
        <v>0.1304</v>
      </c>
      <c r="AM1231" s="1">
        <v>1044</v>
      </c>
      <c r="AN1231" s="1" t="s">
        <v>125</v>
      </c>
      <c r="AO1231" s="1" t="s">
        <v>980</v>
      </c>
    </row>
    <row r="1232" s="1" customFormat="1" spans="1:45">
      <c r="A1232" s="1">
        <v>202402</v>
      </c>
      <c r="B1232" s="1" t="s">
        <v>93</v>
      </c>
      <c r="C1232" s="1" t="s">
        <v>94</v>
      </c>
      <c r="D1232" s="1" t="s">
        <v>2135</v>
      </c>
      <c r="E1232" s="1" t="s">
        <v>2136</v>
      </c>
      <c r="F1232" s="1" t="s">
        <v>97</v>
      </c>
      <c r="G1232" s="1" t="s">
        <v>98</v>
      </c>
      <c r="H1232" s="1" t="s">
        <v>99</v>
      </c>
      <c r="I1232" s="4">
        <v>45327</v>
      </c>
      <c r="J1232" s="1" t="s">
        <v>2521</v>
      </c>
      <c r="K1232" s="1" t="s">
        <v>2522</v>
      </c>
      <c r="L1232" s="1" t="s">
        <v>2142</v>
      </c>
      <c r="M1232" s="1" t="s">
        <v>103</v>
      </c>
      <c r="N1232" s="1" t="s">
        <v>104</v>
      </c>
      <c r="P1232" s="1" t="s">
        <v>4</v>
      </c>
      <c r="Q1232" s="1" t="s">
        <v>105</v>
      </c>
      <c r="R1232" s="1" t="s">
        <v>106</v>
      </c>
      <c r="S1232" s="1" t="s">
        <v>186</v>
      </c>
      <c r="T1232" s="1" t="s">
        <v>187</v>
      </c>
      <c r="U1232" s="1" t="s">
        <v>186</v>
      </c>
      <c r="V1232" s="1" t="s">
        <v>187</v>
      </c>
      <c r="W1232" s="1" t="s">
        <v>109</v>
      </c>
      <c r="X1232" s="1" t="s">
        <v>1573</v>
      </c>
      <c r="Y1232" s="1" t="s">
        <v>1574</v>
      </c>
      <c r="Z1232" s="1" t="s">
        <v>93</v>
      </c>
      <c r="AA1232" s="1" t="s">
        <v>1575</v>
      </c>
      <c r="AB1232" s="1" t="s">
        <v>1576</v>
      </c>
      <c r="AC1232" s="1" t="s">
        <v>1577</v>
      </c>
      <c r="AD1232" s="1">
        <v>131304</v>
      </c>
      <c r="AE1232" s="1" t="s">
        <v>19</v>
      </c>
      <c r="AF1232" s="1" t="s">
        <v>1591</v>
      </c>
      <c r="AG1232" s="1" t="s">
        <v>1592</v>
      </c>
      <c r="AH1232" s="1">
        <v>230709</v>
      </c>
      <c r="AI1232" s="1">
        <v>5</v>
      </c>
      <c r="AJ1232" s="1">
        <v>19.68</v>
      </c>
      <c r="AK1232" s="1">
        <v>98.4</v>
      </c>
      <c r="AL1232" s="1">
        <v>0.00984</v>
      </c>
      <c r="AM1232" s="1">
        <v>4597</v>
      </c>
      <c r="AN1232" s="1" t="s">
        <v>1593</v>
      </c>
      <c r="AO1232" s="1" t="s">
        <v>113</v>
      </c>
      <c r="AP1232" s="1" t="s">
        <v>2139</v>
      </c>
      <c r="AR1232" s="1">
        <v>18.8</v>
      </c>
      <c r="AS1232" s="1">
        <v>94</v>
      </c>
    </row>
    <row r="1233" s="1" customFormat="1" spans="1:45">
      <c r="A1233" s="1">
        <v>202402</v>
      </c>
      <c r="B1233" s="1" t="s">
        <v>93</v>
      </c>
      <c r="C1233" s="1" t="s">
        <v>94</v>
      </c>
      <c r="D1233" s="1" t="s">
        <v>2135</v>
      </c>
      <c r="E1233" s="1" t="s">
        <v>2136</v>
      </c>
      <c r="F1233" s="1" t="s">
        <v>97</v>
      </c>
      <c r="G1233" s="1" t="s">
        <v>98</v>
      </c>
      <c r="H1233" s="1" t="s">
        <v>99</v>
      </c>
      <c r="I1233" s="4">
        <v>45327</v>
      </c>
      <c r="J1233" s="1" t="s">
        <v>2521</v>
      </c>
      <c r="K1233" s="1" t="s">
        <v>2522</v>
      </c>
      <c r="L1233" s="1" t="s">
        <v>2142</v>
      </c>
      <c r="M1233" s="1" t="s">
        <v>103</v>
      </c>
      <c r="N1233" s="1" t="s">
        <v>104</v>
      </c>
      <c r="P1233" s="1" t="s">
        <v>4</v>
      </c>
      <c r="Q1233" s="1" t="s">
        <v>105</v>
      </c>
      <c r="R1233" s="1" t="s">
        <v>106</v>
      </c>
      <c r="S1233" s="1" t="s">
        <v>186</v>
      </c>
      <c r="T1233" s="1" t="s">
        <v>187</v>
      </c>
      <c r="U1233" s="1" t="s">
        <v>186</v>
      </c>
      <c r="V1233" s="1" t="s">
        <v>187</v>
      </c>
      <c r="W1233" s="1" t="s">
        <v>109</v>
      </c>
      <c r="X1233" s="1" t="s">
        <v>1573</v>
      </c>
      <c r="Y1233" s="1" t="s">
        <v>1574</v>
      </c>
      <c r="Z1233" s="1" t="s">
        <v>93</v>
      </c>
      <c r="AA1233" s="1" t="s">
        <v>1575</v>
      </c>
      <c r="AB1233" s="1" t="s">
        <v>1576</v>
      </c>
      <c r="AC1233" s="1" t="s">
        <v>1577</v>
      </c>
      <c r="AD1233" s="1">
        <v>131304</v>
      </c>
      <c r="AE1233" s="1" t="s">
        <v>110</v>
      </c>
      <c r="AF1233" s="1" t="s">
        <v>35</v>
      </c>
      <c r="AG1233" s="1" t="s">
        <v>111</v>
      </c>
      <c r="AH1233" s="1">
        <v>231046</v>
      </c>
      <c r="AI1233" s="1">
        <v>5</v>
      </c>
      <c r="AJ1233" s="1">
        <v>31.29</v>
      </c>
      <c r="AK1233" s="1">
        <v>156.45</v>
      </c>
      <c r="AL1233" s="1">
        <v>0.015645</v>
      </c>
      <c r="AM1233" s="1">
        <v>1047</v>
      </c>
      <c r="AN1233" s="1" t="s">
        <v>112</v>
      </c>
      <c r="AO1233" s="1" t="s">
        <v>113</v>
      </c>
      <c r="AP1233" s="1" t="s">
        <v>2139</v>
      </c>
      <c r="AR1233" s="1">
        <v>32.16</v>
      </c>
      <c r="AS1233" s="1">
        <v>160.8</v>
      </c>
    </row>
    <row r="1234" s="1" customFormat="1" spans="1:45">
      <c r="A1234" s="1">
        <v>202402</v>
      </c>
      <c r="B1234" s="1" t="s">
        <v>93</v>
      </c>
      <c r="C1234" s="1" t="s">
        <v>94</v>
      </c>
      <c r="D1234" s="1" t="s">
        <v>2135</v>
      </c>
      <c r="E1234" s="1" t="s">
        <v>2136</v>
      </c>
      <c r="F1234" s="1" t="s">
        <v>97</v>
      </c>
      <c r="G1234" s="1" t="s">
        <v>98</v>
      </c>
      <c r="H1234" s="1" t="s">
        <v>99</v>
      </c>
      <c r="I1234" s="4">
        <v>45340</v>
      </c>
      <c r="J1234" s="1" t="s">
        <v>2523</v>
      </c>
      <c r="K1234" s="1" t="s">
        <v>2524</v>
      </c>
      <c r="L1234" s="1" t="s">
        <v>1196</v>
      </c>
      <c r="M1234" s="1" t="s">
        <v>103</v>
      </c>
      <c r="N1234" s="1" t="s">
        <v>121</v>
      </c>
      <c r="P1234" s="1" t="s">
        <v>4</v>
      </c>
      <c r="Q1234" s="1" t="s">
        <v>105</v>
      </c>
      <c r="R1234" s="1" t="s">
        <v>106</v>
      </c>
      <c r="S1234" s="1" t="s">
        <v>186</v>
      </c>
      <c r="T1234" s="1" t="s">
        <v>187</v>
      </c>
      <c r="U1234" s="1" t="s">
        <v>186</v>
      </c>
      <c r="V1234" s="1" t="s">
        <v>187</v>
      </c>
      <c r="W1234" s="1" t="s">
        <v>109</v>
      </c>
      <c r="X1234" s="1" t="s">
        <v>1573</v>
      </c>
      <c r="Y1234" s="1" t="s">
        <v>1574</v>
      </c>
      <c r="Z1234" s="1" t="s">
        <v>93</v>
      </c>
      <c r="AA1234" s="1" t="s">
        <v>1575</v>
      </c>
      <c r="AB1234" s="1" t="s">
        <v>1576</v>
      </c>
      <c r="AC1234" s="1" t="s">
        <v>1577</v>
      </c>
      <c r="AD1234" s="1">
        <v>131304</v>
      </c>
      <c r="AE1234" s="1" t="s">
        <v>12</v>
      </c>
      <c r="AF1234" s="1" t="s">
        <v>13</v>
      </c>
      <c r="AG1234" s="1" t="s">
        <v>124</v>
      </c>
      <c r="AH1234" s="1">
        <v>230806</v>
      </c>
      <c r="AI1234" s="1">
        <v>2</v>
      </c>
      <c r="AJ1234" s="1">
        <v>26.08</v>
      </c>
      <c r="AK1234" s="1">
        <v>52.16</v>
      </c>
      <c r="AL1234" s="1">
        <v>0.005216</v>
      </c>
      <c r="AM1234" s="1">
        <v>1044</v>
      </c>
      <c r="AN1234" s="1" t="s">
        <v>125</v>
      </c>
      <c r="AO1234" s="1" t="s">
        <v>113</v>
      </c>
      <c r="AP1234" s="1" t="s">
        <v>2139</v>
      </c>
      <c r="AR1234" s="1">
        <v>26.1</v>
      </c>
      <c r="AS1234" s="1">
        <v>52.2</v>
      </c>
    </row>
    <row r="1235" s="1" customFormat="1" spans="1:45">
      <c r="A1235" s="1">
        <v>202402</v>
      </c>
      <c r="B1235" s="1" t="s">
        <v>93</v>
      </c>
      <c r="C1235" s="1" t="s">
        <v>94</v>
      </c>
      <c r="D1235" s="1" t="s">
        <v>2135</v>
      </c>
      <c r="E1235" s="1" t="s">
        <v>2136</v>
      </c>
      <c r="F1235" s="1" t="s">
        <v>97</v>
      </c>
      <c r="G1235" s="1" t="s">
        <v>98</v>
      </c>
      <c r="H1235" s="1" t="s">
        <v>99</v>
      </c>
      <c r="I1235" s="4">
        <v>45348</v>
      </c>
      <c r="J1235" s="1" t="s">
        <v>2525</v>
      </c>
      <c r="K1235" s="1" t="s">
        <v>2526</v>
      </c>
      <c r="L1235" s="1" t="s">
        <v>1203</v>
      </c>
      <c r="M1235" s="1" t="s">
        <v>103</v>
      </c>
      <c r="N1235" s="1" t="s">
        <v>121</v>
      </c>
      <c r="P1235" s="1" t="s">
        <v>4</v>
      </c>
      <c r="Q1235" s="1" t="s">
        <v>105</v>
      </c>
      <c r="R1235" s="1" t="s">
        <v>106</v>
      </c>
      <c r="S1235" s="1" t="s">
        <v>146</v>
      </c>
      <c r="T1235" s="1" t="s">
        <v>147</v>
      </c>
      <c r="U1235" s="1" t="s">
        <v>146</v>
      </c>
      <c r="V1235" s="1" t="s">
        <v>147</v>
      </c>
      <c r="W1235" s="1" t="s">
        <v>109</v>
      </c>
      <c r="X1235" s="1" t="s">
        <v>1573</v>
      </c>
      <c r="Y1235" s="1" t="s">
        <v>1574</v>
      </c>
      <c r="Z1235" s="1" t="s">
        <v>93</v>
      </c>
      <c r="AA1235" s="1" t="s">
        <v>1575</v>
      </c>
      <c r="AB1235" s="1" t="s">
        <v>1576</v>
      </c>
      <c r="AC1235" s="1" t="s">
        <v>1577</v>
      </c>
      <c r="AD1235" s="1">
        <v>131304</v>
      </c>
      <c r="AE1235" s="1" t="s">
        <v>30</v>
      </c>
      <c r="AF1235" s="1" t="s">
        <v>31</v>
      </c>
      <c r="AG1235" s="1" t="s">
        <v>286</v>
      </c>
      <c r="AH1235" s="1">
        <v>202309212</v>
      </c>
      <c r="AI1235" s="1">
        <v>1</v>
      </c>
      <c r="AJ1235" s="1">
        <v>48.75</v>
      </c>
      <c r="AK1235" s="1">
        <v>48.75</v>
      </c>
      <c r="AL1235" s="1">
        <v>0.004875</v>
      </c>
      <c r="AM1235" s="1">
        <v>3759</v>
      </c>
      <c r="AN1235" s="1" t="s">
        <v>287</v>
      </c>
      <c r="AO1235" s="1" t="s">
        <v>113</v>
      </c>
      <c r="AP1235" s="1" t="s">
        <v>2139</v>
      </c>
      <c r="AR1235" s="1">
        <v>58.5</v>
      </c>
      <c r="AS1235" s="1">
        <v>58.5</v>
      </c>
    </row>
    <row r="1236" s="1" customFormat="1" spans="1:45">
      <c r="A1236" s="1">
        <v>202402</v>
      </c>
      <c r="B1236" s="1" t="s">
        <v>93</v>
      </c>
      <c r="C1236" s="1" t="s">
        <v>94</v>
      </c>
      <c r="D1236" s="1" t="s">
        <v>2135</v>
      </c>
      <c r="E1236" s="1" t="s">
        <v>2136</v>
      </c>
      <c r="F1236" s="1" t="s">
        <v>97</v>
      </c>
      <c r="G1236" s="1" t="s">
        <v>98</v>
      </c>
      <c r="H1236" s="1" t="s">
        <v>99</v>
      </c>
      <c r="I1236" s="4">
        <v>45349</v>
      </c>
      <c r="J1236" s="1" t="s">
        <v>2527</v>
      </c>
      <c r="K1236" s="1" t="s">
        <v>2528</v>
      </c>
      <c r="L1236" s="1" t="s">
        <v>1196</v>
      </c>
      <c r="M1236" s="1" t="s">
        <v>103</v>
      </c>
      <c r="N1236" s="1" t="s">
        <v>121</v>
      </c>
      <c r="P1236" s="1" t="s">
        <v>4</v>
      </c>
      <c r="Q1236" s="1" t="s">
        <v>105</v>
      </c>
      <c r="R1236" s="1" t="s">
        <v>106</v>
      </c>
      <c r="S1236" s="1" t="s">
        <v>107</v>
      </c>
      <c r="T1236" s="1" t="s">
        <v>108</v>
      </c>
      <c r="U1236" s="1" t="s">
        <v>107</v>
      </c>
      <c r="V1236" s="1" t="s">
        <v>108</v>
      </c>
      <c r="W1236" s="1" t="s">
        <v>109</v>
      </c>
      <c r="X1236" s="1" t="s">
        <v>1573</v>
      </c>
      <c r="Y1236" s="1" t="s">
        <v>1574</v>
      </c>
      <c r="Z1236" s="1" t="s">
        <v>93</v>
      </c>
      <c r="AA1236" s="1" t="s">
        <v>1575</v>
      </c>
      <c r="AB1236" s="1" t="s">
        <v>1583</v>
      </c>
      <c r="AC1236" s="1" t="s">
        <v>1584</v>
      </c>
      <c r="AD1236" s="1">
        <v>834890</v>
      </c>
      <c r="AE1236" s="1" t="s">
        <v>12</v>
      </c>
      <c r="AF1236" s="1" t="s">
        <v>13</v>
      </c>
      <c r="AG1236" s="1" t="s">
        <v>124</v>
      </c>
      <c r="AH1236" s="1">
        <v>230806</v>
      </c>
      <c r="AI1236" s="1">
        <v>4</v>
      </c>
      <c r="AJ1236" s="1">
        <v>26.08</v>
      </c>
      <c r="AK1236" s="1">
        <v>104.32</v>
      </c>
      <c r="AL1236" s="1">
        <v>0.010432</v>
      </c>
      <c r="AM1236" s="1">
        <v>1044</v>
      </c>
      <c r="AN1236" s="1" t="s">
        <v>125</v>
      </c>
      <c r="AO1236" s="1" t="s">
        <v>113</v>
      </c>
      <c r="AP1236" s="1" t="s">
        <v>2139</v>
      </c>
      <c r="AR1236" s="1">
        <v>26.1</v>
      </c>
      <c r="AS1236" s="1">
        <v>104.4</v>
      </c>
    </row>
    <row r="1237" s="1" customFormat="1" spans="1:41">
      <c r="A1237" s="1">
        <v>202402</v>
      </c>
      <c r="B1237" s="1" t="s">
        <v>93</v>
      </c>
      <c r="C1237" s="1" t="s">
        <v>94</v>
      </c>
      <c r="D1237" s="1" t="s">
        <v>2143</v>
      </c>
      <c r="E1237" s="1" t="s">
        <v>344</v>
      </c>
      <c r="F1237" s="1" t="s">
        <v>97</v>
      </c>
      <c r="G1237" s="1" t="s">
        <v>116</v>
      </c>
      <c r="H1237" s="1" t="s">
        <v>1580</v>
      </c>
      <c r="I1237" s="4">
        <v>45327</v>
      </c>
      <c r="J1237" s="1" t="s">
        <v>2529</v>
      </c>
      <c r="K1237" s="1" t="s">
        <v>2530</v>
      </c>
      <c r="L1237" s="1" t="s">
        <v>1155</v>
      </c>
      <c r="M1237" s="1" t="s">
        <v>103</v>
      </c>
      <c r="N1237" s="1" t="s">
        <v>104</v>
      </c>
      <c r="P1237" s="1" t="s">
        <v>4</v>
      </c>
      <c r="Q1237" s="1" t="s">
        <v>105</v>
      </c>
      <c r="R1237" s="1" t="s">
        <v>106</v>
      </c>
      <c r="S1237" s="1" t="s">
        <v>133</v>
      </c>
      <c r="T1237" s="1" t="s">
        <v>134</v>
      </c>
      <c r="U1237" s="1" t="s">
        <v>133</v>
      </c>
      <c r="V1237" s="1" t="s">
        <v>134</v>
      </c>
      <c r="W1237" s="1" t="s">
        <v>109</v>
      </c>
      <c r="X1237" s="1" t="s">
        <v>1573</v>
      </c>
      <c r="Y1237" s="1" t="s">
        <v>1574</v>
      </c>
      <c r="Z1237" s="1" t="s">
        <v>93</v>
      </c>
      <c r="AA1237" s="1" t="s">
        <v>1575</v>
      </c>
      <c r="AB1237" s="1" t="s">
        <v>1576</v>
      </c>
      <c r="AC1237" s="1" t="s">
        <v>1577</v>
      </c>
      <c r="AD1237" s="1">
        <v>131304</v>
      </c>
      <c r="AE1237" s="1" t="s">
        <v>12</v>
      </c>
      <c r="AF1237" s="1" t="s">
        <v>15</v>
      </c>
      <c r="AG1237" s="1" t="s">
        <v>250</v>
      </c>
      <c r="AH1237" s="1">
        <v>221207</v>
      </c>
      <c r="AI1237" s="1">
        <v>300</v>
      </c>
      <c r="AJ1237" s="1">
        <v>48.96</v>
      </c>
      <c r="AK1237" s="1">
        <v>14688</v>
      </c>
      <c r="AL1237" s="1">
        <v>1.4688</v>
      </c>
      <c r="AM1237" s="1">
        <v>3657</v>
      </c>
      <c r="AN1237" s="1" t="s">
        <v>251</v>
      </c>
      <c r="AO1237" s="1" t="s">
        <v>980</v>
      </c>
    </row>
    <row r="1238" s="1" customFormat="1" spans="1:41">
      <c r="A1238" s="1">
        <v>202402</v>
      </c>
      <c r="B1238" s="1" t="s">
        <v>93</v>
      </c>
      <c r="C1238" s="1" t="s">
        <v>94</v>
      </c>
      <c r="D1238" s="1" t="s">
        <v>2143</v>
      </c>
      <c r="E1238" s="1" t="s">
        <v>344</v>
      </c>
      <c r="F1238" s="1" t="s">
        <v>97</v>
      </c>
      <c r="G1238" s="1" t="s">
        <v>116</v>
      </c>
      <c r="H1238" s="1" t="s">
        <v>1580</v>
      </c>
      <c r="I1238" s="4">
        <v>45327</v>
      </c>
      <c r="J1238" s="1" t="s">
        <v>2529</v>
      </c>
      <c r="K1238" s="1" t="s">
        <v>2530</v>
      </c>
      <c r="L1238" s="1" t="s">
        <v>1155</v>
      </c>
      <c r="M1238" s="1" t="s">
        <v>103</v>
      </c>
      <c r="N1238" s="1" t="s">
        <v>104</v>
      </c>
      <c r="P1238" s="1" t="s">
        <v>4</v>
      </c>
      <c r="Q1238" s="1" t="s">
        <v>105</v>
      </c>
      <c r="R1238" s="1" t="s">
        <v>106</v>
      </c>
      <c r="S1238" s="1" t="s">
        <v>133</v>
      </c>
      <c r="T1238" s="1" t="s">
        <v>134</v>
      </c>
      <c r="U1238" s="1" t="s">
        <v>133</v>
      </c>
      <c r="V1238" s="1" t="s">
        <v>134</v>
      </c>
      <c r="W1238" s="1" t="s">
        <v>109</v>
      </c>
      <c r="X1238" s="1" t="s">
        <v>1573</v>
      </c>
      <c r="Y1238" s="1" t="s">
        <v>1574</v>
      </c>
      <c r="Z1238" s="1" t="s">
        <v>93</v>
      </c>
      <c r="AA1238" s="1" t="s">
        <v>1575</v>
      </c>
      <c r="AB1238" s="1" t="s">
        <v>1576</v>
      </c>
      <c r="AC1238" s="1" t="s">
        <v>1577</v>
      </c>
      <c r="AD1238" s="1">
        <v>131304</v>
      </c>
      <c r="AE1238" s="1" t="s">
        <v>110</v>
      </c>
      <c r="AF1238" s="1" t="s">
        <v>35</v>
      </c>
      <c r="AG1238" s="1" t="s">
        <v>111</v>
      </c>
      <c r="AH1238" s="1">
        <v>230323</v>
      </c>
      <c r="AI1238" s="1">
        <v>300</v>
      </c>
      <c r="AJ1238" s="1">
        <v>31.29</v>
      </c>
      <c r="AK1238" s="1">
        <v>9387</v>
      </c>
      <c r="AL1238" s="1">
        <v>0.9387</v>
      </c>
      <c r="AM1238" s="1">
        <v>1047</v>
      </c>
      <c r="AN1238" s="1" t="s">
        <v>112</v>
      </c>
      <c r="AO1238" s="1" t="s">
        <v>980</v>
      </c>
    </row>
    <row r="1239" s="1" customFormat="1" spans="1:41">
      <c r="A1239" s="1">
        <v>202402</v>
      </c>
      <c r="B1239" s="1" t="s">
        <v>93</v>
      </c>
      <c r="C1239" s="1" t="s">
        <v>94</v>
      </c>
      <c r="D1239" s="1" t="s">
        <v>2143</v>
      </c>
      <c r="E1239" s="1" t="s">
        <v>344</v>
      </c>
      <c r="F1239" s="1" t="s">
        <v>97</v>
      </c>
      <c r="G1239" s="1" t="s">
        <v>116</v>
      </c>
      <c r="H1239" s="1" t="s">
        <v>1580</v>
      </c>
      <c r="I1239" s="4">
        <v>45328</v>
      </c>
      <c r="J1239" s="1" t="s">
        <v>1375</v>
      </c>
      <c r="K1239" s="1" t="s">
        <v>1376</v>
      </c>
      <c r="L1239" s="1" t="s">
        <v>1155</v>
      </c>
      <c r="M1239" s="1" t="s">
        <v>103</v>
      </c>
      <c r="N1239" s="1" t="s">
        <v>121</v>
      </c>
      <c r="P1239" s="1" t="s">
        <v>43</v>
      </c>
      <c r="Q1239" s="1" t="s">
        <v>105</v>
      </c>
      <c r="R1239" s="1" t="s">
        <v>106</v>
      </c>
      <c r="S1239" s="1" t="s">
        <v>146</v>
      </c>
      <c r="T1239" s="1" t="s">
        <v>147</v>
      </c>
      <c r="U1239" s="1" t="s">
        <v>146</v>
      </c>
      <c r="V1239" s="1" t="s">
        <v>147</v>
      </c>
      <c r="W1239" s="1" t="s">
        <v>109</v>
      </c>
      <c r="X1239" s="1" t="s">
        <v>1573</v>
      </c>
      <c r="Y1239" s="1" t="s">
        <v>1574</v>
      </c>
      <c r="Z1239" s="1" t="s">
        <v>93</v>
      </c>
      <c r="AA1239" s="1" t="s">
        <v>1575</v>
      </c>
      <c r="AB1239" s="1" t="s">
        <v>1576</v>
      </c>
      <c r="AC1239" s="1" t="s">
        <v>1577</v>
      </c>
      <c r="AD1239" s="1">
        <v>131304</v>
      </c>
      <c r="AE1239" s="1" t="s">
        <v>19</v>
      </c>
      <c r="AF1239" s="1" t="s">
        <v>1591</v>
      </c>
      <c r="AG1239" s="1" t="s">
        <v>1592</v>
      </c>
      <c r="AH1239" s="1">
        <v>230710</v>
      </c>
      <c r="AI1239" s="1">
        <v>30</v>
      </c>
      <c r="AJ1239" s="1">
        <v>19.68</v>
      </c>
      <c r="AK1239" s="1">
        <v>590.4</v>
      </c>
      <c r="AL1239" s="1">
        <v>0.05904</v>
      </c>
      <c r="AM1239" s="1">
        <v>4597</v>
      </c>
      <c r="AN1239" s="1" t="s">
        <v>1593</v>
      </c>
      <c r="AO1239" s="1" t="s">
        <v>980</v>
      </c>
    </row>
    <row r="1240" s="1" customFormat="1" spans="1:41">
      <c r="A1240" s="1">
        <v>202402</v>
      </c>
      <c r="B1240" s="1" t="s">
        <v>93</v>
      </c>
      <c r="C1240" s="1" t="s">
        <v>94</v>
      </c>
      <c r="D1240" s="1" t="s">
        <v>2143</v>
      </c>
      <c r="E1240" s="1" t="s">
        <v>344</v>
      </c>
      <c r="F1240" s="1" t="s">
        <v>97</v>
      </c>
      <c r="G1240" s="1" t="s">
        <v>116</v>
      </c>
      <c r="H1240" s="1" t="s">
        <v>1580</v>
      </c>
      <c r="I1240" s="4">
        <v>45340</v>
      </c>
      <c r="J1240" s="1" t="s">
        <v>1140</v>
      </c>
      <c r="K1240" s="1" t="s">
        <v>1141</v>
      </c>
      <c r="L1240" s="1" t="s">
        <v>1130</v>
      </c>
      <c r="M1240" s="1" t="s">
        <v>103</v>
      </c>
      <c r="N1240" s="1" t="s">
        <v>104</v>
      </c>
      <c r="P1240" s="1" t="s">
        <v>43</v>
      </c>
      <c r="Q1240" s="1" t="s">
        <v>105</v>
      </c>
      <c r="R1240" s="1" t="s">
        <v>106</v>
      </c>
      <c r="S1240" s="1" t="s">
        <v>168</v>
      </c>
      <c r="T1240" s="1" t="s">
        <v>169</v>
      </c>
      <c r="U1240" s="1" t="s">
        <v>168</v>
      </c>
      <c r="V1240" s="1" t="s">
        <v>169</v>
      </c>
      <c r="W1240" s="1" t="s">
        <v>109</v>
      </c>
      <c r="X1240" s="1" t="s">
        <v>1573</v>
      </c>
      <c r="Y1240" s="1" t="s">
        <v>1574</v>
      </c>
      <c r="Z1240" s="1" t="s">
        <v>93</v>
      </c>
      <c r="AA1240" s="1" t="s">
        <v>1575</v>
      </c>
      <c r="AB1240" s="1" t="s">
        <v>1576</v>
      </c>
      <c r="AC1240" s="1" t="s">
        <v>1577</v>
      </c>
      <c r="AD1240" s="1">
        <v>131304</v>
      </c>
      <c r="AE1240" s="1" t="s">
        <v>19</v>
      </c>
      <c r="AF1240" s="1" t="s">
        <v>1591</v>
      </c>
      <c r="AG1240" s="1" t="s">
        <v>1592</v>
      </c>
      <c r="AH1240" s="1">
        <v>230710</v>
      </c>
      <c r="AI1240" s="1">
        <v>150</v>
      </c>
      <c r="AJ1240" s="1">
        <v>19.68</v>
      </c>
      <c r="AK1240" s="1">
        <v>2952</v>
      </c>
      <c r="AL1240" s="1">
        <v>0.2952</v>
      </c>
      <c r="AM1240" s="1">
        <v>4597</v>
      </c>
      <c r="AN1240" s="1" t="s">
        <v>1593</v>
      </c>
      <c r="AO1240" s="1" t="s">
        <v>980</v>
      </c>
    </row>
    <row r="1241" s="1" customFormat="1" spans="1:41">
      <c r="A1241" s="1">
        <v>202402</v>
      </c>
      <c r="B1241" s="1" t="s">
        <v>93</v>
      </c>
      <c r="C1241" s="1" t="s">
        <v>94</v>
      </c>
      <c r="D1241" s="1" t="s">
        <v>2143</v>
      </c>
      <c r="E1241" s="1" t="s">
        <v>344</v>
      </c>
      <c r="F1241" s="1" t="s">
        <v>97</v>
      </c>
      <c r="G1241" s="1" t="s">
        <v>116</v>
      </c>
      <c r="H1241" s="1" t="s">
        <v>1580</v>
      </c>
      <c r="I1241" s="4">
        <v>45341</v>
      </c>
      <c r="J1241" s="1" t="s">
        <v>2367</v>
      </c>
      <c r="K1241" s="1" t="s">
        <v>2368</v>
      </c>
      <c r="L1241" s="1" t="s">
        <v>1130</v>
      </c>
      <c r="M1241" s="1" t="s">
        <v>103</v>
      </c>
      <c r="N1241" s="1" t="s">
        <v>121</v>
      </c>
      <c r="P1241" s="1" t="s">
        <v>43</v>
      </c>
      <c r="Q1241" s="1" t="s">
        <v>105</v>
      </c>
      <c r="R1241" s="1" t="s">
        <v>106</v>
      </c>
      <c r="S1241" s="1" t="s">
        <v>168</v>
      </c>
      <c r="T1241" s="1" t="s">
        <v>169</v>
      </c>
      <c r="U1241" s="1" t="s">
        <v>168</v>
      </c>
      <c r="V1241" s="1" t="s">
        <v>169</v>
      </c>
      <c r="W1241" s="1" t="s">
        <v>109</v>
      </c>
      <c r="X1241" s="1" t="s">
        <v>1573</v>
      </c>
      <c r="Y1241" s="1" t="s">
        <v>1574</v>
      </c>
      <c r="Z1241" s="1" t="s">
        <v>93</v>
      </c>
      <c r="AA1241" s="1" t="s">
        <v>1575</v>
      </c>
      <c r="AB1241" s="1" t="s">
        <v>1576</v>
      </c>
      <c r="AC1241" s="1" t="s">
        <v>1577</v>
      </c>
      <c r="AD1241" s="1">
        <v>131304</v>
      </c>
      <c r="AE1241" s="1" t="s">
        <v>110</v>
      </c>
      <c r="AF1241" s="1" t="s">
        <v>35</v>
      </c>
      <c r="AG1241" s="1" t="s">
        <v>111</v>
      </c>
      <c r="AH1241" s="1">
        <v>230323</v>
      </c>
      <c r="AI1241" s="1">
        <v>4</v>
      </c>
      <c r="AJ1241" s="1">
        <v>31.29</v>
      </c>
      <c r="AK1241" s="1">
        <v>125.16</v>
      </c>
      <c r="AL1241" s="1">
        <v>0.012516</v>
      </c>
      <c r="AM1241" s="1">
        <v>1047</v>
      </c>
      <c r="AN1241" s="1" t="s">
        <v>112</v>
      </c>
      <c r="AO1241" s="1" t="s">
        <v>980</v>
      </c>
    </row>
    <row r="1242" s="1" customFormat="1" spans="1:41">
      <c r="A1242" s="1">
        <v>202402</v>
      </c>
      <c r="B1242" s="1" t="s">
        <v>93</v>
      </c>
      <c r="C1242" s="1" t="s">
        <v>94</v>
      </c>
      <c r="D1242" s="1" t="s">
        <v>2143</v>
      </c>
      <c r="E1242" s="1" t="s">
        <v>344</v>
      </c>
      <c r="F1242" s="1" t="s">
        <v>97</v>
      </c>
      <c r="G1242" s="1" t="s">
        <v>116</v>
      </c>
      <c r="H1242" s="1" t="s">
        <v>1580</v>
      </c>
      <c r="I1242" s="4">
        <v>45342</v>
      </c>
      <c r="J1242" s="1" t="s">
        <v>258</v>
      </c>
      <c r="K1242" s="1" t="s">
        <v>259</v>
      </c>
      <c r="L1242" s="1" t="s">
        <v>1130</v>
      </c>
      <c r="M1242" s="1" t="s">
        <v>103</v>
      </c>
      <c r="N1242" s="1" t="s">
        <v>104</v>
      </c>
      <c r="P1242" s="1" t="s">
        <v>43</v>
      </c>
      <c r="Q1242" s="1" t="s">
        <v>105</v>
      </c>
      <c r="R1242" s="1" t="s">
        <v>106</v>
      </c>
      <c r="S1242" s="1" t="s">
        <v>168</v>
      </c>
      <c r="T1242" s="1" t="s">
        <v>169</v>
      </c>
      <c r="U1242" s="1" t="s">
        <v>168</v>
      </c>
      <c r="V1242" s="1" t="s">
        <v>169</v>
      </c>
      <c r="W1242" s="1" t="s">
        <v>109</v>
      </c>
      <c r="X1242" s="1" t="s">
        <v>1573</v>
      </c>
      <c r="Y1242" s="1" t="s">
        <v>1574</v>
      </c>
      <c r="Z1242" s="1" t="s">
        <v>93</v>
      </c>
      <c r="AA1242" s="1" t="s">
        <v>1575</v>
      </c>
      <c r="AB1242" s="1" t="s">
        <v>1576</v>
      </c>
      <c r="AC1242" s="1" t="s">
        <v>1577</v>
      </c>
      <c r="AD1242" s="1">
        <v>131304</v>
      </c>
      <c r="AE1242" s="1" t="s">
        <v>12</v>
      </c>
      <c r="AF1242" s="1" t="s">
        <v>15</v>
      </c>
      <c r="AG1242" s="1" t="s">
        <v>250</v>
      </c>
      <c r="AH1242" s="1">
        <v>221207</v>
      </c>
      <c r="AI1242" s="1">
        <v>300</v>
      </c>
      <c r="AJ1242" s="1">
        <v>48.96</v>
      </c>
      <c r="AK1242" s="1">
        <v>14688</v>
      </c>
      <c r="AL1242" s="1">
        <v>1.4688</v>
      </c>
      <c r="AM1242" s="1">
        <v>3657</v>
      </c>
      <c r="AN1242" s="1" t="s">
        <v>251</v>
      </c>
      <c r="AO1242" s="1" t="s">
        <v>980</v>
      </c>
    </row>
    <row r="1243" s="1" customFormat="1" spans="1:41">
      <c r="A1243" s="1">
        <v>202402</v>
      </c>
      <c r="B1243" s="1" t="s">
        <v>93</v>
      </c>
      <c r="C1243" s="1" t="s">
        <v>94</v>
      </c>
      <c r="D1243" s="1" t="s">
        <v>2143</v>
      </c>
      <c r="E1243" s="1" t="s">
        <v>344</v>
      </c>
      <c r="F1243" s="1" t="s">
        <v>97</v>
      </c>
      <c r="G1243" s="1" t="s">
        <v>116</v>
      </c>
      <c r="H1243" s="1" t="s">
        <v>1580</v>
      </c>
      <c r="I1243" s="4">
        <v>45342</v>
      </c>
      <c r="J1243" s="1" t="s">
        <v>258</v>
      </c>
      <c r="K1243" s="1" t="s">
        <v>259</v>
      </c>
      <c r="L1243" s="1" t="s">
        <v>1130</v>
      </c>
      <c r="M1243" s="1" t="s">
        <v>103</v>
      </c>
      <c r="N1243" s="1" t="s">
        <v>104</v>
      </c>
      <c r="P1243" s="1" t="s">
        <v>43</v>
      </c>
      <c r="Q1243" s="1" t="s">
        <v>105</v>
      </c>
      <c r="R1243" s="1" t="s">
        <v>106</v>
      </c>
      <c r="S1243" s="1" t="s">
        <v>168</v>
      </c>
      <c r="T1243" s="1" t="s">
        <v>169</v>
      </c>
      <c r="U1243" s="1" t="s">
        <v>168</v>
      </c>
      <c r="V1243" s="1" t="s">
        <v>169</v>
      </c>
      <c r="W1243" s="1" t="s">
        <v>109</v>
      </c>
      <c r="X1243" s="1" t="s">
        <v>1573</v>
      </c>
      <c r="Y1243" s="1" t="s">
        <v>1574</v>
      </c>
      <c r="Z1243" s="1" t="s">
        <v>93</v>
      </c>
      <c r="AA1243" s="1" t="s">
        <v>1575</v>
      </c>
      <c r="AB1243" s="1" t="s">
        <v>1576</v>
      </c>
      <c r="AC1243" s="1" t="s">
        <v>1577</v>
      </c>
      <c r="AD1243" s="1">
        <v>131304</v>
      </c>
      <c r="AE1243" s="1" t="s">
        <v>110</v>
      </c>
      <c r="AF1243" s="1" t="s">
        <v>35</v>
      </c>
      <c r="AG1243" s="1" t="s">
        <v>111</v>
      </c>
      <c r="AH1243" s="1">
        <v>230323</v>
      </c>
      <c r="AI1243" s="1">
        <v>100</v>
      </c>
      <c r="AJ1243" s="1">
        <v>31.29</v>
      </c>
      <c r="AK1243" s="1">
        <v>3129</v>
      </c>
      <c r="AL1243" s="1">
        <v>0.3129</v>
      </c>
      <c r="AM1243" s="1">
        <v>1047</v>
      </c>
      <c r="AN1243" s="1" t="s">
        <v>112</v>
      </c>
      <c r="AO1243" s="1" t="s">
        <v>980</v>
      </c>
    </row>
    <row r="1244" s="1" customFormat="1" spans="1:41">
      <c r="A1244" s="1">
        <v>202402</v>
      </c>
      <c r="B1244" s="1" t="s">
        <v>93</v>
      </c>
      <c r="C1244" s="1" t="s">
        <v>94</v>
      </c>
      <c r="D1244" s="1" t="s">
        <v>2143</v>
      </c>
      <c r="E1244" s="1" t="s">
        <v>344</v>
      </c>
      <c r="F1244" s="1" t="s">
        <v>97</v>
      </c>
      <c r="G1244" s="1" t="s">
        <v>116</v>
      </c>
      <c r="H1244" s="1" t="s">
        <v>1580</v>
      </c>
      <c r="I1244" s="4">
        <v>45345</v>
      </c>
      <c r="J1244" s="1" t="s">
        <v>1341</v>
      </c>
      <c r="K1244" s="1" t="s">
        <v>1342</v>
      </c>
      <c r="L1244" s="1" t="s">
        <v>1130</v>
      </c>
      <c r="M1244" s="1" t="s">
        <v>228</v>
      </c>
      <c r="N1244" s="1" t="s">
        <v>228</v>
      </c>
      <c r="P1244" s="1" t="s">
        <v>43</v>
      </c>
      <c r="Q1244" s="1" t="s">
        <v>105</v>
      </c>
      <c r="R1244" s="1" t="s">
        <v>106</v>
      </c>
      <c r="S1244" s="1" t="s">
        <v>168</v>
      </c>
      <c r="T1244" s="1" t="s">
        <v>169</v>
      </c>
      <c r="U1244" s="1" t="s">
        <v>168</v>
      </c>
      <c r="V1244" s="1" t="s">
        <v>169</v>
      </c>
      <c r="W1244" s="1" t="s">
        <v>109</v>
      </c>
      <c r="X1244" s="1" t="s">
        <v>1573</v>
      </c>
      <c r="Y1244" s="1" t="s">
        <v>1574</v>
      </c>
      <c r="Z1244" s="1" t="s">
        <v>93</v>
      </c>
      <c r="AA1244" s="1" t="s">
        <v>1575</v>
      </c>
      <c r="AB1244" s="1" t="s">
        <v>1576</v>
      </c>
      <c r="AC1244" s="1" t="s">
        <v>1577</v>
      </c>
      <c r="AD1244" s="1">
        <v>131304</v>
      </c>
      <c r="AE1244" s="1" t="s">
        <v>110</v>
      </c>
      <c r="AF1244" s="1" t="s">
        <v>35</v>
      </c>
      <c r="AG1244" s="1" t="s">
        <v>111</v>
      </c>
      <c r="AH1244" s="1">
        <v>230837</v>
      </c>
      <c r="AI1244" s="1">
        <v>80</v>
      </c>
      <c r="AJ1244" s="1">
        <v>31.29</v>
      </c>
      <c r="AK1244" s="1">
        <v>2503.2</v>
      </c>
      <c r="AL1244" s="1">
        <v>0.25032</v>
      </c>
      <c r="AM1244" s="1">
        <v>1047</v>
      </c>
      <c r="AN1244" s="1" t="s">
        <v>112</v>
      </c>
      <c r="AO1244" s="1" t="s">
        <v>980</v>
      </c>
    </row>
    <row r="1245" s="1" customFormat="1" spans="1:41">
      <c r="A1245" s="1">
        <v>202402</v>
      </c>
      <c r="B1245" s="1" t="s">
        <v>93</v>
      </c>
      <c r="C1245" s="1" t="s">
        <v>94</v>
      </c>
      <c r="D1245" s="1" t="s">
        <v>2143</v>
      </c>
      <c r="E1245" s="1" t="s">
        <v>344</v>
      </c>
      <c r="F1245" s="1" t="s">
        <v>97</v>
      </c>
      <c r="G1245" s="1" t="s">
        <v>116</v>
      </c>
      <c r="H1245" s="1" t="s">
        <v>1580</v>
      </c>
      <c r="I1245" s="4">
        <v>45348</v>
      </c>
      <c r="J1245" s="1" t="s">
        <v>1509</v>
      </c>
      <c r="K1245" s="1" t="s">
        <v>1510</v>
      </c>
      <c r="L1245" s="1" t="s">
        <v>1155</v>
      </c>
      <c r="M1245" s="1" t="s">
        <v>103</v>
      </c>
      <c r="N1245" s="1" t="s">
        <v>121</v>
      </c>
      <c r="P1245" s="1" t="s">
        <v>4</v>
      </c>
      <c r="Q1245" s="1" t="s">
        <v>105</v>
      </c>
      <c r="R1245" s="1" t="s">
        <v>106</v>
      </c>
      <c r="S1245" s="1" t="s">
        <v>133</v>
      </c>
      <c r="T1245" s="1" t="s">
        <v>134</v>
      </c>
      <c r="U1245" s="1" t="s">
        <v>133</v>
      </c>
      <c r="V1245" s="1" t="s">
        <v>134</v>
      </c>
      <c r="W1245" s="1" t="s">
        <v>109</v>
      </c>
      <c r="X1245" s="1" t="s">
        <v>1573</v>
      </c>
      <c r="Y1245" s="1" t="s">
        <v>1574</v>
      </c>
      <c r="Z1245" s="1" t="s">
        <v>93</v>
      </c>
      <c r="AA1245" s="1" t="s">
        <v>1575</v>
      </c>
      <c r="AB1245" s="1" t="s">
        <v>1576</v>
      </c>
      <c r="AC1245" s="1" t="s">
        <v>1577</v>
      </c>
      <c r="AD1245" s="1">
        <v>131304</v>
      </c>
      <c r="AE1245" s="1" t="s">
        <v>24</v>
      </c>
      <c r="AF1245" s="1" t="s">
        <v>25</v>
      </c>
      <c r="AG1245" s="1" t="s">
        <v>160</v>
      </c>
      <c r="AH1245" s="1">
        <v>230841</v>
      </c>
      <c r="AI1245" s="1">
        <v>30</v>
      </c>
      <c r="AJ1245" s="1">
        <v>33.29</v>
      </c>
      <c r="AK1245" s="1">
        <v>998.7</v>
      </c>
      <c r="AL1245" s="1">
        <v>0.09987</v>
      </c>
      <c r="AM1245" s="1">
        <v>1048</v>
      </c>
      <c r="AN1245" s="1" t="s">
        <v>161</v>
      </c>
      <c r="AO1245" s="1" t="s">
        <v>980</v>
      </c>
    </row>
    <row r="1246" s="1" customFormat="1" hidden="1" spans="1:41">
      <c r="A1246" s="1">
        <v>202402</v>
      </c>
      <c r="B1246" s="1" t="s">
        <v>93</v>
      </c>
      <c r="C1246" s="1" t="s">
        <v>94</v>
      </c>
      <c r="D1246" s="1" t="s">
        <v>2143</v>
      </c>
      <c r="E1246" s="1" t="s">
        <v>344</v>
      </c>
      <c r="F1246" s="1" t="s">
        <v>97</v>
      </c>
      <c r="G1246" s="1" t="s">
        <v>116</v>
      </c>
      <c r="H1246" s="1" t="s">
        <v>1580</v>
      </c>
      <c r="I1246" s="4">
        <v>45348</v>
      </c>
      <c r="J1246" s="1" t="s">
        <v>1668</v>
      </c>
      <c r="K1246" s="1" t="s">
        <v>1669</v>
      </c>
      <c r="L1246" s="1" t="s">
        <v>1155</v>
      </c>
      <c r="M1246" s="1" t="s">
        <v>103</v>
      </c>
      <c r="N1246" s="1" t="s">
        <v>121</v>
      </c>
      <c r="O1246" s="1" t="s">
        <v>1668</v>
      </c>
      <c r="P1246" s="1" t="s">
        <v>50</v>
      </c>
      <c r="Q1246" s="1" t="s">
        <v>105</v>
      </c>
      <c r="R1246" s="1" t="s">
        <v>106</v>
      </c>
      <c r="S1246" s="1" t="s">
        <v>133</v>
      </c>
      <c r="T1246" s="1" t="s">
        <v>134</v>
      </c>
      <c r="U1246" s="1" t="s">
        <v>133</v>
      </c>
      <c r="V1246" s="1" t="s">
        <v>134</v>
      </c>
      <c r="W1246" s="1" t="s">
        <v>109</v>
      </c>
      <c r="X1246" s="1" t="s">
        <v>1573</v>
      </c>
      <c r="Y1246" s="1" t="s">
        <v>1574</v>
      </c>
      <c r="Z1246" s="1" t="s">
        <v>93</v>
      </c>
      <c r="AA1246" s="1" t="s">
        <v>1575</v>
      </c>
      <c r="AB1246" s="1" t="s">
        <v>1576</v>
      </c>
      <c r="AC1246" s="1" t="s">
        <v>1577</v>
      </c>
      <c r="AD1246" s="1">
        <v>131304</v>
      </c>
      <c r="AE1246" s="1" t="s">
        <v>24</v>
      </c>
      <c r="AF1246" s="1" t="s">
        <v>25</v>
      </c>
      <c r="AG1246" s="1" t="s">
        <v>160</v>
      </c>
      <c r="AH1246" s="1">
        <v>230535</v>
      </c>
      <c r="AI1246" s="1">
        <v>50</v>
      </c>
      <c r="AJ1246" s="1">
        <v>33.29</v>
      </c>
      <c r="AK1246" s="1">
        <v>1664.5</v>
      </c>
      <c r="AL1246" s="1">
        <v>0.16645</v>
      </c>
      <c r="AM1246" s="1">
        <v>1048</v>
      </c>
      <c r="AN1246" s="1" t="s">
        <v>161</v>
      </c>
      <c r="AO1246" s="1" t="s">
        <v>980</v>
      </c>
    </row>
    <row r="1247" s="1" customFormat="1" spans="1:41">
      <c r="A1247" s="1">
        <v>202402</v>
      </c>
      <c r="B1247" s="1" t="s">
        <v>93</v>
      </c>
      <c r="C1247" s="1" t="s">
        <v>94</v>
      </c>
      <c r="D1247" s="1" t="s">
        <v>2143</v>
      </c>
      <c r="E1247" s="1" t="s">
        <v>344</v>
      </c>
      <c r="F1247" s="1" t="s">
        <v>97</v>
      </c>
      <c r="G1247" s="1" t="s">
        <v>116</v>
      </c>
      <c r="H1247" s="1" t="s">
        <v>1580</v>
      </c>
      <c r="I1247" s="4">
        <v>45348</v>
      </c>
      <c r="J1247" s="1" t="s">
        <v>367</v>
      </c>
      <c r="K1247" s="1" t="s">
        <v>368</v>
      </c>
      <c r="L1247" s="1" t="s">
        <v>1130</v>
      </c>
      <c r="M1247" s="1" t="s">
        <v>228</v>
      </c>
      <c r="N1247" s="1" t="s">
        <v>228</v>
      </c>
      <c r="P1247" s="1" t="s">
        <v>43</v>
      </c>
      <c r="Q1247" s="1" t="s">
        <v>105</v>
      </c>
      <c r="R1247" s="1" t="s">
        <v>106</v>
      </c>
      <c r="S1247" s="1" t="s">
        <v>168</v>
      </c>
      <c r="T1247" s="1" t="s">
        <v>169</v>
      </c>
      <c r="U1247" s="1" t="s">
        <v>168</v>
      </c>
      <c r="V1247" s="1" t="s">
        <v>169</v>
      </c>
      <c r="W1247" s="1" t="s">
        <v>109</v>
      </c>
      <c r="X1247" s="1" t="s">
        <v>1573</v>
      </c>
      <c r="Y1247" s="1" t="s">
        <v>1574</v>
      </c>
      <c r="Z1247" s="1" t="s">
        <v>93</v>
      </c>
      <c r="AA1247" s="1" t="s">
        <v>1575</v>
      </c>
      <c r="AB1247" s="1" t="s">
        <v>1576</v>
      </c>
      <c r="AC1247" s="1" t="s">
        <v>1577</v>
      </c>
      <c r="AD1247" s="1">
        <v>131304</v>
      </c>
      <c r="AE1247" s="1" t="s">
        <v>110</v>
      </c>
      <c r="AF1247" s="1" t="s">
        <v>35</v>
      </c>
      <c r="AG1247" s="1" t="s">
        <v>111</v>
      </c>
      <c r="AH1247" s="1">
        <v>230837</v>
      </c>
      <c r="AI1247" s="1">
        <v>6</v>
      </c>
      <c r="AJ1247" s="1">
        <v>31.29</v>
      </c>
      <c r="AK1247" s="1">
        <v>187.74</v>
      </c>
      <c r="AL1247" s="1">
        <v>0.018774</v>
      </c>
      <c r="AM1247" s="1">
        <v>1047</v>
      </c>
      <c r="AN1247" s="1" t="s">
        <v>112</v>
      </c>
      <c r="AO1247" s="1" t="s">
        <v>980</v>
      </c>
    </row>
    <row r="1248" s="1" customFormat="1" spans="1:41">
      <c r="A1248" s="1">
        <v>202402</v>
      </c>
      <c r="B1248" s="1" t="s">
        <v>93</v>
      </c>
      <c r="C1248" s="1" t="s">
        <v>94</v>
      </c>
      <c r="D1248" s="1" t="s">
        <v>2143</v>
      </c>
      <c r="E1248" s="1" t="s">
        <v>344</v>
      </c>
      <c r="F1248" s="1" t="s">
        <v>97</v>
      </c>
      <c r="G1248" s="1" t="s">
        <v>116</v>
      </c>
      <c r="H1248" s="1" t="s">
        <v>1580</v>
      </c>
      <c r="I1248" s="4">
        <v>45348</v>
      </c>
      <c r="J1248" s="1" t="s">
        <v>367</v>
      </c>
      <c r="K1248" s="1" t="s">
        <v>368</v>
      </c>
      <c r="L1248" s="1" t="s">
        <v>1130</v>
      </c>
      <c r="M1248" s="1" t="s">
        <v>228</v>
      </c>
      <c r="N1248" s="1" t="s">
        <v>228</v>
      </c>
      <c r="P1248" s="1" t="s">
        <v>43</v>
      </c>
      <c r="Q1248" s="1" t="s">
        <v>105</v>
      </c>
      <c r="R1248" s="1" t="s">
        <v>106</v>
      </c>
      <c r="S1248" s="1" t="s">
        <v>168</v>
      </c>
      <c r="T1248" s="1" t="s">
        <v>169</v>
      </c>
      <c r="U1248" s="1" t="s">
        <v>168</v>
      </c>
      <c r="V1248" s="1" t="s">
        <v>169</v>
      </c>
      <c r="W1248" s="1" t="s">
        <v>109</v>
      </c>
      <c r="X1248" s="1" t="s">
        <v>1573</v>
      </c>
      <c r="Y1248" s="1" t="s">
        <v>1574</v>
      </c>
      <c r="Z1248" s="1" t="s">
        <v>93</v>
      </c>
      <c r="AA1248" s="1" t="s">
        <v>1575</v>
      </c>
      <c r="AB1248" s="1" t="s">
        <v>1576</v>
      </c>
      <c r="AC1248" s="1" t="s">
        <v>1577</v>
      </c>
      <c r="AD1248" s="1">
        <v>131304</v>
      </c>
      <c r="AE1248" s="1" t="s">
        <v>110</v>
      </c>
      <c r="AF1248" s="1" t="s">
        <v>35</v>
      </c>
      <c r="AG1248" s="1" t="s">
        <v>111</v>
      </c>
      <c r="AH1248" s="1">
        <v>230838</v>
      </c>
      <c r="AI1248" s="1">
        <v>14</v>
      </c>
      <c r="AJ1248" s="1">
        <v>31.29</v>
      </c>
      <c r="AK1248" s="1">
        <v>438.06</v>
      </c>
      <c r="AL1248" s="1">
        <v>0.043806</v>
      </c>
      <c r="AM1248" s="1">
        <v>1047</v>
      </c>
      <c r="AN1248" s="1" t="s">
        <v>112</v>
      </c>
      <c r="AO1248" s="1" t="s">
        <v>980</v>
      </c>
    </row>
    <row r="1249" s="1" customFormat="1" spans="1:41">
      <c r="A1249" s="1">
        <v>202402</v>
      </c>
      <c r="B1249" s="1" t="s">
        <v>93</v>
      </c>
      <c r="C1249" s="1" t="s">
        <v>94</v>
      </c>
      <c r="D1249" s="1" t="s">
        <v>2143</v>
      </c>
      <c r="E1249" s="1" t="s">
        <v>344</v>
      </c>
      <c r="F1249" s="1" t="s">
        <v>97</v>
      </c>
      <c r="G1249" s="1" t="s">
        <v>116</v>
      </c>
      <c r="H1249" s="1" t="s">
        <v>1580</v>
      </c>
      <c r="I1249" s="4">
        <v>45349</v>
      </c>
      <c r="J1249" s="1" t="s">
        <v>1585</v>
      </c>
      <c r="K1249" s="1" t="s">
        <v>1586</v>
      </c>
      <c r="L1249" s="1" t="s">
        <v>1131</v>
      </c>
      <c r="M1249" s="1" t="s">
        <v>137</v>
      </c>
      <c r="N1249" s="1" t="s">
        <v>137</v>
      </c>
      <c r="P1249" s="1" t="s">
        <v>43</v>
      </c>
      <c r="Q1249" s="1" t="s">
        <v>105</v>
      </c>
      <c r="R1249" s="1" t="s">
        <v>106</v>
      </c>
      <c r="S1249" s="1" t="s">
        <v>152</v>
      </c>
      <c r="T1249" s="1" t="s">
        <v>153</v>
      </c>
      <c r="U1249" s="1" t="s">
        <v>152</v>
      </c>
      <c r="V1249" s="1" t="s">
        <v>153</v>
      </c>
      <c r="W1249" s="1" t="s">
        <v>109</v>
      </c>
      <c r="X1249" s="1" t="s">
        <v>1573</v>
      </c>
      <c r="Y1249" s="1" t="s">
        <v>1574</v>
      </c>
      <c r="Z1249" s="1" t="s">
        <v>93</v>
      </c>
      <c r="AA1249" s="1" t="s">
        <v>1575</v>
      </c>
      <c r="AB1249" s="1" t="s">
        <v>1583</v>
      </c>
      <c r="AC1249" s="1" t="s">
        <v>1584</v>
      </c>
      <c r="AD1249" s="1">
        <v>834890</v>
      </c>
      <c r="AE1249" s="1" t="s">
        <v>24</v>
      </c>
      <c r="AF1249" s="1" t="s">
        <v>25</v>
      </c>
      <c r="AG1249" s="1" t="s">
        <v>160</v>
      </c>
      <c r="AH1249" s="1">
        <v>230841</v>
      </c>
      <c r="AI1249" s="1">
        <v>1</v>
      </c>
      <c r="AJ1249" s="1">
        <v>33.29</v>
      </c>
      <c r="AK1249" s="1">
        <v>33.29</v>
      </c>
      <c r="AL1249" s="1">
        <v>0.003329</v>
      </c>
      <c r="AM1249" s="1">
        <v>1048</v>
      </c>
      <c r="AN1249" s="1" t="s">
        <v>161</v>
      </c>
      <c r="AO1249" s="1" t="s">
        <v>980</v>
      </c>
    </row>
    <row r="1250" s="1" customFormat="1" spans="1:41">
      <c r="A1250" s="1">
        <v>202402</v>
      </c>
      <c r="B1250" s="1" t="s">
        <v>93</v>
      </c>
      <c r="C1250" s="1" t="s">
        <v>94</v>
      </c>
      <c r="D1250" s="1" t="s">
        <v>2143</v>
      </c>
      <c r="E1250" s="1" t="s">
        <v>344</v>
      </c>
      <c r="F1250" s="1" t="s">
        <v>97</v>
      </c>
      <c r="G1250" s="1" t="s">
        <v>116</v>
      </c>
      <c r="H1250" s="1" t="s">
        <v>1580</v>
      </c>
      <c r="I1250" s="4">
        <v>45350</v>
      </c>
      <c r="J1250" s="1" t="s">
        <v>1273</v>
      </c>
      <c r="K1250" s="1" t="s">
        <v>1274</v>
      </c>
      <c r="L1250" s="1" t="s">
        <v>1155</v>
      </c>
      <c r="M1250" s="1" t="s">
        <v>346</v>
      </c>
      <c r="N1250" s="1" t="s">
        <v>346</v>
      </c>
      <c r="P1250" s="1" t="s">
        <v>43</v>
      </c>
      <c r="Q1250" s="1" t="s">
        <v>105</v>
      </c>
      <c r="R1250" s="1" t="s">
        <v>106</v>
      </c>
      <c r="S1250" s="1" t="s">
        <v>133</v>
      </c>
      <c r="T1250" s="1" t="s">
        <v>134</v>
      </c>
      <c r="U1250" s="1" t="s">
        <v>133</v>
      </c>
      <c r="V1250" s="1" t="s">
        <v>134</v>
      </c>
      <c r="W1250" s="1" t="s">
        <v>109</v>
      </c>
      <c r="X1250" s="1" t="s">
        <v>1573</v>
      </c>
      <c r="Y1250" s="1" t="s">
        <v>1574</v>
      </c>
      <c r="Z1250" s="1" t="s">
        <v>93</v>
      </c>
      <c r="AA1250" s="1" t="s">
        <v>1575</v>
      </c>
      <c r="AB1250" s="1" t="s">
        <v>1576</v>
      </c>
      <c r="AC1250" s="1" t="s">
        <v>1577</v>
      </c>
      <c r="AD1250" s="1">
        <v>131304</v>
      </c>
      <c r="AE1250" s="1" t="s">
        <v>12</v>
      </c>
      <c r="AF1250" s="1" t="s">
        <v>13</v>
      </c>
      <c r="AG1250" s="1" t="s">
        <v>124</v>
      </c>
      <c r="AH1250" s="1">
        <v>230803</v>
      </c>
      <c r="AI1250" s="1">
        <v>500</v>
      </c>
      <c r="AJ1250" s="1">
        <v>26.08</v>
      </c>
      <c r="AK1250" s="1">
        <v>13040</v>
      </c>
      <c r="AL1250" s="1">
        <v>1.304</v>
      </c>
      <c r="AM1250" s="1">
        <v>1044</v>
      </c>
      <c r="AN1250" s="1" t="s">
        <v>125</v>
      </c>
      <c r="AO1250" s="1" t="s">
        <v>980</v>
      </c>
    </row>
    <row r="1251" s="1" customFormat="1" spans="1:41">
      <c r="A1251" s="1">
        <v>202402</v>
      </c>
      <c r="B1251" s="1" t="s">
        <v>93</v>
      </c>
      <c r="C1251" s="1" t="s">
        <v>94</v>
      </c>
      <c r="D1251" s="1" t="s">
        <v>2143</v>
      </c>
      <c r="E1251" s="1" t="s">
        <v>344</v>
      </c>
      <c r="F1251" s="1" t="s">
        <v>97</v>
      </c>
      <c r="G1251" s="1" t="s">
        <v>116</v>
      </c>
      <c r="H1251" s="1" t="s">
        <v>1580</v>
      </c>
      <c r="I1251" s="4">
        <v>45350</v>
      </c>
      <c r="J1251" s="1" t="s">
        <v>1273</v>
      </c>
      <c r="K1251" s="1" t="s">
        <v>1274</v>
      </c>
      <c r="L1251" s="1" t="s">
        <v>1155</v>
      </c>
      <c r="M1251" s="1" t="s">
        <v>346</v>
      </c>
      <c r="N1251" s="1" t="s">
        <v>346</v>
      </c>
      <c r="P1251" s="1" t="s">
        <v>43</v>
      </c>
      <c r="Q1251" s="1" t="s">
        <v>105</v>
      </c>
      <c r="R1251" s="1" t="s">
        <v>106</v>
      </c>
      <c r="S1251" s="1" t="s">
        <v>133</v>
      </c>
      <c r="T1251" s="1" t="s">
        <v>134</v>
      </c>
      <c r="U1251" s="1" t="s">
        <v>133</v>
      </c>
      <c r="V1251" s="1" t="s">
        <v>134</v>
      </c>
      <c r="W1251" s="1" t="s">
        <v>109</v>
      </c>
      <c r="X1251" s="1" t="s">
        <v>1573</v>
      </c>
      <c r="Y1251" s="1" t="s">
        <v>1574</v>
      </c>
      <c r="Z1251" s="1" t="s">
        <v>93</v>
      </c>
      <c r="AA1251" s="1" t="s">
        <v>1575</v>
      </c>
      <c r="AB1251" s="1" t="s">
        <v>1576</v>
      </c>
      <c r="AC1251" s="1" t="s">
        <v>1577</v>
      </c>
      <c r="AD1251" s="1">
        <v>131304</v>
      </c>
      <c r="AE1251" s="1" t="s">
        <v>12</v>
      </c>
      <c r="AF1251" s="1" t="s">
        <v>15</v>
      </c>
      <c r="AG1251" s="1" t="s">
        <v>250</v>
      </c>
      <c r="AH1251" s="1">
        <v>221207</v>
      </c>
      <c r="AI1251" s="1">
        <v>300</v>
      </c>
      <c r="AJ1251" s="1">
        <v>48.96</v>
      </c>
      <c r="AK1251" s="1">
        <v>14688</v>
      </c>
      <c r="AL1251" s="1">
        <v>1.4688</v>
      </c>
      <c r="AM1251" s="1">
        <v>3657</v>
      </c>
      <c r="AN1251" s="1" t="s">
        <v>251</v>
      </c>
      <c r="AO1251" s="1" t="s">
        <v>980</v>
      </c>
    </row>
    <row r="1252" s="1" customFormat="1" spans="1:41">
      <c r="A1252" s="1">
        <v>202402</v>
      </c>
      <c r="B1252" s="1" t="s">
        <v>93</v>
      </c>
      <c r="C1252" s="1" t="s">
        <v>94</v>
      </c>
      <c r="D1252" s="1" t="s">
        <v>2143</v>
      </c>
      <c r="E1252" s="1" t="s">
        <v>344</v>
      </c>
      <c r="F1252" s="1" t="s">
        <v>97</v>
      </c>
      <c r="G1252" s="1" t="s">
        <v>116</v>
      </c>
      <c r="H1252" s="1" t="s">
        <v>1580</v>
      </c>
      <c r="I1252" s="4">
        <v>45350</v>
      </c>
      <c r="J1252" s="1" t="s">
        <v>2531</v>
      </c>
      <c r="K1252" s="1" t="s">
        <v>2532</v>
      </c>
      <c r="L1252" s="1" t="s">
        <v>1130</v>
      </c>
      <c r="M1252" s="1" t="s">
        <v>103</v>
      </c>
      <c r="N1252" s="1" t="s">
        <v>104</v>
      </c>
      <c r="P1252" s="1" t="s">
        <v>43</v>
      </c>
      <c r="Q1252" s="1" t="s">
        <v>105</v>
      </c>
      <c r="R1252" s="1" t="s">
        <v>106</v>
      </c>
      <c r="S1252" s="1" t="s">
        <v>168</v>
      </c>
      <c r="T1252" s="1" t="s">
        <v>169</v>
      </c>
      <c r="U1252" s="1" t="s">
        <v>168</v>
      </c>
      <c r="V1252" s="1" t="s">
        <v>169</v>
      </c>
      <c r="W1252" s="1" t="s">
        <v>109</v>
      </c>
      <c r="X1252" s="1" t="s">
        <v>1573</v>
      </c>
      <c r="Y1252" s="1" t="s">
        <v>1574</v>
      </c>
      <c r="Z1252" s="1" t="s">
        <v>93</v>
      </c>
      <c r="AA1252" s="1" t="s">
        <v>1575</v>
      </c>
      <c r="AB1252" s="1" t="s">
        <v>1576</v>
      </c>
      <c r="AC1252" s="1" t="s">
        <v>1577</v>
      </c>
      <c r="AD1252" s="1">
        <v>131304</v>
      </c>
      <c r="AE1252" s="1" t="s">
        <v>19</v>
      </c>
      <c r="AF1252" s="1" t="s">
        <v>1591</v>
      </c>
      <c r="AG1252" s="1" t="s">
        <v>1592</v>
      </c>
      <c r="AH1252" s="1">
        <v>230308</v>
      </c>
      <c r="AI1252" s="1">
        <v>50</v>
      </c>
      <c r="AJ1252" s="1">
        <v>19.68</v>
      </c>
      <c r="AK1252" s="1">
        <v>984</v>
      </c>
      <c r="AL1252" s="1">
        <v>0.0984</v>
      </c>
      <c r="AM1252" s="1">
        <v>4597</v>
      </c>
      <c r="AN1252" s="1" t="s">
        <v>1593</v>
      </c>
      <c r="AO1252" s="1" t="s">
        <v>980</v>
      </c>
    </row>
    <row r="1253" s="1" customFormat="1" spans="1:41">
      <c r="A1253" s="1">
        <v>202402</v>
      </c>
      <c r="B1253" s="1" t="s">
        <v>93</v>
      </c>
      <c r="C1253" s="1" t="s">
        <v>94</v>
      </c>
      <c r="D1253" s="1" t="s">
        <v>2143</v>
      </c>
      <c r="E1253" s="1" t="s">
        <v>344</v>
      </c>
      <c r="F1253" s="1" t="s">
        <v>97</v>
      </c>
      <c r="G1253" s="1" t="s">
        <v>116</v>
      </c>
      <c r="H1253" s="1" t="s">
        <v>1580</v>
      </c>
      <c r="I1253" s="4">
        <v>45350</v>
      </c>
      <c r="J1253" s="1" t="s">
        <v>937</v>
      </c>
      <c r="K1253" s="1" t="s">
        <v>938</v>
      </c>
      <c r="L1253" s="1" t="s">
        <v>1131</v>
      </c>
      <c r="M1253" s="1" t="s">
        <v>103</v>
      </c>
      <c r="N1253" s="1" t="s">
        <v>121</v>
      </c>
      <c r="P1253" s="1" t="s">
        <v>4</v>
      </c>
      <c r="Q1253" s="1" t="s">
        <v>105</v>
      </c>
      <c r="R1253" s="1" t="s">
        <v>106</v>
      </c>
      <c r="S1253" s="1" t="s">
        <v>152</v>
      </c>
      <c r="T1253" s="1" t="s">
        <v>153</v>
      </c>
      <c r="U1253" s="1" t="s">
        <v>152</v>
      </c>
      <c r="V1253" s="1" t="s">
        <v>153</v>
      </c>
      <c r="W1253" s="1" t="s">
        <v>109</v>
      </c>
      <c r="X1253" s="1" t="s">
        <v>1573</v>
      </c>
      <c r="Y1253" s="1" t="s">
        <v>1574</v>
      </c>
      <c r="Z1253" s="1" t="s">
        <v>93</v>
      </c>
      <c r="AA1253" s="1" t="s">
        <v>1575</v>
      </c>
      <c r="AB1253" s="1" t="s">
        <v>1583</v>
      </c>
      <c r="AC1253" s="1" t="s">
        <v>1584</v>
      </c>
      <c r="AD1253" s="1">
        <v>834890</v>
      </c>
      <c r="AE1253" s="1" t="s">
        <v>24</v>
      </c>
      <c r="AF1253" s="1" t="s">
        <v>1839</v>
      </c>
      <c r="AG1253" s="1" t="s">
        <v>1840</v>
      </c>
      <c r="AH1253" s="1">
        <v>230810</v>
      </c>
      <c r="AI1253" s="1">
        <v>2</v>
      </c>
      <c r="AJ1253" s="1">
        <v>38.52</v>
      </c>
      <c r="AK1253" s="1">
        <v>77.04</v>
      </c>
      <c r="AL1253" s="1">
        <v>0.007704</v>
      </c>
      <c r="AM1253" s="1">
        <v>3117</v>
      </c>
      <c r="AN1253" s="1" t="s">
        <v>1841</v>
      </c>
      <c r="AO1253" s="1" t="s">
        <v>980</v>
      </c>
    </row>
    <row r="1254" s="1" customFormat="1" spans="1:41">
      <c r="A1254" s="1">
        <v>202402</v>
      </c>
      <c r="B1254" s="1" t="s">
        <v>93</v>
      </c>
      <c r="C1254" s="1" t="s">
        <v>94</v>
      </c>
      <c r="D1254" s="1" t="s">
        <v>2143</v>
      </c>
      <c r="E1254" s="1" t="s">
        <v>344</v>
      </c>
      <c r="F1254" s="1" t="s">
        <v>97</v>
      </c>
      <c r="G1254" s="1" t="s">
        <v>116</v>
      </c>
      <c r="H1254" s="1" t="s">
        <v>1580</v>
      </c>
      <c r="I1254" s="4">
        <v>45351</v>
      </c>
      <c r="J1254" s="1" t="s">
        <v>688</v>
      </c>
      <c r="K1254" s="1" t="s">
        <v>689</v>
      </c>
      <c r="L1254" s="1" t="s">
        <v>1196</v>
      </c>
      <c r="M1254" s="1" t="s">
        <v>346</v>
      </c>
      <c r="N1254" s="1" t="s">
        <v>346</v>
      </c>
      <c r="P1254" s="1" t="s">
        <v>43</v>
      </c>
      <c r="Q1254" s="1" t="s">
        <v>105</v>
      </c>
      <c r="R1254" s="1" t="s">
        <v>106</v>
      </c>
      <c r="S1254" s="1" t="s">
        <v>146</v>
      </c>
      <c r="T1254" s="1" t="s">
        <v>147</v>
      </c>
      <c r="U1254" s="1" t="s">
        <v>146</v>
      </c>
      <c r="V1254" s="1" t="s">
        <v>147</v>
      </c>
      <c r="W1254" s="1" t="s">
        <v>109</v>
      </c>
      <c r="X1254" s="1" t="s">
        <v>1573</v>
      </c>
      <c r="Y1254" s="1" t="s">
        <v>1574</v>
      </c>
      <c r="Z1254" s="1" t="s">
        <v>93</v>
      </c>
      <c r="AA1254" s="1" t="s">
        <v>1575</v>
      </c>
      <c r="AB1254" s="1" t="s">
        <v>1576</v>
      </c>
      <c r="AC1254" s="1" t="s">
        <v>1577</v>
      </c>
      <c r="AD1254" s="1">
        <v>131304</v>
      </c>
      <c r="AE1254" s="1" t="s">
        <v>27</v>
      </c>
      <c r="AF1254" s="1" t="s">
        <v>29</v>
      </c>
      <c r="AG1254" s="1" t="s">
        <v>290</v>
      </c>
      <c r="AH1254" s="1">
        <v>350709066</v>
      </c>
      <c r="AI1254" s="1">
        <v>300</v>
      </c>
      <c r="AJ1254" s="1">
        <v>40.26</v>
      </c>
      <c r="AK1254" s="1">
        <v>12078</v>
      </c>
      <c r="AL1254" s="1">
        <v>1.2078</v>
      </c>
      <c r="AM1254" s="1">
        <v>1041</v>
      </c>
      <c r="AN1254" s="1" t="s">
        <v>291</v>
      </c>
      <c r="AO1254" s="1" t="s">
        <v>980</v>
      </c>
    </row>
    <row r="1255" s="1" customFormat="1" spans="1:41">
      <c r="A1255" s="1">
        <v>202402</v>
      </c>
      <c r="B1255" s="1" t="s">
        <v>93</v>
      </c>
      <c r="C1255" s="1" t="s">
        <v>94</v>
      </c>
      <c r="D1255" s="1" t="s">
        <v>2143</v>
      </c>
      <c r="E1255" s="1" t="s">
        <v>344</v>
      </c>
      <c r="F1255" s="1" t="s">
        <v>97</v>
      </c>
      <c r="G1255" s="1" t="s">
        <v>116</v>
      </c>
      <c r="H1255" s="1" t="s">
        <v>1580</v>
      </c>
      <c r="I1255" s="4">
        <v>45351</v>
      </c>
      <c r="J1255" s="1" t="s">
        <v>688</v>
      </c>
      <c r="K1255" s="1" t="s">
        <v>689</v>
      </c>
      <c r="L1255" s="1" t="s">
        <v>1196</v>
      </c>
      <c r="M1255" s="1" t="s">
        <v>346</v>
      </c>
      <c r="N1255" s="1" t="s">
        <v>346</v>
      </c>
      <c r="P1255" s="1" t="s">
        <v>43</v>
      </c>
      <c r="Q1255" s="1" t="s">
        <v>105</v>
      </c>
      <c r="R1255" s="1" t="s">
        <v>106</v>
      </c>
      <c r="S1255" s="1" t="s">
        <v>146</v>
      </c>
      <c r="T1255" s="1" t="s">
        <v>147</v>
      </c>
      <c r="U1255" s="1" t="s">
        <v>146</v>
      </c>
      <c r="V1255" s="1" t="s">
        <v>147</v>
      </c>
      <c r="W1255" s="1" t="s">
        <v>109</v>
      </c>
      <c r="X1255" s="1" t="s">
        <v>1573</v>
      </c>
      <c r="Y1255" s="1" t="s">
        <v>1574</v>
      </c>
      <c r="Z1255" s="1" t="s">
        <v>93</v>
      </c>
      <c r="AA1255" s="1" t="s">
        <v>1575</v>
      </c>
      <c r="AB1255" s="1" t="s">
        <v>1576</v>
      </c>
      <c r="AC1255" s="1" t="s">
        <v>1577</v>
      </c>
      <c r="AD1255" s="1">
        <v>131304</v>
      </c>
      <c r="AE1255" s="1" t="s">
        <v>16</v>
      </c>
      <c r="AF1255" s="1" t="s">
        <v>17</v>
      </c>
      <c r="AG1255" s="1" t="s">
        <v>164</v>
      </c>
      <c r="AH1255" s="1">
        <v>230615</v>
      </c>
      <c r="AI1255" s="1">
        <v>50</v>
      </c>
      <c r="AJ1255" s="1">
        <v>12.8</v>
      </c>
      <c r="AK1255" s="1">
        <v>640</v>
      </c>
      <c r="AL1255" s="1">
        <v>0.064</v>
      </c>
      <c r="AM1255" s="1">
        <v>2597</v>
      </c>
      <c r="AN1255" s="1" t="s">
        <v>165</v>
      </c>
      <c r="AO1255" s="1" t="s">
        <v>980</v>
      </c>
    </row>
    <row r="1256" s="1" customFormat="1" spans="1:41">
      <c r="A1256" s="1">
        <v>202402</v>
      </c>
      <c r="B1256" s="1" t="s">
        <v>93</v>
      </c>
      <c r="C1256" s="1" t="s">
        <v>94</v>
      </c>
      <c r="D1256" s="1" t="s">
        <v>2143</v>
      </c>
      <c r="E1256" s="1" t="s">
        <v>344</v>
      </c>
      <c r="F1256" s="1" t="s">
        <v>97</v>
      </c>
      <c r="G1256" s="1" t="s">
        <v>116</v>
      </c>
      <c r="H1256" s="1" t="s">
        <v>1580</v>
      </c>
      <c r="I1256" s="4">
        <v>45351</v>
      </c>
      <c r="J1256" s="1" t="s">
        <v>1896</v>
      </c>
      <c r="K1256" s="1" t="s">
        <v>1897</v>
      </c>
      <c r="L1256" s="1" t="s">
        <v>1196</v>
      </c>
      <c r="M1256" s="1" t="s">
        <v>103</v>
      </c>
      <c r="N1256" s="1" t="s">
        <v>121</v>
      </c>
      <c r="P1256" s="1" t="s">
        <v>4</v>
      </c>
      <c r="Q1256" s="1" t="s">
        <v>105</v>
      </c>
      <c r="R1256" s="1" t="s">
        <v>106</v>
      </c>
      <c r="S1256" s="1" t="s">
        <v>186</v>
      </c>
      <c r="T1256" s="1" t="s">
        <v>187</v>
      </c>
      <c r="U1256" s="1" t="s">
        <v>186</v>
      </c>
      <c r="V1256" s="1" t="s">
        <v>187</v>
      </c>
      <c r="W1256" s="1" t="s">
        <v>109</v>
      </c>
      <c r="X1256" s="1" t="s">
        <v>1573</v>
      </c>
      <c r="Y1256" s="1" t="s">
        <v>1574</v>
      </c>
      <c r="Z1256" s="1" t="s">
        <v>93</v>
      </c>
      <c r="AA1256" s="1" t="s">
        <v>1575</v>
      </c>
      <c r="AB1256" s="1" t="s">
        <v>1576</v>
      </c>
      <c r="AC1256" s="1" t="s">
        <v>1577</v>
      </c>
      <c r="AD1256" s="1">
        <v>131304</v>
      </c>
      <c r="AE1256" s="1" t="s">
        <v>110</v>
      </c>
      <c r="AF1256" s="1" t="s">
        <v>35</v>
      </c>
      <c r="AG1256" s="1" t="s">
        <v>111</v>
      </c>
      <c r="AH1256" s="1">
        <v>230323</v>
      </c>
      <c r="AI1256" s="1">
        <v>200</v>
      </c>
      <c r="AJ1256" s="1">
        <v>31.29</v>
      </c>
      <c r="AK1256" s="1">
        <v>6258</v>
      </c>
      <c r="AL1256" s="1">
        <v>0.6258</v>
      </c>
      <c r="AM1256" s="1">
        <v>1047</v>
      </c>
      <c r="AN1256" s="1" t="s">
        <v>112</v>
      </c>
      <c r="AO1256" s="1" t="s">
        <v>980</v>
      </c>
    </row>
    <row r="1257" s="1" customFormat="1" spans="1:41">
      <c r="A1257" s="1">
        <v>202402</v>
      </c>
      <c r="B1257" s="1" t="s">
        <v>93</v>
      </c>
      <c r="C1257" s="1" t="s">
        <v>94</v>
      </c>
      <c r="D1257" s="1" t="s">
        <v>2143</v>
      </c>
      <c r="E1257" s="1" t="s">
        <v>344</v>
      </c>
      <c r="F1257" s="1" t="s">
        <v>97</v>
      </c>
      <c r="G1257" s="1" t="s">
        <v>116</v>
      </c>
      <c r="H1257" s="1" t="s">
        <v>1580</v>
      </c>
      <c r="I1257" s="4">
        <v>45351</v>
      </c>
      <c r="J1257" s="1" t="s">
        <v>1896</v>
      </c>
      <c r="K1257" s="1" t="s">
        <v>1897</v>
      </c>
      <c r="L1257" s="1" t="s">
        <v>1196</v>
      </c>
      <c r="M1257" s="1" t="s">
        <v>103</v>
      </c>
      <c r="N1257" s="1" t="s">
        <v>121</v>
      </c>
      <c r="P1257" s="1" t="s">
        <v>4</v>
      </c>
      <c r="Q1257" s="1" t="s">
        <v>105</v>
      </c>
      <c r="R1257" s="1" t="s">
        <v>106</v>
      </c>
      <c r="S1257" s="1" t="s">
        <v>186</v>
      </c>
      <c r="T1257" s="1" t="s">
        <v>187</v>
      </c>
      <c r="U1257" s="1" t="s">
        <v>186</v>
      </c>
      <c r="V1257" s="1" t="s">
        <v>187</v>
      </c>
      <c r="W1257" s="1" t="s">
        <v>109</v>
      </c>
      <c r="X1257" s="1" t="s">
        <v>1573</v>
      </c>
      <c r="Y1257" s="1" t="s">
        <v>1574</v>
      </c>
      <c r="Z1257" s="1" t="s">
        <v>93</v>
      </c>
      <c r="AA1257" s="1" t="s">
        <v>1575</v>
      </c>
      <c r="AB1257" s="1" t="s">
        <v>1576</v>
      </c>
      <c r="AC1257" s="1" t="s">
        <v>1577</v>
      </c>
      <c r="AD1257" s="1">
        <v>131304</v>
      </c>
      <c r="AE1257" s="1" t="s">
        <v>24</v>
      </c>
      <c r="AF1257" s="1" t="s">
        <v>25</v>
      </c>
      <c r="AG1257" s="1" t="s">
        <v>160</v>
      </c>
      <c r="AH1257" s="1">
        <v>230841</v>
      </c>
      <c r="AI1257" s="1">
        <v>100</v>
      </c>
      <c r="AJ1257" s="1">
        <v>33.29</v>
      </c>
      <c r="AK1257" s="1">
        <v>3329</v>
      </c>
      <c r="AL1257" s="1">
        <v>0.3329</v>
      </c>
      <c r="AM1257" s="1">
        <v>1048</v>
      </c>
      <c r="AN1257" s="1" t="s">
        <v>161</v>
      </c>
      <c r="AO1257" s="1" t="s">
        <v>980</v>
      </c>
    </row>
    <row r="1258" s="1" customFormat="1" spans="1:41">
      <c r="A1258" s="1">
        <v>202402</v>
      </c>
      <c r="B1258" s="1" t="s">
        <v>93</v>
      </c>
      <c r="C1258" s="1" t="s">
        <v>94</v>
      </c>
      <c r="D1258" s="1" t="s">
        <v>2143</v>
      </c>
      <c r="E1258" s="1" t="s">
        <v>344</v>
      </c>
      <c r="F1258" s="1" t="s">
        <v>97</v>
      </c>
      <c r="G1258" s="1" t="s">
        <v>116</v>
      </c>
      <c r="H1258" s="1" t="s">
        <v>1580</v>
      </c>
      <c r="I1258" s="4">
        <v>45351</v>
      </c>
      <c r="J1258" s="1" t="s">
        <v>1475</v>
      </c>
      <c r="K1258" s="1" t="s">
        <v>1476</v>
      </c>
      <c r="L1258" s="1" t="s">
        <v>1130</v>
      </c>
      <c r="M1258" s="1" t="s">
        <v>103</v>
      </c>
      <c r="N1258" s="1" t="s">
        <v>121</v>
      </c>
      <c r="P1258" s="1" t="s">
        <v>43</v>
      </c>
      <c r="Q1258" s="1" t="s">
        <v>105</v>
      </c>
      <c r="R1258" s="1" t="s">
        <v>106</v>
      </c>
      <c r="S1258" s="1" t="s">
        <v>168</v>
      </c>
      <c r="T1258" s="1" t="s">
        <v>169</v>
      </c>
      <c r="U1258" s="1" t="s">
        <v>168</v>
      </c>
      <c r="V1258" s="1" t="s">
        <v>169</v>
      </c>
      <c r="W1258" s="1" t="s">
        <v>109</v>
      </c>
      <c r="X1258" s="1" t="s">
        <v>1573</v>
      </c>
      <c r="Y1258" s="1" t="s">
        <v>1574</v>
      </c>
      <c r="Z1258" s="1" t="s">
        <v>93</v>
      </c>
      <c r="AA1258" s="1" t="s">
        <v>1575</v>
      </c>
      <c r="AB1258" s="1" t="s">
        <v>1576</v>
      </c>
      <c r="AC1258" s="1" t="s">
        <v>1577</v>
      </c>
      <c r="AD1258" s="1">
        <v>131304</v>
      </c>
      <c r="AE1258" s="1" t="s">
        <v>7</v>
      </c>
      <c r="AF1258" s="1" t="s">
        <v>9</v>
      </c>
      <c r="AG1258" s="1" t="s">
        <v>395</v>
      </c>
      <c r="AH1258" s="1">
        <v>230118</v>
      </c>
      <c r="AI1258" s="1">
        <v>20</v>
      </c>
      <c r="AJ1258" s="1">
        <v>9</v>
      </c>
      <c r="AK1258" s="1">
        <v>180</v>
      </c>
      <c r="AL1258" s="1">
        <v>0.018</v>
      </c>
      <c r="AM1258" s="1">
        <v>3057</v>
      </c>
      <c r="AN1258" s="1" t="s">
        <v>396</v>
      </c>
      <c r="AO1258" s="1" t="s">
        <v>980</v>
      </c>
    </row>
    <row r="1259" s="1" customFormat="1" spans="1:41">
      <c r="A1259" s="1">
        <v>202402</v>
      </c>
      <c r="B1259" s="1" t="s">
        <v>93</v>
      </c>
      <c r="C1259" s="1" t="s">
        <v>94</v>
      </c>
      <c r="D1259" s="1" t="s">
        <v>2143</v>
      </c>
      <c r="E1259" s="1" t="s">
        <v>344</v>
      </c>
      <c r="F1259" s="1" t="s">
        <v>97</v>
      </c>
      <c r="G1259" s="1" t="s">
        <v>116</v>
      </c>
      <c r="H1259" s="1" t="s">
        <v>1580</v>
      </c>
      <c r="I1259" s="4">
        <v>45351</v>
      </c>
      <c r="J1259" s="1" t="s">
        <v>1475</v>
      </c>
      <c r="K1259" s="1" t="s">
        <v>1476</v>
      </c>
      <c r="L1259" s="1" t="s">
        <v>1130</v>
      </c>
      <c r="M1259" s="1" t="s">
        <v>103</v>
      </c>
      <c r="N1259" s="1" t="s">
        <v>121</v>
      </c>
      <c r="P1259" s="1" t="s">
        <v>43</v>
      </c>
      <c r="Q1259" s="1" t="s">
        <v>105</v>
      </c>
      <c r="R1259" s="1" t="s">
        <v>106</v>
      </c>
      <c r="S1259" s="1" t="s">
        <v>168</v>
      </c>
      <c r="T1259" s="1" t="s">
        <v>169</v>
      </c>
      <c r="U1259" s="1" t="s">
        <v>168</v>
      </c>
      <c r="V1259" s="1" t="s">
        <v>169</v>
      </c>
      <c r="W1259" s="1" t="s">
        <v>109</v>
      </c>
      <c r="X1259" s="1" t="s">
        <v>1573</v>
      </c>
      <c r="Y1259" s="1" t="s">
        <v>1574</v>
      </c>
      <c r="Z1259" s="1" t="s">
        <v>93</v>
      </c>
      <c r="AA1259" s="1" t="s">
        <v>1575</v>
      </c>
      <c r="AB1259" s="1" t="s">
        <v>1576</v>
      </c>
      <c r="AC1259" s="1" t="s">
        <v>1577</v>
      </c>
      <c r="AD1259" s="1">
        <v>131304</v>
      </c>
      <c r="AE1259" s="1" t="s">
        <v>16</v>
      </c>
      <c r="AF1259" s="1" t="s">
        <v>17</v>
      </c>
      <c r="AG1259" s="1" t="s">
        <v>164</v>
      </c>
      <c r="AH1259" s="1">
        <v>230615</v>
      </c>
      <c r="AI1259" s="1">
        <v>40</v>
      </c>
      <c r="AJ1259" s="1">
        <v>12.8</v>
      </c>
      <c r="AK1259" s="1">
        <v>512</v>
      </c>
      <c r="AL1259" s="1">
        <v>0.0512</v>
      </c>
      <c r="AM1259" s="1">
        <v>2597</v>
      </c>
      <c r="AN1259" s="1" t="s">
        <v>165</v>
      </c>
      <c r="AO1259" s="1" t="s">
        <v>980</v>
      </c>
    </row>
    <row r="1260" s="1" customFormat="1" spans="1:41">
      <c r="A1260" s="1">
        <v>202402</v>
      </c>
      <c r="B1260" s="1" t="s">
        <v>93</v>
      </c>
      <c r="C1260" s="1" t="s">
        <v>94</v>
      </c>
      <c r="D1260" s="1" t="s">
        <v>2146</v>
      </c>
      <c r="E1260" s="1" t="s">
        <v>2147</v>
      </c>
      <c r="F1260" s="1" t="s">
        <v>97</v>
      </c>
      <c r="G1260" s="1" t="s">
        <v>128</v>
      </c>
      <c r="H1260" s="1" t="s">
        <v>129</v>
      </c>
      <c r="I1260" s="4">
        <v>45324</v>
      </c>
      <c r="J1260" s="1" t="s">
        <v>140</v>
      </c>
      <c r="K1260" s="1" t="s">
        <v>141</v>
      </c>
      <c r="L1260" s="1" t="s">
        <v>1134</v>
      </c>
      <c r="M1260" s="1" t="s">
        <v>103</v>
      </c>
      <c r="N1260" s="1" t="s">
        <v>121</v>
      </c>
      <c r="P1260" s="1" t="s">
        <v>4</v>
      </c>
      <c r="Q1260" s="1" t="s">
        <v>105</v>
      </c>
      <c r="R1260" s="1" t="s">
        <v>106</v>
      </c>
      <c r="S1260" s="1" t="s">
        <v>138</v>
      </c>
      <c r="T1260" s="1" t="s">
        <v>139</v>
      </c>
      <c r="U1260" s="1" t="s">
        <v>138</v>
      </c>
      <c r="V1260" s="1" t="s">
        <v>139</v>
      </c>
      <c r="W1260" s="1" t="s">
        <v>109</v>
      </c>
      <c r="X1260" s="1" t="s">
        <v>1573</v>
      </c>
      <c r="Y1260" s="1" t="s">
        <v>1574</v>
      </c>
      <c r="Z1260" s="1" t="s">
        <v>93</v>
      </c>
      <c r="AA1260" s="1" t="s">
        <v>1575</v>
      </c>
      <c r="AB1260" s="1" t="s">
        <v>1583</v>
      </c>
      <c r="AC1260" s="1" t="s">
        <v>1584</v>
      </c>
      <c r="AD1260" s="1">
        <v>834890</v>
      </c>
      <c r="AE1260" s="1" t="s">
        <v>12</v>
      </c>
      <c r="AF1260" s="1" t="s">
        <v>13</v>
      </c>
      <c r="AG1260" s="1" t="s">
        <v>124</v>
      </c>
      <c r="AH1260" s="1">
        <v>230902</v>
      </c>
      <c r="AI1260" s="1">
        <v>5</v>
      </c>
      <c r="AJ1260" s="1">
        <v>26.08</v>
      </c>
      <c r="AK1260" s="1">
        <v>130.4</v>
      </c>
      <c r="AL1260" s="1">
        <v>0.01304</v>
      </c>
      <c r="AM1260" s="1">
        <v>1044</v>
      </c>
      <c r="AN1260" s="1" t="s">
        <v>125</v>
      </c>
      <c r="AO1260" s="1" t="s">
        <v>980</v>
      </c>
    </row>
    <row r="1261" s="1" customFormat="1" spans="1:41">
      <c r="A1261" s="1">
        <v>202402</v>
      </c>
      <c r="B1261" s="1" t="s">
        <v>93</v>
      </c>
      <c r="C1261" s="1" t="s">
        <v>94</v>
      </c>
      <c r="D1261" s="1" t="s">
        <v>2146</v>
      </c>
      <c r="E1261" s="1" t="s">
        <v>2147</v>
      </c>
      <c r="F1261" s="1" t="s">
        <v>97</v>
      </c>
      <c r="G1261" s="1" t="s">
        <v>128</v>
      </c>
      <c r="H1261" s="1" t="s">
        <v>129</v>
      </c>
      <c r="I1261" s="4">
        <v>45341</v>
      </c>
      <c r="J1261" s="1" t="s">
        <v>2026</v>
      </c>
      <c r="K1261" s="1" t="s">
        <v>2027</v>
      </c>
      <c r="L1261" s="1" t="s">
        <v>1148</v>
      </c>
      <c r="M1261" s="1" t="s">
        <v>103</v>
      </c>
      <c r="N1261" s="1" t="s">
        <v>121</v>
      </c>
      <c r="P1261" s="1" t="s">
        <v>4</v>
      </c>
      <c r="Q1261" s="1" t="s">
        <v>105</v>
      </c>
      <c r="R1261" s="1" t="s">
        <v>106</v>
      </c>
      <c r="S1261" s="1" t="s">
        <v>146</v>
      </c>
      <c r="T1261" s="1" t="s">
        <v>147</v>
      </c>
      <c r="U1261" s="1" t="s">
        <v>146</v>
      </c>
      <c r="V1261" s="1" t="s">
        <v>147</v>
      </c>
      <c r="W1261" s="1" t="s">
        <v>109</v>
      </c>
      <c r="X1261" s="1" t="s">
        <v>1573</v>
      </c>
      <c r="Y1261" s="1" t="s">
        <v>1574</v>
      </c>
      <c r="Z1261" s="1" t="s">
        <v>93</v>
      </c>
      <c r="AA1261" s="1" t="s">
        <v>1575</v>
      </c>
      <c r="AB1261" s="1" t="s">
        <v>1576</v>
      </c>
      <c r="AC1261" s="1" t="s">
        <v>1577</v>
      </c>
      <c r="AD1261" s="1">
        <v>131304</v>
      </c>
      <c r="AE1261" s="1" t="s">
        <v>12</v>
      </c>
      <c r="AF1261" s="1" t="s">
        <v>15</v>
      </c>
      <c r="AG1261" s="1" t="s">
        <v>250</v>
      </c>
      <c r="AH1261" s="1">
        <v>230904</v>
      </c>
      <c r="AI1261" s="1">
        <v>2</v>
      </c>
      <c r="AJ1261" s="1">
        <v>48.96</v>
      </c>
      <c r="AK1261" s="1">
        <v>97.92</v>
      </c>
      <c r="AL1261" s="1">
        <v>0.009792</v>
      </c>
      <c r="AM1261" s="1">
        <v>3657</v>
      </c>
      <c r="AN1261" s="1" t="s">
        <v>251</v>
      </c>
      <c r="AO1261" s="1" t="s">
        <v>980</v>
      </c>
    </row>
    <row r="1262" s="1" customFormat="1" spans="1:41">
      <c r="A1262" s="1">
        <v>202402</v>
      </c>
      <c r="B1262" s="1" t="s">
        <v>93</v>
      </c>
      <c r="C1262" s="1" t="s">
        <v>94</v>
      </c>
      <c r="D1262" s="1" t="s">
        <v>2146</v>
      </c>
      <c r="E1262" s="1" t="s">
        <v>2147</v>
      </c>
      <c r="F1262" s="1" t="s">
        <v>97</v>
      </c>
      <c r="G1262" s="1" t="s">
        <v>128</v>
      </c>
      <c r="H1262" s="1" t="s">
        <v>129</v>
      </c>
      <c r="I1262" s="4">
        <v>45348</v>
      </c>
      <c r="J1262" s="1" t="s">
        <v>140</v>
      </c>
      <c r="K1262" s="1" t="s">
        <v>141</v>
      </c>
      <c r="L1262" s="1" t="s">
        <v>1134</v>
      </c>
      <c r="M1262" s="1" t="s">
        <v>103</v>
      </c>
      <c r="N1262" s="1" t="s">
        <v>121</v>
      </c>
      <c r="P1262" s="1" t="s">
        <v>4</v>
      </c>
      <c r="Q1262" s="1" t="s">
        <v>105</v>
      </c>
      <c r="R1262" s="1" t="s">
        <v>106</v>
      </c>
      <c r="S1262" s="1" t="s">
        <v>138</v>
      </c>
      <c r="T1262" s="1" t="s">
        <v>139</v>
      </c>
      <c r="U1262" s="1" t="s">
        <v>138</v>
      </c>
      <c r="V1262" s="1" t="s">
        <v>139</v>
      </c>
      <c r="W1262" s="1" t="s">
        <v>109</v>
      </c>
      <c r="X1262" s="1" t="s">
        <v>1573</v>
      </c>
      <c r="Y1262" s="1" t="s">
        <v>1574</v>
      </c>
      <c r="Z1262" s="1" t="s">
        <v>93</v>
      </c>
      <c r="AA1262" s="1" t="s">
        <v>1575</v>
      </c>
      <c r="AB1262" s="1" t="s">
        <v>1583</v>
      </c>
      <c r="AC1262" s="1" t="s">
        <v>1584</v>
      </c>
      <c r="AD1262" s="1">
        <v>834890</v>
      </c>
      <c r="AE1262" s="1" t="s">
        <v>110</v>
      </c>
      <c r="AF1262" s="1" t="s">
        <v>35</v>
      </c>
      <c r="AG1262" s="1" t="s">
        <v>111</v>
      </c>
      <c r="AH1262" s="1">
        <v>231059</v>
      </c>
      <c r="AI1262" s="1">
        <v>2</v>
      </c>
      <c r="AJ1262" s="1">
        <v>31.29</v>
      </c>
      <c r="AK1262" s="1">
        <v>62.58</v>
      </c>
      <c r="AL1262" s="1">
        <v>0.006258</v>
      </c>
      <c r="AM1262" s="1">
        <v>1047</v>
      </c>
      <c r="AN1262" s="1" t="s">
        <v>112</v>
      </c>
      <c r="AO1262" s="1" t="s">
        <v>980</v>
      </c>
    </row>
    <row r="1263" s="1" customFormat="1" spans="1:45">
      <c r="A1263" s="1">
        <v>202402</v>
      </c>
      <c r="B1263" s="1" t="s">
        <v>93</v>
      </c>
      <c r="D1263" s="1" t="s">
        <v>126</v>
      </c>
      <c r="E1263" s="1" t="s">
        <v>1579</v>
      </c>
      <c r="F1263" s="1" t="s">
        <v>97</v>
      </c>
      <c r="G1263" s="1" t="s">
        <v>116</v>
      </c>
      <c r="H1263" s="1" t="s">
        <v>1580</v>
      </c>
      <c r="I1263" s="4">
        <v>45324</v>
      </c>
      <c r="J1263" s="1" t="s">
        <v>2497</v>
      </c>
      <c r="K1263" s="1" t="s">
        <v>2498</v>
      </c>
      <c r="L1263" s="1" t="s">
        <v>2497</v>
      </c>
      <c r="M1263" s="1" t="s">
        <v>103</v>
      </c>
      <c r="N1263" s="1" t="s">
        <v>104</v>
      </c>
      <c r="P1263" s="1" t="s">
        <v>4</v>
      </c>
      <c r="Q1263" s="1" t="s">
        <v>105</v>
      </c>
      <c r="R1263" s="1" t="s">
        <v>106</v>
      </c>
      <c r="S1263" s="1" t="s">
        <v>138</v>
      </c>
      <c r="T1263" s="1" t="s">
        <v>139</v>
      </c>
      <c r="U1263" s="1" t="s">
        <v>138</v>
      </c>
      <c r="V1263" s="1" t="s">
        <v>139</v>
      </c>
      <c r="W1263" s="1" t="s">
        <v>109</v>
      </c>
      <c r="X1263" s="1" t="s">
        <v>1573</v>
      </c>
      <c r="Y1263" s="1" t="s">
        <v>1574</v>
      </c>
      <c r="Z1263" s="1" t="s">
        <v>93</v>
      </c>
      <c r="AA1263" s="1" t="s">
        <v>1575</v>
      </c>
      <c r="AB1263" s="1" t="s">
        <v>1583</v>
      </c>
      <c r="AC1263" s="1" t="s">
        <v>1584</v>
      </c>
      <c r="AD1263" s="1">
        <v>834890</v>
      </c>
      <c r="AE1263" s="1" t="s">
        <v>12</v>
      </c>
      <c r="AF1263" s="1" t="s">
        <v>15</v>
      </c>
      <c r="AG1263" s="1" t="s">
        <v>250</v>
      </c>
      <c r="AH1263" s="1">
        <v>230514</v>
      </c>
      <c r="AI1263" s="1">
        <v>10</v>
      </c>
      <c r="AJ1263" s="1">
        <v>48.96</v>
      </c>
      <c r="AK1263" s="1">
        <v>489.6</v>
      </c>
      <c r="AL1263" s="1">
        <v>0.04896</v>
      </c>
      <c r="AM1263" s="1">
        <v>3657</v>
      </c>
      <c r="AN1263" s="1" t="s">
        <v>251</v>
      </c>
      <c r="AO1263" s="1" t="s">
        <v>113</v>
      </c>
      <c r="AR1263" s="1">
        <v>53.86</v>
      </c>
      <c r="AS1263" s="1">
        <v>538.6</v>
      </c>
    </row>
    <row r="1264" s="1" customFormat="1" spans="1:45">
      <c r="A1264" s="1">
        <v>202402</v>
      </c>
      <c r="B1264" s="1" t="s">
        <v>93</v>
      </c>
      <c r="D1264" s="1" t="s">
        <v>245</v>
      </c>
      <c r="E1264" s="1" t="s">
        <v>246</v>
      </c>
      <c r="F1264" s="1" t="s">
        <v>97</v>
      </c>
      <c r="G1264" s="1" t="s">
        <v>116</v>
      </c>
      <c r="H1264" s="1" t="s">
        <v>1580</v>
      </c>
      <c r="I1264" s="4">
        <v>45323</v>
      </c>
      <c r="J1264" s="1" t="s">
        <v>2154</v>
      </c>
      <c r="K1264" s="1" t="s">
        <v>2155</v>
      </c>
      <c r="L1264" s="1" t="s">
        <v>2156</v>
      </c>
      <c r="M1264" s="1" t="s">
        <v>103</v>
      </c>
      <c r="N1264" s="1" t="s">
        <v>104</v>
      </c>
      <c r="P1264" s="1" t="s">
        <v>43</v>
      </c>
      <c r="Q1264" s="1" t="s">
        <v>105</v>
      </c>
      <c r="R1264" s="1" t="s">
        <v>106</v>
      </c>
      <c r="S1264" s="1" t="s">
        <v>107</v>
      </c>
      <c r="T1264" s="1" t="s">
        <v>108</v>
      </c>
      <c r="U1264" s="1" t="s">
        <v>107</v>
      </c>
      <c r="V1264" s="1" t="s">
        <v>108</v>
      </c>
      <c r="W1264" s="1" t="s">
        <v>109</v>
      </c>
      <c r="X1264" s="1" t="s">
        <v>1573</v>
      </c>
      <c r="Y1264" s="1" t="s">
        <v>1574</v>
      </c>
      <c r="Z1264" s="1" t="s">
        <v>93</v>
      </c>
      <c r="AA1264" s="1" t="s">
        <v>1575</v>
      </c>
      <c r="AB1264" s="1" t="s">
        <v>1583</v>
      </c>
      <c r="AC1264" s="1" t="s">
        <v>1584</v>
      </c>
      <c r="AD1264" s="1">
        <v>834890</v>
      </c>
      <c r="AE1264" s="1" t="s">
        <v>32</v>
      </c>
      <c r="AF1264" s="1" t="s">
        <v>2163</v>
      </c>
      <c r="AG1264" s="1" t="s">
        <v>2164</v>
      </c>
      <c r="AH1264" s="1">
        <v>230801</v>
      </c>
      <c r="AI1264" s="1">
        <v>-30</v>
      </c>
      <c r="AJ1264" s="1">
        <v>15.4</v>
      </c>
      <c r="AK1264" s="1">
        <v>-462</v>
      </c>
      <c r="AL1264" s="1">
        <v>-0.0462</v>
      </c>
      <c r="AM1264" s="1">
        <v>4837</v>
      </c>
      <c r="AN1264" s="1" t="s">
        <v>2165</v>
      </c>
      <c r="AO1264" s="1" t="s">
        <v>113</v>
      </c>
      <c r="AR1264" s="1">
        <v>16.32</v>
      </c>
      <c r="AS1264" s="1">
        <v>-489.6</v>
      </c>
    </row>
    <row r="1265" s="1" customFormat="1" hidden="1" spans="1:45">
      <c r="A1265" s="1">
        <v>202402</v>
      </c>
      <c r="B1265" s="1" t="s">
        <v>93</v>
      </c>
      <c r="D1265" s="1" t="s">
        <v>245</v>
      </c>
      <c r="E1265" s="1" t="s">
        <v>246</v>
      </c>
      <c r="F1265" s="1" t="s">
        <v>97</v>
      </c>
      <c r="G1265" s="1" t="s">
        <v>116</v>
      </c>
      <c r="H1265" s="1" t="s">
        <v>1580</v>
      </c>
      <c r="I1265" s="4">
        <v>45328</v>
      </c>
      <c r="J1265" s="1" t="s">
        <v>1075</v>
      </c>
      <c r="K1265" s="1" t="s">
        <v>1076</v>
      </c>
      <c r="L1265" s="1" t="s">
        <v>1212</v>
      </c>
      <c r="M1265" s="1" t="s">
        <v>137</v>
      </c>
      <c r="N1265" s="1" t="s">
        <v>137</v>
      </c>
      <c r="O1265" s="1" t="s">
        <v>1075</v>
      </c>
      <c r="P1265" s="1" t="s">
        <v>50</v>
      </c>
      <c r="Q1265" s="1" t="s">
        <v>105</v>
      </c>
      <c r="R1265" s="1" t="s">
        <v>106</v>
      </c>
      <c r="S1265" s="1" t="s">
        <v>174</v>
      </c>
      <c r="T1265" s="1" t="s">
        <v>175</v>
      </c>
      <c r="U1265" s="1" t="s">
        <v>174</v>
      </c>
      <c r="V1265" s="1" t="s">
        <v>175</v>
      </c>
      <c r="W1265" s="1" t="s">
        <v>109</v>
      </c>
      <c r="X1265" s="1" t="s">
        <v>1573</v>
      </c>
      <c r="Y1265" s="1" t="s">
        <v>1574</v>
      </c>
      <c r="Z1265" s="1" t="s">
        <v>93</v>
      </c>
      <c r="AA1265" s="1" t="s">
        <v>2157</v>
      </c>
      <c r="AB1265" s="1" t="s">
        <v>2158</v>
      </c>
      <c r="AC1265" s="1" t="s">
        <v>2159</v>
      </c>
      <c r="AD1265" s="1">
        <v>832541</v>
      </c>
      <c r="AE1265" s="1" t="s">
        <v>12</v>
      </c>
      <c r="AF1265" s="1" t="s">
        <v>14</v>
      </c>
      <c r="AG1265" s="1" t="s">
        <v>1024</v>
      </c>
      <c r="AH1265" s="1">
        <v>231044</v>
      </c>
      <c r="AI1265" s="1">
        <v>10</v>
      </c>
      <c r="AJ1265" s="1">
        <v>40.8</v>
      </c>
      <c r="AK1265" s="1">
        <v>408</v>
      </c>
      <c r="AL1265" s="1">
        <v>0.0408</v>
      </c>
      <c r="AM1265" s="1">
        <v>1117</v>
      </c>
      <c r="AN1265" s="1" t="s">
        <v>1025</v>
      </c>
      <c r="AO1265" s="1" t="s">
        <v>113</v>
      </c>
      <c r="AR1265" s="1">
        <v>42.05</v>
      </c>
      <c r="AS1265" s="1">
        <v>420.5</v>
      </c>
    </row>
    <row r="1266" s="1" customFormat="1" spans="1:45">
      <c r="A1266" s="1">
        <v>202402</v>
      </c>
      <c r="B1266" s="1" t="s">
        <v>93</v>
      </c>
      <c r="D1266" s="1" t="s">
        <v>245</v>
      </c>
      <c r="E1266" s="1" t="s">
        <v>246</v>
      </c>
      <c r="F1266" s="1" t="s">
        <v>97</v>
      </c>
      <c r="G1266" s="1" t="s">
        <v>116</v>
      </c>
      <c r="H1266" s="1" t="s">
        <v>1580</v>
      </c>
      <c r="I1266" s="4">
        <v>45329</v>
      </c>
      <c r="J1266" s="1" t="s">
        <v>389</v>
      </c>
      <c r="K1266" s="1" t="s">
        <v>390</v>
      </c>
      <c r="L1266" s="1" t="s">
        <v>1148</v>
      </c>
      <c r="M1266" s="1" t="s">
        <v>137</v>
      </c>
      <c r="N1266" s="1" t="s">
        <v>137</v>
      </c>
      <c r="P1266" s="1" t="s">
        <v>43</v>
      </c>
      <c r="Q1266" s="1" t="s">
        <v>105</v>
      </c>
      <c r="R1266" s="1" t="s">
        <v>106</v>
      </c>
      <c r="S1266" s="1" t="s">
        <v>146</v>
      </c>
      <c r="T1266" s="1" t="s">
        <v>147</v>
      </c>
      <c r="U1266" s="1" t="s">
        <v>146</v>
      </c>
      <c r="V1266" s="1" t="s">
        <v>147</v>
      </c>
      <c r="W1266" s="1" t="s">
        <v>109</v>
      </c>
      <c r="X1266" s="1" t="s">
        <v>1573</v>
      </c>
      <c r="Y1266" s="1" t="s">
        <v>1574</v>
      </c>
      <c r="Z1266" s="1" t="s">
        <v>93</v>
      </c>
      <c r="AA1266" s="1" t="s">
        <v>2157</v>
      </c>
      <c r="AB1266" s="1" t="s">
        <v>2158</v>
      </c>
      <c r="AC1266" s="1" t="s">
        <v>2159</v>
      </c>
      <c r="AD1266" s="1">
        <v>832541</v>
      </c>
      <c r="AE1266" s="1" t="s">
        <v>12</v>
      </c>
      <c r="AF1266" s="1" t="s">
        <v>14</v>
      </c>
      <c r="AG1266" s="1" t="s">
        <v>1024</v>
      </c>
      <c r="AH1266" s="1">
        <v>231044</v>
      </c>
      <c r="AI1266" s="1">
        <v>5</v>
      </c>
      <c r="AJ1266" s="1">
        <v>40.8</v>
      </c>
      <c r="AK1266" s="1">
        <v>204</v>
      </c>
      <c r="AL1266" s="1">
        <v>0.0204</v>
      </c>
      <c r="AM1266" s="1">
        <v>1117</v>
      </c>
      <c r="AN1266" s="1" t="s">
        <v>1025</v>
      </c>
      <c r="AO1266" s="1" t="s">
        <v>113</v>
      </c>
      <c r="AR1266" s="1">
        <v>41.62</v>
      </c>
      <c r="AS1266" s="1">
        <v>208.1</v>
      </c>
    </row>
    <row r="1267" s="1" customFormat="1" spans="1:45">
      <c r="A1267" s="1">
        <v>202402</v>
      </c>
      <c r="B1267" s="1" t="s">
        <v>93</v>
      </c>
      <c r="D1267" s="1" t="s">
        <v>245</v>
      </c>
      <c r="E1267" s="1" t="s">
        <v>246</v>
      </c>
      <c r="F1267" s="1" t="s">
        <v>97</v>
      </c>
      <c r="G1267" s="1" t="s">
        <v>116</v>
      </c>
      <c r="H1267" s="1" t="s">
        <v>1580</v>
      </c>
      <c r="I1267" s="4">
        <v>45341</v>
      </c>
      <c r="J1267" s="1" t="s">
        <v>2533</v>
      </c>
      <c r="K1267" s="1" t="s">
        <v>2534</v>
      </c>
      <c r="L1267" s="1" t="s">
        <v>2535</v>
      </c>
      <c r="M1267" s="1" t="s">
        <v>228</v>
      </c>
      <c r="N1267" s="1" t="s">
        <v>228</v>
      </c>
      <c r="P1267" s="1" t="s">
        <v>4</v>
      </c>
      <c r="Q1267" s="1" t="s">
        <v>105</v>
      </c>
      <c r="R1267" s="1" t="s">
        <v>106</v>
      </c>
      <c r="S1267" s="1" t="s">
        <v>122</v>
      </c>
      <c r="T1267" s="1" t="s">
        <v>123</v>
      </c>
      <c r="U1267" s="1" t="s">
        <v>122</v>
      </c>
      <c r="V1267" s="1" t="s">
        <v>123</v>
      </c>
      <c r="W1267" s="1" t="s">
        <v>109</v>
      </c>
      <c r="X1267" s="1" t="s">
        <v>1573</v>
      </c>
      <c r="Y1267" s="1" t="s">
        <v>1574</v>
      </c>
      <c r="Z1267" s="1" t="s">
        <v>93</v>
      </c>
      <c r="AA1267" s="1" t="s">
        <v>1575</v>
      </c>
      <c r="AB1267" s="1" t="s">
        <v>1583</v>
      </c>
      <c r="AC1267" s="1" t="s">
        <v>1584</v>
      </c>
      <c r="AD1267" s="1">
        <v>834890</v>
      </c>
      <c r="AE1267" s="1" t="s">
        <v>110</v>
      </c>
      <c r="AF1267" s="1" t="s">
        <v>38</v>
      </c>
      <c r="AG1267" s="1" t="s">
        <v>310</v>
      </c>
      <c r="AH1267" s="1">
        <v>230606</v>
      </c>
      <c r="AI1267" s="1">
        <v>10</v>
      </c>
      <c r="AJ1267" s="1">
        <v>23.4</v>
      </c>
      <c r="AK1267" s="1">
        <v>234</v>
      </c>
      <c r="AL1267" s="1">
        <v>0.0234</v>
      </c>
      <c r="AM1267" s="1">
        <v>1006</v>
      </c>
      <c r="AN1267" s="1" t="s">
        <v>311</v>
      </c>
      <c r="AO1267" s="1" t="s">
        <v>113</v>
      </c>
      <c r="AR1267" s="1">
        <v>28.3</v>
      </c>
      <c r="AS1267" s="1">
        <v>283</v>
      </c>
    </row>
    <row r="1268" s="1" customFormat="1" spans="1:45">
      <c r="A1268" s="1">
        <v>202402</v>
      </c>
      <c r="B1268" s="1" t="s">
        <v>93</v>
      </c>
      <c r="D1268" s="1" t="s">
        <v>245</v>
      </c>
      <c r="E1268" s="1" t="s">
        <v>246</v>
      </c>
      <c r="F1268" s="1" t="s">
        <v>97</v>
      </c>
      <c r="G1268" s="1" t="s">
        <v>116</v>
      </c>
      <c r="H1268" s="1" t="s">
        <v>1580</v>
      </c>
      <c r="I1268" s="4">
        <v>45345</v>
      </c>
      <c r="J1268" s="1" t="s">
        <v>2354</v>
      </c>
      <c r="K1268" s="1" t="s">
        <v>2355</v>
      </c>
      <c r="L1268" s="1" t="s">
        <v>1212</v>
      </c>
      <c r="M1268" s="1" t="s">
        <v>137</v>
      </c>
      <c r="N1268" s="1" t="s">
        <v>137</v>
      </c>
      <c r="P1268" s="1" t="s">
        <v>4</v>
      </c>
      <c r="Q1268" s="1" t="s">
        <v>105</v>
      </c>
      <c r="R1268" s="1" t="s">
        <v>106</v>
      </c>
      <c r="S1268" s="1" t="s">
        <v>122</v>
      </c>
      <c r="T1268" s="1" t="s">
        <v>123</v>
      </c>
      <c r="U1268" s="1" t="s">
        <v>122</v>
      </c>
      <c r="V1268" s="1" t="s">
        <v>123</v>
      </c>
      <c r="W1268" s="1" t="s">
        <v>109</v>
      </c>
      <c r="X1268" s="1" t="s">
        <v>1573</v>
      </c>
      <c r="Y1268" s="1" t="s">
        <v>1574</v>
      </c>
      <c r="Z1268" s="1" t="s">
        <v>93</v>
      </c>
      <c r="AA1268" s="1" t="s">
        <v>2157</v>
      </c>
      <c r="AB1268" s="1" t="s">
        <v>2158</v>
      </c>
      <c r="AC1268" s="1" t="s">
        <v>2159</v>
      </c>
      <c r="AD1268" s="1">
        <v>832541</v>
      </c>
      <c r="AE1268" s="1" t="s">
        <v>7</v>
      </c>
      <c r="AF1268" s="1" t="s">
        <v>1543</v>
      </c>
      <c r="AG1268" s="1" t="s">
        <v>1544</v>
      </c>
      <c r="AH1268" s="1">
        <v>231015</v>
      </c>
      <c r="AI1268" s="1">
        <v>2</v>
      </c>
      <c r="AJ1268" s="1">
        <v>13.965</v>
      </c>
      <c r="AK1268" s="1">
        <v>27.93</v>
      </c>
      <c r="AL1268" s="1">
        <v>0.002793</v>
      </c>
      <c r="AM1268" s="1">
        <v>3558</v>
      </c>
      <c r="AN1268" s="1" t="s">
        <v>1545</v>
      </c>
      <c r="AO1268" s="1" t="s">
        <v>113</v>
      </c>
      <c r="AR1268" s="1">
        <v>19</v>
      </c>
      <c r="AS1268" s="1">
        <v>38</v>
      </c>
    </row>
    <row r="1269" s="1" customFormat="1" spans="1:45">
      <c r="A1269" s="1">
        <v>202402</v>
      </c>
      <c r="B1269" s="1" t="s">
        <v>93</v>
      </c>
      <c r="D1269" s="1" t="s">
        <v>245</v>
      </c>
      <c r="E1269" s="1" t="s">
        <v>246</v>
      </c>
      <c r="F1269" s="1" t="s">
        <v>97</v>
      </c>
      <c r="G1269" s="1" t="s">
        <v>116</v>
      </c>
      <c r="H1269" s="1" t="s">
        <v>1580</v>
      </c>
      <c r="I1269" s="4">
        <v>45345</v>
      </c>
      <c r="J1269" s="1" t="s">
        <v>607</v>
      </c>
      <c r="K1269" s="1" t="s">
        <v>608</v>
      </c>
      <c r="L1269" s="1" t="s">
        <v>607</v>
      </c>
      <c r="M1269" s="1" t="s">
        <v>228</v>
      </c>
      <c r="N1269" s="1" t="s">
        <v>228</v>
      </c>
      <c r="P1269" s="1" t="s">
        <v>43</v>
      </c>
      <c r="Q1269" s="1" t="s">
        <v>105</v>
      </c>
      <c r="R1269" s="1" t="s">
        <v>106</v>
      </c>
      <c r="S1269" s="1" t="s">
        <v>186</v>
      </c>
      <c r="T1269" s="1" t="s">
        <v>187</v>
      </c>
      <c r="U1269" s="1" t="s">
        <v>186</v>
      </c>
      <c r="V1269" s="1" t="s">
        <v>187</v>
      </c>
      <c r="W1269" s="1" t="s">
        <v>109</v>
      </c>
      <c r="X1269" s="1" t="s">
        <v>1573</v>
      </c>
      <c r="Y1269" s="1" t="s">
        <v>1574</v>
      </c>
      <c r="Z1269" s="1" t="s">
        <v>93</v>
      </c>
      <c r="AA1269" s="1" t="s">
        <v>1575</v>
      </c>
      <c r="AB1269" s="1" t="s">
        <v>1576</v>
      </c>
      <c r="AC1269" s="1" t="s">
        <v>1577</v>
      </c>
      <c r="AD1269" s="1">
        <v>131304</v>
      </c>
      <c r="AE1269" s="1" t="s">
        <v>12</v>
      </c>
      <c r="AF1269" s="1" t="s">
        <v>15</v>
      </c>
      <c r="AG1269" s="1" t="s">
        <v>250</v>
      </c>
      <c r="AH1269" s="1">
        <v>230904</v>
      </c>
      <c r="AI1269" s="1">
        <v>30</v>
      </c>
      <c r="AJ1269" s="1">
        <v>48.96</v>
      </c>
      <c r="AK1269" s="1">
        <v>1468.8</v>
      </c>
      <c r="AL1269" s="1">
        <v>0.14688</v>
      </c>
      <c r="AM1269" s="1">
        <v>3657</v>
      </c>
      <c r="AN1269" s="1" t="s">
        <v>251</v>
      </c>
      <c r="AO1269" s="1" t="s">
        <v>113</v>
      </c>
      <c r="AR1269" s="1">
        <v>52.8</v>
      </c>
      <c r="AS1269" s="1">
        <v>1584</v>
      </c>
    </row>
    <row r="1270" s="1" customFormat="1" spans="1:45">
      <c r="A1270" s="1">
        <v>202402</v>
      </c>
      <c r="B1270" s="1" t="s">
        <v>93</v>
      </c>
      <c r="D1270" s="1" t="s">
        <v>245</v>
      </c>
      <c r="E1270" s="1" t="s">
        <v>246</v>
      </c>
      <c r="F1270" s="1" t="s">
        <v>97</v>
      </c>
      <c r="G1270" s="1" t="s">
        <v>116</v>
      </c>
      <c r="H1270" s="1" t="s">
        <v>1580</v>
      </c>
      <c r="I1270" s="4">
        <v>45348</v>
      </c>
      <c r="J1270" s="1" t="s">
        <v>2360</v>
      </c>
      <c r="K1270" s="1" t="s">
        <v>2361</v>
      </c>
      <c r="L1270" s="1" t="s">
        <v>1130</v>
      </c>
      <c r="M1270" s="1" t="s">
        <v>103</v>
      </c>
      <c r="N1270" s="1" t="s">
        <v>121</v>
      </c>
      <c r="P1270" s="1" t="s">
        <v>4</v>
      </c>
      <c r="Q1270" s="1" t="s">
        <v>105</v>
      </c>
      <c r="R1270" s="1" t="s">
        <v>106</v>
      </c>
      <c r="S1270" s="1" t="s">
        <v>168</v>
      </c>
      <c r="T1270" s="1" t="s">
        <v>169</v>
      </c>
      <c r="U1270" s="1" t="s">
        <v>168</v>
      </c>
      <c r="V1270" s="1" t="s">
        <v>169</v>
      </c>
      <c r="W1270" s="1" t="s">
        <v>109</v>
      </c>
      <c r="X1270" s="1" t="s">
        <v>1573</v>
      </c>
      <c r="Y1270" s="1" t="s">
        <v>1574</v>
      </c>
      <c r="Z1270" s="1" t="s">
        <v>93</v>
      </c>
      <c r="AA1270" s="1" t="s">
        <v>2157</v>
      </c>
      <c r="AB1270" s="1" t="s">
        <v>2158</v>
      </c>
      <c r="AC1270" s="1" t="s">
        <v>2159</v>
      </c>
      <c r="AD1270" s="1">
        <v>832541</v>
      </c>
      <c r="AE1270" s="1" t="s">
        <v>12</v>
      </c>
      <c r="AF1270" s="1" t="s">
        <v>14</v>
      </c>
      <c r="AG1270" s="1" t="s">
        <v>1024</v>
      </c>
      <c r="AH1270" s="1">
        <v>231044</v>
      </c>
      <c r="AI1270" s="1">
        <v>1</v>
      </c>
      <c r="AJ1270" s="1">
        <v>40.8</v>
      </c>
      <c r="AK1270" s="1">
        <v>40.8</v>
      </c>
      <c r="AL1270" s="1">
        <v>0.00408</v>
      </c>
      <c r="AM1270" s="1">
        <v>1117</v>
      </c>
      <c r="AN1270" s="1" t="s">
        <v>1025</v>
      </c>
      <c r="AO1270" s="1" t="s">
        <v>113</v>
      </c>
      <c r="AR1270" s="1">
        <v>41.65</v>
      </c>
      <c r="AS1270" s="1">
        <v>41.65</v>
      </c>
    </row>
    <row r="1271" s="1" customFormat="1" spans="1:45">
      <c r="A1271" s="1">
        <v>202402</v>
      </c>
      <c r="B1271" s="1" t="s">
        <v>93</v>
      </c>
      <c r="D1271" s="1" t="s">
        <v>245</v>
      </c>
      <c r="E1271" s="1" t="s">
        <v>246</v>
      </c>
      <c r="F1271" s="1" t="s">
        <v>97</v>
      </c>
      <c r="G1271" s="1" t="s">
        <v>116</v>
      </c>
      <c r="H1271" s="1" t="s">
        <v>1580</v>
      </c>
      <c r="I1271" s="4">
        <v>45349</v>
      </c>
      <c r="J1271" s="1" t="s">
        <v>2160</v>
      </c>
      <c r="K1271" s="1" t="s">
        <v>2161</v>
      </c>
      <c r="L1271" s="1" t="s">
        <v>2162</v>
      </c>
      <c r="M1271" s="1" t="s">
        <v>228</v>
      </c>
      <c r="N1271" s="1" t="s">
        <v>228</v>
      </c>
      <c r="P1271" s="1" t="s">
        <v>4</v>
      </c>
      <c r="Q1271" s="1" t="s">
        <v>105</v>
      </c>
      <c r="R1271" s="1" t="s">
        <v>106</v>
      </c>
      <c r="S1271" s="1" t="s">
        <v>168</v>
      </c>
      <c r="T1271" s="1" t="s">
        <v>169</v>
      </c>
      <c r="U1271" s="1" t="s">
        <v>168</v>
      </c>
      <c r="V1271" s="1" t="s">
        <v>169</v>
      </c>
      <c r="W1271" s="1" t="s">
        <v>109</v>
      </c>
      <c r="X1271" s="1" t="s">
        <v>1573</v>
      </c>
      <c r="Y1271" s="1" t="s">
        <v>1574</v>
      </c>
      <c r="Z1271" s="1" t="s">
        <v>93</v>
      </c>
      <c r="AA1271" s="1" t="s">
        <v>1575</v>
      </c>
      <c r="AB1271" s="1" t="s">
        <v>1576</v>
      </c>
      <c r="AC1271" s="1" t="s">
        <v>1577</v>
      </c>
      <c r="AD1271" s="1">
        <v>131304</v>
      </c>
      <c r="AE1271" s="1" t="s">
        <v>12</v>
      </c>
      <c r="AF1271" s="1" t="s">
        <v>15</v>
      </c>
      <c r="AG1271" s="1" t="s">
        <v>250</v>
      </c>
      <c r="AH1271" s="1">
        <v>230904</v>
      </c>
      <c r="AI1271" s="1">
        <v>30</v>
      </c>
      <c r="AJ1271" s="1">
        <v>48.96</v>
      </c>
      <c r="AK1271" s="1">
        <v>1468.8</v>
      </c>
      <c r="AL1271" s="1">
        <v>0.14688</v>
      </c>
      <c r="AM1271" s="1">
        <v>3657</v>
      </c>
      <c r="AN1271" s="1" t="s">
        <v>251</v>
      </c>
      <c r="AO1271" s="1" t="s">
        <v>113</v>
      </c>
      <c r="AR1271" s="1">
        <v>52.8</v>
      </c>
      <c r="AS1271" s="1">
        <v>1584</v>
      </c>
    </row>
    <row r="1272" s="1" customFormat="1" spans="1:45">
      <c r="A1272" s="1">
        <v>202402</v>
      </c>
      <c r="B1272" s="1" t="s">
        <v>93</v>
      </c>
      <c r="D1272" s="1" t="s">
        <v>245</v>
      </c>
      <c r="E1272" s="1" t="s">
        <v>246</v>
      </c>
      <c r="F1272" s="1" t="s">
        <v>97</v>
      </c>
      <c r="G1272" s="1" t="s">
        <v>116</v>
      </c>
      <c r="H1272" s="1" t="s">
        <v>1580</v>
      </c>
      <c r="I1272" s="4">
        <v>45351</v>
      </c>
      <c r="J1272" s="1" t="s">
        <v>2154</v>
      </c>
      <c r="K1272" s="1" t="s">
        <v>2155</v>
      </c>
      <c r="L1272" s="1" t="s">
        <v>2156</v>
      </c>
      <c r="M1272" s="1" t="s">
        <v>103</v>
      </c>
      <c r="N1272" s="1" t="s">
        <v>104</v>
      </c>
      <c r="P1272" s="1" t="s">
        <v>43</v>
      </c>
      <c r="Q1272" s="1" t="s">
        <v>105</v>
      </c>
      <c r="R1272" s="1" t="s">
        <v>106</v>
      </c>
      <c r="S1272" s="1" t="s">
        <v>107</v>
      </c>
      <c r="T1272" s="1" t="s">
        <v>108</v>
      </c>
      <c r="U1272" s="1" t="s">
        <v>107</v>
      </c>
      <c r="V1272" s="1" t="s">
        <v>108</v>
      </c>
      <c r="W1272" s="1" t="s">
        <v>109</v>
      </c>
      <c r="X1272" s="1" t="s">
        <v>1573</v>
      </c>
      <c r="Y1272" s="1" t="s">
        <v>1574</v>
      </c>
      <c r="Z1272" s="1" t="s">
        <v>93</v>
      </c>
      <c r="AA1272" s="1" t="s">
        <v>1575</v>
      </c>
      <c r="AB1272" s="1" t="s">
        <v>1583</v>
      </c>
      <c r="AC1272" s="1" t="s">
        <v>1584</v>
      </c>
      <c r="AD1272" s="1">
        <v>834890</v>
      </c>
      <c r="AE1272" s="1" t="s">
        <v>12</v>
      </c>
      <c r="AF1272" s="1" t="s">
        <v>15</v>
      </c>
      <c r="AG1272" s="1" t="s">
        <v>250</v>
      </c>
      <c r="AH1272" s="1">
        <v>230904</v>
      </c>
      <c r="AI1272" s="1">
        <v>50</v>
      </c>
      <c r="AJ1272" s="1">
        <v>48.96</v>
      </c>
      <c r="AK1272" s="1">
        <v>2448</v>
      </c>
      <c r="AL1272" s="1">
        <v>0.2448</v>
      </c>
      <c r="AM1272" s="1">
        <v>3657</v>
      </c>
      <c r="AN1272" s="1" t="s">
        <v>251</v>
      </c>
      <c r="AO1272" s="1" t="s">
        <v>113</v>
      </c>
      <c r="AR1272" s="1">
        <v>52.8</v>
      </c>
      <c r="AS1272" s="1">
        <v>2640</v>
      </c>
    </row>
    <row r="1273" s="1" customFormat="1" spans="1:45">
      <c r="A1273" s="1">
        <v>202402</v>
      </c>
      <c r="B1273" s="1" t="s">
        <v>93</v>
      </c>
      <c r="D1273" s="1" t="s">
        <v>2166</v>
      </c>
      <c r="E1273" s="1" t="s">
        <v>2167</v>
      </c>
      <c r="F1273" s="1" t="s">
        <v>97</v>
      </c>
      <c r="G1273" s="1" t="s">
        <v>98</v>
      </c>
      <c r="H1273" s="1" t="s">
        <v>99</v>
      </c>
      <c r="I1273" s="4">
        <v>45329.6798611111</v>
      </c>
      <c r="J1273" s="1" t="s">
        <v>2168</v>
      </c>
      <c r="K1273" s="1" t="s">
        <v>2169</v>
      </c>
      <c r="L1273" s="1" t="s">
        <v>2168</v>
      </c>
      <c r="M1273" s="1" t="s">
        <v>103</v>
      </c>
      <c r="N1273" s="1" t="s">
        <v>104</v>
      </c>
      <c r="P1273" s="1" t="s">
        <v>4</v>
      </c>
      <c r="Q1273" s="1" t="s">
        <v>105</v>
      </c>
      <c r="R1273" s="1" t="s">
        <v>106</v>
      </c>
      <c r="S1273" s="1" t="s">
        <v>186</v>
      </c>
      <c r="T1273" s="1" t="s">
        <v>187</v>
      </c>
      <c r="U1273" s="1" t="s">
        <v>186</v>
      </c>
      <c r="V1273" s="1" t="s">
        <v>187</v>
      </c>
      <c r="W1273" s="1" t="s">
        <v>109</v>
      </c>
      <c r="X1273" s="1" t="s">
        <v>1573</v>
      </c>
      <c r="Y1273" s="1" t="s">
        <v>1574</v>
      </c>
      <c r="Z1273" s="1" t="s">
        <v>93</v>
      </c>
      <c r="AA1273" s="1" t="s">
        <v>2157</v>
      </c>
      <c r="AB1273" s="1" t="s">
        <v>2158</v>
      </c>
      <c r="AC1273" s="1" t="s">
        <v>2159</v>
      </c>
      <c r="AD1273" s="1">
        <v>832541</v>
      </c>
      <c r="AE1273" s="1" t="s">
        <v>2536</v>
      </c>
      <c r="AF1273" s="1" t="s">
        <v>2537</v>
      </c>
      <c r="AG1273" s="1" t="s">
        <v>2538</v>
      </c>
      <c r="AH1273" s="1">
        <v>230607</v>
      </c>
      <c r="AI1273" s="1">
        <v>194</v>
      </c>
      <c r="AJ1273" s="1">
        <v>63.63</v>
      </c>
      <c r="AK1273" s="1">
        <v>12344.22</v>
      </c>
      <c r="AL1273" s="1">
        <v>1.234422</v>
      </c>
      <c r="AM1273" s="1">
        <v>3438</v>
      </c>
      <c r="AN1273" s="1" t="s">
        <v>2539</v>
      </c>
      <c r="AO1273" s="1" t="s">
        <v>113</v>
      </c>
      <c r="AR1273" s="1">
        <v>51.41</v>
      </c>
      <c r="AS1273" s="1">
        <v>9973.54</v>
      </c>
    </row>
    <row r="1274" s="1" customFormat="1" spans="1:45">
      <c r="A1274" s="1">
        <v>202402</v>
      </c>
      <c r="B1274" s="1" t="s">
        <v>93</v>
      </c>
      <c r="D1274" s="1" t="s">
        <v>406</v>
      </c>
      <c r="E1274" s="1" t="s">
        <v>407</v>
      </c>
      <c r="F1274" s="1" t="s">
        <v>97</v>
      </c>
      <c r="G1274" s="1" t="s">
        <v>116</v>
      </c>
      <c r="H1274" s="1" t="s">
        <v>1580</v>
      </c>
      <c r="I1274" s="4">
        <v>45323</v>
      </c>
      <c r="J1274" s="1" t="s">
        <v>2170</v>
      </c>
      <c r="K1274" s="1" t="s">
        <v>2171</v>
      </c>
      <c r="L1274" s="1" t="s">
        <v>1203</v>
      </c>
      <c r="M1274" s="1" t="s">
        <v>103</v>
      </c>
      <c r="N1274" s="1" t="s">
        <v>104</v>
      </c>
      <c r="P1274" s="1" t="s">
        <v>4</v>
      </c>
      <c r="Q1274" s="1" t="s">
        <v>105</v>
      </c>
      <c r="R1274" s="1" t="s">
        <v>106</v>
      </c>
      <c r="S1274" s="1" t="s">
        <v>122</v>
      </c>
      <c r="T1274" s="1" t="s">
        <v>123</v>
      </c>
      <c r="U1274" s="1" t="s">
        <v>122</v>
      </c>
      <c r="V1274" s="1" t="s">
        <v>123</v>
      </c>
      <c r="W1274" s="1" t="s">
        <v>109</v>
      </c>
      <c r="X1274" s="1" t="s">
        <v>1573</v>
      </c>
      <c r="Y1274" s="1" t="s">
        <v>1574</v>
      </c>
      <c r="Z1274" s="1" t="s">
        <v>93</v>
      </c>
      <c r="AA1274" s="1" t="s">
        <v>2157</v>
      </c>
      <c r="AB1274" s="1" t="s">
        <v>2158</v>
      </c>
      <c r="AC1274" s="1" t="s">
        <v>2159</v>
      </c>
      <c r="AD1274" s="1">
        <v>832541</v>
      </c>
      <c r="AE1274" s="1" t="s">
        <v>16</v>
      </c>
      <c r="AF1274" s="1" t="s">
        <v>18</v>
      </c>
      <c r="AG1274" s="1" t="s">
        <v>1022</v>
      </c>
      <c r="AH1274" s="1">
        <v>230516</v>
      </c>
      <c r="AI1274" s="1">
        <v>3</v>
      </c>
      <c r="AJ1274" s="1">
        <v>16.56</v>
      </c>
      <c r="AK1274" s="1">
        <v>49.68</v>
      </c>
      <c r="AL1274" s="1">
        <v>0.004968</v>
      </c>
      <c r="AM1274" s="1">
        <v>1018</v>
      </c>
      <c r="AN1274" s="1" t="s">
        <v>1023</v>
      </c>
      <c r="AO1274" s="1" t="s">
        <v>113</v>
      </c>
      <c r="AR1274" s="1">
        <v>15.95</v>
      </c>
      <c r="AS1274" s="1">
        <v>47.85</v>
      </c>
    </row>
    <row r="1275" s="1" customFormat="1" spans="1:45">
      <c r="A1275" s="1">
        <v>202402</v>
      </c>
      <c r="B1275" s="1" t="s">
        <v>93</v>
      </c>
      <c r="D1275" s="1" t="s">
        <v>406</v>
      </c>
      <c r="E1275" s="1" t="s">
        <v>407</v>
      </c>
      <c r="F1275" s="1" t="s">
        <v>97</v>
      </c>
      <c r="G1275" s="1" t="s">
        <v>116</v>
      </c>
      <c r="H1275" s="1" t="s">
        <v>1580</v>
      </c>
      <c r="I1275" s="4">
        <v>45324</v>
      </c>
      <c r="J1275" s="1" t="s">
        <v>2175</v>
      </c>
      <c r="K1275" s="1" t="s">
        <v>2176</v>
      </c>
      <c r="L1275" s="1" t="s">
        <v>2175</v>
      </c>
      <c r="M1275" s="1" t="s">
        <v>228</v>
      </c>
      <c r="N1275" s="1" t="s">
        <v>228</v>
      </c>
      <c r="P1275" s="1" t="s">
        <v>4</v>
      </c>
      <c r="Q1275" s="1" t="s">
        <v>105</v>
      </c>
      <c r="R1275" s="1" t="s">
        <v>106</v>
      </c>
      <c r="S1275" s="1" t="s">
        <v>158</v>
      </c>
      <c r="T1275" s="1" t="s">
        <v>159</v>
      </c>
      <c r="U1275" s="1" t="s">
        <v>158</v>
      </c>
      <c r="V1275" s="1" t="s">
        <v>159</v>
      </c>
      <c r="W1275" s="1" t="s">
        <v>109</v>
      </c>
      <c r="X1275" s="1" t="s">
        <v>1573</v>
      </c>
      <c r="Y1275" s="1" t="s">
        <v>1574</v>
      </c>
      <c r="Z1275" s="1" t="s">
        <v>93</v>
      </c>
      <c r="AA1275" s="1" t="s">
        <v>2157</v>
      </c>
      <c r="AB1275" s="1" t="s">
        <v>2158</v>
      </c>
      <c r="AC1275" s="1" t="s">
        <v>2159</v>
      </c>
      <c r="AD1275" s="1">
        <v>832541</v>
      </c>
      <c r="AE1275" s="1" t="s">
        <v>12</v>
      </c>
      <c r="AF1275" s="1" t="s">
        <v>14</v>
      </c>
      <c r="AG1275" s="1" t="s">
        <v>1024</v>
      </c>
      <c r="AH1275" s="1">
        <v>231044</v>
      </c>
      <c r="AI1275" s="1">
        <v>50</v>
      </c>
      <c r="AJ1275" s="1">
        <v>40.8</v>
      </c>
      <c r="AK1275" s="1">
        <v>2040</v>
      </c>
      <c r="AL1275" s="1">
        <v>0.204</v>
      </c>
      <c r="AM1275" s="1">
        <v>1117</v>
      </c>
      <c r="AN1275" s="1" t="s">
        <v>1025</v>
      </c>
      <c r="AO1275" s="1" t="s">
        <v>113</v>
      </c>
      <c r="AR1275" s="1">
        <v>42.06</v>
      </c>
      <c r="AS1275" s="1">
        <v>2103</v>
      </c>
    </row>
    <row r="1276" s="1" customFormat="1" spans="1:45">
      <c r="A1276" s="1">
        <v>202402</v>
      </c>
      <c r="B1276" s="1" t="s">
        <v>93</v>
      </c>
      <c r="D1276" s="1" t="s">
        <v>406</v>
      </c>
      <c r="E1276" s="1" t="s">
        <v>407</v>
      </c>
      <c r="F1276" s="1" t="s">
        <v>97</v>
      </c>
      <c r="G1276" s="1" t="s">
        <v>116</v>
      </c>
      <c r="H1276" s="1" t="s">
        <v>1580</v>
      </c>
      <c r="I1276" s="4">
        <v>45326</v>
      </c>
      <c r="J1276" s="1" t="s">
        <v>1104</v>
      </c>
      <c r="K1276" s="1" t="s">
        <v>1105</v>
      </c>
      <c r="L1276" s="1" t="s">
        <v>1212</v>
      </c>
      <c r="M1276" s="1" t="s">
        <v>103</v>
      </c>
      <c r="N1276" s="1" t="s">
        <v>104</v>
      </c>
      <c r="P1276" s="1" t="s">
        <v>4</v>
      </c>
      <c r="Q1276" s="1" t="s">
        <v>105</v>
      </c>
      <c r="R1276" s="1" t="s">
        <v>106</v>
      </c>
      <c r="S1276" s="1" t="s">
        <v>174</v>
      </c>
      <c r="T1276" s="1" t="s">
        <v>175</v>
      </c>
      <c r="U1276" s="1" t="s">
        <v>174</v>
      </c>
      <c r="V1276" s="1" t="s">
        <v>175</v>
      </c>
      <c r="W1276" s="1" t="s">
        <v>109</v>
      </c>
      <c r="X1276" s="1" t="s">
        <v>1573</v>
      </c>
      <c r="Y1276" s="1" t="s">
        <v>1574</v>
      </c>
      <c r="Z1276" s="1" t="s">
        <v>93</v>
      </c>
      <c r="AA1276" s="1" t="s">
        <v>2157</v>
      </c>
      <c r="AB1276" s="1" t="s">
        <v>2158</v>
      </c>
      <c r="AC1276" s="1" t="s">
        <v>2159</v>
      </c>
      <c r="AD1276" s="1">
        <v>832541</v>
      </c>
      <c r="AE1276" s="1" t="s">
        <v>7</v>
      </c>
      <c r="AF1276" s="1" t="s">
        <v>8</v>
      </c>
      <c r="AG1276" s="1" t="s">
        <v>1032</v>
      </c>
      <c r="AH1276" s="1">
        <v>231208</v>
      </c>
      <c r="AI1276" s="1">
        <v>2</v>
      </c>
      <c r="AJ1276" s="1">
        <v>22.8585</v>
      </c>
      <c r="AK1276" s="1">
        <v>45.717</v>
      </c>
      <c r="AL1276" s="1">
        <v>0.0045717</v>
      </c>
      <c r="AM1276" s="1">
        <v>3557</v>
      </c>
      <c r="AN1276" s="1" t="s">
        <v>1033</v>
      </c>
      <c r="AO1276" s="1" t="s">
        <v>113</v>
      </c>
      <c r="AR1276" s="1">
        <v>27.79</v>
      </c>
      <c r="AS1276" s="1">
        <v>55.58</v>
      </c>
    </row>
    <row r="1277" s="1" customFormat="1" spans="1:45">
      <c r="A1277" s="1">
        <v>202402</v>
      </c>
      <c r="B1277" s="1" t="s">
        <v>93</v>
      </c>
      <c r="D1277" s="1" t="s">
        <v>406</v>
      </c>
      <c r="E1277" s="1" t="s">
        <v>407</v>
      </c>
      <c r="F1277" s="1" t="s">
        <v>97</v>
      </c>
      <c r="G1277" s="1" t="s">
        <v>116</v>
      </c>
      <c r="H1277" s="1" t="s">
        <v>1580</v>
      </c>
      <c r="I1277" s="4">
        <v>45326</v>
      </c>
      <c r="J1277" s="1" t="s">
        <v>1104</v>
      </c>
      <c r="K1277" s="1" t="s">
        <v>1105</v>
      </c>
      <c r="L1277" s="1" t="s">
        <v>1212</v>
      </c>
      <c r="M1277" s="1" t="s">
        <v>103</v>
      </c>
      <c r="N1277" s="1" t="s">
        <v>104</v>
      </c>
      <c r="P1277" s="1" t="s">
        <v>4</v>
      </c>
      <c r="Q1277" s="1" t="s">
        <v>105</v>
      </c>
      <c r="R1277" s="1" t="s">
        <v>106</v>
      </c>
      <c r="S1277" s="1" t="s">
        <v>174</v>
      </c>
      <c r="T1277" s="1" t="s">
        <v>175</v>
      </c>
      <c r="U1277" s="1" t="s">
        <v>174</v>
      </c>
      <c r="V1277" s="1" t="s">
        <v>175</v>
      </c>
      <c r="W1277" s="1" t="s">
        <v>109</v>
      </c>
      <c r="X1277" s="1" t="s">
        <v>1573</v>
      </c>
      <c r="Y1277" s="1" t="s">
        <v>1574</v>
      </c>
      <c r="Z1277" s="1" t="s">
        <v>93</v>
      </c>
      <c r="AA1277" s="1" t="s">
        <v>2157</v>
      </c>
      <c r="AB1277" s="1" t="s">
        <v>2158</v>
      </c>
      <c r="AC1277" s="1" t="s">
        <v>2159</v>
      </c>
      <c r="AD1277" s="1">
        <v>832541</v>
      </c>
      <c r="AE1277" s="1" t="s">
        <v>7</v>
      </c>
      <c r="AF1277" s="1" t="s">
        <v>1543</v>
      </c>
      <c r="AG1277" s="1" t="s">
        <v>1544</v>
      </c>
      <c r="AH1277" s="1">
        <v>231015</v>
      </c>
      <c r="AI1277" s="1">
        <v>5</v>
      </c>
      <c r="AJ1277" s="1">
        <v>13.965</v>
      </c>
      <c r="AK1277" s="1">
        <v>69.825</v>
      </c>
      <c r="AL1277" s="1">
        <v>0.0069825</v>
      </c>
      <c r="AM1277" s="1">
        <v>3558</v>
      </c>
      <c r="AN1277" s="1" t="s">
        <v>1545</v>
      </c>
      <c r="AO1277" s="1" t="s">
        <v>113</v>
      </c>
      <c r="AR1277" s="1">
        <v>18.7</v>
      </c>
      <c r="AS1277" s="1">
        <v>93.5</v>
      </c>
    </row>
    <row r="1278" s="1" customFormat="1" spans="1:45">
      <c r="A1278" s="1">
        <v>202402</v>
      </c>
      <c r="B1278" s="1" t="s">
        <v>93</v>
      </c>
      <c r="D1278" s="1" t="s">
        <v>406</v>
      </c>
      <c r="E1278" s="1" t="s">
        <v>407</v>
      </c>
      <c r="F1278" s="1" t="s">
        <v>97</v>
      </c>
      <c r="G1278" s="1" t="s">
        <v>116</v>
      </c>
      <c r="H1278" s="1" t="s">
        <v>1580</v>
      </c>
      <c r="I1278" s="4">
        <v>45326</v>
      </c>
      <c r="J1278" s="1" t="s">
        <v>2540</v>
      </c>
      <c r="K1278" s="1" t="s">
        <v>2541</v>
      </c>
      <c r="L1278" s="1" t="s">
        <v>1196</v>
      </c>
      <c r="M1278" s="1" t="s">
        <v>137</v>
      </c>
      <c r="N1278" s="1" t="s">
        <v>137</v>
      </c>
      <c r="P1278" s="1" t="s">
        <v>4</v>
      </c>
      <c r="Q1278" s="1" t="s">
        <v>105</v>
      </c>
      <c r="R1278" s="1" t="s">
        <v>106</v>
      </c>
      <c r="S1278" s="1" t="s">
        <v>186</v>
      </c>
      <c r="T1278" s="1" t="s">
        <v>187</v>
      </c>
      <c r="U1278" s="1" t="s">
        <v>186</v>
      </c>
      <c r="V1278" s="1" t="s">
        <v>187</v>
      </c>
      <c r="W1278" s="1" t="s">
        <v>109</v>
      </c>
      <c r="X1278" s="1" t="s">
        <v>1573</v>
      </c>
      <c r="Y1278" s="1" t="s">
        <v>1574</v>
      </c>
      <c r="Z1278" s="1" t="s">
        <v>93</v>
      </c>
      <c r="AA1278" s="1" t="s">
        <v>2157</v>
      </c>
      <c r="AB1278" s="1" t="s">
        <v>2158</v>
      </c>
      <c r="AC1278" s="1" t="s">
        <v>2159</v>
      </c>
      <c r="AD1278" s="1">
        <v>832541</v>
      </c>
      <c r="AE1278" s="1" t="s">
        <v>12</v>
      </c>
      <c r="AF1278" s="1" t="s">
        <v>14</v>
      </c>
      <c r="AG1278" s="1" t="s">
        <v>1024</v>
      </c>
      <c r="AH1278" s="1">
        <v>231044</v>
      </c>
      <c r="AI1278" s="1">
        <v>5</v>
      </c>
      <c r="AJ1278" s="1">
        <v>40.8</v>
      </c>
      <c r="AK1278" s="1">
        <v>204</v>
      </c>
      <c r="AL1278" s="1">
        <v>0.0204</v>
      </c>
      <c r="AM1278" s="1">
        <v>1117</v>
      </c>
      <c r="AN1278" s="1" t="s">
        <v>1025</v>
      </c>
      <c r="AO1278" s="1" t="s">
        <v>113</v>
      </c>
      <c r="AR1278" s="1">
        <v>42.06</v>
      </c>
      <c r="AS1278" s="1">
        <v>210.3</v>
      </c>
    </row>
    <row r="1279" s="1" customFormat="1" hidden="1" spans="1:45">
      <c r="A1279" s="1">
        <v>202402</v>
      </c>
      <c r="B1279" s="1" t="s">
        <v>93</v>
      </c>
      <c r="D1279" s="1" t="s">
        <v>406</v>
      </c>
      <c r="E1279" s="1" t="s">
        <v>407</v>
      </c>
      <c r="F1279" s="1" t="s">
        <v>97</v>
      </c>
      <c r="G1279" s="1" t="s">
        <v>116</v>
      </c>
      <c r="H1279" s="1" t="s">
        <v>1580</v>
      </c>
      <c r="I1279" s="4">
        <v>45328</v>
      </c>
      <c r="J1279" s="1" t="s">
        <v>878</v>
      </c>
      <c r="K1279" s="1" t="s">
        <v>879</v>
      </c>
      <c r="L1279" s="1" t="s">
        <v>2542</v>
      </c>
      <c r="M1279" s="1" t="s">
        <v>137</v>
      </c>
      <c r="N1279" s="1" t="s">
        <v>137</v>
      </c>
      <c r="O1279" s="1" t="s">
        <v>878</v>
      </c>
      <c r="P1279" s="1" t="s">
        <v>50</v>
      </c>
      <c r="Q1279" s="1" t="s">
        <v>105</v>
      </c>
      <c r="R1279" s="1" t="s">
        <v>106</v>
      </c>
      <c r="S1279" s="1" t="s">
        <v>186</v>
      </c>
      <c r="T1279" s="1" t="s">
        <v>187</v>
      </c>
      <c r="U1279" s="1" t="s">
        <v>186</v>
      </c>
      <c r="V1279" s="1" t="s">
        <v>187</v>
      </c>
      <c r="W1279" s="1" t="s">
        <v>109</v>
      </c>
      <c r="X1279" s="1" t="s">
        <v>1573</v>
      </c>
      <c r="Y1279" s="1" t="s">
        <v>1574</v>
      </c>
      <c r="Z1279" s="1" t="s">
        <v>93</v>
      </c>
      <c r="AA1279" s="1" t="s">
        <v>1575</v>
      </c>
      <c r="AB1279" s="1" t="s">
        <v>1576</v>
      </c>
      <c r="AC1279" s="1" t="s">
        <v>1577</v>
      </c>
      <c r="AD1279" s="1">
        <v>131304</v>
      </c>
      <c r="AE1279" s="1" t="s">
        <v>32</v>
      </c>
      <c r="AF1279" s="1" t="s">
        <v>2163</v>
      </c>
      <c r="AG1279" s="1" t="s">
        <v>2164</v>
      </c>
      <c r="AH1279" s="1">
        <v>230801</v>
      </c>
      <c r="AI1279" s="1">
        <v>10</v>
      </c>
      <c r="AJ1279" s="1">
        <v>15.4</v>
      </c>
      <c r="AK1279" s="1">
        <v>154</v>
      </c>
      <c r="AL1279" s="1">
        <v>0.0154</v>
      </c>
      <c r="AM1279" s="1">
        <v>4837</v>
      </c>
      <c r="AN1279" s="1" t="s">
        <v>2165</v>
      </c>
      <c r="AO1279" s="1" t="s">
        <v>113</v>
      </c>
      <c r="AR1279" s="1">
        <v>15.71</v>
      </c>
      <c r="AS1279" s="1">
        <v>157.1</v>
      </c>
    </row>
    <row r="1280" s="1" customFormat="1" spans="1:45">
      <c r="A1280" s="1">
        <v>202402</v>
      </c>
      <c r="B1280" s="1" t="s">
        <v>93</v>
      </c>
      <c r="D1280" s="1" t="s">
        <v>406</v>
      </c>
      <c r="E1280" s="1" t="s">
        <v>407</v>
      </c>
      <c r="F1280" s="1" t="s">
        <v>97</v>
      </c>
      <c r="G1280" s="1" t="s">
        <v>116</v>
      </c>
      <c r="H1280" s="1" t="s">
        <v>1580</v>
      </c>
      <c r="I1280" s="4">
        <v>45340</v>
      </c>
      <c r="J1280" s="1" t="s">
        <v>1104</v>
      </c>
      <c r="K1280" s="1" t="s">
        <v>1105</v>
      </c>
      <c r="L1280" s="1" t="s">
        <v>1212</v>
      </c>
      <c r="M1280" s="1" t="s">
        <v>103</v>
      </c>
      <c r="N1280" s="1" t="s">
        <v>104</v>
      </c>
      <c r="P1280" s="1" t="s">
        <v>4</v>
      </c>
      <c r="Q1280" s="1" t="s">
        <v>105</v>
      </c>
      <c r="R1280" s="1" t="s">
        <v>106</v>
      </c>
      <c r="S1280" s="1" t="s">
        <v>174</v>
      </c>
      <c r="T1280" s="1" t="s">
        <v>175</v>
      </c>
      <c r="U1280" s="1" t="s">
        <v>174</v>
      </c>
      <c r="V1280" s="1" t="s">
        <v>175</v>
      </c>
      <c r="W1280" s="1" t="s">
        <v>109</v>
      </c>
      <c r="X1280" s="1" t="s">
        <v>1573</v>
      </c>
      <c r="Y1280" s="1" t="s">
        <v>1574</v>
      </c>
      <c r="Z1280" s="1" t="s">
        <v>93</v>
      </c>
      <c r="AA1280" s="1" t="s">
        <v>2157</v>
      </c>
      <c r="AB1280" s="1" t="s">
        <v>2158</v>
      </c>
      <c r="AC1280" s="1" t="s">
        <v>2159</v>
      </c>
      <c r="AD1280" s="1">
        <v>832541</v>
      </c>
      <c r="AE1280" s="1" t="s">
        <v>7</v>
      </c>
      <c r="AF1280" s="1" t="s">
        <v>8</v>
      </c>
      <c r="AG1280" s="1" t="s">
        <v>1032</v>
      </c>
      <c r="AH1280" s="1">
        <v>231208</v>
      </c>
      <c r="AI1280" s="1">
        <v>2</v>
      </c>
      <c r="AJ1280" s="1">
        <v>22.8585</v>
      </c>
      <c r="AK1280" s="1">
        <v>45.717</v>
      </c>
      <c r="AL1280" s="1">
        <v>0.0045717</v>
      </c>
      <c r="AM1280" s="1">
        <v>3557</v>
      </c>
      <c r="AN1280" s="1" t="s">
        <v>1033</v>
      </c>
      <c r="AO1280" s="1" t="s">
        <v>113</v>
      </c>
      <c r="AR1280" s="1">
        <v>27.79</v>
      </c>
      <c r="AS1280" s="1">
        <v>55.58</v>
      </c>
    </row>
    <row r="1281" s="1" customFormat="1" spans="1:45">
      <c r="A1281" s="1">
        <v>202402</v>
      </c>
      <c r="B1281" s="1" t="s">
        <v>93</v>
      </c>
      <c r="D1281" s="1" t="s">
        <v>406</v>
      </c>
      <c r="E1281" s="1" t="s">
        <v>407</v>
      </c>
      <c r="F1281" s="1" t="s">
        <v>97</v>
      </c>
      <c r="G1281" s="1" t="s">
        <v>116</v>
      </c>
      <c r="H1281" s="1" t="s">
        <v>1580</v>
      </c>
      <c r="I1281" s="4">
        <v>45340</v>
      </c>
      <c r="J1281" s="1" t="s">
        <v>1104</v>
      </c>
      <c r="K1281" s="1" t="s">
        <v>1105</v>
      </c>
      <c r="L1281" s="1" t="s">
        <v>1212</v>
      </c>
      <c r="M1281" s="1" t="s">
        <v>103</v>
      </c>
      <c r="N1281" s="1" t="s">
        <v>104</v>
      </c>
      <c r="P1281" s="1" t="s">
        <v>4</v>
      </c>
      <c r="Q1281" s="1" t="s">
        <v>105</v>
      </c>
      <c r="R1281" s="1" t="s">
        <v>106</v>
      </c>
      <c r="S1281" s="1" t="s">
        <v>174</v>
      </c>
      <c r="T1281" s="1" t="s">
        <v>175</v>
      </c>
      <c r="U1281" s="1" t="s">
        <v>174</v>
      </c>
      <c r="V1281" s="1" t="s">
        <v>175</v>
      </c>
      <c r="W1281" s="1" t="s">
        <v>109</v>
      </c>
      <c r="X1281" s="1" t="s">
        <v>1573</v>
      </c>
      <c r="Y1281" s="1" t="s">
        <v>1574</v>
      </c>
      <c r="Z1281" s="1" t="s">
        <v>93</v>
      </c>
      <c r="AA1281" s="1" t="s">
        <v>2157</v>
      </c>
      <c r="AB1281" s="1" t="s">
        <v>2158</v>
      </c>
      <c r="AC1281" s="1" t="s">
        <v>2159</v>
      </c>
      <c r="AD1281" s="1">
        <v>832541</v>
      </c>
      <c r="AE1281" s="1" t="s">
        <v>7</v>
      </c>
      <c r="AF1281" s="1" t="s">
        <v>1543</v>
      </c>
      <c r="AG1281" s="1" t="s">
        <v>1544</v>
      </c>
      <c r="AH1281" s="1">
        <v>231015</v>
      </c>
      <c r="AI1281" s="1">
        <v>2</v>
      </c>
      <c r="AJ1281" s="1">
        <v>13.965</v>
      </c>
      <c r="AK1281" s="1">
        <v>27.93</v>
      </c>
      <c r="AL1281" s="1">
        <v>0.002793</v>
      </c>
      <c r="AM1281" s="1">
        <v>3558</v>
      </c>
      <c r="AN1281" s="1" t="s">
        <v>1545</v>
      </c>
      <c r="AO1281" s="1" t="s">
        <v>113</v>
      </c>
      <c r="AR1281" s="1">
        <v>18.7</v>
      </c>
      <c r="AS1281" s="1">
        <v>37.4</v>
      </c>
    </row>
    <row r="1282" s="1" customFormat="1" spans="1:45">
      <c r="A1282" s="1">
        <v>202402</v>
      </c>
      <c r="B1282" s="1" t="s">
        <v>93</v>
      </c>
      <c r="D1282" s="1" t="s">
        <v>406</v>
      </c>
      <c r="E1282" s="1" t="s">
        <v>407</v>
      </c>
      <c r="F1282" s="1" t="s">
        <v>97</v>
      </c>
      <c r="G1282" s="1" t="s">
        <v>116</v>
      </c>
      <c r="H1282" s="1" t="s">
        <v>1580</v>
      </c>
      <c r="I1282" s="4">
        <v>45344</v>
      </c>
      <c r="J1282" s="1" t="s">
        <v>1104</v>
      </c>
      <c r="K1282" s="1" t="s">
        <v>1105</v>
      </c>
      <c r="L1282" s="1" t="s">
        <v>1212</v>
      </c>
      <c r="M1282" s="1" t="s">
        <v>103</v>
      </c>
      <c r="N1282" s="1" t="s">
        <v>104</v>
      </c>
      <c r="P1282" s="1" t="s">
        <v>4</v>
      </c>
      <c r="Q1282" s="1" t="s">
        <v>105</v>
      </c>
      <c r="R1282" s="1" t="s">
        <v>106</v>
      </c>
      <c r="S1282" s="1" t="s">
        <v>174</v>
      </c>
      <c r="T1282" s="1" t="s">
        <v>175</v>
      </c>
      <c r="U1282" s="1" t="s">
        <v>174</v>
      </c>
      <c r="V1282" s="1" t="s">
        <v>175</v>
      </c>
      <c r="W1282" s="1" t="s">
        <v>109</v>
      </c>
      <c r="X1282" s="1" t="s">
        <v>1573</v>
      </c>
      <c r="Y1282" s="1" t="s">
        <v>1574</v>
      </c>
      <c r="Z1282" s="1" t="s">
        <v>93</v>
      </c>
      <c r="AA1282" s="1" t="s">
        <v>2157</v>
      </c>
      <c r="AB1282" s="1" t="s">
        <v>2158</v>
      </c>
      <c r="AC1282" s="1" t="s">
        <v>2159</v>
      </c>
      <c r="AD1282" s="1">
        <v>832541</v>
      </c>
      <c r="AE1282" s="1" t="s">
        <v>7</v>
      </c>
      <c r="AF1282" s="1" t="s">
        <v>1543</v>
      </c>
      <c r="AG1282" s="1" t="s">
        <v>1544</v>
      </c>
      <c r="AH1282" s="1">
        <v>231015</v>
      </c>
      <c r="AI1282" s="1">
        <v>5</v>
      </c>
      <c r="AJ1282" s="1">
        <v>13.965</v>
      </c>
      <c r="AK1282" s="1">
        <v>69.825</v>
      </c>
      <c r="AL1282" s="1">
        <v>0.0069825</v>
      </c>
      <c r="AM1282" s="1">
        <v>3558</v>
      </c>
      <c r="AN1282" s="1" t="s">
        <v>1545</v>
      </c>
      <c r="AO1282" s="1" t="s">
        <v>113</v>
      </c>
      <c r="AR1282" s="1">
        <v>18.7</v>
      </c>
      <c r="AS1282" s="1">
        <v>93.5</v>
      </c>
    </row>
    <row r="1283" s="1" customFormat="1" spans="1:45">
      <c r="A1283" s="1">
        <v>202402</v>
      </c>
      <c r="B1283" s="1" t="s">
        <v>93</v>
      </c>
      <c r="D1283" s="1" t="s">
        <v>1111</v>
      </c>
      <c r="E1283" s="1" t="s">
        <v>1112</v>
      </c>
      <c r="F1283" s="1" t="s">
        <v>97</v>
      </c>
      <c r="G1283" s="1" t="s">
        <v>98</v>
      </c>
      <c r="H1283" s="1" t="s">
        <v>99</v>
      </c>
      <c r="I1283" s="4">
        <v>45325</v>
      </c>
      <c r="J1283" s="1" t="s">
        <v>2201</v>
      </c>
      <c r="K1283" s="1" t="s">
        <v>2202</v>
      </c>
      <c r="L1283" s="1" t="s">
        <v>2184</v>
      </c>
      <c r="M1283" s="1" t="s">
        <v>103</v>
      </c>
      <c r="N1283" s="1" t="s">
        <v>104</v>
      </c>
      <c r="P1283" s="1" t="s">
        <v>4</v>
      </c>
      <c r="Q1283" s="1" t="s">
        <v>105</v>
      </c>
      <c r="R1283" s="1" t="s">
        <v>106</v>
      </c>
      <c r="S1283" s="1" t="s">
        <v>122</v>
      </c>
      <c r="T1283" s="1" t="s">
        <v>123</v>
      </c>
      <c r="U1283" s="1" t="s">
        <v>122</v>
      </c>
      <c r="V1283" s="1" t="s">
        <v>123</v>
      </c>
      <c r="W1283" s="1" t="s">
        <v>109</v>
      </c>
      <c r="X1283" s="1" t="s">
        <v>1573</v>
      </c>
      <c r="Y1283" s="1" t="s">
        <v>1574</v>
      </c>
      <c r="Z1283" s="1" t="s">
        <v>93</v>
      </c>
      <c r="AA1283" s="1" t="s">
        <v>2157</v>
      </c>
      <c r="AB1283" s="1" t="s">
        <v>2158</v>
      </c>
      <c r="AC1283" s="1" t="s">
        <v>2159</v>
      </c>
      <c r="AD1283" s="1">
        <v>832541</v>
      </c>
      <c r="AE1283" s="1" t="s">
        <v>30</v>
      </c>
      <c r="AF1283" s="1" t="s">
        <v>2188</v>
      </c>
      <c r="AG1283" s="1" t="s">
        <v>2189</v>
      </c>
      <c r="AH1283" s="1">
        <v>202303222</v>
      </c>
      <c r="AI1283" s="1">
        <v>-3</v>
      </c>
      <c r="AJ1283" s="1">
        <v>95</v>
      </c>
      <c r="AK1283" s="1">
        <v>-285</v>
      </c>
      <c r="AL1283" s="1">
        <v>-0.0285</v>
      </c>
      <c r="AM1283" s="1">
        <v>3778</v>
      </c>
      <c r="AN1283" s="1" t="s">
        <v>2190</v>
      </c>
      <c r="AO1283" s="1" t="s">
        <v>113</v>
      </c>
      <c r="AR1283" s="1">
        <v>71.7</v>
      </c>
      <c r="AS1283" s="1">
        <v>-215.11</v>
      </c>
    </row>
    <row r="1284" s="1" customFormat="1" spans="1:45">
      <c r="A1284" s="1">
        <v>202402</v>
      </c>
      <c r="B1284" s="1" t="s">
        <v>93</v>
      </c>
      <c r="D1284" s="1" t="s">
        <v>1111</v>
      </c>
      <c r="E1284" s="1" t="s">
        <v>1112</v>
      </c>
      <c r="F1284" s="1" t="s">
        <v>97</v>
      </c>
      <c r="G1284" s="1" t="s">
        <v>98</v>
      </c>
      <c r="H1284" s="1" t="s">
        <v>99</v>
      </c>
      <c r="I1284" s="4">
        <v>45325</v>
      </c>
      <c r="J1284" s="1" t="s">
        <v>2201</v>
      </c>
      <c r="K1284" s="1" t="s">
        <v>2202</v>
      </c>
      <c r="L1284" s="1" t="s">
        <v>2184</v>
      </c>
      <c r="M1284" s="1" t="s">
        <v>103</v>
      </c>
      <c r="N1284" s="1" t="s">
        <v>104</v>
      </c>
      <c r="P1284" s="1" t="s">
        <v>4</v>
      </c>
      <c r="Q1284" s="1" t="s">
        <v>105</v>
      </c>
      <c r="R1284" s="1" t="s">
        <v>106</v>
      </c>
      <c r="S1284" s="1" t="s">
        <v>122</v>
      </c>
      <c r="T1284" s="1" t="s">
        <v>123</v>
      </c>
      <c r="U1284" s="1" t="s">
        <v>122</v>
      </c>
      <c r="V1284" s="1" t="s">
        <v>123</v>
      </c>
      <c r="W1284" s="1" t="s">
        <v>109</v>
      </c>
      <c r="X1284" s="1" t="s">
        <v>1573</v>
      </c>
      <c r="Y1284" s="1" t="s">
        <v>1574</v>
      </c>
      <c r="Z1284" s="1" t="s">
        <v>93</v>
      </c>
      <c r="AA1284" s="1" t="s">
        <v>2157</v>
      </c>
      <c r="AB1284" s="1" t="s">
        <v>2158</v>
      </c>
      <c r="AC1284" s="1" t="s">
        <v>2159</v>
      </c>
      <c r="AD1284" s="1">
        <v>832541</v>
      </c>
      <c r="AE1284" s="1" t="s">
        <v>30</v>
      </c>
      <c r="AF1284" s="1" t="s">
        <v>2188</v>
      </c>
      <c r="AG1284" s="1" t="s">
        <v>2189</v>
      </c>
      <c r="AH1284" s="1">
        <v>202303222</v>
      </c>
      <c r="AI1284" s="1">
        <v>3</v>
      </c>
      <c r="AJ1284" s="1">
        <v>95</v>
      </c>
      <c r="AK1284" s="1">
        <v>285</v>
      </c>
      <c r="AL1284" s="1">
        <v>0.0285</v>
      </c>
      <c r="AM1284" s="1">
        <v>3778</v>
      </c>
      <c r="AN1284" s="1" t="s">
        <v>2190</v>
      </c>
      <c r="AO1284" s="1" t="s">
        <v>113</v>
      </c>
      <c r="AR1284" s="1">
        <v>71.7</v>
      </c>
      <c r="AS1284" s="1">
        <v>215.1</v>
      </c>
    </row>
    <row r="1285" s="1" customFormat="1" spans="1:45">
      <c r="A1285" s="1">
        <v>202402</v>
      </c>
      <c r="B1285" s="1" t="s">
        <v>93</v>
      </c>
      <c r="D1285" s="1" t="s">
        <v>1111</v>
      </c>
      <c r="E1285" s="1" t="s">
        <v>1112</v>
      </c>
      <c r="F1285" s="1" t="s">
        <v>97</v>
      </c>
      <c r="G1285" s="1" t="s">
        <v>98</v>
      </c>
      <c r="H1285" s="1" t="s">
        <v>99</v>
      </c>
      <c r="I1285" s="4">
        <v>45329</v>
      </c>
      <c r="J1285" s="1" t="s">
        <v>2201</v>
      </c>
      <c r="K1285" s="1" t="s">
        <v>2202</v>
      </c>
      <c r="L1285" s="1" t="s">
        <v>2184</v>
      </c>
      <c r="M1285" s="1" t="s">
        <v>103</v>
      </c>
      <c r="N1285" s="1" t="s">
        <v>104</v>
      </c>
      <c r="P1285" s="1" t="s">
        <v>4</v>
      </c>
      <c r="Q1285" s="1" t="s">
        <v>105</v>
      </c>
      <c r="R1285" s="1" t="s">
        <v>106</v>
      </c>
      <c r="S1285" s="1" t="s">
        <v>122</v>
      </c>
      <c r="T1285" s="1" t="s">
        <v>123</v>
      </c>
      <c r="U1285" s="1" t="s">
        <v>122</v>
      </c>
      <c r="V1285" s="1" t="s">
        <v>123</v>
      </c>
      <c r="W1285" s="1" t="s">
        <v>109</v>
      </c>
      <c r="X1285" s="1" t="s">
        <v>1573</v>
      </c>
      <c r="Y1285" s="1" t="s">
        <v>1574</v>
      </c>
      <c r="Z1285" s="1" t="s">
        <v>93</v>
      </c>
      <c r="AA1285" s="1" t="s">
        <v>2157</v>
      </c>
      <c r="AB1285" s="1" t="s">
        <v>2158</v>
      </c>
      <c r="AC1285" s="1" t="s">
        <v>2159</v>
      </c>
      <c r="AD1285" s="1">
        <v>832541</v>
      </c>
      <c r="AE1285" s="1" t="s">
        <v>30</v>
      </c>
      <c r="AF1285" s="1" t="s">
        <v>2188</v>
      </c>
      <c r="AG1285" s="1" t="s">
        <v>2189</v>
      </c>
      <c r="AH1285" s="1">
        <v>202303223</v>
      </c>
      <c r="AI1285" s="1">
        <v>1</v>
      </c>
      <c r="AJ1285" s="1">
        <v>95</v>
      </c>
      <c r="AK1285" s="1">
        <v>95</v>
      </c>
      <c r="AL1285" s="1">
        <v>0.0095</v>
      </c>
      <c r="AM1285" s="1">
        <v>3778</v>
      </c>
      <c r="AN1285" s="1" t="s">
        <v>2190</v>
      </c>
      <c r="AO1285" s="1" t="s">
        <v>113</v>
      </c>
      <c r="AR1285" s="1">
        <v>71.7</v>
      </c>
      <c r="AS1285" s="1">
        <v>71.7</v>
      </c>
    </row>
    <row r="1286" s="1" customFormat="1" spans="1:45">
      <c r="A1286" s="1">
        <v>202402</v>
      </c>
      <c r="B1286" s="1" t="s">
        <v>93</v>
      </c>
      <c r="D1286" s="1" t="s">
        <v>1111</v>
      </c>
      <c r="E1286" s="1" t="s">
        <v>1112</v>
      </c>
      <c r="F1286" s="1" t="s">
        <v>97</v>
      </c>
      <c r="G1286" s="1" t="s">
        <v>98</v>
      </c>
      <c r="H1286" s="1" t="s">
        <v>99</v>
      </c>
      <c r="I1286" s="4">
        <v>45329</v>
      </c>
      <c r="J1286" s="1" t="s">
        <v>2201</v>
      </c>
      <c r="K1286" s="1" t="s">
        <v>2202</v>
      </c>
      <c r="L1286" s="1" t="s">
        <v>2184</v>
      </c>
      <c r="M1286" s="1" t="s">
        <v>103</v>
      </c>
      <c r="N1286" s="1" t="s">
        <v>104</v>
      </c>
      <c r="P1286" s="1" t="s">
        <v>4</v>
      </c>
      <c r="Q1286" s="1" t="s">
        <v>105</v>
      </c>
      <c r="R1286" s="1" t="s">
        <v>106</v>
      </c>
      <c r="S1286" s="1" t="s">
        <v>122</v>
      </c>
      <c r="T1286" s="1" t="s">
        <v>123</v>
      </c>
      <c r="U1286" s="1" t="s">
        <v>122</v>
      </c>
      <c r="V1286" s="1" t="s">
        <v>123</v>
      </c>
      <c r="W1286" s="1" t="s">
        <v>109</v>
      </c>
      <c r="X1286" s="1" t="s">
        <v>1573</v>
      </c>
      <c r="Y1286" s="1" t="s">
        <v>1574</v>
      </c>
      <c r="Z1286" s="1" t="s">
        <v>93</v>
      </c>
      <c r="AA1286" s="1" t="s">
        <v>1575</v>
      </c>
      <c r="AB1286" s="1" t="s">
        <v>1583</v>
      </c>
      <c r="AC1286" s="1" t="s">
        <v>1584</v>
      </c>
      <c r="AD1286" s="1">
        <v>834890</v>
      </c>
      <c r="AE1286" s="1" t="s">
        <v>1549</v>
      </c>
      <c r="AF1286" s="1" t="s">
        <v>2185</v>
      </c>
      <c r="AG1286" s="1" t="s">
        <v>2186</v>
      </c>
      <c r="AH1286" s="1">
        <v>230304</v>
      </c>
      <c r="AI1286" s="1">
        <v>2</v>
      </c>
      <c r="AJ1286" s="1">
        <v>14.61</v>
      </c>
      <c r="AK1286" s="1">
        <v>29.22</v>
      </c>
      <c r="AL1286" s="1">
        <v>0.002922</v>
      </c>
      <c r="AM1286" s="1">
        <v>1028</v>
      </c>
      <c r="AN1286" s="1" t="s">
        <v>2187</v>
      </c>
      <c r="AO1286" s="1" t="s">
        <v>113</v>
      </c>
      <c r="AR1286" s="1">
        <v>11.34</v>
      </c>
      <c r="AS1286" s="1">
        <v>22.68</v>
      </c>
    </row>
    <row r="1287" s="1" customFormat="1" spans="1:45">
      <c r="A1287" s="1">
        <v>202402</v>
      </c>
      <c r="B1287" s="1" t="s">
        <v>93</v>
      </c>
      <c r="D1287" s="1" t="s">
        <v>1111</v>
      </c>
      <c r="E1287" s="1" t="s">
        <v>1112</v>
      </c>
      <c r="F1287" s="1" t="s">
        <v>97</v>
      </c>
      <c r="G1287" s="1" t="s">
        <v>98</v>
      </c>
      <c r="H1287" s="1" t="s">
        <v>99</v>
      </c>
      <c r="I1287" s="4">
        <v>45329</v>
      </c>
      <c r="J1287" s="1" t="s">
        <v>2196</v>
      </c>
      <c r="K1287" s="1" t="s">
        <v>2197</v>
      </c>
      <c r="L1287" s="1" t="s">
        <v>2184</v>
      </c>
      <c r="M1287" s="1" t="s">
        <v>103</v>
      </c>
      <c r="N1287" s="1" t="s">
        <v>104</v>
      </c>
      <c r="P1287" s="1" t="s">
        <v>4</v>
      </c>
      <c r="Q1287" s="1" t="s">
        <v>105</v>
      </c>
      <c r="R1287" s="1" t="s">
        <v>106</v>
      </c>
      <c r="S1287" s="1" t="s">
        <v>122</v>
      </c>
      <c r="T1287" s="1" t="s">
        <v>123</v>
      </c>
      <c r="U1287" s="1" t="s">
        <v>122</v>
      </c>
      <c r="V1287" s="1" t="s">
        <v>123</v>
      </c>
      <c r="W1287" s="1" t="s">
        <v>109</v>
      </c>
      <c r="X1287" s="1" t="s">
        <v>1573</v>
      </c>
      <c r="Y1287" s="1" t="s">
        <v>1574</v>
      </c>
      <c r="Z1287" s="1" t="s">
        <v>93</v>
      </c>
      <c r="AA1287" s="1" t="s">
        <v>2157</v>
      </c>
      <c r="AB1287" s="1" t="s">
        <v>2158</v>
      </c>
      <c r="AC1287" s="1" t="s">
        <v>2159</v>
      </c>
      <c r="AD1287" s="1">
        <v>832541</v>
      </c>
      <c r="AE1287" s="1" t="s">
        <v>10</v>
      </c>
      <c r="AF1287" s="1" t="s">
        <v>2198</v>
      </c>
      <c r="AG1287" s="1" t="s">
        <v>2199</v>
      </c>
      <c r="AH1287" s="1">
        <v>20231168</v>
      </c>
      <c r="AI1287" s="1">
        <v>2</v>
      </c>
      <c r="AJ1287" s="1">
        <v>17.38</v>
      </c>
      <c r="AK1287" s="1">
        <v>34.76</v>
      </c>
      <c r="AL1287" s="1">
        <v>0.003476</v>
      </c>
      <c r="AM1287" s="1">
        <v>4680</v>
      </c>
      <c r="AN1287" s="1" t="s">
        <v>2200</v>
      </c>
      <c r="AO1287" s="1" t="s">
        <v>113</v>
      </c>
      <c r="AR1287" s="1">
        <v>18.1</v>
      </c>
      <c r="AS1287" s="1">
        <v>36.19</v>
      </c>
    </row>
    <row r="1288" s="1" customFormat="1" spans="1:45">
      <c r="A1288" s="1">
        <v>202402</v>
      </c>
      <c r="B1288" s="1" t="s">
        <v>93</v>
      </c>
      <c r="D1288" s="1" t="s">
        <v>1111</v>
      </c>
      <c r="E1288" s="1" t="s">
        <v>1112</v>
      </c>
      <c r="F1288" s="1" t="s">
        <v>97</v>
      </c>
      <c r="G1288" s="1" t="s">
        <v>98</v>
      </c>
      <c r="H1288" s="1" t="s">
        <v>99</v>
      </c>
      <c r="I1288" s="4">
        <v>45329</v>
      </c>
      <c r="J1288" s="1" t="s">
        <v>2196</v>
      </c>
      <c r="K1288" s="1" t="s">
        <v>2197</v>
      </c>
      <c r="L1288" s="1" t="s">
        <v>2184</v>
      </c>
      <c r="M1288" s="1" t="s">
        <v>103</v>
      </c>
      <c r="N1288" s="1" t="s">
        <v>104</v>
      </c>
      <c r="P1288" s="1" t="s">
        <v>4</v>
      </c>
      <c r="Q1288" s="1" t="s">
        <v>105</v>
      </c>
      <c r="R1288" s="1" t="s">
        <v>106</v>
      </c>
      <c r="S1288" s="1" t="s">
        <v>122</v>
      </c>
      <c r="T1288" s="1" t="s">
        <v>123</v>
      </c>
      <c r="U1288" s="1" t="s">
        <v>122</v>
      </c>
      <c r="V1288" s="1" t="s">
        <v>123</v>
      </c>
      <c r="W1288" s="1" t="s">
        <v>109</v>
      </c>
      <c r="X1288" s="1" t="s">
        <v>1573</v>
      </c>
      <c r="Y1288" s="1" t="s">
        <v>1574</v>
      </c>
      <c r="Z1288" s="1" t="s">
        <v>93</v>
      </c>
      <c r="AA1288" s="1" t="s">
        <v>2157</v>
      </c>
      <c r="AB1288" s="1" t="s">
        <v>2158</v>
      </c>
      <c r="AC1288" s="1" t="s">
        <v>2159</v>
      </c>
      <c r="AD1288" s="1">
        <v>832541</v>
      </c>
      <c r="AE1288" s="1" t="s">
        <v>30</v>
      </c>
      <c r="AF1288" s="1" t="s">
        <v>2188</v>
      </c>
      <c r="AG1288" s="1" t="s">
        <v>2189</v>
      </c>
      <c r="AH1288" s="1">
        <v>202303223</v>
      </c>
      <c r="AI1288" s="1">
        <v>1</v>
      </c>
      <c r="AJ1288" s="1">
        <v>95</v>
      </c>
      <c r="AK1288" s="1">
        <v>95</v>
      </c>
      <c r="AL1288" s="1">
        <v>0.0095</v>
      </c>
      <c r="AM1288" s="1">
        <v>3778</v>
      </c>
      <c r="AN1288" s="1" t="s">
        <v>2190</v>
      </c>
      <c r="AO1288" s="1" t="s">
        <v>113</v>
      </c>
      <c r="AR1288" s="1">
        <v>71.7</v>
      </c>
      <c r="AS1288" s="1">
        <v>71.7</v>
      </c>
    </row>
    <row r="1289" s="1" customFormat="1" spans="1:45">
      <c r="A1289" s="1">
        <v>202402</v>
      </c>
      <c r="B1289" s="1" t="s">
        <v>93</v>
      </c>
      <c r="D1289" s="1" t="s">
        <v>1111</v>
      </c>
      <c r="E1289" s="1" t="s">
        <v>1112</v>
      </c>
      <c r="F1289" s="1" t="s">
        <v>97</v>
      </c>
      <c r="G1289" s="1" t="s">
        <v>98</v>
      </c>
      <c r="H1289" s="1" t="s">
        <v>99</v>
      </c>
      <c r="I1289" s="4">
        <v>45341</v>
      </c>
      <c r="J1289" s="1" t="s">
        <v>2543</v>
      </c>
      <c r="K1289" s="1" t="s">
        <v>2544</v>
      </c>
      <c r="L1289" s="1" t="s">
        <v>2184</v>
      </c>
      <c r="M1289" s="1" t="s">
        <v>103</v>
      </c>
      <c r="N1289" s="1" t="s">
        <v>104</v>
      </c>
      <c r="P1289" s="1" t="s">
        <v>4</v>
      </c>
      <c r="Q1289" s="1" t="s">
        <v>105</v>
      </c>
      <c r="R1289" s="1" t="s">
        <v>106</v>
      </c>
      <c r="S1289" s="1" t="s">
        <v>122</v>
      </c>
      <c r="T1289" s="1" t="s">
        <v>123</v>
      </c>
      <c r="U1289" s="1" t="s">
        <v>122</v>
      </c>
      <c r="V1289" s="1" t="s">
        <v>123</v>
      </c>
      <c r="W1289" s="1" t="s">
        <v>109</v>
      </c>
      <c r="X1289" s="1" t="s">
        <v>1573</v>
      </c>
      <c r="Y1289" s="1" t="s">
        <v>1574</v>
      </c>
      <c r="Z1289" s="1" t="s">
        <v>93</v>
      </c>
      <c r="AA1289" s="1" t="s">
        <v>2157</v>
      </c>
      <c r="AB1289" s="1" t="s">
        <v>2158</v>
      </c>
      <c r="AC1289" s="1" t="s">
        <v>2159</v>
      </c>
      <c r="AD1289" s="1">
        <v>832541</v>
      </c>
      <c r="AE1289" s="1" t="s">
        <v>10</v>
      </c>
      <c r="AF1289" s="1" t="s">
        <v>2198</v>
      </c>
      <c r="AG1289" s="1" t="s">
        <v>2199</v>
      </c>
      <c r="AH1289" s="1">
        <v>20231168</v>
      </c>
      <c r="AI1289" s="1">
        <v>10</v>
      </c>
      <c r="AJ1289" s="1">
        <v>17.38</v>
      </c>
      <c r="AK1289" s="1">
        <v>173.8</v>
      </c>
      <c r="AL1289" s="1">
        <v>0.01738</v>
      </c>
      <c r="AM1289" s="1">
        <v>4680</v>
      </c>
      <c r="AN1289" s="1" t="s">
        <v>2200</v>
      </c>
      <c r="AO1289" s="1" t="s">
        <v>113</v>
      </c>
      <c r="AR1289" s="1">
        <v>18.1</v>
      </c>
      <c r="AS1289" s="1">
        <v>180.96</v>
      </c>
    </row>
    <row r="1290" s="1" customFormat="1" spans="1:45">
      <c r="A1290" s="1">
        <v>202402</v>
      </c>
      <c r="B1290" s="1" t="s">
        <v>93</v>
      </c>
      <c r="D1290" s="1" t="s">
        <v>1111</v>
      </c>
      <c r="E1290" s="1" t="s">
        <v>1112</v>
      </c>
      <c r="F1290" s="1" t="s">
        <v>97</v>
      </c>
      <c r="G1290" s="1" t="s">
        <v>98</v>
      </c>
      <c r="H1290" s="1" t="s">
        <v>99</v>
      </c>
      <c r="I1290" s="4">
        <v>45341</v>
      </c>
      <c r="J1290" s="1" t="s">
        <v>2543</v>
      </c>
      <c r="K1290" s="1" t="s">
        <v>2544</v>
      </c>
      <c r="L1290" s="1" t="s">
        <v>2184</v>
      </c>
      <c r="M1290" s="1" t="s">
        <v>103</v>
      </c>
      <c r="N1290" s="1" t="s">
        <v>104</v>
      </c>
      <c r="P1290" s="1" t="s">
        <v>4</v>
      </c>
      <c r="Q1290" s="1" t="s">
        <v>105</v>
      </c>
      <c r="R1290" s="1" t="s">
        <v>106</v>
      </c>
      <c r="S1290" s="1" t="s">
        <v>122</v>
      </c>
      <c r="T1290" s="1" t="s">
        <v>123</v>
      </c>
      <c r="U1290" s="1" t="s">
        <v>122</v>
      </c>
      <c r="V1290" s="1" t="s">
        <v>123</v>
      </c>
      <c r="W1290" s="1" t="s">
        <v>109</v>
      </c>
      <c r="X1290" s="1" t="s">
        <v>1573</v>
      </c>
      <c r="Y1290" s="1" t="s">
        <v>1574</v>
      </c>
      <c r="Z1290" s="1" t="s">
        <v>93</v>
      </c>
      <c r="AA1290" s="1" t="s">
        <v>1575</v>
      </c>
      <c r="AB1290" s="1" t="s">
        <v>1583</v>
      </c>
      <c r="AC1290" s="1" t="s">
        <v>1584</v>
      </c>
      <c r="AD1290" s="1">
        <v>834890</v>
      </c>
      <c r="AE1290" s="1" t="s">
        <v>1549</v>
      </c>
      <c r="AF1290" s="1" t="s">
        <v>2185</v>
      </c>
      <c r="AG1290" s="1" t="s">
        <v>2186</v>
      </c>
      <c r="AH1290" s="1">
        <v>230304</v>
      </c>
      <c r="AI1290" s="1">
        <v>10</v>
      </c>
      <c r="AJ1290" s="1">
        <v>14.61</v>
      </c>
      <c r="AK1290" s="1">
        <v>146.1</v>
      </c>
      <c r="AL1290" s="1">
        <v>0.01461</v>
      </c>
      <c r="AM1290" s="1">
        <v>1028</v>
      </c>
      <c r="AN1290" s="1" t="s">
        <v>2187</v>
      </c>
      <c r="AO1290" s="1" t="s">
        <v>113</v>
      </c>
      <c r="AR1290" s="1">
        <v>11.34</v>
      </c>
      <c r="AS1290" s="1">
        <v>113.4</v>
      </c>
    </row>
    <row r="1291" s="1" customFormat="1" spans="1:41">
      <c r="A1291" s="1">
        <v>202402</v>
      </c>
      <c r="B1291" s="1" t="s">
        <v>93</v>
      </c>
      <c r="D1291" s="1" t="s">
        <v>985</v>
      </c>
      <c r="E1291" s="1" t="s">
        <v>986</v>
      </c>
      <c r="F1291" s="1" t="s">
        <v>97</v>
      </c>
      <c r="G1291" s="1" t="s">
        <v>951</v>
      </c>
      <c r="H1291" s="1" t="s">
        <v>952</v>
      </c>
      <c r="I1291" s="4">
        <v>45337</v>
      </c>
      <c r="J1291" s="1" t="s">
        <v>357</v>
      </c>
      <c r="K1291" s="1" t="s">
        <v>358</v>
      </c>
      <c r="L1291" s="1" t="s">
        <v>1196</v>
      </c>
      <c r="M1291" s="1" t="s">
        <v>103</v>
      </c>
      <c r="N1291" s="1" t="s">
        <v>121</v>
      </c>
      <c r="P1291" s="1" t="s">
        <v>43</v>
      </c>
      <c r="Q1291" s="1" t="s">
        <v>105</v>
      </c>
      <c r="R1291" s="1" t="s">
        <v>106</v>
      </c>
      <c r="S1291" s="1" t="s">
        <v>146</v>
      </c>
      <c r="T1291" s="1" t="s">
        <v>147</v>
      </c>
      <c r="U1291" s="1" t="s">
        <v>146</v>
      </c>
      <c r="V1291" s="1" t="s">
        <v>147</v>
      </c>
      <c r="W1291" s="1" t="s">
        <v>109</v>
      </c>
      <c r="X1291" s="1" t="s">
        <v>1573</v>
      </c>
      <c r="Y1291" s="1" t="s">
        <v>1574</v>
      </c>
      <c r="Z1291" s="1" t="s">
        <v>93</v>
      </c>
      <c r="AA1291" s="1" t="s">
        <v>2157</v>
      </c>
      <c r="AB1291" s="1" t="s">
        <v>2158</v>
      </c>
      <c r="AC1291" s="1" t="s">
        <v>2159</v>
      </c>
      <c r="AD1291" s="1">
        <v>832541</v>
      </c>
      <c r="AE1291" s="1" t="s">
        <v>12</v>
      </c>
      <c r="AF1291" s="1" t="s">
        <v>14</v>
      </c>
      <c r="AG1291" s="1" t="s">
        <v>1024</v>
      </c>
      <c r="AH1291" s="1">
        <v>230943</v>
      </c>
      <c r="AI1291" s="1">
        <v>20</v>
      </c>
      <c r="AJ1291" s="1">
        <v>40.8</v>
      </c>
      <c r="AK1291" s="1">
        <v>816</v>
      </c>
      <c r="AL1291" s="1">
        <v>0.0816</v>
      </c>
      <c r="AM1291" s="1">
        <v>1117</v>
      </c>
      <c r="AN1291" s="1" t="s">
        <v>1025</v>
      </c>
      <c r="AO1291" s="1" t="s">
        <v>113</v>
      </c>
    </row>
    <row r="1292" s="1" customFormat="1" spans="1:41">
      <c r="A1292" s="1">
        <v>202402</v>
      </c>
      <c r="B1292" s="1" t="s">
        <v>93</v>
      </c>
      <c r="D1292" s="1" t="s">
        <v>985</v>
      </c>
      <c r="E1292" s="1" t="s">
        <v>986</v>
      </c>
      <c r="F1292" s="1" t="s">
        <v>97</v>
      </c>
      <c r="G1292" s="1" t="s">
        <v>951</v>
      </c>
      <c r="H1292" s="1" t="s">
        <v>952</v>
      </c>
      <c r="I1292" s="4">
        <v>45337</v>
      </c>
      <c r="J1292" s="1" t="s">
        <v>1940</v>
      </c>
      <c r="K1292" s="1" t="s">
        <v>1941</v>
      </c>
      <c r="L1292" s="1" t="s">
        <v>1134</v>
      </c>
      <c r="M1292" s="1" t="s">
        <v>103</v>
      </c>
      <c r="N1292" s="1" t="s">
        <v>121</v>
      </c>
      <c r="P1292" s="1" t="s">
        <v>4</v>
      </c>
      <c r="Q1292" s="1" t="s">
        <v>105</v>
      </c>
      <c r="R1292" s="1" t="s">
        <v>106</v>
      </c>
      <c r="S1292" s="1" t="s">
        <v>138</v>
      </c>
      <c r="T1292" s="1" t="s">
        <v>139</v>
      </c>
      <c r="U1292" s="1" t="s">
        <v>138</v>
      </c>
      <c r="V1292" s="1" t="s">
        <v>139</v>
      </c>
      <c r="W1292" s="1" t="s">
        <v>109</v>
      </c>
      <c r="X1292" s="1" t="s">
        <v>1573</v>
      </c>
      <c r="Y1292" s="1" t="s">
        <v>1574</v>
      </c>
      <c r="Z1292" s="1" t="s">
        <v>93</v>
      </c>
      <c r="AA1292" s="1" t="s">
        <v>2157</v>
      </c>
      <c r="AB1292" s="1" t="s">
        <v>2158</v>
      </c>
      <c r="AC1292" s="1" t="s">
        <v>2159</v>
      </c>
      <c r="AD1292" s="1">
        <v>832541</v>
      </c>
      <c r="AE1292" s="1" t="s">
        <v>12</v>
      </c>
      <c r="AF1292" s="1" t="s">
        <v>14</v>
      </c>
      <c r="AG1292" s="1" t="s">
        <v>1024</v>
      </c>
      <c r="AH1292" s="1">
        <v>230943</v>
      </c>
      <c r="AI1292" s="1">
        <v>5</v>
      </c>
      <c r="AJ1292" s="1">
        <v>40.8</v>
      </c>
      <c r="AK1292" s="1">
        <v>204</v>
      </c>
      <c r="AL1292" s="1">
        <v>0.0204</v>
      </c>
      <c r="AM1292" s="1">
        <v>1117</v>
      </c>
      <c r="AN1292" s="1" t="s">
        <v>1025</v>
      </c>
      <c r="AO1292" s="1" t="s">
        <v>113</v>
      </c>
    </row>
    <row r="1293" s="1" customFormat="1" spans="1:41">
      <c r="A1293" s="1">
        <v>202402</v>
      </c>
      <c r="B1293" s="1" t="s">
        <v>93</v>
      </c>
      <c r="D1293" s="1" t="s">
        <v>985</v>
      </c>
      <c r="E1293" s="1" t="s">
        <v>986</v>
      </c>
      <c r="F1293" s="1" t="s">
        <v>97</v>
      </c>
      <c r="G1293" s="1" t="s">
        <v>951</v>
      </c>
      <c r="H1293" s="1" t="s">
        <v>952</v>
      </c>
      <c r="I1293" s="4">
        <v>45337</v>
      </c>
      <c r="J1293" s="1" t="s">
        <v>748</v>
      </c>
      <c r="K1293" s="1" t="s">
        <v>749</v>
      </c>
      <c r="L1293" s="1" t="s">
        <v>1196</v>
      </c>
      <c r="M1293" s="1" t="s">
        <v>103</v>
      </c>
      <c r="N1293" s="1" t="s">
        <v>121</v>
      </c>
      <c r="P1293" s="1" t="s">
        <v>4</v>
      </c>
      <c r="Q1293" s="1" t="s">
        <v>105</v>
      </c>
      <c r="R1293" s="1" t="s">
        <v>106</v>
      </c>
      <c r="S1293" s="1" t="s">
        <v>186</v>
      </c>
      <c r="T1293" s="1" t="s">
        <v>187</v>
      </c>
      <c r="U1293" s="1" t="s">
        <v>186</v>
      </c>
      <c r="V1293" s="1" t="s">
        <v>187</v>
      </c>
      <c r="W1293" s="1" t="s">
        <v>109</v>
      </c>
      <c r="X1293" s="1" t="s">
        <v>1573</v>
      </c>
      <c r="Y1293" s="1" t="s">
        <v>1574</v>
      </c>
      <c r="Z1293" s="1" t="s">
        <v>93</v>
      </c>
      <c r="AA1293" s="1" t="s">
        <v>2157</v>
      </c>
      <c r="AB1293" s="1" t="s">
        <v>2158</v>
      </c>
      <c r="AC1293" s="1" t="s">
        <v>2159</v>
      </c>
      <c r="AD1293" s="1">
        <v>832541</v>
      </c>
      <c r="AE1293" s="1" t="s">
        <v>12</v>
      </c>
      <c r="AF1293" s="1" t="s">
        <v>14</v>
      </c>
      <c r="AG1293" s="1" t="s">
        <v>1024</v>
      </c>
      <c r="AH1293" s="1">
        <v>230743</v>
      </c>
      <c r="AI1293" s="1">
        <v>5</v>
      </c>
      <c r="AJ1293" s="1">
        <v>40.8</v>
      </c>
      <c r="AK1293" s="1">
        <v>204</v>
      </c>
      <c r="AL1293" s="1">
        <v>0.0204</v>
      </c>
      <c r="AM1293" s="1">
        <v>1117</v>
      </c>
      <c r="AN1293" s="1" t="s">
        <v>1025</v>
      </c>
      <c r="AO1293" s="1" t="s">
        <v>113</v>
      </c>
    </row>
    <row r="1294" s="1" customFormat="1" spans="1:41">
      <c r="A1294" s="1">
        <v>202402</v>
      </c>
      <c r="B1294" s="1" t="s">
        <v>93</v>
      </c>
      <c r="D1294" s="1" t="s">
        <v>985</v>
      </c>
      <c r="E1294" s="1" t="s">
        <v>986</v>
      </c>
      <c r="F1294" s="1" t="s">
        <v>97</v>
      </c>
      <c r="G1294" s="1" t="s">
        <v>951</v>
      </c>
      <c r="H1294" s="1" t="s">
        <v>952</v>
      </c>
      <c r="I1294" s="4">
        <v>45338</v>
      </c>
      <c r="J1294" s="1" t="s">
        <v>2545</v>
      </c>
      <c r="K1294" s="1" t="s">
        <v>2546</v>
      </c>
      <c r="L1294" s="1" t="s">
        <v>1212</v>
      </c>
      <c r="M1294" s="1" t="s">
        <v>103</v>
      </c>
      <c r="N1294" s="1" t="s">
        <v>121</v>
      </c>
      <c r="P1294" s="1" t="s">
        <v>4</v>
      </c>
      <c r="Q1294" s="1" t="s">
        <v>105</v>
      </c>
      <c r="R1294" s="1" t="s">
        <v>106</v>
      </c>
      <c r="S1294" s="1" t="s">
        <v>146</v>
      </c>
      <c r="T1294" s="1" t="s">
        <v>147</v>
      </c>
      <c r="U1294" s="1" t="s">
        <v>146</v>
      </c>
      <c r="V1294" s="1" t="s">
        <v>147</v>
      </c>
      <c r="W1294" s="1" t="s">
        <v>109</v>
      </c>
      <c r="X1294" s="1" t="s">
        <v>1573</v>
      </c>
      <c r="Y1294" s="1" t="s">
        <v>1574</v>
      </c>
      <c r="Z1294" s="1" t="s">
        <v>93</v>
      </c>
      <c r="AA1294" s="1" t="s">
        <v>2157</v>
      </c>
      <c r="AB1294" s="1" t="s">
        <v>2158</v>
      </c>
      <c r="AC1294" s="1" t="s">
        <v>2159</v>
      </c>
      <c r="AD1294" s="1">
        <v>832541</v>
      </c>
      <c r="AE1294" s="1" t="s">
        <v>12</v>
      </c>
      <c r="AF1294" s="1" t="s">
        <v>14</v>
      </c>
      <c r="AG1294" s="1" t="s">
        <v>1024</v>
      </c>
      <c r="AH1294" s="1">
        <v>230943</v>
      </c>
      <c r="AI1294" s="1">
        <v>50</v>
      </c>
      <c r="AJ1294" s="1">
        <v>40.8</v>
      </c>
      <c r="AK1294" s="1">
        <v>2040</v>
      </c>
      <c r="AL1294" s="1">
        <v>0.204</v>
      </c>
      <c r="AM1294" s="1">
        <v>1117</v>
      </c>
      <c r="AN1294" s="1" t="s">
        <v>1025</v>
      </c>
      <c r="AO1294" s="1" t="s">
        <v>113</v>
      </c>
    </row>
    <row r="1295" s="1" customFormat="1" spans="1:41">
      <c r="A1295" s="1">
        <v>202402</v>
      </c>
      <c r="B1295" s="1" t="s">
        <v>93</v>
      </c>
      <c r="D1295" s="1" t="s">
        <v>985</v>
      </c>
      <c r="E1295" s="1" t="s">
        <v>986</v>
      </c>
      <c r="F1295" s="1" t="s">
        <v>97</v>
      </c>
      <c r="G1295" s="1" t="s">
        <v>951</v>
      </c>
      <c r="H1295" s="1" t="s">
        <v>952</v>
      </c>
      <c r="I1295" s="4">
        <v>45338</v>
      </c>
      <c r="J1295" s="1" t="s">
        <v>2547</v>
      </c>
      <c r="K1295" s="1" t="s">
        <v>2548</v>
      </c>
      <c r="L1295" s="1" t="s">
        <v>1130</v>
      </c>
      <c r="M1295" s="1" t="s">
        <v>103</v>
      </c>
      <c r="N1295" s="1" t="s">
        <v>121</v>
      </c>
      <c r="P1295" s="1" t="s">
        <v>4</v>
      </c>
      <c r="Q1295" s="1" t="s">
        <v>105</v>
      </c>
      <c r="R1295" s="1" t="s">
        <v>106</v>
      </c>
      <c r="S1295" s="1" t="s">
        <v>122</v>
      </c>
      <c r="T1295" s="1" t="s">
        <v>123</v>
      </c>
      <c r="U1295" s="1" t="s">
        <v>122</v>
      </c>
      <c r="V1295" s="1" t="s">
        <v>123</v>
      </c>
      <c r="W1295" s="1" t="s">
        <v>109</v>
      </c>
      <c r="X1295" s="1" t="s">
        <v>1573</v>
      </c>
      <c r="Y1295" s="1" t="s">
        <v>1574</v>
      </c>
      <c r="Z1295" s="1" t="s">
        <v>93</v>
      </c>
      <c r="AA1295" s="1" t="s">
        <v>2157</v>
      </c>
      <c r="AB1295" s="1" t="s">
        <v>2158</v>
      </c>
      <c r="AC1295" s="1" t="s">
        <v>2159</v>
      </c>
      <c r="AD1295" s="1">
        <v>832541</v>
      </c>
      <c r="AE1295" s="1" t="s">
        <v>12</v>
      </c>
      <c r="AF1295" s="1" t="s">
        <v>14</v>
      </c>
      <c r="AG1295" s="1" t="s">
        <v>1024</v>
      </c>
      <c r="AH1295" s="1">
        <v>230943</v>
      </c>
      <c r="AI1295" s="1">
        <v>5</v>
      </c>
      <c r="AJ1295" s="1">
        <v>40.8</v>
      </c>
      <c r="AK1295" s="1">
        <v>204</v>
      </c>
      <c r="AL1295" s="1">
        <v>0.0204</v>
      </c>
      <c r="AM1295" s="1">
        <v>1117</v>
      </c>
      <c r="AN1295" s="1" t="s">
        <v>1025</v>
      </c>
      <c r="AO1295" s="1" t="s">
        <v>113</v>
      </c>
    </row>
    <row r="1296" s="1" customFormat="1" spans="1:41">
      <c r="A1296" s="1">
        <v>202402</v>
      </c>
      <c r="B1296" s="1" t="s">
        <v>93</v>
      </c>
      <c r="D1296" s="1" t="s">
        <v>985</v>
      </c>
      <c r="E1296" s="1" t="s">
        <v>986</v>
      </c>
      <c r="F1296" s="1" t="s">
        <v>97</v>
      </c>
      <c r="G1296" s="1" t="s">
        <v>951</v>
      </c>
      <c r="H1296" s="1" t="s">
        <v>952</v>
      </c>
      <c r="I1296" s="4">
        <v>45338</v>
      </c>
      <c r="J1296" s="1" t="s">
        <v>1938</v>
      </c>
      <c r="K1296" s="1" t="s">
        <v>1939</v>
      </c>
      <c r="L1296" s="1" t="s">
        <v>1196</v>
      </c>
      <c r="M1296" s="1" t="s">
        <v>103</v>
      </c>
      <c r="N1296" s="1" t="s">
        <v>121</v>
      </c>
      <c r="P1296" s="1" t="s">
        <v>4</v>
      </c>
      <c r="Q1296" s="1" t="s">
        <v>105</v>
      </c>
      <c r="R1296" s="1" t="s">
        <v>106</v>
      </c>
      <c r="S1296" s="1" t="s">
        <v>174</v>
      </c>
      <c r="T1296" s="1" t="s">
        <v>175</v>
      </c>
      <c r="U1296" s="1" t="s">
        <v>174</v>
      </c>
      <c r="V1296" s="1" t="s">
        <v>175</v>
      </c>
      <c r="W1296" s="1" t="s">
        <v>109</v>
      </c>
      <c r="X1296" s="1" t="s">
        <v>1573</v>
      </c>
      <c r="Y1296" s="1" t="s">
        <v>1574</v>
      </c>
      <c r="Z1296" s="1" t="s">
        <v>93</v>
      </c>
      <c r="AA1296" s="1" t="s">
        <v>2157</v>
      </c>
      <c r="AB1296" s="1" t="s">
        <v>2158</v>
      </c>
      <c r="AC1296" s="1" t="s">
        <v>2159</v>
      </c>
      <c r="AD1296" s="1">
        <v>832541</v>
      </c>
      <c r="AE1296" s="1" t="s">
        <v>12</v>
      </c>
      <c r="AF1296" s="1" t="s">
        <v>14</v>
      </c>
      <c r="AG1296" s="1" t="s">
        <v>1024</v>
      </c>
      <c r="AH1296" s="1">
        <v>230943</v>
      </c>
      <c r="AI1296" s="1">
        <v>5</v>
      </c>
      <c r="AJ1296" s="1">
        <v>40.8</v>
      </c>
      <c r="AK1296" s="1">
        <v>204</v>
      </c>
      <c r="AL1296" s="1">
        <v>0.0204</v>
      </c>
      <c r="AM1296" s="1">
        <v>1117</v>
      </c>
      <c r="AN1296" s="1" t="s">
        <v>1025</v>
      </c>
      <c r="AO1296" s="1" t="s">
        <v>113</v>
      </c>
    </row>
    <row r="1297" s="1" customFormat="1" spans="1:41">
      <c r="A1297" s="1">
        <v>202402</v>
      </c>
      <c r="B1297" s="1" t="s">
        <v>93</v>
      </c>
      <c r="D1297" s="1" t="s">
        <v>985</v>
      </c>
      <c r="E1297" s="1" t="s">
        <v>986</v>
      </c>
      <c r="F1297" s="1" t="s">
        <v>97</v>
      </c>
      <c r="G1297" s="1" t="s">
        <v>951</v>
      </c>
      <c r="H1297" s="1" t="s">
        <v>952</v>
      </c>
      <c r="I1297" s="4">
        <v>45339</v>
      </c>
      <c r="J1297" s="1" t="s">
        <v>466</v>
      </c>
      <c r="K1297" s="1" t="s">
        <v>467</v>
      </c>
      <c r="L1297" s="1" t="s">
        <v>1225</v>
      </c>
      <c r="M1297" s="1" t="s">
        <v>103</v>
      </c>
      <c r="N1297" s="1" t="s">
        <v>121</v>
      </c>
      <c r="P1297" s="1" t="s">
        <v>4</v>
      </c>
      <c r="Q1297" s="1" t="s">
        <v>105</v>
      </c>
      <c r="R1297" s="1" t="s">
        <v>106</v>
      </c>
      <c r="S1297" s="1" t="s">
        <v>107</v>
      </c>
      <c r="T1297" s="1" t="s">
        <v>108</v>
      </c>
      <c r="U1297" s="1" t="s">
        <v>107</v>
      </c>
      <c r="V1297" s="1" t="s">
        <v>108</v>
      </c>
      <c r="W1297" s="1" t="s">
        <v>109</v>
      </c>
      <c r="X1297" s="1" t="s">
        <v>1573</v>
      </c>
      <c r="Y1297" s="1" t="s">
        <v>1574</v>
      </c>
      <c r="Z1297" s="1" t="s">
        <v>93</v>
      </c>
      <c r="AA1297" s="1" t="s">
        <v>2157</v>
      </c>
      <c r="AB1297" s="1" t="s">
        <v>2158</v>
      </c>
      <c r="AC1297" s="1" t="s">
        <v>2159</v>
      </c>
      <c r="AD1297" s="1">
        <v>832541</v>
      </c>
      <c r="AE1297" s="1" t="s">
        <v>12</v>
      </c>
      <c r="AF1297" s="1" t="s">
        <v>14</v>
      </c>
      <c r="AG1297" s="1" t="s">
        <v>1024</v>
      </c>
      <c r="AH1297" s="1">
        <v>230743</v>
      </c>
      <c r="AI1297" s="1">
        <v>25</v>
      </c>
      <c r="AJ1297" s="1">
        <v>40.8</v>
      </c>
      <c r="AK1297" s="1">
        <v>1020</v>
      </c>
      <c r="AL1297" s="1">
        <v>0.102</v>
      </c>
      <c r="AM1297" s="1">
        <v>1117</v>
      </c>
      <c r="AN1297" s="1" t="s">
        <v>1025</v>
      </c>
      <c r="AO1297" s="1" t="s">
        <v>113</v>
      </c>
    </row>
    <row r="1298" s="1" customFormat="1" spans="1:41">
      <c r="A1298" s="1">
        <v>202402</v>
      </c>
      <c r="B1298" s="1" t="s">
        <v>93</v>
      </c>
      <c r="D1298" s="1" t="s">
        <v>985</v>
      </c>
      <c r="E1298" s="1" t="s">
        <v>986</v>
      </c>
      <c r="F1298" s="1" t="s">
        <v>97</v>
      </c>
      <c r="G1298" s="1" t="s">
        <v>951</v>
      </c>
      <c r="H1298" s="1" t="s">
        <v>952</v>
      </c>
      <c r="I1298" s="4">
        <v>45339</v>
      </c>
      <c r="J1298" s="1" t="s">
        <v>2086</v>
      </c>
      <c r="K1298" s="1" t="s">
        <v>2087</v>
      </c>
      <c r="L1298" s="1" t="s">
        <v>1155</v>
      </c>
      <c r="M1298" s="1" t="s">
        <v>103</v>
      </c>
      <c r="N1298" s="1" t="s">
        <v>121</v>
      </c>
      <c r="P1298" s="1" t="s">
        <v>4</v>
      </c>
      <c r="Q1298" s="1" t="s">
        <v>105</v>
      </c>
      <c r="R1298" s="1" t="s">
        <v>106</v>
      </c>
      <c r="S1298" s="1" t="s">
        <v>133</v>
      </c>
      <c r="T1298" s="1" t="s">
        <v>134</v>
      </c>
      <c r="U1298" s="1" t="s">
        <v>133</v>
      </c>
      <c r="V1298" s="1" t="s">
        <v>134</v>
      </c>
      <c r="W1298" s="1" t="s">
        <v>109</v>
      </c>
      <c r="X1298" s="1" t="s">
        <v>1573</v>
      </c>
      <c r="Y1298" s="1" t="s">
        <v>1574</v>
      </c>
      <c r="Z1298" s="1" t="s">
        <v>93</v>
      </c>
      <c r="AA1298" s="1" t="s">
        <v>2157</v>
      </c>
      <c r="AB1298" s="1" t="s">
        <v>2158</v>
      </c>
      <c r="AC1298" s="1" t="s">
        <v>2159</v>
      </c>
      <c r="AD1298" s="1">
        <v>832541</v>
      </c>
      <c r="AE1298" s="1" t="s">
        <v>2209</v>
      </c>
      <c r="AF1298" s="1" t="s">
        <v>2210</v>
      </c>
      <c r="AG1298" s="1" t="s">
        <v>2211</v>
      </c>
      <c r="AH1298" s="1">
        <v>20230109</v>
      </c>
      <c r="AI1298" s="1">
        <v>4</v>
      </c>
      <c r="AJ1298" s="1">
        <v>11.76</v>
      </c>
      <c r="AK1298" s="1">
        <v>47.04</v>
      </c>
      <c r="AL1298" s="1">
        <v>0.004704</v>
      </c>
      <c r="AM1298" s="1">
        <v>2097</v>
      </c>
      <c r="AN1298" s="1" t="s">
        <v>2212</v>
      </c>
      <c r="AO1298" s="1" t="s">
        <v>113</v>
      </c>
    </row>
    <row r="1299" s="1" customFormat="1" spans="1:41">
      <c r="A1299" s="1">
        <v>202402</v>
      </c>
      <c r="B1299" s="1" t="s">
        <v>93</v>
      </c>
      <c r="D1299" s="1" t="s">
        <v>985</v>
      </c>
      <c r="E1299" s="1" t="s">
        <v>986</v>
      </c>
      <c r="F1299" s="1" t="s">
        <v>97</v>
      </c>
      <c r="G1299" s="1" t="s">
        <v>951</v>
      </c>
      <c r="H1299" s="1" t="s">
        <v>952</v>
      </c>
      <c r="I1299" s="4">
        <v>45339</v>
      </c>
      <c r="J1299" s="1" t="s">
        <v>639</v>
      </c>
      <c r="K1299" s="1" t="s">
        <v>640</v>
      </c>
      <c r="L1299" s="1" t="s">
        <v>1203</v>
      </c>
      <c r="M1299" s="1" t="s">
        <v>103</v>
      </c>
      <c r="N1299" s="1" t="s">
        <v>121</v>
      </c>
      <c r="P1299" s="1" t="s">
        <v>4</v>
      </c>
      <c r="Q1299" s="1" t="s">
        <v>105</v>
      </c>
      <c r="R1299" s="1" t="s">
        <v>106</v>
      </c>
      <c r="S1299" s="1" t="s">
        <v>146</v>
      </c>
      <c r="T1299" s="1" t="s">
        <v>147</v>
      </c>
      <c r="U1299" s="1" t="s">
        <v>146</v>
      </c>
      <c r="V1299" s="1" t="s">
        <v>147</v>
      </c>
      <c r="W1299" s="1" t="s">
        <v>109</v>
      </c>
      <c r="X1299" s="1" t="s">
        <v>1573</v>
      </c>
      <c r="Y1299" s="1" t="s">
        <v>1574</v>
      </c>
      <c r="Z1299" s="1" t="s">
        <v>93</v>
      </c>
      <c r="AA1299" s="1" t="s">
        <v>2157</v>
      </c>
      <c r="AB1299" s="1" t="s">
        <v>2158</v>
      </c>
      <c r="AC1299" s="1" t="s">
        <v>2159</v>
      </c>
      <c r="AD1299" s="1">
        <v>832541</v>
      </c>
      <c r="AE1299" s="1" t="s">
        <v>12</v>
      </c>
      <c r="AF1299" s="1" t="s">
        <v>14</v>
      </c>
      <c r="AG1299" s="1" t="s">
        <v>1024</v>
      </c>
      <c r="AH1299" s="1">
        <v>230943</v>
      </c>
      <c r="AI1299" s="1">
        <v>15</v>
      </c>
      <c r="AJ1299" s="1">
        <v>40.8</v>
      </c>
      <c r="AK1299" s="1">
        <v>612</v>
      </c>
      <c r="AL1299" s="1">
        <v>0.0612</v>
      </c>
      <c r="AM1299" s="1">
        <v>1117</v>
      </c>
      <c r="AN1299" s="1" t="s">
        <v>1025</v>
      </c>
      <c r="AO1299" s="1" t="s">
        <v>113</v>
      </c>
    </row>
    <row r="1300" s="1" customFormat="1" spans="1:41">
      <c r="A1300" s="1">
        <v>202402</v>
      </c>
      <c r="B1300" s="1" t="s">
        <v>93</v>
      </c>
      <c r="D1300" s="1" t="s">
        <v>985</v>
      </c>
      <c r="E1300" s="1" t="s">
        <v>986</v>
      </c>
      <c r="F1300" s="1" t="s">
        <v>97</v>
      </c>
      <c r="G1300" s="1" t="s">
        <v>951</v>
      </c>
      <c r="H1300" s="1" t="s">
        <v>952</v>
      </c>
      <c r="I1300" s="4">
        <v>45340</v>
      </c>
      <c r="J1300" s="1" t="s">
        <v>2082</v>
      </c>
      <c r="K1300" s="1" t="s">
        <v>2083</v>
      </c>
      <c r="L1300" s="1" t="s">
        <v>1155</v>
      </c>
      <c r="M1300" s="1" t="s">
        <v>103</v>
      </c>
      <c r="N1300" s="1" t="s">
        <v>121</v>
      </c>
      <c r="P1300" s="1" t="s">
        <v>4</v>
      </c>
      <c r="Q1300" s="1" t="s">
        <v>105</v>
      </c>
      <c r="R1300" s="1" t="s">
        <v>106</v>
      </c>
      <c r="S1300" s="1" t="s">
        <v>133</v>
      </c>
      <c r="T1300" s="1" t="s">
        <v>134</v>
      </c>
      <c r="U1300" s="1" t="s">
        <v>133</v>
      </c>
      <c r="V1300" s="1" t="s">
        <v>134</v>
      </c>
      <c r="W1300" s="1" t="s">
        <v>109</v>
      </c>
      <c r="X1300" s="1" t="s">
        <v>1573</v>
      </c>
      <c r="Y1300" s="1" t="s">
        <v>1574</v>
      </c>
      <c r="Z1300" s="1" t="s">
        <v>93</v>
      </c>
      <c r="AA1300" s="1" t="s">
        <v>2157</v>
      </c>
      <c r="AB1300" s="1" t="s">
        <v>2158</v>
      </c>
      <c r="AC1300" s="1" t="s">
        <v>2159</v>
      </c>
      <c r="AD1300" s="1">
        <v>832541</v>
      </c>
      <c r="AE1300" s="1" t="s">
        <v>12</v>
      </c>
      <c r="AF1300" s="1" t="s">
        <v>14</v>
      </c>
      <c r="AG1300" s="1" t="s">
        <v>1024</v>
      </c>
      <c r="AH1300" s="1">
        <v>230943</v>
      </c>
      <c r="AI1300" s="1">
        <v>31</v>
      </c>
      <c r="AJ1300" s="1">
        <v>40.8</v>
      </c>
      <c r="AK1300" s="1">
        <v>1264.8</v>
      </c>
      <c r="AL1300" s="1">
        <v>0.12648</v>
      </c>
      <c r="AM1300" s="1">
        <v>1117</v>
      </c>
      <c r="AN1300" s="1" t="s">
        <v>1025</v>
      </c>
      <c r="AO1300" s="1" t="s">
        <v>113</v>
      </c>
    </row>
    <row r="1301" s="1" customFormat="1" spans="1:41">
      <c r="A1301" s="1">
        <v>202402</v>
      </c>
      <c r="B1301" s="1" t="s">
        <v>93</v>
      </c>
      <c r="D1301" s="1" t="s">
        <v>985</v>
      </c>
      <c r="E1301" s="1" t="s">
        <v>986</v>
      </c>
      <c r="F1301" s="1" t="s">
        <v>97</v>
      </c>
      <c r="G1301" s="1" t="s">
        <v>951</v>
      </c>
      <c r="H1301" s="1" t="s">
        <v>952</v>
      </c>
      <c r="I1301" s="4">
        <v>45340</v>
      </c>
      <c r="J1301" s="1" t="s">
        <v>772</v>
      </c>
      <c r="K1301" s="1" t="s">
        <v>773</v>
      </c>
      <c r="L1301" s="1" t="s">
        <v>1212</v>
      </c>
      <c r="M1301" s="1" t="s">
        <v>103</v>
      </c>
      <c r="N1301" s="1" t="s">
        <v>121</v>
      </c>
      <c r="P1301" s="1" t="s">
        <v>43</v>
      </c>
      <c r="Q1301" s="1" t="s">
        <v>105</v>
      </c>
      <c r="R1301" s="1" t="s">
        <v>106</v>
      </c>
      <c r="S1301" s="1" t="s">
        <v>174</v>
      </c>
      <c r="T1301" s="1" t="s">
        <v>175</v>
      </c>
      <c r="U1301" s="1" t="s">
        <v>174</v>
      </c>
      <c r="V1301" s="1" t="s">
        <v>175</v>
      </c>
      <c r="W1301" s="1" t="s">
        <v>109</v>
      </c>
      <c r="X1301" s="1" t="s">
        <v>1573</v>
      </c>
      <c r="Y1301" s="1" t="s">
        <v>1574</v>
      </c>
      <c r="Z1301" s="1" t="s">
        <v>93</v>
      </c>
      <c r="AA1301" s="1" t="s">
        <v>2157</v>
      </c>
      <c r="AB1301" s="1" t="s">
        <v>2158</v>
      </c>
      <c r="AC1301" s="1" t="s">
        <v>2159</v>
      </c>
      <c r="AD1301" s="1">
        <v>832541</v>
      </c>
      <c r="AE1301" s="1" t="s">
        <v>12</v>
      </c>
      <c r="AF1301" s="1" t="s">
        <v>14</v>
      </c>
      <c r="AG1301" s="1" t="s">
        <v>1024</v>
      </c>
      <c r="AH1301" s="1">
        <v>230943</v>
      </c>
      <c r="AI1301" s="1">
        <v>19</v>
      </c>
      <c r="AJ1301" s="1">
        <v>40.8</v>
      </c>
      <c r="AK1301" s="1">
        <v>775.2</v>
      </c>
      <c r="AL1301" s="1">
        <v>0.07752</v>
      </c>
      <c r="AM1301" s="1">
        <v>1117</v>
      </c>
      <c r="AN1301" s="1" t="s">
        <v>1025</v>
      </c>
      <c r="AO1301" s="1" t="s">
        <v>113</v>
      </c>
    </row>
    <row r="1302" s="1" customFormat="1" spans="1:41">
      <c r="A1302" s="1">
        <v>202402</v>
      </c>
      <c r="B1302" s="1" t="s">
        <v>93</v>
      </c>
      <c r="D1302" s="1" t="s">
        <v>985</v>
      </c>
      <c r="E1302" s="1" t="s">
        <v>986</v>
      </c>
      <c r="F1302" s="1" t="s">
        <v>97</v>
      </c>
      <c r="G1302" s="1" t="s">
        <v>951</v>
      </c>
      <c r="H1302" s="1" t="s">
        <v>952</v>
      </c>
      <c r="I1302" s="4">
        <v>45344</v>
      </c>
      <c r="J1302" s="1" t="s">
        <v>1884</v>
      </c>
      <c r="K1302" s="1" t="s">
        <v>1885</v>
      </c>
      <c r="L1302" s="1" t="s">
        <v>1155</v>
      </c>
      <c r="M1302" s="1" t="s">
        <v>103</v>
      </c>
      <c r="N1302" s="1" t="s">
        <v>121</v>
      </c>
      <c r="P1302" s="1" t="s">
        <v>4</v>
      </c>
      <c r="Q1302" s="1" t="s">
        <v>105</v>
      </c>
      <c r="R1302" s="1" t="s">
        <v>106</v>
      </c>
      <c r="S1302" s="1" t="s">
        <v>133</v>
      </c>
      <c r="T1302" s="1" t="s">
        <v>134</v>
      </c>
      <c r="U1302" s="1" t="s">
        <v>133</v>
      </c>
      <c r="V1302" s="1" t="s">
        <v>134</v>
      </c>
      <c r="W1302" s="1" t="s">
        <v>109</v>
      </c>
      <c r="X1302" s="1" t="s">
        <v>1573</v>
      </c>
      <c r="Y1302" s="1" t="s">
        <v>1574</v>
      </c>
      <c r="Z1302" s="1" t="s">
        <v>93</v>
      </c>
      <c r="AA1302" s="1" t="s">
        <v>2157</v>
      </c>
      <c r="AB1302" s="1" t="s">
        <v>2158</v>
      </c>
      <c r="AC1302" s="1" t="s">
        <v>2159</v>
      </c>
      <c r="AD1302" s="1">
        <v>832541</v>
      </c>
      <c r="AE1302" s="1" t="s">
        <v>12</v>
      </c>
      <c r="AF1302" s="1" t="s">
        <v>14</v>
      </c>
      <c r="AG1302" s="1" t="s">
        <v>1024</v>
      </c>
      <c r="AH1302" s="1">
        <v>230743</v>
      </c>
      <c r="AI1302" s="1">
        <v>3</v>
      </c>
      <c r="AJ1302" s="1">
        <v>40.8</v>
      </c>
      <c r="AK1302" s="1">
        <v>122.4</v>
      </c>
      <c r="AL1302" s="1">
        <v>0.01224</v>
      </c>
      <c r="AM1302" s="1">
        <v>1117</v>
      </c>
      <c r="AN1302" s="1" t="s">
        <v>1025</v>
      </c>
      <c r="AO1302" s="1" t="s">
        <v>113</v>
      </c>
    </row>
    <row r="1303" s="1" customFormat="1" spans="1:41">
      <c r="A1303" s="1">
        <v>202402</v>
      </c>
      <c r="B1303" s="1" t="s">
        <v>93</v>
      </c>
      <c r="D1303" s="1" t="s">
        <v>985</v>
      </c>
      <c r="E1303" s="1" t="s">
        <v>986</v>
      </c>
      <c r="F1303" s="1" t="s">
        <v>97</v>
      </c>
      <c r="G1303" s="1" t="s">
        <v>951</v>
      </c>
      <c r="H1303" s="1" t="s">
        <v>952</v>
      </c>
      <c r="I1303" s="4">
        <v>45344</v>
      </c>
      <c r="J1303" s="1" t="s">
        <v>1974</v>
      </c>
      <c r="K1303" s="1" t="s">
        <v>1975</v>
      </c>
      <c r="L1303" s="1" t="s">
        <v>1155</v>
      </c>
      <c r="M1303" s="1" t="s">
        <v>103</v>
      </c>
      <c r="N1303" s="1" t="s">
        <v>121</v>
      </c>
      <c r="P1303" s="1" t="s">
        <v>4</v>
      </c>
      <c r="Q1303" s="1" t="s">
        <v>105</v>
      </c>
      <c r="R1303" s="1" t="s">
        <v>106</v>
      </c>
      <c r="S1303" s="1" t="s">
        <v>133</v>
      </c>
      <c r="T1303" s="1" t="s">
        <v>134</v>
      </c>
      <c r="U1303" s="1" t="s">
        <v>133</v>
      </c>
      <c r="V1303" s="1" t="s">
        <v>134</v>
      </c>
      <c r="W1303" s="1" t="s">
        <v>109</v>
      </c>
      <c r="X1303" s="1" t="s">
        <v>1573</v>
      </c>
      <c r="Y1303" s="1" t="s">
        <v>1574</v>
      </c>
      <c r="Z1303" s="1" t="s">
        <v>93</v>
      </c>
      <c r="AA1303" s="1" t="s">
        <v>2157</v>
      </c>
      <c r="AB1303" s="1" t="s">
        <v>2158</v>
      </c>
      <c r="AC1303" s="1" t="s">
        <v>2159</v>
      </c>
      <c r="AD1303" s="1">
        <v>832541</v>
      </c>
      <c r="AE1303" s="1" t="s">
        <v>12</v>
      </c>
      <c r="AF1303" s="1" t="s">
        <v>14</v>
      </c>
      <c r="AG1303" s="1" t="s">
        <v>1024</v>
      </c>
      <c r="AH1303" s="1">
        <v>230943</v>
      </c>
      <c r="AI1303" s="1">
        <v>5</v>
      </c>
      <c r="AJ1303" s="1">
        <v>40.8</v>
      </c>
      <c r="AK1303" s="1">
        <v>204</v>
      </c>
      <c r="AL1303" s="1">
        <v>0.0204</v>
      </c>
      <c r="AM1303" s="1">
        <v>1117</v>
      </c>
      <c r="AN1303" s="1" t="s">
        <v>1025</v>
      </c>
      <c r="AO1303" s="1" t="s">
        <v>113</v>
      </c>
    </row>
    <row r="1304" s="1" customFormat="1" spans="1:41">
      <c r="A1304" s="1">
        <v>202402</v>
      </c>
      <c r="B1304" s="1" t="s">
        <v>93</v>
      </c>
      <c r="D1304" s="1" t="s">
        <v>985</v>
      </c>
      <c r="E1304" s="1" t="s">
        <v>986</v>
      </c>
      <c r="F1304" s="1" t="s">
        <v>97</v>
      </c>
      <c r="G1304" s="1" t="s">
        <v>951</v>
      </c>
      <c r="H1304" s="1" t="s">
        <v>952</v>
      </c>
      <c r="I1304" s="4">
        <v>45345</v>
      </c>
      <c r="J1304" s="1" t="s">
        <v>2549</v>
      </c>
      <c r="K1304" s="1" t="s">
        <v>2550</v>
      </c>
      <c r="L1304" s="1" t="s">
        <v>1212</v>
      </c>
      <c r="M1304" s="1" t="s">
        <v>103</v>
      </c>
      <c r="N1304" s="1" t="s">
        <v>121</v>
      </c>
      <c r="P1304" s="1" t="s">
        <v>4</v>
      </c>
      <c r="Q1304" s="1" t="s">
        <v>105</v>
      </c>
      <c r="R1304" s="1" t="s">
        <v>106</v>
      </c>
      <c r="S1304" s="1" t="s">
        <v>122</v>
      </c>
      <c r="T1304" s="1" t="s">
        <v>123</v>
      </c>
      <c r="U1304" s="1" t="s">
        <v>122</v>
      </c>
      <c r="V1304" s="1" t="s">
        <v>123</v>
      </c>
      <c r="W1304" s="1" t="s">
        <v>109</v>
      </c>
      <c r="X1304" s="1" t="s">
        <v>1573</v>
      </c>
      <c r="Y1304" s="1" t="s">
        <v>1574</v>
      </c>
      <c r="Z1304" s="1" t="s">
        <v>93</v>
      </c>
      <c r="AA1304" s="1" t="s">
        <v>2157</v>
      </c>
      <c r="AB1304" s="1" t="s">
        <v>2158</v>
      </c>
      <c r="AC1304" s="1" t="s">
        <v>2159</v>
      </c>
      <c r="AD1304" s="1">
        <v>832541</v>
      </c>
      <c r="AE1304" s="1" t="s">
        <v>12</v>
      </c>
      <c r="AF1304" s="1" t="s">
        <v>14</v>
      </c>
      <c r="AG1304" s="1" t="s">
        <v>1024</v>
      </c>
      <c r="AH1304" s="1">
        <v>230943</v>
      </c>
      <c r="AI1304" s="1">
        <v>2</v>
      </c>
      <c r="AJ1304" s="1">
        <v>40.8</v>
      </c>
      <c r="AK1304" s="1">
        <v>81.6</v>
      </c>
      <c r="AL1304" s="1">
        <v>0.00816</v>
      </c>
      <c r="AM1304" s="1">
        <v>1117</v>
      </c>
      <c r="AN1304" s="1" t="s">
        <v>1025</v>
      </c>
      <c r="AO1304" s="1" t="s">
        <v>113</v>
      </c>
    </row>
    <row r="1305" s="1" customFormat="1" spans="1:41">
      <c r="A1305" s="1">
        <v>202402</v>
      </c>
      <c r="B1305" s="1" t="s">
        <v>93</v>
      </c>
      <c r="D1305" s="1" t="s">
        <v>985</v>
      </c>
      <c r="E1305" s="1" t="s">
        <v>986</v>
      </c>
      <c r="F1305" s="1" t="s">
        <v>97</v>
      </c>
      <c r="G1305" s="1" t="s">
        <v>951</v>
      </c>
      <c r="H1305" s="1" t="s">
        <v>952</v>
      </c>
      <c r="I1305" s="4">
        <v>45346</v>
      </c>
      <c r="J1305" s="1" t="s">
        <v>2430</v>
      </c>
      <c r="K1305" s="1" t="s">
        <v>2431</v>
      </c>
      <c r="L1305" s="1" t="s">
        <v>1225</v>
      </c>
      <c r="M1305" s="1" t="s">
        <v>103</v>
      </c>
      <c r="N1305" s="1" t="s">
        <v>121</v>
      </c>
      <c r="P1305" s="1" t="s">
        <v>4</v>
      </c>
      <c r="Q1305" s="1" t="s">
        <v>105</v>
      </c>
      <c r="R1305" s="1" t="s">
        <v>106</v>
      </c>
      <c r="S1305" s="1" t="s">
        <v>107</v>
      </c>
      <c r="T1305" s="1" t="s">
        <v>108</v>
      </c>
      <c r="U1305" s="1" t="s">
        <v>107</v>
      </c>
      <c r="V1305" s="1" t="s">
        <v>108</v>
      </c>
      <c r="W1305" s="1" t="s">
        <v>109</v>
      </c>
      <c r="X1305" s="1" t="s">
        <v>1573</v>
      </c>
      <c r="Y1305" s="1" t="s">
        <v>1574</v>
      </c>
      <c r="Z1305" s="1" t="s">
        <v>93</v>
      </c>
      <c r="AA1305" s="1" t="s">
        <v>2157</v>
      </c>
      <c r="AB1305" s="1" t="s">
        <v>2158</v>
      </c>
      <c r="AC1305" s="1" t="s">
        <v>2159</v>
      </c>
      <c r="AD1305" s="1">
        <v>832541</v>
      </c>
      <c r="AE1305" s="1" t="s">
        <v>12</v>
      </c>
      <c r="AF1305" s="1" t="s">
        <v>14</v>
      </c>
      <c r="AG1305" s="1" t="s">
        <v>1024</v>
      </c>
      <c r="AH1305" s="1">
        <v>230943</v>
      </c>
      <c r="AI1305" s="1">
        <v>25</v>
      </c>
      <c r="AJ1305" s="1">
        <v>40.8</v>
      </c>
      <c r="AK1305" s="1">
        <v>1020</v>
      </c>
      <c r="AL1305" s="1">
        <v>0.102</v>
      </c>
      <c r="AM1305" s="1">
        <v>1117</v>
      </c>
      <c r="AN1305" s="1" t="s">
        <v>1025</v>
      </c>
      <c r="AO1305" s="1" t="s">
        <v>113</v>
      </c>
    </row>
    <row r="1306" s="1" customFormat="1" spans="1:41">
      <c r="A1306" s="1">
        <v>202402</v>
      </c>
      <c r="B1306" s="1" t="s">
        <v>93</v>
      </c>
      <c r="D1306" s="1" t="s">
        <v>985</v>
      </c>
      <c r="E1306" s="1" t="s">
        <v>986</v>
      </c>
      <c r="F1306" s="1" t="s">
        <v>97</v>
      </c>
      <c r="G1306" s="1" t="s">
        <v>951</v>
      </c>
      <c r="H1306" s="1" t="s">
        <v>952</v>
      </c>
      <c r="I1306" s="4">
        <v>45349</v>
      </c>
      <c r="J1306" s="1" t="s">
        <v>1232</v>
      </c>
      <c r="K1306" s="1" t="s">
        <v>1233</v>
      </c>
      <c r="L1306" s="1" t="s">
        <v>2446</v>
      </c>
      <c r="M1306" s="1" t="s">
        <v>103</v>
      </c>
      <c r="N1306" s="1" t="s">
        <v>121</v>
      </c>
      <c r="P1306" s="1" t="s">
        <v>4</v>
      </c>
      <c r="Q1306" s="1" t="s">
        <v>105</v>
      </c>
      <c r="R1306" s="1" t="s">
        <v>106</v>
      </c>
      <c r="S1306" s="1" t="s">
        <v>146</v>
      </c>
      <c r="T1306" s="1" t="s">
        <v>147</v>
      </c>
      <c r="U1306" s="1" t="s">
        <v>146</v>
      </c>
      <c r="V1306" s="1" t="s">
        <v>147</v>
      </c>
      <c r="W1306" s="1" t="s">
        <v>109</v>
      </c>
      <c r="X1306" s="1" t="s">
        <v>1573</v>
      </c>
      <c r="Y1306" s="1" t="s">
        <v>1574</v>
      </c>
      <c r="Z1306" s="1" t="s">
        <v>93</v>
      </c>
      <c r="AA1306" s="1" t="s">
        <v>2157</v>
      </c>
      <c r="AB1306" s="1" t="s">
        <v>2158</v>
      </c>
      <c r="AC1306" s="1" t="s">
        <v>2159</v>
      </c>
      <c r="AD1306" s="1">
        <v>832541</v>
      </c>
      <c r="AE1306" s="1" t="s">
        <v>2209</v>
      </c>
      <c r="AF1306" s="1" t="s">
        <v>2210</v>
      </c>
      <c r="AG1306" s="1" t="s">
        <v>2211</v>
      </c>
      <c r="AH1306" s="1">
        <v>20230109</v>
      </c>
      <c r="AI1306" s="1">
        <v>8</v>
      </c>
      <c r="AJ1306" s="1">
        <v>11.76</v>
      </c>
      <c r="AK1306" s="1">
        <v>94.08</v>
      </c>
      <c r="AL1306" s="1">
        <v>0.009408</v>
      </c>
      <c r="AM1306" s="1">
        <v>2097</v>
      </c>
      <c r="AN1306" s="1" t="s">
        <v>2212</v>
      </c>
      <c r="AO1306" s="1" t="s">
        <v>113</v>
      </c>
    </row>
    <row r="1307" s="1" customFormat="1" spans="1:41">
      <c r="A1307" s="1">
        <v>202402</v>
      </c>
      <c r="B1307" s="1" t="s">
        <v>93</v>
      </c>
      <c r="D1307" s="1" t="s">
        <v>985</v>
      </c>
      <c r="E1307" s="1" t="s">
        <v>986</v>
      </c>
      <c r="F1307" s="1" t="s">
        <v>97</v>
      </c>
      <c r="G1307" s="1" t="s">
        <v>951</v>
      </c>
      <c r="H1307" s="1" t="s">
        <v>952</v>
      </c>
      <c r="I1307" s="4">
        <v>45351</v>
      </c>
      <c r="J1307" s="1" t="s">
        <v>2551</v>
      </c>
      <c r="K1307" s="1" t="s">
        <v>2552</v>
      </c>
      <c r="L1307" s="1" t="s">
        <v>2551</v>
      </c>
      <c r="M1307" s="1" t="s">
        <v>103</v>
      </c>
      <c r="N1307" s="1" t="s">
        <v>121</v>
      </c>
      <c r="P1307" s="1" t="s">
        <v>4</v>
      </c>
      <c r="Q1307" s="1" t="s">
        <v>105</v>
      </c>
      <c r="R1307" s="1" t="s">
        <v>106</v>
      </c>
      <c r="S1307" s="1" t="s">
        <v>133</v>
      </c>
      <c r="T1307" s="1" t="s">
        <v>134</v>
      </c>
      <c r="U1307" s="1" t="s">
        <v>133</v>
      </c>
      <c r="V1307" s="1" t="s">
        <v>134</v>
      </c>
      <c r="W1307" s="1" t="s">
        <v>109</v>
      </c>
      <c r="X1307" s="1" t="s">
        <v>1573</v>
      </c>
      <c r="Y1307" s="1" t="s">
        <v>1574</v>
      </c>
      <c r="Z1307" s="1" t="s">
        <v>93</v>
      </c>
      <c r="AA1307" s="1" t="s">
        <v>2157</v>
      </c>
      <c r="AB1307" s="1" t="s">
        <v>2158</v>
      </c>
      <c r="AC1307" s="1" t="s">
        <v>2159</v>
      </c>
      <c r="AD1307" s="1">
        <v>832541</v>
      </c>
      <c r="AE1307" s="1" t="s">
        <v>12</v>
      </c>
      <c r="AF1307" s="1" t="s">
        <v>14</v>
      </c>
      <c r="AG1307" s="1" t="s">
        <v>1024</v>
      </c>
      <c r="AH1307" s="1">
        <v>230943</v>
      </c>
      <c r="AI1307" s="1">
        <v>5</v>
      </c>
      <c r="AJ1307" s="1">
        <v>40.8</v>
      </c>
      <c r="AK1307" s="1">
        <v>204</v>
      </c>
      <c r="AL1307" s="1">
        <v>0.0204</v>
      </c>
      <c r="AM1307" s="1">
        <v>1117</v>
      </c>
      <c r="AN1307" s="1" t="s">
        <v>1025</v>
      </c>
      <c r="AO1307" s="1" t="s">
        <v>113</v>
      </c>
    </row>
    <row r="1308" s="1" customFormat="1" spans="1:41">
      <c r="A1308" s="1">
        <v>202402</v>
      </c>
      <c r="B1308" s="1" t="s">
        <v>93</v>
      </c>
      <c r="D1308" s="1" t="s">
        <v>985</v>
      </c>
      <c r="E1308" s="1" t="s">
        <v>986</v>
      </c>
      <c r="F1308" s="1" t="s">
        <v>97</v>
      </c>
      <c r="G1308" s="1" t="s">
        <v>951</v>
      </c>
      <c r="H1308" s="1" t="s">
        <v>952</v>
      </c>
      <c r="I1308" s="4">
        <v>45351</v>
      </c>
      <c r="J1308" s="1" t="s">
        <v>2553</v>
      </c>
      <c r="K1308" s="1" t="s">
        <v>2554</v>
      </c>
      <c r="L1308" s="1" t="s">
        <v>1148</v>
      </c>
      <c r="M1308" s="1" t="s">
        <v>103</v>
      </c>
      <c r="N1308" s="1" t="s">
        <v>121</v>
      </c>
      <c r="P1308" s="1" t="s">
        <v>4</v>
      </c>
      <c r="Q1308" s="1" t="s">
        <v>105</v>
      </c>
      <c r="R1308" s="1" t="s">
        <v>106</v>
      </c>
      <c r="S1308" s="1" t="s">
        <v>146</v>
      </c>
      <c r="T1308" s="1" t="s">
        <v>147</v>
      </c>
      <c r="U1308" s="1" t="s">
        <v>146</v>
      </c>
      <c r="V1308" s="1" t="s">
        <v>147</v>
      </c>
      <c r="W1308" s="1" t="s">
        <v>109</v>
      </c>
      <c r="X1308" s="1" t="s">
        <v>1573</v>
      </c>
      <c r="Y1308" s="1" t="s">
        <v>1574</v>
      </c>
      <c r="Z1308" s="1" t="s">
        <v>93</v>
      </c>
      <c r="AA1308" s="1" t="s">
        <v>2157</v>
      </c>
      <c r="AB1308" s="1" t="s">
        <v>2158</v>
      </c>
      <c r="AC1308" s="1" t="s">
        <v>2159</v>
      </c>
      <c r="AD1308" s="1">
        <v>832541</v>
      </c>
      <c r="AE1308" s="1" t="s">
        <v>12</v>
      </c>
      <c r="AF1308" s="1" t="s">
        <v>14</v>
      </c>
      <c r="AG1308" s="1" t="s">
        <v>1024</v>
      </c>
      <c r="AH1308" s="1">
        <v>230743</v>
      </c>
      <c r="AI1308" s="1">
        <v>20</v>
      </c>
      <c r="AJ1308" s="1">
        <v>40.8</v>
      </c>
      <c r="AK1308" s="1">
        <v>816</v>
      </c>
      <c r="AL1308" s="1">
        <v>0.0816</v>
      </c>
      <c r="AM1308" s="1">
        <v>1117</v>
      </c>
      <c r="AN1308" s="1" t="s">
        <v>1025</v>
      </c>
      <c r="AO1308" s="1" t="s">
        <v>113</v>
      </c>
    </row>
    <row r="1309" s="1" customFormat="1" spans="1:41">
      <c r="A1309" s="1">
        <v>202402</v>
      </c>
      <c r="B1309" s="1" t="s">
        <v>93</v>
      </c>
      <c r="D1309" s="1" t="s">
        <v>985</v>
      </c>
      <c r="E1309" s="1" t="s">
        <v>986</v>
      </c>
      <c r="F1309" s="1" t="s">
        <v>97</v>
      </c>
      <c r="G1309" s="1" t="s">
        <v>951</v>
      </c>
      <c r="H1309" s="1" t="s">
        <v>952</v>
      </c>
      <c r="I1309" s="4">
        <v>45351</v>
      </c>
      <c r="J1309" s="1" t="s">
        <v>2555</v>
      </c>
      <c r="K1309" s="1" t="s">
        <v>2556</v>
      </c>
      <c r="L1309" s="1" t="s">
        <v>1130</v>
      </c>
      <c r="M1309" s="1" t="s">
        <v>103</v>
      </c>
      <c r="N1309" s="1" t="s">
        <v>121</v>
      </c>
      <c r="P1309" s="1" t="s">
        <v>4</v>
      </c>
      <c r="Q1309" s="1" t="s">
        <v>105</v>
      </c>
      <c r="R1309" s="1" t="s">
        <v>106</v>
      </c>
      <c r="S1309" s="1" t="s">
        <v>146</v>
      </c>
      <c r="T1309" s="1" t="s">
        <v>147</v>
      </c>
      <c r="U1309" s="1" t="s">
        <v>146</v>
      </c>
      <c r="V1309" s="1" t="s">
        <v>147</v>
      </c>
      <c r="W1309" s="1" t="s">
        <v>109</v>
      </c>
      <c r="X1309" s="1" t="s">
        <v>1573</v>
      </c>
      <c r="Y1309" s="1" t="s">
        <v>1574</v>
      </c>
      <c r="Z1309" s="1" t="s">
        <v>93</v>
      </c>
      <c r="AA1309" s="1" t="s">
        <v>2157</v>
      </c>
      <c r="AB1309" s="1" t="s">
        <v>2158</v>
      </c>
      <c r="AC1309" s="1" t="s">
        <v>2159</v>
      </c>
      <c r="AD1309" s="1">
        <v>832541</v>
      </c>
      <c r="AE1309" s="1" t="s">
        <v>12</v>
      </c>
      <c r="AF1309" s="1" t="s">
        <v>14</v>
      </c>
      <c r="AG1309" s="1" t="s">
        <v>1024</v>
      </c>
      <c r="AH1309" s="1">
        <v>230943</v>
      </c>
      <c r="AI1309" s="1">
        <v>5</v>
      </c>
      <c r="AJ1309" s="1">
        <v>40.8</v>
      </c>
      <c r="AK1309" s="1">
        <v>204</v>
      </c>
      <c r="AL1309" s="1">
        <v>0.0204</v>
      </c>
      <c r="AM1309" s="1">
        <v>1117</v>
      </c>
      <c r="AN1309" s="1" t="s">
        <v>1025</v>
      </c>
      <c r="AO1309" s="1" t="s">
        <v>113</v>
      </c>
    </row>
    <row r="1310" s="1" customFormat="1" spans="1:41">
      <c r="A1310" s="1">
        <v>202402</v>
      </c>
      <c r="B1310" s="1" t="s">
        <v>93</v>
      </c>
      <c r="D1310" s="1" t="s">
        <v>985</v>
      </c>
      <c r="E1310" s="1" t="s">
        <v>986</v>
      </c>
      <c r="F1310" s="1" t="s">
        <v>97</v>
      </c>
      <c r="G1310" s="1" t="s">
        <v>951</v>
      </c>
      <c r="H1310" s="1" t="s">
        <v>952</v>
      </c>
      <c r="I1310" s="4">
        <v>45351</v>
      </c>
      <c r="J1310" s="1" t="s">
        <v>1006</v>
      </c>
      <c r="K1310" s="1" t="s">
        <v>1007</v>
      </c>
      <c r="L1310" s="1" t="s">
        <v>1203</v>
      </c>
      <c r="M1310" s="1" t="s">
        <v>103</v>
      </c>
      <c r="N1310" s="1" t="s">
        <v>121</v>
      </c>
      <c r="P1310" s="1" t="s">
        <v>4</v>
      </c>
      <c r="Q1310" s="1" t="s">
        <v>105</v>
      </c>
      <c r="R1310" s="1" t="s">
        <v>106</v>
      </c>
      <c r="S1310" s="1" t="s">
        <v>122</v>
      </c>
      <c r="T1310" s="1" t="s">
        <v>123</v>
      </c>
      <c r="U1310" s="1" t="s">
        <v>122</v>
      </c>
      <c r="V1310" s="1" t="s">
        <v>123</v>
      </c>
      <c r="W1310" s="1" t="s">
        <v>109</v>
      </c>
      <c r="X1310" s="1" t="s">
        <v>1573</v>
      </c>
      <c r="Y1310" s="1" t="s">
        <v>1574</v>
      </c>
      <c r="Z1310" s="1" t="s">
        <v>93</v>
      </c>
      <c r="AA1310" s="1" t="s">
        <v>2157</v>
      </c>
      <c r="AB1310" s="1" t="s">
        <v>2158</v>
      </c>
      <c r="AC1310" s="1" t="s">
        <v>2159</v>
      </c>
      <c r="AD1310" s="1">
        <v>832541</v>
      </c>
      <c r="AE1310" s="1" t="s">
        <v>12</v>
      </c>
      <c r="AF1310" s="1" t="s">
        <v>14</v>
      </c>
      <c r="AG1310" s="1" t="s">
        <v>1024</v>
      </c>
      <c r="AH1310" s="1">
        <v>230943</v>
      </c>
      <c r="AI1310" s="1">
        <v>10</v>
      </c>
      <c r="AJ1310" s="1">
        <v>40.8</v>
      </c>
      <c r="AK1310" s="1">
        <v>408</v>
      </c>
      <c r="AL1310" s="1">
        <v>0.0408</v>
      </c>
      <c r="AM1310" s="1">
        <v>1117</v>
      </c>
      <c r="AN1310" s="1" t="s">
        <v>1025</v>
      </c>
      <c r="AO1310" s="1" t="s">
        <v>113</v>
      </c>
    </row>
    <row r="1311" s="1" customFormat="1" spans="1:41">
      <c r="A1311" s="1">
        <v>202402</v>
      </c>
      <c r="B1311" s="1" t="s">
        <v>93</v>
      </c>
      <c r="D1311" s="1" t="s">
        <v>985</v>
      </c>
      <c r="E1311" s="1" t="s">
        <v>986</v>
      </c>
      <c r="F1311" s="1" t="s">
        <v>97</v>
      </c>
      <c r="G1311" s="1" t="s">
        <v>951</v>
      </c>
      <c r="H1311" s="1" t="s">
        <v>952</v>
      </c>
      <c r="I1311" s="4">
        <v>45351</v>
      </c>
      <c r="J1311" s="1" t="s">
        <v>740</v>
      </c>
      <c r="K1311" s="1" t="s">
        <v>741</v>
      </c>
      <c r="L1311" s="1" t="s">
        <v>1131</v>
      </c>
      <c r="M1311" s="1" t="s">
        <v>103</v>
      </c>
      <c r="N1311" s="1" t="s">
        <v>121</v>
      </c>
      <c r="P1311" s="1" t="s">
        <v>4</v>
      </c>
      <c r="Q1311" s="1" t="s">
        <v>105</v>
      </c>
      <c r="R1311" s="1" t="s">
        <v>106</v>
      </c>
      <c r="S1311" s="1" t="s">
        <v>152</v>
      </c>
      <c r="T1311" s="1" t="s">
        <v>153</v>
      </c>
      <c r="U1311" s="1" t="s">
        <v>152</v>
      </c>
      <c r="V1311" s="1" t="s">
        <v>153</v>
      </c>
      <c r="W1311" s="1" t="s">
        <v>109</v>
      </c>
      <c r="X1311" s="1" t="s">
        <v>1573</v>
      </c>
      <c r="Y1311" s="1" t="s">
        <v>1574</v>
      </c>
      <c r="Z1311" s="1" t="s">
        <v>93</v>
      </c>
      <c r="AA1311" s="1" t="s">
        <v>2157</v>
      </c>
      <c r="AB1311" s="1" t="s">
        <v>2158</v>
      </c>
      <c r="AC1311" s="1" t="s">
        <v>2159</v>
      </c>
      <c r="AD1311" s="1">
        <v>832541</v>
      </c>
      <c r="AE1311" s="1" t="s">
        <v>12</v>
      </c>
      <c r="AF1311" s="1" t="s">
        <v>14</v>
      </c>
      <c r="AG1311" s="1" t="s">
        <v>1024</v>
      </c>
      <c r="AH1311" s="1">
        <v>230943</v>
      </c>
      <c r="AI1311" s="1">
        <v>5</v>
      </c>
      <c r="AJ1311" s="1">
        <v>40.8</v>
      </c>
      <c r="AK1311" s="1">
        <v>204</v>
      </c>
      <c r="AL1311" s="1">
        <v>0.0204</v>
      </c>
      <c r="AM1311" s="1">
        <v>1117</v>
      </c>
      <c r="AN1311" s="1" t="s">
        <v>1025</v>
      </c>
      <c r="AO1311" s="1" t="s">
        <v>113</v>
      </c>
    </row>
    <row r="1312" s="1" customFormat="1" spans="1:41">
      <c r="A1312" s="1">
        <v>202402</v>
      </c>
      <c r="B1312" s="1" t="s">
        <v>93</v>
      </c>
      <c r="D1312" s="1" t="s">
        <v>2483</v>
      </c>
      <c r="E1312" s="1" t="s">
        <v>2484</v>
      </c>
      <c r="F1312" s="1" t="s">
        <v>97</v>
      </c>
      <c r="G1312" s="1" t="s">
        <v>951</v>
      </c>
      <c r="H1312" s="1" t="s">
        <v>952</v>
      </c>
      <c r="I1312" s="4">
        <v>45349</v>
      </c>
      <c r="J1312" s="1" t="s">
        <v>2557</v>
      </c>
      <c r="K1312" s="1" t="s">
        <v>2558</v>
      </c>
      <c r="L1312" s="1" t="s">
        <v>2559</v>
      </c>
      <c r="M1312" s="1" t="s">
        <v>103</v>
      </c>
      <c r="N1312" s="1" t="s">
        <v>104</v>
      </c>
      <c r="P1312" s="1" t="s">
        <v>4</v>
      </c>
      <c r="Q1312" s="1" t="s">
        <v>105</v>
      </c>
      <c r="R1312" s="1" t="s">
        <v>106</v>
      </c>
      <c r="S1312" s="1" t="s">
        <v>146</v>
      </c>
      <c r="T1312" s="1" t="s">
        <v>147</v>
      </c>
      <c r="U1312" s="1" t="s">
        <v>146</v>
      </c>
      <c r="V1312" s="1" t="s">
        <v>147</v>
      </c>
      <c r="W1312" s="1" t="s">
        <v>109</v>
      </c>
      <c r="X1312" s="1" t="s">
        <v>1573</v>
      </c>
      <c r="Y1312" s="1" t="s">
        <v>1574</v>
      </c>
      <c r="Z1312" s="1" t="s">
        <v>93</v>
      </c>
      <c r="AA1312" s="1" t="s">
        <v>1575</v>
      </c>
      <c r="AB1312" s="1" t="s">
        <v>1576</v>
      </c>
      <c r="AC1312" s="1" t="s">
        <v>1577</v>
      </c>
      <c r="AD1312" s="1">
        <v>131304</v>
      </c>
      <c r="AE1312" s="1" t="s">
        <v>12</v>
      </c>
      <c r="AF1312" s="1" t="s">
        <v>13</v>
      </c>
      <c r="AG1312" s="1" t="s">
        <v>124</v>
      </c>
      <c r="AH1312" s="1">
        <v>220715</v>
      </c>
      <c r="AI1312" s="1">
        <v>70</v>
      </c>
      <c r="AJ1312" s="1">
        <v>26.08</v>
      </c>
      <c r="AK1312" s="1">
        <v>1825.6</v>
      </c>
      <c r="AL1312" s="1">
        <v>0.18256</v>
      </c>
      <c r="AM1312" s="1">
        <v>1044</v>
      </c>
      <c r="AN1312" s="1" t="s">
        <v>125</v>
      </c>
      <c r="AO1312" s="1" t="s">
        <v>980</v>
      </c>
    </row>
    <row r="1313" s="1" customFormat="1" spans="1:45">
      <c r="A1313" s="1">
        <v>202402</v>
      </c>
      <c r="B1313" s="1" t="s">
        <v>93</v>
      </c>
      <c r="D1313" s="1" t="s">
        <v>2135</v>
      </c>
      <c r="E1313" s="1" t="s">
        <v>2136</v>
      </c>
      <c r="F1313" s="1" t="s">
        <v>97</v>
      </c>
      <c r="G1313" s="1" t="s">
        <v>98</v>
      </c>
      <c r="H1313" s="1" t="s">
        <v>99</v>
      </c>
      <c r="I1313" s="4">
        <v>45340</v>
      </c>
      <c r="J1313" s="1" t="s">
        <v>2560</v>
      </c>
      <c r="K1313" s="1" t="s">
        <v>2561</v>
      </c>
      <c r="L1313" s="1" t="s">
        <v>1225</v>
      </c>
      <c r="M1313" s="1" t="s">
        <v>103</v>
      </c>
      <c r="N1313" s="1" t="s">
        <v>121</v>
      </c>
      <c r="P1313" s="1" t="s">
        <v>4</v>
      </c>
      <c r="Q1313" s="1" t="s">
        <v>105</v>
      </c>
      <c r="R1313" s="1" t="s">
        <v>106</v>
      </c>
      <c r="S1313" s="1" t="s">
        <v>107</v>
      </c>
      <c r="T1313" s="1" t="s">
        <v>108</v>
      </c>
      <c r="U1313" s="1" t="s">
        <v>107</v>
      </c>
      <c r="V1313" s="1" t="s">
        <v>108</v>
      </c>
      <c r="W1313" s="1" t="s">
        <v>109</v>
      </c>
      <c r="X1313" s="1" t="s">
        <v>1573</v>
      </c>
      <c r="Y1313" s="1" t="s">
        <v>1574</v>
      </c>
      <c r="Z1313" s="1" t="s">
        <v>93</v>
      </c>
      <c r="AA1313" s="1" t="s">
        <v>2157</v>
      </c>
      <c r="AB1313" s="1" t="s">
        <v>2158</v>
      </c>
      <c r="AC1313" s="1" t="s">
        <v>2159</v>
      </c>
      <c r="AD1313" s="1">
        <v>832541</v>
      </c>
      <c r="AE1313" s="1" t="s">
        <v>12</v>
      </c>
      <c r="AF1313" s="1" t="s">
        <v>14</v>
      </c>
      <c r="AG1313" s="1" t="s">
        <v>1024</v>
      </c>
      <c r="AH1313" s="1">
        <v>231043</v>
      </c>
      <c r="AI1313" s="1">
        <v>2</v>
      </c>
      <c r="AJ1313" s="1">
        <v>40.8</v>
      </c>
      <c r="AK1313" s="1">
        <v>81.6</v>
      </c>
      <c r="AL1313" s="1">
        <v>0.00816</v>
      </c>
      <c r="AM1313" s="1">
        <v>1117</v>
      </c>
      <c r="AN1313" s="1" t="s">
        <v>1025</v>
      </c>
      <c r="AO1313" s="1" t="s">
        <v>113</v>
      </c>
      <c r="AP1313" s="1" t="s">
        <v>2139</v>
      </c>
      <c r="AR1313" s="1">
        <v>40.8</v>
      </c>
      <c r="AS1313" s="1">
        <v>81.6</v>
      </c>
    </row>
    <row r="1314" s="1" customFormat="1" spans="1:45">
      <c r="A1314" s="1">
        <v>202402</v>
      </c>
      <c r="B1314" s="1" t="s">
        <v>93</v>
      </c>
      <c r="D1314" s="1" t="s">
        <v>2135</v>
      </c>
      <c r="E1314" s="1" t="s">
        <v>2136</v>
      </c>
      <c r="F1314" s="1" t="s">
        <v>97</v>
      </c>
      <c r="G1314" s="1" t="s">
        <v>98</v>
      </c>
      <c r="H1314" s="1" t="s">
        <v>99</v>
      </c>
      <c r="I1314" s="4">
        <v>45343</v>
      </c>
      <c r="J1314" s="1" t="s">
        <v>2562</v>
      </c>
      <c r="K1314" s="1" t="s">
        <v>2563</v>
      </c>
      <c r="L1314" s="1" t="s">
        <v>1203</v>
      </c>
      <c r="M1314" s="1" t="s">
        <v>103</v>
      </c>
      <c r="N1314" s="1" t="s">
        <v>121</v>
      </c>
      <c r="P1314" s="1" t="s">
        <v>4</v>
      </c>
      <c r="Q1314" s="1" t="s">
        <v>105</v>
      </c>
      <c r="R1314" s="1" t="s">
        <v>106</v>
      </c>
      <c r="S1314" s="1" t="s">
        <v>174</v>
      </c>
      <c r="T1314" s="1" t="s">
        <v>175</v>
      </c>
      <c r="U1314" s="1" t="s">
        <v>174</v>
      </c>
      <c r="V1314" s="1" t="s">
        <v>175</v>
      </c>
      <c r="W1314" s="1" t="s">
        <v>109</v>
      </c>
      <c r="X1314" s="1" t="s">
        <v>1573</v>
      </c>
      <c r="Y1314" s="1" t="s">
        <v>1574</v>
      </c>
      <c r="Z1314" s="1" t="s">
        <v>93</v>
      </c>
      <c r="AA1314" s="1" t="s">
        <v>2157</v>
      </c>
      <c r="AB1314" s="1" t="s">
        <v>2158</v>
      </c>
      <c r="AC1314" s="1" t="s">
        <v>2159</v>
      </c>
      <c r="AD1314" s="1">
        <v>832541</v>
      </c>
      <c r="AE1314" s="1" t="s">
        <v>7</v>
      </c>
      <c r="AF1314" s="1" t="s">
        <v>2564</v>
      </c>
      <c r="AG1314" s="1" t="s">
        <v>2565</v>
      </c>
      <c r="AH1314" s="1">
        <v>231018</v>
      </c>
      <c r="AI1314" s="1">
        <v>4</v>
      </c>
      <c r="AJ1314" s="1">
        <v>18.4275</v>
      </c>
      <c r="AK1314" s="1">
        <v>73.71</v>
      </c>
      <c r="AL1314" s="1">
        <v>0.007371</v>
      </c>
      <c r="AM1314" s="1">
        <v>3559</v>
      </c>
      <c r="AN1314" s="1" t="s">
        <v>2566</v>
      </c>
      <c r="AO1314" s="1" t="s">
        <v>113</v>
      </c>
      <c r="AP1314" s="1" t="s">
        <v>2139</v>
      </c>
      <c r="AR1314" s="1">
        <v>15.55</v>
      </c>
      <c r="AS1314" s="1">
        <v>62.2</v>
      </c>
    </row>
    <row r="1315" s="1" customFormat="1" spans="1:45">
      <c r="A1315" s="1">
        <v>202402</v>
      </c>
      <c r="B1315" s="1" t="s">
        <v>93</v>
      </c>
      <c r="D1315" s="1" t="s">
        <v>2135</v>
      </c>
      <c r="E1315" s="1" t="s">
        <v>2136</v>
      </c>
      <c r="F1315" s="1" t="s">
        <v>97</v>
      </c>
      <c r="G1315" s="1" t="s">
        <v>98</v>
      </c>
      <c r="H1315" s="1" t="s">
        <v>99</v>
      </c>
      <c r="I1315" s="4">
        <v>45349</v>
      </c>
      <c r="J1315" s="1" t="s">
        <v>2527</v>
      </c>
      <c r="K1315" s="1" t="s">
        <v>2528</v>
      </c>
      <c r="L1315" s="1" t="s">
        <v>1196</v>
      </c>
      <c r="M1315" s="1" t="s">
        <v>103</v>
      </c>
      <c r="N1315" s="1" t="s">
        <v>121</v>
      </c>
      <c r="P1315" s="1" t="s">
        <v>4</v>
      </c>
      <c r="Q1315" s="1" t="s">
        <v>105</v>
      </c>
      <c r="R1315" s="1" t="s">
        <v>106</v>
      </c>
      <c r="S1315" s="1" t="s">
        <v>107</v>
      </c>
      <c r="T1315" s="1" t="s">
        <v>108</v>
      </c>
      <c r="U1315" s="1" t="s">
        <v>107</v>
      </c>
      <c r="V1315" s="1" t="s">
        <v>108</v>
      </c>
      <c r="W1315" s="1" t="s">
        <v>109</v>
      </c>
      <c r="X1315" s="1" t="s">
        <v>1573</v>
      </c>
      <c r="Y1315" s="1" t="s">
        <v>1574</v>
      </c>
      <c r="Z1315" s="1" t="s">
        <v>93</v>
      </c>
      <c r="AA1315" s="1" t="s">
        <v>2157</v>
      </c>
      <c r="AB1315" s="1" t="s">
        <v>2158</v>
      </c>
      <c r="AC1315" s="1" t="s">
        <v>2159</v>
      </c>
      <c r="AD1315" s="1">
        <v>832541</v>
      </c>
      <c r="AE1315" s="1" t="s">
        <v>12</v>
      </c>
      <c r="AF1315" s="1" t="s">
        <v>14</v>
      </c>
      <c r="AG1315" s="1" t="s">
        <v>1024</v>
      </c>
      <c r="AH1315" s="1">
        <v>231043</v>
      </c>
      <c r="AI1315" s="1">
        <v>4</v>
      </c>
      <c r="AJ1315" s="1">
        <v>40.8</v>
      </c>
      <c r="AK1315" s="1">
        <v>163.2</v>
      </c>
      <c r="AL1315" s="1">
        <v>0.01632</v>
      </c>
      <c r="AM1315" s="1">
        <v>1117</v>
      </c>
      <c r="AN1315" s="1" t="s">
        <v>1025</v>
      </c>
      <c r="AO1315" s="1" t="s">
        <v>113</v>
      </c>
      <c r="AP1315" s="1" t="s">
        <v>2139</v>
      </c>
      <c r="AR1315" s="1">
        <v>40.8</v>
      </c>
      <c r="AS1315" s="1">
        <v>163.2</v>
      </c>
    </row>
    <row r="1316" s="1" customFormat="1" spans="1:41">
      <c r="A1316" s="1">
        <v>202402</v>
      </c>
      <c r="B1316" s="1" t="s">
        <v>2231</v>
      </c>
      <c r="C1316" s="1" t="s">
        <v>94</v>
      </c>
      <c r="D1316" s="1" t="s">
        <v>2232</v>
      </c>
      <c r="E1316" s="1" t="s">
        <v>2233</v>
      </c>
      <c r="F1316" s="1" t="s">
        <v>2234</v>
      </c>
      <c r="G1316" s="1" t="s">
        <v>2235</v>
      </c>
      <c r="H1316" s="1" t="s">
        <v>2236</v>
      </c>
      <c r="I1316" s="4">
        <v>45337</v>
      </c>
      <c r="J1316" s="1" t="s">
        <v>1148</v>
      </c>
      <c r="K1316" s="1" t="s">
        <v>2242</v>
      </c>
      <c r="L1316" s="1" t="s">
        <v>1148</v>
      </c>
      <c r="M1316" s="1" t="s">
        <v>103</v>
      </c>
      <c r="N1316" s="1" t="s">
        <v>121</v>
      </c>
      <c r="P1316" s="1" t="s">
        <v>4</v>
      </c>
      <c r="Q1316" s="1" t="s">
        <v>105</v>
      </c>
      <c r="R1316" s="1" t="s">
        <v>106</v>
      </c>
      <c r="S1316" s="1" t="s">
        <v>146</v>
      </c>
      <c r="T1316" s="1" t="s">
        <v>147</v>
      </c>
      <c r="U1316" s="1" t="s">
        <v>146</v>
      </c>
      <c r="V1316" s="1" t="s">
        <v>147</v>
      </c>
      <c r="W1316" s="1" t="s">
        <v>109</v>
      </c>
      <c r="X1316" s="1" t="s">
        <v>1573</v>
      </c>
      <c r="Y1316" s="1" t="s">
        <v>1574</v>
      </c>
      <c r="Z1316" s="1" t="s">
        <v>93</v>
      </c>
      <c r="AA1316" s="1" t="s">
        <v>1575</v>
      </c>
      <c r="AB1316" s="1" t="s">
        <v>1576</v>
      </c>
      <c r="AC1316" s="1" t="s">
        <v>1577</v>
      </c>
      <c r="AD1316" s="1">
        <v>131304</v>
      </c>
      <c r="AE1316" s="1" t="s">
        <v>12</v>
      </c>
      <c r="AF1316" s="1" t="s">
        <v>13</v>
      </c>
      <c r="AG1316" s="1" t="s">
        <v>124</v>
      </c>
      <c r="AH1316" s="1">
        <v>231006</v>
      </c>
      <c r="AI1316" s="1">
        <v>-1</v>
      </c>
      <c r="AJ1316" s="1">
        <v>26.08</v>
      </c>
      <c r="AK1316" s="1">
        <v>-26.08</v>
      </c>
      <c r="AL1316" s="1">
        <v>-0.002608</v>
      </c>
      <c r="AM1316" s="1">
        <v>1044</v>
      </c>
      <c r="AN1316" s="1" t="s">
        <v>125</v>
      </c>
      <c r="AO1316" s="1" t="s">
        <v>980</v>
      </c>
    </row>
    <row r="1317" s="1" customFormat="1" spans="1:45">
      <c r="A1317" s="1">
        <v>202402</v>
      </c>
      <c r="B1317" s="1" t="s">
        <v>2231</v>
      </c>
      <c r="C1317" s="1" t="s">
        <v>94</v>
      </c>
      <c r="D1317" s="1" t="s">
        <v>2232</v>
      </c>
      <c r="E1317" s="1" t="s">
        <v>2233</v>
      </c>
      <c r="F1317" s="1" t="s">
        <v>2234</v>
      </c>
      <c r="G1317" s="1" t="s">
        <v>2235</v>
      </c>
      <c r="H1317" s="1" t="s">
        <v>2236</v>
      </c>
      <c r="I1317" s="4">
        <v>45337</v>
      </c>
      <c r="J1317" s="1" t="s">
        <v>2567</v>
      </c>
      <c r="K1317" s="1" t="s">
        <v>2568</v>
      </c>
      <c r="L1317" s="1" t="s">
        <v>1148</v>
      </c>
      <c r="M1317" s="1" t="s">
        <v>137</v>
      </c>
      <c r="N1317" s="1" t="s">
        <v>137</v>
      </c>
      <c r="P1317" s="1" t="s">
        <v>4</v>
      </c>
      <c r="Q1317" s="1" t="s">
        <v>105</v>
      </c>
      <c r="R1317" s="1" t="s">
        <v>106</v>
      </c>
      <c r="S1317" s="1" t="s">
        <v>146</v>
      </c>
      <c r="T1317" s="1" t="s">
        <v>147</v>
      </c>
      <c r="U1317" s="1" t="s">
        <v>146</v>
      </c>
      <c r="V1317" s="1" t="s">
        <v>147</v>
      </c>
      <c r="W1317" s="1" t="s">
        <v>109</v>
      </c>
      <c r="X1317" s="1" t="s">
        <v>1573</v>
      </c>
      <c r="Y1317" s="1" t="s">
        <v>1574</v>
      </c>
      <c r="Z1317" s="1" t="s">
        <v>93</v>
      </c>
      <c r="AA1317" s="1" t="s">
        <v>1575</v>
      </c>
      <c r="AB1317" s="1" t="s">
        <v>1576</v>
      </c>
      <c r="AC1317" s="1" t="s">
        <v>1577</v>
      </c>
      <c r="AD1317" s="1">
        <v>131304</v>
      </c>
      <c r="AE1317" s="1" t="s">
        <v>12</v>
      </c>
      <c r="AF1317" s="1" t="s">
        <v>13</v>
      </c>
      <c r="AG1317" s="1" t="s">
        <v>124</v>
      </c>
      <c r="AH1317" s="1">
        <v>231006</v>
      </c>
      <c r="AI1317" s="1">
        <v>1</v>
      </c>
      <c r="AJ1317" s="1">
        <v>26.08</v>
      </c>
      <c r="AK1317" s="1">
        <v>26.08</v>
      </c>
      <c r="AL1317" s="1">
        <v>0.002608</v>
      </c>
      <c r="AM1317" s="1">
        <v>1044</v>
      </c>
      <c r="AN1317" s="1" t="s">
        <v>125</v>
      </c>
      <c r="AO1317" s="1" t="s">
        <v>113</v>
      </c>
      <c r="AP1317" s="1" t="s">
        <v>2569</v>
      </c>
      <c r="AQ1317" s="1" t="s">
        <v>2570</v>
      </c>
      <c r="AR1317" s="1">
        <v>26</v>
      </c>
      <c r="AS1317" s="1">
        <v>26</v>
      </c>
    </row>
    <row r="1318" s="1" customFormat="1" spans="1:41">
      <c r="A1318" s="1">
        <v>202402</v>
      </c>
      <c r="B1318" s="1" t="s">
        <v>2231</v>
      </c>
      <c r="C1318" s="1" t="s">
        <v>94</v>
      </c>
      <c r="D1318" s="1" t="s">
        <v>2232</v>
      </c>
      <c r="E1318" s="1" t="s">
        <v>2233</v>
      </c>
      <c r="F1318" s="1" t="s">
        <v>2234</v>
      </c>
      <c r="G1318" s="1" t="s">
        <v>2235</v>
      </c>
      <c r="H1318" s="1" t="s">
        <v>2236</v>
      </c>
      <c r="I1318" s="4">
        <v>45348</v>
      </c>
      <c r="J1318" s="1" t="s">
        <v>1225</v>
      </c>
      <c r="K1318" s="1" t="s">
        <v>2245</v>
      </c>
      <c r="L1318" s="1" t="s">
        <v>1225</v>
      </c>
      <c r="M1318" s="1" t="s">
        <v>103</v>
      </c>
      <c r="N1318" s="1" t="s">
        <v>121</v>
      </c>
      <c r="P1318" s="1" t="s">
        <v>4</v>
      </c>
      <c r="Q1318" s="1" t="s">
        <v>105</v>
      </c>
      <c r="R1318" s="1" t="s">
        <v>106</v>
      </c>
      <c r="S1318" s="1" t="s">
        <v>107</v>
      </c>
      <c r="T1318" s="1" t="s">
        <v>108</v>
      </c>
      <c r="U1318" s="1" t="s">
        <v>107</v>
      </c>
      <c r="V1318" s="1" t="s">
        <v>108</v>
      </c>
      <c r="W1318" s="1" t="s">
        <v>109</v>
      </c>
      <c r="X1318" s="1" t="s">
        <v>1573</v>
      </c>
      <c r="Y1318" s="1" t="s">
        <v>1574</v>
      </c>
      <c r="Z1318" s="1" t="s">
        <v>93</v>
      </c>
      <c r="AA1318" s="1" t="s">
        <v>1575</v>
      </c>
      <c r="AB1318" s="1" t="s">
        <v>1583</v>
      </c>
      <c r="AC1318" s="1" t="s">
        <v>1584</v>
      </c>
      <c r="AD1318" s="1">
        <v>834890</v>
      </c>
      <c r="AE1318" s="1" t="s">
        <v>12</v>
      </c>
      <c r="AF1318" s="1" t="s">
        <v>13</v>
      </c>
      <c r="AG1318" s="1" t="s">
        <v>124</v>
      </c>
      <c r="AH1318" s="1">
        <v>231026</v>
      </c>
      <c r="AI1318" s="1">
        <v>-5</v>
      </c>
      <c r="AJ1318" s="1">
        <v>26.08</v>
      </c>
      <c r="AK1318" s="1">
        <v>-130.4</v>
      </c>
      <c r="AL1318" s="1">
        <v>-0.01304</v>
      </c>
      <c r="AM1318" s="1">
        <v>1044</v>
      </c>
      <c r="AN1318" s="1" t="s">
        <v>125</v>
      </c>
      <c r="AO1318" s="1" t="s">
        <v>980</v>
      </c>
    </row>
    <row r="1319" s="1" customFormat="1" spans="1:45">
      <c r="A1319" s="1">
        <v>202402</v>
      </c>
      <c r="B1319" s="1" t="s">
        <v>2231</v>
      </c>
      <c r="C1319" s="1" t="s">
        <v>94</v>
      </c>
      <c r="D1319" s="1" t="s">
        <v>2232</v>
      </c>
      <c r="E1319" s="1" t="s">
        <v>2233</v>
      </c>
      <c r="F1319" s="1" t="s">
        <v>2234</v>
      </c>
      <c r="G1319" s="1" t="s">
        <v>2235</v>
      </c>
      <c r="H1319" s="1" t="s">
        <v>2236</v>
      </c>
      <c r="I1319" s="4">
        <v>45348</v>
      </c>
      <c r="J1319" s="1" t="s">
        <v>2571</v>
      </c>
      <c r="K1319" s="1" t="s">
        <v>2572</v>
      </c>
      <c r="L1319" s="1" t="s">
        <v>1225</v>
      </c>
      <c r="M1319" s="1" t="s">
        <v>137</v>
      </c>
      <c r="N1319" s="1" t="s">
        <v>137</v>
      </c>
      <c r="P1319" s="1" t="s">
        <v>4</v>
      </c>
      <c r="Q1319" s="1" t="s">
        <v>105</v>
      </c>
      <c r="R1319" s="1" t="s">
        <v>106</v>
      </c>
      <c r="S1319" s="1" t="s">
        <v>107</v>
      </c>
      <c r="T1319" s="1" t="s">
        <v>108</v>
      </c>
      <c r="U1319" s="1" t="s">
        <v>107</v>
      </c>
      <c r="V1319" s="1" t="s">
        <v>108</v>
      </c>
      <c r="W1319" s="1" t="s">
        <v>109</v>
      </c>
      <c r="X1319" s="1" t="s">
        <v>1573</v>
      </c>
      <c r="Y1319" s="1" t="s">
        <v>1574</v>
      </c>
      <c r="Z1319" s="1" t="s">
        <v>93</v>
      </c>
      <c r="AA1319" s="1" t="s">
        <v>1575</v>
      </c>
      <c r="AB1319" s="1" t="s">
        <v>1583</v>
      </c>
      <c r="AC1319" s="1" t="s">
        <v>1584</v>
      </c>
      <c r="AD1319" s="1">
        <v>834890</v>
      </c>
      <c r="AE1319" s="1" t="s">
        <v>12</v>
      </c>
      <c r="AF1319" s="1" t="s">
        <v>13</v>
      </c>
      <c r="AG1319" s="1" t="s">
        <v>124</v>
      </c>
      <c r="AH1319" s="1">
        <v>231026</v>
      </c>
      <c r="AI1319" s="1">
        <v>5</v>
      </c>
      <c r="AJ1319" s="1">
        <v>26.08</v>
      </c>
      <c r="AK1319" s="1">
        <v>130.4</v>
      </c>
      <c r="AL1319" s="1">
        <v>0.01304</v>
      </c>
      <c r="AM1319" s="1">
        <v>1044</v>
      </c>
      <c r="AN1319" s="1" t="s">
        <v>125</v>
      </c>
      <c r="AO1319" s="1" t="s">
        <v>113</v>
      </c>
      <c r="AP1319" s="1" t="s">
        <v>2248</v>
      </c>
      <c r="AQ1319" s="1" t="s">
        <v>2249</v>
      </c>
      <c r="AR1319" s="1">
        <v>26</v>
      </c>
      <c r="AS1319" s="1">
        <v>130</v>
      </c>
    </row>
    <row r="1320" s="1" customFormat="1" spans="1:45">
      <c r="A1320" s="1">
        <v>202402</v>
      </c>
      <c r="B1320" s="1" t="s">
        <v>2231</v>
      </c>
      <c r="C1320" s="1" t="s">
        <v>94</v>
      </c>
      <c r="D1320" s="1" t="s">
        <v>2255</v>
      </c>
      <c r="E1320" s="1" t="s">
        <v>2256</v>
      </c>
      <c r="F1320" s="1" t="s">
        <v>2234</v>
      </c>
      <c r="G1320" s="1" t="s">
        <v>2235</v>
      </c>
      <c r="H1320" s="1" t="s">
        <v>2236</v>
      </c>
      <c r="I1320" s="4">
        <v>45338</v>
      </c>
      <c r="J1320" s="1" t="s">
        <v>2573</v>
      </c>
      <c r="K1320" s="1" t="s">
        <v>2574</v>
      </c>
      <c r="L1320" s="1" t="s">
        <v>1155</v>
      </c>
      <c r="M1320" s="1" t="s">
        <v>137</v>
      </c>
      <c r="N1320" s="1" t="s">
        <v>137</v>
      </c>
      <c r="P1320" s="1" t="s">
        <v>4</v>
      </c>
      <c r="Q1320" s="1" t="s">
        <v>105</v>
      </c>
      <c r="R1320" s="1" t="s">
        <v>106</v>
      </c>
      <c r="S1320" s="1" t="s">
        <v>133</v>
      </c>
      <c r="T1320" s="1" t="s">
        <v>134</v>
      </c>
      <c r="U1320" s="1" t="s">
        <v>133</v>
      </c>
      <c r="V1320" s="1" t="s">
        <v>134</v>
      </c>
      <c r="W1320" s="1" t="s">
        <v>109</v>
      </c>
      <c r="X1320" s="1" t="s">
        <v>1573</v>
      </c>
      <c r="Y1320" s="1" t="s">
        <v>1574</v>
      </c>
      <c r="Z1320" s="1" t="s">
        <v>93</v>
      </c>
      <c r="AA1320" s="1" t="s">
        <v>1575</v>
      </c>
      <c r="AB1320" s="1" t="s">
        <v>1576</v>
      </c>
      <c r="AC1320" s="1" t="s">
        <v>1577</v>
      </c>
      <c r="AD1320" s="1">
        <v>131304</v>
      </c>
      <c r="AE1320" s="1" t="s">
        <v>110</v>
      </c>
      <c r="AF1320" s="1" t="s">
        <v>36</v>
      </c>
      <c r="AG1320" s="1" t="s">
        <v>587</v>
      </c>
      <c r="AH1320" s="1">
        <v>230531</v>
      </c>
      <c r="AI1320" s="1">
        <v>3</v>
      </c>
      <c r="AJ1320" s="1">
        <v>21</v>
      </c>
      <c r="AK1320" s="1">
        <v>63</v>
      </c>
      <c r="AL1320" s="1">
        <v>0.0063</v>
      </c>
      <c r="AM1320" s="1">
        <v>1032</v>
      </c>
      <c r="AN1320" s="1" t="s">
        <v>588</v>
      </c>
      <c r="AO1320" s="1" t="s">
        <v>113</v>
      </c>
      <c r="AR1320" s="1">
        <v>21.9</v>
      </c>
      <c r="AS1320" s="1">
        <v>65.7</v>
      </c>
    </row>
    <row r="1321" s="1" customFormat="1" spans="1:41">
      <c r="A1321" s="1">
        <v>202402</v>
      </c>
      <c r="B1321" s="1" t="s">
        <v>2231</v>
      </c>
      <c r="C1321" s="1" t="s">
        <v>94</v>
      </c>
      <c r="D1321" s="1" t="s">
        <v>2575</v>
      </c>
      <c r="E1321" s="1" t="s">
        <v>2576</v>
      </c>
      <c r="F1321" s="1" t="s">
        <v>2234</v>
      </c>
      <c r="G1321" s="1" t="s">
        <v>2265</v>
      </c>
      <c r="H1321" s="1" t="s">
        <v>2266</v>
      </c>
      <c r="I1321" s="4">
        <v>45326</v>
      </c>
      <c r="J1321" s="1" t="s">
        <v>2577</v>
      </c>
      <c r="K1321" s="1" t="s">
        <v>2578</v>
      </c>
      <c r="L1321" s="1" t="s">
        <v>1137</v>
      </c>
      <c r="M1321" s="1" t="s">
        <v>137</v>
      </c>
      <c r="N1321" s="1" t="s">
        <v>137</v>
      </c>
      <c r="P1321" s="1" t="s">
        <v>4</v>
      </c>
      <c r="Q1321" s="1" t="s">
        <v>105</v>
      </c>
      <c r="R1321" s="1" t="s">
        <v>106</v>
      </c>
      <c r="S1321" s="1" t="s">
        <v>158</v>
      </c>
      <c r="T1321" s="1" t="s">
        <v>159</v>
      </c>
      <c r="U1321" s="1" t="s">
        <v>158</v>
      </c>
      <c r="V1321" s="1" t="s">
        <v>159</v>
      </c>
      <c r="W1321" s="1" t="s">
        <v>109</v>
      </c>
      <c r="X1321" s="1" t="s">
        <v>1573</v>
      </c>
      <c r="Y1321" s="1" t="s">
        <v>1574</v>
      </c>
      <c r="Z1321" s="1" t="s">
        <v>93</v>
      </c>
      <c r="AA1321" s="1" t="s">
        <v>1575</v>
      </c>
      <c r="AB1321" s="1" t="s">
        <v>1583</v>
      </c>
      <c r="AC1321" s="1" t="s">
        <v>1584</v>
      </c>
      <c r="AD1321" s="1">
        <v>834890</v>
      </c>
      <c r="AE1321" s="1" t="s">
        <v>110</v>
      </c>
      <c r="AF1321" s="1" t="s">
        <v>35</v>
      </c>
      <c r="AG1321" s="1" t="s">
        <v>111</v>
      </c>
      <c r="AH1321" s="1">
        <v>230737</v>
      </c>
      <c r="AI1321" s="1">
        <v>1</v>
      </c>
      <c r="AJ1321" s="1">
        <v>31.29</v>
      </c>
      <c r="AK1321" s="1">
        <v>31.29</v>
      </c>
      <c r="AL1321" s="1">
        <v>0.003129</v>
      </c>
      <c r="AM1321" s="1">
        <v>1047</v>
      </c>
      <c r="AN1321" s="1" t="s">
        <v>112</v>
      </c>
      <c r="AO1321" s="1" t="s">
        <v>980</v>
      </c>
    </row>
    <row r="1322" s="1" customFormat="1" spans="1:41">
      <c r="A1322" s="1">
        <v>202402</v>
      </c>
      <c r="B1322" s="1" t="s">
        <v>2231</v>
      </c>
      <c r="C1322" s="1" t="s">
        <v>94</v>
      </c>
      <c r="D1322" s="1" t="s">
        <v>2575</v>
      </c>
      <c r="E1322" s="1" t="s">
        <v>2576</v>
      </c>
      <c r="F1322" s="1" t="s">
        <v>2234</v>
      </c>
      <c r="G1322" s="1" t="s">
        <v>2265</v>
      </c>
      <c r="H1322" s="1" t="s">
        <v>2266</v>
      </c>
      <c r="I1322" s="4">
        <v>45350</v>
      </c>
      <c r="J1322" s="1" t="s">
        <v>2579</v>
      </c>
      <c r="K1322" s="1" t="s">
        <v>2580</v>
      </c>
      <c r="L1322" s="1" t="s">
        <v>1137</v>
      </c>
      <c r="M1322" s="1" t="s">
        <v>103</v>
      </c>
      <c r="N1322" s="1" t="s">
        <v>121</v>
      </c>
      <c r="P1322" s="1" t="s">
        <v>4</v>
      </c>
      <c r="Q1322" s="1" t="s">
        <v>105</v>
      </c>
      <c r="R1322" s="1" t="s">
        <v>106</v>
      </c>
      <c r="S1322" s="1" t="s">
        <v>158</v>
      </c>
      <c r="T1322" s="1" t="s">
        <v>159</v>
      </c>
      <c r="U1322" s="1" t="s">
        <v>158</v>
      </c>
      <c r="V1322" s="1" t="s">
        <v>159</v>
      </c>
      <c r="W1322" s="1" t="s">
        <v>109</v>
      </c>
      <c r="X1322" s="1" t="s">
        <v>1573</v>
      </c>
      <c r="Y1322" s="1" t="s">
        <v>1574</v>
      </c>
      <c r="Z1322" s="1" t="s">
        <v>93</v>
      </c>
      <c r="AA1322" s="1" t="s">
        <v>1575</v>
      </c>
      <c r="AB1322" s="1" t="s">
        <v>1583</v>
      </c>
      <c r="AC1322" s="1" t="s">
        <v>1584</v>
      </c>
      <c r="AD1322" s="1">
        <v>834890</v>
      </c>
      <c r="AE1322" s="1" t="s">
        <v>12</v>
      </c>
      <c r="AF1322" s="1" t="s">
        <v>15</v>
      </c>
      <c r="AG1322" s="1" t="s">
        <v>250</v>
      </c>
      <c r="AH1322" s="1">
        <v>230108</v>
      </c>
      <c r="AI1322" s="1">
        <v>5</v>
      </c>
      <c r="AJ1322" s="1">
        <v>48.96</v>
      </c>
      <c r="AK1322" s="1">
        <v>244.8</v>
      </c>
      <c r="AL1322" s="1">
        <v>0.02448</v>
      </c>
      <c r="AM1322" s="1">
        <v>3657</v>
      </c>
      <c r="AN1322" s="1" t="s">
        <v>251</v>
      </c>
      <c r="AO1322" s="1" t="s">
        <v>980</v>
      </c>
    </row>
    <row r="1323" s="1" customFormat="1" spans="1:45">
      <c r="A1323" s="1">
        <v>202402</v>
      </c>
      <c r="B1323" s="1" t="s">
        <v>2231</v>
      </c>
      <c r="C1323" s="1" t="s">
        <v>94</v>
      </c>
      <c r="D1323" s="1" t="s">
        <v>2263</v>
      </c>
      <c r="E1323" s="1" t="s">
        <v>2264</v>
      </c>
      <c r="F1323" s="1" t="s">
        <v>2234</v>
      </c>
      <c r="G1323" s="1" t="s">
        <v>2265</v>
      </c>
      <c r="H1323" s="1" t="s">
        <v>2266</v>
      </c>
      <c r="I1323" s="4">
        <v>45327.8577314815</v>
      </c>
      <c r="J1323" s="1" t="s">
        <v>1628</v>
      </c>
      <c r="K1323" s="1" t="s">
        <v>1629</v>
      </c>
      <c r="L1323" s="1" t="s">
        <v>1148</v>
      </c>
      <c r="M1323" s="1" t="s">
        <v>103</v>
      </c>
      <c r="N1323" s="1" t="s">
        <v>121</v>
      </c>
      <c r="P1323" s="1" t="s">
        <v>4</v>
      </c>
      <c r="Q1323" s="1" t="s">
        <v>105</v>
      </c>
      <c r="R1323" s="1" t="s">
        <v>106</v>
      </c>
      <c r="S1323" s="1" t="s">
        <v>146</v>
      </c>
      <c r="T1323" s="1" t="s">
        <v>147</v>
      </c>
      <c r="U1323" s="1" t="s">
        <v>146</v>
      </c>
      <c r="V1323" s="1" t="s">
        <v>147</v>
      </c>
      <c r="W1323" s="1" t="s">
        <v>109</v>
      </c>
      <c r="X1323" s="1" t="s">
        <v>1573</v>
      </c>
      <c r="Y1323" s="1" t="s">
        <v>1574</v>
      </c>
      <c r="Z1323" s="1" t="s">
        <v>93</v>
      </c>
      <c r="AA1323" s="1" t="s">
        <v>1575</v>
      </c>
      <c r="AB1323" s="1" t="s">
        <v>1576</v>
      </c>
      <c r="AC1323" s="1" t="s">
        <v>1577</v>
      </c>
      <c r="AD1323" s="1">
        <v>131304</v>
      </c>
      <c r="AE1323" s="1" t="s">
        <v>12</v>
      </c>
      <c r="AF1323" s="1" t="s">
        <v>13</v>
      </c>
      <c r="AG1323" s="1" t="s">
        <v>124</v>
      </c>
      <c r="AH1323" s="1">
        <v>230806</v>
      </c>
      <c r="AI1323" s="1">
        <v>2</v>
      </c>
      <c r="AJ1323" s="1">
        <v>26.08</v>
      </c>
      <c r="AK1323" s="1">
        <v>52.16</v>
      </c>
      <c r="AL1323" s="1">
        <v>0.005216</v>
      </c>
      <c r="AM1323" s="1">
        <v>1044</v>
      </c>
      <c r="AN1323" s="1" t="s">
        <v>125</v>
      </c>
      <c r="AO1323" s="1" t="s">
        <v>113</v>
      </c>
      <c r="AR1323" s="1">
        <v>27.4</v>
      </c>
      <c r="AS1323" s="1">
        <v>54.8</v>
      </c>
    </row>
    <row r="1324" s="1" customFormat="1" spans="1:45">
      <c r="A1324" s="1">
        <v>202402</v>
      </c>
      <c r="B1324" s="1" t="s">
        <v>2231</v>
      </c>
      <c r="C1324" s="1" t="s">
        <v>94</v>
      </c>
      <c r="D1324" s="1" t="s">
        <v>2263</v>
      </c>
      <c r="E1324" s="1" t="s">
        <v>2264</v>
      </c>
      <c r="F1324" s="1" t="s">
        <v>2234</v>
      </c>
      <c r="G1324" s="1" t="s">
        <v>2265</v>
      </c>
      <c r="H1324" s="1" t="s">
        <v>2266</v>
      </c>
      <c r="I1324" s="4">
        <v>45336.6441666667</v>
      </c>
      <c r="J1324" s="1" t="s">
        <v>1132</v>
      </c>
      <c r="K1324" s="1" t="s">
        <v>1133</v>
      </c>
      <c r="L1324" s="1" t="s">
        <v>1134</v>
      </c>
      <c r="M1324" s="1" t="s">
        <v>137</v>
      </c>
      <c r="N1324" s="1" t="s">
        <v>137</v>
      </c>
      <c r="P1324" s="1" t="s">
        <v>43</v>
      </c>
      <c r="Q1324" s="1" t="s">
        <v>105</v>
      </c>
      <c r="R1324" s="1" t="s">
        <v>106</v>
      </c>
      <c r="S1324" s="1" t="s">
        <v>186</v>
      </c>
      <c r="T1324" s="1" t="s">
        <v>187</v>
      </c>
      <c r="U1324" s="1" t="s">
        <v>186</v>
      </c>
      <c r="V1324" s="1" t="s">
        <v>187</v>
      </c>
      <c r="W1324" s="1" t="s">
        <v>109</v>
      </c>
      <c r="X1324" s="1" t="s">
        <v>1573</v>
      </c>
      <c r="Y1324" s="1" t="s">
        <v>1574</v>
      </c>
      <c r="Z1324" s="1" t="s">
        <v>93</v>
      </c>
      <c r="AA1324" s="1" t="s">
        <v>1575</v>
      </c>
      <c r="AB1324" s="1" t="s">
        <v>1576</v>
      </c>
      <c r="AC1324" s="1" t="s">
        <v>1577</v>
      </c>
      <c r="AD1324" s="1">
        <v>131304</v>
      </c>
      <c r="AE1324" s="1" t="s">
        <v>12</v>
      </c>
      <c r="AF1324" s="1" t="s">
        <v>13</v>
      </c>
      <c r="AG1324" s="1" t="s">
        <v>124</v>
      </c>
      <c r="AH1324" s="1">
        <v>230917</v>
      </c>
      <c r="AI1324" s="1">
        <v>5</v>
      </c>
      <c r="AJ1324" s="1">
        <v>26.08</v>
      </c>
      <c r="AK1324" s="1">
        <v>130.4</v>
      </c>
      <c r="AL1324" s="1">
        <v>0.01304</v>
      </c>
      <c r="AM1324" s="1">
        <v>1044</v>
      </c>
      <c r="AN1324" s="1" t="s">
        <v>125</v>
      </c>
      <c r="AO1324" s="1" t="s">
        <v>113</v>
      </c>
      <c r="AR1324" s="1">
        <v>27.4</v>
      </c>
      <c r="AS1324" s="1">
        <v>137</v>
      </c>
    </row>
    <row r="1325" s="1" customFormat="1" spans="1:45">
      <c r="A1325" s="1">
        <v>202402</v>
      </c>
      <c r="B1325" s="1" t="s">
        <v>2231</v>
      </c>
      <c r="C1325" s="1" t="s">
        <v>94</v>
      </c>
      <c r="D1325" s="1" t="s">
        <v>2263</v>
      </c>
      <c r="E1325" s="1" t="s">
        <v>2264</v>
      </c>
      <c r="F1325" s="1" t="s">
        <v>2234</v>
      </c>
      <c r="G1325" s="1" t="s">
        <v>2265</v>
      </c>
      <c r="H1325" s="1" t="s">
        <v>2266</v>
      </c>
      <c r="I1325" s="4">
        <v>45336.8044907407</v>
      </c>
      <c r="J1325" s="1" t="s">
        <v>2581</v>
      </c>
      <c r="K1325" s="1" t="s">
        <v>2582</v>
      </c>
      <c r="L1325" s="1" t="s">
        <v>1131</v>
      </c>
      <c r="M1325" s="1" t="s">
        <v>103</v>
      </c>
      <c r="N1325" s="1" t="s">
        <v>121</v>
      </c>
      <c r="P1325" s="1" t="s">
        <v>4</v>
      </c>
      <c r="Q1325" s="1" t="s">
        <v>105</v>
      </c>
      <c r="R1325" s="1" t="s">
        <v>106</v>
      </c>
      <c r="S1325" s="1" t="s">
        <v>152</v>
      </c>
      <c r="T1325" s="1" t="s">
        <v>153</v>
      </c>
      <c r="U1325" s="1" t="s">
        <v>152</v>
      </c>
      <c r="V1325" s="1" t="s">
        <v>153</v>
      </c>
      <c r="W1325" s="1" t="s">
        <v>109</v>
      </c>
      <c r="X1325" s="1" t="s">
        <v>1573</v>
      </c>
      <c r="Y1325" s="1" t="s">
        <v>1574</v>
      </c>
      <c r="Z1325" s="1" t="s">
        <v>93</v>
      </c>
      <c r="AA1325" s="1" t="s">
        <v>1575</v>
      </c>
      <c r="AB1325" s="1" t="s">
        <v>1583</v>
      </c>
      <c r="AC1325" s="1" t="s">
        <v>1584</v>
      </c>
      <c r="AD1325" s="1">
        <v>834890</v>
      </c>
      <c r="AE1325" s="1" t="s">
        <v>24</v>
      </c>
      <c r="AF1325" s="1" t="s">
        <v>25</v>
      </c>
      <c r="AG1325" s="1" t="s">
        <v>160</v>
      </c>
      <c r="AH1325" s="1">
        <v>230731</v>
      </c>
      <c r="AI1325" s="1">
        <v>2</v>
      </c>
      <c r="AJ1325" s="1">
        <v>33.29</v>
      </c>
      <c r="AK1325" s="1">
        <v>66.58</v>
      </c>
      <c r="AL1325" s="1">
        <v>0.006658</v>
      </c>
      <c r="AM1325" s="1">
        <v>1048</v>
      </c>
      <c r="AN1325" s="1" t="s">
        <v>161</v>
      </c>
      <c r="AO1325" s="1" t="s">
        <v>113</v>
      </c>
      <c r="AR1325" s="1">
        <v>35.1</v>
      </c>
      <c r="AS1325" s="1">
        <v>70.2</v>
      </c>
    </row>
    <row r="1326" s="1" customFormat="1" spans="1:45">
      <c r="A1326" s="1">
        <v>202402</v>
      </c>
      <c r="B1326" s="1" t="s">
        <v>2231</v>
      </c>
      <c r="C1326" s="1" t="s">
        <v>94</v>
      </c>
      <c r="D1326" s="1" t="s">
        <v>2263</v>
      </c>
      <c r="E1326" s="1" t="s">
        <v>2264</v>
      </c>
      <c r="F1326" s="1" t="s">
        <v>2234</v>
      </c>
      <c r="G1326" s="1" t="s">
        <v>2265</v>
      </c>
      <c r="H1326" s="1" t="s">
        <v>2266</v>
      </c>
      <c r="I1326" s="4">
        <v>45338.4430092593</v>
      </c>
      <c r="J1326" s="1" t="s">
        <v>1392</v>
      </c>
      <c r="K1326" s="1" t="s">
        <v>1393</v>
      </c>
      <c r="L1326" s="1" t="s">
        <v>1131</v>
      </c>
      <c r="M1326" s="1" t="s">
        <v>103</v>
      </c>
      <c r="N1326" s="1" t="s">
        <v>121</v>
      </c>
      <c r="P1326" s="1" t="s">
        <v>43</v>
      </c>
      <c r="Q1326" s="1" t="s">
        <v>105</v>
      </c>
      <c r="R1326" s="1" t="s">
        <v>106</v>
      </c>
      <c r="S1326" s="1" t="s">
        <v>152</v>
      </c>
      <c r="T1326" s="1" t="s">
        <v>153</v>
      </c>
      <c r="U1326" s="1" t="s">
        <v>152</v>
      </c>
      <c r="V1326" s="1" t="s">
        <v>153</v>
      </c>
      <c r="W1326" s="1" t="s">
        <v>109</v>
      </c>
      <c r="X1326" s="1" t="s">
        <v>1573</v>
      </c>
      <c r="Y1326" s="1" t="s">
        <v>1574</v>
      </c>
      <c r="Z1326" s="1" t="s">
        <v>93</v>
      </c>
      <c r="AA1326" s="1" t="s">
        <v>1575</v>
      </c>
      <c r="AB1326" s="1" t="s">
        <v>1583</v>
      </c>
      <c r="AC1326" s="1" t="s">
        <v>1584</v>
      </c>
      <c r="AD1326" s="1">
        <v>834890</v>
      </c>
      <c r="AE1326" s="1" t="s">
        <v>12</v>
      </c>
      <c r="AF1326" s="1" t="s">
        <v>13</v>
      </c>
      <c r="AG1326" s="1" t="s">
        <v>124</v>
      </c>
      <c r="AH1326" s="1">
        <v>230806</v>
      </c>
      <c r="AI1326" s="1">
        <v>1</v>
      </c>
      <c r="AJ1326" s="1">
        <v>26.08</v>
      </c>
      <c r="AK1326" s="1">
        <v>26.08</v>
      </c>
      <c r="AL1326" s="1">
        <v>0.002608</v>
      </c>
      <c r="AM1326" s="1">
        <v>1044</v>
      </c>
      <c r="AN1326" s="1" t="s">
        <v>125</v>
      </c>
      <c r="AO1326" s="1" t="s">
        <v>113</v>
      </c>
      <c r="AR1326" s="1">
        <v>27.4</v>
      </c>
      <c r="AS1326" s="1">
        <v>27.4</v>
      </c>
    </row>
    <row r="1327" s="1" customFormat="1" spans="1:45">
      <c r="A1327" s="1">
        <v>202402</v>
      </c>
      <c r="B1327" s="1" t="s">
        <v>2231</v>
      </c>
      <c r="C1327" s="1" t="s">
        <v>94</v>
      </c>
      <c r="D1327" s="1" t="s">
        <v>2263</v>
      </c>
      <c r="E1327" s="1" t="s">
        <v>2264</v>
      </c>
      <c r="F1327" s="1" t="s">
        <v>2234</v>
      </c>
      <c r="G1327" s="1" t="s">
        <v>2265</v>
      </c>
      <c r="H1327" s="1" t="s">
        <v>2266</v>
      </c>
      <c r="I1327" s="4">
        <v>45338.4430092593</v>
      </c>
      <c r="J1327" s="1" t="s">
        <v>1392</v>
      </c>
      <c r="K1327" s="1" t="s">
        <v>1393</v>
      </c>
      <c r="L1327" s="1" t="s">
        <v>1131</v>
      </c>
      <c r="M1327" s="1" t="s">
        <v>103</v>
      </c>
      <c r="N1327" s="1" t="s">
        <v>121</v>
      </c>
      <c r="P1327" s="1" t="s">
        <v>43</v>
      </c>
      <c r="Q1327" s="1" t="s">
        <v>105</v>
      </c>
      <c r="R1327" s="1" t="s">
        <v>106</v>
      </c>
      <c r="S1327" s="1" t="s">
        <v>152</v>
      </c>
      <c r="T1327" s="1" t="s">
        <v>153</v>
      </c>
      <c r="U1327" s="1" t="s">
        <v>152</v>
      </c>
      <c r="V1327" s="1" t="s">
        <v>153</v>
      </c>
      <c r="W1327" s="1" t="s">
        <v>109</v>
      </c>
      <c r="X1327" s="1" t="s">
        <v>1573</v>
      </c>
      <c r="Y1327" s="1" t="s">
        <v>1574</v>
      </c>
      <c r="Z1327" s="1" t="s">
        <v>93</v>
      </c>
      <c r="AA1327" s="1" t="s">
        <v>1575</v>
      </c>
      <c r="AB1327" s="1" t="s">
        <v>1583</v>
      </c>
      <c r="AC1327" s="1" t="s">
        <v>1584</v>
      </c>
      <c r="AD1327" s="1">
        <v>834890</v>
      </c>
      <c r="AE1327" s="1" t="s">
        <v>12</v>
      </c>
      <c r="AF1327" s="1" t="s">
        <v>13</v>
      </c>
      <c r="AG1327" s="1" t="s">
        <v>124</v>
      </c>
      <c r="AH1327" s="1">
        <v>230917</v>
      </c>
      <c r="AI1327" s="1">
        <v>4</v>
      </c>
      <c r="AJ1327" s="1">
        <v>26.08</v>
      </c>
      <c r="AK1327" s="1">
        <v>104.32</v>
      </c>
      <c r="AL1327" s="1">
        <v>0.010432</v>
      </c>
      <c r="AM1327" s="1">
        <v>1044</v>
      </c>
      <c r="AN1327" s="1" t="s">
        <v>125</v>
      </c>
      <c r="AO1327" s="1" t="s">
        <v>113</v>
      </c>
      <c r="AR1327" s="1">
        <v>27.4</v>
      </c>
      <c r="AS1327" s="1">
        <v>109.6</v>
      </c>
    </row>
    <row r="1328" s="1" customFormat="1" spans="1:45">
      <c r="A1328" s="1">
        <v>202402</v>
      </c>
      <c r="B1328" s="1" t="s">
        <v>2231</v>
      </c>
      <c r="D1328" s="1" t="s">
        <v>2263</v>
      </c>
      <c r="E1328" s="1" t="s">
        <v>2264</v>
      </c>
      <c r="F1328" s="1" t="s">
        <v>2234</v>
      </c>
      <c r="G1328" s="1" t="s">
        <v>2265</v>
      </c>
      <c r="H1328" s="1" t="s">
        <v>2266</v>
      </c>
      <c r="I1328" s="4">
        <v>45337.6576736111</v>
      </c>
      <c r="J1328" s="1" t="s">
        <v>1503</v>
      </c>
      <c r="K1328" s="1" t="s">
        <v>1504</v>
      </c>
      <c r="L1328" s="1" t="s">
        <v>1148</v>
      </c>
      <c r="M1328" s="1" t="s">
        <v>137</v>
      </c>
      <c r="N1328" s="1" t="s">
        <v>137</v>
      </c>
      <c r="P1328" s="1" t="s">
        <v>4</v>
      </c>
      <c r="Q1328" s="1" t="s">
        <v>105</v>
      </c>
      <c r="R1328" s="1" t="s">
        <v>106</v>
      </c>
      <c r="S1328" s="1" t="s">
        <v>146</v>
      </c>
      <c r="T1328" s="1" t="s">
        <v>147</v>
      </c>
      <c r="U1328" s="1" t="s">
        <v>146</v>
      </c>
      <c r="V1328" s="1" t="s">
        <v>147</v>
      </c>
      <c r="W1328" s="1" t="s">
        <v>109</v>
      </c>
      <c r="X1328" s="1" t="s">
        <v>1573</v>
      </c>
      <c r="Y1328" s="1" t="s">
        <v>1574</v>
      </c>
      <c r="Z1328" s="1" t="s">
        <v>93</v>
      </c>
      <c r="AA1328" s="1" t="s">
        <v>2157</v>
      </c>
      <c r="AB1328" s="1" t="s">
        <v>2158</v>
      </c>
      <c r="AC1328" s="1" t="s">
        <v>2159</v>
      </c>
      <c r="AD1328" s="1">
        <v>832541</v>
      </c>
      <c r="AE1328" s="1" t="s">
        <v>12</v>
      </c>
      <c r="AF1328" s="1" t="s">
        <v>14</v>
      </c>
      <c r="AG1328" s="1" t="s">
        <v>1024</v>
      </c>
      <c r="AH1328" s="1">
        <v>230745</v>
      </c>
      <c r="AI1328" s="1">
        <v>10</v>
      </c>
      <c r="AJ1328" s="1">
        <v>40.8</v>
      </c>
      <c r="AK1328" s="1">
        <v>408</v>
      </c>
      <c r="AL1328" s="1">
        <v>0.0408</v>
      </c>
      <c r="AM1328" s="1">
        <v>1117</v>
      </c>
      <c r="AN1328" s="1" t="s">
        <v>1025</v>
      </c>
      <c r="AO1328" s="1" t="s">
        <v>113</v>
      </c>
      <c r="AR1328" s="1">
        <v>40.8</v>
      </c>
      <c r="AS1328" s="1">
        <v>408</v>
      </c>
    </row>
    <row r="1329" s="1" customFormat="1" spans="1:45">
      <c r="A1329" s="1">
        <v>202402</v>
      </c>
      <c r="B1329" s="1" t="s">
        <v>2231</v>
      </c>
      <c r="D1329" s="1" t="s">
        <v>2263</v>
      </c>
      <c r="E1329" s="1" t="s">
        <v>2264</v>
      </c>
      <c r="F1329" s="1" t="s">
        <v>2234</v>
      </c>
      <c r="G1329" s="1" t="s">
        <v>2265</v>
      </c>
      <c r="H1329" s="1" t="s">
        <v>2266</v>
      </c>
      <c r="I1329" s="4">
        <v>45350.771724537</v>
      </c>
      <c r="J1329" s="1" t="s">
        <v>1503</v>
      </c>
      <c r="K1329" s="1" t="s">
        <v>1504</v>
      </c>
      <c r="L1329" s="1" t="s">
        <v>1148</v>
      </c>
      <c r="M1329" s="1" t="s">
        <v>137</v>
      </c>
      <c r="N1329" s="1" t="s">
        <v>137</v>
      </c>
      <c r="P1329" s="1" t="s">
        <v>4</v>
      </c>
      <c r="Q1329" s="1" t="s">
        <v>105</v>
      </c>
      <c r="R1329" s="1" t="s">
        <v>106</v>
      </c>
      <c r="S1329" s="1" t="s">
        <v>146</v>
      </c>
      <c r="T1329" s="1" t="s">
        <v>147</v>
      </c>
      <c r="U1329" s="1" t="s">
        <v>146</v>
      </c>
      <c r="V1329" s="1" t="s">
        <v>147</v>
      </c>
      <c r="W1329" s="1" t="s">
        <v>109</v>
      </c>
      <c r="X1329" s="1" t="s">
        <v>1573</v>
      </c>
      <c r="Y1329" s="1" t="s">
        <v>1574</v>
      </c>
      <c r="Z1329" s="1" t="s">
        <v>93</v>
      </c>
      <c r="AA1329" s="1" t="s">
        <v>2157</v>
      </c>
      <c r="AB1329" s="1" t="s">
        <v>2158</v>
      </c>
      <c r="AC1329" s="1" t="s">
        <v>2159</v>
      </c>
      <c r="AD1329" s="1">
        <v>832541</v>
      </c>
      <c r="AE1329" s="1" t="s">
        <v>12</v>
      </c>
      <c r="AF1329" s="1" t="s">
        <v>14</v>
      </c>
      <c r="AG1329" s="1" t="s">
        <v>1024</v>
      </c>
      <c r="AH1329" s="1">
        <v>230745</v>
      </c>
      <c r="AI1329" s="1">
        <v>10</v>
      </c>
      <c r="AJ1329" s="1">
        <v>40.8</v>
      </c>
      <c r="AK1329" s="1">
        <v>408</v>
      </c>
      <c r="AL1329" s="1">
        <v>0.0408</v>
      </c>
      <c r="AM1329" s="1">
        <v>1117</v>
      </c>
      <c r="AN1329" s="1" t="s">
        <v>1025</v>
      </c>
      <c r="AO1329" s="1" t="s">
        <v>113</v>
      </c>
      <c r="AR1329" s="1">
        <v>40.8</v>
      </c>
      <c r="AS1329" s="1">
        <v>408</v>
      </c>
    </row>
    <row r="1330" s="1" customFormat="1" spans="1:45">
      <c r="A1330" s="1">
        <v>202402</v>
      </c>
      <c r="B1330" s="1" t="s">
        <v>2278</v>
      </c>
      <c r="C1330" s="1" t="s">
        <v>94</v>
      </c>
      <c r="D1330" s="1" t="s">
        <v>2583</v>
      </c>
      <c r="E1330" s="1" t="s">
        <v>2584</v>
      </c>
      <c r="F1330" s="1" t="s">
        <v>2281</v>
      </c>
      <c r="G1330" s="1" t="s">
        <v>2282</v>
      </c>
      <c r="H1330" s="1" t="s">
        <v>2283</v>
      </c>
      <c r="I1330" s="4">
        <v>45327</v>
      </c>
      <c r="J1330" s="1" t="s">
        <v>2521</v>
      </c>
      <c r="K1330" s="1" t="s">
        <v>2522</v>
      </c>
      <c r="L1330" s="1" t="s">
        <v>1196</v>
      </c>
      <c r="M1330" s="1" t="s">
        <v>103</v>
      </c>
      <c r="N1330" s="1" t="s">
        <v>104</v>
      </c>
      <c r="P1330" s="1" t="s">
        <v>4</v>
      </c>
      <c r="Q1330" s="1" t="s">
        <v>105</v>
      </c>
      <c r="R1330" s="1" t="s">
        <v>106</v>
      </c>
      <c r="S1330" s="1" t="s">
        <v>186</v>
      </c>
      <c r="T1330" s="1" t="s">
        <v>187</v>
      </c>
      <c r="U1330" s="1" t="s">
        <v>186</v>
      </c>
      <c r="V1330" s="1" t="s">
        <v>187</v>
      </c>
      <c r="W1330" s="1" t="s">
        <v>109</v>
      </c>
      <c r="X1330" s="1" t="s">
        <v>1573</v>
      </c>
      <c r="Y1330" s="1" t="s">
        <v>1574</v>
      </c>
      <c r="Z1330" s="1" t="s">
        <v>93</v>
      </c>
      <c r="AA1330" s="1" t="s">
        <v>1575</v>
      </c>
      <c r="AB1330" s="1" t="s">
        <v>1576</v>
      </c>
      <c r="AC1330" s="1" t="s">
        <v>1577</v>
      </c>
      <c r="AD1330" s="1">
        <v>131304</v>
      </c>
      <c r="AE1330" s="1" t="s">
        <v>24</v>
      </c>
      <c r="AF1330" s="1" t="s">
        <v>25</v>
      </c>
      <c r="AG1330" s="1" t="s">
        <v>160</v>
      </c>
      <c r="AH1330" s="1">
        <v>230842</v>
      </c>
      <c r="AI1330" s="1">
        <v>5</v>
      </c>
      <c r="AJ1330" s="1">
        <v>33.29</v>
      </c>
      <c r="AK1330" s="1">
        <v>166.45</v>
      </c>
      <c r="AL1330" s="1">
        <v>0.016645</v>
      </c>
      <c r="AM1330" s="1">
        <v>1048</v>
      </c>
      <c r="AN1330" s="1" t="s">
        <v>161</v>
      </c>
      <c r="AO1330" s="1" t="s">
        <v>113</v>
      </c>
      <c r="AR1330" s="1">
        <v>37</v>
      </c>
      <c r="AS1330" s="1">
        <v>185</v>
      </c>
    </row>
    <row r="1331" s="1" customFormat="1" spans="1:45">
      <c r="A1331" s="1">
        <v>202402</v>
      </c>
      <c r="B1331" s="1" t="s">
        <v>2278</v>
      </c>
      <c r="C1331" s="1" t="s">
        <v>94</v>
      </c>
      <c r="D1331" s="1" t="s">
        <v>2583</v>
      </c>
      <c r="E1331" s="1" t="s">
        <v>2584</v>
      </c>
      <c r="F1331" s="1" t="s">
        <v>2281</v>
      </c>
      <c r="G1331" s="1" t="s">
        <v>2282</v>
      </c>
      <c r="H1331" s="1" t="s">
        <v>2283</v>
      </c>
      <c r="I1331" s="4">
        <v>45342</v>
      </c>
      <c r="J1331" s="1" t="s">
        <v>2525</v>
      </c>
      <c r="K1331" s="1" t="s">
        <v>2526</v>
      </c>
      <c r="L1331" s="1" t="s">
        <v>1148</v>
      </c>
      <c r="M1331" s="1" t="s">
        <v>103</v>
      </c>
      <c r="N1331" s="1" t="s">
        <v>121</v>
      </c>
      <c r="P1331" s="1" t="s">
        <v>4</v>
      </c>
      <c r="Q1331" s="1" t="s">
        <v>105</v>
      </c>
      <c r="R1331" s="1" t="s">
        <v>106</v>
      </c>
      <c r="S1331" s="1" t="s">
        <v>146</v>
      </c>
      <c r="T1331" s="1" t="s">
        <v>147</v>
      </c>
      <c r="U1331" s="1" t="s">
        <v>146</v>
      </c>
      <c r="V1331" s="1" t="s">
        <v>147</v>
      </c>
      <c r="W1331" s="1" t="s">
        <v>109</v>
      </c>
      <c r="X1331" s="1" t="s">
        <v>1573</v>
      </c>
      <c r="Y1331" s="1" t="s">
        <v>1574</v>
      </c>
      <c r="Z1331" s="1" t="s">
        <v>93</v>
      </c>
      <c r="AA1331" s="1" t="s">
        <v>1575</v>
      </c>
      <c r="AB1331" s="1" t="s">
        <v>1576</v>
      </c>
      <c r="AC1331" s="1" t="s">
        <v>1577</v>
      </c>
      <c r="AD1331" s="1">
        <v>131304</v>
      </c>
      <c r="AE1331" s="1" t="s">
        <v>30</v>
      </c>
      <c r="AF1331" s="1" t="s">
        <v>31</v>
      </c>
      <c r="AG1331" s="1" t="s">
        <v>286</v>
      </c>
      <c r="AH1331" s="1">
        <v>202309212</v>
      </c>
      <c r="AI1331" s="1">
        <v>1</v>
      </c>
      <c r="AJ1331" s="1">
        <v>48.75</v>
      </c>
      <c r="AK1331" s="1">
        <v>48.75</v>
      </c>
      <c r="AL1331" s="1">
        <v>0.004875</v>
      </c>
      <c r="AM1331" s="1">
        <v>3759</v>
      </c>
      <c r="AN1331" s="1" t="s">
        <v>287</v>
      </c>
      <c r="AO1331" s="1" t="s">
        <v>113</v>
      </c>
      <c r="AR1331" s="1">
        <v>58.5</v>
      </c>
      <c r="AS1331" s="1">
        <v>58.5</v>
      </c>
    </row>
    <row r="1332" s="1" customFormat="1" spans="1:45">
      <c r="A1332" s="1">
        <v>202402</v>
      </c>
      <c r="B1332" s="1" t="s">
        <v>2278</v>
      </c>
      <c r="C1332" s="1" t="s">
        <v>94</v>
      </c>
      <c r="D1332" s="1" t="s">
        <v>2583</v>
      </c>
      <c r="E1332" s="1" t="s">
        <v>2584</v>
      </c>
      <c r="F1332" s="1" t="s">
        <v>2281</v>
      </c>
      <c r="G1332" s="1" t="s">
        <v>2282</v>
      </c>
      <c r="H1332" s="1" t="s">
        <v>2283</v>
      </c>
      <c r="I1332" s="4">
        <v>45350</v>
      </c>
      <c r="J1332" s="1" t="s">
        <v>2521</v>
      </c>
      <c r="K1332" s="1" t="s">
        <v>2522</v>
      </c>
      <c r="L1332" s="1" t="s">
        <v>1196</v>
      </c>
      <c r="M1332" s="1" t="s">
        <v>103</v>
      </c>
      <c r="N1332" s="1" t="s">
        <v>104</v>
      </c>
      <c r="P1332" s="1" t="s">
        <v>4</v>
      </c>
      <c r="Q1332" s="1" t="s">
        <v>105</v>
      </c>
      <c r="R1332" s="1" t="s">
        <v>106</v>
      </c>
      <c r="S1332" s="1" t="s">
        <v>186</v>
      </c>
      <c r="T1332" s="1" t="s">
        <v>187</v>
      </c>
      <c r="U1332" s="1" t="s">
        <v>186</v>
      </c>
      <c r="V1332" s="1" t="s">
        <v>187</v>
      </c>
      <c r="W1332" s="1" t="s">
        <v>109</v>
      </c>
      <c r="X1332" s="1" t="s">
        <v>1573</v>
      </c>
      <c r="Y1332" s="1" t="s">
        <v>1574</v>
      </c>
      <c r="Z1332" s="1" t="s">
        <v>93</v>
      </c>
      <c r="AA1332" s="1" t="s">
        <v>1575</v>
      </c>
      <c r="AB1332" s="1" t="s">
        <v>1576</v>
      </c>
      <c r="AC1332" s="1" t="s">
        <v>1577</v>
      </c>
      <c r="AD1332" s="1">
        <v>131304</v>
      </c>
      <c r="AE1332" s="1" t="s">
        <v>27</v>
      </c>
      <c r="AF1332" s="1" t="s">
        <v>29</v>
      </c>
      <c r="AG1332" s="1" t="s">
        <v>290</v>
      </c>
      <c r="AH1332" s="1">
        <v>350707041</v>
      </c>
      <c r="AI1332" s="1">
        <v>1</v>
      </c>
      <c r="AJ1332" s="1">
        <v>40.26</v>
      </c>
      <c r="AK1332" s="1">
        <v>40.26</v>
      </c>
      <c r="AL1332" s="1">
        <v>0.004026</v>
      </c>
      <c r="AM1332" s="1">
        <v>1041</v>
      </c>
      <c r="AN1332" s="1" t="s">
        <v>291</v>
      </c>
      <c r="AO1332" s="1" t="s">
        <v>113</v>
      </c>
      <c r="AR1332" s="1">
        <v>39.6</v>
      </c>
      <c r="AS1332" s="1">
        <v>39.6</v>
      </c>
    </row>
    <row r="1333" s="1" customFormat="1" spans="1:45">
      <c r="A1333" s="1">
        <v>202402</v>
      </c>
      <c r="B1333" s="1" t="s">
        <v>2278</v>
      </c>
      <c r="C1333" s="1" t="s">
        <v>94</v>
      </c>
      <c r="D1333" s="1" t="s">
        <v>2583</v>
      </c>
      <c r="E1333" s="1" t="s">
        <v>2584</v>
      </c>
      <c r="F1333" s="1" t="s">
        <v>2281</v>
      </c>
      <c r="G1333" s="1" t="s">
        <v>2282</v>
      </c>
      <c r="H1333" s="1" t="s">
        <v>2283</v>
      </c>
      <c r="I1333" s="4">
        <v>45350</v>
      </c>
      <c r="J1333" s="1" t="s">
        <v>2521</v>
      </c>
      <c r="K1333" s="1" t="s">
        <v>2522</v>
      </c>
      <c r="L1333" s="1" t="s">
        <v>1196</v>
      </c>
      <c r="M1333" s="1" t="s">
        <v>103</v>
      </c>
      <c r="N1333" s="1" t="s">
        <v>104</v>
      </c>
      <c r="P1333" s="1" t="s">
        <v>4</v>
      </c>
      <c r="Q1333" s="1" t="s">
        <v>105</v>
      </c>
      <c r="R1333" s="1" t="s">
        <v>106</v>
      </c>
      <c r="S1333" s="1" t="s">
        <v>186</v>
      </c>
      <c r="T1333" s="1" t="s">
        <v>187</v>
      </c>
      <c r="U1333" s="1" t="s">
        <v>186</v>
      </c>
      <c r="V1333" s="1" t="s">
        <v>187</v>
      </c>
      <c r="W1333" s="1" t="s">
        <v>109</v>
      </c>
      <c r="X1333" s="1" t="s">
        <v>1573</v>
      </c>
      <c r="Y1333" s="1" t="s">
        <v>1574</v>
      </c>
      <c r="Z1333" s="1" t="s">
        <v>93</v>
      </c>
      <c r="AA1333" s="1" t="s">
        <v>1575</v>
      </c>
      <c r="AB1333" s="1" t="s">
        <v>1576</v>
      </c>
      <c r="AC1333" s="1" t="s">
        <v>1577</v>
      </c>
      <c r="AD1333" s="1">
        <v>131304</v>
      </c>
      <c r="AE1333" s="1" t="s">
        <v>27</v>
      </c>
      <c r="AF1333" s="1" t="s">
        <v>29</v>
      </c>
      <c r="AG1333" s="1" t="s">
        <v>290</v>
      </c>
      <c r="AH1333" s="1">
        <v>350711077</v>
      </c>
      <c r="AI1333" s="1">
        <v>4</v>
      </c>
      <c r="AJ1333" s="1">
        <v>40.26</v>
      </c>
      <c r="AK1333" s="1">
        <v>161.04</v>
      </c>
      <c r="AL1333" s="1">
        <v>0.016104</v>
      </c>
      <c r="AM1333" s="1">
        <v>1041</v>
      </c>
      <c r="AN1333" s="1" t="s">
        <v>291</v>
      </c>
      <c r="AO1333" s="1" t="s">
        <v>113</v>
      </c>
      <c r="AR1333" s="1">
        <v>39.6</v>
      </c>
      <c r="AS1333" s="1">
        <v>158.4</v>
      </c>
    </row>
  </sheetData>
  <autoFilter ref="A1:AT1333">
    <filterColumn colId="15">
      <filters>
        <filter val="潜力终端"/>
        <filter val="广覆盖终端"/>
      </filters>
    </filterColumn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P1439"/>
  <sheetViews>
    <sheetView workbookViewId="0">
      <selection activeCell="A1" sqref="$A1:$XFD1333"/>
    </sheetView>
  </sheetViews>
  <sheetFormatPr defaultColWidth="9.02654867256637" defaultRowHeight="13.5"/>
  <cols>
    <col min="16" max="16" width="15.6017699115044" customWidth="1"/>
  </cols>
  <sheetData>
    <row r="1" s="1" customFormat="1" spans="1:42">
      <c r="A1" s="1" t="s">
        <v>54</v>
      </c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0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1</v>
      </c>
      <c r="Y1" s="1" t="s">
        <v>2</v>
      </c>
      <c r="Z1" s="1" t="s">
        <v>76</v>
      </c>
      <c r="AA1" s="1" t="s">
        <v>77</v>
      </c>
      <c r="AB1" s="1" t="s">
        <v>78</v>
      </c>
      <c r="AC1" s="1" t="s">
        <v>79</v>
      </c>
      <c r="AD1" s="1" t="s">
        <v>80</v>
      </c>
      <c r="AE1" s="1" t="s">
        <v>81</v>
      </c>
      <c r="AF1" s="1" t="s">
        <v>82</v>
      </c>
      <c r="AG1" s="1" t="s">
        <v>83</v>
      </c>
      <c r="AH1" s="1" t="s">
        <v>84</v>
      </c>
      <c r="AI1" s="1" t="s">
        <v>85</v>
      </c>
      <c r="AJ1" s="1" t="s">
        <v>86</v>
      </c>
      <c r="AK1" s="1" t="s">
        <v>87</v>
      </c>
      <c r="AL1" s="1" t="s">
        <v>88</v>
      </c>
      <c r="AM1" s="1" t="s">
        <v>89</v>
      </c>
      <c r="AN1" s="1" t="s">
        <v>90</v>
      </c>
      <c r="AO1" s="1" t="s">
        <v>91</v>
      </c>
      <c r="AP1" s="1" t="s">
        <v>92</v>
      </c>
    </row>
    <row r="2" s="1" customFormat="1" spans="1:41">
      <c r="A2" s="1">
        <v>202301</v>
      </c>
      <c r="B2" s="1" t="s">
        <v>2585</v>
      </c>
      <c r="C2" s="1" t="s">
        <v>94</v>
      </c>
      <c r="D2" s="1" t="s">
        <v>2586</v>
      </c>
      <c r="E2" s="1" t="s">
        <v>2587</v>
      </c>
      <c r="F2" s="1" t="s">
        <v>2588</v>
      </c>
      <c r="G2" s="1" t="s">
        <v>2589</v>
      </c>
      <c r="H2" s="1" t="s">
        <v>2590</v>
      </c>
      <c r="I2" s="4">
        <v>44940</v>
      </c>
      <c r="J2" s="1" t="s">
        <v>897</v>
      </c>
      <c r="K2" s="1" t="s">
        <v>898</v>
      </c>
      <c r="L2" s="1" t="s">
        <v>2591</v>
      </c>
      <c r="M2" s="1" t="s">
        <v>103</v>
      </c>
      <c r="N2" s="1" t="s">
        <v>121</v>
      </c>
      <c r="P2" s="1" t="s">
        <v>4</v>
      </c>
      <c r="Q2" s="1" t="s">
        <v>105</v>
      </c>
      <c r="R2" s="1" t="s">
        <v>106</v>
      </c>
      <c r="S2" s="1" t="s">
        <v>146</v>
      </c>
      <c r="T2" s="1" t="s">
        <v>147</v>
      </c>
      <c r="U2" s="1" t="s">
        <v>146</v>
      </c>
      <c r="V2" s="1" t="s">
        <v>147</v>
      </c>
      <c r="W2" s="1" t="s">
        <v>109</v>
      </c>
      <c r="X2" s="1" t="s">
        <v>19</v>
      </c>
      <c r="Y2" s="1" t="s">
        <v>20</v>
      </c>
      <c r="Z2" s="1" t="s">
        <v>202</v>
      </c>
      <c r="AA2" s="1">
        <v>211201</v>
      </c>
      <c r="AB2" s="1">
        <v>2</v>
      </c>
      <c r="AC2" s="1">
        <v>19.68</v>
      </c>
      <c r="AD2" s="1">
        <v>39.36</v>
      </c>
      <c r="AE2" s="1">
        <v>0.003936</v>
      </c>
      <c r="AF2" s="1">
        <v>19.68</v>
      </c>
      <c r="AG2" s="1">
        <v>39.36</v>
      </c>
      <c r="AH2" s="1">
        <v>0.003936</v>
      </c>
      <c r="AI2" s="1">
        <v>3560</v>
      </c>
      <c r="AJ2" s="1" t="s">
        <v>203</v>
      </c>
      <c r="AK2" s="1" t="s">
        <v>113</v>
      </c>
      <c r="AN2" s="1">
        <v>19.11</v>
      </c>
      <c r="AO2" s="1">
        <v>38.22</v>
      </c>
    </row>
    <row r="3" s="1" customFormat="1" spans="1:41">
      <c r="A3" s="1">
        <v>202301</v>
      </c>
      <c r="B3" s="1" t="s">
        <v>2592</v>
      </c>
      <c r="C3" s="1" t="s">
        <v>94</v>
      </c>
      <c r="D3" s="1" t="s">
        <v>2593</v>
      </c>
      <c r="E3" s="1" t="s">
        <v>2594</v>
      </c>
      <c r="F3" s="1" t="s">
        <v>2595</v>
      </c>
      <c r="G3" s="1" t="s">
        <v>2596</v>
      </c>
      <c r="H3" s="1" t="s">
        <v>2597</v>
      </c>
      <c r="I3" s="4">
        <v>44937</v>
      </c>
      <c r="J3" s="1" t="s">
        <v>2598</v>
      </c>
      <c r="K3" s="1" t="s">
        <v>2599</v>
      </c>
      <c r="L3" s="1" t="s">
        <v>2600</v>
      </c>
      <c r="M3" s="1" t="s">
        <v>103</v>
      </c>
      <c r="N3" s="1" t="s">
        <v>104</v>
      </c>
      <c r="P3" s="1" t="s">
        <v>43</v>
      </c>
      <c r="Q3" s="1" t="s">
        <v>105</v>
      </c>
      <c r="R3" s="1" t="s">
        <v>106</v>
      </c>
      <c r="S3" s="1" t="s">
        <v>168</v>
      </c>
      <c r="T3" s="1" t="s">
        <v>169</v>
      </c>
      <c r="U3" s="1" t="s">
        <v>168</v>
      </c>
      <c r="V3" s="1" t="s">
        <v>169</v>
      </c>
      <c r="W3" s="1" t="s">
        <v>109</v>
      </c>
      <c r="X3" s="1" t="s">
        <v>19</v>
      </c>
      <c r="Y3" s="1" t="s">
        <v>20</v>
      </c>
      <c r="Z3" s="1" t="s">
        <v>202</v>
      </c>
      <c r="AA3" s="1">
        <v>220810</v>
      </c>
      <c r="AB3" s="1">
        <v>100</v>
      </c>
      <c r="AC3" s="1">
        <v>19.68</v>
      </c>
      <c r="AD3" s="1">
        <v>1968</v>
      </c>
      <c r="AE3" s="1">
        <v>0.1968</v>
      </c>
      <c r="AF3" s="1">
        <v>19.68</v>
      </c>
      <c r="AG3" s="1">
        <v>1968</v>
      </c>
      <c r="AH3" s="1">
        <v>0.1968</v>
      </c>
      <c r="AI3" s="1">
        <v>3560</v>
      </c>
      <c r="AJ3" s="1" t="s">
        <v>203</v>
      </c>
      <c r="AK3" s="1" t="s">
        <v>113</v>
      </c>
      <c r="AL3" s="1">
        <v>0</v>
      </c>
      <c r="AM3" s="1">
        <v>0</v>
      </c>
      <c r="AN3" s="1">
        <v>16.95</v>
      </c>
      <c r="AO3" s="1">
        <v>1695</v>
      </c>
    </row>
    <row r="4" s="1" customFormat="1" hidden="1" spans="1:41">
      <c r="A4" s="1">
        <v>202301</v>
      </c>
      <c r="B4" s="1" t="s">
        <v>2592</v>
      </c>
      <c r="C4" s="1" t="s">
        <v>94</v>
      </c>
      <c r="D4" s="1" t="s">
        <v>2593</v>
      </c>
      <c r="E4" s="1" t="s">
        <v>2594</v>
      </c>
      <c r="F4" s="1" t="s">
        <v>2595</v>
      </c>
      <c r="G4" s="1" t="s">
        <v>2596</v>
      </c>
      <c r="H4" s="1" t="s">
        <v>2597</v>
      </c>
      <c r="I4" s="4">
        <v>44956</v>
      </c>
      <c r="J4" s="1" t="s">
        <v>264</v>
      </c>
      <c r="K4" s="1" t="s">
        <v>265</v>
      </c>
      <c r="L4" s="1" t="s">
        <v>2600</v>
      </c>
      <c r="M4" s="1" t="s">
        <v>103</v>
      </c>
      <c r="N4" s="1" t="s">
        <v>104</v>
      </c>
      <c r="O4" s="1" t="s">
        <v>264</v>
      </c>
      <c r="P4" s="1" t="s">
        <v>50</v>
      </c>
      <c r="Q4" s="1" t="s">
        <v>105</v>
      </c>
      <c r="R4" s="1" t="s">
        <v>106</v>
      </c>
      <c r="S4" s="1" t="s">
        <v>138</v>
      </c>
      <c r="T4" s="1" t="s">
        <v>139</v>
      </c>
      <c r="U4" s="1" t="s">
        <v>138</v>
      </c>
      <c r="V4" s="1" t="s">
        <v>139</v>
      </c>
      <c r="W4" s="1" t="s">
        <v>109</v>
      </c>
      <c r="X4" s="1" t="s">
        <v>19</v>
      </c>
      <c r="Y4" s="1" t="s">
        <v>20</v>
      </c>
      <c r="Z4" s="1" t="s">
        <v>202</v>
      </c>
      <c r="AA4" s="1">
        <v>220810</v>
      </c>
      <c r="AB4" s="1">
        <v>7</v>
      </c>
      <c r="AC4" s="1">
        <v>19.68</v>
      </c>
      <c r="AD4" s="1">
        <v>137.76</v>
      </c>
      <c r="AE4" s="1">
        <v>0.013776</v>
      </c>
      <c r="AF4" s="1">
        <v>19.68</v>
      </c>
      <c r="AG4" s="1">
        <v>137.76</v>
      </c>
      <c r="AH4" s="1">
        <v>0.013776</v>
      </c>
      <c r="AI4" s="1">
        <v>3560</v>
      </c>
      <c r="AJ4" s="1" t="s">
        <v>203</v>
      </c>
      <c r="AK4" s="1" t="s">
        <v>113</v>
      </c>
      <c r="AL4" s="1">
        <v>0</v>
      </c>
      <c r="AM4" s="1">
        <v>0</v>
      </c>
      <c r="AN4" s="1">
        <v>16.95</v>
      </c>
      <c r="AO4" s="1">
        <v>118.65</v>
      </c>
    </row>
    <row r="5" s="1" customFormat="1" hidden="1" spans="1:41">
      <c r="A5" s="1">
        <v>202301</v>
      </c>
      <c r="B5" s="1" t="s">
        <v>2592</v>
      </c>
      <c r="C5" s="1" t="s">
        <v>94</v>
      </c>
      <c r="D5" s="1" t="s">
        <v>2593</v>
      </c>
      <c r="E5" s="1" t="s">
        <v>2594</v>
      </c>
      <c r="F5" s="1" t="s">
        <v>2595</v>
      </c>
      <c r="G5" s="1" t="s">
        <v>2596</v>
      </c>
      <c r="H5" s="1" t="s">
        <v>2597</v>
      </c>
      <c r="I5" s="4">
        <v>44956</v>
      </c>
      <c r="J5" s="1" t="s">
        <v>264</v>
      </c>
      <c r="K5" s="1" t="s">
        <v>265</v>
      </c>
      <c r="L5" s="1" t="s">
        <v>2600</v>
      </c>
      <c r="M5" s="1" t="s">
        <v>103</v>
      </c>
      <c r="N5" s="1" t="s">
        <v>104</v>
      </c>
      <c r="O5" s="1" t="s">
        <v>264</v>
      </c>
      <c r="P5" s="1" t="s">
        <v>50</v>
      </c>
      <c r="Q5" s="1" t="s">
        <v>105</v>
      </c>
      <c r="R5" s="1" t="s">
        <v>106</v>
      </c>
      <c r="S5" s="1" t="s">
        <v>138</v>
      </c>
      <c r="T5" s="1" t="s">
        <v>139</v>
      </c>
      <c r="U5" s="1" t="s">
        <v>138</v>
      </c>
      <c r="V5" s="1" t="s">
        <v>139</v>
      </c>
      <c r="W5" s="1" t="s">
        <v>109</v>
      </c>
      <c r="X5" s="1" t="s">
        <v>19</v>
      </c>
      <c r="Y5" s="1" t="s">
        <v>20</v>
      </c>
      <c r="Z5" s="1" t="s">
        <v>202</v>
      </c>
      <c r="AA5" s="1">
        <v>220810</v>
      </c>
      <c r="AB5" s="1">
        <v>23</v>
      </c>
      <c r="AC5" s="1">
        <v>19.68</v>
      </c>
      <c r="AD5" s="1">
        <v>452.64</v>
      </c>
      <c r="AE5" s="1">
        <v>0.045264</v>
      </c>
      <c r="AF5" s="1">
        <v>19.68</v>
      </c>
      <c r="AG5" s="1">
        <v>452.64</v>
      </c>
      <c r="AH5" s="1">
        <v>0.045264</v>
      </c>
      <c r="AI5" s="1">
        <v>3560</v>
      </c>
      <c r="AJ5" s="1" t="s">
        <v>203</v>
      </c>
      <c r="AK5" s="1" t="s">
        <v>113</v>
      </c>
      <c r="AL5" s="1">
        <v>0</v>
      </c>
      <c r="AM5" s="1">
        <v>0</v>
      </c>
      <c r="AN5" s="1">
        <v>16.95</v>
      </c>
      <c r="AO5" s="1">
        <v>389.85</v>
      </c>
    </row>
    <row r="6" s="1" customFormat="1" spans="1:41">
      <c r="A6" s="1">
        <v>202301</v>
      </c>
      <c r="B6" s="1" t="s">
        <v>2286</v>
      </c>
      <c r="C6" s="1" t="s">
        <v>94</v>
      </c>
      <c r="D6" s="1" t="s">
        <v>2601</v>
      </c>
      <c r="E6" s="1" t="s">
        <v>2602</v>
      </c>
      <c r="F6" s="1" t="s">
        <v>2289</v>
      </c>
      <c r="G6" s="1" t="s">
        <v>2603</v>
      </c>
      <c r="H6" s="1" t="s">
        <v>2604</v>
      </c>
      <c r="I6" s="4">
        <v>44931</v>
      </c>
      <c r="J6" s="1" t="s">
        <v>484</v>
      </c>
      <c r="K6" s="1" t="s">
        <v>485</v>
      </c>
      <c r="L6" s="1" t="s">
        <v>2605</v>
      </c>
      <c r="M6" s="1" t="s">
        <v>137</v>
      </c>
      <c r="N6" s="1" t="s">
        <v>137</v>
      </c>
      <c r="P6" s="1" t="s">
        <v>43</v>
      </c>
      <c r="Q6" s="1" t="s">
        <v>105</v>
      </c>
      <c r="R6" s="1" t="s">
        <v>106</v>
      </c>
      <c r="S6" s="1" t="s">
        <v>122</v>
      </c>
      <c r="T6" s="1" t="s">
        <v>123</v>
      </c>
      <c r="U6" s="1" t="s">
        <v>122</v>
      </c>
      <c r="V6" s="1" t="s">
        <v>123</v>
      </c>
      <c r="W6" s="1" t="s">
        <v>109</v>
      </c>
      <c r="X6" s="1" t="s">
        <v>16</v>
      </c>
      <c r="Y6" s="1" t="s">
        <v>17</v>
      </c>
      <c r="Z6" s="1" t="s">
        <v>164</v>
      </c>
      <c r="AA6" s="1">
        <v>220707</v>
      </c>
      <c r="AB6" s="1">
        <v>30</v>
      </c>
      <c r="AC6" s="1">
        <v>7.75</v>
      </c>
      <c r="AD6" s="1">
        <v>232.5</v>
      </c>
      <c r="AE6" s="1">
        <v>0.02325</v>
      </c>
      <c r="AF6" s="1">
        <v>12.8</v>
      </c>
      <c r="AG6" s="1">
        <v>384</v>
      </c>
      <c r="AH6" s="1">
        <v>0.0384</v>
      </c>
      <c r="AI6" s="1">
        <v>2597</v>
      </c>
      <c r="AJ6" s="1" t="s">
        <v>165</v>
      </c>
      <c r="AK6" s="1" t="s">
        <v>113</v>
      </c>
      <c r="AN6" s="1">
        <v>12.41</v>
      </c>
      <c r="AO6" s="1">
        <v>372.3</v>
      </c>
    </row>
    <row r="7" s="1" customFormat="1" spans="1:41">
      <c r="A7" s="1">
        <v>202301</v>
      </c>
      <c r="B7" s="1" t="s">
        <v>2286</v>
      </c>
      <c r="C7" s="1" t="s">
        <v>94</v>
      </c>
      <c r="D7" s="1" t="s">
        <v>2601</v>
      </c>
      <c r="E7" s="1" t="s">
        <v>2602</v>
      </c>
      <c r="F7" s="1" t="s">
        <v>2289</v>
      </c>
      <c r="G7" s="1" t="s">
        <v>2603</v>
      </c>
      <c r="H7" s="1" t="s">
        <v>2604</v>
      </c>
      <c r="I7" s="4">
        <v>44940</v>
      </c>
      <c r="J7" s="1" t="s">
        <v>1006</v>
      </c>
      <c r="K7" s="1" t="s">
        <v>1007</v>
      </c>
      <c r="L7" s="1" t="s">
        <v>2605</v>
      </c>
      <c r="M7" s="1" t="s">
        <v>103</v>
      </c>
      <c r="N7" s="1" t="s">
        <v>121</v>
      </c>
      <c r="P7" s="1" t="s">
        <v>4</v>
      </c>
      <c r="Q7" s="1" t="s">
        <v>105</v>
      </c>
      <c r="R7" s="1" t="s">
        <v>106</v>
      </c>
      <c r="S7" s="1" t="s">
        <v>122</v>
      </c>
      <c r="T7" s="1" t="s">
        <v>123</v>
      </c>
      <c r="U7" s="1" t="s">
        <v>122</v>
      </c>
      <c r="V7" s="1" t="s">
        <v>123</v>
      </c>
      <c r="W7" s="1" t="s">
        <v>109</v>
      </c>
      <c r="X7" s="1" t="s">
        <v>16</v>
      </c>
      <c r="Y7" s="1" t="s">
        <v>17</v>
      </c>
      <c r="Z7" s="1" t="s">
        <v>164</v>
      </c>
      <c r="AA7" s="1">
        <v>220707</v>
      </c>
      <c r="AB7" s="1">
        <v>30</v>
      </c>
      <c r="AC7" s="1">
        <v>7.75</v>
      </c>
      <c r="AD7" s="1">
        <v>232.5</v>
      </c>
      <c r="AE7" s="1">
        <v>0.02325</v>
      </c>
      <c r="AF7" s="1">
        <v>12.8</v>
      </c>
      <c r="AG7" s="1">
        <v>384</v>
      </c>
      <c r="AH7" s="1">
        <v>0.0384</v>
      </c>
      <c r="AI7" s="1">
        <v>2597</v>
      </c>
      <c r="AJ7" s="1" t="s">
        <v>165</v>
      </c>
      <c r="AK7" s="1" t="s">
        <v>113</v>
      </c>
      <c r="AN7" s="1">
        <v>12.42</v>
      </c>
      <c r="AO7" s="1">
        <v>372.6</v>
      </c>
    </row>
    <row r="8" s="1" customFormat="1" spans="1:42">
      <c r="A8" s="1">
        <v>202301</v>
      </c>
      <c r="B8" s="1" t="s">
        <v>2286</v>
      </c>
      <c r="C8" s="1" t="s">
        <v>94</v>
      </c>
      <c r="D8" s="1" t="s">
        <v>2606</v>
      </c>
      <c r="E8" s="1" t="s">
        <v>2607</v>
      </c>
      <c r="F8" s="1" t="s">
        <v>2289</v>
      </c>
      <c r="G8" s="1" t="s">
        <v>2290</v>
      </c>
      <c r="H8" s="1" t="s">
        <v>2291</v>
      </c>
      <c r="I8" s="4">
        <v>44940</v>
      </c>
      <c r="J8" s="1" t="s">
        <v>2608</v>
      </c>
      <c r="K8" s="1" t="s">
        <v>2609</v>
      </c>
      <c r="L8" s="1" t="s">
        <v>2610</v>
      </c>
      <c r="M8" s="1" t="s">
        <v>137</v>
      </c>
      <c r="N8" s="1" t="s">
        <v>137</v>
      </c>
      <c r="P8" s="1" t="s">
        <v>4</v>
      </c>
      <c r="Q8" s="1" t="s">
        <v>105</v>
      </c>
      <c r="R8" s="1" t="s">
        <v>106</v>
      </c>
      <c r="S8" s="1" t="s">
        <v>158</v>
      </c>
      <c r="T8" s="1" t="s">
        <v>159</v>
      </c>
      <c r="U8" s="1" t="s">
        <v>158</v>
      </c>
      <c r="V8" s="1" t="s">
        <v>159</v>
      </c>
      <c r="W8" s="1" t="s">
        <v>109</v>
      </c>
      <c r="X8" s="1" t="s">
        <v>12</v>
      </c>
      <c r="Y8" s="1" t="s">
        <v>15</v>
      </c>
      <c r="Z8" s="1" t="s">
        <v>250</v>
      </c>
      <c r="AA8" s="1">
        <v>220914</v>
      </c>
      <c r="AB8" s="1">
        <v>1</v>
      </c>
      <c r="AC8" s="1">
        <v>48.96</v>
      </c>
      <c r="AD8" s="1">
        <v>48.96</v>
      </c>
      <c r="AE8" s="1">
        <v>0.004896</v>
      </c>
      <c r="AF8" s="1">
        <v>48.96</v>
      </c>
      <c r="AG8" s="1">
        <v>48.96</v>
      </c>
      <c r="AH8" s="1">
        <v>0.004896</v>
      </c>
      <c r="AI8" s="1">
        <v>3657</v>
      </c>
      <c r="AJ8" s="1" t="s">
        <v>251</v>
      </c>
      <c r="AK8" s="1" t="s">
        <v>113</v>
      </c>
      <c r="AL8" s="1" t="s">
        <v>2611</v>
      </c>
      <c r="AM8" s="1" t="s">
        <v>2612</v>
      </c>
      <c r="AN8" s="1">
        <v>0.01</v>
      </c>
      <c r="AO8" s="1">
        <v>0.01</v>
      </c>
      <c r="AP8" s="1" t="s">
        <v>2613</v>
      </c>
    </row>
    <row r="9" s="1" customFormat="1" spans="1:42">
      <c r="A9" s="1">
        <v>202301</v>
      </c>
      <c r="B9" s="1" t="s">
        <v>2286</v>
      </c>
      <c r="C9" s="1" t="s">
        <v>94</v>
      </c>
      <c r="D9" s="1" t="s">
        <v>2606</v>
      </c>
      <c r="E9" s="1" t="s">
        <v>2607</v>
      </c>
      <c r="F9" s="1" t="s">
        <v>2289</v>
      </c>
      <c r="G9" s="1" t="s">
        <v>2290</v>
      </c>
      <c r="H9" s="1" t="s">
        <v>2291</v>
      </c>
      <c r="I9" s="4">
        <v>44940</v>
      </c>
      <c r="J9" s="1" t="s">
        <v>2608</v>
      </c>
      <c r="K9" s="1" t="s">
        <v>2609</v>
      </c>
      <c r="L9" s="1" t="s">
        <v>2610</v>
      </c>
      <c r="M9" s="1" t="s">
        <v>137</v>
      </c>
      <c r="N9" s="1" t="s">
        <v>137</v>
      </c>
      <c r="P9" s="1" t="s">
        <v>4</v>
      </c>
      <c r="Q9" s="1" t="s">
        <v>105</v>
      </c>
      <c r="R9" s="1" t="s">
        <v>106</v>
      </c>
      <c r="S9" s="1" t="s">
        <v>158</v>
      </c>
      <c r="T9" s="1" t="s">
        <v>159</v>
      </c>
      <c r="U9" s="1" t="s">
        <v>158</v>
      </c>
      <c r="V9" s="1" t="s">
        <v>159</v>
      </c>
      <c r="W9" s="1" t="s">
        <v>109</v>
      </c>
      <c r="X9" s="1" t="s">
        <v>12</v>
      </c>
      <c r="Y9" s="1" t="s">
        <v>15</v>
      </c>
      <c r="Z9" s="1" t="s">
        <v>250</v>
      </c>
      <c r="AA9" s="1">
        <v>220914</v>
      </c>
      <c r="AB9" s="1">
        <v>5</v>
      </c>
      <c r="AC9" s="1">
        <v>48.96</v>
      </c>
      <c r="AD9" s="1">
        <v>244.8</v>
      </c>
      <c r="AE9" s="1">
        <v>0.02448</v>
      </c>
      <c r="AF9" s="1">
        <v>48.96</v>
      </c>
      <c r="AG9" s="1">
        <v>244.8</v>
      </c>
      <c r="AH9" s="1">
        <v>0.02448</v>
      </c>
      <c r="AI9" s="1">
        <v>3657</v>
      </c>
      <c r="AJ9" s="1" t="s">
        <v>251</v>
      </c>
      <c r="AK9" s="1" t="s">
        <v>113</v>
      </c>
      <c r="AL9" s="1" t="s">
        <v>2611</v>
      </c>
      <c r="AM9" s="1" t="s">
        <v>2612</v>
      </c>
      <c r="AN9" s="1">
        <v>48.58</v>
      </c>
      <c r="AO9" s="1">
        <v>242.9</v>
      </c>
      <c r="AP9" s="1" t="s">
        <v>2613</v>
      </c>
    </row>
    <row r="10" s="1" customFormat="1" hidden="1" spans="1:41">
      <c r="A10" s="1">
        <v>202301</v>
      </c>
      <c r="B10" s="1" t="s">
        <v>1565</v>
      </c>
      <c r="C10" s="1" t="s">
        <v>94</v>
      </c>
      <c r="D10" s="1" t="s">
        <v>2614</v>
      </c>
      <c r="E10" s="1" t="s">
        <v>2615</v>
      </c>
      <c r="F10" s="1" t="s">
        <v>1568</v>
      </c>
      <c r="G10" s="1" t="s">
        <v>2616</v>
      </c>
      <c r="H10" s="1" t="s">
        <v>2617</v>
      </c>
      <c r="I10" s="4">
        <v>44955</v>
      </c>
      <c r="J10" s="1" t="s">
        <v>1507</v>
      </c>
      <c r="K10" s="1" t="s">
        <v>1508</v>
      </c>
      <c r="L10" s="1" t="s">
        <v>2618</v>
      </c>
      <c r="M10" s="1" t="s">
        <v>137</v>
      </c>
      <c r="N10" s="1" t="s">
        <v>137</v>
      </c>
      <c r="O10" s="1" t="s">
        <v>1507</v>
      </c>
      <c r="P10" s="1" t="s">
        <v>50</v>
      </c>
      <c r="Q10" s="1" t="s">
        <v>105</v>
      </c>
      <c r="R10" s="1" t="s">
        <v>106</v>
      </c>
      <c r="S10" s="1" t="s">
        <v>146</v>
      </c>
      <c r="T10" s="1" t="s">
        <v>147</v>
      </c>
      <c r="U10" s="1" t="s">
        <v>146</v>
      </c>
      <c r="V10" s="1" t="s">
        <v>147</v>
      </c>
      <c r="W10" s="1" t="s">
        <v>109</v>
      </c>
      <c r="X10" s="1" t="s">
        <v>19</v>
      </c>
      <c r="Y10" s="1" t="s">
        <v>46</v>
      </c>
      <c r="Z10" s="1" t="s">
        <v>393</v>
      </c>
      <c r="AA10" s="1">
        <v>210410</v>
      </c>
      <c r="AB10" s="1">
        <v>10</v>
      </c>
      <c r="AC10" s="1">
        <v>43.09</v>
      </c>
      <c r="AD10" s="1">
        <v>430.9</v>
      </c>
      <c r="AE10" s="1">
        <v>0.04309</v>
      </c>
      <c r="AF10" s="1">
        <v>43.09</v>
      </c>
      <c r="AG10" s="1">
        <v>430.9</v>
      </c>
      <c r="AH10" s="1">
        <v>0.04309</v>
      </c>
      <c r="AI10" s="1">
        <v>3561</v>
      </c>
      <c r="AJ10" s="1" t="s">
        <v>911</v>
      </c>
      <c r="AK10" s="1" t="s">
        <v>980</v>
      </c>
      <c r="AN10" s="1">
        <v>43.09</v>
      </c>
      <c r="AO10" s="1">
        <v>430.9</v>
      </c>
    </row>
    <row r="11" s="1" customFormat="1" spans="1:41">
      <c r="A11" s="1">
        <v>202301</v>
      </c>
      <c r="B11" s="1" t="s">
        <v>93</v>
      </c>
      <c r="C11" s="1" t="s">
        <v>94</v>
      </c>
      <c r="D11" s="1" t="s">
        <v>95</v>
      </c>
      <c r="E11" s="1" t="s">
        <v>96</v>
      </c>
      <c r="F11" s="1" t="s">
        <v>97</v>
      </c>
      <c r="G11" s="1" t="s">
        <v>98</v>
      </c>
      <c r="H11" s="1" t="s">
        <v>99</v>
      </c>
      <c r="I11" s="4">
        <v>44936</v>
      </c>
      <c r="J11" s="1" t="s">
        <v>100</v>
      </c>
      <c r="K11" s="1" t="s">
        <v>101</v>
      </c>
      <c r="L11" s="1" t="s">
        <v>102</v>
      </c>
      <c r="M11" s="1" t="s">
        <v>103</v>
      </c>
      <c r="N11" s="1" t="s">
        <v>104</v>
      </c>
      <c r="P11" s="1" t="s">
        <v>4</v>
      </c>
      <c r="Q11" s="1" t="s">
        <v>105</v>
      </c>
      <c r="R11" s="1" t="s">
        <v>106</v>
      </c>
      <c r="S11" s="1" t="s">
        <v>107</v>
      </c>
      <c r="T11" s="1" t="s">
        <v>108</v>
      </c>
      <c r="U11" s="1" t="s">
        <v>107</v>
      </c>
      <c r="V11" s="1" t="s">
        <v>108</v>
      </c>
      <c r="W11" s="1" t="s">
        <v>109</v>
      </c>
      <c r="X11" s="1" t="s">
        <v>110</v>
      </c>
      <c r="Y11" s="1" t="s">
        <v>35</v>
      </c>
      <c r="Z11" s="1" t="s">
        <v>111</v>
      </c>
      <c r="AA11" s="1">
        <v>220738</v>
      </c>
      <c r="AB11" s="1">
        <v>1</v>
      </c>
      <c r="AC11" s="1">
        <v>31.29</v>
      </c>
      <c r="AD11" s="1">
        <v>31.29</v>
      </c>
      <c r="AE11" s="1">
        <v>0.003129</v>
      </c>
      <c r="AF11" s="1">
        <v>31.29</v>
      </c>
      <c r="AG11" s="1">
        <v>31.29</v>
      </c>
      <c r="AH11" s="1">
        <v>0.003129</v>
      </c>
      <c r="AI11" s="1">
        <v>1047</v>
      </c>
      <c r="AJ11" s="1" t="s">
        <v>112</v>
      </c>
      <c r="AK11" s="1" t="s">
        <v>113</v>
      </c>
      <c r="AN11" s="1">
        <v>0</v>
      </c>
      <c r="AO11" s="1">
        <v>0</v>
      </c>
    </row>
    <row r="12" s="1" customFormat="1" spans="1:41">
      <c r="A12" s="1">
        <v>202301</v>
      </c>
      <c r="B12" s="1" t="s">
        <v>93</v>
      </c>
      <c r="C12" s="1" t="s">
        <v>94</v>
      </c>
      <c r="D12" s="1" t="s">
        <v>114</v>
      </c>
      <c r="E12" s="1" t="s">
        <v>115</v>
      </c>
      <c r="F12" s="1" t="s">
        <v>97</v>
      </c>
      <c r="G12" s="1" t="s">
        <v>116</v>
      </c>
      <c r="H12" s="1" t="s">
        <v>117</v>
      </c>
      <c r="I12" s="4">
        <v>44929</v>
      </c>
      <c r="J12" s="1" t="s">
        <v>118</v>
      </c>
      <c r="K12" s="1" t="s">
        <v>119</v>
      </c>
      <c r="L12" s="1" t="s">
        <v>120</v>
      </c>
      <c r="M12" s="1" t="s">
        <v>103</v>
      </c>
      <c r="N12" s="1" t="s">
        <v>121</v>
      </c>
      <c r="P12" s="1" t="s">
        <v>4</v>
      </c>
      <c r="Q12" s="1" t="s">
        <v>105</v>
      </c>
      <c r="R12" s="1" t="s">
        <v>106</v>
      </c>
      <c r="S12" s="1" t="s">
        <v>122</v>
      </c>
      <c r="T12" s="1" t="s">
        <v>123</v>
      </c>
      <c r="U12" s="1" t="s">
        <v>122</v>
      </c>
      <c r="V12" s="1" t="s">
        <v>123</v>
      </c>
      <c r="W12" s="1" t="s">
        <v>109</v>
      </c>
      <c r="X12" s="1" t="s">
        <v>12</v>
      </c>
      <c r="Y12" s="1" t="s">
        <v>13</v>
      </c>
      <c r="Z12" s="1" t="s">
        <v>124</v>
      </c>
      <c r="AA12" s="1">
        <v>220708</v>
      </c>
      <c r="AB12" s="1">
        <v>2</v>
      </c>
      <c r="AC12" s="1">
        <v>26.08</v>
      </c>
      <c r="AD12" s="1">
        <v>52.16</v>
      </c>
      <c r="AE12" s="1">
        <v>0.005216</v>
      </c>
      <c r="AF12" s="1">
        <v>26.08</v>
      </c>
      <c r="AG12" s="1">
        <v>52.16</v>
      </c>
      <c r="AH12" s="1">
        <v>0.005216</v>
      </c>
      <c r="AI12" s="1">
        <v>1044</v>
      </c>
      <c r="AJ12" s="1" t="s">
        <v>125</v>
      </c>
      <c r="AK12" s="1" t="s">
        <v>113</v>
      </c>
      <c r="AN12" s="1">
        <v>28.8</v>
      </c>
      <c r="AO12" s="1">
        <v>57.6</v>
      </c>
    </row>
    <row r="13" s="1" customFormat="1" spans="1:41">
      <c r="A13" s="1">
        <v>202301</v>
      </c>
      <c r="B13" s="1" t="s">
        <v>93</v>
      </c>
      <c r="C13" s="1" t="s">
        <v>94</v>
      </c>
      <c r="D13" s="1" t="s">
        <v>114</v>
      </c>
      <c r="E13" s="1" t="s">
        <v>115</v>
      </c>
      <c r="F13" s="1" t="s">
        <v>97</v>
      </c>
      <c r="G13" s="1" t="s">
        <v>116</v>
      </c>
      <c r="H13" s="1" t="s">
        <v>117</v>
      </c>
      <c r="I13" s="4">
        <v>44939</v>
      </c>
      <c r="J13" s="1" t="s">
        <v>118</v>
      </c>
      <c r="K13" s="1" t="s">
        <v>119</v>
      </c>
      <c r="L13" s="1" t="s">
        <v>120</v>
      </c>
      <c r="M13" s="1" t="s">
        <v>103</v>
      </c>
      <c r="N13" s="1" t="s">
        <v>121</v>
      </c>
      <c r="P13" s="1" t="s">
        <v>4</v>
      </c>
      <c r="Q13" s="1" t="s">
        <v>105</v>
      </c>
      <c r="R13" s="1" t="s">
        <v>106</v>
      </c>
      <c r="S13" s="1" t="s">
        <v>122</v>
      </c>
      <c r="T13" s="1" t="s">
        <v>123</v>
      </c>
      <c r="U13" s="1" t="s">
        <v>122</v>
      </c>
      <c r="V13" s="1" t="s">
        <v>123</v>
      </c>
      <c r="W13" s="1" t="s">
        <v>109</v>
      </c>
      <c r="X13" s="1" t="s">
        <v>12</v>
      </c>
      <c r="Y13" s="1" t="s">
        <v>13</v>
      </c>
      <c r="Z13" s="1" t="s">
        <v>124</v>
      </c>
      <c r="AA13" s="1">
        <v>220814</v>
      </c>
      <c r="AB13" s="1">
        <v>3</v>
      </c>
      <c r="AC13" s="1">
        <v>26.08</v>
      </c>
      <c r="AD13" s="1">
        <v>78.24</v>
      </c>
      <c r="AE13" s="1">
        <v>0.007824</v>
      </c>
      <c r="AF13" s="1">
        <v>26.08</v>
      </c>
      <c r="AG13" s="1">
        <v>78.24</v>
      </c>
      <c r="AH13" s="1">
        <v>0.007824</v>
      </c>
      <c r="AI13" s="1">
        <v>1044</v>
      </c>
      <c r="AJ13" s="1" t="s">
        <v>125</v>
      </c>
      <c r="AK13" s="1" t="s">
        <v>113</v>
      </c>
      <c r="AN13" s="1">
        <v>28.8</v>
      </c>
      <c r="AO13" s="1">
        <v>86.4</v>
      </c>
    </row>
    <row r="14" s="1" customFormat="1" spans="1:41">
      <c r="A14" s="1">
        <v>202301</v>
      </c>
      <c r="B14" s="1" t="s">
        <v>93</v>
      </c>
      <c r="C14" s="1" t="s">
        <v>94</v>
      </c>
      <c r="D14" s="1" t="s">
        <v>114</v>
      </c>
      <c r="E14" s="1" t="s">
        <v>115</v>
      </c>
      <c r="F14" s="1" t="s">
        <v>97</v>
      </c>
      <c r="G14" s="1" t="s">
        <v>116</v>
      </c>
      <c r="H14" s="1" t="s">
        <v>117</v>
      </c>
      <c r="I14" s="4">
        <v>44943</v>
      </c>
      <c r="J14" s="1" t="s">
        <v>118</v>
      </c>
      <c r="K14" s="1" t="s">
        <v>119</v>
      </c>
      <c r="L14" s="1" t="s">
        <v>120</v>
      </c>
      <c r="M14" s="1" t="s">
        <v>103</v>
      </c>
      <c r="N14" s="1" t="s">
        <v>121</v>
      </c>
      <c r="P14" s="1" t="s">
        <v>4</v>
      </c>
      <c r="Q14" s="1" t="s">
        <v>105</v>
      </c>
      <c r="R14" s="1" t="s">
        <v>106</v>
      </c>
      <c r="S14" s="1" t="s">
        <v>122</v>
      </c>
      <c r="T14" s="1" t="s">
        <v>123</v>
      </c>
      <c r="U14" s="1" t="s">
        <v>122</v>
      </c>
      <c r="V14" s="1" t="s">
        <v>123</v>
      </c>
      <c r="W14" s="1" t="s">
        <v>109</v>
      </c>
      <c r="X14" s="1" t="s">
        <v>12</v>
      </c>
      <c r="Y14" s="1" t="s">
        <v>13</v>
      </c>
      <c r="Z14" s="1" t="s">
        <v>124</v>
      </c>
      <c r="AA14" s="1">
        <v>220814</v>
      </c>
      <c r="AB14" s="1">
        <v>2</v>
      </c>
      <c r="AC14" s="1">
        <v>26.08</v>
      </c>
      <c r="AD14" s="1">
        <v>52.16</v>
      </c>
      <c r="AE14" s="1">
        <v>0.005216</v>
      </c>
      <c r="AF14" s="1">
        <v>26.08</v>
      </c>
      <c r="AG14" s="1">
        <v>52.16</v>
      </c>
      <c r="AH14" s="1">
        <v>0.005216</v>
      </c>
      <c r="AI14" s="1">
        <v>1044</v>
      </c>
      <c r="AJ14" s="1" t="s">
        <v>125</v>
      </c>
      <c r="AK14" s="1" t="s">
        <v>113</v>
      </c>
      <c r="AN14" s="1">
        <v>28.8</v>
      </c>
      <c r="AO14" s="1">
        <v>57.6</v>
      </c>
    </row>
    <row r="15" s="1" customFormat="1" spans="1:41">
      <c r="A15" s="1">
        <v>202301</v>
      </c>
      <c r="B15" s="1" t="s">
        <v>93</v>
      </c>
      <c r="C15" s="1" t="s">
        <v>94</v>
      </c>
      <c r="D15" s="1" t="s">
        <v>114</v>
      </c>
      <c r="E15" s="1" t="s">
        <v>115</v>
      </c>
      <c r="F15" s="1" t="s">
        <v>97</v>
      </c>
      <c r="G15" s="1" t="s">
        <v>116</v>
      </c>
      <c r="H15" s="1" t="s">
        <v>117</v>
      </c>
      <c r="I15" s="4">
        <v>44954</v>
      </c>
      <c r="J15" s="1" t="s">
        <v>118</v>
      </c>
      <c r="K15" s="1" t="s">
        <v>119</v>
      </c>
      <c r="L15" s="1" t="s">
        <v>120</v>
      </c>
      <c r="M15" s="1" t="s">
        <v>103</v>
      </c>
      <c r="N15" s="1" t="s">
        <v>121</v>
      </c>
      <c r="P15" s="1" t="s">
        <v>4</v>
      </c>
      <c r="Q15" s="1" t="s">
        <v>105</v>
      </c>
      <c r="R15" s="1" t="s">
        <v>106</v>
      </c>
      <c r="S15" s="1" t="s">
        <v>122</v>
      </c>
      <c r="T15" s="1" t="s">
        <v>123</v>
      </c>
      <c r="U15" s="1" t="s">
        <v>122</v>
      </c>
      <c r="V15" s="1" t="s">
        <v>123</v>
      </c>
      <c r="W15" s="1" t="s">
        <v>109</v>
      </c>
      <c r="X15" s="1" t="s">
        <v>12</v>
      </c>
      <c r="Y15" s="1" t="s">
        <v>13</v>
      </c>
      <c r="Z15" s="1" t="s">
        <v>124</v>
      </c>
      <c r="AA15" s="1">
        <v>220814</v>
      </c>
      <c r="AB15" s="1">
        <v>4</v>
      </c>
      <c r="AC15" s="1">
        <v>26.08</v>
      </c>
      <c r="AD15" s="1">
        <v>104.32</v>
      </c>
      <c r="AE15" s="1">
        <v>0.010432</v>
      </c>
      <c r="AF15" s="1">
        <v>26.08</v>
      </c>
      <c r="AG15" s="1">
        <v>104.32</v>
      </c>
      <c r="AH15" s="1">
        <v>0.010432</v>
      </c>
      <c r="AI15" s="1">
        <v>1044</v>
      </c>
      <c r="AJ15" s="1" t="s">
        <v>125</v>
      </c>
      <c r="AK15" s="1" t="s">
        <v>113</v>
      </c>
      <c r="AN15" s="1">
        <v>28.8</v>
      </c>
      <c r="AO15" s="1">
        <v>115.2</v>
      </c>
    </row>
    <row r="16" s="1" customFormat="1" spans="1:41">
      <c r="A16" s="1">
        <v>202301</v>
      </c>
      <c r="B16" s="1" t="s">
        <v>93</v>
      </c>
      <c r="C16" s="1" t="s">
        <v>94</v>
      </c>
      <c r="D16" s="1" t="s">
        <v>126</v>
      </c>
      <c r="E16" s="1" t="s">
        <v>127</v>
      </c>
      <c r="F16" s="1" t="s">
        <v>97</v>
      </c>
      <c r="G16" s="1" t="s">
        <v>128</v>
      </c>
      <c r="H16" s="1" t="s">
        <v>129</v>
      </c>
      <c r="I16" s="4">
        <v>44928</v>
      </c>
      <c r="J16" s="1" t="s">
        <v>130</v>
      </c>
      <c r="K16" s="1" t="s">
        <v>131</v>
      </c>
      <c r="L16" s="1" t="s">
        <v>132</v>
      </c>
      <c r="M16" s="1" t="s">
        <v>103</v>
      </c>
      <c r="N16" s="1" t="s">
        <v>104</v>
      </c>
      <c r="P16" s="1" t="s">
        <v>4</v>
      </c>
      <c r="Q16" s="1" t="s">
        <v>105</v>
      </c>
      <c r="R16" s="1" t="s">
        <v>106</v>
      </c>
      <c r="S16" s="1" t="s">
        <v>133</v>
      </c>
      <c r="T16" s="1" t="s">
        <v>134</v>
      </c>
      <c r="U16" s="1" t="s">
        <v>133</v>
      </c>
      <c r="V16" s="1" t="s">
        <v>134</v>
      </c>
      <c r="W16" s="1" t="s">
        <v>109</v>
      </c>
      <c r="X16" s="1" t="s">
        <v>12</v>
      </c>
      <c r="Y16" s="1" t="s">
        <v>13</v>
      </c>
      <c r="Z16" s="1" t="s">
        <v>124</v>
      </c>
      <c r="AA16" s="1">
        <v>220924</v>
      </c>
      <c r="AB16" s="1">
        <v>10</v>
      </c>
      <c r="AC16" s="1">
        <v>26.08</v>
      </c>
      <c r="AD16" s="1">
        <v>260.8</v>
      </c>
      <c r="AE16" s="1">
        <v>0.02608</v>
      </c>
      <c r="AF16" s="1">
        <v>26.08</v>
      </c>
      <c r="AG16" s="1">
        <v>260.8</v>
      </c>
      <c r="AH16" s="1">
        <v>0.02608</v>
      </c>
      <c r="AI16" s="1">
        <v>1044</v>
      </c>
      <c r="AJ16" s="1" t="s">
        <v>125</v>
      </c>
      <c r="AK16" s="1" t="s">
        <v>113</v>
      </c>
      <c r="AN16" s="1">
        <v>27.38</v>
      </c>
      <c r="AO16" s="1">
        <v>273.8</v>
      </c>
    </row>
    <row r="17" s="1" customFormat="1" spans="1:41">
      <c r="A17" s="1">
        <v>202301</v>
      </c>
      <c r="B17" s="1" t="s">
        <v>93</v>
      </c>
      <c r="C17" s="1" t="s">
        <v>94</v>
      </c>
      <c r="D17" s="1" t="s">
        <v>126</v>
      </c>
      <c r="E17" s="1" t="s">
        <v>127</v>
      </c>
      <c r="F17" s="1" t="s">
        <v>97</v>
      </c>
      <c r="G17" s="1" t="s">
        <v>128</v>
      </c>
      <c r="H17" s="1" t="s">
        <v>129</v>
      </c>
      <c r="I17" s="4">
        <v>44928</v>
      </c>
      <c r="J17" s="1" t="s">
        <v>130</v>
      </c>
      <c r="K17" s="1" t="s">
        <v>131</v>
      </c>
      <c r="L17" s="1" t="s">
        <v>132</v>
      </c>
      <c r="M17" s="1" t="s">
        <v>103</v>
      </c>
      <c r="N17" s="1" t="s">
        <v>104</v>
      </c>
      <c r="P17" s="1" t="s">
        <v>4</v>
      </c>
      <c r="Q17" s="1" t="s">
        <v>105</v>
      </c>
      <c r="R17" s="1" t="s">
        <v>106</v>
      </c>
      <c r="S17" s="1" t="s">
        <v>133</v>
      </c>
      <c r="T17" s="1" t="s">
        <v>134</v>
      </c>
      <c r="U17" s="1" t="s">
        <v>133</v>
      </c>
      <c r="V17" s="1" t="s">
        <v>134</v>
      </c>
      <c r="W17" s="1" t="s">
        <v>109</v>
      </c>
      <c r="X17" s="1" t="s">
        <v>110</v>
      </c>
      <c r="Y17" s="1" t="s">
        <v>35</v>
      </c>
      <c r="Z17" s="1" t="s">
        <v>111</v>
      </c>
      <c r="AA17" s="1">
        <v>221036</v>
      </c>
      <c r="AB17" s="1">
        <v>10</v>
      </c>
      <c r="AC17" s="1">
        <v>31.29</v>
      </c>
      <c r="AD17" s="1">
        <v>312.9</v>
      </c>
      <c r="AE17" s="1">
        <v>0.03129</v>
      </c>
      <c r="AF17" s="1">
        <v>31.29</v>
      </c>
      <c r="AG17" s="1">
        <v>312.9</v>
      </c>
      <c r="AH17" s="1">
        <v>0.03129</v>
      </c>
      <c r="AI17" s="1">
        <v>1047</v>
      </c>
      <c r="AJ17" s="1" t="s">
        <v>112</v>
      </c>
      <c r="AK17" s="1" t="s">
        <v>113</v>
      </c>
      <c r="AN17" s="1">
        <v>32.85</v>
      </c>
      <c r="AO17" s="1">
        <v>328.5</v>
      </c>
    </row>
    <row r="18" s="1" customFormat="1" spans="1:41">
      <c r="A18" s="1">
        <v>202301</v>
      </c>
      <c r="B18" s="1" t="s">
        <v>93</v>
      </c>
      <c r="C18" s="1" t="s">
        <v>94</v>
      </c>
      <c r="D18" s="1" t="s">
        <v>126</v>
      </c>
      <c r="E18" s="1" t="s">
        <v>127</v>
      </c>
      <c r="F18" s="1" t="s">
        <v>97</v>
      </c>
      <c r="G18" s="1" t="s">
        <v>128</v>
      </c>
      <c r="H18" s="1" t="s">
        <v>129</v>
      </c>
      <c r="I18" s="4">
        <v>44928</v>
      </c>
      <c r="J18" s="1" t="s">
        <v>135</v>
      </c>
      <c r="K18" s="1" t="s">
        <v>136</v>
      </c>
      <c r="L18" s="1" t="s">
        <v>132</v>
      </c>
      <c r="M18" s="1" t="s">
        <v>137</v>
      </c>
      <c r="N18" s="1" t="s">
        <v>137</v>
      </c>
      <c r="P18" s="1" t="s">
        <v>43</v>
      </c>
      <c r="Q18" s="1" t="s">
        <v>105</v>
      </c>
      <c r="R18" s="1" t="s">
        <v>106</v>
      </c>
      <c r="S18" s="1" t="s">
        <v>138</v>
      </c>
      <c r="T18" s="1" t="s">
        <v>139</v>
      </c>
      <c r="U18" s="1" t="s">
        <v>138</v>
      </c>
      <c r="V18" s="1" t="s">
        <v>139</v>
      </c>
      <c r="W18" s="1" t="s">
        <v>109</v>
      </c>
      <c r="X18" s="1" t="s">
        <v>12</v>
      </c>
      <c r="Y18" s="1" t="s">
        <v>13</v>
      </c>
      <c r="Z18" s="1" t="s">
        <v>124</v>
      </c>
      <c r="AA18" s="1">
        <v>220924</v>
      </c>
      <c r="AB18" s="1">
        <v>20</v>
      </c>
      <c r="AC18" s="1">
        <v>26.08</v>
      </c>
      <c r="AD18" s="1">
        <v>521.6</v>
      </c>
      <c r="AE18" s="1">
        <v>0.05216</v>
      </c>
      <c r="AF18" s="1">
        <v>26.08</v>
      </c>
      <c r="AG18" s="1">
        <v>521.6</v>
      </c>
      <c r="AH18" s="1">
        <v>0.05216</v>
      </c>
      <c r="AI18" s="1">
        <v>1044</v>
      </c>
      <c r="AJ18" s="1" t="s">
        <v>125</v>
      </c>
      <c r="AK18" s="1" t="s">
        <v>113</v>
      </c>
      <c r="AN18" s="1">
        <v>26.86</v>
      </c>
      <c r="AO18" s="1">
        <v>537.2</v>
      </c>
    </row>
    <row r="19" s="1" customFormat="1" spans="1:41">
      <c r="A19" s="1">
        <v>202301</v>
      </c>
      <c r="B19" s="1" t="s">
        <v>93</v>
      </c>
      <c r="C19" s="1" t="s">
        <v>94</v>
      </c>
      <c r="D19" s="1" t="s">
        <v>126</v>
      </c>
      <c r="E19" s="1" t="s">
        <v>127</v>
      </c>
      <c r="F19" s="1" t="s">
        <v>97</v>
      </c>
      <c r="G19" s="1" t="s">
        <v>128</v>
      </c>
      <c r="H19" s="1" t="s">
        <v>129</v>
      </c>
      <c r="I19" s="4">
        <v>44928</v>
      </c>
      <c r="J19" s="1" t="s">
        <v>140</v>
      </c>
      <c r="K19" s="1" t="s">
        <v>141</v>
      </c>
      <c r="L19" s="1" t="s">
        <v>132</v>
      </c>
      <c r="M19" s="1" t="s">
        <v>103</v>
      </c>
      <c r="N19" s="1" t="s">
        <v>121</v>
      </c>
      <c r="P19" s="1" t="s">
        <v>4</v>
      </c>
      <c r="Q19" s="1" t="s">
        <v>105</v>
      </c>
      <c r="R19" s="1" t="s">
        <v>106</v>
      </c>
      <c r="S19" s="1" t="s">
        <v>138</v>
      </c>
      <c r="T19" s="1" t="s">
        <v>139</v>
      </c>
      <c r="U19" s="1" t="s">
        <v>138</v>
      </c>
      <c r="V19" s="1" t="s">
        <v>139</v>
      </c>
      <c r="W19" s="1" t="s">
        <v>109</v>
      </c>
      <c r="X19" s="1" t="s">
        <v>12</v>
      </c>
      <c r="Y19" s="1" t="s">
        <v>13</v>
      </c>
      <c r="Z19" s="1" t="s">
        <v>124</v>
      </c>
      <c r="AA19" s="1">
        <v>220924</v>
      </c>
      <c r="AB19" s="1">
        <v>10</v>
      </c>
      <c r="AC19" s="1">
        <v>26.08</v>
      </c>
      <c r="AD19" s="1">
        <v>260.8</v>
      </c>
      <c r="AE19" s="1">
        <v>0.02608</v>
      </c>
      <c r="AF19" s="1">
        <v>26.08</v>
      </c>
      <c r="AG19" s="1">
        <v>260.8</v>
      </c>
      <c r="AH19" s="1">
        <v>0.02608</v>
      </c>
      <c r="AI19" s="1">
        <v>1044</v>
      </c>
      <c r="AJ19" s="1" t="s">
        <v>125</v>
      </c>
      <c r="AK19" s="1" t="s">
        <v>113</v>
      </c>
      <c r="AN19" s="1">
        <v>26.86</v>
      </c>
      <c r="AO19" s="1">
        <v>268.6</v>
      </c>
    </row>
    <row r="20" s="1" customFormat="1" spans="1:41">
      <c r="A20" s="1">
        <v>202301</v>
      </c>
      <c r="B20" s="1" t="s">
        <v>93</v>
      </c>
      <c r="C20" s="1" t="s">
        <v>94</v>
      </c>
      <c r="D20" s="1" t="s">
        <v>126</v>
      </c>
      <c r="E20" s="1" t="s">
        <v>127</v>
      </c>
      <c r="F20" s="1" t="s">
        <v>97</v>
      </c>
      <c r="G20" s="1" t="s">
        <v>128</v>
      </c>
      <c r="H20" s="1" t="s">
        <v>129</v>
      </c>
      <c r="I20" s="4">
        <v>44928</v>
      </c>
      <c r="J20" s="1" t="s">
        <v>142</v>
      </c>
      <c r="K20" s="1" t="s">
        <v>143</v>
      </c>
      <c r="L20" s="1" t="s">
        <v>132</v>
      </c>
      <c r="M20" s="1" t="s">
        <v>103</v>
      </c>
      <c r="N20" s="1" t="s">
        <v>121</v>
      </c>
      <c r="P20" s="1" t="s">
        <v>4</v>
      </c>
      <c r="Q20" s="1" t="s">
        <v>105</v>
      </c>
      <c r="R20" s="1" t="s">
        <v>106</v>
      </c>
      <c r="S20" s="1" t="s">
        <v>138</v>
      </c>
      <c r="T20" s="1" t="s">
        <v>139</v>
      </c>
      <c r="U20" s="1" t="s">
        <v>138</v>
      </c>
      <c r="V20" s="1" t="s">
        <v>139</v>
      </c>
      <c r="W20" s="1" t="s">
        <v>109</v>
      </c>
      <c r="X20" s="1" t="s">
        <v>12</v>
      </c>
      <c r="Y20" s="1" t="s">
        <v>13</v>
      </c>
      <c r="Z20" s="1" t="s">
        <v>124</v>
      </c>
      <c r="AA20" s="1">
        <v>220924</v>
      </c>
      <c r="AB20" s="1">
        <v>10</v>
      </c>
      <c r="AC20" s="1">
        <v>26.08</v>
      </c>
      <c r="AD20" s="1">
        <v>260.8</v>
      </c>
      <c r="AE20" s="1">
        <v>0.02608</v>
      </c>
      <c r="AF20" s="1">
        <v>26.08</v>
      </c>
      <c r="AG20" s="1">
        <v>260.8</v>
      </c>
      <c r="AH20" s="1">
        <v>0.02608</v>
      </c>
      <c r="AI20" s="1">
        <v>1044</v>
      </c>
      <c r="AJ20" s="1" t="s">
        <v>125</v>
      </c>
      <c r="AK20" s="1" t="s">
        <v>113</v>
      </c>
      <c r="AN20" s="1">
        <v>36</v>
      </c>
      <c r="AO20" s="1">
        <v>360</v>
      </c>
    </row>
    <row r="21" s="1" customFormat="1" spans="1:41">
      <c r="A21" s="1">
        <v>202301</v>
      </c>
      <c r="B21" s="1" t="s">
        <v>93</v>
      </c>
      <c r="C21" s="1" t="s">
        <v>94</v>
      </c>
      <c r="D21" s="1" t="s">
        <v>126</v>
      </c>
      <c r="E21" s="1" t="s">
        <v>127</v>
      </c>
      <c r="F21" s="1" t="s">
        <v>97</v>
      </c>
      <c r="G21" s="1" t="s">
        <v>128</v>
      </c>
      <c r="H21" s="1" t="s">
        <v>129</v>
      </c>
      <c r="I21" s="4">
        <v>44928</v>
      </c>
      <c r="J21" s="1" t="s">
        <v>144</v>
      </c>
      <c r="K21" s="1" t="s">
        <v>145</v>
      </c>
      <c r="L21" s="1" t="s">
        <v>132</v>
      </c>
      <c r="M21" s="1" t="s">
        <v>103</v>
      </c>
      <c r="N21" s="1" t="s">
        <v>121</v>
      </c>
      <c r="P21" s="1" t="s">
        <v>4</v>
      </c>
      <c r="Q21" s="1" t="s">
        <v>105</v>
      </c>
      <c r="R21" s="1" t="s">
        <v>106</v>
      </c>
      <c r="S21" s="1" t="s">
        <v>146</v>
      </c>
      <c r="T21" s="1" t="s">
        <v>147</v>
      </c>
      <c r="U21" s="1" t="s">
        <v>146</v>
      </c>
      <c r="V21" s="1" t="s">
        <v>147</v>
      </c>
      <c r="W21" s="1" t="s">
        <v>109</v>
      </c>
      <c r="X21" s="1" t="s">
        <v>12</v>
      </c>
      <c r="Y21" s="1" t="s">
        <v>13</v>
      </c>
      <c r="Z21" s="1" t="s">
        <v>124</v>
      </c>
      <c r="AA21" s="1">
        <v>220924</v>
      </c>
      <c r="AB21" s="1">
        <v>5</v>
      </c>
      <c r="AC21" s="1">
        <v>26.08</v>
      </c>
      <c r="AD21" s="1">
        <v>130.4</v>
      </c>
      <c r="AE21" s="1">
        <v>0.01304</v>
      </c>
      <c r="AF21" s="1">
        <v>26.08</v>
      </c>
      <c r="AG21" s="1">
        <v>130.4</v>
      </c>
      <c r="AH21" s="1">
        <v>0.01304</v>
      </c>
      <c r="AI21" s="1">
        <v>1044</v>
      </c>
      <c r="AJ21" s="1" t="s">
        <v>125</v>
      </c>
      <c r="AK21" s="1" t="s">
        <v>113</v>
      </c>
      <c r="AN21" s="1">
        <v>36</v>
      </c>
      <c r="AO21" s="1">
        <v>180</v>
      </c>
    </row>
    <row r="22" s="1" customFormat="1" spans="1:41">
      <c r="A22" s="1">
        <v>202301</v>
      </c>
      <c r="B22" s="1" t="s">
        <v>93</v>
      </c>
      <c r="C22" s="1" t="s">
        <v>94</v>
      </c>
      <c r="D22" s="1" t="s">
        <v>126</v>
      </c>
      <c r="E22" s="1" t="s">
        <v>127</v>
      </c>
      <c r="F22" s="1" t="s">
        <v>97</v>
      </c>
      <c r="G22" s="1" t="s">
        <v>128</v>
      </c>
      <c r="H22" s="1" t="s">
        <v>129</v>
      </c>
      <c r="I22" s="4">
        <v>44928</v>
      </c>
      <c r="J22" s="1" t="s">
        <v>148</v>
      </c>
      <c r="K22" s="1" t="s">
        <v>149</v>
      </c>
      <c r="L22" s="1" t="s">
        <v>132</v>
      </c>
      <c r="M22" s="1" t="s">
        <v>137</v>
      </c>
      <c r="N22" s="1" t="s">
        <v>137</v>
      </c>
      <c r="P22" s="1" t="s">
        <v>4</v>
      </c>
      <c r="Q22" s="1" t="s">
        <v>105</v>
      </c>
      <c r="R22" s="1" t="s">
        <v>106</v>
      </c>
      <c r="S22" s="1" t="s">
        <v>122</v>
      </c>
      <c r="T22" s="1" t="s">
        <v>123</v>
      </c>
      <c r="U22" s="1" t="s">
        <v>122</v>
      </c>
      <c r="V22" s="1" t="s">
        <v>123</v>
      </c>
      <c r="W22" s="1" t="s">
        <v>109</v>
      </c>
      <c r="X22" s="1" t="s">
        <v>12</v>
      </c>
      <c r="Y22" s="1" t="s">
        <v>13</v>
      </c>
      <c r="Z22" s="1" t="s">
        <v>124</v>
      </c>
      <c r="AA22" s="1">
        <v>220924</v>
      </c>
      <c r="AB22" s="1">
        <v>20</v>
      </c>
      <c r="AC22" s="1">
        <v>26.08</v>
      </c>
      <c r="AD22" s="1">
        <v>521.6</v>
      </c>
      <c r="AE22" s="1">
        <v>0.05216</v>
      </c>
      <c r="AF22" s="1">
        <v>26.08</v>
      </c>
      <c r="AG22" s="1">
        <v>521.6</v>
      </c>
      <c r="AH22" s="1">
        <v>0.05216</v>
      </c>
      <c r="AI22" s="1">
        <v>1044</v>
      </c>
      <c r="AJ22" s="1" t="s">
        <v>125</v>
      </c>
      <c r="AK22" s="1" t="s">
        <v>113</v>
      </c>
      <c r="AN22" s="1">
        <v>26.86</v>
      </c>
      <c r="AO22" s="1">
        <v>537.2</v>
      </c>
    </row>
    <row r="23" s="1" customFormat="1" spans="1:41">
      <c r="A23" s="1">
        <v>202301</v>
      </c>
      <c r="B23" s="1" t="s">
        <v>93</v>
      </c>
      <c r="C23" s="1" t="s">
        <v>94</v>
      </c>
      <c r="D23" s="1" t="s">
        <v>126</v>
      </c>
      <c r="E23" s="1" t="s">
        <v>127</v>
      </c>
      <c r="F23" s="1" t="s">
        <v>97</v>
      </c>
      <c r="G23" s="1" t="s">
        <v>128</v>
      </c>
      <c r="H23" s="1" t="s">
        <v>129</v>
      </c>
      <c r="I23" s="4">
        <v>44929</v>
      </c>
      <c r="J23" s="1" t="s">
        <v>150</v>
      </c>
      <c r="K23" s="1" t="s">
        <v>151</v>
      </c>
      <c r="L23" s="1" t="s">
        <v>132</v>
      </c>
      <c r="M23" s="1" t="s">
        <v>103</v>
      </c>
      <c r="N23" s="1" t="s">
        <v>121</v>
      </c>
      <c r="P23" s="1" t="s">
        <v>4</v>
      </c>
      <c r="Q23" s="1" t="s">
        <v>105</v>
      </c>
      <c r="R23" s="1" t="s">
        <v>106</v>
      </c>
      <c r="S23" s="1" t="s">
        <v>152</v>
      </c>
      <c r="T23" s="1" t="s">
        <v>153</v>
      </c>
      <c r="U23" s="1" t="s">
        <v>152</v>
      </c>
      <c r="V23" s="1" t="s">
        <v>153</v>
      </c>
      <c r="W23" s="1" t="s">
        <v>109</v>
      </c>
      <c r="X23" s="1" t="s">
        <v>27</v>
      </c>
      <c r="Y23" s="1" t="s">
        <v>28</v>
      </c>
      <c r="Z23" s="1" t="s">
        <v>154</v>
      </c>
      <c r="AA23" s="1">
        <v>250606006</v>
      </c>
      <c r="AB23" s="1">
        <v>6</v>
      </c>
      <c r="AC23" s="1">
        <v>29.44</v>
      </c>
      <c r="AD23" s="1">
        <v>176.64</v>
      </c>
      <c r="AE23" s="1">
        <v>0.017664</v>
      </c>
      <c r="AF23" s="1">
        <v>29.44</v>
      </c>
      <c r="AG23" s="1">
        <v>176.64</v>
      </c>
      <c r="AH23" s="1">
        <v>0.017664</v>
      </c>
      <c r="AI23" s="1">
        <v>1026</v>
      </c>
      <c r="AJ23" s="1" t="s">
        <v>155</v>
      </c>
      <c r="AK23" s="1" t="s">
        <v>113</v>
      </c>
      <c r="AN23" s="1">
        <v>30.69</v>
      </c>
      <c r="AO23" s="1">
        <v>184.14</v>
      </c>
    </row>
    <row r="24" s="1" customFormat="1" spans="1:41">
      <c r="A24" s="1">
        <v>202301</v>
      </c>
      <c r="B24" s="1" t="s">
        <v>93</v>
      </c>
      <c r="C24" s="1" t="s">
        <v>94</v>
      </c>
      <c r="D24" s="1" t="s">
        <v>126</v>
      </c>
      <c r="E24" s="1" t="s">
        <v>127</v>
      </c>
      <c r="F24" s="1" t="s">
        <v>97</v>
      </c>
      <c r="G24" s="1" t="s">
        <v>128</v>
      </c>
      <c r="H24" s="1" t="s">
        <v>129</v>
      </c>
      <c r="I24" s="4">
        <v>44930</v>
      </c>
      <c r="J24" s="1" t="s">
        <v>156</v>
      </c>
      <c r="K24" s="1" t="s">
        <v>157</v>
      </c>
      <c r="L24" s="1" t="s">
        <v>132</v>
      </c>
      <c r="M24" s="1" t="s">
        <v>103</v>
      </c>
      <c r="N24" s="1" t="s">
        <v>121</v>
      </c>
      <c r="P24" s="1" t="s">
        <v>4</v>
      </c>
      <c r="Q24" s="1" t="s">
        <v>105</v>
      </c>
      <c r="R24" s="1" t="s">
        <v>106</v>
      </c>
      <c r="S24" s="1" t="s">
        <v>158</v>
      </c>
      <c r="T24" s="1" t="s">
        <v>159</v>
      </c>
      <c r="U24" s="1" t="s">
        <v>158</v>
      </c>
      <c r="V24" s="1" t="s">
        <v>159</v>
      </c>
      <c r="W24" s="1" t="s">
        <v>109</v>
      </c>
      <c r="X24" s="1" t="s">
        <v>24</v>
      </c>
      <c r="Y24" s="1" t="s">
        <v>25</v>
      </c>
      <c r="Z24" s="1" t="s">
        <v>160</v>
      </c>
      <c r="AA24" s="1">
        <v>220835</v>
      </c>
      <c r="AB24" s="1">
        <v>5</v>
      </c>
      <c r="AC24" s="1">
        <v>33.29</v>
      </c>
      <c r="AD24" s="1">
        <v>166.45</v>
      </c>
      <c r="AE24" s="1">
        <v>0.016645</v>
      </c>
      <c r="AF24" s="1">
        <v>33.29</v>
      </c>
      <c r="AG24" s="1">
        <v>166.45</v>
      </c>
      <c r="AH24" s="1">
        <v>0.016645</v>
      </c>
      <c r="AI24" s="1">
        <v>1048</v>
      </c>
      <c r="AJ24" s="1" t="s">
        <v>161</v>
      </c>
      <c r="AK24" s="1" t="s">
        <v>113</v>
      </c>
      <c r="AN24" s="1">
        <v>34.99</v>
      </c>
      <c r="AO24" s="1">
        <v>174.95</v>
      </c>
    </row>
    <row r="25" s="1" customFormat="1" spans="1:41">
      <c r="A25" s="1">
        <v>202301</v>
      </c>
      <c r="B25" s="1" t="s">
        <v>93</v>
      </c>
      <c r="C25" s="1" t="s">
        <v>94</v>
      </c>
      <c r="D25" s="1" t="s">
        <v>126</v>
      </c>
      <c r="E25" s="1" t="s">
        <v>127</v>
      </c>
      <c r="F25" s="1" t="s">
        <v>97</v>
      </c>
      <c r="G25" s="1" t="s">
        <v>128</v>
      </c>
      <c r="H25" s="1" t="s">
        <v>129</v>
      </c>
      <c r="I25" s="4">
        <v>44930</v>
      </c>
      <c r="J25" s="1" t="s">
        <v>162</v>
      </c>
      <c r="K25" s="1" t="s">
        <v>163</v>
      </c>
      <c r="L25" s="1" t="s">
        <v>132</v>
      </c>
      <c r="M25" s="1" t="s">
        <v>103</v>
      </c>
      <c r="N25" s="1" t="s">
        <v>121</v>
      </c>
      <c r="P25" s="1" t="s">
        <v>4</v>
      </c>
      <c r="Q25" s="1" t="s">
        <v>105</v>
      </c>
      <c r="R25" s="1" t="s">
        <v>106</v>
      </c>
      <c r="S25" s="1" t="s">
        <v>107</v>
      </c>
      <c r="T25" s="1" t="s">
        <v>108</v>
      </c>
      <c r="U25" s="1" t="s">
        <v>107</v>
      </c>
      <c r="V25" s="1" t="s">
        <v>108</v>
      </c>
      <c r="W25" s="1" t="s">
        <v>109</v>
      </c>
      <c r="X25" s="1" t="s">
        <v>16</v>
      </c>
      <c r="Y25" s="1" t="s">
        <v>17</v>
      </c>
      <c r="Z25" s="1" t="s">
        <v>164</v>
      </c>
      <c r="AA25" s="1">
        <v>220707</v>
      </c>
      <c r="AB25" s="1">
        <v>10</v>
      </c>
      <c r="AC25" s="1">
        <v>7.75</v>
      </c>
      <c r="AD25" s="1">
        <v>77.5</v>
      </c>
      <c r="AE25" s="1">
        <v>0.00775</v>
      </c>
      <c r="AF25" s="1">
        <v>12.8</v>
      </c>
      <c r="AG25" s="1">
        <v>128</v>
      </c>
      <c r="AH25" s="1">
        <v>0.0128</v>
      </c>
      <c r="AI25" s="1">
        <v>2597</v>
      </c>
      <c r="AJ25" s="1" t="s">
        <v>165</v>
      </c>
      <c r="AK25" s="1" t="s">
        <v>113</v>
      </c>
      <c r="AN25" s="1">
        <v>16</v>
      </c>
      <c r="AO25" s="1">
        <v>160</v>
      </c>
    </row>
    <row r="26" s="1" customFormat="1" spans="1:41">
      <c r="A26" s="1">
        <v>202301</v>
      </c>
      <c r="B26" s="1" t="s">
        <v>93</v>
      </c>
      <c r="C26" s="1" t="s">
        <v>94</v>
      </c>
      <c r="D26" s="1" t="s">
        <v>126</v>
      </c>
      <c r="E26" s="1" t="s">
        <v>127</v>
      </c>
      <c r="F26" s="1" t="s">
        <v>97</v>
      </c>
      <c r="G26" s="1" t="s">
        <v>128</v>
      </c>
      <c r="H26" s="1" t="s">
        <v>129</v>
      </c>
      <c r="I26" s="4">
        <v>44930</v>
      </c>
      <c r="J26" s="1" t="s">
        <v>166</v>
      </c>
      <c r="K26" s="1" t="s">
        <v>167</v>
      </c>
      <c r="L26" s="1" t="s">
        <v>132</v>
      </c>
      <c r="M26" s="1" t="s">
        <v>103</v>
      </c>
      <c r="N26" s="1" t="s">
        <v>121</v>
      </c>
      <c r="P26" s="1" t="s">
        <v>4</v>
      </c>
      <c r="Q26" s="1" t="s">
        <v>105</v>
      </c>
      <c r="R26" s="1" t="s">
        <v>106</v>
      </c>
      <c r="S26" s="1" t="s">
        <v>168</v>
      </c>
      <c r="T26" s="1" t="s">
        <v>169</v>
      </c>
      <c r="U26" s="1" t="s">
        <v>168</v>
      </c>
      <c r="V26" s="1" t="s">
        <v>169</v>
      </c>
      <c r="W26" s="1" t="s">
        <v>109</v>
      </c>
      <c r="X26" s="1" t="s">
        <v>12</v>
      </c>
      <c r="Y26" s="1" t="s">
        <v>13</v>
      </c>
      <c r="Z26" s="1" t="s">
        <v>124</v>
      </c>
      <c r="AA26" s="1">
        <v>220924</v>
      </c>
      <c r="AB26" s="1">
        <v>5</v>
      </c>
      <c r="AC26" s="1">
        <v>26.08</v>
      </c>
      <c r="AD26" s="1">
        <v>130.4</v>
      </c>
      <c r="AE26" s="1">
        <v>0.01304</v>
      </c>
      <c r="AF26" s="1">
        <v>26.08</v>
      </c>
      <c r="AG26" s="1">
        <v>130.4</v>
      </c>
      <c r="AH26" s="1">
        <v>0.01304</v>
      </c>
      <c r="AI26" s="1">
        <v>1044</v>
      </c>
      <c r="AJ26" s="1" t="s">
        <v>125</v>
      </c>
      <c r="AK26" s="1" t="s">
        <v>113</v>
      </c>
      <c r="AN26" s="1">
        <v>29.32</v>
      </c>
      <c r="AO26" s="1">
        <v>146.6</v>
      </c>
    </row>
    <row r="27" s="1" customFormat="1" spans="1:41">
      <c r="A27" s="1">
        <v>202301</v>
      </c>
      <c r="B27" s="1" t="s">
        <v>93</v>
      </c>
      <c r="C27" s="1" t="s">
        <v>94</v>
      </c>
      <c r="D27" s="1" t="s">
        <v>126</v>
      </c>
      <c r="E27" s="1" t="s">
        <v>127</v>
      </c>
      <c r="F27" s="1" t="s">
        <v>97</v>
      </c>
      <c r="G27" s="1" t="s">
        <v>128</v>
      </c>
      <c r="H27" s="1" t="s">
        <v>129</v>
      </c>
      <c r="I27" s="4">
        <v>44931</v>
      </c>
      <c r="J27" s="1" t="s">
        <v>170</v>
      </c>
      <c r="K27" s="1" t="s">
        <v>171</v>
      </c>
      <c r="L27" s="1" t="s">
        <v>132</v>
      </c>
      <c r="M27" s="1" t="s">
        <v>137</v>
      </c>
      <c r="N27" s="1" t="s">
        <v>137</v>
      </c>
      <c r="P27" s="1" t="s">
        <v>4</v>
      </c>
      <c r="Q27" s="1" t="s">
        <v>105</v>
      </c>
      <c r="R27" s="1" t="s">
        <v>106</v>
      </c>
      <c r="S27" s="1" t="s">
        <v>146</v>
      </c>
      <c r="T27" s="1" t="s">
        <v>147</v>
      </c>
      <c r="U27" s="1" t="s">
        <v>146</v>
      </c>
      <c r="V27" s="1" t="s">
        <v>147</v>
      </c>
      <c r="W27" s="1" t="s">
        <v>109</v>
      </c>
      <c r="X27" s="1" t="s">
        <v>12</v>
      </c>
      <c r="Y27" s="1" t="s">
        <v>13</v>
      </c>
      <c r="Z27" s="1" t="s">
        <v>124</v>
      </c>
      <c r="AA27" s="1">
        <v>221018</v>
      </c>
      <c r="AB27" s="1">
        <v>10</v>
      </c>
      <c r="AC27" s="1">
        <v>26.08</v>
      </c>
      <c r="AD27" s="1">
        <v>260.8</v>
      </c>
      <c r="AE27" s="1">
        <v>0.02608</v>
      </c>
      <c r="AF27" s="1">
        <v>26.08</v>
      </c>
      <c r="AG27" s="1">
        <v>260.8</v>
      </c>
      <c r="AH27" s="1">
        <v>0.02608</v>
      </c>
      <c r="AI27" s="1">
        <v>1044</v>
      </c>
      <c r="AJ27" s="1" t="s">
        <v>125</v>
      </c>
      <c r="AK27" s="1" t="s">
        <v>113</v>
      </c>
      <c r="AN27" s="1">
        <v>29.9</v>
      </c>
      <c r="AO27" s="1">
        <v>299</v>
      </c>
    </row>
    <row r="28" s="1" customFormat="1" spans="1:41">
      <c r="A28" s="1">
        <v>202301</v>
      </c>
      <c r="B28" s="1" t="s">
        <v>93</v>
      </c>
      <c r="C28" s="1" t="s">
        <v>94</v>
      </c>
      <c r="D28" s="1" t="s">
        <v>126</v>
      </c>
      <c r="E28" s="1" t="s">
        <v>127</v>
      </c>
      <c r="F28" s="1" t="s">
        <v>97</v>
      </c>
      <c r="G28" s="1" t="s">
        <v>128</v>
      </c>
      <c r="H28" s="1" t="s">
        <v>129</v>
      </c>
      <c r="I28" s="4">
        <v>44931</v>
      </c>
      <c r="J28" s="1" t="s">
        <v>140</v>
      </c>
      <c r="K28" s="1" t="s">
        <v>141</v>
      </c>
      <c r="L28" s="1" t="s">
        <v>132</v>
      </c>
      <c r="M28" s="1" t="s">
        <v>103</v>
      </c>
      <c r="N28" s="1" t="s">
        <v>121</v>
      </c>
      <c r="P28" s="1" t="s">
        <v>4</v>
      </c>
      <c r="Q28" s="1" t="s">
        <v>105</v>
      </c>
      <c r="R28" s="1" t="s">
        <v>106</v>
      </c>
      <c r="S28" s="1" t="s">
        <v>138</v>
      </c>
      <c r="T28" s="1" t="s">
        <v>139</v>
      </c>
      <c r="U28" s="1" t="s">
        <v>138</v>
      </c>
      <c r="V28" s="1" t="s">
        <v>139</v>
      </c>
      <c r="W28" s="1" t="s">
        <v>109</v>
      </c>
      <c r="X28" s="1" t="s">
        <v>110</v>
      </c>
      <c r="Y28" s="1" t="s">
        <v>35</v>
      </c>
      <c r="Z28" s="1" t="s">
        <v>111</v>
      </c>
      <c r="AA28" s="1">
        <v>221036</v>
      </c>
      <c r="AB28" s="1">
        <v>3</v>
      </c>
      <c r="AC28" s="1">
        <v>31.29</v>
      </c>
      <c r="AD28" s="1">
        <v>93.87</v>
      </c>
      <c r="AE28" s="1">
        <v>0.009387</v>
      </c>
      <c r="AF28" s="1">
        <v>31.29</v>
      </c>
      <c r="AG28" s="1">
        <v>93.87</v>
      </c>
      <c r="AH28" s="1">
        <v>0.009387</v>
      </c>
      <c r="AI28" s="1">
        <v>1047</v>
      </c>
      <c r="AJ28" s="1" t="s">
        <v>112</v>
      </c>
      <c r="AK28" s="1" t="s">
        <v>113</v>
      </c>
      <c r="AN28" s="1">
        <v>32.23</v>
      </c>
      <c r="AO28" s="1">
        <v>96.69</v>
      </c>
    </row>
    <row r="29" s="1" customFormat="1" spans="1:41">
      <c r="A29" s="1">
        <v>202301</v>
      </c>
      <c r="B29" s="1" t="s">
        <v>93</v>
      </c>
      <c r="C29" s="1" t="s">
        <v>94</v>
      </c>
      <c r="D29" s="1" t="s">
        <v>126</v>
      </c>
      <c r="E29" s="1" t="s">
        <v>127</v>
      </c>
      <c r="F29" s="1" t="s">
        <v>97</v>
      </c>
      <c r="G29" s="1" t="s">
        <v>128</v>
      </c>
      <c r="H29" s="1" t="s">
        <v>129</v>
      </c>
      <c r="I29" s="4">
        <v>44932</v>
      </c>
      <c r="J29" s="1" t="s">
        <v>172</v>
      </c>
      <c r="K29" s="1" t="s">
        <v>173</v>
      </c>
      <c r="L29" s="1" t="s">
        <v>132</v>
      </c>
      <c r="M29" s="1" t="s">
        <v>137</v>
      </c>
      <c r="N29" s="1" t="s">
        <v>137</v>
      </c>
      <c r="P29" s="1" t="s">
        <v>4</v>
      </c>
      <c r="Q29" s="1" t="s">
        <v>105</v>
      </c>
      <c r="R29" s="1" t="s">
        <v>106</v>
      </c>
      <c r="S29" s="1" t="s">
        <v>174</v>
      </c>
      <c r="T29" s="1" t="s">
        <v>175</v>
      </c>
      <c r="U29" s="1" t="s">
        <v>174</v>
      </c>
      <c r="V29" s="1" t="s">
        <v>175</v>
      </c>
      <c r="W29" s="1" t="s">
        <v>109</v>
      </c>
      <c r="X29" s="1" t="s">
        <v>16</v>
      </c>
      <c r="Y29" s="1" t="s">
        <v>17</v>
      </c>
      <c r="Z29" s="1" t="s">
        <v>164</v>
      </c>
      <c r="AA29" s="1">
        <v>220707</v>
      </c>
      <c r="AB29" s="1">
        <v>10</v>
      </c>
      <c r="AC29" s="1">
        <v>7.75</v>
      </c>
      <c r="AD29" s="1">
        <v>77.5</v>
      </c>
      <c r="AE29" s="1">
        <v>0.00775</v>
      </c>
      <c r="AF29" s="1">
        <v>12.8</v>
      </c>
      <c r="AG29" s="1">
        <v>128</v>
      </c>
      <c r="AH29" s="1">
        <v>0.0128</v>
      </c>
      <c r="AI29" s="1">
        <v>2597</v>
      </c>
      <c r="AJ29" s="1" t="s">
        <v>165</v>
      </c>
      <c r="AK29" s="1" t="s">
        <v>113</v>
      </c>
      <c r="AN29" s="1">
        <v>13</v>
      </c>
      <c r="AO29" s="1">
        <v>130</v>
      </c>
    </row>
    <row r="30" s="1" customFormat="1" spans="1:41">
      <c r="A30" s="1">
        <v>202301</v>
      </c>
      <c r="B30" s="1" t="s">
        <v>93</v>
      </c>
      <c r="C30" s="1" t="s">
        <v>94</v>
      </c>
      <c r="D30" s="1" t="s">
        <v>126</v>
      </c>
      <c r="E30" s="1" t="s">
        <v>127</v>
      </c>
      <c r="F30" s="1" t="s">
        <v>97</v>
      </c>
      <c r="G30" s="1" t="s">
        <v>128</v>
      </c>
      <c r="H30" s="1" t="s">
        <v>129</v>
      </c>
      <c r="I30" s="4">
        <v>44932</v>
      </c>
      <c r="J30" s="1" t="s">
        <v>176</v>
      </c>
      <c r="K30" s="1" t="s">
        <v>177</v>
      </c>
      <c r="L30" s="1" t="s">
        <v>132</v>
      </c>
      <c r="M30" s="1" t="s">
        <v>137</v>
      </c>
      <c r="N30" s="1" t="s">
        <v>137</v>
      </c>
      <c r="P30" s="1" t="s">
        <v>4</v>
      </c>
      <c r="Q30" s="1" t="s">
        <v>105</v>
      </c>
      <c r="R30" s="1" t="s">
        <v>106</v>
      </c>
      <c r="S30" s="1" t="s">
        <v>168</v>
      </c>
      <c r="T30" s="1" t="s">
        <v>169</v>
      </c>
      <c r="U30" s="1" t="s">
        <v>168</v>
      </c>
      <c r="V30" s="1" t="s">
        <v>169</v>
      </c>
      <c r="W30" s="1" t="s">
        <v>109</v>
      </c>
      <c r="X30" s="1" t="s">
        <v>12</v>
      </c>
      <c r="Y30" s="1" t="s">
        <v>13</v>
      </c>
      <c r="Z30" s="1" t="s">
        <v>124</v>
      </c>
      <c r="AA30" s="1">
        <v>221018</v>
      </c>
      <c r="AB30" s="1">
        <v>5</v>
      </c>
      <c r="AC30" s="1">
        <v>26.08</v>
      </c>
      <c r="AD30" s="1">
        <v>130.4</v>
      </c>
      <c r="AE30" s="1">
        <v>0.01304</v>
      </c>
      <c r="AF30" s="1">
        <v>26.08</v>
      </c>
      <c r="AG30" s="1">
        <v>130.4</v>
      </c>
      <c r="AH30" s="1">
        <v>0.01304</v>
      </c>
      <c r="AI30" s="1">
        <v>1044</v>
      </c>
      <c r="AJ30" s="1" t="s">
        <v>125</v>
      </c>
      <c r="AK30" s="1" t="s">
        <v>113</v>
      </c>
      <c r="AN30" s="1">
        <v>29.32</v>
      </c>
      <c r="AO30" s="1">
        <v>146.6</v>
      </c>
    </row>
    <row r="31" s="1" customFormat="1" spans="1:41">
      <c r="A31" s="1">
        <v>202301</v>
      </c>
      <c r="B31" s="1" t="s">
        <v>93</v>
      </c>
      <c r="C31" s="1" t="s">
        <v>94</v>
      </c>
      <c r="D31" s="1" t="s">
        <v>126</v>
      </c>
      <c r="E31" s="1" t="s">
        <v>127</v>
      </c>
      <c r="F31" s="1" t="s">
        <v>97</v>
      </c>
      <c r="G31" s="1" t="s">
        <v>128</v>
      </c>
      <c r="H31" s="1" t="s">
        <v>129</v>
      </c>
      <c r="I31" s="4">
        <v>44932</v>
      </c>
      <c r="J31" s="1" t="s">
        <v>178</v>
      </c>
      <c r="K31" s="1" t="s">
        <v>179</v>
      </c>
      <c r="L31" s="1" t="s">
        <v>132</v>
      </c>
      <c r="M31" s="1" t="s">
        <v>103</v>
      </c>
      <c r="N31" s="1" t="s">
        <v>121</v>
      </c>
      <c r="P31" s="1" t="s">
        <v>43</v>
      </c>
      <c r="Q31" s="1" t="s">
        <v>105</v>
      </c>
      <c r="R31" s="1" t="s">
        <v>106</v>
      </c>
      <c r="S31" s="1" t="s">
        <v>152</v>
      </c>
      <c r="T31" s="1" t="s">
        <v>153</v>
      </c>
      <c r="U31" s="1" t="s">
        <v>152</v>
      </c>
      <c r="V31" s="1" t="s">
        <v>153</v>
      </c>
      <c r="W31" s="1" t="s">
        <v>109</v>
      </c>
      <c r="X31" s="1" t="s">
        <v>24</v>
      </c>
      <c r="Y31" s="1" t="s">
        <v>25</v>
      </c>
      <c r="Z31" s="1" t="s">
        <v>160</v>
      </c>
      <c r="AA31" s="1">
        <v>220835</v>
      </c>
      <c r="AB31" s="1">
        <v>3</v>
      </c>
      <c r="AC31" s="1">
        <v>33.29</v>
      </c>
      <c r="AD31" s="1">
        <v>99.87</v>
      </c>
      <c r="AE31" s="1">
        <v>0.009987</v>
      </c>
      <c r="AF31" s="1">
        <v>33.29</v>
      </c>
      <c r="AG31" s="1">
        <v>99.87</v>
      </c>
      <c r="AH31" s="1">
        <v>0.009987</v>
      </c>
      <c r="AI31" s="1">
        <v>1048</v>
      </c>
      <c r="AJ31" s="1" t="s">
        <v>161</v>
      </c>
      <c r="AK31" s="1" t="s">
        <v>113</v>
      </c>
      <c r="AN31" s="1">
        <v>34.99</v>
      </c>
      <c r="AO31" s="1">
        <v>104.97</v>
      </c>
    </row>
    <row r="32" s="1" customFormat="1" spans="1:41">
      <c r="A32" s="1">
        <v>202301</v>
      </c>
      <c r="B32" s="1" t="s">
        <v>93</v>
      </c>
      <c r="C32" s="1" t="s">
        <v>94</v>
      </c>
      <c r="D32" s="1" t="s">
        <v>126</v>
      </c>
      <c r="E32" s="1" t="s">
        <v>127</v>
      </c>
      <c r="F32" s="1" t="s">
        <v>97</v>
      </c>
      <c r="G32" s="1" t="s">
        <v>128</v>
      </c>
      <c r="H32" s="1" t="s">
        <v>129</v>
      </c>
      <c r="I32" s="4">
        <v>44935</v>
      </c>
      <c r="J32" s="1" t="s">
        <v>180</v>
      </c>
      <c r="K32" s="1" t="s">
        <v>181</v>
      </c>
      <c r="L32" s="1" t="s">
        <v>132</v>
      </c>
      <c r="M32" s="1" t="s">
        <v>103</v>
      </c>
      <c r="N32" s="1" t="s">
        <v>121</v>
      </c>
      <c r="P32" s="1" t="s">
        <v>4</v>
      </c>
      <c r="Q32" s="1" t="s">
        <v>105</v>
      </c>
      <c r="R32" s="1" t="s">
        <v>106</v>
      </c>
      <c r="S32" s="1" t="s">
        <v>133</v>
      </c>
      <c r="T32" s="1" t="s">
        <v>134</v>
      </c>
      <c r="U32" s="1" t="s">
        <v>133</v>
      </c>
      <c r="V32" s="1" t="s">
        <v>134</v>
      </c>
      <c r="W32" s="1" t="s">
        <v>109</v>
      </c>
      <c r="X32" s="1" t="s">
        <v>12</v>
      </c>
      <c r="Y32" s="1" t="s">
        <v>13</v>
      </c>
      <c r="Z32" s="1" t="s">
        <v>124</v>
      </c>
      <c r="AA32" s="1">
        <v>221018</v>
      </c>
      <c r="AB32" s="1">
        <v>3</v>
      </c>
      <c r="AC32" s="1">
        <v>26.08</v>
      </c>
      <c r="AD32" s="1">
        <v>78.24</v>
      </c>
      <c r="AE32" s="1">
        <v>0.007824</v>
      </c>
      <c r="AF32" s="1">
        <v>26.08</v>
      </c>
      <c r="AG32" s="1">
        <v>78.24</v>
      </c>
      <c r="AH32" s="1">
        <v>0.007824</v>
      </c>
      <c r="AI32" s="1">
        <v>1044</v>
      </c>
      <c r="AJ32" s="1" t="s">
        <v>125</v>
      </c>
      <c r="AK32" s="1" t="s">
        <v>113</v>
      </c>
      <c r="AN32" s="1">
        <v>29.9</v>
      </c>
      <c r="AO32" s="1">
        <v>89.7</v>
      </c>
    </row>
    <row r="33" s="1" customFormat="1" spans="1:41">
      <c r="A33" s="1">
        <v>202301</v>
      </c>
      <c r="B33" s="1" t="s">
        <v>93</v>
      </c>
      <c r="C33" s="1" t="s">
        <v>94</v>
      </c>
      <c r="D33" s="1" t="s">
        <v>126</v>
      </c>
      <c r="E33" s="1" t="s">
        <v>127</v>
      </c>
      <c r="F33" s="1" t="s">
        <v>97</v>
      </c>
      <c r="G33" s="1" t="s">
        <v>128</v>
      </c>
      <c r="H33" s="1" t="s">
        <v>129</v>
      </c>
      <c r="I33" s="4">
        <v>44935</v>
      </c>
      <c r="J33" s="1" t="s">
        <v>182</v>
      </c>
      <c r="K33" s="1" t="s">
        <v>183</v>
      </c>
      <c r="L33" s="1" t="s">
        <v>132</v>
      </c>
      <c r="M33" s="1" t="s">
        <v>137</v>
      </c>
      <c r="N33" s="1" t="s">
        <v>137</v>
      </c>
      <c r="P33" s="1" t="s">
        <v>4</v>
      </c>
      <c r="Q33" s="1" t="s">
        <v>105</v>
      </c>
      <c r="R33" s="1" t="s">
        <v>106</v>
      </c>
      <c r="S33" s="1" t="s">
        <v>133</v>
      </c>
      <c r="T33" s="1" t="s">
        <v>134</v>
      </c>
      <c r="U33" s="1" t="s">
        <v>133</v>
      </c>
      <c r="V33" s="1" t="s">
        <v>134</v>
      </c>
      <c r="W33" s="1" t="s">
        <v>109</v>
      </c>
      <c r="X33" s="1" t="s">
        <v>12</v>
      </c>
      <c r="Y33" s="1" t="s">
        <v>13</v>
      </c>
      <c r="Z33" s="1" t="s">
        <v>124</v>
      </c>
      <c r="AA33" s="1">
        <v>221018</v>
      </c>
      <c r="AB33" s="1">
        <v>2</v>
      </c>
      <c r="AC33" s="1">
        <v>26.08</v>
      </c>
      <c r="AD33" s="1">
        <v>52.16</v>
      </c>
      <c r="AE33" s="1">
        <v>0.005216</v>
      </c>
      <c r="AF33" s="1">
        <v>26.08</v>
      </c>
      <c r="AG33" s="1">
        <v>52.16</v>
      </c>
      <c r="AH33" s="1">
        <v>0.005216</v>
      </c>
      <c r="AI33" s="1">
        <v>1044</v>
      </c>
      <c r="AJ33" s="1" t="s">
        <v>125</v>
      </c>
      <c r="AK33" s="1" t="s">
        <v>113</v>
      </c>
      <c r="AN33" s="1">
        <v>29.32</v>
      </c>
      <c r="AO33" s="1">
        <v>58.64</v>
      </c>
    </row>
    <row r="34" s="1" customFormat="1" spans="1:41">
      <c r="A34" s="1">
        <v>202301</v>
      </c>
      <c r="B34" s="1" t="s">
        <v>93</v>
      </c>
      <c r="C34" s="1" t="s">
        <v>94</v>
      </c>
      <c r="D34" s="1" t="s">
        <v>126</v>
      </c>
      <c r="E34" s="1" t="s">
        <v>127</v>
      </c>
      <c r="F34" s="1" t="s">
        <v>97</v>
      </c>
      <c r="G34" s="1" t="s">
        <v>128</v>
      </c>
      <c r="H34" s="1" t="s">
        <v>129</v>
      </c>
      <c r="I34" s="4">
        <v>44935</v>
      </c>
      <c r="J34" s="1" t="s">
        <v>184</v>
      </c>
      <c r="K34" s="1" t="s">
        <v>185</v>
      </c>
      <c r="L34" s="1" t="s">
        <v>132</v>
      </c>
      <c r="M34" s="1" t="s">
        <v>137</v>
      </c>
      <c r="N34" s="1" t="s">
        <v>137</v>
      </c>
      <c r="P34" s="1" t="s">
        <v>4</v>
      </c>
      <c r="Q34" s="1" t="s">
        <v>105</v>
      </c>
      <c r="R34" s="1" t="s">
        <v>106</v>
      </c>
      <c r="S34" s="1" t="s">
        <v>186</v>
      </c>
      <c r="T34" s="1" t="s">
        <v>187</v>
      </c>
      <c r="U34" s="1" t="s">
        <v>186</v>
      </c>
      <c r="V34" s="1" t="s">
        <v>187</v>
      </c>
      <c r="W34" s="1" t="s">
        <v>109</v>
      </c>
      <c r="X34" s="1" t="s">
        <v>16</v>
      </c>
      <c r="Y34" s="1" t="s">
        <v>17</v>
      </c>
      <c r="Z34" s="1" t="s">
        <v>164</v>
      </c>
      <c r="AA34" s="1">
        <v>220707</v>
      </c>
      <c r="AB34" s="1">
        <v>10</v>
      </c>
      <c r="AC34" s="1">
        <v>7.75</v>
      </c>
      <c r="AD34" s="1">
        <v>77.5</v>
      </c>
      <c r="AE34" s="1">
        <v>0.00775</v>
      </c>
      <c r="AF34" s="1">
        <v>12.8</v>
      </c>
      <c r="AG34" s="1">
        <v>128</v>
      </c>
      <c r="AH34" s="1">
        <v>0.0128</v>
      </c>
      <c r="AI34" s="1">
        <v>2597</v>
      </c>
      <c r="AJ34" s="1" t="s">
        <v>165</v>
      </c>
      <c r="AK34" s="1" t="s">
        <v>113</v>
      </c>
      <c r="AN34" s="1">
        <v>12.39</v>
      </c>
      <c r="AO34" s="1">
        <v>123.9</v>
      </c>
    </row>
    <row r="35" s="1" customFormat="1" spans="1:41">
      <c r="A35" s="1">
        <v>202301</v>
      </c>
      <c r="B35" s="1" t="s">
        <v>93</v>
      </c>
      <c r="C35" s="1" t="s">
        <v>94</v>
      </c>
      <c r="D35" s="1" t="s">
        <v>126</v>
      </c>
      <c r="E35" s="1" t="s">
        <v>127</v>
      </c>
      <c r="F35" s="1" t="s">
        <v>97</v>
      </c>
      <c r="G35" s="1" t="s">
        <v>128</v>
      </c>
      <c r="H35" s="1" t="s">
        <v>129</v>
      </c>
      <c r="I35" s="4">
        <v>44935</v>
      </c>
      <c r="J35" s="1" t="s">
        <v>188</v>
      </c>
      <c r="K35" s="1" t="s">
        <v>189</v>
      </c>
      <c r="L35" s="1" t="s">
        <v>132</v>
      </c>
      <c r="M35" s="1" t="s">
        <v>103</v>
      </c>
      <c r="N35" s="1" t="s">
        <v>121</v>
      </c>
      <c r="P35" s="1" t="s">
        <v>4</v>
      </c>
      <c r="Q35" s="1" t="s">
        <v>105</v>
      </c>
      <c r="R35" s="1" t="s">
        <v>106</v>
      </c>
      <c r="S35" s="1" t="s">
        <v>138</v>
      </c>
      <c r="T35" s="1" t="s">
        <v>139</v>
      </c>
      <c r="U35" s="1" t="s">
        <v>138</v>
      </c>
      <c r="V35" s="1" t="s">
        <v>139</v>
      </c>
      <c r="W35" s="1" t="s">
        <v>109</v>
      </c>
      <c r="X35" s="1" t="s">
        <v>12</v>
      </c>
      <c r="Y35" s="1" t="s">
        <v>13</v>
      </c>
      <c r="Z35" s="1" t="s">
        <v>124</v>
      </c>
      <c r="AA35" s="1">
        <v>221018</v>
      </c>
      <c r="AB35" s="1">
        <v>3</v>
      </c>
      <c r="AC35" s="1">
        <v>26.08</v>
      </c>
      <c r="AD35" s="1">
        <v>78.24</v>
      </c>
      <c r="AE35" s="1">
        <v>0.007824</v>
      </c>
      <c r="AF35" s="1">
        <v>26.08</v>
      </c>
      <c r="AG35" s="1">
        <v>78.24</v>
      </c>
      <c r="AH35" s="1">
        <v>0.007824</v>
      </c>
      <c r="AI35" s="1">
        <v>1044</v>
      </c>
      <c r="AJ35" s="1" t="s">
        <v>125</v>
      </c>
      <c r="AK35" s="1" t="s">
        <v>113</v>
      </c>
      <c r="AN35" s="1">
        <v>29.32</v>
      </c>
      <c r="AO35" s="1">
        <v>87.96</v>
      </c>
    </row>
    <row r="36" s="1" customFormat="1" spans="1:41">
      <c r="A36" s="1">
        <v>202301</v>
      </c>
      <c r="B36" s="1" t="s">
        <v>93</v>
      </c>
      <c r="C36" s="1" t="s">
        <v>94</v>
      </c>
      <c r="D36" s="1" t="s">
        <v>126</v>
      </c>
      <c r="E36" s="1" t="s">
        <v>127</v>
      </c>
      <c r="F36" s="1" t="s">
        <v>97</v>
      </c>
      <c r="G36" s="1" t="s">
        <v>128</v>
      </c>
      <c r="H36" s="1" t="s">
        <v>129</v>
      </c>
      <c r="I36" s="4">
        <v>44935</v>
      </c>
      <c r="J36" s="1" t="s">
        <v>190</v>
      </c>
      <c r="K36" s="1" t="s">
        <v>191</v>
      </c>
      <c r="L36" s="1" t="s">
        <v>132</v>
      </c>
      <c r="M36" s="1" t="s">
        <v>103</v>
      </c>
      <c r="N36" s="1" t="s">
        <v>121</v>
      </c>
      <c r="P36" s="1" t="s">
        <v>4</v>
      </c>
      <c r="Q36" s="1" t="s">
        <v>105</v>
      </c>
      <c r="R36" s="1" t="s">
        <v>106</v>
      </c>
      <c r="S36" s="1" t="s">
        <v>146</v>
      </c>
      <c r="T36" s="1" t="s">
        <v>147</v>
      </c>
      <c r="U36" s="1" t="s">
        <v>146</v>
      </c>
      <c r="V36" s="1" t="s">
        <v>147</v>
      </c>
      <c r="W36" s="1" t="s">
        <v>109</v>
      </c>
      <c r="X36" s="1" t="s">
        <v>12</v>
      </c>
      <c r="Y36" s="1" t="s">
        <v>13</v>
      </c>
      <c r="Z36" s="1" t="s">
        <v>124</v>
      </c>
      <c r="AA36" s="1">
        <v>221018</v>
      </c>
      <c r="AB36" s="1">
        <v>2</v>
      </c>
      <c r="AC36" s="1">
        <v>26.08</v>
      </c>
      <c r="AD36" s="1">
        <v>52.16</v>
      </c>
      <c r="AE36" s="1">
        <v>0.005216</v>
      </c>
      <c r="AF36" s="1">
        <v>26.08</v>
      </c>
      <c r="AG36" s="1">
        <v>52.16</v>
      </c>
      <c r="AH36" s="1">
        <v>0.005216</v>
      </c>
      <c r="AI36" s="1">
        <v>1044</v>
      </c>
      <c r="AJ36" s="1" t="s">
        <v>125</v>
      </c>
      <c r="AK36" s="1" t="s">
        <v>113</v>
      </c>
      <c r="AN36" s="1">
        <v>29.32</v>
      </c>
      <c r="AO36" s="1">
        <v>58.64</v>
      </c>
    </row>
    <row r="37" s="1" customFormat="1" spans="1:41">
      <c r="A37" s="1">
        <v>202301</v>
      </c>
      <c r="B37" s="1" t="s">
        <v>93</v>
      </c>
      <c r="C37" s="1" t="s">
        <v>94</v>
      </c>
      <c r="D37" s="1" t="s">
        <v>126</v>
      </c>
      <c r="E37" s="1" t="s">
        <v>127</v>
      </c>
      <c r="F37" s="1" t="s">
        <v>97</v>
      </c>
      <c r="G37" s="1" t="s">
        <v>128</v>
      </c>
      <c r="H37" s="1" t="s">
        <v>129</v>
      </c>
      <c r="I37" s="4">
        <v>44935</v>
      </c>
      <c r="J37" s="1" t="s">
        <v>192</v>
      </c>
      <c r="K37" s="1" t="s">
        <v>193</v>
      </c>
      <c r="L37" s="1" t="s">
        <v>132</v>
      </c>
      <c r="M37" s="1" t="s">
        <v>103</v>
      </c>
      <c r="N37" s="1" t="s">
        <v>121</v>
      </c>
      <c r="P37" s="1" t="s">
        <v>4</v>
      </c>
      <c r="Q37" s="1" t="s">
        <v>105</v>
      </c>
      <c r="R37" s="1" t="s">
        <v>106</v>
      </c>
      <c r="S37" s="1" t="s">
        <v>168</v>
      </c>
      <c r="T37" s="1" t="s">
        <v>169</v>
      </c>
      <c r="U37" s="1" t="s">
        <v>168</v>
      </c>
      <c r="V37" s="1" t="s">
        <v>169</v>
      </c>
      <c r="W37" s="1" t="s">
        <v>109</v>
      </c>
      <c r="X37" s="1" t="s">
        <v>12</v>
      </c>
      <c r="Y37" s="1" t="s">
        <v>13</v>
      </c>
      <c r="Z37" s="1" t="s">
        <v>124</v>
      </c>
      <c r="AA37" s="1">
        <v>221018</v>
      </c>
      <c r="AB37" s="1">
        <v>2</v>
      </c>
      <c r="AC37" s="1">
        <v>26.08</v>
      </c>
      <c r="AD37" s="1">
        <v>52.16</v>
      </c>
      <c r="AE37" s="1">
        <v>0.005216</v>
      </c>
      <c r="AF37" s="1">
        <v>26.08</v>
      </c>
      <c r="AG37" s="1">
        <v>52.16</v>
      </c>
      <c r="AH37" s="1">
        <v>0.005216</v>
      </c>
      <c r="AI37" s="1">
        <v>1044</v>
      </c>
      <c r="AJ37" s="1" t="s">
        <v>125</v>
      </c>
      <c r="AK37" s="1" t="s">
        <v>113</v>
      </c>
      <c r="AN37" s="1">
        <v>29.32</v>
      </c>
      <c r="AO37" s="1">
        <v>58.64</v>
      </c>
    </row>
    <row r="38" s="1" customFormat="1" spans="1:41">
      <c r="A38" s="1">
        <v>202301</v>
      </c>
      <c r="B38" s="1" t="s">
        <v>93</v>
      </c>
      <c r="C38" s="1" t="s">
        <v>94</v>
      </c>
      <c r="D38" s="1" t="s">
        <v>126</v>
      </c>
      <c r="E38" s="1" t="s">
        <v>127</v>
      </c>
      <c r="F38" s="1" t="s">
        <v>97</v>
      </c>
      <c r="G38" s="1" t="s">
        <v>128</v>
      </c>
      <c r="H38" s="1" t="s">
        <v>129</v>
      </c>
      <c r="I38" s="4">
        <v>44935</v>
      </c>
      <c r="J38" s="1" t="s">
        <v>194</v>
      </c>
      <c r="K38" s="1" t="s">
        <v>195</v>
      </c>
      <c r="L38" s="1" t="s">
        <v>132</v>
      </c>
      <c r="M38" s="1" t="s">
        <v>103</v>
      </c>
      <c r="N38" s="1" t="s">
        <v>121</v>
      </c>
      <c r="P38" s="1" t="s">
        <v>4</v>
      </c>
      <c r="Q38" s="1" t="s">
        <v>105</v>
      </c>
      <c r="R38" s="1" t="s">
        <v>106</v>
      </c>
      <c r="S38" s="1" t="s">
        <v>152</v>
      </c>
      <c r="T38" s="1" t="s">
        <v>153</v>
      </c>
      <c r="U38" s="1" t="s">
        <v>152</v>
      </c>
      <c r="V38" s="1" t="s">
        <v>153</v>
      </c>
      <c r="W38" s="1" t="s">
        <v>109</v>
      </c>
      <c r="X38" s="1" t="s">
        <v>110</v>
      </c>
      <c r="Y38" s="1" t="s">
        <v>35</v>
      </c>
      <c r="Z38" s="1" t="s">
        <v>111</v>
      </c>
      <c r="AA38" s="1">
        <v>221036</v>
      </c>
      <c r="AB38" s="1">
        <v>2</v>
      </c>
      <c r="AC38" s="1">
        <v>31.29</v>
      </c>
      <c r="AD38" s="1">
        <v>62.58</v>
      </c>
      <c r="AE38" s="1">
        <v>0.006258</v>
      </c>
      <c r="AF38" s="1">
        <v>31.29</v>
      </c>
      <c r="AG38" s="1">
        <v>62.58</v>
      </c>
      <c r="AH38" s="1">
        <v>0.006258</v>
      </c>
      <c r="AI38" s="1">
        <v>1047</v>
      </c>
      <c r="AJ38" s="1" t="s">
        <v>112</v>
      </c>
      <c r="AK38" s="1" t="s">
        <v>113</v>
      </c>
      <c r="AN38" s="1">
        <v>32.23</v>
      </c>
      <c r="AO38" s="1">
        <v>64.46</v>
      </c>
    </row>
    <row r="39" s="1" customFormat="1" spans="1:41">
      <c r="A39" s="1">
        <v>202301</v>
      </c>
      <c r="B39" s="1" t="s">
        <v>93</v>
      </c>
      <c r="C39" s="1" t="s">
        <v>94</v>
      </c>
      <c r="D39" s="1" t="s">
        <v>126</v>
      </c>
      <c r="E39" s="1" t="s">
        <v>127</v>
      </c>
      <c r="F39" s="1" t="s">
        <v>97</v>
      </c>
      <c r="G39" s="1" t="s">
        <v>128</v>
      </c>
      <c r="H39" s="1" t="s">
        <v>129</v>
      </c>
      <c r="I39" s="4">
        <v>44936</v>
      </c>
      <c r="J39" s="1" t="s">
        <v>196</v>
      </c>
      <c r="K39" s="1" t="s">
        <v>197</v>
      </c>
      <c r="L39" s="1" t="s">
        <v>132</v>
      </c>
      <c r="M39" s="1" t="s">
        <v>103</v>
      </c>
      <c r="N39" s="1" t="s">
        <v>121</v>
      </c>
      <c r="P39" s="1" t="s">
        <v>43</v>
      </c>
      <c r="Q39" s="1" t="s">
        <v>105</v>
      </c>
      <c r="R39" s="1" t="s">
        <v>106</v>
      </c>
      <c r="S39" s="1" t="s">
        <v>133</v>
      </c>
      <c r="T39" s="1" t="s">
        <v>134</v>
      </c>
      <c r="U39" s="1" t="s">
        <v>133</v>
      </c>
      <c r="V39" s="1" t="s">
        <v>134</v>
      </c>
      <c r="W39" s="1" t="s">
        <v>109</v>
      </c>
      <c r="X39" s="1" t="s">
        <v>12</v>
      </c>
      <c r="Y39" s="1" t="s">
        <v>13</v>
      </c>
      <c r="Z39" s="1" t="s">
        <v>124</v>
      </c>
      <c r="AA39" s="1">
        <v>221018</v>
      </c>
      <c r="AB39" s="1">
        <v>10</v>
      </c>
      <c r="AC39" s="1">
        <v>26.08</v>
      </c>
      <c r="AD39" s="1">
        <v>260.8</v>
      </c>
      <c r="AE39" s="1">
        <v>0.02608</v>
      </c>
      <c r="AF39" s="1">
        <v>26.08</v>
      </c>
      <c r="AG39" s="1">
        <v>260.8</v>
      </c>
      <c r="AH39" s="1">
        <v>0.02608</v>
      </c>
      <c r="AI39" s="1">
        <v>1044</v>
      </c>
      <c r="AJ39" s="1" t="s">
        <v>125</v>
      </c>
      <c r="AK39" s="1" t="s">
        <v>113</v>
      </c>
      <c r="AN39" s="1">
        <v>29.32</v>
      </c>
      <c r="AO39" s="1">
        <v>293.2</v>
      </c>
    </row>
    <row r="40" s="1" customFormat="1" spans="1:41">
      <c r="A40" s="1">
        <v>202301</v>
      </c>
      <c r="B40" s="1" t="s">
        <v>93</v>
      </c>
      <c r="C40" s="1" t="s">
        <v>94</v>
      </c>
      <c r="D40" s="1" t="s">
        <v>126</v>
      </c>
      <c r="E40" s="1" t="s">
        <v>127</v>
      </c>
      <c r="F40" s="1" t="s">
        <v>97</v>
      </c>
      <c r="G40" s="1" t="s">
        <v>128</v>
      </c>
      <c r="H40" s="1" t="s">
        <v>129</v>
      </c>
      <c r="I40" s="4">
        <v>44937</v>
      </c>
      <c r="J40" s="1" t="s">
        <v>198</v>
      </c>
      <c r="K40" s="1" t="s">
        <v>199</v>
      </c>
      <c r="L40" s="1" t="s">
        <v>132</v>
      </c>
      <c r="M40" s="1" t="s">
        <v>103</v>
      </c>
      <c r="N40" s="1" t="s">
        <v>121</v>
      </c>
      <c r="P40" s="1" t="s">
        <v>4</v>
      </c>
      <c r="Q40" s="1" t="s">
        <v>105</v>
      </c>
      <c r="R40" s="1" t="s">
        <v>106</v>
      </c>
      <c r="S40" s="1" t="s">
        <v>146</v>
      </c>
      <c r="T40" s="1" t="s">
        <v>147</v>
      </c>
      <c r="U40" s="1" t="s">
        <v>146</v>
      </c>
      <c r="V40" s="1" t="s">
        <v>147</v>
      </c>
      <c r="W40" s="1" t="s">
        <v>109</v>
      </c>
      <c r="X40" s="1" t="s">
        <v>12</v>
      </c>
      <c r="Y40" s="1" t="s">
        <v>13</v>
      </c>
      <c r="Z40" s="1" t="s">
        <v>124</v>
      </c>
      <c r="AA40" s="1">
        <v>221018</v>
      </c>
      <c r="AB40" s="1">
        <v>10</v>
      </c>
      <c r="AC40" s="1">
        <v>26.08</v>
      </c>
      <c r="AD40" s="1">
        <v>260.8</v>
      </c>
      <c r="AE40" s="1">
        <v>0.02608</v>
      </c>
      <c r="AF40" s="1">
        <v>26.08</v>
      </c>
      <c r="AG40" s="1">
        <v>260.8</v>
      </c>
      <c r="AH40" s="1">
        <v>0.02608</v>
      </c>
      <c r="AI40" s="1">
        <v>1044</v>
      </c>
      <c r="AJ40" s="1" t="s">
        <v>125</v>
      </c>
      <c r="AK40" s="1" t="s">
        <v>113</v>
      </c>
      <c r="AN40" s="1">
        <v>26.86</v>
      </c>
      <c r="AO40" s="1">
        <v>268.6</v>
      </c>
    </row>
    <row r="41" s="1" customFormat="1" spans="1:41">
      <c r="A41" s="1">
        <v>202301</v>
      </c>
      <c r="B41" s="1" t="s">
        <v>93</v>
      </c>
      <c r="C41" s="1" t="s">
        <v>94</v>
      </c>
      <c r="D41" s="1" t="s">
        <v>126</v>
      </c>
      <c r="E41" s="1" t="s">
        <v>127</v>
      </c>
      <c r="F41" s="1" t="s">
        <v>97</v>
      </c>
      <c r="G41" s="1" t="s">
        <v>128</v>
      </c>
      <c r="H41" s="1" t="s">
        <v>129</v>
      </c>
      <c r="I41" s="4">
        <v>44938</v>
      </c>
      <c r="J41" s="1" t="s">
        <v>200</v>
      </c>
      <c r="K41" s="1" t="s">
        <v>201</v>
      </c>
      <c r="L41" s="1" t="s">
        <v>132</v>
      </c>
      <c r="M41" s="1" t="s">
        <v>103</v>
      </c>
      <c r="N41" s="1" t="s">
        <v>121</v>
      </c>
      <c r="P41" s="1" t="s">
        <v>4</v>
      </c>
      <c r="Q41" s="1" t="s">
        <v>105</v>
      </c>
      <c r="R41" s="1" t="s">
        <v>106</v>
      </c>
      <c r="S41" s="1" t="s">
        <v>168</v>
      </c>
      <c r="T41" s="1" t="s">
        <v>169</v>
      </c>
      <c r="U41" s="1" t="s">
        <v>168</v>
      </c>
      <c r="V41" s="1" t="s">
        <v>169</v>
      </c>
      <c r="W41" s="1" t="s">
        <v>109</v>
      </c>
      <c r="X41" s="1" t="s">
        <v>19</v>
      </c>
      <c r="Y41" s="1" t="s">
        <v>20</v>
      </c>
      <c r="Z41" s="1" t="s">
        <v>202</v>
      </c>
      <c r="AA41" s="1">
        <v>220809</v>
      </c>
      <c r="AB41" s="1">
        <v>2</v>
      </c>
      <c r="AC41" s="1">
        <v>19.68</v>
      </c>
      <c r="AD41" s="1">
        <v>39.36</v>
      </c>
      <c r="AE41" s="1">
        <v>0.003936</v>
      </c>
      <c r="AF41" s="1">
        <v>19.68</v>
      </c>
      <c r="AG41" s="1">
        <v>39.36</v>
      </c>
      <c r="AH41" s="1">
        <v>0.003936</v>
      </c>
      <c r="AI41" s="1">
        <v>3560</v>
      </c>
      <c r="AJ41" s="1" t="s">
        <v>203</v>
      </c>
      <c r="AK41" s="1" t="s">
        <v>113</v>
      </c>
      <c r="AN41" s="1">
        <v>20.68</v>
      </c>
      <c r="AO41" s="1">
        <v>41.36</v>
      </c>
    </row>
    <row r="42" s="1" customFormat="1" spans="1:41">
      <c r="A42" s="1">
        <v>202301</v>
      </c>
      <c r="B42" s="1" t="s">
        <v>93</v>
      </c>
      <c r="C42" s="1" t="s">
        <v>94</v>
      </c>
      <c r="D42" s="1" t="s">
        <v>126</v>
      </c>
      <c r="E42" s="1" t="s">
        <v>127</v>
      </c>
      <c r="F42" s="1" t="s">
        <v>97</v>
      </c>
      <c r="G42" s="1" t="s">
        <v>128</v>
      </c>
      <c r="H42" s="1" t="s">
        <v>129</v>
      </c>
      <c r="I42" s="4">
        <v>44938</v>
      </c>
      <c r="J42" s="1" t="s">
        <v>200</v>
      </c>
      <c r="K42" s="1" t="s">
        <v>201</v>
      </c>
      <c r="L42" s="1" t="s">
        <v>132</v>
      </c>
      <c r="M42" s="1" t="s">
        <v>103</v>
      </c>
      <c r="N42" s="1" t="s">
        <v>121</v>
      </c>
      <c r="P42" s="1" t="s">
        <v>4</v>
      </c>
      <c r="Q42" s="1" t="s">
        <v>105</v>
      </c>
      <c r="R42" s="1" t="s">
        <v>106</v>
      </c>
      <c r="S42" s="1" t="s">
        <v>168</v>
      </c>
      <c r="T42" s="1" t="s">
        <v>169</v>
      </c>
      <c r="U42" s="1" t="s">
        <v>168</v>
      </c>
      <c r="V42" s="1" t="s">
        <v>169</v>
      </c>
      <c r="W42" s="1" t="s">
        <v>109</v>
      </c>
      <c r="X42" s="1" t="s">
        <v>24</v>
      </c>
      <c r="Y42" s="1" t="s">
        <v>25</v>
      </c>
      <c r="Z42" s="1" t="s">
        <v>160</v>
      </c>
      <c r="AA42" s="1">
        <v>220835</v>
      </c>
      <c r="AB42" s="1">
        <v>6</v>
      </c>
      <c r="AC42" s="1">
        <v>33.29</v>
      </c>
      <c r="AD42" s="1">
        <v>199.74</v>
      </c>
      <c r="AE42" s="1">
        <v>0.019974</v>
      </c>
      <c r="AF42" s="1">
        <v>33.29</v>
      </c>
      <c r="AG42" s="1">
        <v>199.74</v>
      </c>
      <c r="AH42" s="1">
        <v>0.019974</v>
      </c>
      <c r="AI42" s="1">
        <v>1048</v>
      </c>
      <c r="AJ42" s="1" t="s">
        <v>161</v>
      </c>
      <c r="AK42" s="1" t="s">
        <v>113</v>
      </c>
      <c r="AN42" s="1">
        <v>34.99</v>
      </c>
      <c r="AO42" s="1">
        <v>209.94</v>
      </c>
    </row>
    <row r="43" s="1" customFormat="1" spans="1:41">
      <c r="A43" s="1">
        <v>202301</v>
      </c>
      <c r="B43" s="1" t="s">
        <v>93</v>
      </c>
      <c r="C43" s="1" t="s">
        <v>94</v>
      </c>
      <c r="D43" s="1" t="s">
        <v>126</v>
      </c>
      <c r="E43" s="1" t="s">
        <v>127</v>
      </c>
      <c r="F43" s="1" t="s">
        <v>97</v>
      </c>
      <c r="G43" s="1" t="s">
        <v>128</v>
      </c>
      <c r="H43" s="1" t="s">
        <v>129</v>
      </c>
      <c r="I43" s="4">
        <v>44938</v>
      </c>
      <c r="J43" s="1" t="s">
        <v>204</v>
      </c>
      <c r="K43" s="1" t="s">
        <v>205</v>
      </c>
      <c r="L43" s="1" t="s">
        <v>132</v>
      </c>
      <c r="M43" s="1" t="s">
        <v>103</v>
      </c>
      <c r="N43" s="1" t="s">
        <v>121</v>
      </c>
      <c r="P43" s="1" t="s">
        <v>4</v>
      </c>
      <c r="Q43" s="1" t="s">
        <v>105</v>
      </c>
      <c r="R43" s="1" t="s">
        <v>106</v>
      </c>
      <c r="S43" s="1" t="s">
        <v>152</v>
      </c>
      <c r="T43" s="1" t="s">
        <v>153</v>
      </c>
      <c r="U43" s="1" t="s">
        <v>152</v>
      </c>
      <c r="V43" s="1" t="s">
        <v>153</v>
      </c>
      <c r="W43" s="1" t="s">
        <v>109</v>
      </c>
      <c r="X43" s="1" t="s">
        <v>16</v>
      </c>
      <c r="Y43" s="1" t="s">
        <v>17</v>
      </c>
      <c r="Z43" s="1" t="s">
        <v>164</v>
      </c>
      <c r="AA43" s="1">
        <v>220707</v>
      </c>
      <c r="AB43" s="1">
        <v>13</v>
      </c>
      <c r="AC43" s="1">
        <v>7.75</v>
      </c>
      <c r="AD43" s="1">
        <v>100.75</v>
      </c>
      <c r="AE43" s="1">
        <v>0.010075</v>
      </c>
      <c r="AF43" s="1">
        <v>12.8</v>
      </c>
      <c r="AG43" s="1">
        <v>166.4</v>
      </c>
      <c r="AH43" s="1">
        <v>0.01664</v>
      </c>
      <c r="AI43" s="1">
        <v>2597</v>
      </c>
      <c r="AJ43" s="1" t="s">
        <v>165</v>
      </c>
      <c r="AK43" s="1" t="s">
        <v>113</v>
      </c>
      <c r="AN43" s="1">
        <v>12.15</v>
      </c>
      <c r="AO43" s="1">
        <v>157.95</v>
      </c>
    </row>
    <row r="44" s="1" customFormat="1" spans="1:41">
      <c r="A44" s="1">
        <v>202301</v>
      </c>
      <c r="B44" s="1" t="s">
        <v>93</v>
      </c>
      <c r="C44" s="1" t="s">
        <v>94</v>
      </c>
      <c r="D44" s="1" t="s">
        <v>126</v>
      </c>
      <c r="E44" s="1" t="s">
        <v>127</v>
      </c>
      <c r="F44" s="1" t="s">
        <v>97</v>
      </c>
      <c r="G44" s="1" t="s">
        <v>128</v>
      </c>
      <c r="H44" s="1" t="s">
        <v>129</v>
      </c>
      <c r="I44" s="4">
        <v>44938</v>
      </c>
      <c r="J44" s="1" t="s">
        <v>206</v>
      </c>
      <c r="K44" s="1" t="s">
        <v>207</v>
      </c>
      <c r="L44" s="1" t="s">
        <v>132</v>
      </c>
      <c r="M44" s="1" t="s">
        <v>103</v>
      </c>
      <c r="N44" s="1" t="s">
        <v>121</v>
      </c>
      <c r="P44" s="1" t="s">
        <v>4</v>
      </c>
      <c r="Q44" s="1" t="s">
        <v>105</v>
      </c>
      <c r="R44" s="1" t="s">
        <v>106</v>
      </c>
      <c r="S44" s="1" t="s">
        <v>152</v>
      </c>
      <c r="T44" s="1" t="s">
        <v>153</v>
      </c>
      <c r="U44" s="1" t="s">
        <v>152</v>
      </c>
      <c r="V44" s="1" t="s">
        <v>153</v>
      </c>
      <c r="W44" s="1" t="s">
        <v>109</v>
      </c>
      <c r="X44" s="1" t="s">
        <v>110</v>
      </c>
      <c r="Y44" s="1" t="s">
        <v>35</v>
      </c>
      <c r="Z44" s="1" t="s">
        <v>111</v>
      </c>
      <c r="AA44" s="1">
        <v>221036</v>
      </c>
      <c r="AB44" s="1">
        <v>10</v>
      </c>
      <c r="AC44" s="1">
        <v>31.29</v>
      </c>
      <c r="AD44" s="1">
        <v>312.9</v>
      </c>
      <c r="AE44" s="1">
        <v>0.03129</v>
      </c>
      <c r="AF44" s="1">
        <v>31.29</v>
      </c>
      <c r="AG44" s="1">
        <v>312.9</v>
      </c>
      <c r="AH44" s="1">
        <v>0.03129</v>
      </c>
      <c r="AI44" s="1">
        <v>1047</v>
      </c>
      <c r="AJ44" s="1" t="s">
        <v>112</v>
      </c>
      <c r="AK44" s="1" t="s">
        <v>113</v>
      </c>
      <c r="AN44" s="1">
        <v>32.23</v>
      </c>
      <c r="AO44" s="1">
        <v>322.3</v>
      </c>
    </row>
    <row r="45" s="1" customFormat="1" spans="1:41">
      <c r="A45" s="1">
        <v>202301</v>
      </c>
      <c r="B45" s="1" t="s">
        <v>93</v>
      </c>
      <c r="C45" s="1" t="s">
        <v>94</v>
      </c>
      <c r="D45" s="1" t="s">
        <v>126</v>
      </c>
      <c r="E45" s="1" t="s">
        <v>127</v>
      </c>
      <c r="F45" s="1" t="s">
        <v>97</v>
      </c>
      <c r="G45" s="1" t="s">
        <v>128</v>
      </c>
      <c r="H45" s="1" t="s">
        <v>129</v>
      </c>
      <c r="I45" s="4">
        <v>44939</v>
      </c>
      <c r="J45" s="1" t="s">
        <v>208</v>
      </c>
      <c r="K45" s="1" t="s">
        <v>209</v>
      </c>
      <c r="L45" s="1" t="s">
        <v>132</v>
      </c>
      <c r="M45" s="1" t="s">
        <v>137</v>
      </c>
      <c r="N45" s="1" t="s">
        <v>137</v>
      </c>
      <c r="P45" s="1" t="s">
        <v>43</v>
      </c>
      <c r="Q45" s="1" t="s">
        <v>105</v>
      </c>
      <c r="R45" s="1" t="s">
        <v>106</v>
      </c>
      <c r="S45" s="1" t="s">
        <v>158</v>
      </c>
      <c r="T45" s="1" t="s">
        <v>159</v>
      </c>
      <c r="U45" s="1" t="s">
        <v>158</v>
      </c>
      <c r="V45" s="1" t="s">
        <v>159</v>
      </c>
      <c r="W45" s="1" t="s">
        <v>109</v>
      </c>
      <c r="X45" s="1" t="s">
        <v>12</v>
      </c>
      <c r="Y45" s="1" t="s">
        <v>13</v>
      </c>
      <c r="Z45" s="1" t="s">
        <v>124</v>
      </c>
      <c r="AA45" s="1">
        <v>221018</v>
      </c>
      <c r="AB45" s="1">
        <v>10</v>
      </c>
      <c r="AC45" s="1">
        <v>26.08</v>
      </c>
      <c r="AD45" s="1">
        <v>260.8</v>
      </c>
      <c r="AE45" s="1">
        <v>0.02608</v>
      </c>
      <c r="AF45" s="1">
        <v>26.08</v>
      </c>
      <c r="AG45" s="1">
        <v>260.8</v>
      </c>
      <c r="AH45" s="1">
        <v>0.02608</v>
      </c>
      <c r="AI45" s="1">
        <v>1044</v>
      </c>
      <c r="AJ45" s="1" t="s">
        <v>125</v>
      </c>
      <c r="AK45" s="1" t="s">
        <v>113</v>
      </c>
      <c r="AN45" s="1">
        <v>26.86</v>
      </c>
      <c r="AO45" s="1">
        <v>268.6</v>
      </c>
    </row>
    <row r="46" s="1" customFormat="1" spans="1:41">
      <c r="A46" s="1">
        <v>202301</v>
      </c>
      <c r="B46" s="1" t="s">
        <v>93</v>
      </c>
      <c r="C46" s="1" t="s">
        <v>94</v>
      </c>
      <c r="D46" s="1" t="s">
        <v>126</v>
      </c>
      <c r="E46" s="1" t="s">
        <v>127</v>
      </c>
      <c r="F46" s="1" t="s">
        <v>97</v>
      </c>
      <c r="G46" s="1" t="s">
        <v>128</v>
      </c>
      <c r="H46" s="1" t="s">
        <v>129</v>
      </c>
      <c r="I46" s="4">
        <v>44939</v>
      </c>
      <c r="J46" s="1" t="s">
        <v>210</v>
      </c>
      <c r="K46" s="1" t="s">
        <v>211</v>
      </c>
      <c r="L46" s="1" t="s">
        <v>132</v>
      </c>
      <c r="M46" s="1" t="s">
        <v>103</v>
      </c>
      <c r="N46" s="1" t="s">
        <v>121</v>
      </c>
      <c r="P46" s="1" t="s">
        <v>43</v>
      </c>
      <c r="Q46" s="1" t="s">
        <v>105</v>
      </c>
      <c r="R46" s="1" t="s">
        <v>106</v>
      </c>
      <c r="S46" s="1" t="s">
        <v>158</v>
      </c>
      <c r="T46" s="1" t="s">
        <v>159</v>
      </c>
      <c r="U46" s="1" t="s">
        <v>158</v>
      </c>
      <c r="V46" s="1" t="s">
        <v>159</v>
      </c>
      <c r="W46" s="1" t="s">
        <v>109</v>
      </c>
      <c r="X46" s="1" t="s">
        <v>12</v>
      </c>
      <c r="Y46" s="1" t="s">
        <v>13</v>
      </c>
      <c r="Z46" s="1" t="s">
        <v>124</v>
      </c>
      <c r="AA46" s="1">
        <v>221018</v>
      </c>
      <c r="AB46" s="1">
        <v>2</v>
      </c>
      <c r="AC46" s="1">
        <v>26.08</v>
      </c>
      <c r="AD46" s="1">
        <v>52.16</v>
      </c>
      <c r="AE46" s="1">
        <v>0.005216</v>
      </c>
      <c r="AF46" s="1">
        <v>26.08</v>
      </c>
      <c r="AG46" s="1">
        <v>52.16</v>
      </c>
      <c r="AH46" s="1">
        <v>0.005216</v>
      </c>
      <c r="AI46" s="1">
        <v>1044</v>
      </c>
      <c r="AJ46" s="1" t="s">
        <v>125</v>
      </c>
      <c r="AK46" s="1" t="s">
        <v>113</v>
      </c>
      <c r="AN46" s="1">
        <v>26.86</v>
      </c>
      <c r="AO46" s="1">
        <v>53.72</v>
      </c>
    </row>
    <row r="47" s="1" customFormat="1" spans="1:41">
      <c r="A47" s="1">
        <v>202301</v>
      </c>
      <c r="B47" s="1" t="s">
        <v>93</v>
      </c>
      <c r="C47" s="1" t="s">
        <v>94</v>
      </c>
      <c r="D47" s="1" t="s">
        <v>126</v>
      </c>
      <c r="E47" s="1" t="s">
        <v>127</v>
      </c>
      <c r="F47" s="1" t="s">
        <v>97</v>
      </c>
      <c r="G47" s="1" t="s">
        <v>128</v>
      </c>
      <c r="H47" s="1" t="s">
        <v>129</v>
      </c>
      <c r="I47" s="4">
        <v>44939</v>
      </c>
      <c r="J47" s="1" t="s">
        <v>200</v>
      </c>
      <c r="K47" s="1" t="s">
        <v>201</v>
      </c>
      <c r="L47" s="1" t="s">
        <v>132</v>
      </c>
      <c r="M47" s="1" t="s">
        <v>103</v>
      </c>
      <c r="N47" s="1" t="s">
        <v>121</v>
      </c>
      <c r="P47" s="1" t="s">
        <v>4</v>
      </c>
      <c r="Q47" s="1" t="s">
        <v>105</v>
      </c>
      <c r="R47" s="1" t="s">
        <v>106</v>
      </c>
      <c r="S47" s="1" t="s">
        <v>168</v>
      </c>
      <c r="T47" s="1" t="s">
        <v>169</v>
      </c>
      <c r="U47" s="1" t="s">
        <v>168</v>
      </c>
      <c r="V47" s="1" t="s">
        <v>169</v>
      </c>
      <c r="W47" s="1" t="s">
        <v>109</v>
      </c>
      <c r="X47" s="1" t="s">
        <v>19</v>
      </c>
      <c r="Y47" s="1" t="s">
        <v>20</v>
      </c>
      <c r="Z47" s="1" t="s">
        <v>202</v>
      </c>
      <c r="AA47" s="1">
        <v>220809</v>
      </c>
      <c r="AB47" s="1">
        <v>5</v>
      </c>
      <c r="AC47" s="1">
        <v>19.68</v>
      </c>
      <c r="AD47" s="1">
        <v>98.4</v>
      </c>
      <c r="AE47" s="1">
        <v>0.00984</v>
      </c>
      <c r="AF47" s="1">
        <v>19.68</v>
      </c>
      <c r="AG47" s="1">
        <v>98.4</v>
      </c>
      <c r="AH47" s="1">
        <v>0.00984</v>
      </c>
      <c r="AI47" s="1">
        <v>3560</v>
      </c>
      <c r="AJ47" s="1" t="s">
        <v>203</v>
      </c>
      <c r="AK47" s="1" t="s">
        <v>113</v>
      </c>
      <c r="AN47" s="1">
        <v>20.68</v>
      </c>
      <c r="AO47" s="1">
        <v>103.4</v>
      </c>
    </row>
    <row r="48" s="1" customFormat="1" spans="1:41">
      <c r="A48" s="1">
        <v>202301</v>
      </c>
      <c r="B48" s="1" t="s">
        <v>93</v>
      </c>
      <c r="C48" s="1" t="s">
        <v>94</v>
      </c>
      <c r="D48" s="1" t="s">
        <v>126</v>
      </c>
      <c r="E48" s="1" t="s">
        <v>127</v>
      </c>
      <c r="F48" s="1" t="s">
        <v>97</v>
      </c>
      <c r="G48" s="1" t="s">
        <v>128</v>
      </c>
      <c r="H48" s="1" t="s">
        <v>129</v>
      </c>
      <c r="I48" s="4">
        <v>44939</v>
      </c>
      <c r="J48" s="1" t="s">
        <v>200</v>
      </c>
      <c r="K48" s="1" t="s">
        <v>201</v>
      </c>
      <c r="L48" s="1" t="s">
        <v>132</v>
      </c>
      <c r="M48" s="1" t="s">
        <v>103</v>
      </c>
      <c r="N48" s="1" t="s">
        <v>121</v>
      </c>
      <c r="P48" s="1" t="s">
        <v>4</v>
      </c>
      <c r="Q48" s="1" t="s">
        <v>105</v>
      </c>
      <c r="R48" s="1" t="s">
        <v>106</v>
      </c>
      <c r="S48" s="1" t="s">
        <v>168</v>
      </c>
      <c r="T48" s="1" t="s">
        <v>169</v>
      </c>
      <c r="U48" s="1" t="s">
        <v>168</v>
      </c>
      <c r="V48" s="1" t="s">
        <v>169</v>
      </c>
      <c r="W48" s="1" t="s">
        <v>109</v>
      </c>
      <c r="X48" s="1" t="s">
        <v>24</v>
      </c>
      <c r="Y48" s="1" t="s">
        <v>25</v>
      </c>
      <c r="Z48" s="1" t="s">
        <v>160</v>
      </c>
      <c r="AA48" s="1">
        <v>220835</v>
      </c>
      <c r="AB48" s="1">
        <v>2</v>
      </c>
      <c r="AC48" s="1">
        <v>33.29</v>
      </c>
      <c r="AD48" s="1">
        <v>66.58</v>
      </c>
      <c r="AE48" s="1">
        <v>0.006658</v>
      </c>
      <c r="AF48" s="1">
        <v>33.29</v>
      </c>
      <c r="AG48" s="1">
        <v>66.58</v>
      </c>
      <c r="AH48" s="1">
        <v>0.006658</v>
      </c>
      <c r="AI48" s="1">
        <v>1048</v>
      </c>
      <c r="AJ48" s="1" t="s">
        <v>161</v>
      </c>
      <c r="AK48" s="1" t="s">
        <v>113</v>
      </c>
      <c r="AN48" s="1">
        <v>34.99</v>
      </c>
      <c r="AO48" s="1">
        <v>69.98</v>
      </c>
    </row>
    <row r="49" s="1" customFormat="1" spans="1:41">
      <c r="A49" s="1">
        <v>202301</v>
      </c>
      <c r="B49" s="1" t="s">
        <v>93</v>
      </c>
      <c r="C49" s="1" t="s">
        <v>94</v>
      </c>
      <c r="D49" s="1" t="s">
        <v>126</v>
      </c>
      <c r="E49" s="1" t="s">
        <v>127</v>
      </c>
      <c r="F49" s="1" t="s">
        <v>97</v>
      </c>
      <c r="G49" s="1" t="s">
        <v>128</v>
      </c>
      <c r="H49" s="1" t="s">
        <v>129</v>
      </c>
      <c r="I49" s="4">
        <v>44939</v>
      </c>
      <c r="J49" s="1" t="s">
        <v>212</v>
      </c>
      <c r="K49" s="1" t="s">
        <v>213</v>
      </c>
      <c r="L49" s="1" t="s">
        <v>132</v>
      </c>
      <c r="M49" s="1" t="s">
        <v>103</v>
      </c>
      <c r="N49" s="1" t="s">
        <v>121</v>
      </c>
      <c r="P49" s="1" t="s">
        <v>4</v>
      </c>
      <c r="Q49" s="1" t="s">
        <v>105</v>
      </c>
      <c r="R49" s="1" t="s">
        <v>106</v>
      </c>
      <c r="S49" s="1" t="s">
        <v>168</v>
      </c>
      <c r="T49" s="1" t="s">
        <v>169</v>
      </c>
      <c r="U49" s="1" t="s">
        <v>168</v>
      </c>
      <c r="V49" s="1" t="s">
        <v>169</v>
      </c>
      <c r="W49" s="1" t="s">
        <v>109</v>
      </c>
      <c r="X49" s="1" t="s">
        <v>110</v>
      </c>
      <c r="Y49" s="1" t="s">
        <v>35</v>
      </c>
      <c r="Z49" s="1" t="s">
        <v>111</v>
      </c>
      <c r="AA49" s="1">
        <v>221036</v>
      </c>
      <c r="AB49" s="1">
        <v>10</v>
      </c>
      <c r="AC49" s="1">
        <v>31.29</v>
      </c>
      <c r="AD49" s="1">
        <v>312.9</v>
      </c>
      <c r="AE49" s="1">
        <v>0.03129</v>
      </c>
      <c r="AF49" s="1">
        <v>31.29</v>
      </c>
      <c r="AG49" s="1">
        <v>312.9</v>
      </c>
      <c r="AH49" s="1">
        <v>0.03129</v>
      </c>
      <c r="AI49" s="1">
        <v>1047</v>
      </c>
      <c r="AJ49" s="1" t="s">
        <v>112</v>
      </c>
      <c r="AK49" s="1" t="s">
        <v>113</v>
      </c>
      <c r="AN49" s="1">
        <v>32.23</v>
      </c>
      <c r="AO49" s="1">
        <v>322.3</v>
      </c>
    </row>
    <row r="50" s="1" customFormat="1" spans="1:41">
      <c r="A50" s="1">
        <v>202301</v>
      </c>
      <c r="B50" s="1" t="s">
        <v>93</v>
      </c>
      <c r="C50" s="1" t="s">
        <v>94</v>
      </c>
      <c r="D50" s="1" t="s">
        <v>126</v>
      </c>
      <c r="E50" s="1" t="s">
        <v>127</v>
      </c>
      <c r="F50" s="1" t="s">
        <v>97</v>
      </c>
      <c r="G50" s="1" t="s">
        <v>128</v>
      </c>
      <c r="H50" s="1" t="s">
        <v>129</v>
      </c>
      <c r="I50" s="4">
        <v>44942</v>
      </c>
      <c r="J50" s="1" t="s">
        <v>196</v>
      </c>
      <c r="K50" s="1" t="s">
        <v>197</v>
      </c>
      <c r="L50" s="1" t="s">
        <v>132</v>
      </c>
      <c r="M50" s="1" t="s">
        <v>103</v>
      </c>
      <c r="N50" s="1" t="s">
        <v>121</v>
      </c>
      <c r="P50" s="1" t="s">
        <v>43</v>
      </c>
      <c r="Q50" s="1" t="s">
        <v>105</v>
      </c>
      <c r="R50" s="1" t="s">
        <v>106</v>
      </c>
      <c r="S50" s="1" t="s">
        <v>133</v>
      </c>
      <c r="T50" s="1" t="s">
        <v>134</v>
      </c>
      <c r="U50" s="1" t="s">
        <v>133</v>
      </c>
      <c r="V50" s="1" t="s">
        <v>134</v>
      </c>
      <c r="W50" s="1" t="s">
        <v>109</v>
      </c>
      <c r="X50" s="1" t="s">
        <v>27</v>
      </c>
      <c r="Y50" s="1" t="s">
        <v>28</v>
      </c>
      <c r="Z50" s="1" t="s">
        <v>154</v>
      </c>
      <c r="AA50" s="1">
        <v>250606006</v>
      </c>
      <c r="AB50" s="1">
        <v>5</v>
      </c>
      <c r="AC50" s="1">
        <v>29.44</v>
      </c>
      <c r="AD50" s="1">
        <v>147.2</v>
      </c>
      <c r="AE50" s="1">
        <v>0.01472</v>
      </c>
      <c r="AF50" s="1">
        <v>29.44</v>
      </c>
      <c r="AG50" s="1">
        <v>147.2</v>
      </c>
      <c r="AH50" s="1">
        <v>0.01472</v>
      </c>
      <c r="AI50" s="1">
        <v>1026</v>
      </c>
      <c r="AJ50" s="1" t="s">
        <v>155</v>
      </c>
      <c r="AK50" s="1" t="s">
        <v>113</v>
      </c>
      <c r="AN50" s="1">
        <v>30.69</v>
      </c>
      <c r="AO50" s="1">
        <v>153.45</v>
      </c>
    </row>
    <row r="51" s="1" customFormat="1" spans="1:41">
      <c r="A51" s="1">
        <v>202301</v>
      </c>
      <c r="B51" s="1" t="s">
        <v>93</v>
      </c>
      <c r="C51" s="1" t="s">
        <v>94</v>
      </c>
      <c r="D51" s="1" t="s">
        <v>126</v>
      </c>
      <c r="E51" s="1" t="s">
        <v>127</v>
      </c>
      <c r="F51" s="1" t="s">
        <v>97</v>
      </c>
      <c r="G51" s="1" t="s">
        <v>128</v>
      </c>
      <c r="H51" s="1" t="s">
        <v>129</v>
      </c>
      <c r="I51" s="4">
        <v>44942</v>
      </c>
      <c r="J51" s="1" t="s">
        <v>214</v>
      </c>
      <c r="K51" s="1" t="s">
        <v>215</v>
      </c>
      <c r="L51" s="1" t="s">
        <v>132</v>
      </c>
      <c r="M51" s="1" t="s">
        <v>103</v>
      </c>
      <c r="N51" s="1" t="s">
        <v>121</v>
      </c>
      <c r="P51" s="1" t="s">
        <v>4</v>
      </c>
      <c r="Q51" s="1" t="s">
        <v>105</v>
      </c>
      <c r="R51" s="1" t="s">
        <v>106</v>
      </c>
      <c r="S51" s="1" t="s">
        <v>133</v>
      </c>
      <c r="T51" s="1" t="s">
        <v>134</v>
      </c>
      <c r="U51" s="1" t="s">
        <v>133</v>
      </c>
      <c r="V51" s="1" t="s">
        <v>134</v>
      </c>
      <c r="W51" s="1" t="s">
        <v>109</v>
      </c>
      <c r="X51" s="1" t="s">
        <v>110</v>
      </c>
      <c r="Y51" s="1" t="s">
        <v>35</v>
      </c>
      <c r="Z51" s="1" t="s">
        <v>111</v>
      </c>
      <c r="AA51" s="1">
        <v>221036</v>
      </c>
      <c r="AB51" s="1">
        <v>5</v>
      </c>
      <c r="AC51" s="1">
        <v>31.29</v>
      </c>
      <c r="AD51" s="1">
        <v>156.45</v>
      </c>
      <c r="AE51" s="1">
        <v>0.015645</v>
      </c>
      <c r="AF51" s="1">
        <v>31.29</v>
      </c>
      <c r="AG51" s="1">
        <v>156.45</v>
      </c>
      <c r="AH51" s="1">
        <v>0.015645</v>
      </c>
      <c r="AI51" s="1">
        <v>1047</v>
      </c>
      <c r="AJ51" s="1" t="s">
        <v>112</v>
      </c>
      <c r="AK51" s="1" t="s">
        <v>113</v>
      </c>
      <c r="AN51" s="1">
        <v>32.85</v>
      </c>
      <c r="AO51" s="1">
        <v>164.25</v>
      </c>
    </row>
    <row r="52" s="1" customFormat="1" spans="1:41">
      <c r="A52" s="1">
        <v>202301</v>
      </c>
      <c r="B52" s="1" t="s">
        <v>93</v>
      </c>
      <c r="C52" s="1" t="s">
        <v>94</v>
      </c>
      <c r="D52" s="1" t="s">
        <v>126</v>
      </c>
      <c r="E52" s="1" t="s">
        <v>127</v>
      </c>
      <c r="F52" s="1" t="s">
        <v>97</v>
      </c>
      <c r="G52" s="1" t="s">
        <v>128</v>
      </c>
      <c r="H52" s="1" t="s">
        <v>129</v>
      </c>
      <c r="I52" s="4">
        <v>44942</v>
      </c>
      <c r="J52" s="1" t="s">
        <v>216</v>
      </c>
      <c r="K52" s="1" t="s">
        <v>217</v>
      </c>
      <c r="L52" s="1" t="s">
        <v>132</v>
      </c>
      <c r="M52" s="1" t="s">
        <v>137</v>
      </c>
      <c r="N52" s="1" t="s">
        <v>137</v>
      </c>
      <c r="P52" s="1" t="s">
        <v>4</v>
      </c>
      <c r="Q52" s="1" t="s">
        <v>105</v>
      </c>
      <c r="R52" s="1" t="s">
        <v>106</v>
      </c>
      <c r="S52" s="1" t="s">
        <v>186</v>
      </c>
      <c r="T52" s="1" t="s">
        <v>187</v>
      </c>
      <c r="U52" s="1" t="s">
        <v>186</v>
      </c>
      <c r="V52" s="1" t="s">
        <v>187</v>
      </c>
      <c r="W52" s="1" t="s">
        <v>109</v>
      </c>
      <c r="X52" s="1" t="s">
        <v>12</v>
      </c>
      <c r="Y52" s="1" t="s">
        <v>13</v>
      </c>
      <c r="Z52" s="1" t="s">
        <v>124</v>
      </c>
      <c r="AA52" s="1">
        <v>221018</v>
      </c>
      <c r="AB52" s="1">
        <v>3</v>
      </c>
      <c r="AC52" s="1">
        <v>26.08</v>
      </c>
      <c r="AD52" s="1">
        <v>78.24</v>
      </c>
      <c r="AE52" s="1">
        <v>0.007824</v>
      </c>
      <c r="AF52" s="1">
        <v>26.08</v>
      </c>
      <c r="AG52" s="1">
        <v>78.24</v>
      </c>
      <c r="AH52" s="1">
        <v>0.007824</v>
      </c>
      <c r="AI52" s="1">
        <v>1044</v>
      </c>
      <c r="AJ52" s="1" t="s">
        <v>125</v>
      </c>
      <c r="AK52" s="1" t="s">
        <v>113</v>
      </c>
      <c r="AN52" s="1">
        <v>27.38</v>
      </c>
      <c r="AO52" s="1">
        <v>82.14</v>
      </c>
    </row>
    <row r="53" s="1" customFormat="1" spans="1:41">
      <c r="A53" s="1">
        <v>202301</v>
      </c>
      <c r="B53" s="1" t="s">
        <v>93</v>
      </c>
      <c r="C53" s="1" t="s">
        <v>94</v>
      </c>
      <c r="D53" s="1" t="s">
        <v>126</v>
      </c>
      <c r="E53" s="1" t="s">
        <v>127</v>
      </c>
      <c r="F53" s="1" t="s">
        <v>97</v>
      </c>
      <c r="G53" s="1" t="s">
        <v>128</v>
      </c>
      <c r="H53" s="1" t="s">
        <v>129</v>
      </c>
      <c r="I53" s="4">
        <v>44942</v>
      </c>
      <c r="J53" s="1" t="s">
        <v>218</v>
      </c>
      <c r="K53" s="1" t="s">
        <v>219</v>
      </c>
      <c r="L53" s="1" t="s">
        <v>132</v>
      </c>
      <c r="M53" s="1" t="s">
        <v>137</v>
      </c>
      <c r="N53" s="1" t="s">
        <v>137</v>
      </c>
      <c r="P53" s="1" t="s">
        <v>4</v>
      </c>
      <c r="Q53" s="1" t="s">
        <v>105</v>
      </c>
      <c r="R53" s="1" t="s">
        <v>106</v>
      </c>
      <c r="S53" s="1" t="s">
        <v>138</v>
      </c>
      <c r="T53" s="1" t="s">
        <v>139</v>
      </c>
      <c r="U53" s="1" t="s">
        <v>138</v>
      </c>
      <c r="V53" s="1" t="s">
        <v>139</v>
      </c>
      <c r="W53" s="1" t="s">
        <v>109</v>
      </c>
      <c r="X53" s="1" t="s">
        <v>12</v>
      </c>
      <c r="Y53" s="1" t="s">
        <v>13</v>
      </c>
      <c r="Z53" s="1" t="s">
        <v>124</v>
      </c>
      <c r="AA53" s="1">
        <v>221018</v>
      </c>
      <c r="AB53" s="1">
        <v>10</v>
      </c>
      <c r="AC53" s="1">
        <v>26.08</v>
      </c>
      <c r="AD53" s="1">
        <v>260.8</v>
      </c>
      <c r="AE53" s="1">
        <v>0.02608</v>
      </c>
      <c r="AF53" s="1">
        <v>26.08</v>
      </c>
      <c r="AG53" s="1">
        <v>260.8</v>
      </c>
      <c r="AH53" s="1">
        <v>0.02608</v>
      </c>
      <c r="AI53" s="1">
        <v>1044</v>
      </c>
      <c r="AJ53" s="1" t="s">
        <v>125</v>
      </c>
      <c r="AK53" s="1" t="s">
        <v>113</v>
      </c>
      <c r="AN53" s="1">
        <v>26.86</v>
      </c>
      <c r="AO53" s="1">
        <v>268.6</v>
      </c>
    </row>
    <row r="54" s="1" customFormat="1" spans="1:41">
      <c r="A54" s="1">
        <v>202301</v>
      </c>
      <c r="B54" s="1" t="s">
        <v>93</v>
      </c>
      <c r="C54" s="1" t="s">
        <v>94</v>
      </c>
      <c r="D54" s="1" t="s">
        <v>126</v>
      </c>
      <c r="E54" s="1" t="s">
        <v>127</v>
      </c>
      <c r="F54" s="1" t="s">
        <v>97</v>
      </c>
      <c r="G54" s="1" t="s">
        <v>128</v>
      </c>
      <c r="H54" s="1" t="s">
        <v>129</v>
      </c>
      <c r="I54" s="4">
        <v>44942</v>
      </c>
      <c r="J54" s="1" t="s">
        <v>220</v>
      </c>
      <c r="K54" s="1" t="s">
        <v>221</v>
      </c>
      <c r="L54" s="1" t="s">
        <v>132</v>
      </c>
      <c r="M54" s="1" t="s">
        <v>103</v>
      </c>
      <c r="N54" s="1" t="s">
        <v>121</v>
      </c>
      <c r="P54" s="1" t="s">
        <v>43</v>
      </c>
      <c r="Q54" s="1" t="s">
        <v>105</v>
      </c>
      <c r="R54" s="1" t="s">
        <v>106</v>
      </c>
      <c r="S54" s="1" t="s">
        <v>138</v>
      </c>
      <c r="T54" s="1" t="s">
        <v>139</v>
      </c>
      <c r="U54" s="1" t="s">
        <v>138</v>
      </c>
      <c r="V54" s="1" t="s">
        <v>139</v>
      </c>
      <c r="W54" s="1" t="s">
        <v>109</v>
      </c>
      <c r="X54" s="1" t="s">
        <v>110</v>
      </c>
      <c r="Y54" s="1" t="s">
        <v>35</v>
      </c>
      <c r="Z54" s="1" t="s">
        <v>111</v>
      </c>
      <c r="AA54" s="1">
        <v>221036</v>
      </c>
      <c r="AB54" s="1">
        <v>3</v>
      </c>
      <c r="AC54" s="1">
        <v>31.29</v>
      </c>
      <c r="AD54" s="1">
        <v>93.87</v>
      </c>
      <c r="AE54" s="1">
        <v>0.009387</v>
      </c>
      <c r="AF54" s="1">
        <v>31.29</v>
      </c>
      <c r="AG54" s="1">
        <v>93.87</v>
      </c>
      <c r="AH54" s="1">
        <v>0.009387</v>
      </c>
      <c r="AI54" s="1">
        <v>1047</v>
      </c>
      <c r="AJ54" s="1" t="s">
        <v>112</v>
      </c>
      <c r="AK54" s="1" t="s">
        <v>113</v>
      </c>
      <c r="AN54" s="1">
        <v>32.85</v>
      </c>
      <c r="AO54" s="1">
        <v>98.55</v>
      </c>
    </row>
    <row r="55" s="1" customFormat="1" spans="1:41">
      <c r="A55" s="1">
        <v>202301</v>
      </c>
      <c r="B55" s="1" t="s">
        <v>93</v>
      </c>
      <c r="C55" s="1" t="s">
        <v>94</v>
      </c>
      <c r="D55" s="1" t="s">
        <v>126</v>
      </c>
      <c r="E55" s="1" t="s">
        <v>127</v>
      </c>
      <c r="F55" s="1" t="s">
        <v>97</v>
      </c>
      <c r="G55" s="1" t="s">
        <v>128</v>
      </c>
      <c r="H55" s="1" t="s">
        <v>129</v>
      </c>
      <c r="I55" s="4">
        <v>44942</v>
      </c>
      <c r="J55" s="1" t="s">
        <v>222</v>
      </c>
      <c r="K55" s="1" t="s">
        <v>223</v>
      </c>
      <c r="L55" s="1" t="s">
        <v>132</v>
      </c>
      <c r="M55" s="1" t="s">
        <v>103</v>
      </c>
      <c r="N55" s="1" t="s">
        <v>121</v>
      </c>
      <c r="P55" s="1" t="s">
        <v>4</v>
      </c>
      <c r="Q55" s="1" t="s">
        <v>105</v>
      </c>
      <c r="R55" s="1" t="s">
        <v>106</v>
      </c>
      <c r="S55" s="1" t="s">
        <v>152</v>
      </c>
      <c r="T55" s="1" t="s">
        <v>153</v>
      </c>
      <c r="U55" s="1" t="s">
        <v>152</v>
      </c>
      <c r="V55" s="1" t="s">
        <v>153</v>
      </c>
      <c r="W55" s="1" t="s">
        <v>109</v>
      </c>
      <c r="X55" s="1" t="s">
        <v>16</v>
      </c>
      <c r="Y55" s="1" t="s">
        <v>17</v>
      </c>
      <c r="Z55" s="1" t="s">
        <v>164</v>
      </c>
      <c r="AA55" s="1">
        <v>220707</v>
      </c>
      <c r="AB55" s="1">
        <v>13</v>
      </c>
      <c r="AC55" s="1">
        <v>7.75</v>
      </c>
      <c r="AD55" s="1">
        <v>100.75</v>
      </c>
      <c r="AE55" s="1">
        <v>0.010075</v>
      </c>
      <c r="AF55" s="1">
        <v>12.8</v>
      </c>
      <c r="AG55" s="1">
        <v>166.4</v>
      </c>
      <c r="AH55" s="1">
        <v>0.01664</v>
      </c>
      <c r="AI55" s="1">
        <v>2597</v>
      </c>
      <c r="AJ55" s="1" t="s">
        <v>165</v>
      </c>
      <c r="AK55" s="1" t="s">
        <v>113</v>
      </c>
      <c r="AN55" s="1">
        <v>12.15</v>
      </c>
      <c r="AO55" s="1">
        <v>157.95</v>
      </c>
    </row>
    <row r="56" s="1" customFormat="1" spans="1:41">
      <c r="A56" s="1">
        <v>202301</v>
      </c>
      <c r="B56" s="1" t="s">
        <v>93</v>
      </c>
      <c r="C56" s="1" t="s">
        <v>94</v>
      </c>
      <c r="D56" s="1" t="s">
        <v>126</v>
      </c>
      <c r="E56" s="1" t="s">
        <v>127</v>
      </c>
      <c r="F56" s="1" t="s">
        <v>97</v>
      </c>
      <c r="G56" s="1" t="s">
        <v>128</v>
      </c>
      <c r="H56" s="1" t="s">
        <v>129</v>
      </c>
      <c r="I56" s="4">
        <v>44943</v>
      </c>
      <c r="J56" s="1" t="s">
        <v>224</v>
      </c>
      <c r="K56" s="1" t="s">
        <v>225</v>
      </c>
      <c r="L56" s="1" t="s">
        <v>132</v>
      </c>
      <c r="M56" s="1" t="s">
        <v>137</v>
      </c>
      <c r="N56" s="1" t="s">
        <v>137</v>
      </c>
      <c r="P56" s="1" t="s">
        <v>4</v>
      </c>
      <c r="Q56" s="1" t="s">
        <v>105</v>
      </c>
      <c r="R56" s="1" t="s">
        <v>106</v>
      </c>
      <c r="S56" s="1" t="s">
        <v>186</v>
      </c>
      <c r="T56" s="1" t="s">
        <v>187</v>
      </c>
      <c r="U56" s="1" t="s">
        <v>186</v>
      </c>
      <c r="V56" s="1" t="s">
        <v>187</v>
      </c>
      <c r="W56" s="1" t="s">
        <v>109</v>
      </c>
      <c r="X56" s="1" t="s">
        <v>16</v>
      </c>
      <c r="Y56" s="1" t="s">
        <v>17</v>
      </c>
      <c r="Z56" s="1" t="s">
        <v>164</v>
      </c>
      <c r="AA56" s="1">
        <v>220707</v>
      </c>
      <c r="AB56" s="1">
        <v>5</v>
      </c>
      <c r="AC56" s="1">
        <v>7.75</v>
      </c>
      <c r="AD56" s="1">
        <v>38.75</v>
      </c>
      <c r="AE56" s="1">
        <v>0.003875</v>
      </c>
      <c r="AF56" s="1">
        <v>12.8</v>
      </c>
      <c r="AG56" s="1">
        <v>64</v>
      </c>
      <c r="AH56" s="1">
        <v>0.0064</v>
      </c>
      <c r="AI56" s="1">
        <v>2597</v>
      </c>
      <c r="AJ56" s="1" t="s">
        <v>165</v>
      </c>
      <c r="AK56" s="1" t="s">
        <v>113</v>
      </c>
      <c r="AN56" s="1">
        <v>12.15</v>
      </c>
      <c r="AO56" s="1">
        <v>60.75</v>
      </c>
    </row>
    <row r="57" s="1" customFormat="1" spans="1:41">
      <c r="A57" s="1">
        <v>202301</v>
      </c>
      <c r="B57" s="1" t="s">
        <v>93</v>
      </c>
      <c r="C57" s="1" t="s">
        <v>94</v>
      </c>
      <c r="D57" s="1" t="s">
        <v>126</v>
      </c>
      <c r="E57" s="1" t="s">
        <v>127</v>
      </c>
      <c r="F57" s="1" t="s">
        <v>97</v>
      </c>
      <c r="G57" s="1" t="s">
        <v>128</v>
      </c>
      <c r="H57" s="1" t="s">
        <v>129</v>
      </c>
      <c r="I57" s="4">
        <v>44943</v>
      </c>
      <c r="J57" s="1" t="s">
        <v>194</v>
      </c>
      <c r="K57" s="1" t="s">
        <v>195</v>
      </c>
      <c r="L57" s="1" t="s">
        <v>132</v>
      </c>
      <c r="M57" s="1" t="s">
        <v>103</v>
      </c>
      <c r="N57" s="1" t="s">
        <v>121</v>
      </c>
      <c r="P57" s="1" t="s">
        <v>4</v>
      </c>
      <c r="Q57" s="1" t="s">
        <v>105</v>
      </c>
      <c r="R57" s="1" t="s">
        <v>106</v>
      </c>
      <c r="S57" s="1" t="s">
        <v>152</v>
      </c>
      <c r="T57" s="1" t="s">
        <v>153</v>
      </c>
      <c r="U57" s="1" t="s">
        <v>152</v>
      </c>
      <c r="V57" s="1" t="s">
        <v>153</v>
      </c>
      <c r="W57" s="1" t="s">
        <v>109</v>
      </c>
      <c r="X57" s="1" t="s">
        <v>110</v>
      </c>
      <c r="Y57" s="1" t="s">
        <v>35</v>
      </c>
      <c r="Z57" s="1" t="s">
        <v>111</v>
      </c>
      <c r="AA57" s="1">
        <v>221036</v>
      </c>
      <c r="AB57" s="1">
        <v>10</v>
      </c>
      <c r="AC57" s="1">
        <v>31.29</v>
      </c>
      <c r="AD57" s="1">
        <v>312.9</v>
      </c>
      <c r="AE57" s="1">
        <v>0.03129</v>
      </c>
      <c r="AF57" s="1">
        <v>31.29</v>
      </c>
      <c r="AG57" s="1">
        <v>312.9</v>
      </c>
      <c r="AH57" s="1">
        <v>0.03129</v>
      </c>
      <c r="AI57" s="1">
        <v>1047</v>
      </c>
      <c r="AJ57" s="1" t="s">
        <v>112</v>
      </c>
      <c r="AK57" s="1" t="s">
        <v>113</v>
      </c>
      <c r="AN57" s="1">
        <v>32.23</v>
      </c>
      <c r="AO57" s="1">
        <v>322.3</v>
      </c>
    </row>
    <row r="58" s="1" customFormat="1" spans="1:41">
      <c r="A58" s="1">
        <v>202301</v>
      </c>
      <c r="B58" s="1" t="s">
        <v>93</v>
      </c>
      <c r="C58" s="1" t="s">
        <v>94</v>
      </c>
      <c r="D58" s="1" t="s">
        <v>126</v>
      </c>
      <c r="E58" s="1" t="s">
        <v>127</v>
      </c>
      <c r="F58" s="1" t="s">
        <v>97</v>
      </c>
      <c r="G58" s="1" t="s">
        <v>128</v>
      </c>
      <c r="H58" s="1" t="s">
        <v>129</v>
      </c>
      <c r="I58" s="4">
        <v>44944</v>
      </c>
      <c r="J58" s="1" t="s">
        <v>226</v>
      </c>
      <c r="K58" s="1" t="s">
        <v>227</v>
      </c>
      <c r="L58" s="1" t="s">
        <v>132</v>
      </c>
      <c r="M58" s="1" t="s">
        <v>228</v>
      </c>
      <c r="N58" s="1" t="s">
        <v>228</v>
      </c>
      <c r="P58" s="1" t="s">
        <v>4</v>
      </c>
      <c r="Q58" s="1" t="s">
        <v>105</v>
      </c>
      <c r="R58" s="1" t="s">
        <v>106</v>
      </c>
      <c r="S58" s="1" t="s">
        <v>133</v>
      </c>
      <c r="T58" s="1" t="s">
        <v>134</v>
      </c>
      <c r="U58" s="1" t="s">
        <v>133</v>
      </c>
      <c r="V58" s="1" t="s">
        <v>134</v>
      </c>
      <c r="W58" s="1" t="s">
        <v>109</v>
      </c>
      <c r="X58" s="1" t="s">
        <v>12</v>
      </c>
      <c r="Y58" s="1" t="s">
        <v>13</v>
      </c>
      <c r="Z58" s="1" t="s">
        <v>124</v>
      </c>
      <c r="AA58" s="1">
        <v>221113</v>
      </c>
      <c r="AB58" s="1">
        <v>5</v>
      </c>
      <c r="AC58" s="1">
        <v>26.08</v>
      </c>
      <c r="AD58" s="1">
        <v>130.4</v>
      </c>
      <c r="AE58" s="1">
        <v>0.01304</v>
      </c>
      <c r="AF58" s="1">
        <v>26.08</v>
      </c>
      <c r="AG58" s="1">
        <v>130.4</v>
      </c>
      <c r="AH58" s="1">
        <v>0.01304</v>
      </c>
      <c r="AI58" s="1">
        <v>1044</v>
      </c>
      <c r="AJ58" s="1" t="s">
        <v>125</v>
      </c>
      <c r="AK58" s="1" t="s">
        <v>113</v>
      </c>
      <c r="AN58" s="1">
        <v>27.38</v>
      </c>
      <c r="AO58" s="1">
        <v>136.9</v>
      </c>
    </row>
    <row r="59" s="1" customFormat="1" spans="1:41">
      <c r="A59" s="1">
        <v>202301</v>
      </c>
      <c r="B59" s="1" t="s">
        <v>93</v>
      </c>
      <c r="C59" s="1" t="s">
        <v>94</v>
      </c>
      <c r="D59" s="1" t="s">
        <v>126</v>
      </c>
      <c r="E59" s="1" t="s">
        <v>127</v>
      </c>
      <c r="F59" s="1" t="s">
        <v>97</v>
      </c>
      <c r="G59" s="1" t="s">
        <v>128</v>
      </c>
      <c r="H59" s="1" t="s">
        <v>129</v>
      </c>
      <c r="I59" s="4">
        <v>44944</v>
      </c>
      <c r="J59" s="1" t="s">
        <v>229</v>
      </c>
      <c r="K59" s="1" t="s">
        <v>230</v>
      </c>
      <c r="L59" s="1" t="s">
        <v>132</v>
      </c>
      <c r="M59" s="1" t="s">
        <v>103</v>
      </c>
      <c r="N59" s="1" t="s">
        <v>121</v>
      </c>
      <c r="P59" s="1" t="s">
        <v>43</v>
      </c>
      <c r="Q59" s="1" t="s">
        <v>105</v>
      </c>
      <c r="R59" s="1" t="s">
        <v>106</v>
      </c>
      <c r="S59" s="1" t="s">
        <v>152</v>
      </c>
      <c r="T59" s="1" t="s">
        <v>153</v>
      </c>
      <c r="U59" s="1" t="s">
        <v>152</v>
      </c>
      <c r="V59" s="1" t="s">
        <v>153</v>
      </c>
      <c r="W59" s="1" t="s">
        <v>109</v>
      </c>
      <c r="X59" s="1" t="s">
        <v>19</v>
      </c>
      <c r="Y59" s="1" t="s">
        <v>20</v>
      </c>
      <c r="Z59" s="1" t="s">
        <v>202</v>
      </c>
      <c r="AA59" s="1">
        <v>220809</v>
      </c>
      <c r="AB59" s="1">
        <v>10</v>
      </c>
      <c r="AC59" s="1">
        <v>19.68</v>
      </c>
      <c r="AD59" s="1">
        <v>196.8</v>
      </c>
      <c r="AE59" s="1">
        <v>0.01968</v>
      </c>
      <c r="AF59" s="1">
        <v>19.68</v>
      </c>
      <c r="AG59" s="1">
        <v>196.8</v>
      </c>
      <c r="AH59" s="1">
        <v>0.01968</v>
      </c>
      <c r="AI59" s="1">
        <v>3560</v>
      </c>
      <c r="AJ59" s="1" t="s">
        <v>203</v>
      </c>
      <c r="AK59" s="1" t="s">
        <v>113</v>
      </c>
      <c r="AN59" s="1">
        <v>20.68</v>
      </c>
      <c r="AO59" s="1">
        <v>206.8</v>
      </c>
    </row>
    <row r="60" s="1" customFormat="1" spans="1:41">
      <c r="A60" s="1">
        <v>202301</v>
      </c>
      <c r="B60" s="1" t="s">
        <v>93</v>
      </c>
      <c r="C60" s="1" t="s">
        <v>94</v>
      </c>
      <c r="D60" s="1" t="s">
        <v>126</v>
      </c>
      <c r="E60" s="1" t="s">
        <v>127</v>
      </c>
      <c r="F60" s="1" t="s">
        <v>97</v>
      </c>
      <c r="G60" s="1" t="s">
        <v>128</v>
      </c>
      <c r="H60" s="1" t="s">
        <v>129</v>
      </c>
      <c r="I60" s="4">
        <v>44945</v>
      </c>
      <c r="J60" s="1" t="s">
        <v>231</v>
      </c>
      <c r="K60" s="1" t="s">
        <v>232</v>
      </c>
      <c r="L60" s="1" t="s">
        <v>132</v>
      </c>
      <c r="M60" s="1" t="s">
        <v>103</v>
      </c>
      <c r="N60" s="1" t="s">
        <v>121</v>
      </c>
      <c r="P60" s="1" t="s">
        <v>4</v>
      </c>
      <c r="Q60" s="1" t="s">
        <v>105</v>
      </c>
      <c r="R60" s="1" t="s">
        <v>106</v>
      </c>
      <c r="S60" s="1" t="s">
        <v>152</v>
      </c>
      <c r="T60" s="1" t="s">
        <v>153</v>
      </c>
      <c r="U60" s="1" t="s">
        <v>152</v>
      </c>
      <c r="V60" s="1" t="s">
        <v>153</v>
      </c>
      <c r="W60" s="1" t="s">
        <v>109</v>
      </c>
      <c r="X60" s="1" t="s">
        <v>16</v>
      </c>
      <c r="Y60" s="1" t="s">
        <v>17</v>
      </c>
      <c r="Z60" s="1" t="s">
        <v>164</v>
      </c>
      <c r="AA60" s="1">
        <v>220707</v>
      </c>
      <c r="AB60" s="1">
        <v>13</v>
      </c>
      <c r="AC60" s="1">
        <v>7.75</v>
      </c>
      <c r="AD60" s="1">
        <v>100.75</v>
      </c>
      <c r="AE60" s="1">
        <v>0.010075</v>
      </c>
      <c r="AF60" s="1">
        <v>12.8</v>
      </c>
      <c r="AG60" s="1">
        <v>166.4</v>
      </c>
      <c r="AH60" s="1">
        <v>0.01664</v>
      </c>
      <c r="AI60" s="1">
        <v>2597</v>
      </c>
      <c r="AJ60" s="1" t="s">
        <v>165</v>
      </c>
      <c r="AK60" s="1" t="s">
        <v>113</v>
      </c>
      <c r="AN60" s="1">
        <v>12.15</v>
      </c>
      <c r="AO60" s="1">
        <v>157.95</v>
      </c>
    </row>
    <row r="61" s="1" customFormat="1" spans="1:41">
      <c r="A61" s="1">
        <v>202301</v>
      </c>
      <c r="B61" s="1" t="s">
        <v>93</v>
      </c>
      <c r="C61" s="1" t="s">
        <v>94</v>
      </c>
      <c r="D61" s="1" t="s">
        <v>126</v>
      </c>
      <c r="E61" s="1" t="s">
        <v>127</v>
      </c>
      <c r="F61" s="1" t="s">
        <v>97</v>
      </c>
      <c r="G61" s="1" t="s">
        <v>128</v>
      </c>
      <c r="H61" s="1" t="s">
        <v>129</v>
      </c>
      <c r="I61" s="4">
        <v>44953</v>
      </c>
      <c r="J61" s="1" t="s">
        <v>233</v>
      </c>
      <c r="K61" s="1" t="s">
        <v>234</v>
      </c>
      <c r="L61" s="1" t="s">
        <v>132</v>
      </c>
      <c r="M61" s="1" t="s">
        <v>103</v>
      </c>
      <c r="N61" s="1" t="s">
        <v>104</v>
      </c>
      <c r="P61" s="1" t="s">
        <v>4</v>
      </c>
      <c r="Q61" s="1" t="s">
        <v>105</v>
      </c>
      <c r="R61" s="1" t="s">
        <v>106</v>
      </c>
      <c r="S61" s="1" t="s">
        <v>133</v>
      </c>
      <c r="T61" s="1" t="s">
        <v>134</v>
      </c>
      <c r="U61" s="1" t="s">
        <v>133</v>
      </c>
      <c r="V61" s="1" t="s">
        <v>134</v>
      </c>
      <c r="W61" s="1" t="s">
        <v>109</v>
      </c>
      <c r="X61" s="1" t="s">
        <v>12</v>
      </c>
      <c r="Y61" s="1" t="s">
        <v>13</v>
      </c>
      <c r="Z61" s="1" t="s">
        <v>124</v>
      </c>
      <c r="AA61" s="1">
        <v>220924</v>
      </c>
      <c r="AB61" s="1">
        <v>2</v>
      </c>
      <c r="AC61" s="1">
        <v>26.08</v>
      </c>
      <c r="AD61" s="1">
        <v>52.16</v>
      </c>
      <c r="AE61" s="1">
        <v>0.005216</v>
      </c>
      <c r="AF61" s="1">
        <v>26.08</v>
      </c>
      <c r="AG61" s="1">
        <v>52.16</v>
      </c>
      <c r="AH61" s="1">
        <v>0.005216</v>
      </c>
      <c r="AI61" s="1">
        <v>1044</v>
      </c>
      <c r="AJ61" s="1" t="s">
        <v>125</v>
      </c>
      <c r="AK61" s="1" t="s">
        <v>113</v>
      </c>
      <c r="AN61" s="1">
        <v>26.86</v>
      </c>
      <c r="AO61" s="1">
        <v>53.72</v>
      </c>
    </row>
    <row r="62" s="1" customFormat="1" spans="1:41">
      <c r="A62" s="1">
        <v>202301</v>
      </c>
      <c r="B62" s="1" t="s">
        <v>93</v>
      </c>
      <c r="C62" s="1" t="s">
        <v>94</v>
      </c>
      <c r="D62" s="1" t="s">
        <v>126</v>
      </c>
      <c r="E62" s="1" t="s">
        <v>127</v>
      </c>
      <c r="F62" s="1" t="s">
        <v>97</v>
      </c>
      <c r="G62" s="1" t="s">
        <v>128</v>
      </c>
      <c r="H62" s="1" t="s">
        <v>129</v>
      </c>
      <c r="I62" s="4">
        <v>44953</v>
      </c>
      <c r="J62" s="1" t="s">
        <v>235</v>
      </c>
      <c r="K62" s="1" t="s">
        <v>236</v>
      </c>
      <c r="L62" s="1" t="s">
        <v>132</v>
      </c>
      <c r="M62" s="1" t="s">
        <v>103</v>
      </c>
      <c r="N62" s="1" t="s">
        <v>121</v>
      </c>
      <c r="P62" s="1" t="s">
        <v>43</v>
      </c>
      <c r="Q62" s="1" t="s">
        <v>105</v>
      </c>
      <c r="R62" s="1" t="s">
        <v>106</v>
      </c>
      <c r="S62" s="1" t="s">
        <v>146</v>
      </c>
      <c r="T62" s="1" t="s">
        <v>147</v>
      </c>
      <c r="U62" s="1" t="s">
        <v>146</v>
      </c>
      <c r="V62" s="1" t="s">
        <v>147</v>
      </c>
      <c r="W62" s="1" t="s">
        <v>109</v>
      </c>
      <c r="X62" s="1" t="s">
        <v>12</v>
      </c>
      <c r="Y62" s="1" t="s">
        <v>13</v>
      </c>
      <c r="Z62" s="1" t="s">
        <v>124</v>
      </c>
      <c r="AA62" s="1">
        <v>220924</v>
      </c>
      <c r="AB62" s="1">
        <v>10</v>
      </c>
      <c r="AC62" s="1">
        <v>26.08</v>
      </c>
      <c r="AD62" s="1">
        <v>260.8</v>
      </c>
      <c r="AE62" s="1">
        <v>0.02608</v>
      </c>
      <c r="AF62" s="1">
        <v>26.08</v>
      </c>
      <c r="AG62" s="1">
        <v>260.8</v>
      </c>
      <c r="AH62" s="1">
        <v>0.02608</v>
      </c>
      <c r="AI62" s="1">
        <v>1044</v>
      </c>
      <c r="AJ62" s="1" t="s">
        <v>125</v>
      </c>
      <c r="AK62" s="1" t="s">
        <v>113</v>
      </c>
      <c r="AN62" s="1">
        <v>26.86</v>
      </c>
      <c r="AO62" s="1">
        <v>268.6</v>
      </c>
    </row>
    <row r="63" s="1" customFormat="1" spans="1:41">
      <c r="A63" s="1">
        <v>202301</v>
      </c>
      <c r="B63" s="1" t="s">
        <v>93</v>
      </c>
      <c r="C63" s="1" t="s">
        <v>94</v>
      </c>
      <c r="D63" s="1" t="s">
        <v>126</v>
      </c>
      <c r="E63" s="1" t="s">
        <v>127</v>
      </c>
      <c r="F63" s="1" t="s">
        <v>97</v>
      </c>
      <c r="G63" s="1" t="s">
        <v>128</v>
      </c>
      <c r="H63" s="1" t="s">
        <v>129</v>
      </c>
      <c r="I63" s="4">
        <v>44954</v>
      </c>
      <c r="J63" s="1" t="s">
        <v>237</v>
      </c>
      <c r="K63" s="1" t="s">
        <v>238</v>
      </c>
      <c r="L63" s="1" t="s">
        <v>132</v>
      </c>
      <c r="M63" s="1" t="s">
        <v>103</v>
      </c>
      <c r="N63" s="1" t="s">
        <v>104</v>
      </c>
      <c r="P63" s="1" t="s">
        <v>4</v>
      </c>
      <c r="Q63" s="1" t="s">
        <v>105</v>
      </c>
      <c r="R63" s="1" t="s">
        <v>106</v>
      </c>
      <c r="S63" s="1" t="s">
        <v>168</v>
      </c>
      <c r="T63" s="1" t="s">
        <v>169</v>
      </c>
      <c r="U63" s="1" t="s">
        <v>168</v>
      </c>
      <c r="V63" s="1" t="s">
        <v>169</v>
      </c>
      <c r="W63" s="1" t="s">
        <v>109</v>
      </c>
      <c r="X63" s="1" t="s">
        <v>12</v>
      </c>
      <c r="Y63" s="1" t="s">
        <v>13</v>
      </c>
      <c r="Z63" s="1" t="s">
        <v>124</v>
      </c>
      <c r="AA63" s="1">
        <v>221113</v>
      </c>
      <c r="AB63" s="1">
        <v>10</v>
      </c>
      <c r="AC63" s="1">
        <v>26.08</v>
      </c>
      <c r="AD63" s="1">
        <v>260.8</v>
      </c>
      <c r="AE63" s="1">
        <v>0.02608</v>
      </c>
      <c r="AF63" s="1">
        <v>26.08</v>
      </c>
      <c r="AG63" s="1">
        <v>260.8</v>
      </c>
      <c r="AH63" s="1">
        <v>0.02608</v>
      </c>
      <c r="AI63" s="1">
        <v>1044</v>
      </c>
      <c r="AJ63" s="1" t="s">
        <v>125</v>
      </c>
      <c r="AK63" s="1" t="s">
        <v>113</v>
      </c>
      <c r="AN63" s="1">
        <v>26.86</v>
      </c>
      <c r="AO63" s="1">
        <v>268.6</v>
      </c>
    </row>
    <row r="64" s="1" customFormat="1" spans="1:41">
      <c r="A64" s="1">
        <v>202301</v>
      </c>
      <c r="B64" s="1" t="s">
        <v>93</v>
      </c>
      <c r="C64" s="1" t="s">
        <v>94</v>
      </c>
      <c r="D64" s="1" t="s">
        <v>126</v>
      </c>
      <c r="E64" s="1" t="s">
        <v>127</v>
      </c>
      <c r="F64" s="1" t="s">
        <v>97</v>
      </c>
      <c r="G64" s="1" t="s">
        <v>128</v>
      </c>
      <c r="H64" s="1" t="s">
        <v>129</v>
      </c>
      <c r="I64" s="4">
        <v>44955</v>
      </c>
      <c r="J64" s="1" t="s">
        <v>239</v>
      </c>
      <c r="K64" s="1" t="s">
        <v>240</v>
      </c>
      <c r="L64" s="1" t="s">
        <v>132</v>
      </c>
      <c r="M64" s="1" t="s">
        <v>103</v>
      </c>
      <c r="N64" s="1" t="s">
        <v>121</v>
      </c>
      <c r="P64" s="1" t="s">
        <v>4</v>
      </c>
      <c r="Q64" s="1" t="s">
        <v>105</v>
      </c>
      <c r="R64" s="1" t="s">
        <v>106</v>
      </c>
      <c r="S64" s="1" t="s">
        <v>152</v>
      </c>
      <c r="T64" s="1" t="s">
        <v>153</v>
      </c>
      <c r="U64" s="1" t="s">
        <v>152</v>
      </c>
      <c r="V64" s="1" t="s">
        <v>153</v>
      </c>
      <c r="W64" s="1" t="s">
        <v>109</v>
      </c>
      <c r="X64" s="1" t="s">
        <v>12</v>
      </c>
      <c r="Y64" s="1" t="s">
        <v>13</v>
      </c>
      <c r="Z64" s="1" t="s">
        <v>124</v>
      </c>
      <c r="AA64" s="1">
        <v>221113</v>
      </c>
      <c r="AB64" s="1">
        <v>2</v>
      </c>
      <c r="AC64" s="1">
        <v>26.08</v>
      </c>
      <c r="AD64" s="1">
        <v>52.16</v>
      </c>
      <c r="AE64" s="1">
        <v>0.005216</v>
      </c>
      <c r="AF64" s="1">
        <v>26.08</v>
      </c>
      <c r="AG64" s="1">
        <v>52.16</v>
      </c>
      <c r="AH64" s="1">
        <v>0.005216</v>
      </c>
      <c r="AI64" s="1">
        <v>1044</v>
      </c>
      <c r="AJ64" s="1" t="s">
        <v>125</v>
      </c>
      <c r="AK64" s="1" t="s">
        <v>113</v>
      </c>
      <c r="AN64" s="1">
        <v>26.86</v>
      </c>
      <c r="AO64" s="1">
        <v>53.72</v>
      </c>
    </row>
    <row r="65" s="1" customFormat="1" spans="1:41">
      <c r="A65" s="1">
        <v>202301</v>
      </c>
      <c r="B65" s="1" t="s">
        <v>93</v>
      </c>
      <c r="C65" s="1" t="s">
        <v>94</v>
      </c>
      <c r="D65" s="1" t="s">
        <v>126</v>
      </c>
      <c r="E65" s="1" t="s">
        <v>127</v>
      </c>
      <c r="F65" s="1" t="s">
        <v>97</v>
      </c>
      <c r="G65" s="1" t="s">
        <v>128</v>
      </c>
      <c r="H65" s="1" t="s">
        <v>129</v>
      </c>
      <c r="I65" s="4">
        <v>44957</v>
      </c>
      <c r="J65" s="1" t="s">
        <v>241</v>
      </c>
      <c r="K65" s="1" t="s">
        <v>242</v>
      </c>
      <c r="L65" s="1" t="s">
        <v>132</v>
      </c>
      <c r="M65" s="1" t="s">
        <v>103</v>
      </c>
      <c r="N65" s="1" t="s">
        <v>121</v>
      </c>
      <c r="P65" s="1" t="s">
        <v>4</v>
      </c>
      <c r="Q65" s="1" t="s">
        <v>105</v>
      </c>
      <c r="R65" s="1" t="s">
        <v>106</v>
      </c>
      <c r="S65" s="1" t="s">
        <v>168</v>
      </c>
      <c r="T65" s="1" t="s">
        <v>169</v>
      </c>
      <c r="U65" s="1" t="s">
        <v>168</v>
      </c>
      <c r="V65" s="1" t="s">
        <v>169</v>
      </c>
      <c r="W65" s="1" t="s">
        <v>109</v>
      </c>
      <c r="X65" s="1" t="s">
        <v>12</v>
      </c>
      <c r="Y65" s="1" t="s">
        <v>13</v>
      </c>
      <c r="Z65" s="1" t="s">
        <v>124</v>
      </c>
      <c r="AA65" s="1">
        <v>221113</v>
      </c>
      <c r="AB65" s="1">
        <v>2</v>
      </c>
      <c r="AC65" s="1">
        <v>26.08</v>
      </c>
      <c r="AD65" s="1">
        <v>52.16</v>
      </c>
      <c r="AE65" s="1">
        <v>0.005216</v>
      </c>
      <c r="AF65" s="1">
        <v>26.08</v>
      </c>
      <c r="AG65" s="1">
        <v>52.16</v>
      </c>
      <c r="AH65" s="1">
        <v>0.005216</v>
      </c>
      <c r="AI65" s="1">
        <v>1044</v>
      </c>
      <c r="AJ65" s="1" t="s">
        <v>125</v>
      </c>
      <c r="AK65" s="1" t="s">
        <v>113</v>
      </c>
      <c r="AN65" s="1">
        <v>27.38</v>
      </c>
      <c r="AO65" s="1">
        <v>54.76</v>
      </c>
    </row>
    <row r="66" s="1" customFormat="1" spans="1:41">
      <c r="A66" s="1">
        <v>202301</v>
      </c>
      <c r="B66" s="1" t="s">
        <v>93</v>
      </c>
      <c r="C66" s="1" t="s">
        <v>94</v>
      </c>
      <c r="D66" s="1" t="s">
        <v>126</v>
      </c>
      <c r="E66" s="1" t="s">
        <v>127</v>
      </c>
      <c r="F66" s="1" t="s">
        <v>97</v>
      </c>
      <c r="G66" s="1" t="s">
        <v>128</v>
      </c>
      <c r="H66" s="1" t="s">
        <v>129</v>
      </c>
      <c r="I66" s="4">
        <v>44957</v>
      </c>
      <c r="J66" s="1" t="s">
        <v>243</v>
      </c>
      <c r="K66" s="1" t="s">
        <v>244</v>
      </c>
      <c r="L66" s="1" t="s">
        <v>132</v>
      </c>
      <c r="M66" s="1" t="s">
        <v>103</v>
      </c>
      <c r="N66" s="1" t="s">
        <v>121</v>
      </c>
      <c r="P66" s="1" t="s">
        <v>4</v>
      </c>
      <c r="Q66" s="1" t="s">
        <v>105</v>
      </c>
      <c r="R66" s="1" t="s">
        <v>106</v>
      </c>
      <c r="S66" s="1" t="s">
        <v>152</v>
      </c>
      <c r="T66" s="1" t="s">
        <v>153</v>
      </c>
      <c r="U66" s="1" t="s">
        <v>152</v>
      </c>
      <c r="V66" s="1" t="s">
        <v>153</v>
      </c>
      <c r="W66" s="1" t="s">
        <v>109</v>
      </c>
      <c r="X66" s="1" t="s">
        <v>24</v>
      </c>
      <c r="Y66" s="1" t="s">
        <v>25</v>
      </c>
      <c r="Z66" s="1" t="s">
        <v>160</v>
      </c>
      <c r="AA66" s="1">
        <v>220835</v>
      </c>
      <c r="AB66" s="1">
        <v>2</v>
      </c>
      <c r="AC66" s="1">
        <v>33.29</v>
      </c>
      <c r="AD66" s="1">
        <v>66.58</v>
      </c>
      <c r="AE66" s="1">
        <v>0.006658</v>
      </c>
      <c r="AF66" s="1">
        <v>33.29</v>
      </c>
      <c r="AG66" s="1">
        <v>66.58</v>
      </c>
      <c r="AH66" s="1">
        <v>0.006658</v>
      </c>
      <c r="AI66" s="1">
        <v>1048</v>
      </c>
      <c r="AJ66" s="1" t="s">
        <v>161</v>
      </c>
      <c r="AK66" s="1" t="s">
        <v>113</v>
      </c>
      <c r="AN66" s="1">
        <v>34.99</v>
      </c>
      <c r="AO66" s="1">
        <v>69.98</v>
      </c>
    </row>
    <row r="67" s="1" customFormat="1" hidden="1" spans="1:41">
      <c r="A67" s="1">
        <v>202301</v>
      </c>
      <c r="B67" s="1" t="s">
        <v>93</v>
      </c>
      <c r="C67" s="1" t="s">
        <v>94</v>
      </c>
      <c r="D67" s="1" t="s">
        <v>245</v>
      </c>
      <c r="E67" s="1" t="s">
        <v>246</v>
      </c>
      <c r="F67" s="1" t="s">
        <v>97</v>
      </c>
      <c r="G67" s="1" t="s">
        <v>128</v>
      </c>
      <c r="H67" s="1" t="s">
        <v>129</v>
      </c>
      <c r="I67" s="4">
        <v>44927</v>
      </c>
      <c r="J67" s="1" t="s">
        <v>247</v>
      </c>
      <c r="K67" s="1" t="s">
        <v>248</v>
      </c>
      <c r="L67" s="1" t="s">
        <v>249</v>
      </c>
      <c r="M67" s="1" t="s">
        <v>137</v>
      </c>
      <c r="N67" s="1" t="s">
        <v>137</v>
      </c>
      <c r="O67" s="1" t="s">
        <v>247</v>
      </c>
      <c r="P67" s="1" t="s">
        <v>50</v>
      </c>
      <c r="Q67" s="1" t="s">
        <v>105</v>
      </c>
      <c r="R67" s="1" t="s">
        <v>106</v>
      </c>
      <c r="S67" s="1" t="s">
        <v>186</v>
      </c>
      <c r="T67" s="1" t="s">
        <v>187</v>
      </c>
      <c r="U67" s="1" t="s">
        <v>186</v>
      </c>
      <c r="V67" s="1" t="s">
        <v>187</v>
      </c>
      <c r="W67" s="1" t="s">
        <v>109</v>
      </c>
      <c r="X67" s="1" t="s">
        <v>12</v>
      </c>
      <c r="Y67" s="1" t="s">
        <v>15</v>
      </c>
      <c r="Z67" s="1" t="s">
        <v>250</v>
      </c>
      <c r="AA67" s="1">
        <v>220910</v>
      </c>
      <c r="AB67" s="1">
        <v>180</v>
      </c>
      <c r="AC67" s="1">
        <v>48.96</v>
      </c>
      <c r="AD67" s="1">
        <v>8812.8</v>
      </c>
      <c r="AE67" s="1">
        <v>0.88128</v>
      </c>
      <c r="AF67" s="1">
        <v>48.96</v>
      </c>
      <c r="AG67" s="1">
        <v>8812.8</v>
      </c>
      <c r="AH67" s="1">
        <v>0.88128</v>
      </c>
      <c r="AI67" s="1">
        <v>3657</v>
      </c>
      <c r="AJ67" s="1" t="s">
        <v>251</v>
      </c>
      <c r="AK67" s="1" t="s">
        <v>113</v>
      </c>
      <c r="AN67" s="1">
        <v>55.8</v>
      </c>
      <c r="AO67" s="1">
        <v>10044</v>
      </c>
    </row>
    <row r="68" s="1" customFormat="1" spans="1:41">
      <c r="A68" s="1">
        <v>202301</v>
      </c>
      <c r="B68" s="1" t="s">
        <v>93</v>
      </c>
      <c r="C68" s="1" t="s">
        <v>94</v>
      </c>
      <c r="D68" s="1" t="s">
        <v>245</v>
      </c>
      <c r="E68" s="1" t="s">
        <v>246</v>
      </c>
      <c r="F68" s="1" t="s">
        <v>97</v>
      </c>
      <c r="G68" s="1" t="s">
        <v>128</v>
      </c>
      <c r="H68" s="1" t="s">
        <v>129</v>
      </c>
      <c r="I68" s="4">
        <v>44928</v>
      </c>
      <c r="J68" s="1" t="s">
        <v>252</v>
      </c>
      <c r="K68" s="1" t="s">
        <v>253</v>
      </c>
      <c r="L68" s="1" t="s">
        <v>249</v>
      </c>
      <c r="M68" s="1" t="s">
        <v>103</v>
      </c>
      <c r="N68" s="1" t="s">
        <v>121</v>
      </c>
      <c r="P68" s="1" t="s">
        <v>43</v>
      </c>
      <c r="Q68" s="1" t="s">
        <v>105</v>
      </c>
      <c r="R68" s="1" t="s">
        <v>106</v>
      </c>
      <c r="S68" s="1" t="s">
        <v>146</v>
      </c>
      <c r="T68" s="1" t="s">
        <v>147</v>
      </c>
      <c r="U68" s="1" t="s">
        <v>146</v>
      </c>
      <c r="V68" s="1" t="s">
        <v>147</v>
      </c>
      <c r="W68" s="1" t="s">
        <v>109</v>
      </c>
      <c r="X68" s="1" t="s">
        <v>19</v>
      </c>
      <c r="Y68" s="1" t="s">
        <v>20</v>
      </c>
      <c r="Z68" s="1" t="s">
        <v>202</v>
      </c>
      <c r="AA68" s="1">
        <v>220809</v>
      </c>
      <c r="AB68" s="1">
        <v>10</v>
      </c>
      <c r="AC68" s="1">
        <v>19.68</v>
      </c>
      <c r="AD68" s="1">
        <v>196.8</v>
      </c>
      <c r="AE68" s="1">
        <v>0.01968</v>
      </c>
      <c r="AF68" s="1">
        <v>19.68</v>
      </c>
      <c r="AG68" s="1">
        <v>196.8</v>
      </c>
      <c r="AH68" s="1">
        <v>0.01968</v>
      </c>
      <c r="AI68" s="1">
        <v>3560</v>
      </c>
      <c r="AJ68" s="1" t="s">
        <v>203</v>
      </c>
      <c r="AK68" s="1" t="s">
        <v>113</v>
      </c>
      <c r="AN68" s="1">
        <v>20.5</v>
      </c>
      <c r="AO68" s="1">
        <v>205</v>
      </c>
    </row>
    <row r="69" s="1" customFormat="1" hidden="1" spans="1:41">
      <c r="A69" s="1">
        <v>202301</v>
      </c>
      <c r="B69" s="1" t="s">
        <v>93</v>
      </c>
      <c r="C69" s="1" t="s">
        <v>94</v>
      </c>
      <c r="D69" s="1" t="s">
        <v>245</v>
      </c>
      <c r="E69" s="1" t="s">
        <v>246</v>
      </c>
      <c r="F69" s="1" t="s">
        <v>97</v>
      </c>
      <c r="G69" s="1" t="s">
        <v>128</v>
      </c>
      <c r="H69" s="1" t="s">
        <v>129</v>
      </c>
      <c r="I69" s="4">
        <v>44929</v>
      </c>
      <c r="J69" s="1" t="s">
        <v>247</v>
      </c>
      <c r="K69" s="1" t="s">
        <v>248</v>
      </c>
      <c r="L69" s="1" t="s">
        <v>249</v>
      </c>
      <c r="M69" s="1" t="s">
        <v>137</v>
      </c>
      <c r="N69" s="1" t="s">
        <v>137</v>
      </c>
      <c r="O69" s="1" t="s">
        <v>247</v>
      </c>
      <c r="P69" s="1" t="s">
        <v>50</v>
      </c>
      <c r="Q69" s="1" t="s">
        <v>105</v>
      </c>
      <c r="R69" s="1" t="s">
        <v>106</v>
      </c>
      <c r="S69" s="1" t="s">
        <v>186</v>
      </c>
      <c r="T69" s="1" t="s">
        <v>187</v>
      </c>
      <c r="U69" s="1" t="s">
        <v>186</v>
      </c>
      <c r="V69" s="1" t="s">
        <v>187</v>
      </c>
      <c r="W69" s="1" t="s">
        <v>109</v>
      </c>
      <c r="X69" s="1" t="s">
        <v>12</v>
      </c>
      <c r="Y69" s="1" t="s">
        <v>15</v>
      </c>
      <c r="Z69" s="1" t="s">
        <v>250</v>
      </c>
      <c r="AA69" s="1">
        <v>220910</v>
      </c>
      <c r="AB69" s="1">
        <v>300</v>
      </c>
      <c r="AC69" s="1">
        <v>48.96</v>
      </c>
      <c r="AD69" s="1">
        <v>14688</v>
      </c>
      <c r="AE69" s="1">
        <v>1.4688</v>
      </c>
      <c r="AF69" s="1">
        <v>48.96</v>
      </c>
      <c r="AG69" s="1">
        <v>14688</v>
      </c>
      <c r="AH69" s="1">
        <v>1.4688</v>
      </c>
      <c r="AI69" s="1">
        <v>3657</v>
      </c>
      <c r="AJ69" s="1" t="s">
        <v>251</v>
      </c>
      <c r="AK69" s="1" t="s">
        <v>113</v>
      </c>
      <c r="AN69" s="1">
        <v>52.8</v>
      </c>
      <c r="AO69" s="1">
        <v>15840</v>
      </c>
    </row>
    <row r="70" s="1" customFormat="1" spans="1:41">
      <c r="A70" s="1">
        <v>202301</v>
      </c>
      <c r="B70" s="1" t="s">
        <v>93</v>
      </c>
      <c r="C70" s="1" t="s">
        <v>94</v>
      </c>
      <c r="D70" s="1" t="s">
        <v>245</v>
      </c>
      <c r="E70" s="1" t="s">
        <v>246</v>
      </c>
      <c r="F70" s="1" t="s">
        <v>97</v>
      </c>
      <c r="G70" s="1" t="s">
        <v>128</v>
      </c>
      <c r="H70" s="1" t="s">
        <v>129</v>
      </c>
      <c r="I70" s="4">
        <v>44929</v>
      </c>
      <c r="J70" s="1" t="s">
        <v>254</v>
      </c>
      <c r="K70" s="1" t="s">
        <v>255</v>
      </c>
      <c r="L70" s="1" t="s">
        <v>249</v>
      </c>
      <c r="M70" s="1" t="s">
        <v>103</v>
      </c>
      <c r="N70" s="1" t="s">
        <v>121</v>
      </c>
      <c r="P70" s="1" t="s">
        <v>4</v>
      </c>
      <c r="Q70" s="1" t="s">
        <v>105</v>
      </c>
      <c r="R70" s="1" t="s">
        <v>106</v>
      </c>
      <c r="S70" s="1" t="s">
        <v>133</v>
      </c>
      <c r="T70" s="1" t="s">
        <v>134</v>
      </c>
      <c r="U70" s="1" t="s">
        <v>133</v>
      </c>
      <c r="V70" s="1" t="s">
        <v>134</v>
      </c>
      <c r="W70" s="1" t="s">
        <v>109</v>
      </c>
      <c r="X70" s="1" t="s">
        <v>12</v>
      </c>
      <c r="Y70" s="1" t="s">
        <v>15</v>
      </c>
      <c r="Z70" s="1" t="s">
        <v>250</v>
      </c>
      <c r="AA70" s="1">
        <v>220910</v>
      </c>
      <c r="AB70" s="1">
        <v>100</v>
      </c>
      <c r="AC70" s="1">
        <v>48.96</v>
      </c>
      <c r="AD70" s="1">
        <v>4896</v>
      </c>
      <c r="AE70" s="1">
        <v>0.4896</v>
      </c>
      <c r="AF70" s="1">
        <v>48.96</v>
      </c>
      <c r="AG70" s="1">
        <v>4896</v>
      </c>
      <c r="AH70" s="1">
        <v>0.4896</v>
      </c>
      <c r="AI70" s="1">
        <v>3657</v>
      </c>
      <c r="AJ70" s="1" t="s">
        <v>251</v>
      </c>
      <c r="AK70" s="1" t="s">
        <v>113</v>
      </c>
      <c r="AN70" s="1">
        <v>53</v>
      </c>
      <c r="AO70" s="1">
        <v>5300</v>
      </c>
    </row>
    <row r="71" s="1" customFormat="1" hidden="1" spans="1:41">
      <c r="A71" s="1">
        <v>202301</v>
      </c>
      <c r="B71" s="1" t="s">
        <v>93</v>
      </c>
      <c r="C71" s="1" t="s">
        <v>94</v>
      </c>
      <c r="D71" s="1" t="s">
        <v>245</v>
      </c>
      <c r="E71" s="1" t="s">
        <v>246</v>
      </c>
      <c r="F71" s="1" t="s">
        <v>97</v>
      </c>
      <c r="G71" s="1" t="s">
        <v>128</v>
      </c>
      <c r="H71" s="1" t="s">
        <v>129</v>
      </c>
      <c r="I71" s="4">
        <v>44929</v>
      </c>
      <c r="J71" s="1" t="s">
        <v>256</v>
      </c>
      <c r="K71" s="1" t="s">
        <v>257</v>
      </c>
      <c r="L71" s="1" t="s">
        <v>249</v>
      </c>
      <c r="M71" s="1" t="s">
        <v>103</v>
      </c>
      <c r="N71" s="1" t="s">
        <v>104</v>
      </c>
      <c r="O71" s="1" t="s">
        <v>256</v>
      </c>
      <c r="P71" s="1" t="s">
        <v>50</v>
      </c>
      <c r="Q71" s="1" t="s">
        <v>105</v>
      </c>
      <c r="R71" s="1" t="s">
        <v>106</v>
      </c>
      <c r="S71" s="1" t="s">
        <v>122</v>
      </c>
      <c r="T71" s="1" t="s">
        <v>123</v>
      </c>
      <c r="U71" s="1" t="s">
        <v>122</v>
      </c>
      <c r="V71" s="1" t="s">
        <v>123</v>
      </c>
      <c r="W71" s="1" t="s">
        <v>109</v>
      </c>
      <c r="X71" s="1" t="s">
        <v>12</v>
      </c>
      <c r="Y71" s="1" t="s">
        <v>15</v>
      </c>
      <c r="Z71" s="1" t="s">
        <v>250</v>
      </c>
      <c r="AA71" s="1">
        <v>220910</v>
      </c>
      <c r="AB71" s="1">
        <v>300</v>
      </c>
      <c r="AC71" s="1">
        <v>48.96</v>
      </c>
      <c r="AD71" s="1">
        <v>14688</v>
      </c>
      <c r="AE71" s="1">
        <v>1.4688</v>
      </c>
      <c r="AF71" s="1">
        <v>48.96</v>
      </c>
      <c r="AG71" s="1">
        <v>14688</v>
      </c>
      <c r="AH71" s="1">
        <v>1.4688</v>
      </c>
      <c r="AI71" s="1">
        <v>3657</v>
      </c>
      <c r="AJ71" s="1" t="s">
        <v>251</v>
      </c>
      <c r="AK71" s="1" t="s">
        <v>113</v>
      </c>
      <c r="AN71" s="1">
        <v>53.86</v>
      </c>
      <c r="AO71" s="1">
        <v>16158</v>
      </c>
    </row>
    <row r="72" s="1" customFormat="1" spans="1:41">
      <c r="A72" s="1">
        <v>202301</v>
      </c>
      <c r="B72" s="1" t="s">
        <v>93</v>
      </c>
      <c r="C72" s="1" t="s">
        <v>94</v>
      </c>
      <c r="D72" s="1" t="s">
        <v>245</v>
      </c>
      <c r="E72" s="1" t="s">
        <v>246</v>
      </c>
      <c r="F72" s="1" t="s">
        <v>97</v>
      </c>
      <c r="G72" s="1" t="s">
        <v>128</v>
      </c>
      <c r="H72" s="1" t="s">
        <v>129</v>
      </c>
      <c r="I72" s="4">
        <v>44929</v>
      </c>
      <c r="J72" s="1" t="s">
        <v>258</v>
      </c>
      <c r="K72" s="1" t="s">
        <v>259</v>
      </c>
      <c r="L72" s="1" t="s">
        <v>249</v>
      </c>
      <c r="M72" s="1" t="s">
        <v>103</v>
      </c>
      <c r="N72" s="1" t="s">
        <v>104</v>
      </c>
      <c r="P72" s="1" t="s">
        <v>43</v>
      </c>
      <c r="Q72" s="1" t="s">
        <v>105</v>
      </c>
      <c r="R72" s="1" t="s">
        <v>106</v>
      </c>
      <c r="S72" s="1" t="s">
        <v>168</v>
      </c>
      <c r="T72" s="1" t="s">
        <v>169</v>
      </c>
      <c r="U72" s="1" t="s">
        <v>168</v>
      </c>
      <c r="V72" s="1" t="s">
        <v>169</v>
      </c>
      <c r="W72" s="1" t="s">
        <v>109</v>
      </c>
      <c r="X72" s="1" t="s">
        <v>12</v>
      </c>
      <c r="Y72" s="1" t="s">
        <v>13</v>
      </c>
      <c r="Z72" s="1" t="s">
        <v>124</v>
      </c>
      <c r="AA72" s="1">
        <v>221008</v>
      </c>
      <c r="AB72" s="1">
        <v>100</v>
      </c>
      <c r="AC72" s="1">
        <v>26.08</v>
      </c>
      <c r="AD72" s="1">
        <v>2608</v>
      </c>
      <c r="AE72" s="1">
        <v>0.2608</v>
      </c>
      <c r="AF72" s="1">
        <v>26.08</v>
      </c>
      <c r="AG72" s="1">
        <v>2608</v>
      </c>
      <c r="AH72" s="1">
        <v>0.2608</v>
      </c>
      <c r="AI72" s="1">
        <v>1044</v>
      </c>
      <c r="AJ72" s="1" t="s">
        <v>125</v>
      </c>
      <c r="AK72" s="1" t="s">
        <v>113</v>
      </c>
      <c r="AN72" s="1">
        <v>26.74</v>
      </c>
      <c r="AO72" s="1">
        <v>2674</v>
      </c>
    </row>
    <row r="73" s="1" customFormat="1" spans="1:41">
      <c r="A73" s="1">
        <v>202301</v>
      </c>
      <c r="B73" s="1" t="s">
        <v>93</v>
      </c>
      <c r="C73" s="1" t="s">
        <v>94</v>
      </c>
      <c r="D73" s="1" t="s">
        <v>245</v>
      </c>
      <c r="E73" s="1" t="s">
        <v>246</v>
      </c>
      <c r="F73" s="1" t="s">
        <v>97</v>
      </c>
      <c r="G73" s="1" t="s">
        <v>128</v>
      </c>
      <c r="H73" s="1" t="s">
        <v>129</v>
      </c>
      <c r="I73" s="4">
        <v>44929</v>
      </c>
      <c r="J73" s="1" t="s">
        <v>258</v>
      </c>
      <c r="K73" s="1" t="s">
        <v>259</v>
      </c>
      <c r="L73" s="1" t="s">
        <v>249</v>
      </c>
      <c r="M73" s="1" t="s">
        <v>103</v>
      </c>
      <c r="N73" s="1" t="s">
        <v>104</v>
      </c>
      <c r="P73" s="1" t="s">
        <v>43</v>
      </c>
      <c r="Q73" s="1" t="s">
        <v>105</v>
      </c>
      <c r="R73" s="1" t="s">
        <v>106</v>
      </c>
      <c r="S73" s="1" t="s">
        <v>168</v>
      </c>
      <c r="T73" s="1" t="s">
        <v>169</v>
      </c>
      <c r="U73" s="1" t="s">
        <v>168</v>
      </c>
      <c r="V73" s="1" t="s">
        <v>169</v>
      </c>
      <c r="W73" s="1" t="s">
        <v>109</v>
      </c>
      <c r="X73" s="1" t="s">
        <v>12</v>
      </c>
      <c r="Y73" s="1" t="s">
        <v>15</v>
      </c>
      <c r="Z73" s="1" t="s">
        <v>250</v>
      </c>
      <c r="AA73" s="1">
        <v>220910</v>
      </c>
      <c r="AB73" s="1">
        <v>100</v>
      </c>
      <c r="AC73" s="1">
        <v>48.96</v>
      </c>
      <c r="AD73" s="1">
        <v>4896</v>
      </c>
      <c r="AE73" s="1">
        <v>0.4896</v>
      </c>
      <c r="AF73" s="1">
        <v>48.96</v>
      </c>
      <c r="AG73" s="1">
        <v>4896</v>
      </c>
      <c r="AH73" s="1">
        <v>0.4896</v>
      </c>
      <c r="AI73" s="1">
        <v>3657</v>
      </c>
      <c r="AJ73" s="1" t="s">
        <v>251</v>
      </c>
      <c r="AK73" s="1" t="s">
        <v>113</v>
      </c>
      <c r="AN73" s="1">
        <v>53.86</v>
      </c>
      <c r="AO73" s="1">
        <v>5386</v>
      </c>
    </row>
    <row r="74" s="1" customFormat="1" spans="1:41">
      <c r="A74" s="1">
        <v>202301</v>
      </c>
      <c r="B74" s="1" t="s">
        <v>93</v>
      </c>
      <c r="C74" s="1" t="s">
        <v>94</v>
      </c>
      <c r="D74" s="1" t="s">
        <v>245</v>
      </c>
      <c r="E74" s="1" t="s">
        <v>246</v>
      </c>
      <c r="F74" s="1" t="s">
        <v>97</v>
      </c>
      <c r="G74" s="1" t="s">
        <v>128</v>
      </c>
      <c r="H74" s="1" t="s">
        <v>129</v>
      </c>
      <c r="I74" s="4">
        <v>44929</v>
      </c>
      <c r="J74" s="1" t="s">
        <v>260</v>
      </c>
      <c r="K74" s="1" t="s">
        <v>261</v>
      </c>
      <c r="L74" s="1" t="s">
        <v>260</v>
      </c>
      <c r="M74" s="1" t="s">
        <v>228</v>
      </c>
      <c r="N74" s="1" t="s">
        <v>228</v>
      </c>
      <c r="P74" s="1" t="s">
        <v>43</v>
      </c>
      <c r="Q74" s="1" t="s">
        <v>105</v>
      </c>
      <c r="R74" s="1" t="s">
        <v>106</v>
      </c>
      <c r="S74" s="1" t="s">
        <v>186</v>
      </c>
      <c r="T74" s="1" t="s">
        <v>187</v>
      </c>
      <c r="U74" s="1" t="s">
        <v>186</v>
      </c>
      <c r="V74" s="1" t="s">
        <v>187</v>
      </c>
      <c r="W74" s="1" t="s">
        <v>109</v>
      </c>
      <c r="X74" s="1" t="s">
        <v>12</v>
      </c>
      <c r="Y74" s="1" t="s">
        <v>13</v>
      </c>
      <c r="Z74" s="1" t="s">
        <v>124</v>
      </c>
      <c r="AA74" s="1">
        <v>221008</v>
      </c>
      <c r="AB74" s="1">
        <v>600</v>
      </c>
      <c r="AC74" s="1">
        <v>26.08</v>
      </c>
      <c r="AD74" s="1">
        <v>15648</v>
      </c>
      <c r="AE74" s="1">
        <v>1.5648</v>
      </c>
      <c r="AF74" s="1">
        <v>26.08</v>
      </c>
      <c r="AG74" s="1">
        <v>15648</v>
      </c>
      <c r="AH74" s="1">
        <v>1.5648</v>
      </c>
      <c r="AI74" s="1">
        <v>1044</v>
      </c>
      <c r="AJ74" s="1" t="s">
        <v>125</v>
      </c>
      <c r="AK74" s="1" t="s">
        <v>113</v>
      </c>
      <c r="AN74" s="1">
        <v>26.74</v>
      </c>
      <c r="AO74" s="1">
        <v>16044</v>
      </c>
    </row>
    <row r="75" s="1" customFormat="1" hidden="1" spans="1:41">
      <c r="A75" s="1">
        <v>202301</v>
      </c>
      <c r="B75" s="1" t="s">
        <v>93</v>
      </c>
      <c r="C75" s="1" t="s">
        <v>94</v>
      </c>
      <c r="D75" s="1" t="s">
        <v>245</v>
      </c>
      <c r="E75" s="1" t="s">
        <v>246</v>
      </c>
      <c r="F75" s="1" t="s">
        <v>97</v>
      </c>
      <c r="G75" s="1" t="s">
        <v>128</v>
      </c>
      <c r="H75" s="1" t="s">
        <v>129</v>
      </c>
      <c r="I75" s="4">
        <v>44929</v>
      </c>
      <c r="J75" s="1" t="s">
        <v>262</v>
      </c>
      <c r="K75" s="1" t="s">
        <v>263</v>
      </c>
      <c r="L75" s="1" t="s">
        <v>249</v>
      </c>
      <c r="M75" s="1" t="s">
        <v>137</v>
      </c>
      <c r="N75" s="1" t="s">
        <v>137</v>
      </c>
      <c r="O75" s="1" t="s">
        <v>262</v>
      </c>
      <c r="P75" s="1" t="s">
        <v>50</v>
      </c>
      <c r="Q75" s="1" t="s">
        <v>105</v>
      </c>
      <c r="R75" s="1" t="s">
        <v>106</v>
      </c>
      <c r="S75" s="1" t="s">
        <v>174</v>
      </c>
      <c r="T75" s="1" t="s">
        <v>175</v>
      </c>
      <c r="U75" s="1" t="s">
        <v>174</v>
      </c>
      <c r="V75" s="1" t="s">
        <v>175</v>
      </c>
      <c r="W75" s="1" t="s">
        <v>109</v>
      </c>
      <c r="X75" s="1" t="s">
        <v>12</v>
      </c>
      <c r="Y75" s="1" t="s">
        <v>15</v>
      </c>
      <c r="Z75" s="1" t="s">
        <v>250</v>
      </c>
      <c r="AA75" s="1">
        <v>220910</v>
      </c>
      <c r="AB75" s="1">
        <v>100</v>
      </c>
      <c r="AC75" s="1">
        <v>48.96</v>
      </c>
      <c r="AD75" s="1">
        <v>4896</v>
      </c>
      <c r="AE75" s="1">
        <v>0.4896</v>
      </c>
      <c r="AF75" s="1">
        <v>48.96</v>
      </c>
      <c r="AG75" s="1">
        <v>4896</v>
      </c>
      <c r="AH75" s="1">
        <v>0.4896</v>
      </c>
      <c r="AI75" s="1">
        <v>3657</v>
      </c>
      <c r="AJ75" s="1" t="s">
        <v>251</v>
      </c>
      <c r="AK75" s="1" t="s">
        <v>113</v>
      </c>
      <c r="AN75" s="1">
        <v>52.8</v>
      </c>
      <c r="AO75" s="1">
        <v>5280</v>
      </c>
    </row>
    <row r="76" s="1" customFormat="1" hidden="1" spans="1:41">
      <c r="A76" s="1">
        <v>202301</v>
      </c>
      <c r="B76" s="1" t="s">
        <v>93</v>
      </c>
      <c r="C76" s="1" t="s">
        <v>94</v>
      </c>
      <c r="D76" s="1" t="s">
        <v>245</v>
      </c>
      <c r="E76" s="1" t="s">
        <v>246</v>
      </c>
      <c r="F76" s="1" t="s">
        <v>97</v>
      </c>
      <c r="G76" s="1" t="s">
        <v>128</v>
      </c>
      <c r="H76" s="1" t="s">
        <v>129</v>
      </c>
      <c r="I76" s="4">
        <v>44929</v>
      </c>
      <c r="J76" s="1" t="s">
        <v>264</v>
      </c>
      <c r="K76" s="1" t="s">
        <v>265</v>
      </c>
      <c r="L76" s="1" t="s">
        <v>249</v>
      </c>
      <c r="M76" s="1" t="s">
        <v>103</v>
      </c>
      <c r="N76" s="1" t="s">
        <v>104</v>
      </c>
      <c r="O76" s="1" t="s">
        <v>264</v>
      </c>
      <c r="P76" s="1" t="s">
        <v>50</v>
      </c>
      <c r="Q76" s="1" t="s">
        <v>105</v>
      </c>
      <c r="R76" s="1" t="s">
        <v>106</v>
      </c>
      <c r="S76" s="1" t="s">
        <v>138</v>
      </c>
      <c r="T76" s="1" t="s">
        <v>139</v>
      </c>
      <c r="U76" s="1" t="s">
        <v>138</v>
      </c>
      <c r="V76" s="1" t="s">
        <v>139</v>
      </c>
      <c r="W76" s="1" t="s">
        <v>109</v>
      </c>
      <c r="X76" s="1" t="s">
        <v>12</v>
      </c>
      <c r="Y76" s="1" t="s">
        <v>13</v>
      </c>
      <c r="Z76" s="1" t="s">
        <v>124</v>
      </c>
      <c r="AA76" s="1">
        <v>221008</v>
      </c>
      <c r="AB76" s="1">
        <v>1200</v>
      </c>
      <c r="AC76" s="1">
        <v>26.08</v>
      </c>
      <c r="AD76" s="1">
        <v>31296</v>
      </c>
      <c r="AE76" s="1">
        <v>3.1296</v>
      </c>
      <c r="AF76" s="1">
        <v>26.08</v>
      </c>
      <c r="AG76" s="1">
        <v>31296</v>
      </c>
      <c r="AH76" s="1">
        <v>3.1296</v>
      </c>
      <c r="AI76" s="1">
        <v>1044</v>
      </c>
      <c r="AJ76" s="1" t="s">
        <v>125</v>
      </c>
      <c r="AK76" s="1" t="s">
        <v>113</v>
      </c>
      <c r="AN76" s="1">
        <v>26.74</v>
      </c>
      <c r="AO76" s="1">
        <v>32088</v>
      </c>
    </row>
    <row r="77" s="1" customFormat="1" hidden="1" spans="1:41">
      <c r="A77" s="1">
        <v>202301</v>
      </c>
      <c r="B77" s="1" t="s">
        <v>93</v>
      </c>
      <c r="C77" s="1" t="s">
        <v>94</v>
      </c>
      <c r="D77" s="1" t="s">
        <v>245</v>
      </c>
      <c r="E77" s="1" t="s">
        <v>246</v>
      </c>
      <c r="F77" s="1" t="s">
        <v>97</v>
      </c>
      <c r="G77" s="1" t="s">
        <v>128</v>
      </c>
      <c r="H77" s="1" t="s">
        <v>129</v>
      </c>
      <c r="I77" s="4">
        <v>44929</v>
      </c>
      <c r="J77" s="1" t="s">
        <v>264</v>
      </c>
      <c r="K77" s="1" t="s">
        <v>265</v>
      </c>
      <c r="L77" s="1" t="s">
        <v>249</v>
      </c>
      <c r="M77" s="1" t="s">
        <v>103</v>
      </c>
      <c r="N77" s="1" t="s">
        <v>104</v>
      </c>
      <c r="O77" s="1" t="s">
        <v>264</v>
      </c>
      <c r="P77" s="1" t="s">
        <v>50</v>
      </c>
      <c r="Q77" s="1" t="s">
        <v>105</v>
      </c>
      <c r="R77" s="1" t="s">
        <v>106</v>
      </c>
      <c r="S77" s="1" t="s">
        <v>138</v>
      </c>
      <c r="T77" s="1" t="s">
        <v>139</v>
      </c>
      <c r="U77" s="1" t="s">
        <v>138</v>
      </c>
      <c r="V77" s="1" t="s">
        <v>139</v>
      </c>
      <c r="W77" s="1" t="s">
        <v>109</v>
      </c>
      <c r="X77" s="1" t="s">
        <v>12</v>
      </c>
      <c r="Y77" s="1" t="s">
        <v>15</v>
      </c>
      <c r="Z77" s="1" t="s">
        <v>250</v>
      </c>
      <c r="AA77" s="1">
        <v>220910</v>
      </c>
      <c r="AB77" s="1">
        <v>100</v>
      </c>
      <c r="AC77" s="1">
        <v>48.96</v>
      </c>
      <c r="AD77" s="1">
        <v>4896</v>
      </c>
      <c r="AE77" s="1">
        <v>0.4896</v>
      </c>
      <c r="AF77" s="1">
        <v>48.96</v>
      </c>
      <c r="AG77" s="1">
        <v>4896</v>
      </c>
      <c r="AH77" s="1">
        <v>0.4896</v>
      </c>
      <c r="AI77" s="1">
        <v>3657</v>
      </c>
      <c r="AJ77" s="1" t="s">
        <v>251</v>
      </c>
      <c r="AK77" s="1" t="s">
        <v>113</v>
      </c>
      <c r="AN77" s="1">
        <v>53.86</v>
      </c>
      <c r="AO77" s="1">
        <v>5386</v>
      </c>
    </row>
    <row r="78" s="1" customFormat="1" spans="1:41">
      <c r="A78" s="1">
        <v>202301</v>
      </c>
      <c r="B78" s="1" t="s">
        <v>93</v>
      </c>
      <c r="C78" s="1" t="s">
        <v>94</v>
      </c>
      <c r="D78" s="1" t="s">
        <v>245</v>
      </c>
      <c r="E78" s="1" t="s">
        <v>246</v>
      </c>
      <c r="F78" s="1" t="s">
        <v>97</v>
      </c>
      <c r="G78" s="1" t="s">
        <v>128</v>
      </c>
      <c r="H78" s="1" t="s">
        <v>129</v>
      </c>
      <c r="I78" s="4">
        <v>44930</v>
      </c>
      <c r="J78" s="1" t="s">
        <v>266</v>
      </c>
      <c r="K78" s="1" t="s">
        <v>267</v>
      </c>
      <c r="L78" s="1" t="s">
        <v>249</v>
      </c>
      <c r="M78" s="1" t="s">
        <v>103</v>
      </c>
      <c r="N78" s="1" t="s">
        <v>121</v>
      </c>
      <c r="P78" s="1" t="s">
        <v>4</v>
      </c>
      <c r="Q78" s="1" t="s">
        <v>105</v>
      </c>
      <c r="R78" s="1" t="s">
        <v>106</v>
      </c>
      <c r="S78" s="1" t="s">
        <v>146</v>
      </c>
      <c r="T78" s="1" t="s">
        <v>147</v>
      </c>
      <c r="U78" s="1" t="s">
        <v>146</v>
      </c>
      <c r="V78" s="1" t="s">
        <v>147</v>
      </c>
      <c r="W78" s="1" t="s">
        <v>109</v>
      </c>
      <c r="X78" s="1" t="s">
        <v>12</v>
      </c>
      <c r="Y78" s="1" t="s">
        <v>13</v>
      </c>
      <c r="Z78" s="1" t="s">
        <v>124</v>
      </c>
      <c r="AA78" s="1">
        <v>221008</v>
      </c>
      <c r="AB78" s="1">
        <v>25</v>
      </c>
      <c r="AC78" s="1">
        <v>26.08</v>
      </c>
      <c r="AD78" s="1">
        <v>652</v>
      </c>
      <c r="AE78" s="1">
        <v>0.0652</v>
      </c>
      <c r="AF78" s="1">
        <v>26.08</v>
      </c>
      <c r="AG78" s="1">
        <v>652</v>
      </c>
      <c r="AH78" s="1">
        <v>0.0652</v>
      </c>
      <c r="AI78" s="1">
        <v>1044</v>
      </c>
      <c r="AJ78" s="1" t="s">
        <v>125</v>
      </c>
      <c r="AK78" s="1" t="s">
        <v>113</v>
      </c>
      <c r="AN78" s="1">
        <v>26.8</v>
      </c>
      <c r="AO78" s="1">
        <v>670</v>
      </c>
    </row>
    <row r="79" s="1" customFormat="1" spans="1:41">
      <c r="A79" s="1">
        <v>202301</v>
      </c>
      <c r="B79" s="1" t="s">
        <v>93</v>
      </c>
      <c r="C79" s="1" t="s">
        <v>94</v>
      </c>
      <c r="D79" s="1" t="s">
        <v>245</v>
      </c>
      <c r="E79" s="1" t="s">
        <v>246</v>
      </c>
      <c r="F79" s="1" t="s">
        <v>97</v>
      </c>
      <c r="G79" s="1" t="s">
        <v>128</v>
      </c>
      <c r="H79" s="1" t="s">
        <v>129</v>
      </c>
      <c r="I79" s="4">
        <v>44930</v>
      </c>
      <c r="J79" s="1" t="s">
        <v>268</v>
      </c>
      <c r="K79" s="1" t="s">
        <v>269</v>
      </c>
      <c r="L79" s="1" t="s">
        <v>249</v>
      </c>
      <c r="M79" s="1" t="s">
        <v>228</v>
      </c>
      <c r="N79" s="1" t="s">
        <v>228</v>
      </c>
      <c r="P79" s="1" t="s">
        <v>43</v>
      </c>
      <c r="Q79" s="1" t="s">
        <v>105</v>
      </c>
      <c r="R79" s="1" t="s">
        <v>106</v>
      </c>
      <c r="S79" s="1" t="s">
        <v>186</v>
      </c>
      <c r="T79" s="1" t="s">
        <v>187</v>
      </c>
      <c r="U79" s="1" t="s">
        <v>186</v>
      </c>
      <c r="V79" s="1" t="s">
        <v>187</v>
      </c>
      <c r="W79" s="1" t="s">
        <v>109</v>
      </c>
      <c r="X79" s="1" t="s">
        <v>12</v>
      </c>
      <c r="Y79" s="1" t="s">
        <v>13</v>
      </c>
      <c r="Z79" s="1" t="s">
        <v>124</v>
      </c>
      <c r="AA79" s="1">
        <v>221008</v>
      </c>
      <c r="AB79" s="1">
        <v>520</v>
      </c>
      <c r="AC79" s="1">
        <v>26.08</v>
      </c>
      <c r="AD79" s="1">
        <v>13561.6</v>
      </c>
      <c r="AE79" s="1">
        <v>1.35616</v>
      </c>
      <c r="AF79" s="1">
        <v>26.08</v>
      </c>
      <c r="AG79" s="1">
        <v>13561.6</v>
      </c>
      <c r="AH79" s="1">
        <v>1.35616</v>
      </c>
      <c r="AI79" s="1">
        <v>1044</v>
      </c>
      <c r="AJ79" s="1" t="s">
        <v>125</v>
      </c>
      <c r="AK79" s="1" t="s">
        <v>113</v>
      </c>
      <c r="AN79" s="1">
        <v>27.01</v>
      </c>
      <c r="AO79" s="1">
        <v>14045.2</v>
      </c>
    </row>
    <row r="80" s="1" customFormat="1" hidden="1" spans="1:41">
      <c r="A80" s="1">
        <v>202301</v>
      </c>
      <c r="B80" s="1" t="s">
        <v>93</v>
      </c>
      <c r="C80" s="1" t="s">
        <v>94</v>
      </c>
      <c r="D80" s="1" t="s">
        <v>245</v>
      </c>
      <c r="E80" s="1" t="s">
        <v>246</v>
      </c>
      <c r="F80" s="1" t="s">
        <v>97</v>
      </c>
      <c r="G80" s="1" t="s">
        <v>128</v>
      </c>
      <c r="H80" s="1" t="s">
        <v>129</v>
      </c>
      <c r="I80" s="4">
        <v>44930</v>
      </c>
      <c r="J80" s="1" t="s">
        <v>270</v>
      </c>
      <c r="K80" s="1" t="s">
        <v>271</v>
      </c>
      <c r="L80" s="1" t="s">
        <v>249</v>
      </c>
      <c r="M80" s="1" t="s">
        <v>103</v>
      </c>
      <c r="N80" s="1" t="s">
        <v>121</v>
      </c>
      <c r="O80" s="1" t="s">
        <v>270</v>
      </c>
      <c r="P80" s="1" t="s">
        <v>50</v>
      </c>
      <c r="Q80" s="1" t="s">
        <v>105</v>
      </c>
      <c r="R80" s="1" t="s">
        <v>106</v>
      </c>
      <c r="S80" s="1" t="s">
        <v>146</v>
      </c>
      <c r="T80" s="1" t="s">
        <v>147</v>
      </c>
      <c r="U80" s="1" t="s">
        <v>146</v>
      </c>
      <c r="V80" s="1" t="s">
        <v>147</v>
      </c>
      <c r="W80" s="1" t="s">
        <v>109</v>
      </c>
      <c r="X80" s="1" t="s">
        <v>12</v>
      </c>
      <c r="Y80" s="1" t="s">
        <v>15</v>
      </c>
      <c r="Z80" s="1" t="s">
        <v>250</v>
      </c>
      <c r="AA80" s="1">
        <v>220910</v>
      </c>
      <c r="AB80" s="1">
        <v>200</v>
      </c>
      <c r="AC80" s="1">
        <v>48.96</v>
      </c>
      <c r="AD80" s="1">
        <v>9792</v>
      </c>
      <c r="AE80" s="1">
        <v>0.9792</v>
      </c>
      <c r="AF80" s="1">
        <v>48.96</v>
      </c>
      <c r="AG80" s="1">
        <v>9792</v>
      </c>
      <c r="AH80" s="1">
        <v>0.9792</v>
      </c>
      <c r="AI80" s="1">
        <v>3657</v>
      </c>
      <c r="AJ80" s="1" t="s">
        <v>251</v>
      </c>
      <c r="AK80" s="1" t="s">
        <v>113</v>
      </c>
      <c r="AN80" s="1">
        <v>52.8</v>
      </c>
      <c r="AO80" s="1">
        <v>10560</v>
      </c>
    </row>
    <row r="81" s="1" customFormat="1" hidden="1" spans="1:41">
      <c r="A81" s="1">
        <v>202301</v>
      </c>
      <c r="B81" s="1" t="s">
        <v>93</v>
      </c>
      <c r="C81" s="1" t="s">
        <v>94</v>
      </c>
      <c r="D81" s="1" t="s">
        <v>245</v>
      </c>
      <c r="E81" s="1" t="s">
        <v>246</v>
      </c>
      <c r="F81" s="1" t="s">
        <v>97</v>
      </c>
      <c r="G81" s="1" t="s">
        <v>128</v>
      </c>
      <c r="H81" s="1" t="s">
        <v>129</v>
      </c>
      <c r="I81" s="4">
        <v>44930</v>
      </c>
      <c r="J81" s="1" t="s">
        <v>272</v>
      </c>
      <c r="K81" s="1" t="s">
        <v>273</v>
      </c>
      <c r="L81" s="1" t="s">
        <v>249</v>
      </c>
      <c r="M81" s="1" t="s">
        <v>103</v>
      </c>
      <c r="N81" s="1" t="s">
        <v>121</v>
      </c>
      <c r="O81" s="1" t="s">
        <v>272</v>
      </c>
      <c r="P81" s="1" t="s">
        <v>50</v>
      </c>
      <c r="Q81" s="1" t="s">
        <v>105</v>
      </c>
      <c r="R81" s="1" t="s">
        <v>106</v>
      </c>
      <c r="S81" s="1" t="s">
        <v>186</v>
      </c>
      <c r="T81" s="1" t="s">
        <v>187</v>
      </c>
      <c r="U81" s="1" t="s">
        <v>186</v>
      </c>
      <c r="V81" s="1" t="s">
        <v>187</v>
      </c>
      <c r="W81" s="1" t="s">
        <v>109</v>
      </c>
      <c r="X81" s="1" t="s">
        <v>12</v>
      </c>
      <c r="Y81" s="1" t="s">
        <v>15</v>
      </c>
      <c r="Z81" s="1" t="s">
        <v>250</v>
      </c>
      <c r="AA81" s="1">
        <v>220910</v>
      </c>
      <c r="AB81" s="1">
        <v>100</v>
      </c>
      <c r="AC81" s="1">
        <v>48.96</v>
      </c>
      <c r="AD81" s="1">
        <v>4896</v>
      </c>
      <c r="AE81" s="1">
        <v>0.4896</v>
      </c>
      <c r="AF81" s="1">
        <v>48.96</v>
      </c>
      <c r="AG81" s="1">
        <v>4896</v>
      </c>
      <c r="AH81" s="1">
        <v>0.4896</v>
      </c>
      <c r="AI81" s="1">
        <v>3657</v>
      </c>
      <c r="AJ81" s="1" t="s">
        <v>251</v>
      </c>
      <c r="AK81" s="1" t="s">
        <v>113</v>
      </c>
      <c r="AN81" s="1">
        <v>52.8</v>
      </c>
      <c r="AO81" s="1">
        <v>5280</v>
      </c>
    </row>
    <row r="82" s="1" customFormat="1" hidden="1" spans="1:41">
      <c r="A82" s="1">
        <v>202301</v>
      </c>
      <c r="B82" s="1" t="s">
        <v>93</v>
      </c>
      <c r="C82" s="1" t="s">
        <v>94</v>
      </c>
      <c r="D82" s="1" t="s">
        <v>245</v>
      </c>
      <c r="E82" s="1" t="s">
        <v>246</v>
      </c>
      <c r="F82" s="1" t="s">
        <v>97</v>
      </c>
      <c r="G82" s="1" t="s">
        <v>128</v>
      </c>
      <c r="H82" s="1" t="s">
        <v>129</v>
      </c>
      <c r="I82" s="4">
        <v>44930</v>
      </c>
      <c r="J82" s="1" t="s">
        <v>274</v>
      </c>
      <c r="K82" s="1" t="s">
        <v>275</v>
      </c>
      <c r="L82" s="1" t="s">
        <v>249</v>
      </c>
      <c r="M82" s="1" t="s">
        <v>103</v>
      </c>
      <c r="N82" s="1" t="s">
        <v>121</v>
      </c>
      <c r="O82" s="1" t="s">
        <v>274</v>
      </c>
      <c r="P82" s="1" t="s">
        <v>50</v>
      </c>
      <c r="Q82" s="1" t="s">
        <v>105</v>
      </c>
      <c r="R82" s="1" t="s">
        <v>106</v>
      </c>
      <c r="S82" s="1" t="s">
        <v>186</v>
      </c>
      <c r="T82" s="1" t="s">
        <v>187</v>
      </c>
      <c r="U82" s="1" t="s">
        <v>186</v>
      </c>
      <c r="V82" s="1" t="s">
        <v>187</v>
      </c>
      <c r="W82" s="1" t="s">
        <v>109</v>
      </c>
      <c r="X82" s="1" t="s">
        <v>12</v>
      </c>
      <c r="Y82" s="1" t="s">
        <v>15</v>
      </c>
      <c r="Z82" s="1" t="s">
        <v>250</v>
      </c>
      <c r="AA82" s="1">
        <v>220910</v>
      </c>
      <c r="AB82" s="1">
        <v>100</v>
      </c>
      <c r="AC82" s="1">
        <v>48.96</v>
      </c>
      <c r="AD82" s="1">
        <v>4896</v>
      </c>
      <c r="AE82" s="1">
        <v>0.4896</v>
      </c>
      <c r="AF82" s="1">
        <v>48.96</v>
      </c>
      <c r="AG82" s="1">
        <v>4896</v>
      </c>
      <c r="AH82" s="1">
        <v>0.4896</v>
      </c>
      <c r="AI82" s="1">
        <v>3657</v>
      </c>
      <c r="AJ82" s="1" t="s">
        <v>251</v>
      </c>
      <c r="AK82" s="1" t="s">
        <v>113</v>
      </c>
      <c r="AN82" s="1">
        <v>52.8</v>
      </c>
      <c r="AO82" s="1">
        <v>5280</v>
      </c>
    </row>
    <row r="83" s="1" customFormat="1" spans="1:41">
      <c r="A83" s="1">
        <v>202301</v>
      </c>
      <c r="B83" s="1" t="s">
        <v>93</v>
      </c>
      <c r="C83" s="1" t="s">
        <v>94</v>
      </c>
      <c r="D83" s="1" t="s">
        <v>245</v>
      </c>
      <c r="E83" s="1" t="s">
        <v>246</v>
      </c>
      <c r="F83" s="1" t="s">
        <v>97</v>
      </c>
      <c r="G83" s="1" t="s">
        <v>128</v>
      </c>
      <c r="H83" s="1" t="s">
        <v>129</v>
      </c>
      <c r="I83" s="4">
        <v>44930</v>
      </c>
      <c r="J83" s="1" t="s">
        <v>276</v>
      </c>
      <c r="K83" s="1" t="s">
        <v>277</v>
      </c>
      <c r="L83" s="1" t="s">
        <v>249</v>
      </c>
      <c r="M83" s="1" t="s">
        <v>103</v>
      </c>
      <c r="N83" s="1" t="s">
        <v>121</v>
      </c>
      <c r="P83" s="1" t="s">
        <v>4</v>
      </c>
      <c r="Q83" s="1" t="s">
        <v>105</v>
      </c>
      <c r="R83" s="1" t="s">
        <v>106</v>
      </c>
      <c r="S83" s="1" t="s">
        <v>138</v>
      </c>
      <c r="T83" s="1" t="s">
        <v>139</v>
      </c>
      <c r="U83" s="1" t="s">
        <v>138</v>
      </c>
      <c r="V83" s="1" t="s">
        <v>139</v>
      </c>
      <c r="W83" s="1" t="s">
        <v>109</v>
      </c>
      <c r="X83" s="1" t="s">
        <v>12</v>
      </c>
      <c r="Y83" s="1" t="s">
        <v>15</v>
      </c>
      <c r="Z83" s="1" t="s">
        <v>250</v>
      </c>
      <c r="AA83" s="1">
        <v>220910</v>
      </c>
      <c r="AB83" s="1">
        <v>100</v>
      </c>
      <c r="AC83" s="1">
        <v>48.96</v>
      </c>
      <c r="AD83" s="1">
        <v>4896</v>
      </c>
      <c r="AE83" s="1">
        <v>0.4896</v>
      </c>
      <c r="AF83" s="1">
        <v>48.96</v>
      </c>
      <c r="AG83" s="1">
        <v>4896</v>
      </c>
      <c r="AH83" s="1">
        <v>0.4896</v>
      </c>
      <c r="AI83" s="1">
        <v>3657</v>
      </c>
      <c r="AJ83" s="1" t="s">
        <v>251</v>
      </c>
      <c r="AK83" s="1" t="s">
        <v>113</v>
      </c>
      <c r="AN83" s="1">
        <v>52.8</v>
      </c>
      <c r="AO83" s="1">
        <v>5280</v>
      </c>
    </row>
    <row r="84" s="1" customFormat="1" hidden="1" spans="1:41">
      <c r="A84" s="1">
        <v>202301</v>
      </c>
      <c r="B84" s="1" t="s">
        <v>93</v>
      </c>
      <c r="C84" s="1" t="s">
        <v>94</v>
      </c>
      <c r="D84" s="1" t="s">
        <v>245</v>
      </c>
      <c r="E84" s="1" t="s">
        <v>246</v>
      </c>
      <c r="F84" s="1" t="s">
        <v>97</v>
      </c>
      <c r="G84" s="1" t="s">
        <v>128</v>
      </c>
      <c r="H84" s="1" t="s">
        <v>129</v>
      </c>
      <c r="I84" s="4">
        <v>44930</v>
      </c>
      <c r="J84" s="1" t="s">
        <v>278</v>
      </c>
      <c r="K84" s="1" t="s">
        <v>279</v>
      </c>
      <c r="L84" s="1" t="s">
        <v>249</v>
      </c>
      <c r="M84" s="1" t="s">
        <v>228</v>
      </c>
      <c r="N84" s="1" t="s">
        <v>228</v>
      </c>
      <c r="O84" s="1" t="s">
        <v>278</v>
      </c>
      <c r="P84" s="1" t="s">
        <v>50</v>
      </c>
      <c r="Q84" s="1" t="s">
        <v>105</v>
      </c>
      <c r="R84" s="1" t="s">
        <v>106</v>
      </c>
      <c r="S84" s="1" t="s">
        <v>122</v>
      </c>
      <c r="T84" s="1" t="s">
        <v>123</v>
      </c>
      <c r="U84" s="1" t="s">
        <v>122</v>
      </c>
      <c r="V84" s="1" t="s">
        <v>123</v>
      </c>
      <c r="W84" s="1" t="s">
        <v>109</v>
      </c>
      <c r="X84" s="1" t="s">
        <v>5</v>
      </c>
      <c r="Y84" s="1" t="s">
        <v>6</v>
      </c>
      <c r="Z84" s="1" t="s">
        <v>280</v>
      </c>
      <c r="AA84" s="1">
        <v>20220403</v>
      </c>
      <c r="AB84" s="1">
        <v>2</v>
      </c>
      <c r="AC84" s="1">
        <v>495</v>
      </c>
      <c r="AD84" s="1">
        <v>990</v>
      </c>
      <c r="AE84" s="1">
        <v>0.099</v>
      </c>
      <c r="AF84" s="1">
        <v>495</v>
      </c>
      <c r="AG84" s="1">
        <v>990</v>
      </c>
      <c r="AH84" s="1">
        <v>0.099</v>
      </c>
      <c r="AI84" s="1">
        <v>3417</v>
      </c>
      <c r="AJ84" s="1" t="s">
        <v>281</v>
      </c>
      <c r="AK84" s="1" t="s">
        <v>113</v>
      </c>
      <c r="AN84" s="1">
        <v>545</v>
      </c>
      <c r="AO84" s="1">
        <v>545</v>
      </c>
    </row>
    <row r="85" s="1" customFormat="1" hidden="1" spans="1:41">
      <c r="A85" s="1">
        <v>202301</v>
      </c>
      <c r="B85" s="1" t="s">
        <v>93</v>
      </c>
      <c r="C85" s="1" t="s">
        <v>94</v>
      </c>
      <c r="D85" s="1" t="s">
        <v>245</v>
      </c>
      <c r="E85" s="1" t="s">
        <v>246</v>
      </c>
      <c r="F85" s="1" t="s">
        <v>97</v>
      </c>
      <c r="G85" s="1" t="s">
        <v>128</v>
      </c>
      <c r="H85" s="1" t="s">
        <v>129</v>
      </c>
      <c r="I85" s="4">
        <v>44930</v>
      </c>
      <c r="J85" s="1" t="s">
        <v>282</v>
      </c>
      <c r="K85" s="1" t="s">
        <v>283</v>
      </c>
      <c r="L85" s="1" t="s">
        <v>249</v>
      </c>
      <c r="M85" s="1" t="s">
        <v>103</v>
      </c>
      <c r="N85" s="1" t="s">
        <v>121</v>
      </c>
      <c r="O85" s="1" t="s">
        <v>282</v>
      </c>
      <c r="P85" s="1" t="s">
        <v>50</v>
      </c>
      <c r="Q85" s="1" t="s">
        <v>105</v>
      </c>
      <c r="R85" s="1" t="s">
        <v>106</v>
      </c>
      <c r="S85" s="1" t="s">
        <v>146</v>
      </c>
      <c r="T85" s="1" t="s">
        <v>147</v>
      </c>
      <c r="U85" s="1" t="s">
        <v>146</v>
      </c>
      <c r="V85" s="1" t="s">
        <v>147</v>
      </c>
      <c r="W85" s="1" t="s">
        <v>109</v>
      </c>
      <c r="X85" s="1" t="s">
        <v>12</v>
      </c>
      <c r="Y85" s="1" t="s">
        <v>15</v>
      </c>
      <c r="Z85" s="1" t="s">
        <v>250</v>
      </c>
      <c r="AA85" s="1">
        <v>220910</v>
      </c>
      <c r="AB85" s="1">
        <v>300</v>
      </c>
      <c r="AC85" s="1">
        <v>48.96</v>
      </c>
      <c r="AD85" s="1">
        <v>14688</v>
      </c>
      <c r="AE85" s="1">
        <v>1.4688</v>
      </c>
      <c r="AF85" s="1">
        <v>48.96</v>
      </c>
      <c r="AG85" s="1">
        <v>14688</v>
      </c>
      <c r="AH85" s="1">
        <v>1.4688</v>
      </c>
      <c r="AI85" s="1">
        <v>3657</v>
      </c>
      <c r="AJ85" s="1" t="s">
        <v>251</v>
      </c>
      <c r="AK85" s="1" t="s">
        <v>113</v>
      </c>
      <c r="AN85" s="1">
        <v>52.8</v>
      </c>
      <c r="AO85" s="1">
        <v>15840</v>
      </c>
    </row>
    <row r="86" s="1" customFormat="1" spans="1:41">
      <c r="A86" s="1">
        <v>202301</v>
      </c>
      <c r="B86" s="1" t="s">
        <v>93</v>
      </c>
      <c r="C86" s="1" t="s">
        <v>94</v>
      </c>
      <c r="D86" s="1" t="s">
        <v>245</v>
      </c>
      <c r="E86" s="1" t="s">
        <v>246</v>
      </c>
      <c r="F86" s="1" t="s">
        <v>97</v>
      </c>
      <c r="G86" s="1" t="s">
        <v>128</v>
      </c>
      <c r="H86" s="1" t="s">
        <v>129</v>
      </c>
      <c r="I86" s="4">
        <v>44931</v>
      </c>
      <c r="J86" s="1" t="s">
        <v>284</v>
      </c>
      <c r="K86" s="1" t="s">
        <v>285</v>
      </c>
      <c r="L86" s="1" t="s">
        <v>249</v>
      </c>
      <c r="M86" s="1" t="s">
        <v>137</v>
      </c>
      <c r="N86" s="1" t="s">
        <v>137</v>
      </c>
      <c r="P86" s="1" t="s">
        <v>4</v>
      </c>
      <c r="Q86" s="1" t="s">
        <v>105</v>
      </c>
      <c r="R86" s="1" t="s">
        <v>106</v>
      </c>
      <c r="S86" s="1" t="s">
        <v>158</v>
      </c>
      <c r="T86" s="1" t="s">
        <v>159</v>
      </c>
      <c r="U86" s="1" t="s">
        <v>158</v>
      </c>
      <c r="V86" s="1" t="s">
        <v>159</v>
      </c>
      <c r="W86" s="1" t="s">
        <v>109</v>
      </c>
      <c r="X86" s="1" t="s">
        <v>30</v>
      </c>
      <c r="Y86" s="1" t="s">
        <v>31</v>
      </c>
      <c r="Z86" s="1" t="s">
        <v>286</v>
      </c>
      <c r="AA86" s="1">
        <v>202207142</v>
      </c>
      <c r="AB86" s="1">
        <v>2</v>
      </c>
      <c r="AC86" s="1">
        <v>48.75</v>
      </c>
      <c r="AD86" s="1">
        <v>97.5</v>
      </c>
      <c r="AE86" s="1">
        <v>0.00975</v>
      </c>
      <c r="AF86" s="1">
        <v>48.75</v>
      </c>
      <c r="AG86" s="1">
        <v>97.5</v>
      </c>
      <c r="AH86" s="1">
        <v>0.00975</v>
      </c>
      <c r="AI86" s="1">
        <v>3759</v>
      </c>
      <c r="AJ86" s="1" t="s">
        <v>287</v>
      </c>
      <c r="AK86" s="1" t="s">
        <v>113</v>
      </c>
      <c r="AN86" s="1">
        <v>85</v>
      </c>
      <c r="AO86" s="1">
        <v>170</v>
      </c>
    </row>
    <row r="87" s="1" customFormat="1" spans="1:41">
      <c r="A87" s="1">
        <v>202301</v>
      </c>
      <c r="B87" s="1" t="s">
        <v>93</v>
      </c>
      <c r="C87" s="1" t="s">
        <v>94</v>
      </c>
      <c r="D87" s="1" t="s">
        <v>245</v>
      </c>
      <c r="E87" s="1" t="s">
        <v>246</v>
      </c>
      <c r="F87" s="1" t="s">
        <v>97</v>
      </c>
      <c r="G87" s="1" t="s">
        <v>128</v>
      </c>
      <c r="H87" s="1" t="s">
        <v>129</v>
      </c>
      <c r="I87" s="4">
        <v>44931</v>
      </c>
      <c r="J87" s="1" t="s">
        <v>284</v>
      </c>
      <c r="K87" s="1" t="s">
        <v>285</v>
      </c>
      <c r="L87" s="1" t="s">
        <v>249</v>
      </c>
      <c r="M87" s="1" t="s">
        <v>137</v>
      </c>
      <c r="N87" s="1" t="s">
        <v>137</v>
      </c>
      <c r="P87" s="1" t="s">
        <v>4</v>
      </c>
      <c r="Q87" s="1" t="s">
        <v>105</v>
      </c>
      <c r="R87" s="1" t="s">
        <v>106</v>
      </c>
      <c r="S87" s="1" t="s">
        <v>158</v>
      </c>
      <c r="T87" s="1" t="s">
        <v>159</v>
      </c>
      <c r="U87" s="1" t="s">
        <v>158</v>
      </c>
      <c r="V87" s="1" t="s">
        <v>159</v>
      </c>
      <c r="W87" s="1" t="s">
        <v>109</v>
      </c>
      <c r="X87" s="1" t="s">
        <v>30</v>
      </c>
      <c r="Y87" s="1" t="s">
        <v>31</v>
      </c>
      <c r="Z87" s="1" t="s">
        <v>286</v>
      </c>
      <c r="AA87" s="1">
        <v>202209022</v>
      </c>
      <c r="AB87" s="1">
        <v>3</v>
      </c>
      <c r="AC87" s="1">
        <v>48.75</v>
      </c>
      <c r="AD87" s="1">
        <v>146.25</v>
      </c>
      <c r="AE87" s="1">
        <v>0.014625</v>
      </c>
      <c r="AF87" s="1">
        <v>48.75</v>
      </c>
      <c r="AG87" s="1">
        <v>146.25</v>
      </c>
      <c r="AH87" s="1">
        <v>0.014625</v>
      </c>
      <c r="AI87" s="1">
        <v>3759</v>
      </c>
      <c r="AJ87" s="1" t="s">
        <v>287</v>
      </c>
      <c r="AK87" s="1" t="s">
        <v>113</v>
      </c>
      <c r="AN87" s="1">
        <v>85</v>
      </c>
      <c r="AO87" s="1">
        <v>255</v>
      </c>
    </row>
    <row r="88" s="1" customFormat="1" spans="1:41">
      <c r="A88" s="1">
        <v>202301</v>
      </c>
      <c r="B88" s="1" t="s">
        <v>93</v>
      </c>
      <c r="C88" s="1" t="s">
        <v>94</v>
      </c>
      <c r="D88" s="1" t="s">
        <v>245</v>
      </c>
      <c r="E88" s="1" t="s">
        <v>246</v>
      </c>
      <c r="F88" s="1" t="s">
        <v>97</v>
      </c>
      <c r="G88" s="1" t="s">
        <v>128</v>
      </c>
      <c r="H88" s="1" t="s">
        <v>129</v>
      </c>
      <c r="I88" s="4">
        <v>44931</v>
      </c>
      <c r="J88" s="1" t="s">
        <v>288</v>
      </c>
      <c r="K88" s="1" t="s">
        <v>289</v>
      </c>
      <c r="L88" s="1" t="s">
        <v>249</v>
      </c>
      <c r="M88" s="1" t="s">
        <v>103</v>
      </c>
      <c r="N88" s="1" t="s">
        <v>104</v>
      </c>
      <c r="P88" s="1" t="s">
        <v>43</v>
      </c>
      <c r="Q88" s="1" t="s">
        <v>105</v>
      </c>
      <c r="R88" s="1" t="s">
        <v>106</v>
      </c>
      <c r="S88" s="1" t="s">
        <v>168</v>
      </c>
      <c r="T88" s="1" t="s">
        <v>169</v>
      </c>
      <c r="U88" s="1" t="s">
        <v>168</v>
      </c>
      <c r="V88" s="1" t="s">
        <v>169</v>
      </c>
      <c r="W88" s="1" t="s">
        <v>109</v>
      </c>
      <c r="X88" s="1" t="s">
        <v>12</v>
      </c>
      <c r="Y88" s="1" t="s">
        <v>15</v>
      </c>
      <c r="Z88" s="1" t="s">
        <v>250</v>
      </c>
      <c r="AA88" s="1">
        <v>220910</v>
      </c>
      <c r="AB88" s="1">
        <v>1000</v>
      </c>
      <c r="AC88" s="1">
        <v>48.96</v>
      </c>
      <c r="AD88" s="1">
        <v>48960</v>
      </c>
      <c r="AE88" s="1">
        <v>4.896</v>
      </c>
      <c r="AF88" s="1">
        <v>48.96</v>
      </c>
      <c r="AG88" s="1">
        <v>48960</v>
      </c>
      <c r="AH88" s="1">
        <v>4.896</v>
      </c>
      <c r="AI88" s="1">
        <v>3657</v>
      </c>
      <c r="AJ88" s="1" t="s">
        <v>251</v>
      </c>
      <c r="AK88" s="1" t="s">
        <v>113</v>
      </c>
      <c r="AN88" s="1">
        <v>52.8</v>
      </c>
      <c r="AO88" s="1">
        <v>52800</v>
      </c>
    </row>
    <row r="89" s="1" customFormat="1" hidden="1" spans="1:41">
      <c r="A89" s="1">
        <v>202301</v>
      </c>
      <c r="B89" s="1" t="s">
        <v>93</v>
      </c>
      <c r="C89" s="1" t="s">
        <v>94</v>
      </c>
      <c r="D89" s="1" t="s">
        <v>245</v>
      </c>
      <c r="E89" s="1" t="s">
        <v>246</v>
      </c>
      <c r="F89" s="1" t="s">
        <v>97</v>
      </c>
      <c r="G89" s="1" t="s">
        <v>128</v>
      </c>
      <c r="H89" s="1" t="s">
        <v>129</v>
      </c>
      <c r="I89" s="4">
        <v>44931</v>
      </c>
      <c r="J89" s="1" t="s">
        <v>270</v>
      </c>
      <c r="K89" s="1" t="s">
        <v>271</v>
      </c>
      <c r="L89" s="1" t="s">
        <v>249</v>
      </c>
      <c r="M89" s="1" t="s">
        <v>103</v>
      </c>
      <c r="N89" s="1" t="s">
        <v>121</v>
      </c>
      <c r="O89" s="1" t="s">
        <v>270</v>
      </c>
      <c r="P89" s="1" t="s">
        <v>50</v>
      </c>
      <c r="Q89" s="1" t="s">
        <v>105</v>
      </c>
      <c r="R89" s="1" t="s">
        <v>106</v>
      </c>
      <c r="S89" s="1" t="s">
        <v>146</v>
      </c>
      <c r="T89" s="1" t="s">
        <v>147</v>
      </c>
      <c r="U89" s="1" t="s">
        <v>146</v>
      </c>
      <c r="V89" s="1" t="s">
        <v>147</v>
      </c>
      <c r="W89" s="1" t="s">
        <v>109</v>
      </c>
      <c r="X89" s="1" t="s">
        <v>27</v>
      </c>
      <c r="Y89" s="1" t="s">
        <v>29</v>
      </c>
      <c r="Z89" s="1" t="s">
        <v>290</v>
      </c>
      <c r="AA89" s="1">
        <v>250705041</v>
      </c>
      <c r="AB89" s="1">
        <v>10</v>
      </c>
      <c r="AC89" s="1">
        <v>40.26</v>
      </c>
      <c r="AD89" s="1">
        <v>402.6</v>
      </c>
      <c r="AE89" s="1">
        <v>0.04026</v>
      </c>
      <c r="AF89" s="1">
        <v>40.26</v>
      </c>
      <c r="AG89" s="1">
        <v>402.6</v>
      </c>
      <c r="AH89" s="1">
        <v>0.04026</v>
      </c>
      <c r="AI89" s="1">
        <v>1041</v>
      </c>
      <c r="AJ89" s="1" t="s">
        <v>291</v>
      </c>
      <c r="AK89" s="1" t="s">
        <v>113</v>
      </c>
      <c r="AN89" s="1">
        <v>41.9</v>
      </c>
      <c r="AO89" s="1">
        <v>419</v>
      </c>
    </row>
    <row r="90" s="1" customFormat="1" hidden="1" spans="1:41">
      <c r="A90" s="1">
        <v>202301</v>
      </c>
      <c r="B90" s="1" t="s">
        <v>93</v>
      </c>
      <c r="C90" s="1" t="s">
        <v>94</v>
      </c>
      <c r="D90" s="1" t="s">
        <v>245</v>
      </c>
      <c r="E90" s="1" t="s">
        <v>246</v>
      </c>
      <c r="F90" s="1" t="s">
        <v>97</v>
      </c>
      <c r="G90" s="1" t="s">
        <v>128</v>
      </c>
      <c r="H90" s="1" t="s">
        <v>129</v>
      </c>
      <c r="I90" s="4">
        <v>44931</v>
      </c>
      <c r="J90" s="1" t="s">
        <v>264</v>
      </c>
      <c r="K90" s="1" t="s">
        <v>265</v>
      </c>
      <c r="L90" s="1" t="s">
        <v>249</v>
      </c>
      <c r="M90" s="1" t="s">
        <v>103</v>
      </c>
      <c r="N90" s="1" t="s">
        <v>104</v>
      </c>
      <c r="O90" s="1" t="s">
        <v>264</v>
      </c>
      <c r="P90" s="1" t="s">
        <v>50</v>
      </c>
      <c r="Q90" s="1" t="s">
        <v>105</v>
      </c>
      <c r="R90" s="1" t="s">
        <v>106</v>
      </c>
      <c r="S90" s="1" t="s">
        <v>138</v>
      </c>
      <c r="T90" s="1" t="s">
        <v>139</v>
      </c>
      <c r="U90" s="1" t="s">
        <v>138</v>
      </c>
      <c r="V90" s="1" t="s">
        <v>139</v>
      </c>
      <c r="W90" s="1" t="s">
        <v>109</v>
      </c>
      <c r="X90" s="1" t="s">
        <v>12</v>
      </c>
      <c r="Y90" s="1" t="s">
        <v>15</v>
      </c>
      <c r="Z90" s="1" t="s">
        <v>250</v>
      </c>
      <c r="AA90" s="1">
        <v>220910</v>
      </c>
      <c r="AB90" s="1">
        <v>90</v>
      </c>
      <c r="AC90" s="1">
        <v>48.96</v>
      </c>
      <c r="AD90" s="1">
        <v>4406.4</v>
      </c>
      <c r="AE90" s="1">
        <v>0.44064</v>
      </c>
      <c r="AF90" s="1">
        <v>48.96</v>
      </c>
      <c r="AG90" s="1">
        <v>4406.4</v>
      </c>
      <c r="AH90" s="1">
        <v>0.44064</v>
      </c>
      <c r="AI90" s="1">
        <v>3657</v>
      </c>
      <c r="AJ90" s="1" t="s">
        <v>251</v>
      </c>
      <c r="AK90" s="1" t="s">
        <v>113</v>
      </c>
      <c r="AN90" s="1">
        <v>52.8</v>
      </c>
      <c r="AO90" s="1">
        <v>4752</v>
      </c>
    </row>
    <row r="91" s="1" customFormat="1" hidden="1" spans="1:41">
      <c r="A91" s="1">
        <v>202301</v>
      </c>
      <c r="B91" s="1" t="s">
        <v>93</v>
      </c>
      <c r="C91" s="1" t="s">
        <v>94</v>
      </c>
      <c r="D91" s="1" t="s">
        <v>245</v>
      </c>
      <c r="E91" s="1" t="s">
        <v>246</v>
      </c>
      <c r="F91" s="1" t="s">
        <v>97</v>
      </c>
      <c r="G91" s="1" t="s">
        <v>128</v>
      </c>
      <c r="H91" s="1" t="s">
        <v>129</v>
      </c>
      <c r="I91" s="4">
        <v>44931</v>
      </c>
      <c r="J91" s="1" t="s">
        <v>264</v>
      </c>
      <c r="K91" s="1" t="s">
        <v>265</v>
      </c>
      <c r="L91" s="1" t="s">
        <v>249</v>
      </c>
      <c r="M91" s="1" t="s">
        <v>103</v>
      </c>
      <c r="N91" s="1" t="s">
        <v>104</v>
      </c>
      <c r="O91" s="1" t="s">
        <v>264</v>
      </c>
      <c r="P91" s="1" t="s">
        <v>50</v>
      </c>
      <c r="Q91" s="1" t="s">
        <v>105</v>
      </c>
      <c r="R91" s="1" t="s">
        <v>106</v>
      </c>
      <c r="S91" s="1" t="s">
        <v>138</v>
      </c>
      <c r="T91" s="1" t="s">
        <v>139</v>
      </c>
      <c r="U91" s="1" t="s">
        <v>138</v>
      </c>
      <c r="V91" s="1" t="s">
        <v>139</v>
      </c>
      <c r="W91" s="1" t="s">
        <v>109</v>
      </c>
      <c r="X91" s="1" t="s">
        <v>12</v>
      </c>
      <c r="Y91" s="1" t="s">
        <v>15</v>
      </c>
      <c r="Z91" s="1" t="s">
        <v>250</v>
      </c>
      <c r="AA91" s="1">
        <v>220910</v>
      </c>
      <c r="AB91" s="1">
        <v>100</v>
      </c>
      <c r="AC91" s="1">
        <v>48.96</v>
      </c>
      <c r="AD91" s="1">
        <v>4896</v>
      </c>
      <c r="AE91" s="1">
        <v>0.4896</v>
      </c>
      <c r="AF91" s="1">
        <v>48.96</v>
      </c>
      <c r="AG91" s="1">
        <v>4896</v>
      </c>
      <c r="AH91" s="1">
        <v>0.4896</v>
      </c>
      <c r="AI91" s="1">
        <v>3657</v>
      </c>
      <c r="AJ91" s="1" t="s">
        <v>251</v>
      </c>
      <c r="AK91" s="1" t="s">
        <v>113</v>
      </c>
      <c r="AN91" s="1">
        <v>52.8</v>
      </c>
      <c r="AO91" s="1">
        <v>5280</v>
      </c>
    </row>
    <row r="92" s="1" customFormat="1" spans="1:41">
      <c r="A92" s="1">
        <v>202301</v>
      </c>
      <c r="B92" s="1" t="s">
        <v>93</v>
      </c>
      <c r="C92" s="1" t="s">
        <v>94</v>
      </c>
      <c r="D92" s="1" t="s">
        <v>245</v>
      </c>
      <c r="E92" s="1" t="s">
        <v>246</v>
      </c>
      <c r="F92" s="1" t="s">
        <v>97</v>
      </c>
      <c r="G92" s="1" t="s">
        <v>128</v>
      </c>
      <c r="H92" s="1" t="s">
        <v>129</v>
      </c>
      <c r="I92" s="4">
        <v>44932</v>
      </c>
      <c r="J92" s="1" t="s">
        <v>292</v>
      </c>
      <c r="K92" s="1" t="s">
        <v>293</v>
      </c>
      <c r="L92" s="1" t="s">
        <v>249</v>
      </c>
      <c r="M92" s="1" t="s">
        <v>103</v>
      </c>
      <c r="N92" s="1" t="s">
        <v>121</v>
      </c>
      <c r="P92" s="1" t="s">
        <v>43</v>
      </c>
      <c r="Q92" s="1" t="s">
        <v>105</v>
      </c>
      <c r="R92" s="1" t="s">
        <v>106</v>
      </c>
      <c r="S92" s="1" t="s">
        <v>158</v>
      </c>
      <c r="T92" s="1" t="s">
        <v>159</v>
      </c>
      <c r="U92" s="1" t="s">
        <v>158</v>
      </c>
      <c r="V92" s="1" t="s">
        <v>159</v>
      </c>
      <c r="W92" s="1" t="s">
        <v>109</v>
      </c>
      <c r="X92" s="1" t="s">
        <v>19</v>
      </c>
      <c r="Y92" s="1" t="s">
        <v>20</v>
      </c>
      <c r="Z92" s="1" t="s">
        <v>202</v>
      </c>
      <c r="AA92" s="1">
        <v>220809</v>
      </c>
      <c r="AB92" s="1">
        <v>5</v>
      </c>
      <c r="AC92" s="1">
        <v>19.68</v>
      </c>
      <c r="AD92" s="1">
        <v>98.4</v>
      </c>
      <c r="AE92" s="1">
        <v>0.00984</v>
      </c>
      <c r="AF92" s="1">
        <v>19.68</v>
      </c>
      <c r="AG92" s="1">
        <v>98.4</v>
      </c>
      <c r="AH92" s="1">
        <v>0.00984</v>
      </c>
      <c r="AI92" s="1">
        <v>3560</v>
      </c>
      <c r="AJ92" s="1" t="s">
        <v>203</v>
      </c>
      <c r="AK92" s="1" t="s">
        <v>113</v>
      </c>
      <c r="AN92" s="1">
        <v>20.5</v>
      </c>
      <c r="AO92" s="1">
        <v>102.5</v>
      </c>
    </row>
    <row r="93" s="1" customFormat="1" spans="1:41">
      <c r="A93" s="1">
        <v>202301</v>
      </c>
      <c r="B93" s="1" t="s">
        <v>93</v>
      </c>
      <c r="C93" s="1" t="s">
        <v>94</v>
      </c>
      <c r="D93" s="1" t="s">
        <v>245</v>
      </c>
      <c r="E93" s="1" t="s">
        <v>246</v>
      </c>
      <c r="F93" s="1" t="s">
        <v>97</v>
      </c>
      <c r="G93" s="1" t="s">
        <v>128</v>
      </c>
      <c r="H93" s="1" t="s">
        <v>129</v>
      </c>
      <c r="I93" s="4">
        <v>44935</v>
      </c>
      <c r="J93" s="1" t="s">
        <v>294</v>
      </c>
      <c r="K93" s="1" t="s">
        <v>295</v>
      </c>
      <c r="L93" s="1" t="s">
        <v>249</v>
      </c>
      <c r="M93" s="1" t="s">
        <v>103</v>
      </c>
      <c r="N93" s="1" t="s">
        <v>121</v>
      </c>
      <c r="P93" s="1" t="s">
        <v>4</v>
      </c>
      <c r="Q93" s="1" t="s">
        <v>105</v>
      </c>
      <c r="R93" s="1" t="s">
        <v>106</v>
      </c>
      <c r="S93" s="1" t="s">
        <v>138</v>
      </c>
      <c r="T93" s="1" t="s">
        <v>139</v>
      </c>
      <c r="U93" s="1" t="s">
        <v>138</v>
      </c>
      <c r="V93" s="1" t="s">
        <v>139</v>
      </c>
      <c r="W93" s="1" t="s">
        <v>109</v>
      </c>
      <c r="X93" s="1" t="s">
        <v>24</v>
      </c>
      <c r="Y93" s="1" t="s">
        <v>26</v>
      </c>
      <c r="Z93" s="1" t="s">
        <v>296</v>
      </c>
      <c r="AA93" s="1">
        <v>220533</v>
      </c>
      <c r="AB93" s="1">
        <v>10</v>
      </c>
      <c r="AC93" s="1">
        <v>22.68</v>
      </c>
      <c r="AD93" s="1">
        <v>226.8</v>
      </c>
      <c r="AE93" s="1">
        <v>0.02268</v>
      </c>
      <c r="AF93" s="1">
        <v>22.68</v>
      </c>
      <c r="AG93" s="1">
        <v>226.8</v>
      </c>
      <c r="AH93" s="1">
        <v>0.02268</v>
      </c>
      <c r="AI93" s="1">
        <v>1055</v>
      </c>
      <c r="AJ93" s="1" t="s">
        <v>297</v>
      </c>
      <c r="AK93" s="1" t="s">
        <v>113</v>
      </c>
      <c r="AN93" s="1">
        <v>23.61</v>
      </c>
      <c r="AO93" s="1">
        <v>236.1</v>
      </c>
    </row>
    <row r="94" s="1" customFormat="1" spans="1:41">
      <c r="A94" s="1">
        <v>202301</v>
      </c>
      <c r="B94" s="1" t="s">
        <v>93</v>
      </c>
      <c r="C94" s="1" t="s">
        <v>94</v>
      </c>
      <c r="D94" s="1" t="s">
        <v>245</v>
      </c>
      <c r="E94" s="1" t="s">
        <v>246</v>
      </c>
      <c r="F94" s="1" t="s">
        <v>97</v>
      </c>
      <c r="G94" s="1" t="s">
        <v>128</v>
      </c>
      <c r="H94" s="1" t="s">
        <v>129</v>
      </c>
      <c r="I94" s="4">
        <v>44935</v>
      </c>
      <c r="J94" s="1" t="s">
        <v>298</v>
      </c>
      <c r="K94" s="1" t="s">
        <v>299</v>
      </c>
      <c r="L94" s="1" t="s">
        <v>249</v>
      </c>
      <c r="M94" s="1" t="s">
        <v>137</v>
      </c>
      <c r="N94" s="1" t="s">
        <v>137</v>
      </c>
      <c r="P94" s="1" t="s">
        <v>43</v>
      </c>
      <c r="Q94" s="1" t="s">
        <v>105</v>
      </c>
      <c r="R94" s="1" t="s">
        <v>106</v>
      </c>
      <c r="S94" s="1" t="s">
        <v>146</v>
      </c>
      <c r="T94" s="1" t="s">
        <v>147</v>
      </c>
      <c r="U94" s="1" t="s">
        <v>146</v>
      </c>
      <c r="V94" s="1" t="s">
        <v>147</v>
      </c>
      <c r="W94" s="1" t="s">
        <v>109</v>
      </c>
      <c r="X94" s="1" t="s">
        <v>27</v>
      </c>
      <c r="Y94" s="1" t="s">
        <v>28</v>
      </c>
      <c r="Z94" s="1" t="s">
        <v>154</v>
      </c>
      <c r="AA94" s="1">
        <v>250606007</v>
      </c>
      <c r="AB94" s="1">
        <v>2</v>
      </c>
      <c r="AC94" s="1">
        <v>29.44</v>
      </c>
      <c r="AD94" s="1">
        <v>58.88</v>
      </c>
      <c r="AE94" s="1">
        <v>0.005888</v>
      </c>
      <c r="AF94" s="1">
        <v>29.44</v>
      </c>
      <c r="AG94" s="1">
        <v>58.88</v>
      </c>
      <c r="AH94" s="1">
        <v>0.005888</v>
      </c>
      <c r="AI94" s="1">
        <v>1026</v>
      </c>
      <c r="AJ94" s="1" t="s">
        <v>155</v>
      </c>
      <c r="AK94" s="1" t="s">
        <v>113</v>
      </c>
      <c r="AN94" s="1">
        <v>30.5</v>
      </c>
      <c r="AO94" s="1">
        <v>61</v>
      </c>
    </row>
    <row r="95" s="1" customFormat="1" spans="1:41">
      <c r="A95" s="1">
        <v>202301</v>
      </c>
      <c r="B95" s="1" t="s">
        <v>93</v>
      </c>
      <c r="C95" s="1" t="s">
        <v>94</v>
      </c>
      <c r="D95" s="1" t="s">
        <v>245</v>
      </c>
      <c r="E95" s="1" t="s">
        <v>246</v>
      </c>
      <c r="F95" s="1" t="s">
        <v>97</v>
      </c>
      <c r="G95" s="1" t="s">
        <v>128</v>
      </c>
      <c r="H95" s="1" t="s">
        <v>129</v>
      </c>
      <c r="I95" s="4">
        <v>44936</v>
      </c>
      <c r="J95" s="1" t="s">
        <v>300</v>
      </c>
      <c r="K95" s="1" t="s">
        <v>301</v>
      </c>
      <c r="L95" s="1" t="s">
        <v>249</v>
      </c>
      <c r="M95" s="1" t="s">
        <v>137</v>
      </c>
      <c r="N95" s="1" t="s">
        <v>137</v>
      </c>
      <c r="P95" s="1" t="s">
        <v>4</v>
      </c>
      <c r="Q95" s="1" t="s">
        <v>105</v>
      </c>
      <c r="R95" s="1" t="s">
        <v>106</v>
      </c>
      <c r="S95" s="1" t="s">
        <v>158</v>
      </c>
      <c r="T95" s="1" t="s">
        <v>159</v>
      </c>
      <c r="U95" s="1" t="s">
        <v>158</v>
      </c>
      <c r="V95" s="1" t="s">
        <v>159</v>
      </c>
      <c r="W95" s="1" t="s">
        <v>109</v>
      </c>
      <c r="X95" s="1" t="s">
        <v>24</v>
      </c>
      <c r="Y95" s="1" t="s">
        <v>26</v>
      </c>
      <c r="Z95" s="1" t="s">
        <v>296</v>
      </c>
      <c r="AA95" s="1">
        <v>220533</v>
      </c>
      <c r="AB95" s="1">
        <v>10</v>
      </c>
      <c r="AC95" s="1">
        <v>22.68</v>
      </c>
      <c r="AD95" s="1">
        <v>226.8</v>
      </c>
      <c r="AE95" s="1">
        <v>0.02268</v>
      </c>
      <c r="AF95" s="1">
        <v>22.68</v>
      </c>
      <c r="AG95" s="1">
        <v>226.8</v>
      </c>
      <c r="AH95" s="1">
        <v>0.02268</v>
      </c>
      <c r="AI95" s="1">
        <v>1055</v>
      </c>
      <c r="AJ95" s="1" t="s">
        <v>297</v>
      </c>
      <c r="AK95" s="1" t="s">
        <v>113</v>
      </c>
      <c r="AN95" s="1">
        <v>23.61</v>
      </c>
      <c r="AO95" s="1">
        <v>236.1</v>
      </c>
    </row>
    <row r="96" s="1" customFormat="1" spans="1:41">
      <c r="A96" s="1">
        <v>202301</v>
      </c>
      <c r="B96" s="1" t="s">
        <v>93</v>
      </c>
      <c r="C96" s="1" t="s">
        <v>94</v>
      </c>
      <c r="D96" s="1" t="s">
        <v>245</v>
      </c>
      <c r="E96" s="1" t="s">
        <v>246</v>
      </c>
      <c r="F96" s="1" t="s">
        <v>97</v>
      </c>
      <c r="G96" s="1" t="s">
        <v>128</v>
      </c>
      <c r="H96" s="1" t="s">
        <v>129</v>
      </c>
      <c r="I96" s="4">
        <v>44936</v>
      </c>
      <c r="J96" s="1" t="s">
        <v>302</v>
      </c>
      <c r="K96" s="1" t="s">
        <v>303</v>
      </c>
      <c r="L96" s="1" t="s">
        <v>249</v>
      </c>
      <c r="M96" s="1" t="s">
        <v>103</v>
      </c>
      <c r="N96" s="1" t="s">
        <v>121</v>
      </c>
      <c r="P96" s="1" t="s">
        <v>4</v>
      </c>
      <c r="Q96" s="1" t="s">
        <v>105</v>
      </c>
      <c r="R96" s="1" t="s">
        <v>106</v>
      </c>
      <c r="S96" s="1" t="s">
        <v>146</v>
      </c>
      <c r="T96" s="1" t="s">
        <v>147</v>
      </c>
      <c r="U96" s="1" t="s">
        <v>146</v>
      </c>
      <c r="V96" s="1" t="s">
        <v>147</v>
      </c>
      <c r="W96" s="1" t="s">
        <v>109</v>
      </c>
      <c r="X96" s="1" t="s">
        <v>27</v>
      </c>
      <c r="Y96" s="1" t="s">
        <v>29</v>
      </c>
      <c r="Z96" s="1" t="s">
        <v>290</v>
      </c>
      <c r="AA96" s="1">
        <v>250705041</v>
      </c>
      <c r="AB96" s="1">
        <v>5</v>
      </c>
      <c r="AC96" s="1">
        <v>40.26</v>
      </c>
      <c r="AD96" s="1">
        <v>201.3</v>
      </c>
      <c r="AE96" s="1">
        <v>0.02013</v>
      </c>
      <c r="AF96" s="1">
        <v>40.26</v>
      </c>
      <c r="AG96" s="1">
        <v>201.3</v>
      </c>
      <c r="AH96" s="1">
        <v>0.02013</v>
      </c>
      <c r="AI96" s="1">
        <v>1041</v>
      </c>
      <c r="AJ96" s="1" t="s">
        <v>291</v>
      </c>
      <c r="AK96" s="1" t="s">
        <v>113</v>
      </c>
      <c r="AN96" s="1">
        <v>41.9</v>
      </c>
      <c r="AO96" s="1">
        <v>209.5</v>
      </c>
    </row>
    <row r="97" s="1" customFormat="1" spans="1:41">
      <c r="A97" s="1">
        <v>202301</v>
      </c>
      <c r="B97" s="1" t="s">
        <v>93</v>
      </c>
      <c r="C97" s="1" t="s">
        <v>94</v>
      </c>
      <c r="D97" s="1" t="s">
        <v>245</v>
      </c>
      <c r="E97" s="1" t="s">
        <v>246</v>
      </c>
      <c r="F97" s="1" t="s">
        <v>97</v>
      </c>
      <c r="G97" s="1" t="s">
        <v>128</v>
      </c>
      <c r="H97" s="1" t="s">
        <v>129</v>
      </c>
      <c r="I97" s="4">
        <v>44936</v>
      </c>
      <c r="J97" s="1" t="s">
        <v>304</v>
      </c>
      <c r="K97" s="1" t="s">
        <v>305</v>
      </c>
      <c r="L97" s="1" t="s">
        <v>249</v>
      </c>
      <c r="M97" s="1" t="s">
        <v>103</v>
      </c>
      <c r="N97" s="1" t="s">
        <v>121</v>
      </c>
      <c r="P97" s="1" t="s">
        <v>4</v>
      </c>
      <c r="Q97" s="1" t="s">
        <v>105</v>
      </c>
      <c r="R97" s="1" t="s">
        <v>106</v>
      </c>
      <c r="S97" s="1" t="s">
        <v>146</v>
      </c>
      <c r="T97" s="1" t="s">
        <v>147</v>
      </c>
      <c r="U97" s="1" t="s">
        <v>146</v>
      </c>
      <c r="V97" s="1" t="s">
        <v>147</v>
      </c>
      <c r="W97" s="1" t="s">
        <v>109</v>
      </c>
      <c r="X97" s="1" t="s">
        <v>24</v>
      </c>
      <c r="Y97" s="1" t="s">
        <v>26</v>
      </c>
      <c r="Z97" s="1" t="s">
        <v>296</v>
      </c>
      <c r="AA97" s="1">
        <v>220533</v>
      </c>
      <c r="AB97" s="1">
        <v>5</v>
      </c>
      <c r="AC97" s="1">
        <v>22.68</v>
      </c>
      <c r="AD97" s="1">
        <v>113.4</v>
      </c>
      <c r="AE97" s="1">
        <v>0.01134</v>
      </c>
      <c r="AF97" s="1">
        <v>22.68</v>
      </c>
      <c r="AG97" s="1">
        <v>113.4</v>
      </c>
      <c r="AH97" s="1">
        <v>0.01134</v>
      </c>
      <c r="AI97" s="1">
        <v>1055</v>
      </c>
      <c r="AJ97" s="1" t="s">
        <v>297</v>
      </c>
      <c r="AK97" s="1" t="s">
        <v>113</v>
      </c>
      <c r="AN97" s="1">
        <v>23.61</v>
      </c>
      <c r="AO97" s="1">
        <v>118.05</v>
      </c>
    </row>
    <row r="98" s="1" customFormat="1" spans="1:41">
      <c r="A98" s="1">
        <v>202301</v>
      </c>
      <c r="B98" s="1" t="s">
        <v>93</v>
      </c>
      <c r="C98" s="1" t="s">
        <v>94</v>
      </c>
      <c r="D98" s="1" t="s">
        <v>245</v>
      </c>
      <c r="E98" s="1" t="s">
        <v>246</v>
      </c>
      <c r="F98" s="1" t="s">
        <v>97</v>
      </c>
      <c r="G98" s="1" t="s">
        <v>128</v>
      </c>
      <c r="H98" s="1" t="s">
        <v>129</v>
      </c>
      <c r="I98" s="4">
        <v>44937</v>
      </c>
      <c r="J98" s="1" t="s">
        <v>306</v>
      </c>
      <c r="K98" s="1" t="s">
        <v>307</v>
      </c>
      <c r="L98" s="1" t="s">
        <v>249</v>
      </c>
      <c r="M98" s="1" t="s">
        <v>137</v>
      </c>
      <c r="N98" s="1" t="s">
        <v>137</v>
      </c>
      <c r="P98" s="1" t="s">
        <v>4</v>
      </c>
      <c r="Q98" s="1" t="s">
        <v>105</v>
      </c>
      <c r="R98" s="1" t="s">
        <v>106</v>
      </c>
      <c r="S98" s="1" t="s">
        <v>158</v>
      </c>
      <c r="T98" s="1" t="s">
        <v>159</v>
      </c>
      <c r="U98" s="1" t="s">
        <v>158</v>
      </c>
      <c r="V98" s="1" t="s">
        <v>159</v>
      </c>
      <c r="W98" s="1" t="s">
        <v>109</v>
      </c>
      <c r="X98" s="1" t="s">
        <v>110</v>
      </c>
      <c r="Y98" s="1" t="s">
        <v>35</v>
      </c>
      <c r="Z98" s="1" t="s">
        <v>111</v>
      </c>
      <c r="AA98" s="1">
        <v>220953</v>
      </c>
      <c r="AB98" s="1">
        <v>5</v>
      </c>
      <c r="AC98" s="1">
        <v>31.29</v>
      </c>
      <c r="AD98" s="1">
        <v>156.45</v>
      </c>
      <c r="AE98" s="1">
        <v>0.015645</v>
      </c>
      <c r="AF98" s="1">
        <v>31.29</v>
      </c>
      <c r="AG98" s="1">
        <v>156.45</v>
      </c>
      <c r="AH98" s="1">
        <v>0.015645</v>
      </c>
      <c r="AI98" s="1">
        <v>1047</v>
      </c>
      <c r="AJ98" s="1" t="s">
        <v>112</v>
      </c>
      <c r="AK98" s="1" t="s">
        <v>113</v>
      </c>
      <c r="AN98" s="1">
        <v>32.3</v>
      </c>
      <c r="AO98" s="1">
        <v>161.5</v>
      </c>
    </row>
    <row r="99" s="1" customFormat="1" spans="1:41">
      <c r="A99" s="1">
        <v>202301</v>
      </c>
      <c r="B99" s="1" t="s">
        <v>93</v>
      </c>
      <c r="C99" s="1" t="s">
        <v>94</v>
      </c>
      <c r="D99" s="1" t="s">
        <v>245</v>
      </c>
      <c r="E99" s="1" t="s">
        <v>246</v>
      </c>
      <c r="F99" s="1" t="s">
        <v>97</v>
      </c>
      <c r="G99" s="1" t="s">
        <v>128</v>
      </c>
      <c r="H99" s="1" t="s">
        <v>129</v>
      </c>
      <c r="I99" s="4">
        <v>44937</v>
      </c>
      <c r="J99" s="1" t="s">
        <v>258</v>
      </c>
      <c r="K99" s="1" t="s">
        <v>259</v>
      </c>
      <c r="L99" s="1" t="s">
        <v>249</v>
      </c>
      <c r="M99" s="1" t="s">
        <v>103</v>
      </c>
      <c r="N99" s="1" t="s">
        <v>104</v>
      </c>
      <c r="P99" s="1" t="s">
        <v>43</v>
      </c>
      <c r="Q99" s="1" t="s">
        <v>105</v>
      </c>
      <c r="R99" s="1" t="s">
        <v>106</v>
      </c>
      <c r="S99" s="1" t="s">
        <v>168</v>
      </c>
      <c r="T99" s="1" t="s">
        <v>169</v>
      </c>
      <c r="U99" s="1" t="s">
        <v>168</v>
      </c>
      <c r="V99" s="1" t="s">
        <v>169</v>
      </c>
      <c r="W99" s="1" t="s">
        <v>109</v>
      </c>
      <c r="X99" s="1" t="s">
        <v>110</v>
      </c>
      <c r="Y99" s="1" t="s">
        <v>35</v>
      </c>
      <c r="Z99" s="1" t="s">
        <v>111</v>
      </c>
      <c r="AA99" s="1">
        <v>220953</v>
      </c>
      <c r="AB99" s="1">
        <v>10</v>
      </c>
      <c r="AC99" s="1">
        <v>31.29</v>
      </c>
      <c r="AD99" s="1">
        <v>312.9</v>
      </c>
      <c r="AE99" s="1">
        <v>0.03129</v>
      </c>
      <c r="AF99" s="1">
        <v>31.29</v>
      </c>
      <c r="AG99" s="1">
        <v>312.9</v>
      </c>
      <c r="AH99" s="1">
        <v>0.03129</v>
      </c>
      <c r="AI99" s="1">
        <v>1047</v>
      </c>
      <c r="AJ99" s="1" t="s">
        <v>112</v>
      </c>
      <c r="AK99" s="1" t="s">
        <v>113</v>
      </c>
      <c r="AN99" s="1">
        <v>32.1</v>
      </c>
      <c r="AO99" s="1">
        <v>321</v>
      </c>
    </row>
    <row r="100" s="1" customFormat="1" spans="1:41">
      <c r="A100" s="1">
        <v>202301</v>
      </c>
      <c r="B100" s="1" t="s">
        <v>93</v>
      </c>
      <c r="C100" s="1" t="s">
        <v>94</v>
      </c>
      <c r="D100" s="1" t="s">
        <v>245</v>
      </c>
      <c r="E100" s="1" t="s">
        <v>246</v>
      </c>
      <c r="F100" s="1" t="s">
        <v>97</v>
      </c>
      <c r="G100" s="1" t="s">
        <v>128</v>
      </c>
      <c r="H100" s="1" t="s">
        <v>129</v>
      </c>
      <c r="I100" s="4">
        <v>44937</v>
      </c>
      <c r="J100" s="1" t="s">
        <v>308</v>
      </c>
      <c r="K100" s="1" t="s">
        <v>309</v>
      </c>
      <c r="L100" s="1" t="s">
        <v>249</v>
      </c>
      <c r="M100" s="1" t="s">
        <v>137</v>
      </c>
      <c r="N100" s="1" t="s">
        <v>137</v>
      </c>
      <c r="P100" s="1" t="s">
        <v>4</v>
      </c>
      <c r="Q100" s="1" t="s">
        <v>105</v>
      </c>
      <c r="R100" s="1" t="s">
        <v>106</v>
      </c>
      <c r="S100" s="1" t="s">
        <v>174</v>
      </c>
      <c r="T100" s="1" t="s">
        <v>175</v>
      </c>
      <c r="U100" s="1" t="s">
        <v>174</v>
      </c>
      <c r="V100" s="1" t="s">
        <v>175</v>
      </c>
      <c r="W100" s="1" t="s">
        <v>109</v>
      </c>
      <c r="X100" s="1" t="s">
        <v>19</v>
      </c>
      <c r="Y100" s="1" t="s">
        <v>20</v>
      </c>
      <c r="Z100" s="1" t="s">
        <v>202</v>
      </c>
      <c r="AA100" s="1">
        <v>220809</v>
      </c>
      <c r="AB100" s="1">
        <v>5</v>
      </c>
      <c r="AC100" s="1">
        <v>19.68</v>
      </c>
      <c r="AD100" s="1">
        <v>98.4</v>
      </c>
      <c r="AE100" s="1">
        <v>0.00984</v>
      </c>
      <c r="AF100" s="1">
        <v>19.68</v>
      </c>
      <c r="AG100" s="1">
        <v>98.4</v>
      </c>
      <c r="AH100" s="1">
        <v>0.00984</v>
      </c>
      <c r="AI100" s="1">
        <v>3560</v>
      </c>
      <c r="AJ100" s="1" t="s">
        <v>203</v>
      </c>
      <c r="AK100" s="1" t="s">
        <v>113</v>
      </c>
      <c r="AN100" s="1">
        <v>20.5</v>
      </c>
      <c r="AO100" s="1">
        <v>102.5</v>
      </c>
    </row>
    <row r="101" s="1" customFormat="1" hidden="1" spans="1:41">
      <c r="A101" s="1">
        <v>202301</v>
      </c>
      <c r="B101" s="1" t="s">
        <v>93</v>
      </c>
      <c r="C101" s="1" t="s">
        <v>94</v>
      </c>
      <c r="D101" s="1" t="s">
        <v>245</v>
      </c>
      <c r="E101" s="1" t="s">
        <v>246</v>
      </c>
      <c r="F101" s="1" t="s">
        <v>97</v>
      </c>
      <c r="G101" s="1" t="s">
        <v>128</v>
      </c>
      <c r="H101" s="1" t="s">
        <v>129</v>
      </c>
      <c r="I101" s="4">
        <v>44937</v>
      </c>
      <c r="J101" s="1" t="s">
        <v>264</v>
      </c>
      <c r="K101" s="1" t="s">
        <v>265</v>
      </c>
      <c r="L101" s="1" t="s">
        <v>249</v>
      </c>
      <c r="M101" s="1" t="s">
        <v>103</v>
      </c>
      <c r="N101" s="1" t="s">
        <v>104</v>
      </c>
      <c r="O101" s="1" t="s">
        <v>264</v>
      </c>
      <c r="P101" s="1" t="s">
        <v>50</v>
      </c>
      <c r="Q101" s="1" t="s">
        <v>105</v>
      </c>
      <c r="R101" s="1" t="s">
        <v>106</v>
      </c>
      <c r="S101" s="1" t="s">
        <v>138</v>
      </c>
      <c r="T101" s="1" t="s">
        <v>139</v>
      </c>
      <c r="U101" s="1" t="s">
        <v>138</v>
      </c>
      <c r="V101" s="1" t="s">
        <v>139</v>
      </c>
      <c r="W101" s="1" t="s">
        <v>109</v>
      </c>
      <c r="X101" s="1" t="s">
        <v>110</v>
      </c>
      <c r="Y101" s="1" t="s">
        <v>35</v>
      </c>
      <c r="Z101" s="1" t="s">
        <v>111</v>
      </c>
      <c r="AA101" s="1">
        <v>220953</v>
      </c>
      <c r="AB101" s="1">
        <v>100</v>
      </c>
      <c r="AC101" s="1">
        <v>31.29</v>
      </c>
      <c r="AD101" s="1">
        <v>3129</v>
      </c>
      <c r="AE101" s="1">
        <v>0.3129</v>
      </c>
      <c r="AF101" s="1">
        <v>31.29</v>
      </c>
      <c r="AG101" s="1">
        <v>3129</v>
      </c>
      <c r="AH101" s="1">
        <v>0.3129</v>
      </c>
      <c r="AI101" s="1">
        <v>1047</v>
      </c>
      <c r="AJ101" s="1" t="s">
        <v>112</v>
      </c>
      <c r="AK101" s="1" t="s">
        <v>113</v>
      </c>
      <c r="AN101" s="1">
        <v>32.1</v>
      </c>
      <c r="AO101" s="1">
        <v>1605</v>
      </c>
    </row>
    <row r="102" s="1" customFormat="1" hidden="1" spans="1:41">
      <c r="A102" s="1">
        <v>202301</v>
      </c>
      <c r="B102" s="1" t="s">
        <v>93</v>
      </c>
      <c r="C102" s="1" t="s">
        <v>94</v>
      </c>
      <c r="D102" s="1" t="s">
        <v>245</v>
      </c>
      <c r="E102" s="1" t="s">
        <v>246</v>
      </c>
      <c r="F102" s="1" t="s">
        <v>97</v>
      </c>
      <c r="G102" s="1" t="s">
        <v>128</v>
      </c>
      <c r="H102" s="1" t="s">
        <v>129</v>
      </c>
      <c r="I102" s="4">
        <v>44937</v>
      </c>
      <c r="J102" s="1" t="s">
        <v>264</v>
      </c>
      <c r="K102" s="1" t="s">
        <v>265</v>
      </c>
      <c r="L102" s="1" t="s">
        <v>249</v>
      </c>
      <c r="M102" s="1" t="s">
        <v>103</v>
      </c>
      <c r="N102" s="1" t="s">
        <v>104</v>
      </c>
      <c r="O102" s="1" t="s">
        <v>264</v>
      </c>
      <c r="P102" s="1" t="s">
        <v>50</v>
      </c>
      <c r="Q102" s="1" t="s">
        <v>105</v>
      </c>
      <c r="R102" s="1" t="s">
        <v>106</v>
      </c>
      <c r="S102" s="1" t="s">
        <v>138</v>
      </c>
      <c r="T102" s="1" t="s">
        <v>139</v>
      </c>
      <c r="U102" s="1" t="s">
        <v>138</v>
      </c>
      <c r="V102" s="1" t="s">
        <v>139</v>
      </c>
      <c r="W102" s="1" t="s">
        <v>109</v>
      </c>
      <c r="X102" s="1" t="s">
        <v>110</v>
      </c>
      <c r="Y102" s="1" t="s">
        <v>38</v>
      </c>
      <c r="Z102" s="1" t="s">
        <v>310</v>
      </c>
      <c r="AA102" s="1">
        <v>220802</v>
      </c>
      <c r="AB102" s="1">
        <v>24</v>
      </c>
      <c r="AC102" s="1">
        <v>23.4</v>
      </c>
      <c r="AD102" s="1">
        <v>561.6</v>
      </c>
      <c r="AE102" s="1">
        <v>0.05616</v>
      </c>
      <c r="AF102" s="1">
        <v>23.4</v>
      </c>
      <c r="AG102" s="1">
        <v>561.6</v>
      </c>
      <c r="AH102" s="1">
        <v>0.05616</v>
      </c>
      <c r="AI102" s="1">
        <v>1006</v>
      </c>
      <c r="AJ102" s="1" t="s">
        <v>311</v>
      </c>
      <c r="AK102" s="1" t="s">
        <v>113</v>
      </c>
      <c r="AN102" s="1">
        <v>24.1</v>
      </c>
      <c r="AO102" s="1">
        <v>578.4</v>
      </c>
    </row>
    <row r="103" s="1" customFormat="1" spans="1:41">
      <c r="A103" s="1">
        <v>202301</v>
      </c>
      <c r="B103" s="1" t="s">
        <v>93</v>
      </c>
      <c r="C103" s="1" t="s">
        <v>94</v>
      </c>
      <c r="D103" s="1" t="s">
        <v>245</v>
      </c>
      <c r="E103" s="1" t="s">
        <v>246</v>
      </c>
      <c r="F103" s="1" t="s">
        <v>97</v>
      </c>
      <c r="G103" s="1" t="s">
        <v>128</v>
      </c>
      <c r="H103" s="1" t="s">
        <v>129</v>
      </c>
      <c r="I103" s="4">
        <v>44937</v>
      </c>
      <c r="J103" s="1" t="s">
        <v>312</v>
      </c>
      <c r="K103" s="1" t="s">
        <v>313</v>
      </c>
      <c r="L103" s="1" t="s">
        <v>249</v>
      </c>
      <c r="M103" s="1" t="s">
        <v>103</v>
      </c>
      <c r="N103" s="1" t="s">
        <v>121</v>
      </c>
      <c r="P103" s="1" t="s">
        <v>4</v>
      </c>
      <c r="Q103" s="1" t="s">
        <v>105</v>
      </c>
      <c r="R103" s="1" t="s">
        <v>106</v>
      </c>
      <c r="S103" s="1" t="s">
        <v>138</v>
      </c>
      <c r="T103" s="1" t="s">
        <v>139</v>
      </c>
      <c r="U103" s="1" t="s">
        <v>138</v>
      </c>
      <c r="V103" s="1" t="s">
        <v>139</v>
      </c>
      <c r="W103" s="1" t="s">
        <v>109</v>
      </c>
      <c r="X103" s="1" t="s">
        <v>110</v>
      </c>
      <c r="Y103" s="1" t="s">
        <v>35</v>
      </c>
      <c r="Z103" s="1" t="s">
        <v>111</v>
      </c>
      <c r="AA103" s="1">
        <v>220643</v>
      </c>
      <c r="AB103" s="1">
        <v>1</v>
      </c>
      <c r="AC103" s="1">
        <v>31.29</v>
      </c>
      <c r="AD103" s="1">
        <v>31.29</v>
      </c>
      <c r="AE103" s="1">
        <v>0.003129</v>
      </c>
      <c r="AF103" s="1">
        <v>31.29</v>
      </c>
      <c r="AG103" s="1">
        <v>31.29</v>
      </c>
      <c r="AH103" s="1">
        <v>0.003129</v>
      </c>
      <c r="AI103" s="1">
        <v>1047</v>
      </c>
      <c r="AJ103" s="1" t="s">
        <v>112</v>
      </c>
      <c r="AK103" s="1" t="s">
        <v>113</v>
      </c>
      <c r="AN103" s="1">
        <v>32.23</v>
      </c>
      <c r="AO103" s="1">
        <v>32.23</v>
      </c>
    </row>
    <row r="104" s="1" customFormat="1" hidden="1" spans="1:41">
      <c r="A104" s="1">
        <v>202301</v>
      </c>
      <c r="B104" s="1" t="s">
        <v>93</v>
      </c>
      <c r="C104" s="1" t="s">
        <v>94</v>
      </c>
      <c r="D104" s="1" t="s">
        <v>245</v>
      </c>
      <c r="E104" s="1" t="s">
        <v>246</v>
      </c>
      <c r="F104" s="1" t="s">
        <v>97</v>
      </c>
      <c r="G104" s="1" t="s">
        <v>128</v>
      </c>
      <c r="H104" s="1" t="s">
        <v>129</v>
      </c>
      <c r="I104" s="4">
        <v>44938</v>
      </c>
      <c r="J104" s="1" t="s">
        <v>278</v>
      </c>
      <c r="K104" s="1" t="s">
        <v>279</v>
      </c>
      <c r="L104" s="1" t="s">
        <v>249</v>
      </c>
      <c r="M104" s="1" t="s">
        <v>228</v>
      </c>
      <c r="N104" s="1" t="s">
        <v>228</v>
      </c>
      <c r="O104" s="1" t="s">
        <v>278</v>
      </c>
      <c r="P104" s="1" t="s">
        <v>50</v>
      </c>
      <c r="Q104" s="1" t="s">
        <v>105</v>
      </c>
      <c r="R104" s="1" t="s">
        <v>106</v>
      </c>
      <c r="S104" s="1" t="s">
        <v>122</v>
      </c>
      <c r="T104" s="1" t="s">
        <v>123</v>
      </c>
      <c r="U104" s="1" t="s">
        <v>122</v>
      </c>
      <c r="V104" s="1" t="s">
        <v>123</v>
      </c>
      <c r="W104" s="1" t="s">
        <v>109</v>
      </c>
      <c r="X104" s="1" t="s">
        <v>5</v>
      </c>
      <c r="Y104" s="1" t="s">
        <v>6</v>
      </c>
      <c r="Z104" s="1" t="s">
        <v>280</v>
      </c>
      <c r="AA104" s="1">
        <v>20220403</v>
      </c>
      <c r="AB104" s="1">
        <v>-2</v>
      </c>
      <c r="AC104" s="1">
        <v>495</v>
      </c>
      <c r="AD104" s="1">
        <v>-990</v>
      </c>
      <c r="AE104" s="1">
        <v>-0.099</v>
      </c>
      <c r="AF104" s="1">
        <v>495</v>
      </c>
      <c r="AG104" s="1">
        <v>-990</v>
      </c>
      <c r="AH104" s="1">
        <v>-0.099</v>
      </c>
      <c r="AI104" s="1">
        <v>3417</v>
      </c>
      <c r="AJ104" s="1" t="s">
        <v>281</v>
      </c>
      <c r="AK104" s="1" t="s">
        <v>113</v>
      </c>
      <c r="AN104" s="1">
        <v>545</v>
      </c>
      <c r="AO104" s="1">
        <v>-545</v>
      </c>
    </row>
    <row r="105" s="1" customFormat="1" spans="1:41">
      <c r="A105" s="1">
        <v>202301</v>
      </c>
      <c r="B105" s="1" t="s">
        <v>93</v>
      </c>
      <c r="C105" s="1" t="s">
        <v>94</v>
      </c>
      <c r="D105" s="1" t="s">
        <v>245</v>
      </c>
      <c r="E105" s="1" t="s">
        <v>246</v>
      </c>
      <c r="F105" s="1" t="s">
        <v>97</v>
      </c>
      <c r="G105" s="1" t="s">
        <v>128</v>
      </c>
      <c r="H105" s="1" t="s">
        <v>129</v>
      </c>
      <c r="I105" s="4">
        <v>44939</v>
      </c>
      <c r="J105" s="1" t="s">
        <v>314</v>
      </c>
      <c r="K105" s="1" t="s">
        <v>315</v>
      </c>
      <c r="L105" s="1" t="s">
        <v>249</v>
      </c>
      <c r="M105" s="1" t="s">
        <v>137</v>
      </c>
      <c r="N105" s="1" t="s">
        <v>137</v>
      </c>
      <c r="P105" s="1" t="s">
        <v>4</v>
      </c>
      <c r="Q105" s="1" t="s">
        <v>105</v>
      </c>
      <c r="R105" s="1" t="s">
        <v>106</v>
      </c>
      <c r="S105" s="1" t="s">
        <v>107</v>
      </c>
      <c r="T105" s="1" t="s">
        <v>108</v>
      </c>
      <c r="U105" s="1" t="s">
        <v>107</v>
      </c>
      <c r="V105" s="1" t="s">
        <v>108</v>
      </c>
      <c r="W105" s="1" t="s">
        <v>109</v>
      </c>
      <c r="X105" s="1" t="s">
        <v>24</v>
      </c>
      <c r="Y105" s="1" t="s">
        <v>26</v>
      </c>
      <c r="Z105" s="1" t="s">
        <v>296</v>
      </c>
      <c r="AA105" s="1">
        <v>220533</v>
      </c>
      <c r="AB105" s="1">
        <v>6</v>
      </c>
      <c r="AC105" s="1">
        <v>22.68</v>
      </c>
      <c r="AD105" s="1">
        <v>136.08</v>
      </c>
      <c r="AE105" s="1">
        <v>0.013608</v>
      </c>
      <c r="AF105" s="1">
        <v>22.68</v>
      </c>
      <c r="AG105" s="1">
        <v>136.08</v>
      </c>
      <c r="AH105" s="1">
        <v>0.013608</v>
      </c>
      <c r="AI105" s="1">
        <v>1055</v>
      </c>
      <c r="AJ105" s="1" t="s">
        <v>297</v>
      </c>
      <c r="AK105" s="1" t="s">
        <v>113</v>
      </c>
      <c r="AN105" s="1">
        <v>23.7</v>
      </c>
      <c r="AO105" s="1">
        <v>142.2</v>
      </c>
    </row>
    <row r="106" s="1" customFormat="1" spans="1:41">
      <c r="A106" s="1">
        <v>202301</v>
      </c>
      <c r="B106" s="1" t="s">
        <v>93</v>
      </c>
      <c r="C106" s="1" t="s">
        <v>94</v>
      </c>
      <c r="D106" s="1" t="s">
        <v>245</v>
      </c>
      <c r="E106" s="1" t="s">
        <v>246</v>
      </c>
      <c r="F106" s="1" t="s">
        <v>97</v>
      </c>
      <c r="G106" s="1" t="s">
        <v>128</v>
      </c>
      <c r="H106" s="1" t="s">
        <v>129</v>
      </c>
      <c r="I106" s="4">
        <v>44939</v>
      </c>
      <c r="J106" s="1" t="s">
        <v>316</v>
      </c>
      <c r="K106" s="1" t="s">
        <v>317</v>
      </c>
      <c r="L106" s="1" t="s">
        <v>249</v>
      </c>
      <c r="M106" s="1" t="s">
        <v>103</v>
      </c>
      <c r="N106" s="1" t="s">
        <v>121</v>
      </c>
      <c r="P106" s="1" t="s">
        <v>4</v>
      </c>
      <c r="Q106" s="1" t="s">
        <v>105</v>
      </c>
      <c r="R106" s="1" t="s">
        <v>106</v>
      </c>
      <c r="S106" s="1" t="s">
        <v>122</v>
      </c>
      <c r="T106" s="1" t="s">
        <v>123</v>
      </c>
      <c r="U106" s="1" t="s">
        <v>122</v>
      </c>
      <c r="V106" s="1" t="s">
        <v>123</v>
      </c>
      <c r="W106" s="1" t="s">
        <v>109</v>
      </c>
      <c r="X106" s="1" t="s">
        <v>12</v>
      </c>
      <c r="Y106" s="1" t="s">
        <v>15</v>
      </c>
      <c r="Z106" s="1" t="s">
        <v>250</v>
      </c>
      <c r="AA106" s="1">
        <v>221122</v>
      </c>
      <c r="AB106" s="1">
        <v>1</v>
      </c>
      <c r="AC106" s="1">
        <v>48.96</v>
      </c>
      <c r="AD106" s="1">
        <v>48.96</v>
      </c>
      <c r="AE106" s="1">
        <v>0.004896</v>
      </c>
      <c r="AF106" s="1">
        <v>48.96</v>
      </c>
      <c r="AG106" s="1">
        <v>48.96</v>
      </c>
      <c r="AH106" s="1">
        <v>0.004896</v>
      </c>
      <c r="AI106" s="1">
        <v>3657</v>
      </c>
      <c r="AJ106" s="1" t="s">
        <v>251</v>
      </c>
      <c r="AK106" s="1" t="s">
        <v>113</v>
      </c>
      <c r="AN106" s="1">
        <v>53</v>
      </c>
      <c r="AO106" s="1">
        <v>53</v>
      </c>
    </row>
    <row r="107" s="1" customFormat="1" spans="1:41">
      <c r="A107" s="1">
        <v>202301</v>
      </c>
      <c r="B107" s="1" t="s">
        <v>93</v>
      </c>
      <c r="C107" s="1" t="s">
        <v>94</v>
      </c>
      <c r="D107" s="1" t="s">
        <v>245</v>
      </c>
      <c r="E107" s="1" t="s">
        <v>246</v>
      </c>
      <c r="F107" s="1" t="s">
        <v>97</v>
      </c>
      <c r="G107" s="1" t="s">
        <v>128</v>
      </c>
      <c r="H107" s="1" t="s">
        <v>129</v>
      </c>
      <c r="I107" s="4">
        <v>44939</v>
      </c>
      <c r="J107" s="1" t="s">
        <v>318</v>
      </c>
      <c r="K107" s="1" t="s">
        <v>319</v>
      </c>
      <c r="L107" s="1" t="s">
        <v>249</v>
      </c>
      <c r="M107" s="1" t="s">
        <v>103</v>
      </c>
      <c r="N107" s="1" t="s">
        <v>121</v>
      </c>
      <c r="P107" s="1" t="s">
        <v>4</v>
      </c>
      <c r="Q107" s="1" t="s">
        <v>105</v>
      </c>
      <c r="R107" s="1" t="s">
        <v>106</v>
      </c>
      <c r="S107" s="1" t="s">
        <v>146</v>
      </c>
      <c r="T107" s="1" t="s">
        <v>147</v>
      </c>
      <c r="U107" s="1" t="s">
        <v>146</v>
      </c>
      <c r="V107" s="1" t="s">
        <v>147</v>
      </c>
      <c r="W107" s="1" t="s">
        <v>109</v>
      </c>
      <c r="X107" s="1" t="s">
        <v>12</v>
      </c>
      <c r="Y107" s="1" t="s">
        <v>15</v>
      </c>
      <c r="Z107" s="1" t="s">
        <v>250</v>
      </c>
      <c r="AA107" s="1">
        <v>221122</v>
      </c>
      <c r="AB107" s="1">
        <v>2</v>
      </c>
      <c r="AC107" s="1">
        <v>48.96</v>
      </c>
      <c r="AD107" s="1">
        <v>97.92</v>
      </c>
      <c r="AE107" s="1">
        <v>0.009792</v>
      </c>
      <c r="AF107" s="1">
        <v>48.96</v>
      </c>
      <c r="AG107" s="1">
        <v>97.92</v>
      </c>
      <c r="AH107" s="1">
        <v>0.009792</v>
      </c>
      <c r="AI107" s="1">
        <v>3657</v>
      </c>
      <c r="AJ107" s="1" t="s">
        <v>251</v>
      </c>
      <c r="AK107" s="1" t="s">
        <v>113</v>
      </c>
      <c r="AN107" s="1">
        <v>53</v>
      </c>
      <c r="AO107" s="1">
        <v>106</v>
      </c>
    </row>
    <row r="108" s="1" customFormat="1" hidden="1" spans="1:41">
      <c r="A108" s="1">
        <v>202301</v>
      </c>
      <c r="B108" s="1" t="s">
        <v>93</v>
      </c>
      <c r="C108" s="1" t="s">
        <v>94</v>
      </c>
      <c r="D108" s="1" t="s">
        <v>245</v>
      </c>
      <c r="E108" s="1" t="s">
        <v>246</v>
      </c>
      <c r="F108" s="1" t="s">
        <v>97</v>
      </c>
      <c r="G108" s="1" t="s">
        <v>128</v>
      </c>
      <c r="H108" s="1" t="s">
        <v>129</v>
      </c>
      <c r="I108" s="4">
        <v>44939</v>
      </c>
      <c r="J108" s="1" t="s">
        <v>256</v>
      </c>
      <c r="K108" s="1" t="s">
        <v>257</v>
      </c>
      <c r="L108" s="1" t="s">
        <v>249</v>
      </c>
      <c r="M108" s="1" t="s">
        <v>103</v>
      </c>
      <c r="N108" s="1" t="s">
        <v>104</v>
      </c>
      <c r="O108" s="1" t="s">
        <v>256</v>
      </c>
      <c r="P108" s="1" t="s">
        <v>50</v>
      </c>
      <c r="Q108" s="1" t="s">
        <v>105</v>
      </c>
      <c r="R108" s="1" t="s">
        <v>106</v>
      </c>
      <c r="S108" s="1" t="s">
        <v>122</v>
      </c>
      <c r="T108" s="1" t="s">
        <v>123</v>
      </c>
      <c r="U108" s="1" t="s">
        <v>122</v>
      </c>
      <c r="V108" s="1" t="s">
        <v>123</v>
      </c>
      <c r="W108" s="1" t="s">
        <v>109</v>
      </c>
      <c r="X108" s="1" t="s">
        <v>12</v>
      </c>
      <c r="Y108" s="1" t="s">
        <v>15</v>
      </c>
      <c r="Z108" s="1" t="s">
        <v>250</v>
      </c>
      <c r="AA108" s="1">
        <v>221122</v>
      </c>
      <c r="AB108" s="1">
        <v>300</v>
      </c>
      <c r="AC108" s="1">
        <v>48.96</v>
      </c>
      <c r="AD108" s="1">
        <v>14688</v>
      </c>
      <c r="AE108" s="1">
        <v>1.4688</v>
      </c>
      <c r="AF108" s="1">
        <v>48.96</v>
      </c>
      <c r="AG108" s="1">
        <v>14688</v>
      </c>
      <c r="AH108" s="1">
        <v>1.4688</v>
      </c>
      <c r="AI108" s="1">
        <v>3657</v>
      </c>
      <c r="AJ108" s="1" t="s">
        <v>251</v>
      </c>
      <c r="AK108" s="1" t="s">
        <v>113</v>
      </c>
      <c r="AN108" s="1">
        <v>52.8</v>
      </c>
      <c r="AO108" s="1">
        <v>15840</v>
      </c>
    </row>
    <row r="109" s="1" customFormat="1" hidden="1" spans="1:41">
      <c r="A109" s="1">
        <v>202301</v>
      </c>
      <c r="B109" s="1" t="s">
        <v>93</v>
      </c>
      <c r="C109" s="1" t="s">
        <v>94</v>
      </c>
      <c r="D109" s="1" t="s">
        <v>245</v>
      </c>
      <c r="E109" s="1" t="s">
        <v>246</v>
      </c>
      <c r="F109" s="1" t="s">
        <v>97</v>
      </c>
      <c r="G109" s="1" t="s">
        <v>128</v>
      </c>
      <c r="H109" s="1" t="s">
        <v>129</v>
      </c>
      <c r="I109" s="4">
        <v>44939</v>
      </c>
      <c r="J109" s="1" t="s">
        <v>256</v>
      </c>
      <c r="K109" s="1" t="s">
        <v>257</v>
      </c>
      <c r="L109" s="1" t="s">
        <v>249</v>
      </c>
      <c r="M109" s="1" t="s">
        <v>103</v>
      </c>
      <c r="N109" s="1" t="s">
        <v>104</v>
      </c>
      <c r="O109" s="1" t="s">
        <v>256</v>
      </c>
      <c r="P109" s="1" t="s">
        <v>50</v>
      </c>
      <c r="Q109" s="1" t="s">
        <v>105</v>
      </c>
      <c r="R109" s="1" t="s">
        <v>106</v>
      </c>
      <c r="S109" s="1" t="s">
        <v>122</v>
      </c>
      <c r="T109" s="1" t="s">
        <v>123</v>
      </c>
      <c r="U109" s="1" t="s">
        <v>122</v>
      </c>
      <c r="V109" s="1" t="s">
        <v>123</v>
      </c>
      <c r="W109" s="1" t="s">
        <v>109</v>
      </c>
      <c r="X109" s="1" t="s">
        <v>16</v>
      </c>
      <c r="Y109" s="1" t="s">
        <v>17</v>
      </c>
      <c r="Z109" s="1" t="s">
        <v>164</v>
      </c>
      <c r="AA109" s="1">
        <v>221208</v>
      </c>
      <c r="AB109" s="1">
        <v>30</v>
      </c>
      <c r="AC109" s="1">
        <v>7.75</v>
      </c>
      <c r="AD109" s="1">
        <v>232.5</v>
      </c>
      <c r="AE109" s="1">
        <v>0.02325</v>
      </c>
      <c r="AF109" s="1">
        <v>12.8</v>
      </c>
      <c r="AG109" s="1">
        <v>384</v>
      </c>
      <c r="AH109" s="1">
        <v>0.0384</v>
      </c>
      <c r="AI109" s="1">
        <v>2597</v>
      </c>
      <c r="AJ109" s="1" t="s">
        <v>165</v>
      </c>
      <c r="AK109" s="1" t="s">
        <v>113</v>
      </c>
      <c r="AN109" s="1">
        <v>12.5</v>
      </c>
      <c r="AO109" s="1">
        <v>375</v>
      </c>
    </row>
    <row r="110" s="1" customFormat="1" hidden="1" spans="1:41">
      <c r="A110" s="1">
        <v>202301</v>
      </c>
      <c r="B110" s="1" t="s">
        <v>93</v>
      </c>
      <c r="C110" s="1" t="s">
        <v>94</v>
      </c>
      <c r="D110" s="1" t="s">
        <v>245</v>
      </c>
      <c r="E110" s="1" t="s">
        <v>246</v>
      </c>
      <c r="F110" s="1" t="s">
        <v>97</v>
      </c>
      <c r="G110" s="1" t="s">
        <v>128</v>
      </c>
      <c r="H110" s="1" t="s">
        <v>129</v>
      </c>
      <c r="I110" s="4">
        <v>44939</v>
      </c>
      <c r="J110" s="1" t="s">
        <v>270</v>
      </c>
      <c r="K110" s="1" t="s">
        <v>271</v>
      </c>
      <c r="L110" s="1" t="s">
        <v>249</v>
      </c>
      <c r="M110" s="1" t="s">
        <v>103</v>
      </c>
      <c r="N110" s="1" t="s">
        <v>121</v>
      </c>
      <c r="O110" s="1" t="s">
        <v>270</v>
      </c>
      <c r="P110" s="1" t="s">
        <v>50</v>
      </c>
      <c r="Q110" s="1" t="s">
        <v>105</v>
      </c>
      <c r="R110" s="1" t="s">
        <v>106</v>
      </c>
      <c r="S110" s="1" t="s">
        <v>146</v>
      </c>
      <c r="T110" s="1" t="s">
        <v>147</v>
      </c>
      <c r="U110" s="1" t="s">
        <v>146</v>
      </c>
      <c r="V110" s="1" t="s">
        <v>147</v>
      </c>
      <c r="W110" s="1" t="s">
        <v>109</v>
      </c>
      <c r="X110" s="1" t="s">
        <v>16</v>
      </c>
      <c r="Y110" s="1" t="s">
        <v>17</v>
      </c>
      <c r="Z110" s="1" t="s">
        <v>164</v>
      </c>
      <c r="AA110" s="1">
        <v>221208</v>
      </c>
      <c r="AB110" s="1">
        <v>30</v>
      </c>
      <c r="AC110" s="1">
        <v>7.75</v>
      </c>
      <c r="AD110" s="1">
        <v>232.5</v>
      </c>
      <c r="AE110" s="1">
        <v>0.02325</v>
      </c>
      <c r="AF110" s="1">
        <v>12.8</v>
      </c>
      <c r="AG110" s="1">
        <v>384</v>
      </c>
      <c r="AH110" s="1">
        <v>0.0384</v>
      </c>
      <c r="AI110" s="1">
        <v>2597</v>
      </c>
      <c r="AJ110" s="1" t="s">
        <v>165</v>
      </c>
      <c r="AK110" s="1" t="s">
        <v>113</v>
      </c>
      <c r="AN110" s="1">
        <v>12.5</v>
      </c>
      <c r="AO110" s="1">
        <v>375</v>
      </c>
    </row>
    <row r="111" s="1" customFormat="1" hidden="1" spans="1:41">
      <c r="A111" s="1">
        <v>202301</v>
      </c>
      <c r="B111" s="1" t="s">
        <v>93</v>
      </c>
      <c r="C111" s="1" t="s">
        <v>94</v>
      </c>
      <c r="D111" s="1" t="s">
        <v>245</v>
      </c>
      <c r="E111" s="1" t="s">
        <v>246</v>
      </c>
      <c r="F111" s="1" t="s">
        <v>97</v>
      </c>
      <c r="G111" s="1" t="s">
        <v>128</v>
      </c>
      <c r="H111" s="1" t="s">
        <v>129</v>
      </c>
      <c r="I111" s="4">
        <v>44939</v>
      </c>
      <c r="J111" s="1" t="s">
        <v>270</v>
      </c>
      <c r="K111" s="1" t="s">
        <v>271</v>
      </c>
      <c r="L111" s="1" t="s">
        <v>249</v>
      </c>
      <c r="M111" s="1" t="s">
        <v>103</v>
      </c>
      <c r="N111" s="1" t="s">
        <v>121</v>
      </c>
      <c r="O111" s="1" t="s">
        <v>270</v>
      </c>
      <c r="P111" s="1" t="s">
        <v>50</v>
      </c>
      <c r="Q111" s="1" t="s">
        <v>105</v>
      </c>
      <c r="R111" s="1" t="s">
        <v>106</v>
      </c>
      <c r="S111" s="1" t="s">
        <v>146</v>
      </c>
      <c r="T111" s="1" t="s">
        <v>147</v>
      </c>
      <c r="U111" s="1" t="s">
        <v>146</v>
      </c>
      <c r="V111" s="1" t="s">
        <v>147</v>
      </c>
      <c r="W111" s="1" t="s">
        <v>109</v>
      </c>
      <c r="X111" s="1" t="s">
        <v>16</v>
      </c>
      <c r="Y111" s="1" t="s">
        <v>17</v>
      </c>
      <c r="Z111" s="1" t="s">
        <v>164</v>
      </c>
      <c r="AA111" s="1">
        <v>221208</v>
      </c>
      <c r="AB111" s="1">
        <v>170</v>
      </c>
      <c r="AC111" s="1">
        <v>7.75</v>
      </c>
      <c r="AD111" s="1">
        <v>1317.5</v>
      </c>
      <c r="AE111" s="1">
        <v>0.13175</v>
      </c>
      <c r="AF111" s="1">
        <v>12.8</v>
      </c>
      <c r="AG111" s="1">
        <v>2176</v>
      </c>
      <c r="AH111" s="1">
        <v>0.2176</v>
      </c>
      <c r="AI111" s="1">
        <v>2597</v>
      </c>
      <c r="AJ111" s="1" t="s">
        <v>165</v>
      </c>
      <c r="AK111" s="1" t="s">
        <v>113</v>
      </c>
      <c r="AN111" s="1">
        <v>12.5</v>
      </c>
      <c r="AO111" s="1">
        <v>2125</v>
      </c>
    </row>
    <row r="112" s="1" customFormat="1" hidden="1" spans="1:41">
      <c r="A112" s="1">
        <v>202301</v>
      </c>
      <c r="B112" s="1" t="s">
        <v>93</v>
      </c>
      <c r="C112" s="1" t="s">
        <v>94</v>
      </c>
      <c r="D112" s="1" t="s">
        <v>245</v>
      </c>
      <c r="E112" s="1" t="s">
        <v>246</v>
      </c>
      <c r="F112" s="1" t="s">
        <v>97</v>
      </c>
      <c r="G112" s="1" t="s">
        <v>128</v>
      </c>
      <c r="H112" s="1" t="s">
        <v>129</v>
      </c>
      <c r="I112" s="4">
        <v>44939</v>
      </c>
      <c r="J112" s="1" t="s">
        <v>272</v>
      </c>
      <c r="K112" s="1" t="s">
        <v>273</v>
      </c>
      <c r="L112" s="1" t="s">
        <v>249</v>
      </c>
      <c r="M112" s="1" t="s">
        <v>103</v>
      </c>
      <c r="N112" s="1" t="s">
        <v>121</v>
      </c>
      <c r="O112" s="1" t="s">
        <v>272</v>
      </c>
      <c r="P112" s="1" t="s">
        <v>50</v>
      </c>
      <c r="Q112" s="1" t="s">
        <v>105</v>
      </c>
      <c r="R112" s="1" t="s">
        <v>106</v>
      </c>
      <c r="S112" s="1" t="s">
        <v>186</v>
      </c>
      <c r="T112" s="1" t="s">
        <v>187</v>
      </c>
      <c r="U112" s="1" t="s">
        <v>186</v>
      </c>
      <c r="V112" s="1" t="s">
        <v>187</v>
      </c>
      <c r="W112" s="1" t="s">
        <v>109</v>
      </c>
      <c r="X112" s="1" t="s">
        <v>24</v>
      </c>
      <c r="Y112" s="1" t="s">
        <v>25</v>
      </c>
      <c r="Z112" s="1" t="s">
        <v>160</v>
      </c>
      <c r="AA112" s="1">
        <v>220844</v>
      </c>
      <c r="AB112" s="1">
        <v>15</v>
      </c>
      <c r="AC112" s="1">
        <v>33.29</v>
      </c>
      <c r="AD112" s="1">
        <v>499.35</v>
      </c>
      <c r="AE112" s="1">
        <v>0.049935</v>
      </c>
      <c r="AF112" s="1">
        <v>33.29</v>
      </c>
      <c r="AG112" s="1">
        <v>499.35</v>
      </c>
      <c r="AH112" s="1">
        <v>0.049935</v>
      </c>
      <c r="AI112" s="1">
        <v>1048</v>
      </c>
      <c r="AJ112" s="1" t="s">
        <v>161</v>
      </c>
      <c r="AK112" s="1" t="s">
        <v>113</v>
      </c>
      <c r="AN112" s="1">
        <v>34</v>
      </c>
      <c r="AO112" s="1">
        <v>510</v>
      </c>
    </row>
    <row r="113" s="1" customFormat="1" hidden="1" spans="1:41">
      <c r="A113" s="1">
        <v>202301</v>
      </c>
      <c r="B113" s="1" t="s">
        <v>93</v>
      </c>
      <c r="C113" s="1" t="s">
        <v>94</v>
      </c>
      <c r="D113" s="1" t="s">
        <v>245</v>
      </c>
      <c r="E113" s="1" t="s">
        <v>246</v>
      </c>
      <c r="F113" s="1" t="s">
        <v>97</v>
      </c>
      <c r="G113" s="1" t="s">
        <v>128</v>
      </c>
      <c r="H113" s="1" t="s">
        <v>129</v>
      </c>
      <c r="I113" s="4">
        <v>44939</v>
      </c>
      <c r="J113" s="1" t="s">
        <v>272</v>
      </c>
      <c r="K113" s="1" t="s">
        <v>273</v>
      </c>
      <c r="L113" s="1" t="s">
        <v>249</v>
      </c>
      <c r="M113" s="1" t="s">
        <v>103</v>
      </c>
      <c r="N113" s="1" t="s">
        <v>121</v>
      </c>
      <c r="O113" s="1" t="s">
        <v>272</v>
      </c>
      <c r="P113" s="1" t="s">
        <v>50</v>
      </c>
      <c r="Q113" s="1" t="s">
        <v>105</v>
      </c>
      <c r="R113" s="1" t="s">
        <v>106</v>
      </c>
      <c r="S113" s="1" t="s">
        <v>186</v>
      </c>
      <c r="T113" s="1" t="s">
        <v>187</v>
      </c>
      <c r="U113" s="1" t="s">
        <v>186</v>
      </c>
      <c r="V113" s="1" t="s">
        <v>187</v>
      </c>
      <c r="W113" s="1" t="s">
        <v>109</v>
      </c>
      <c r="X113" s="1" t="s">
        <v>16</v>
      </c>
      <c r="Y113" s="1" t="s">
        <v>17</v>
      </c>
      <c r="Z113" s="1" t="s">
        <v>164</v>
      </c>
      <c r="AA113" s="1">
        <v>221208</v>
      </c>
      <c r="AB113" s="1">
        <v>100</v>
      </c>
      <c r="AC113" s="1">
        <v>7.75</v>
      </c>
      <c r="AD113" s="1">
        <v>775</v>
      </c>
      <c r="AE113" s="1">
        <v>0.0775</v>
      </c>
      <c r="AF113" s="1">
        <v>12.8</v>
      </c>
      <c r="AG113" s="1">
        <v>1280</v>
      </c>
      <c r="AH113" s="1">
        <v>0.128</v>
      </c>
      <c r="AI113" s="1">
        <v>2597</v>
      </c>
      <c r="AJ113" s="1" t="s">
        <v>165</v>
      </c>
      <c r="AK113" s="1" t="s">
        <v>113</v>
      </c>
      <c r="AN113" s="1">
        <v>12.5</v>
      </c>
      <c r="AO113" s="1">
        <v>1250</v>
      </c>
    </row>
    <row r="114" s="1" customFormat="1" hidden="1" spans="1:41">
      <c r="A114" s="1">
        <v>202301</v>
      </c>
      <c r="B114" s="1" t="s">
        <v>93</v>
      </c>
      <c r="C114" s="1" t="s">
        <v>94</v>
      </c>
      <c r="D114" s="1" t="s">
        <v>245</v>
      </c>
      <c r="E114" s="1" t="s">
        <v>246</v>
      </c>
      <c r="F114" s="1" t="s">
        <v>97</v>
      </c>
      <c r="G114" s="1" t="s">
        <v>128</v>
      </c>
      <c r="H114" s="1" t="s">
        <v>129</v>
      </c>
      <c r="I114" s="4">
        <v>44939</v>
      </c>
      <c r="J114" s="1" t="s">
        <v>320</v>
      </c>
      <c r="K114" s="1" t="s">
        <v>321</v>
      </c>
      <c r="L114" s="1" t="s">
        <v>249</v>
      </c>
      <c r="M114" s="1" t="s">
        <v>103</v>
      </c>
      <c r="N114" s="1" t="s">
        <v>104</v>
      </c>
      <c r="O114" s="1" t="s">
        <v>320</v>
      </c>
      <c r="P114" s="1" t="s">
        <v>50</v>
      </c>
      <c r="Q114" s="1" t="s">
        <v>105</v>
      </c>
      <c r="R114" s="1" t="s">
        <v>106</v>
      </c>
      <c r="S114" s="1" t="s">
        <v>146</v>
      </c>
      <c r="T114" s="1" t="s">
        <v>147</v>
      </c>
      <c r="U114" s="1" t="s">
        <v>146</v>
      </c>
      <c r="V114" s="1" t="s">
        <v>147</v>
      </c>
      <c r="W114" s="1" t="s">
        <v>109</v>
      </c>
      <c r="X114" s="1" t="s">
        <v>12</v>
      </c>
      <c r="Y114" s="1" t="s">
        <v>15</v>
      </c>
      <c r="Z114" s="1" t="s">
        <v>250</v>
      </c>
      <c r="AA114" s="1">
        <v>221122</v>
      </c>
      <c r="AB114" s="1">
        <v>300</v>
      </c>
      <c r="AC114" s="1">
        <v>48.96</v>
      </c>
      <c r="AD114" s="1">
        <v>14688</v>
      </c>
      <c r="AE114" s="1">
        <v>1.4688</v>
      </c>
      <c r="AF114" s="1">
        <v>48.96</v>
      </c>
      <c r="AG114" s="1">
        <v>14688</v>
      </c>
      <c r="AH114" s="1">
        <v>1.4688</v>
      </c>
      <c r="AI114" s="1">
        <v>3657</v>
      </c>
      <c r="AJ114" s="1" t="s">
        <v>251</v>
      </c>
      <c r="AK114" s="1" t="s">
        <v>113</v>
      </c>
      <c r="AN114" s="1">
        <v>52.8</v>
      </c>
      <c r="AO114" s="1">
        <v>15840</v>
      </c>
    </row>
    <row r="115" s="1" customFormat="1" hidden="1" spans="1:41">
      <c r="A115" s="1">
        <v>202301</v>
      </c>
      <c r="B115" s="1" t="s">
        <v>93</v>
      </c>
      <c r="C115" s="1" t="s">
        <v>94</v>
      </c>
      <c r="D115" s="1" t="s">
        <v>245</v>
      </c>
      <c r="E115" s="1" t="s">
        <v>246</v>
      </c>
      <c r="F115" s="1" t="s">
        <v>97</v>
      </c>
      <c r="G115" s="1" t="s">
        <v>128</v>
      </c>
      <c r="H115" s="1" t="s">
        <v>129</v>
      </c>
      <c r="I115" s="4">
        <v>44939</v>
      </c>
      <c r="J115" s="1" t="s">
        <v>320</v>
      </c>
      <c r="K115" s="1" t="s">
        <v>321</v>
      </c>
      <c r="L115" s="1" t="s">
        <v>249</v>
      </c>
      <c r="M115" s="1" t="s">
        <v>103</v>
      </c>
      <c r="N115" s="1" t="s">
        <v>104</v>
      </c>
      <c r="O115" s="1" t="s">
        <v>320</v>
      </c>
      <c r="P115" s="1" t="s">
        <v>50</v>
      </c>
      <c r="Q115" s="1" t="s">
        <v>105</v>
      </c>
      <c r="R115" s="1" t="s">
        <v>106</v>
      </c>
      <c r="S115" s="1" t="s">
        <v>146</v>
      </c>
      <c r="T115" s="1" t="s">
        <v>147</v>
      </c>
      <c r="U115" s="1" t="s">
        <v>146</v>
      </c>
      <c r="V115" s="1" t="s">
        <v>147</v>
      </c>
      <c r="W115" s="1" t="s">
        <v>109</v>
      </c>
      <c r="X115" s="1" t="s">
        <v>19</v>
      </c>
      <c r="Y115" s="1" t="s">
        <v>20</v>
      </c>
      <c r="Z115" s="1" t="s">
        <v>202</v>
      </c>
      <c r="AA115" s="1">
        <v>220809</v>
      </c>
      <c r="AB115" s="1">
        <v>50</v>
      </c>
      <c r="AC115" s="1">
        <v>19.68</v>
      </c>
      <c r="AD115" s="1">
        <v>984</v>
      </c>
      <c r="AE115" s="1">
        <v>0.0984</v>
      </c>
      <c r="AF115" s="1">
        <v>19.68</v>
      </c>
      <c r="AG115" s="1">
        <v>984</v>
      </c>
      <c r="AH115" s="1">
        <v>0.0984</v>
      </c>
      <c r="AI115" s="1">
        <v>3560</v>
      </c>
      <c r="AJ115" s="1" t="s">
        <v>203</v>
      </c>
      <c r="AK115" s="1" t="s">
        <v>113</v>
      </c>
      <c r="AN115" s="1">
        <v>20.1</v>
      </c>
      <c r="AO115" s="1">
        <v>1005</v>
      </c>
    </row>
    <row r="116" s="1" customFormat="1" hidden="1" spans="1:41">
      <c r="A116" s="1">
        <v>202301</v>
      </c>
      <c r="B116" s="1" t="s">
        <v>93</v>
      </c>
      <c r="C116" s="1" t="s">
        <v>94</v>
      </c>
      <c r="D116" s="1" t="s">
        <v>245</v>
      </c>
      <c r="E116" s="1" t="s">
        <v>246</v>
      </c>
      <c r="F116" s="1" t="s">
        <v>97</v>
      </c>
      <c r="G116" s="1" t="s">
        <v>128</v>
      </c>
      <c r="H116" s="1" t="s">
        <v>129</v>
      </c>
      <c r="I116" s="4">
        <v>44939</v>
      </c>
      <c r="J116" s="1" t="s">
        <v>320</v>
      </c>
      <c r="K116" s="1" t="s">
        <v>321</v>
      </c>
      <c r="L116" s="1" t="s">
        <v>249</v>
      </c>
      <c r="M116" s="1" t="s">
        <v>103</v>
      </c>
      <c r="N116" s="1" t="s">
        <v>104</v>
      </c>
      <c r="O116" s="1" t="s">
        <v>320</v>
      </c>
      <c r="P116" s="1" t="s">
        <v>50</v>
      </c>
      <c r="Q116" s="1" t="s">
        <v>105</v>
      </c>
      <c r="R116" s="1" t="s">
        <v>106</v>
      </c>
      <c r="S116" s="1" t="s">
        <v>146</v>
      </c>
      <c r="T116" s="1" t="s">
        <v>147</v>
      </c>
      <c r="U116" s="1" t="s">
        <v>146</v>
      </c>
      <c r="V116" s="1" t="s">
        <v>147</v>
      </c>
      <c r="W116" s="1" t="s">
        <v>109</v>
      </c>
      <c r="X116" s="1" t="s">
        <v>16</v>
      </c>
      <c r="Y116" s="1" t="s">
        <v>17</v>
      </c>
      <c r="Z116" s="1" t="s">
        <v>164</v>
      </c>
      <c r="AA116" s="1">
        <v>221208</v>
      </c>
      <c r="AB116" s="1">
        <v>100</v>
      </c>
      <c r="AC116" s="1">
        <v>7.75</v>
      </c>
      <c r="AD116" s="1">
        <v>775</v>
      </c>
      <c r="AE116" s="1">
        <v>0.0775</v>
      </c>
      <c r="AF116" s="1">
        <v>12.8</v>
      </c>
      <c r="AG116" s="1">
        <v>1280</v>
      </c>
      <c r="AH116" s="1">
        <v>0.128</v>
      </c>
      <c r="AI116" s="1">
        <v>2597</v>
      </c>
      <c r="AJ116" s="1" t="s">
        <v>165</v>
      </c>
      <c r="AK116" s="1" t="s">
        <v>113</v>
      </c>
      <c r="AN116" s="1">
        <v>12.5</v>
      </c>
      <c r="AO116" s="1">
        <v>1250</v>
      </c>
    </row>
    <row r="117" s="1" customFormat="1" spans="1:41">
      <c r="A117" s="1">
        <v>202301</v>
      </c>
      <c r="B117" s="1" t="s">
        <v>93</v>
      </c>
      <c r="C117" s="1" t="s">
        <v>94</v>
      </c>
      <c r="D117" s="1" t="s">
        <v>245</v>
      </c>
      <c r="E117" s="1" t="s">
        <v>246</v>
      </c>
      <c r="F117" s="1" t="s">
        <v>97</v>
      </c>
      <c r="G117" s="1" t="s">
        <v>128</v>
      </c>
      <c r="H117" s="1" t="s">
        <v>129</v>
      </c>
      <c r="I117" s="4">
        <v>44939</v>
      </c>
      <c r="J117" s="1" t="s">
        <v>322</v>
      </c>
      <c r="K117" s="1" t="s">
        <v>323</v>
      </c>
      <c r="L117" s="1" t="s">
        <v>322</v>
      </c>
      <c r="M117" s="1" t="s">
        <v>103</v>
      </c>
      <c r="N117" s="1" t="s">
        <v>121</v>
      </c>
      <c r="P117" s="1" t="s">
        <v>43</v>
      </c>
      <c r="Q117" s="1" t="s">
        <v>105</v>
      </c>
      <c r="R117" s="1" t="s">
        <v>106</v>
      </c>
      <c r="S117" s="1" t="s">
        <v>146</v>
      </c>
      <c r="T117" s="1" t="s">
        <v>147</v>
      </c>
      <c r="U117" s="1" t="s">
        <v>146</v>
      </c>
      <c r="V117" s="1" t="s">
        <v>147</v>
      </c>
      <c r="W117" s="1" t="s">
        <v>109</v>
      </c>
      <c r="X117" s="1" t="s">
        <v>27</v>
      </c>
      <c r="Y117" s="1" t="s">
        <v>28</v>
      </c>
      <c r="Z117" s="1" t="s">
        <v>154</v>
      </c>
      <c r="AA117" s="1">
        <v>250609014</v>
      </c>
      <c r="AB117" s="1">
        <v>50</v>
      </c>
      <c r="AC117" s="1">
        <v>29.44</v>
      </c>
      <c r="AD117" s="1">
        <v>1472</v>
      </c>
      <c r="AE117" s="1">
        <v>0.1472</v>
      </c>
      <c r="AF117" s="1">
        <v>29.44</v>
      </c>
      <c r="AG117" s="1">
        <v>1472</v>
      </c>
      <c r="AH117" s="1">
        <v>0.1472</v>
      </c>
      <c r="AI117" s="1">
        <v>1026</v>
      </c>
      <c r="AJ117" s="1" t="s">
        <v>155</v>
      </c>
      <c r="AK117" s="1" t="s">
        <v>113</v>
      </c>
      <c r="AN117" s="1">
        <v>30.05</v>
      </c>
      <c r="AO117" s="1">
        <v>1502.5</v>
      </c>
    </row>
    <row r="118" s="1" customFormat="1" spans="1:41">
      <c r="A118" s="1">
        <v>202301</v>
      </c>
      <c r="B118" s="1" t="s">
        <v>93</v>
      </c>
      <c r="C118" s="1" t="s">
        <v>94</v>
      </c>
      <c r="D118" s="1" t="s">
        <v>245</v>
      </c>
      <c r="E118" s="1" t="s">
        <v>246</v>
      </c>
      <c r="F118" s="1" t="s">
        <v>97</v>
      </c>
      <c r="G118" s="1" t="s">
        <v>128</v>
      </c>
      <c r="H118" s="1" t="s">
        <v>129</v>
      </c>
      <c r="I118" s="4">
        <v>44939</v>
      </c>
      <c r="J118" s="1" t="s">
        <v>324</v>
      </c>
      <c r="K118" s="1" t="s">
        <v>325</v>
      </c>
      <c r="L118" s="1" t="s">
        <v>249</v>
      </c>
      <c r="M118" s="1" t="s">
        <v>228</v>
      </c>
      <c r="N118" s="1" t="s">
        <v>228</v>
      </c>
      <c r="P118" s="1" t="s">
        <v>43</v>
      </c>
      <c r="Q118" s="1" t="s">
        <v>105</v>
      </c>
      <c r="R118" s="1" t="s">
        <v>106</v>
      </c>
      <c r="S118" s="1" t="s">
        <v>168</v>
      </c>
      <c r="T118" s="1" t="s">
        <v>169</v>
      </c>
      <c r="U118" s="1" t="s">
        <v>168</v>
      </c>
      <c r="V118" s="1" t="s">
        <v>169</v>
      </c>
      <c r="W118" s="1" t="s">
        <v>109</v>
      </c>
      <c r="X118" s="1" t="s">
        <v>12</v>
      </c>
      <c r="Y118" s="1" t="s">
        <v>15</v>
      </c>
      <c r="Z118" s="1" t="s">
        <v>250</v>
      </c>
      <c r="AA118" s="1">
        <v>221122</v>
      </c>
      <c r="AB118" s="1">
        <v>50</v>
      </c>
      <c r="AC118" s="1">
        <v>48.96</v>
      </c>
      <c r="AD118" s="1">
        <v>2448</v>
      </c>
      <c r="AE118" s="1">
        <v>0.2448</v>
      </c>
      <c r="AF118" s="1">
        <v>48.96</v>
      </c>
      <c r="AG118" s="1">
        <v>2448</v>
      </c>
      <c r="AH118" s="1">
        <v>0.2448</v>
      </c>
      <c r="AI118" s="1">
        <v>3657</v>
      </c>
      <c r="AJ118" s="1" t="s">
        <v>251</v>
      </c>
      <c r="AK118" s="1" t="s">
        <v>113</v>
      </c>
      <c r="AN118" s="1">
        <v>53</v>
      </c>
      <c r="AO118" s="1">
        <v>2650</v>
      </c>
    </row>
    <row r="119" s="1" customFormat="1" hidden="1" spans="1:41">
      <c r="A119" s="1">
        <v>202301</v>
      </c>
      <c r="B119" s="1" t="s">
        <v>93</v>
      </c>
      <c r="C119" s="1" t="s">
        <v>94</v>
      </c>
      <c r="D119" s="1" t="s">
        <v>245</v>
      </c>
      <c r="E119" s="1" t="s">
        <v>246</v>
      </c>
      <c r="F119" s="1" t="s">
        <v>97</v>
      </c>
      <c r="G119" s="1" t="s">
        <v>128</v>
      </c>
      <c r="H119" s="1" t="s">
        <v>129</v>
      </c>
      <c r="I119" s="4">
        <v>44940</v>
      </c>
      <c r="J119" s="1" t="s">
        <v>326</v>
      </c>
      <c r="K119" s="1" t="s">
        <v>327</v>
      </c>
      <c r="L119" s="1" t="s">
        <v>249</v>
      </c>
      <c r="M119" s="1" t="s">
        <v>103</v>
      </c>
      <c r="N119" s="1" t="s">
        <v>104</v>
      </c>
      <c r="O119" s="1" t="s">
        <v>326</v>
      </c>
      <c r="P119" s="1" t="s">
        <v>50</v>
      </c>
      <c r="Q119" s="1" t="s">
        <v>105</v>
      </c>
      <c r="R119" s="1" t="s">
        <v>106</v>
      </c>
      <c r="S119" s="1" t="s">
        <v>138</v>
      </c>
      <c r="T119" s="1" t="s">
        <v>139</v>
      </c>
      <c r="U119" s="1" t="s">
        <v>138</v>
      </c>
      <c r="V119" s="1" t="s">
        <v>139</v>
      </c>
      <c r="W119" s="1" t="s">
        <v>109</v>
      </c>
      <c r="X119" s="1" t="s">
        <v>110</v>
      </c>
      <c r="Y119" s="1" t="s">
        <v>35</v>
      </c>
      <c r="Z119" s="1" t="s">
        <v>111</v>
      </c>
      <c r="AA119" s="1">
        <v>220643</v>
      </c>
      <c r="AB119" s="1">
        <v>6</v>
      </c>
      <c r="AC119" s="1">
        <v>31.29</v>
      </c>
      <c r="AD119" s="1">
        <v>187.74</v>
      </c>
      <c r="AE119" s="1">
        <v>0.018774</v>
      </c>
      <c r="AF119" s="1">
        <v>31.29</v>
      </c>
      <c r="AG119" s="1">
        <v>187.74</v>
      </c>
      <c r="AH119" s="1">
        <v>0.018774</v>
      </c>
      <c r="AI119" s="1">
        <v>1047</v>
      </c>
      <c r="AJ119" s="1" t="s">
        <v>112</v>
      </c>
      <c r="AK119" s="1" t="s">
        <v>113</v>
      </c>
      <c r="AN119" s="1">
        <v>32.14</v>
      </c>
      <c r="AO119" s="1">
        <v>192.84</v>
      </c>
    </row>
    <row r="120" s="1" customFormat="1" hidden="1" spans="1:41">
      <c r="A120" s="1">
        <v>202301</v>
      </c>
      <c r="B120" s="1" t="s">
        <v>93</v>
      </c>
      <c r="C120" s="1" t="s">
        <v>94</v>
      </c>
      <c r="D120" s="1" t="s">
        <v>245</v>
      </c>
      <c r="E120" s="1" t="s">
        <v>246</v>
      </c>
      <c r="F120" s="1" t="s">
        <v>97</v>
      </c>
      <c r="G120" s="1" t="s">
        <v>128</v>
      </c>
      <c r="H120" s="1" t="s">
        <v>129</v>
      </c>
      <c r="I120" s="4">
        <v>44940</v>
      </c>
      <c r="J120" s="1" t="s">
        <v>326</v>
      </c>
      <c r="K120" s="1" t="s">
        <v>327</v>
      </c>
      <c r="L120" s="1" t="s">
        <v>249</v>
      </c>
      <c r="M120" s="1" t="s">
        <v>103</v>
      </c>
      <c r="N120" s="1" t="s">
        <v>104</v>
      </c>
      <c r="O120" s="1" t="s">
        <v>326</v>
      </c>
      <c r="P120" s="1" t="s">
        <v>50</v>
      </c>
      <c r="Q120" s="1" t="s">
        <v>105</v>
      </c>
      <c r="R120" s="1" t="s">
        <v>106</v>
      </c>
      <c r="S120" s="1" t="s">
        <v>138</v>
      </c>
      <c r="T120" s="1" t="s">
        <v>139</v>
      </c>
      <c r="U120" s="1" t="s">
        <v>138</v>
      </c>
      <c r="V120" s="1" t="s">
        <v>139</v>
      </c>
      <c r="W120" s="1" t="s">
        <v>109</v>
      </c>
      <c r="X120" s="1" t="s">
        <v>110</v>
      </c>
      <c r="Y120" s="1" t="s">
        <v>35</v>
      </c>
      <c r="Z120" s="1" t="s">
        <v>111</v>
      </c>
      <c r="AA120" s="1">
        <v>220953</v>
      </c>
      <c r="AB120" s="1">
        <v>4</v>
      </c>
      <c r="AC120" s="1">
        <v>31.29</v>
      </c>
      <c r="AD120" s="1">
        <v>125.16</v>
      </c>
      <c r="AE120" s="1">
        <v>0.012516</v>
      </c>
      <c r="AF120" s="1">
        <v>31.29</v>
      </c>
      <c r="AG120" s="1">
        <v>125.16</v>
      </c>
      <c r="AH120" s="1">
        <v>0.012516</v>
      </c>
      <c r="AI120" s="1">
        <v>1047</v>
      </c>
      <c r="AJ120" s="1" t="s">
        <v>112</v>
      </c>
      <c r="AK120" s="1" t="s">
        <v>113</v>
      </c>
      <c r="AN120" s="1">
        <v>32.23</v>
      </c>
      <c r="AO120" s="1">
        <v>128.92</v>
      </c>
    </row>
    <row r="121" s="1" customFormat="1" hidden="1" spans="1:41">
      <c r="A121" s="1">
        <v>202301</v>
      </c>
      <c r="B121" s="1" t="s">
        <v>93</v>
      </c>
      <c r="C121" s="1" t="s">
        <v>94</v>
      </c>
      <c r="D121" s="1" t="s">
        <v>245</v>
      </c>
      <c r="E121" s="1" t="s">
        <v>246</v>
      </c>
      <c r="F121" s="1" t="s">
        <v>97</v>
      </c>
      <c r="G121" s="1" t="s">
        <v>128</v>
      </c>
      <c r="H121" s="1" t="s">
        <v>129</v>
      </c>
      <c r="I121" s="4">
        <v>44940</v>
      </c>
      <c r="J121" s="1" t="s">
        <v>326</v>
      </c>
      <c r="K121" s="1" t="s">
        <v>327</v>
      </c>
      <c r="L121" s="1" t="s">
        <v>249</v>
      </c>
      <c r="M121" s="1" t="s">
        <v>103</v>
      </c>
      <c r="N121" s="1" t="s">
        <v>104</v>
      </c>
      <c r="O121" s="1" t="s">
        <v>326</v>
      </c>
      <c r="P121" s="1" t="s">
        <v>50</v>
      </c>
      <c r="Q121" s="1" t="s">
        <v>105</v>
      </c>
      <c r="R121" s="1" t="s">
        <v>106</v>
      </c>
      <c r="S121" s="1" t="s">
        <v>138</v>
      </c>
      <c r="T121" s="1" t="s">
        <v>139</v>
      </c>
      <c r="U121" s="1" t="s">
        <v>138</v>
      </c>
      <c r="V121" s="1" t="s">
        <v>139</v>
      </c>
      <c r="W121" s="1" t="s">
        <v>109</v>
      </c>
      <c r="X121" s="1" t="s">
        <v>110</v>
      </c>
      <c r="Y121" s="1" t="s">
        <v>35</v>
      </c>
      <c r="Z121" s="1" t="s">
        <v>111</v>
      </c>
      <c r="AA121" s="1">
        <v>220953</v>
      </c>
      <c r="AB121" s="1">
        <v>10</v>
      </c>
      <c r="AC121" s="1">
        <v>31.29</v>
      </c>
      <c r="AD121" s="1">
        <v>312.9</v>
      </c>
      <c r="AE121" s="1">
        <v>0.03129</v>
      </c>
      <c r="AF121" s="1">
        <v>31.29</v>
      </c>
      <c r="AG121" s="1">
        <v>312.9</v>
      </c>
      <c r="AH121" s="1">
        <v>0.03129</v>
      </c>
      <c r="AI121" s="1">
        <v>1047</v>
      </c>
      <c r="AJ121" s="1" t="s">
        <v>112</v>
      </c>
      <c r="AK121" s="1" t="s">
        <v>113</v>
      </c>
      <c r="AN121" s="1">
        <v>32.23</v>
      </c>
      <c r="AO121" s="1">
        <v>322.3</v>
      </c>
    </row>
    <row r="122" s="1" customFormat="1" spans="1:41">
      <c r="A122" s="1">
        <v>202301</v>
      </c>
      <c r="B122" s="1" t="s">
        <v>93</v>
      </c>
      <c r="C122" s="1" t="s">
        <v>94</v>
      </c>
      <c r="D122" s="1" t="s">
        <v>245</v>
      </c>
      <c r="E122" s="1" t="s">
        <v>246</v>
      </c>
      <c r="F122" s="1" t="s">
        <v>97</v>
      </c>
      <c r="G122" s="1" t="s">
        <v>128</v>
      </c>
      <c r="H122" s="1" t="s">
        <v>129</v>
      </c>
      <c r="I122" s="4">
        <v>44942</v>
      </c>
      <c r="J122" s="1" t="s">
        <v>328</v>
      </c>
      <c r="K122" s="1" t="s">
        <v>329</v>
      </c>
      <c r="L122" s="1" t="s">
        <v>249</v>
      </c>
      <c r="M122" s="1" t="s">
        <v>137</v>
      </c>
      <c r="N122" s="1" t="s">
        <v>137</v>
      </c>
      <c r="P122" s="1" t="s">
        <v>4</v>
      </c>
      <c r="Q122" s="1" t="s">
        <v>105</v>
      </c>
      <c r="R122" s="1" t="s">
        <v>106</v>
      </c>
      <c r="S122" s="1" t="s">
        <v>158</v>
      </c>
      <c r="T122" s="1" t="s">
        <v>159</v>
      </c>
      <c r="U122" s="1" t="s">
        <v>158</v>
      </c>
      <c r="V122" s="1" t="s">
        <v>159</v>
      </c>
      <c r="W122" s="1" t="s">
        <v>109</v>
      </c>
      <c r="X122" s="1" t="s">
        <v>24</v>
      </c>
      <c r="Y122" s="1" t="s">
        <v>25</v>
      </c>
      <c r="Z122" s="1" t="s">
        <v>160</v>
      </c>
      <c r="AA122" s="1">
        <v>220844</v>
      </c>
      <c r="AB122" s="1">
        <v>5</v>
      </c>
      <c r="AC122" s="1">
        <v>33.29</v>
      </c>
      <c r="AD122" s="1">
        <v>166.45</v>
      </c>
      <c r="AE122" s="1">
        <v>0.016645</v>
      </c>
      <c r="AF122" s="1">
        <v>33.29</v>
      </c>
      <c r="AG122" s="1">
        <v>166.45</v>
      </c>
      <c r="AH122" s="1">
        <v>0.016645</v>
      </c>
      <c r="AI122" s="1">
        <v>1048</v>
      </c>
      <c r="AJ122" s="1" t="s">
        <v>161</v>
      </c>
      <c r="AK122" s="1" t="s">
        <v>113</v>
      </c>
      <c r="AN122" s="1">
        <v>34.2</v>
      </c>
      <c r="AO122" s="1">
        <v>171</v>
      </c>
    </row>
    <row r="123" s="1" customFormat="1" spans="1:41">
      <c r="A123" s="1">
        <v>202301</v>
      </c>
      <c r="B123" s="1" t="s">
        <v>93</v>
      </c>
      <c r="C123" s="1" t="s">
        <v>94</v>
      </c>
      <c r="D123" s="1" t="s">
        <v>245</v>
      </c>
      <c r="E123" s="1" t="s">
        <v>246</v>
      </c>
      <c r="F123" s="1" t="s">
        <v>97</v>
      </c>
      <c r="G123" s="1" t="s">
        <v>128</v>
      </c>
      <c r="H123" s="1" t="s">
        <v>129</v>
      </c>
      <c r="I123" s="4">
        <v>44942</v>
      </c>
      <c r="J123" s="1" t="s">
        <v>330</v>
      </c>
      <c r="K123" s="1" t="s">
        <v>331</v>
      </c>
      <c r="L123" s="1" t="s">
        <v>249</v>
      </c>
      <c r="M123" s="1" t="s">
        <v>137</v>
      </c>
      <c r="N123" s="1" t="s">
        <v>137</v>
      </c>
      <c r="P123" s="1" t="s">
        <v>4</v>
      </c>
      <c r="Q123" s="1" t="s">
        <v>105</v>
      </c>
      <c r="R123" s="1" t="s">
        <v>106</v>
      </c>
      <c r="S123" s="1" t="s">
        <v>158</v>
      </c>
      <c r="T123" s="1" t="s">
        <v>159</v>
      </c>
      <c r="U123" s="1" t="s">
        <v>158</v>
      </c>
      <c r="V123" s="1" t="s">
        <v>159</v>
      </c>
      <c r="W123" s="1" t="s">
        <v>109</v>
      </c>
      <c r="X123" s="1" t="s">
        <v>110</v>
      </c>
      <c r="Y123" s="1" t="s">
        <v>35</v>
      </c>
      <c r="Z123" s="1" t="s">
        <v>111</v>
      </c>
      <c r="AA123" s="1">
        <v>220953</v>
      </c>
      <c r="AB123" s="1">
        <v>2</v>
      </c>
      <c r="AC123" s="1">
        <v>31.29</v>
      </c>
      <c r="AD123" s="1">
        <v>62.58</v>
      </c>
      <c r="AE123" s="1">
        <v>0.006258</v>
      </c>
      <c r="AF123" s="1">
        <v>31.29</v>
      </c>
      <c r="AG123" s="1">
        <v>62.58</v>
      </c>
      <c r="AH123" s="1">
        <v>0.006258</v>
      </c>
      <c r="AI123" s="1">
        <v>1047</v>
      </c>
      <c r="AJ123" s="1" t="s">
        <v>112</v>
      </c>
      <c r="AK123" s="1" t="s">
        <v>113</v>
      </c>
      <c r="AN123" s="1">
        <v>32.23</v>
      </c>
      <c r="AO123" s="1">
        <v>64.46</v>
      </c>
    </row>
    <row r="124" s="1" customFormat="1" spans="1:41">
      <c r="A124" s="1">
        <v>202301</v>
      </c>
      <c r="B124" s="1" t="s">
        <v>93</v>
      </c>
      <c r="C124" s="1" t="s">
        <v>94</v>
      </c>
      <c r="D124" s="1" t="s">
        <v>245</v>
      </c>
      <c r="E124" s="1" t="s">
        <v>246</v>
      </c>
      <c r="F124" s="1" t="s">
        <v>97</v>
      </c>
      <c r="G124" s="1" t="s">
        <v>128</v>
      </c>
      <c r="H124" s="1" t="s">
        <v>129</v>
      </c>
      <c r="I124" s="4">
        <v>44942</v>
      </c>
      <c r="J124" s="1" t="s">
        <v>332</v>
      </c>
      <c r="K124" s="1" t="s">
        <v>333</v>
      </c>
      <c r="L124" s="1" t="s">
        <v>249</v>
      </c>
      <c r="M124" s="1" t="s">
        <v>103</v>
      </c>
      <c r="N124" s="1" t="s">
        <v>121</v>
      </c>
      <c r="P124" s="1" t="s">
        <v>4</v>
      </c>
      <c r="Q124" s="1" t="s">
        <v>105</v>
      </c>
      <c r="R124" s="1" t="s">
        <v>106</v>
      </c>
      <c r="S124" s="1" t="s">
        <v>133</v>
      </c>
      <c r="T124" s="1" t="s">
        <v>134</v>
      </c>
      <c r="U124" s="1" t="s">
        <v>133</v>
      </c>
      <c r="V124" s="1" t="s">
        <v>134</v>
      </c>
      <c r="W124" s="1" t="s">
        <v>109</v>
      </c>
      <c r="X124" s="1" t="s">
        <v>24</v>
      </c>
      <c r="Y124" s="1" t="s">
        <v>26</v>
      </c>
      <c r="Z124" s="1" t="s">
        <v>296</v>
      </c>
      <c r="AA124" s="1">
        <v>220937</v>
      </c>
      <c r="AB124" s="1">
        <v>5</v>
      </c>
      <c r="AC124" s="1">
        <v>22.68</v>
      </c>
      <c r="AD124" s="1">
        <v>113.4</v>
      </c>
      <c r="AE124" s="1">
        <v>0.01134</v>
      </c>
      <c r="AF124" s="1">
        <v>22.68</v>
      </c>
      <c r="AG124" s="1">
        <v>113.4</v>
      </c>
      <c r="AH124" s="1">
        <v>0.01134</v>
      </c>
      <c r="AI124" s="1">
        <v>1055</v>
      </c>
      <c r="AJ124" s="1" t="s">
        <v>297</v>
      </c>
      <c r="AK124" s="1" t="s">
        <v>113</v>
      </c>
      <c r="AN124" s="1">
        <v>23.7</v>
      </c>
      <c r="AO124" s="1">
        <v>118.5</v>
      </c>
    </row>
    <row r="125" s="1" customFormat="1" spans="1:41">
      <c r="A125" s="1">
        <v>202301</v>
      </c>
      <c r="B125" s="1" t="s">
        <v>93</v>
      </c>
      <c r="C125" s="1" t="s">
        <v>94</v>
      </c>
      <c r="D125" s="1" t="s">
        <v>245</v>
      </c>
      <c r="E125" s="1" t="s">
        <v>246</v>
      </c>
      <c r="F125" s="1" t="s">
        <v>97</v>
      </c>
      <c r="G125" s="1" t="s">
        <v>128</v>
      </c>
      <c r="H125" s="1" t="s">
        <v>129</v>
      </c>
      <c r="I125" s="4">
        <v>44942</v>
      </c>
      <c r="J125" s="1" t="s">
        <v>334</v>
      </c>
      <c r="K125" s="1" t="s">
        <v>335</v>
      </c>
      <c r="L125" s="1" t="s">
        <v>249</v>
      </c>
      <c r="M125" s="1" t="s">
        <v>228</v>
      </c>
      <c r="N125" s="1" t="s">
        <v>228</v>
      </c>
      <c r="P125" s="1" t="s">
        <v>4</v>
      </c>
      <c r="Q125" s="1" t="s">
        <v>105</v>
      </c>
      <c r="R125" s="1" t="s">
        <v>106</v>
      </c>
      <c r="S125" s="1" t="s">
        <v>122</v>
      </c>
      <c r="T125" s="1" t="s">
        <v>123</v>
      </c>
      <c r="U125" s="1" t="s">
        <v>122</v>
      </c>
      <c r="V125" s="1" t="s">
        <v>123</v>
      </c>
      <c r="W125" s="1" t="s">
        <v>109</v>
      </c>
      <c r="X125" s="1" t="s">
        <v>27</v>
      </c>
      <c r="Y125" s="1" t="s">
        <v>28</v>
      </c>
      <c r="Z125" s="1" t="s">
        <v>154</v>
      </c>
      <c r="AA125" s="1">
        <v>250609014</v>
      </c>
      <c r="AB125" s="1">
        <v>5</v>
      </c>
      <c r="AC125" s="1">
        <v>29.44</v>
      </c>
      <c r="AD125" s="1">
        <v>147.2</v>
      </c>
      <c r="AE125" s="1">
        <v>0.01472</v>
      </c>
      <c r="AF125" s="1">
        <v>29.44</v>
      </c>
      <c r="AG125" s="1">
        <v>147.2</v>
      </c>
      <c r="AH125" s="1">
        <v>0.01472</v>
      </c>
      <c r="AI125" s="1">
        <v>1026</v>
      </c>
      <c r="AJ125" s="1" t="s">
        <v>155</v>
      </c>
      <c r="AK125" s="1" t="s">
        <v>113</v>
      </c>
      <c r="AN125" s="1">
        <v>31</v>
      </c>
      <c r="AO125" s="1">
        <v>155</v>
      </c>
    </row>
    <row r="126" s="1" customFormat="1" spans="1:41">
      <c r="A126" s="1">
        <v>202301</v>
      </c>
      <c r="B126" s="1" t="s">
        <v>93</v>
      </c>
      <c r="C126" s="1" t="s">
        <v>94</v>
      </c>
      <c r="D126" s="1" t="s">
        <v>245</v>
      </c>
      <c r="E126" s="1" t="s">
        <v>246</v>
      </c>
      <c r="F126" s="1" t="s">
        <v>97</v>
      </c>
      <c r="G126" s="1" t="s">
        <v>128</v>
      </c>
      <c r="H126" s="1" t="s">
        <v>129</v>
      </c>
      <c r="I126" s="4">
        <v>44942</v>
      </c>
      <c r="J126" s="1" t="s">
        <v>336</v>
      </c>
      <c r="K126" s="1" t="s">
        <v>337</v>
      </c>
      <c r="L126" s="1" t="s">
        <v>249</v>
      </c>
      <c r="M126" s="1" t="s">
        <v>137</v>
      </c>
      <c r="N126" s="1" t="s">
        <v>137</v>
      </c>
      <c r="P126" s="1" t="s">
        <v>43</v>
      </c>
      <c r="Q126" s="1" t="s">
        <v>105</v>
      </c>
      <c r="R126" s="1" t="s">
        <v>106</v>
      </c>
      <c r="S126" s="1" t="s">
        <v>174</v>
      </c>
      <c r="T126" s="1" t="s">
        <v>175</v>
      </c>
      <c r="U126" s="1" t="s">
        <v>174</v>
      </c>
      <c r="V126" s="1" t="s">
        <v>175</v>
      </c>
      <c r="W126" s="1" t="s">
        <v>109</v>
      </c>
      <c r="X126" s="1" t="s">
        <v>24</v>
      </c>
      <c r="Y126" s="1" t="s">
        <v>26</v>
      </c>
      <c r="Z126" s="1" t="s">
        <v>296</v>
      </c>
      <c r="AA126" s="1">
        <v>220533</v>
      </c>
      <c r="AB126" s="1">
        <v>8</v>
      </c>
      <c r="AC126" s="1">
        <v>22.68</v>
      </c>
      <c r="AD126" s="1">
        <v>181.44</v>
      </c>
      <c r="AE126" s="1">
        <v>0.018144</v>
      </c>
      <c r="AF126" s="1">
        <v>22.68</v>
      </c>
      <c r="AG126" s="1">
        <v>181.44</v>
      </c>
      <c r="AH126" s="1">
        <v>0.018144</v>
      </c>
      <c r="AI126" s="1">
        <v>1055</v>
      </c>
      <c r="AJ126" s="1" t="s">
        <v>297</v>
      </c>
      <c r="AK126" s="1" t="s">
        <v>113</v>
      </c>
      <c r="AN126" s="1">
        <v>23.61</v>
      </c>
      <c r="AO126" s="1">
        <v>188.88</v>
      </c>
    </row>
    <row r="127" s="1" customFormat="1" spans="1:41">
      <c r="A127" s="1">
        <v>202301</v>
      </c>
      <c r="B127" s="1" t="s">
        <v>93</v>
      </c>
      <c r="C127" s="1" t="s">
        <v>94</v>
      </c>
      <c r="D127" s="1" t="s">
        <v>245</v>
      </c>
      <c r="E127" s="1" t="s">
        <v>246</v>
      </c>
      <c r="F127" s="1" t="s">
        <v>97</v>
      </c>
      <c r="G127" s="1" t="s">
        <v>128</v>
      </c>
      <c r="H127" s="1" t="s">
        <v>129</v>
      </c>
      <c r="I127" s="4">
        <v>44942</v>
      </c>
      <c r="J127" s="1" t="s">
        <v>336</v>
      </c>
      <c r="K127" s="1" t="s">
        <v>337</v>
      </c>
      <c r="L127" s="1" t="s">
        <v>249</v>
      </c>
      <c r="M127" s="1" t="s">
        <v>137</v>
      </c>
      <c r="N127" s="1" t="s">
        <v>137</v>
      </c>
      <c r="P127" s="1" t="s">
        <v>43</v>
      </c>
      <c r="Q127" s="1" t="s">
        <v>105</v>
      </c>
      <c r="R127" s="1" t="s">
        <v>106</v>
      </c>
      <c r="S127" s="1" t="s">
        <v>174</v>
      </c>
      <c r="T127" s="1" t="s">
        <v>175</v>
      </c>
      <c r="U127" s="1" t="s">
        <v>174</v>
      </c>
      <c r="V127" s="1" t="s">
        <v>175</v>
      </c>
      <c r="W127" s="1" t="s">
        <v>109</v>
      </c>
      <c r="X127" s="1" t="s">
        <v>24</v>
      </c>
      <c r="Y127" s="1" t="s">
        <v>26</v>
      </c>
      <c r="Z127" s="1" t="s">
        <v>296</v>
      </c>
      <c r="AA127" s="1">
        <v>220937</v>
      </c>
      <c r="AB127" s="1">
        <v>2</v>
      </c>
      <c r="AC127" s="1">
        <v>22.68</v>
      </c>
      <c r="AD127" s="1">
        <v>45.36</v>
      </c>
      <c r="AE127" s="1">
        <v>0.004536</v>
      </c>
      <c r="AF127" s="1">
        <v>22.68</v>
      </c>
      <c r="AG127" s="1">
        <v>45.36</v>
      </c>
      <c r="AH127" s="1">
        <v>0.004536</v>
      </c>
      <c r="AI127" s="1">
        <v>1055</v>
      </c>
      <c r="AJ127" s="1" t="s">
        <v>297</v>
      </c>
      <c r="AK127" s="1" t="s">
        <v>113</v>
      </c>
      <c r="AN127" s="1">
        <v>23.61</v>
      </c>
      <c r="AO127" s="1">
        <v>47.22</v>
      </c>
    </row>
    <row r="128" s="1" customFormat="1" spans="1:41">
      <c r="A128" s="1">
        <v>202301</v>
      </c>
      <c r="B128" s="1" t="s">
        <v>93</v>
      </c>
      <c r="C128" s="1" t="s">
        <v>94</v>
      </c>
      <c r="D128" s="1" t="s">
        <v>245</v>
      </c>
      <c r="E128" s="1" t="s">
        <v>246</v>
      </c>
      <c r="F128" s="1" t="s">
        <v>97</v>
      </c>
      <c r="G128" s="1" t="s">
        <v>128</v>
      </c>
      <c r="H128" s="1" t="s">
        <v>129</v>
      </c>
      <c r="I128" s="4">
        <v>44942</v>
      </c>
      <c r="J128" s="1" t="s">
        <v>338</v>
      </c>
      <c r="K128" s="1" t="s">
        <v>339</v>
      </c>
      <c r="L128" s="1" t="s">
        <v>249</v>
      </c>
      <c r="M128" s="1" t="s">
        <v>137</v>
      </c>
      <c r="N128" s="1" t="s">
        <v>137</v>
      </c>
      <c r="P128" s="1" t="s">
        <v>43</v>
      </c>
      <c r="Q128" s="1" t="s">
        <v>105</v>
      </c>
      <c r="R128" s="1" t="s">
        <v>106</v>
      </c>
      <c r="S128" s="1" t="s">
        <v>122</v>
      </c>
      <c r="T128" s="1" t="s">
        <v>123</v>
      </c>
      <c r="U128" s="1" t="s">
        <v>122</v>
      </c>
      <c r="V128" s="1" t="s">
        <v>123</v>
      </c>
      <c r="W128" s="1" t="s">
        <v>109</v>
      </c>
      <c r="X128" s="1" t="s">
        <v>110</v>
      </c>
      <c r="Y128" s="1" t="s">
        <v>35</v>
      </c>
      <c r="Z128" s="1" t="s">
        <v>111</v>
      </c>
      <c r="AA128" s="1">
        <v>220953</v>
      </c>
      <c r="AB128" s="1">
        <v>10</v>
      </c>
      <c r="AC128" s="1">
        <v>31.29</v>
      </c>
      <c r="AD128" s="1">
        <v>312.9</v>
      </c>
      <c r="AE128" s="1">
        <v>0.03129</v>
      </c>
      <c r="AF128" s="1">
        <v>31.29</v>
      </c>
      <c r="AG128" s="1">
        <v>312.9</v>
      </c>
      <c r="AH128" s="1">
        <v>0.03129</v>
      </c>
      <c r="AI128" s="1">
        <v>1047</v>
      </c>
      <c r="AJ128" s="1" t="s">
        <v>112</v>
      </c>
      <c r="AK128" s="1" t="s">
        <v>113</v>
      </c>
      <c r="AN128" s="1">
        <v>32.5</v>
      </c>
      <c r="AO128" s="1">
        <v>325</v>
      </c>
    </row>
    <row r="129" s="1" customFormat="1" spans="1:41">
      <c r="A129" s="1">
        <v>202301</v>
      </c>
      <c r="B129" s="1" t="s">
        <v>93</v>
      </c>
      <c r="C129" s="1" t="s">
        <v>94</v>
      </c>
      <c r="D129" s="1" t="s">
        <v>245</v>
      </c>
      <c r="E129" s="1" t="s">
        <v>246</v>
      </c>
      <c r="F129" s="1" t="s">
        <v>97</v>
      </c>
      <c r="G129" s="1" t="s">
        <v>128</v>
      </c>
      <c r="H129" s="1" t="s">
        <v>129</v>
      </c>
      <c r="I129" s="4">
        <v>44943</v>
      </c>
      <c r="J129" s="1" t="s">
        <v>340</v>
      </c>
      <c r="K129" s="1" t="s">
        <v>341</v>
      </c>
      <c r="L129" s="1" t="s">
        <v>249</v>
      </c>
      <c r="M129" s="1" t="s">
        <v>137</v>
      </c>
      <c r="N129" s="1" t="s">
        <v>137</v>
      </c>
      <c r="P129" s="1" t="s">
        <v>4</v>
      </c>
      <c r="Q129" s="1" t="s">
        <v>105</v>
      </c>
      <c r="R129" s="1" t="s">
        <v>106</v>
      </c>
      <c r="S129" s="1" t="s">
        <v>138</v>
      </c>
      <c r="T129" s="1" t="s">
        <v>139</v>
      </c>
      <c r="U129" s="1" t="s">
        <v>138</v>
      </c>
      <c r="V129" s="1" t="s">
        <v>139</v>
      </c>
      <c r="W129" s="1" t="s">
        <v>109</v>
      </c>
      <c r="X129" s="1" t="s">
        <v>27</v>
      </c>
      <c r="Y129" s="1" t="s">
        <v>29</v>
      </c>
      <c r="Z129" s="1" t="s">
        <v>290</v>
      </c>
      <c r="AA129" s="1">
        <v>250705041</v>
      </c>
      <c r="AB129" s="1">
        <v>5</v>
      </c>
      <c r="AC129" s="1">
        <v>40.26</v>
      </c>
      <c r="AD129" s="1">
        <v>201.3</v>
      </c>
      <c r="AE129" s="1">
        <v>0.02013</v>
      </c>
      <c r="AF129" s="1">
        <v>40.26</v>
      </c>
      <c r="AG129" s="1">
        <v>201.3</v>
      </c>
      <c r="AH129" s="1">
        <v>0.02013</v>
      </c>
      <c r="AI129" s="1">
        <v>1041</v>
      </c>
      <c r="AJ129" s="1" t="s">
        <v>291</v>
      </c>
      <c r="AK129" s="1" t="s">
        <v>113</v>
      </c>
      <c r="AN129" s="1">
        <v>42</v>
      </c>
      <c r="AO129" s="1">
        <v>210</v>
      </c>
    </row>
    <row r="130" s="1" customFormat="1" spans="1:41">
      <c r="A130" s="1">
        <v>202301</v>
      </c>
      <c r="B130" s="1" t="s">
        <v>93</v>
      </c>
      <c r="C130" s="1" t="s">
        <v>94</v>
      </c>
      <c r="D130" s="1" t="s">
        <v>245</v>
      </c>
      <c r="E130" s="1" t="s">
        <v>246</v>
      </c>
      <c r="F130" s="1" t="s">
        <v>97</v>
      </c>
      <c r="G130" s="1" t="s">
        <v>128</v>
      </c>
      <c r="H130" s="1" t="s">
        <v>129</v>
      </c>
      <c r="I130" s="4">
        <v>44943</v>
      </c>
      <c r="J130" s="1" t="s">
        <v>342</v>
      </c>
      <c r="K130" s="1" t="s">
        <v>343</v>
      </c>
      <c r="L130" s="1" t="s">
        <v>249</v>
      </c>
      <c r="M130" s="1" t="s">
        <v>103</v>
      </c>
      <c r="N130" s="1" t="s">
        <v>104</v>
      </c>
      <c r="P130" s="1" t="s">
        <v>43</v>
      </c>
      <c r="Q130" s="1" t="s">
        <v>105</v>
      </c>
      <c r="R130" s="1" t="s">
        <v>106</v>
      </c>
      <c r="S130" s="1" t="s">
        <v>138</v>
      </c>
      <c r="T130" s="1" t="s">
        <v>139</v>
      </c>
      <c r="U130" s="1" t="s">
        <v>138</v>
      </c>
      <c r="V130" s="1" t="s">
        <v>139</v>
      </c>
      <c r="W130" s="1" t="s">
        <v>109</v>
      </c>
      <c r="X130" s="1" t="s">
        <v>12</v>
      </c>
      <c r="Y130" s="1" t="s">
        <v>13</v>
      </c>
      <c r="Z130" s="1" t="s">
        <v>124</v>
      </c>
      <c r="AA130" s="1">
        <v>221107</v>
      </c>
      <c r="AB130" s="1">
        <v>20</v>
      </c>
      <c r="AC130" s="1">
        <v>26.08</v>
      </c>
      <c r="AD130" s="1">
        <v>521.6</v>
      </c>
      <c r="AE130" s="1">
        <v>0.05216</v>
      </c>
      <c r="AF130" s="1">
        <v>26.08</v>
      </c>
      <c r="AG130" s="1">
        <v>521.6</v>
      </c>
      <c r="AH130" s="1">
        <v>0.05216</v>
      </c>
      <c r="AI130" s="1">
        <v>1044</v>
      </c>
      <c r="AJ130" s="1" t="s">
        <v>125</v>
      </c>
      <c r="AK130" s="1" t="s">
        <v>113</v>
      </c>
      <c r="AN130" s="1">
        <v>26.6</v>
      </c>
      <c r="AO130" s="1">
        <v>532</v>
      </c>
    </row>
    <row r="131" s="1" customFormat="1" spans="1:41">
      <c r="A131" s="1">
        <v>202301</v>
      </c>
      <c r="B131" s="1" t="s">
        <v>93</v>
      </c>
      <c r="C131" s="1" t="s">
        <v>94</v>
      </c>
      <c r="D131" s="1" t="s">
        <v>245</v>
      </c>
      <c r="E131" s="1" t="s">
        <v>246</v>
      </c>
      <c r="F131" s="1" t="s">
        <v>97</v>
      </c>
      <c r="G131" s="1" t="s">
        <v>128</v>
      </c>
      <c r="H131" s="1" t="s">
        <v>129</v>
      </c>
      <c r="I131" s="4">
        <v>44943</v>
      </c>
      <c r="J131" s="1" t="s">
        <v>344</v>
      </c>
      <c r="K131" s="1" t="s">
        <v>345</v>
      </c>
      <c r="L131" s="1" t="s">
        <v>249</v>
      </c>
      <c r="M131" s="1" t="s">
        <v>346</v>
      </c>
      <c r="N131" s="1" t="s">
        <v>346</v>
      </c>
      <c r="P131" s="1" t="s">
        <v>4</v>
      </c>
      <c r="Q131" s="1" t="s">
        <v>105</v>
      </c>
      <c r="R131" s="1" t="s">
        <v>106</v>
      </c>
      <c r="S131" s="1" t="s">
        <v>152</v>
      </c>
      <c r="T131" s="1" t="s">
        <v>153</v>
      </c>
      <c r="U131" s="1" t="s">
        <v>152</v>
      </c>
      <c r="V131" s="1" t="s">
        <v>153</v>
      </c>
      <c r="W131" s="1" t="s">
        <v>109</v>
      </c>
      <c r="X131" s="1" t="s">
        <v>12</v>
      </c>
      <c r="Y131" s="1" t="s">
        <v>13</v>
      </c>
      <c r="Z131" s="1" t="s">
        <v>124</v>
      </c>
      <c r="AA131" s="1">
        <v>221107</v>
      </c>
      <c r="AB131" s="1">
        <v>600</v>
      </c>
      <c r="AC131" s="1">
        <v>26.08</v>
      </c>
      <c r="AD131" s="1">
        <v>15648</v>
      </c>
      <c r="AE131" s="1">
        <v>1.5648</v>
      </c>
      <c r="AF131" s="1">
        <v>26.08</v>
      </c>
      <c r="AG131" s="1">
        <v>15648</v>
      </c>
      <c r="AH131" s="1">
        <v>1.5648</v>
      </c>
      <c r="AI131" s="1">
        <v>1044</v>
      </c>
      <c r="AJ131" s="1" t="s">
        <v>125</v>
      </c>
      <c r="AK131" s="1" t="s">
        <v>113</v>
      </c>
      <c r="AN131" s="1">
        <v>26.6</v>
      </c>
      <c r="AO131" s="1">
        <v>15960</v>
      </c>
    </row>
    <row r="132" s="1" customFormat="1" spans="1:41">
      <c r="A132" s="1">
        <v>202301</v>
      </c>
      <c r="B132" s="1" t="s">
        <v>93</v>
      </c>
      <c r="C132" s="1" t="s">
        <v>94</v>
      </c>
      <c r="D132" s="1" t="s">
        <v>245</v>
      </c>
      <c r="E132" s="1" t="s">
        <v>246</v>
      </c>
      <c r="F132" s="1" t="s">
        <v>97</v>
      </c>
      <c r="G132" s="1" t="s">
        <v>128</v>
      </c>
      <c r="H132" s="1" t="s">
        <v>129</v>
      </c>
      <c r="I132" s="4">
        <v>44943</v>
      </c>
      <c r="J132" s="1" t="s">
        <v>347</v>
      </c>
      <c r="K132" s="1" t="s">
        <v>348</v>
      </c>
      <c r="L132" s="1" t="s">
        <v>249</v>
      </c>
      <c r="M132" s="1" t="s">
        <v>137</v>
      </c>
      <c r="N132" s="1" t="s">
        <v>137</v>
      </c>
      <c r="P132" s="1" t="s">
        <v>4</v>
      </c>
      <c r="Q132" s="1" t="s">
        <v>105</v>
      </c>
      <c r="R132" s="1" t="s">
        <v>106</v>
      </c>
      <c r="S132" s="1" t="s">
        <v>122</v>
      </c>
      <c r="T132" s="1" t="s">
        <v>123</v>
      </c>
      <c r="U132" s="1" t="s">
        <v>122</v>
      </c>
      <c r="V132" s="1" t="s">
        <v>123</v>
      </c>
      <c r="W132" s="1" t="s">
        <v>109</v>
      </c>
      <c r="X132" s="1" t="s">
        <v>12</v>
      </c>
      <c r="Y132" s="1" t="s">
        <v>13</v>
      </c>
      <c r="Z132" s="1" t="s">
        <v>124</v>
      </c>
      <c r="AA132" s="1">
        <v>221107</v>
      </c>
      <c r="AB132" s="1">
        <v>10</v>
      </c>
      <c r="AC132" s="1">
        <v>26.08</v>
      </c>
      <c r="AD132" s="1">
        <v>260.8</v>
      </c>
      <c r="AE132" s="1">
        <v>0.02608</v>
      </c>
      <c r="AF132" s="1">
        <v>26.08</v>
      </c>
      <c r="AG132" s="1">
        <v>260.8</v>
      </c>
      <c r="AH132" s="1">
        <v>0.02608</v>
      </c>
      <c r="AI132" s="1">
        <v>1044</v>
      </c>
      <c r="AJ132" s="1" t="s">
        <v>125</v>
      </c>
      <c r="AK132" s="1" t="s">
        <v>113</v>
      </c>
      <c r="AN132" s="1">
        <v>26.6</v>
      </c>
      <c r="AO132" s="1">
        <v>266</v>
      </c>
    </row>
    <row r="133" s="1" customFormat="1" spans="1:41">
      <c r="A133" s="1">
        <v>202301</v>
      </c>
      <c r="B133" s="1" t="s">
        <v>93</v>
      </c>
      <c r="C133" s="1" t="s">
        <v>94</v>
      </c>
      <c r="D133" s="1" t="s">
        <v>245</v>
      </c>
      <c r="E133" s="1" t="s">
        <v>246</v>
      </c>
      <c r="F133" s="1" t="s">
        <v>97</v>
      </c>
      <c r="G133" s="1" t="s">
        <v>128</v>
      </c>
      <c r="H133" s="1" t="s">
        <v>129</v>
      </c>
      <c r="I133" s="4">
        <v>44944</v>
      </c>
      <c r="J133" s="1" t="s">
        <v>349</v>
      </c>
      <c r="K133" s="1" t="s">
        <v>350</v>
      </c>
      <c r="L133" s="1" t="s">
        <v>249</v>
      </c>
      <c r="M133" s="1" t="s">
        <v>103</v>
      </c>
      <c r="N133" s="1" t="s">
        <v>121</v>
      </c>
      <c r="P133" s="1" t="s">
        <v>43</v>
      </c>
      <c r="Q133" s="1" t="s">
        <v>105</v>
      </c>
      <c r="R133" s="1" t="s">
        <v>106</v>
      </c>
      <c r="S133" s="1" t="s">
        <v>158</v>
      </c>
      <c r="T133" s="1" t="s">
        <v>159</v>
      </c>
      <c r="U133" s="1" t="s">
        <v>158</v>
      </c>
      <c r="V133" s="1" t="s">
        <v>159</v>
      </c>
      <c r="W133" s="1" t="s">
        <v>109</v>
      </c>
      <c r="X133" s="1" t="s">
        <v>110</v>
      </c>
      <c r="Y133" s="1" t="s">
        <v>35</v>
      </c>
      <c r="Z133" s="1" t="s">
        <v>111</v>
      </c>
      <c r="AA133" s="1">
        <v>220953</v>
      </c>
      <c r="AB133" s="1">
        <v>10</v>
      </c>
      <c r="AC133" s="1">
        <v>31.29</v>
      </c>
      <c r="AD133" s="1">
        <v>312.9</v>
      </c>
      <c r="AE133" s="1">
        <v>0.03129</v>
      </c>
      <c r="AF133" s="1">
        <v>31.29</v>
      </c>
      <c r="AG133" s="1">
        <v>312.9</v>
      </c>
      <c r="AH133" s="1">
        <v>0.03129</v>
      </c>
      <c r="AI133" s="1">
        <v>1047</v>
      </c>
      <c r="AJ133" s="1" t="s">
        <v>112</v>
      </c>
      <c r="AK133" s="1" t="s">
        <v>113</v>
      </c>
      <c r="AN133" s="1">
        <v>32.23</v>
      </c>
      <c r="AO133" s="1">
        <v>322.3</v>
      </c>
    </row>
    <row r="134" s="1" customFormat="1" spans="1:41">
      <c r="A134" s="1">
        <v>202301</v>
      </c>
      <c r="B134" s="1" t="s">
        <v>93</v>
      </c>
      <c r="C134" s="1" t="s">
        <v>94</v>
      </c>
      <c r="D134" s="1" t="s">
        <v>245</v>
      </c>
      <c r="E134" s="1" t="s">
        <v>246</v>
      </c>
      <c r="F134" s="1" t="s">
        <v>97</v>
      </c>
      <c r="G134" s="1" t="s">
        <v>128</v>
      </c>
      <c r="H134" s="1" t="s">
        <v>129</v>
      </c>
      <c r="I134" s="4">
        <v>44944</v>
      </c>
      <c r="J134" s="1" t="s">
        <v>351</v>
      </c>
      <c r="K134" s="1" t="s">
        <v>352</v>
      </c>
      <c r="L134" s="1" t="s">
        <v>249</v>
      </c>
      <c r="M134" s="1" t="s">
        <v>137</v>
      </c>
      <c r="N134" s="1" t="s">
        <v>137</v>
      </c>
      <c r="P134" s="1" t="s">
        <v>4</v>
      </c>
      <c r="Q134" s="1" t="s">
        <v>105</v>
      </c>
      <c r="R134" s="1" t="s">
        <v>106</v>
      </c>
      <c r="S134" s="1" t="s">
        <v>186</v>
      </c>
      <c r="T134" s="1" t="s">
        <v>187</v>
      </c>
      <c r="U134" s="1" t="s">
        <v>186</v>
      </c>
      <c r="V134" s="1" t="s">
        <v>187</v>
      </c>
      <c r="W134" s="1" t="s">
        <v>109</v>
      </c>
      <c r="X134" s="1" t="s">
        <v>24</v>
      </c>
      <c r="Y134" s="1" t="s">
        <v>25</v>
      </c>
      <c r="Z134" s="1" t="s">
        <v>160</v>
      </c>
      <c r="AA134" s="1">
        <v>220844</v>
      </c>
      <c r="AB134" s="1">
        <v>5</v>
      </c>
      <c r="AC134" s="1">
        <v>33.29</v>
      </c>
      <c r="AD134" s="1">
        <v>166.45</v>
      </c>
      <c r="AE134" s="1">
        <v>0.016645</v>
      </c>
      <c r="AF134" s="1">
        <v>33.29</v>
      </c>
      <c r="AG134" s="1">
        <v>166.45</v>
      </c>
      <c r="AH134" s="1">
        <v>0.016645</v>
      </c>
      <c r="AI134" s="1">
        <v>1048</v>
      </c>
      <c r="AJ134" s="1" t="s">
        <v>161</v>
      </c>
      <c r="AK134" s="1" t="s">
        <v>113</v>
      </c>
      <c r="AN134" s="1">
        <v>34</v>
      </c>
      <c r="AO134" s="1">
        <v>170</v>
      </c>
    </row>
    <row r="135" s="1" customFormat="1" spans="1:41">
      <c r="A135" s="1">
        <v>202301</v>
      </c>
      <c r="B135" s="1" t="s">
        <v>93</v>
      </c>
      <c r="C135" s="1" t="s">
        <v>94</v>
      </c>
      <c r="D135" s="1" t="s">
        <v>245</v>
      </c>
      <c r="E135" s="1" t="s">
        <v>246</v>
      </c>
      <c r="F135" s="1" t="s">
        <v>97</v>
      </c>
      <c r="G135" s="1" t="s">
        <v>128</v>
      </c>
      <c r="H135" s="1" t="s">
        <v>129</v>
      </c>
      <c r="I135" s="4">
        <v>44944</v>
      </c>
      <c r="J135" s="1" t="s">
        <v>353</v>
      </c>
      <c r="K135" s="1" t="s">
        <v>354</v>
      </c>
      <c r="L135" s="1" t="s">
        <v>249</v>
      </c>
      <c r="M135" s="1" t="s">
        <v>103</v>
      </c>
      <c r="N135" s="1" t="s">
        <v>121</v>
      </c>
      <c r="P135" s="1" t="s">
        <v>43</v>
      </c>
      <c r="Q135" s="1" t="s">
        <v>105</v>
      </c>
      <c r="R135" s="1" t="s">
        <v>106</v>
      </c>
      <c r="S135" s="1" t="s">
        <v>107</v>
      </c>
      <c r="T135" s="1" t="s">
        <v>108</v>
      </c>
      <c r="U135" s="1" t="s">
        <v>107</v>
      </c>
      <c r="V135" s="1" t="s">
        <v>108</v>
      </c>
      <c r="W135" s="1" t="s">
        <v>109</v>
      </c>
      <c r="X135" s="1" t="s">
        <v>30</v>
      </c>
      <c r="Y135" s="1" t="s">
        <v>31</v>
      </c>
      <c r="Z135" s="1" t="s">
        <v>286</v>
      </c>
      <c r="AA135" s="1">
        <v>202209022</v>
      </c>
      <c r="AB135" s="1">
        <v>2</v>
      </c>
      <c r="AC135" s="1">
        <v>48.75</v>
      </c>
      <c r="AD135" s="1">
        <v>97.5</v>
      </c>
      <c r="AE135" s="1">
        <v>0.00975</v>
      </c>
      <c r="AF135" s="1">
        <v>48.75</v>
      </c>
      <c r="AG135" s="1">
        <v>97.5</v>
      </c>
      <c r="AH135" s="1">
        <v>0.00975</v>
      </c>
      <c r="AI135" s="1">
        <v>3759</v>
      </c>
      <c r="AJ135" s="1" t="s">
        <v>287</v>
      </c>
      <c r="AK135" s="1" t="s">
        <v>113</v>
      </c>
      <c r="AN135" s="1">
        <v>85</v>
      </c>
      <c r="AO135" s="1">
        <v>170</v>
      </c>
    </row>
    <row r="136" s="1" customFormat="1" spans="1:41">
      <c r="A136" s="1">
        <v>202301</v>
      </c>
      <c r="B136" s="1" t="s">
        <v>93</v>
      </c>
      <c r="C136" s="1" t="s">
        <v>94</v>
      </c>
      <c r="D136" s="1" t="s">
        <v>245</v>
      </c>
      <c r="E136" s="1" t="s">
        <v>246</v>
      </c>
      <c r="F136" s="1" t="s">
        <v>97</v>
      </c>
      <c r="G136" s="1" t="s">
        <v>128</v>
      </c>
      <c r="H136" s="1" t="s">
        <v>129</v>
      </c>
      <c r="I136" s="4">
        <v>44944</v>
      </c>
      <c r="J136" s="1" t="s">
        <v>353</v>
      </c>
      <c r="K136" s="1" t="s">
        <v>354</v>
      </c>
      <c r="L136" s="1" t="s">
        <v>249</v>
      </c>
      <c r="M136" s="1" t="s">
        <v>103</v>
      </c>
      <c r="N136" s="1" t="s">
        <v>121</v>
      </c>
      <c r="P136" s="1" t="s">
        <v>43</v>
      </c>
      <c r="Q136" s="1" t="s">
        <v>105</v>
      </c>
      <c r="R136" s="1" t="s">
        <v>106</v>
      </c>
      <c r="S136" s="1" t="s">
        <v>107</v>
      </c>
      <c r="T136" s="1" t="s">
        <v>108</v>
      </c>
      <c r="U136" s="1" t="s">
        <v>107</v>
      </c>
      <c r="V136" s="1" t="s">
        <v>108</v>
      </c>
      <c r="W136" s="1" t="s">
        <v>109</v>
      </c>
      <c r="X136" s="1" t="s">
        <v>30</v>
      </c>
      <c r="Y136" s="1" t="s">
        <v>31</v>
      </c>
      <c r="Z136" s="1" t="s">
        <v>286</v>
      </c>
      <c r="AA136" s="1">
        <v>202209022</v>
      </c>
      <c r="AB136" s="1">
        <v>3</v>
      </c>
      <c r="AC136" s="1">
        <v>48.75</v>
      </c>
      <c r="AD136" s="1">
        <v>146.25</v>
      </c>
      <c r="AE136" s="1">
        <v>0.014625</v>
      </c>
      <c r="AF136" s="1">
        <v>48.75</v>
      </c>
      <c r="AG136" s="1">
        <v>146.25</v>
      </c>
      <c r="AH136" s="1">
        <v>0.014625</v>
      </c>
      <c r="AI136" s="1">
        <v>3759</v>
      </c>
      <c r="AJ136" s="1" t="s">
        <v>287</v>
      </c>
      <c r="AK136" s="1" t="s">
        <v>113</v>
      </c>
      <c r="AN136" s="1">
        <v>85</v>
      </c>
      <c r="AO136" s="1">
        <v>255</v>
      </c>
    </row>
    <row r="137" s="1" customFormat="1" spans="1:41">
      <c r="A137" s="1">
        <v>202301</v>
      </c>
      <c r="B137" s="1" t="s">
        <v>93</v>
      </c>
      <c r="C137" s="1" t="s">
        <v>94</v>
      </c>
      <c r="D137" s="1" t="s">
        <v>245</v>
      </c>
      <c r="E137" s="1" t="s">
        <v>246</v>
      </c>
      <c r="F137" s="1" t="s">
        <v>97</v>
      </c>
      <c r="G137" s="1" t="s">
        <v>128</v>
      </c>
      <c r="H137" s="1" t="s">
        <v>129</v>
      </c>
      <c r="I137" s="4">
        <v>44944</v>
      </c>
      <c r="J137" s="1" t="s">
        <v>355</v>
      </c>
      <c r="K137" s="1" t="s">
        <v>356</v>
      </c>
      <c r="L137" s="1" t="s">
        <v>249</v>
      </c>
      <c r="M137" s="1" t="s">
        <v>103</v>
      </c>
      <c r="N137" s="1" t="s">
        <v>121</v>
      </c>
      <c r="P137" s="1" t="s">
        <v>43</v>
      </c>
      <c r="Q137" s="1" t="s">
        <v>105</v>
      </c>
      <c r="R137" s="1" t="s">
        <v>106</v>
      </c>
      <c r="S137" s="1" t="s">
        <v>122</v>
      </c>
      <c r="T137" s="1" t="s">
        <v>123</v>
      </c>
      <c r="U137" s="1" t="s">
        <v>122</v>
      </c>
      <c r="V137" s="1" t="s">
        <v>123</v>
      </c>
      <c r="W137" s="1" t="s">
        <v>109</v>
      </c>
      <c r="X137" s="1" t="s">
        <v>12</v>
      </c>
      <c r="Y137" s="1" t="s">
        <v>13</v>
      </c>
      <c r="Z137" s="1" t="s">
        <v>124</v>
      </c>
      <c r="AA137" s="1">
        <v>221107</v>
      </c>
      <c r="AB137" s="1">
        <v>10</v>
      </c>
      <c r="AC137" s="1">
        <v>26.08</v>
      </c>
      <c r="AD137" s="1">
        <v>260.8</v>
      </c>
      <c r="AE137" s="1">
        <v>0.02608</v>
      </c>
      <c r="AF137" s="1">
        <v>26.08</v>
      </c>
      <c r="AG137" s="1">
        <v>260.8</v>
      </c>
      <c r="AH137" s="1">
        <v>0.02608</v>
      </c>
      <c r="AI137" s="1">
        <v>1044</v>
      </c>
      <c r="AJ137" s="1" t="s">
        <v>125</v>
      </c>
      <c r="AK137" s="1" t="s">
        <v>113</v>
      </c>
      <c r="AN137" s="1">
        <v>26.6</v>
      </c>
      <c r="AO137" s="1">
        <v>266</v>
      </c>
    </row>
    <row r="138" s="1" customFormat="1" spans="1:41">
      <c r="A138" s="1">
        <v>202301</v>
      </c>
      <c r="B138" s="1" t="s">
        <v>93</v>
      </c>
      <c r="C138" s="1" t="s">
        <v>94</v>
      </c>
      <c r="D138" s="1" t="s">
        <v>245</v>
      </c>
      <c r="E138" s="1" t="s">
        <v>246</v>
      </c>
      <c r="F138" s="1" t="s">
        <v>97</v>
      </c>
      <c r="G138" s="1" t="s">
        <v>128</v>
      </c>
      <c r="H138" s="1" t="s">
        <v>129</v>
      </c>
      <c r="I138" s="4">
        <v>44944</v>
      </c>
      <c r="J138" s="1" t="s">
        <v>357</v>
      </c>
      <c r="K138" s="1" t="s">
        <v>358</v>
      </c>
      <c r="L138" s="1" t="s">
        <v>249</v>
      </c>
      <c r="M138" s="1" t="s">
        <v>103</v>
      </c>
      <c r="N138" s="1" t="s">
        <v>121</v>
      </c>
      <c r="P138" s="1" t="s">
        <v>43</v>
      </c>
      <c r="Q138" s="1" t="s">
        <v>105</v>
      </c>
      <c r="R138" s="1" t="s">
        <v>106</v>
      </c>
      <c r="S138" s="1" t="s">
        <v>146</v>
      </c>
      <c r="T138" s="1" t="s">
        <v>147</v>
      </c>
      <c r="U138" s="1" t="s">
        <v>146</v>
      </c>
      <c r="V138" s="1" t="s">
        <v>147</v>
      </c>
      <c r="W138" s="1" t="s">
        <v>109</v>
      </c>
      <c r="X138" s="1" t="s">
        <v>24</v>
      </c>
      <c r="Y138" s="1" t="s">
        <v>26</v>
      </c>
      <c r="Z138" s="1" t="s">
        <v>296</v>
      </c>
      <c r="AA138" s="1">
        <v>220937</v>
      </c>
      <c r="AB138" s="1">
        <v>4</v>
      </c>
      <c r="AC138" s="1">
        <v>22.68</v>
      </c>
      <c r="AD138" s="1">
        <v>90.72</v>
      </c>
      <c r="AE138" s="1">
        <v>0.009072</v>
      </c>
      <c r="AF138" s="1">
        <v>22.68</v>
      </c>
      <c r="AG138" s="1">
        <v>90.72</v>
      </c>
      <c r="AH138" s="1">
        <v>0.009072</v>
      </c>
      <c r="AI138" s="1">
        <v>1055</v>
      </c>
      <c r="AJ138" s="1" t="s">
        <v>297</v>
      </c>
      <c r="AK138" s="1" t="s">
        <v>113</v>
      </c>
      <c r="AN138" s="1">
        <v>23.61</v>
      </c>
      <c r="AO138" s="1">
        <v>94.44</v>
      </c>
    </row>
    <row r="139" s="1" customFormat="1" spans="1:41">
      <c r="A139" s="1">
        <v>202301</v>
      </c>
      <c r="B139" s="1" t="s">
        <v>93</v>
      </c>
      <c r="C139" s="1" t="s">
        <v>94</v>
      </c>
      <c r="D139" s="1" t="s">
        <v>245</v>
      </c>
      <c r="E139" s="1" t="s">
        <v>246</v>
      </c>
      <c r="F139" s="1" t="s">
        <v>97</v>
      </c>
      <c r="G139" s="1" t="s">
        <v>128</v>
      </c>
      <c r="H139" s="1" t="s">
        <v>129</v>
      </c>
      <c r="I139" s="4">
        <v>44944</v>
      </c>
      <c r="J139" s="1" t="s">
        <v>336</v>
      </c>
      <c r="K139" s="1" t="s">
        <v>337</v>
      </c>
      <c r="L139" s="1" t="s">
        <v>249</v>
      </c>
      <c r="M139" s="1" t="s">
        <v>137</v>
      </c>
      <c r="N139" s="1" t="s">
        <v>137</v>
      </c>
      <c r="P139" s="1" t="s">
        <v>43</v>
      </c>
      <c r="Q139" s="1" t="s">
        <v>105</v>
      </c>
      <c r="R139" s="1" t="s">
        <v>106</v>
      </c>
      <c r="S139" s="1" t="s">
        <v>174</v>
      </c>
      <c r="T139" s="1" t="s">
        <v>175</v>
      </c>
      <c r="U139" s="1" t="s">
        <v>174</v>
      </c>
      <c r="V139" s="1" t="s">
        <v>175</v>
      </c>
      <c r="W139" s="1" t="s">
        <v>109</v>
      </c>
      <c r="X139" s="1" t="s">
        <v>24</v>
      </c>
      <c r="Y139" s="1" t="s">
        <v>26</v>
      </c>
      <c r="Z139" s="1" t="s">
        <v>296</v>
      </c>
      <c r="AA139" s="1">
        <v>220937</v>
      </c>
      <c r="AB139" s="1">
        <v>10</v>
      </c>
      <c r="AC139" s="1">
        <v>22.68</v>
      </c>
      <c r="AD139" s="1">
        <v>226.8</v>
      </c>
      <c r="AE139" s="1">
        <v>0.02268</v>
      </c>
      <c r="AF139" s="1">
        <v>22.68</v>
      </c>
      <c r="AG139" s="1">
        <v>226.8</v>
      </c>
      <c r="AH139" s="1">
        <v>0.02268</v>
      </c>
      <c r="AI139" s="1">
        <v>1055</v>
      </c>
      <c r="AJ139" s="1" t="s">
        <v>297</v>
      </c>
      <c r="AK139" s="1" t="s">
        <v>113</v>
      </c>
      <c r="AN139" s="1">
        <v>23.61</v>
      </c>
      <c r="AO139" s="1">
        <v>236.1</v>
      </c>
    </row>
    <row r="140" s="1" customFormat="1" spans="1:41">
      <c r="A140" s="1">
        <v>202301</v>
      </c>
      <c r="B140" s="1" t="s">
        <v>93</v>
      </c>
      <c r="C140" s="1" t="s">
        <v>94</v>
      </c>
      <c r="D140" s="1" t="s">
        <v>245</v>
      </c>
      <c r="E140" s="1" t="s">
        <v>246</v>
      </c>
      <c r="F140" s="1" t="s">
        <v>97</v>
      </c>
      <c r="G140" s="1" t="s">
        <v>128</v>
      </c>
      <c r="H140" s="1" t="s">
        <v>129</v>
      </c>
      <c r="I140" s="4">
        <v>44944</v>
      </c>
      <c r="J140" s="1" t="s">
        <v>359</v>
      </c>
      <c r="K140" s="1" t="s">
        <v>360</v>
      </c>
      <c r="L140" s="1" t="s">
        <v>249</v>
      </c>
      <c r="M140" s="1" t="s">
        <v>137</v>
      </c>
      <c r="N140" s="1" t="s">
        <v>137</v>
      </c>
      <c r="P140" s="1" t="s">
        <v>4</v>
      </c>
      <c r="Q140" s="1" t="s">
        <v>105</v>
      </c>
      <c r="R140" s="1" t="s">
        <v>106</v>
      </c>
      <c r="S140" s="1" t="s">
        <v>146</v>
      </c>
      <c r="T140" s="1" t="s">
        <v>147</v>
      </c>
      <c r="U140" s="1" t="s">
        <v>146</v>
      </c>
      <c r="V140" s="1" t="s">
        <v>147</v>
      </c>
      <c r="W140" s="1" t="s">
        <v>109</v>
      </c>
      <c r="X140" s="1" t="s">
        <v>12</v>
      </c>
      <c r="Y140" s="1" t="s">
        <v>13</v>
      </c>
      <c r="Z140" s="1" t="s">
        <v>124</v>
      </c>
      <c r="AA140" s="1">
        <v>221107</v>
      </c>
      <c r="AB140" s="1">
        <v>20</v>
      </c>
      <c r="AC140" s="1">
        <v>26.08</v>
      </c>
      <c r="AD140" s="1">
        <v>521.6</v>
      </c>
      <c r="AE140" s="1">
        <v>0.05216</v>
      </c>
      <c r="AF140" s="1">
        <v>26.08</v>
      </c>
      <c r="AG140" s="1">
        <v>521.6</v>
      </c>
      <c r="AH140" s="1">
        <v>0.05216</v>
      </c>
      <c r="AI140" s="1">
        <v>1044</v>
      </c>
      <c r="AJ140" s="1" t="s">
        <v>125</v>
      </c>
      <c r="AK140" s="1" t="s">
        <v>113</v>
      </c>
      <c r="AN140" s="1">
        <v>26.6</v>
      </c>
      <c r="AO140" s="1">
        <v>532</v>
      </c>
    </row>
    <row r="141" s="1" customFormat="1" hidden="1" spans="1:41">
      <c r="A141" s="1">
        <v>202301</v>
      </c>
      <c r="B141" s="1" t="s">
        <v>93</v>
      </c>
      <c r="C141" s="1" t="s">
        <v>94</v>
      </c>
      <c r="D141" s="1" t="s">
        <v>245</v>
      </c>
      <c r="E141" s="1" t="s">
        <v>246</v>
      </c>
      <c r="F141" s="1" t="s">
        <v>97</v>
      </c>
      <c r="G141" s="1" t="s">
        <v>128</v>
      </c>
      <c r="H141" s="1" t="s">
        <v>129</v>
      </c>
      <c r="I141" s="4">
        <v>44944</v>
      </c>
      <c r="J141" s="1" t="s">
        <v>264</v>
      </c>
      <c r="K141" s="1" t="s">
        <v>265</v>
      </c>
      <c r="L141" s="1" t="s">
        <v>249</v>
      </c>
      <c r="M141" s="1" t="s">
        <v>103</v>
      </c>
      <c r="N141" s="1" t="s">
        <v>104</v>
      </c>
      <c r="O141" s="1" t="s">
        <v>264</v>
      </c>
      <c r="P141" s="1" t="s">
        <v>50</v>
      </c>
      <c r="Q141" s="1" t="s">
        <v>105</v>
      </c>
      <c r="R141" s="1" t="s">
        <v>106</v>
      </c>
      <c r="S141" s="1" t="s">
        <v>138</v>
      </c>
      <c r="T141" s="1" t="s">
        <v>139</v>
      </c>
      <c r="U141" s="1" t="s">
        <v>138</v>
      </c>
      <c r="V141" s="1" t="s">
        <v>139</v>
      </c>
      <c r="W141" s="1" t="s">
        <v>109</v>
      </c>
      <c r="X141" s="1" t="s">
        <v>19</v>
      </c>
      <c r="Y141" s="1" t="s">
        <v>20</v>
      </c>
      <c r="Z141" s="1" t="s">
        <v>202</v>
      </c>
      <c r="AA141" s="1">
        <v>220809</v>
      </c>
      <c r="AB141" s="1">
        <v>50</v>
      </c>
      <c r="AC141" s="1">
        <v>19.68</v>
      </c>
      <c r="AD141" s="1">
        <v>984</v>
      </c>
      <c r="AE141" s="1">
        <v>0.0984</v>
      </c>
      <c r="AF141" s="1">
        <v>19.68</v>
      </c>
      <c r="AG141" s="1">
        <v>984</v>
      </c>
      <c r="AH141" s="1">
        <v>0.0984</v>
      </c>
      <c r="AI141" s="1">
        <v>3560</v>
      </c>
      <c r="AJ141" s="1" t="s">
        <v>203</v>
      </c>
      <c r="AK141" s="1" t="s">
        <v>113</v>
      </c>
      <c r="AN141" s="1">
        <v>20.1</v>
      </c>
      <c r="AO141" s="1">
        <v>1005</v>
      </c>
    </row>
    <row r="142" s="1" customFormat="1" spans="1:41">
      <c r="A142" s="1">
        <v>202301</v>
      </c>
      <c r="B142" s="1" t="s">
        <v>93</v>
      </c>
      <c r="C142" s="1" t="s">
        <v>94</v>
      </c>
      <c r="D142" s="1" t="s">
        <v>245</v>
      </c>
      <c r="E142" s="1" t="s">
        <v>246</v>
      </c>
      <c r="F142" s="1" t="s">
        <v>97</v>
      </c>
      <c r="G142" s="1" t="s">
        <v>128</v>
      </c>
      <c r="H142" s="1" t="s">
        <v>129</v>
      </c>
      <c r="I142" s="4">
        <v>44944</v>
      </c>
      <c r="J142" s="1" t="s">
        <v>361</v>
      </c>
      <c r="K142" s="1" t="s">
        <v>362</v>
      </c>
      <c r="L142" s="1" t="s">
        <v>249</v>
      </c>
      <c r="M142" s="1" t="s">
        <v>103</v>
      </c>
      <c r="N142" s="1" t="s">
        <v>121</v>
      </c>
      <c r="P142" s="1" t="s">
        <v>4</v>
      </c>
      <c r="Q142" s="1" t="s">
        <v>105</v>
      </c>
      <c r="R142" s="1" t="s">
        <v>106</v>
      </c>
      <c r="S142" s="1" t="s">
        <v>146</v>
      </c>
      <c r="T142" s="1" t="s">
        <v>147</v>
      </c>
      <c r="U142" s="1" t="s">
        <v>146</v>
      </c>
      <c r="V142" s="1" t="s">
        <v>147</v>
      </c>
      <c r="W142" s="1" t="s">
        <v>109</v>
      </c>
      <c r="X142" s="1" t="s">
        <v>12</v>
      </c>
      <c r="Y142" s="1" t="s">
        <v>15</v>
      </c>
      <c r="Z142" s="1" t="s">
        <v>250</v>
      </c>
      <c r="AA142" s="1">
        <v>221122</v>
      </c>
      <c r="AB142" s="1">
        <v>5</v>
      </c>
      <c r="AC142" s="1">
        <v>48.96</v>
      </c>
      <c r="AD142" s="1">
        <v>244.8</v>
      </c>
      <c r="AE142" s="1">
        <v>0.02448</v>
      </c>
      <c r="AF142" s="1">
        <v>48.96</v>
      </c>
      <c r="AG142" s="1">
        <v>244.8</v>
      </c>
      <c r="AH142" s="1">
        <v>0.02448</v>
      </c>
      <c r="AI142" s="1">
        <v>3657</v>
      </c>
      <c r="AJ142" s="1" t="s">
        <v>251</v>
      </c>
      <c r="AK142" s="1" t="s">
        <v>113</v>
      </c>
      <c r="AN142" s="1">
        <v>52.8</v>
      </c>
      <c r="AO142" s="1">
        <v>264</v>
      </c>
    </row>
    <row r="143" s="1" customFormat="1" spans="1:41">
      <c r="A143" s="1">
        <v>202301</v>
      </c>
      <c r="B143" s="1" t="s">
        <v>93</v>
      </c>
      <c r="C143" s="1" t="s">
        <v>94</v>
      </c>
      <c r="D143" s="1" t="s">
        <v>245</v>
      </c>
      <c r="E143" s="1" t="s">
        <v>246</v>
      </c>
      <c r="F143" s="1" t="s">
        <v>97</v>
      </c>
      <c r="G143" s="1" t="s">
        <v>128</v>
      </c>
      <c r="H143" s="1" t="s">
        <v>129</v>
      </c>
      <c r="I143" s="4">
        <v>44944</v>
      </c>
      <c r="J143" s="1" t="s">
        <v>363</v>
      </c>
      <c r="K143" s="1" t="s">
        <v>364</v>
      </c>
      <c r="L143" s="1" t="s">
        <v>249</v>
      </c>
      <c r="M143" s="1" t="s">
        <v>103</v>
      </c>
      <c r="N143" s="1" t="s">
        <v>121</v>
      </c>
      <c r="P143" s="1" t="s">
        <v>43</v>
      </c>
      <c r="Q143" s="1" t="s">
        <v>105</v>
      </c>
      <c r="R143" s="1" t="s">
        <v>106</v>
      </c>
      <c r="S143" s="1" t="s">
        <v>146</v>
      </c>
      <c r="T143" s="1" t="s">
        <v>147</v>
      </c>
      <c r="U143" s="1" t="s">
        <v>146</v>
      </c>
      <c r="V143" s="1" t="s">
        <v>147</v>
      </c>
      <c r="W143" s="1" t="s">
        <v>109</v>
      </c>
      <c r="X143" s="1" t="s">
        <v>12</v>
      </c>
      <c r="Y143" s="1" t="s">
        <v>13</v>
      </c>
      <c r="Z143" s="1" t="s">
        <v>124</v>
      </c>
      <c r="AA143" s="1">
        <v>221107</v>
      </c>
      <c r="AB143" s="1">
        <v>10</v>
      </c>
      <c r="AC143" s="1">
        <v>26.08</v>
      </c>
      <c r="AD143" s="1">
        <v>260.8</v>
      </c>
      <c r="AE143" s="1">
        <v>0.02608</v>
      </c>
      <c r="AF143" s="1">
        <v>26.08</v>
      </c>
      <c r="AG143" s="1">
        <v>260.8</v>
      </c>
      <c r="AH143" s="1">
        <v>0.02608</v>
      </c>
      <c r="AI143" s="1">
        <v>1044</v>
      </c>
      <c r="AJ143" s="1" t="s">
        <v>125</v>
      </c>
      <c r="AK143" s="1" t="s">
        <v>113</v>
      </c>
      <c r="AN143" s="1">
        <v>26.6</v>
      </c>
      <c r="AO143" s="1">
        <v>266</v>
      </c>
    </row>
    <row r="144" s="1" customFormat="1" spans="1:41">
      <c r="A144" s="1">
        <v>202301</v>
      </c>
      <c r="B144" s="1" t="s">
        <v>93</v>
      </c>
      <c r="C144" s="1" t="s">
        <v>94</v>
      </c>
      <c r="D144" s="1" t="s">
        <v>245</v>
      </c>
      <c r="E144" s="1" t="s">
        <v>246</v>
      </c>
      <c r="F144" s="1" t="s">
        <v>97</v>
      </c>
      <c r="G144" s="1" t="s">
        <v>128</v>
      </c>
      <c r="H144" s="1" t="s">
        <v>129</v>
      </c>
      <c r="I144" s="4">
        <v>44944</v>
      </c>
      <c r="J144" s="1" t="s">
        <v>365</v>
      </c>
      <c r="K144" s="1" t="s">
        <v>366</v>
      </c>
      <c r="L144" s="1" t="s">
        <v>249</v>
      </c>
      <c r="M144" s="1" t="s">
        <v>103</v>
      </c>
      <c r="N144" s="1" t="s">
        <v>121</v>
      </c>
      <c r="P144" s="1" t="s">
        <v>4</v>
      </c>
      <c r="Q144" s="1" t="s">
        <v>105</v>
      </c>
      <c r="R144" s="1" t="s">
        <v>106</v>
      </c>
      <c r="S144" s="1" t="s">
        <v>168</v>
      </c>
      <c r="T144" s="1" t="s">
        <v>169</v>
      </c>
      <c r="U144" s="1" t="s">
        <v>168</v>
      </c>
      <c r="V144" s="1" t="s">
        <v>169</v>
      </c>
      <c r="W144" s="1" t="s">
        <v>109</v>
      </c>
      <c r="X144" s="1" t="s">
        <v>12</v>
      </c>
      <c r="Y144" s="1" t="s">
        <v>13</v>
      </c>
      <c r="Z144" s="1" t="s">
        <v>124</v>
      </c>
      <c r="AA144" s="1">
        <v>221107</v>
      </c>
      <c r="AB144" s="1">
        <v>1</v>
      </c>
      <c r="AC144" s="1">
        <v>26.08</v>
      </c>
      <c r="AD144" s="1">
        <v>26.08</v>
      </c>
      <c r="AE144" s="1">
        <v>0.002608</v>
      </c>
      <c r="AF144" s="1">
        <v>26.08</v>
      </c>
      <c r="AG144" s="1">
        <v>26.08</v>
      </c>
      <c r="AH144" s="1">
        <v>0.002608</v>
      </c>
      <c r="AI144" s="1">
        <v>1044</v>
      </c>
      <c r="AJ144" s="1" t="s">
        <v>125</v>
      </c>
      <c r="AK144" s="1" t="s">
        <v>113</v>
      </c>
      <c r="AN144" s="1">
        <v>26.7</v>
      </c>
      <c r="AO144" s="1">
        <v>26.7</v>
      </c>
    </row>
    <row r="145" s="1" customFormat="1" spans="1:41">
      <c r="A145" s="1">
        <v>202301</v>
      </c>
      <c r="B145" s="1" t="s">
        <v>93</v>
      </c>
      <c r="C145" s="1" t="s">
        <v>94</v>
      </c>
      <c r="D145" s="1" t="s">
        <v>245</v>
      </c>
      <c r="E145" s="1" t="s">
        <v>246</v>
      </c>
      <c r="F145" s="1" t="s">
        <v>97</v>
      </c>
      <c r="G145" s="1" t="s">
        <v>128</v>
      </c>
      <c r="H145" s="1" t="s">
        <v>129</v>
      </c>
      <c r="I145" s="4">
        <v>44944</v>
      </c>
      <c r="J145" s="1" t="s">
        <v>367</v>
      </c>
      <c r="K145" s="1" t="s">
        <v>368</v>
      </c>
      <c r="L145" s="1" t="s">
        <v>249</v>
      </c>
      <c r="M145" s="1" t="s">
        <v>228</v>
      </c>
      <c r="N145" s="1" t="s">
        <v>228</v>
      </c>
      <c r="P145" s="1" t="s">
        <v>43</v>
      </c>
      <c r="Q145" s="1" t="s">
        <v>105</v>
      </c>
      <c r="R145" s="1" t="s">
        <v>106</v>
      </c>
      <c r="S145" s="1" t="s">
        <v>168</v>
      </c>
      <c r="T145" s="1" t="s">
        <v>169</v>
      </c>
      <c r="U145" s="1" t="s">
        <v>168</v>
      </c>
      <c r="V145" s="1" t="s">
        <v>169</v>
      </c>
      <c r="W145" s="1" t="s">
        <v>109</v>
      </c>
      <c r="X145" s="1" t="s">
        <v>12</v>
      </c>
      <c r="Y145" s="1" t="s">
        <v>13</v>
      </c>
      <c r="Z145" s="1" t="s">
        <v>124</v>
      </c>
      <c r="AA145" s="1">
        <v>221107</v>
      </c>
      <c r="AB145" s="1">
        <v>10</v>
      </c>
      <c r="AC145" s="1">
        <v>26.08</v>
      </c>
      <c r="AD145" s="1">
        <v>260.8</v>
      </c>
      <c r="AE145" s="1">
        <v>0.02608</v>
      </c>
      <c r="AF145" s="1">
        <v>26.08</v>
      </c>
      <c r="AG145" s="1">
        <v>260.8</v>
      </c>
      <c r="AH145" s="1">
        <v>0.02608</v>
      </c>
      <c r="AI145" s="1">
        <v>1044</v>
      </c>
      <c r="AJ145" s="1" t="s">
        <v>125</v>
      </c>
      <c r="AK145" s="1" t="s">
        <v>113</v>
      </c>
      <c r="AN145" s="1">
        <v>26.7</v>
      </c>
      <c r="AO145" s="1">
        <v>267</v>
      </c>
    </row>
    <row r="146" s="1" customFormat="1" spans="1:41">
      <c r="A146" s="1">
        <v>202301</v>
      </c>
      <c r="B146" s="1" t="s">
        <v>93</v>
      </c>
      <c r="C146" s="1" t="s">
        <v>94</v>
      </c>
      <c r="D146" s="1" t="s">
        <v>245</v>
      </c>
      <c r="E146" s="1" t="s">
        <v>246</v>
      </c>
      <c r="F146" s="1" t="s">
        <v>97</v>
      </c>
      <c r="G146" s="1" t="s">
        <v>128</v>
      </c>
      <c r="H146" s="1" t="s">
        <v>129</v>
      </c>
      <c r="I146" s="4">
        <v>44944</v>
      </c>
      <c r="J146" s="1" t="s">
        <v>367</v>
      </c>
      <c r="K146" s="1" t="s">
        <v>368</v>
      </c>
      <c r="L146" s="1" t="s">
        <v>249</v>
      </c>
      <c r="M146" s="1" t="s">
        <v>228</v>
      </c>
      <c r="N146" s="1" t="s">
        <v>228</v>
      </c>
      <c r="P146" s="1" t="s">
        <v>43</v>
      </c>
      <c r="Q146" s="1" t="s">
        <v>105</v>
      </c>
      <c r="R146" s="1" t="s">
        <v>106</v>
      </c>
      <c r="S146" s="1" t="s">
        <v>168</v>
      </c>
      <c r="T146" s="1" t="s">
        <v>169</v>
      </c>
      <c r="U146" s="1" t="s">
        <v>168</v>
      </c>
      <c r="V146" s="1" t="s">
        <v>169</v>
      </c>
      <c r="W146" s="1" t="s">
        <v>109</v>
      </c>
      <c r="X146" s="1" t="s">
        <v>110</v>
      </c>
      <c r="Y146" s="1" t="s">
        <v>35</v>
      </c>
      <c r="Z146" s="1" t="s">
        <v>111</v>
      </c>
      <c r="AA146" s="1">
        <v>220953</v>
      </c>
      <c r="AB146" s="1">
        <v>5</v>
      </c>
      <c r="AC146" s="1">
        <v>31.29</v>
      </c>
      <c r="AD146" s="1">
        <v>156.45</v>
      </c>
      <c r="AE146" s="1">
        <v>0.015645</v>
      </c>
      <c r="AF146" s="1">
        <v>31.29</v>
      </c>
      <c r="AG146" s="1">
        <v>156.45</v>
      </c>
      <c r="AH146" s="1">
        <v>0.015645</v>
      </c>
      <c r="AI146" s="1">
        <v>1047</v>
      </c>
      <c r="AJ146" s="1" t="s">
        <v>112</v>
      </c>
      <c r="AK146" s="1" t="s">
        <v>113</v>
      </c>
      <c r="AN146" s="1">
        <v>32.5</v>
      </c>
      <c r="AO146" s="1">
        <v>162.5</v>
      </c>
    </row>
    <row r="147" s="1" customFormat="1" spans="1:41">
      <c r="A147" s="1">
        <v>202301</v>
      </c>
      <c r="B147" s="1" t="s">
        <v>93</v>
      </c>
      <c r="C147" s="1" t="s">
        <v>94</v>
      </c>
      <c r="D147" s="1" t="s">
        <v>245</v>
      </c>
      <c r="E147" s="1" t="s">
        <v>246</v>
      </c>
      <c r="F147" s="1" t="s">
        <v>97</v>
      </c>
      <c r="G147" s="1" t="s">
        <v>128</v>
      </c>
      <c r="H147" s="1" t="s">
        <v>129</v>
      </c>
      <c r="I147" s="4">
        <v>44945</v>
      </c>
      <c r="J147" s="1" t="s">
        <v>369</v>
      </c>
      <c r="K147" s="1" t="s">
        <v>370</v>
      </c>
      <c r="L147" s="1" t="s">
        <v>249</v>
      </c>
      <c r="M147" s="1" t="s">
        <v>137</v>
      </c>
      <c r="N147" s="1" t="s">
        <v>137</v>
      </c>
      <c r="P147" s="1" t="s">
        <v>4</v>
      </c>
      <c r="Q147" s="1" t="s">
        <v>105</v>
      </c>
      <c r="R147" s="1" t="s">
        <v>106</v>
      </c>
      <c r="S147" s="1" t="s">
        <v>174</v>
      </c>
      <c r="T147" s="1" t="s">
        <v>175</v>
      </c>
      <c r="U147" s="1" t="s">
        <v>174</v>
      </c>
      <c r="V147" s="1" t="s">
        <v>175</v>
      </c>
      <c r="W147" s="1" t="s">
        <v>109</v>
      </c>
      <c r="X147" s="1" t="s">
        <v>12</v>
      </c>
      <c r="Y147" s="1" t="s">
        <v>13</v>
      </c>
      <c r="Z147" s="1" t="s">
        <v>124</v>
      </c>
      <c r="AA147" s="1">
        <v>221107</v>
      </c>
      <c r="AB147" s="1">
        <v>5</v>
      </c>
      <c r="AC147" s="1">
        <v>26.08</v>
      </c>
      <c r="AD147" s="1">
        <v>130.4</v>
      </c>
      <c r="AE147" s="1">
        <v>0.01304</v>
      </c>
      <c r="AF147" s="1">
        <v>26.08</v>
      </c>
      <c r="AG147" s="1">
        <v>130.4</v>
      </c>
      <c r="AH147" s="1">
        <v>0.01304</v>
      </c>
      <c r="AI147" s="1">
        <v>1044</v>
      </c>
      <c r="AJ147" s="1" t="s">
        <v>125</v>
      </c>
      <c r="AK147" s="1" t="s">
        <v>113</v>
      </c>
      <c r="AN147" s="1">
        <v>26.6</v>
      </c>
      <c r="AO147" s="1">
        <v>133</v>
      </c>
    </row>
    <row r="148" s="1" customFormat="1" spans="1:41">
      <c r="A148" s="1">
        <v>202301</v>
      </c>
      <c r="B148" s="1" t="s">
        <v>93</v>
      </c>
      <c r="C148" s="1" t="s">
        <v>94</v>
      </c>
      <c r="D148" s="1" t="s">
        <v>245</v>
      </c>
      <c r="E148" s="1" t="s">
        <v>246</v>
      </c>
      <c r="F148" s="1" t="s">
        <v>97</v>
      </c>
      <c r="G148" s="1" t="s">
        <v>128</v>
      </c>
      <c r="H148" s="1" t="s">
        <v>129</v>
      </c>
      <c r="I148" s="4">
        <v>44945</v>
      </c>
      <c r="J148" s="1" t="s">
        <v>371</v>
      </c>
      <c r="K148" s="1" t="s">
        <v>372</v>
      </c>
      <c r="L148" s="1" t="s">
        <v>249</v>
      </c>
      <c r="M148" s="1" t="s">
        <v>137</v>
      </c>
      <c r="N148" s="1" t="s">
        <v>137</v>
      </c>
      <c r="P148" s="1" t="s">
        <v>43</v>
      </c>
      <c r="Q148" s="1" t="s">
        <v>105</v>
      </c>
      <c r="R148" s="1" t="s">
        <v>106</v>
      </c>
      <c r="S148" s="1" t="s">
        <v>174</v>
      </c>
      <c r="T148" s="1" t="s">
        <v>175</v>
      </c>
      <c r="U148" s="1" t="s">
        <v>174</v>
      </c>
      <c r="V148" s="1" t="s">
        <v>175</v>
      </c>
      <c r="W148" s="1" t="s">
        <v>109</v>
      </c>
      <c r="X148" s="1" t="s">
        <v>24</v>
      </c>
      <c r="Y148" s="1" t="s">
        <v>26</v>
      </c>
      <c r="Z148" s="1" t="s">
        <v>296</v>
      </c>
      <c r="AA148" s="1">
        <v>220937</v>
      </c>
      <c r="AB148" s="1">
        <v>5</v>
      </c>
      <c r="AC148" s="1">
        <v>22.68</v>
      </c>
      <c r="AD148" s="1">
        <v>113.4</v>
      </c>
      <c r="AE148" s="1">
        <v>0.01134</v>
      </c>
      <c r="AF148" s="1">
        <v>22.68</v>
      </c>
      <c r="AG148" s="1">
        <v>113.4</v>
      </c>
      <c r="AH148" s="1">
        <v>0.01134</v>
      </c>
      <c r="AI148" s="1">
        <v>1055</v>
      </c>
      <c r="AJ148" s="1" t="s">
        <v>297</v>
      </c>
      <c r="AK148" s="1" t="s">
        <v>113</v>
      </c>
      <c r="AN148" s="1">
        <v>23.61</v>
      </c>
      <c r="AO148" s="1">
        <v>118.05</v>
      </c>
    </row>
    <row r="149" s="1" customFormat="1" spans="1:41">
      <c r="A149" s="1">
        <v>202301</v>
      </c>
      <c r="B149" s="1" t="s">
        <v>93</v>
      </c>
      <c r="C149" s="1" t="s">
        <v>94</v>
      </c>
      <c r="D149" s="1" t="s">
        <v>245</v>
      </c>
      <c r="E149" s="1" t="s">
        <v>246</v>
      </c>
      <c r="F149" s="1" t="s">
        <v>97</v>
      </c>
      <c r="G149" s="1" t="s">
        <v>128</v>
      </c>
      <c r="H149" s="1" t="s">
        <v>129</v>
      </c>
      <c r="I149" s="4">
        <v>44945</v>
      </c>
      <c r="J149" s="1" t="s">
        <v>338</v>
      </c>
      <c r="K149" s="1" t="s">
        <v>339</v>
      </c>
      <c r="L149" s="1" t="s">
        <v>249</v>
      </c>
      <c r="M149" s="1" t="s">
        <v>137</v>
      </c>
      <c r="N149" s="1" t="s">
        <v>137</v>
      </c>
      <c r="P149" s="1" t="s">
        <v>43</v>
      </c>
      <c r="Q149" s="1" t="s">
        <v>105</v>
      </c>
      <c r="R149" s="1" t="s">
        <v>106</v>
      </c>
      <c r="S149" s="1" t="s">
        <v>122</v>
      </c>
      <c r="T149" s="1" t="s">
        <v>123</v>
      </c>
      <c r="U149" s="1" t="s">
        <v>122</v>
      </c>
      <c r="V149" s="1" t="s">
        <v>123</v>
      </c>
      <c r="W149" s="1" t="s">
        <v>109</v>
      </c>
      <c r="X149" s="1" t="s">
        <v>12</v>
      </c>
      <c r="Y149" s="1" t="s">
        <v>13</v>
      </c>
      <c r="Z149" s="1" t="s">
        <v>124</v>
      </c>
      <c r="AA149" s="1">
        <v>221107</v>
      </c>
      <c r="AB149" s="1">
        <v>20</v>
      </c>
      <c r="AC149" s="1">
        <v>26.08</v>
      </c>
      <c r="AD149" s="1">
        <v>521.6</v>
      </c>
      <c r="AE149" s="1">
        <v>0.05216</v>
      </c>
      <c r="AF149" s="1">
        <v>26.08</v>
      </c>
      <c r="AG149" s="1">
        <v>521.6</v>
      </c>
      <c r="AH149" s="1">
        <v>0.05216</v>
      </c>
      <c r="AI149" s="1">
        <v>1044</v>
      </c>
      <c r="AJ149" s="1" t="s">
        <v>125</v>
      </c>
      <c r="AK149" s="1" t="s">
        <v>113</v>
      </c>
      <c r="AN149" s="1">
        <v>26.7</v>
      </c>
      <c r="AO149" s="1">
        <v>534</v>
      </c>
    </row>
    <row r="150" s="1" customFormat="1" spans="1:41">
      <c r="A150" s="1">
        <v>202301</v>
      </c>
      <c r="B150" s="1" t="s">
        <v>93</v>
      </c>
      <c r="C150" s="1" t="s">
        <v>94</v>
      </c>
      <c r="D150" s="1" t="s">
        <v>245</v>
      </c>
      <c r="E150" s="1" t="s">
        <v>246</v>
      </c>
      <c r="F150" s="1" t="s">
        <v>97</v>
      </c>
      <c r="G150" s="1" t="s">
        <v>128</v>
      </c>
      <c r="H150" s="1" t="s">
        <v>129</v>
      </c>
      <c r="I150" s="4">
        <v>44953</v>
      </c>
      <c r="J150" s="1" t="s">
        <v>373</v>
      </c>
      <c r="K150" s="1" t="s">
        <v>374</v>
      </c>
      <c r="L150" s="1" t="s">
        <v>249</v>
      </c>
      <c r="M150" s="1" t="s">
        <v>103</v>
      </c>
      <c r="N150" s="1" t="s">
        <v>121</v>
      </c>
      <c r="P150" s="1" t="s">
        <v>43</v>
      </c>
      <c r="Q150" s="1" t="s">
        <v>105</v>
      </c>
      <c r="R150" s="1" t="s">
        <v>106</v>
      </c>
      <c r="S150" s="1" t="s">
        <v>158</v>
      </c>
      <c r="T150" s="1" t="s">
        <v>159</v>
      </c>
      <c r="U150" s="1" t="s">
        <v>158</v>
      </c>
      <c r="V150" s="1" t="s">
        <v>159</v>
      </c>
      <c r="W150" s="1" t="s">
        <v>109</v>
      </c>
      <c r="X150" s="1" t="s">
        <v>110</v>
      </c>
      <c r="Y150" s="1" t="s">
        <v>35</v>
      </c>
      <c r="Z150" s="1" t="s">
        <v>111</v>
      </c>
      <c r="AA150" s="1">
        <v>220953</v>
      </c>
      <c r="AB150" s="1">
        <v>5</v>
      </c>
      <c r="AC150" s="1">
        <v>31.29</v>
      </c>
      <c r="AD150" s="1">
        <v>156.45</v>
      </c>
      <c r="AE150" s="1">
        <v>0.015645</v>
      </c>
      <c r="AF150" s="1">
        <v>31.29</v>
      </c>
      <c r="AG150" s="1">
        <v>156.45</v>
      </c>
      <c r="AH150" s="1">
        <v>0.015645</v>
      </c>
      <c r="AI150" s="1">
        <v>1047</v>
      </c>
      <c r="AJ150" s="1" t="s">
        <v>112</v>
      </c>
      <c r="AK150" s="1" t="s">
        <v>113</v>
      </c>
      <c r="AN150" s="1">
        <v>32.23</v>
      </c>
      <c r="AO150" s="1">
        <v>161.15</v>
      </c>
    </row>
    <row r="151" s="1" customFormat="1" spans="1:41">
      <c r="A151" s="1">
        <v>202301</v>
      </c>
      <c r="B151" s="1" t="s">
        <v>93</v>
      </c>
      <c r="C151" s="1" t="s">
        <v>94</v>
      </c>
      <c r="D151" s="1" t="s">
        <v>245</v>
      </c>
      <c r="E151" s="1" t="s">
        <v>246</v>
      </c>
      <c r="F151" s="1" t="s">
        <v>97</v>
      </c>
      <c r="G151" s="1" t="s">
        <v>128</v>
      </c>
      <c r="H151" s="1" t="s">
        <v>129</v>
      </c>
      <c r="I151" s="4">
        <v>44953</v>
      </c>
      <c r="J151" s="1" t="s">
        <v>375</v>
      </c>
      <c r="K151" s="1" t="s">
        <v>376</v>
      </c>
      <c r="L151" s="1" t="s">
        <v>249</v>
      </c>
      <c r="M151" s="1" t="s">
        <v>137</v>
      </c>
      <c r="N151" s="1" t="s">
        <v>137</v>
      </c>
      <c r="P151" s="1" t="s">
        <v>4</v>
      </c>
      <c r="Q151" s="1" t="s">
        <v>105</v>
      </c>
      <c r="R151" s="1" t="s">
        <v>106</v>
      </c>
      <c r="S151" s="1" t="s">
        <v>107</v>
      </c>
      <c r="T151" s="1" t="s">
        <v>108</v>
      </c>
      <c r="U151" s="1" t="s">
        <v>107</v>
      </c>
      <c r="V151" s="1" t="s">
        <v>108</v>
      </c>
      <c r="W151" s="1" t="s">
        <v>109</v>
      </c>
      <c r="X151" s="1" t="s">
        <v>12</v>
      </c>
      <c r="Y151" s="1" t="s">
        <v>13</v>
      </c>
      <c r="Z151" s="1" t="s">
        <v>124</v>
      </c>
      <c r="AA151" s="1">
        <v>221107</v>
      </c>
      <c r="AB151" s="1">
        <v>5</v>
      </c>
      <c r="AC151" s="1">
        <v>26.08</v>
      </c>
      <c r="AD151" s="1">
        <v>130.4</v>
      </c>
      <c r="AE151" s="1">
        <v>0.01304</v>
      </c>
      <c r="AF151" s="1">
        <v>26.08</v>
      </c>
      <c r="AG151" s="1">
        <v>130.4</v>
      </c>
      <c r="AH151" s="1">
        <v>0.01304</v>
      </c>
      <c r="AI151" s="1">
        <v>1044</v>
      </c>
      <c r="AJ151" s="1" t="s">
        <v>125</v>
      </c>
      <c r="AK151" s="1" t="s">
        <v>113</v>
      </c>
      <c r="AN151" s="1">
        <v>26.6</v>
      </c>
      <c r="AO151" s="1">
        <v>133</v>
      </c>
    </row>
    <row r="152" s="1" customFormat="1" spans="1:41">
      <c r="A152" s="1">
        <v>202301</v>
      </c>
      <c r="B152" s="1" t="s">
        <v>93</v>
      </c>
      <c r="C152" s="1" t="s">
        <v>94</v>
      </c>
      <c r="D152" s="1" t="s">
        <v>245</v>
      </c>
      <c r="E152" s="1" t="s">
        <v>246</v>
      </c>
      <c r="F152" s="1" t="s">
        <v>97</v>
      </c>
      <c r="G152" s="1" t="s">
        <v>128</v>
      </c>
      <c r="H152" s="1" t="s">
        <v>129</v>
      </c>
      <c r="I152" s="4">
        <v>44953</v>
      </c>
      <c r="J152" s="1" t="s">
        <v>377</v>
      </c>
      <c r="K152" s="1" t="s">
        <v>378</v>
      </c>
      <c r="L152" s="1" t="s">
        <v>249</v>
      </c>
      <c r="M152" s="1" t="s">
        <v>137</v>
      </c>
      <c r="N152" s="1" t="s">
        <v>137</v>
      </c>
      <c r="P152" s="1" t="s">
        <v>4</v>
      </c>
      <c r="Q152" s="1" t="s">
        <v>105</v>
      </c>
      <c r="R152" s="1" t="s">
        <v>106</v>
      </c>
      <c r="S152" s="1" t="s">
        <v>122</v>
      </c>
      <c r="T152" s="1" t="s">
        <v>123</v>
      </c>
      <c r="U152" s="1" t="s">
        <v>122</v>
      </c>
      <c r="V152" s="1" t="s">
        <v>123</v>
      </c>
      <c r="W152" s="1" t="s">
        <v>109</v>
      </c>
      <c r="X152" s="1" t="s">
        <v>12</v>
      </c>
      <c r="Y152" s="1" t="s">
        <v>13</v>
      </c>
      <c r="Z152" s="1" t="s">
        <v>124</v>
      </c>
      <c r="AA152" s="1">
        <v>221107</v>
      </c>
      <c r="AB152" s="1">
        <v>1</v>
      </c>
      <c r="AC152" s="1">
        <v>26.08</v>
      </c>
      <c r="AD152" s="1">
        <v>26.08</v>
      </c>
      <c r="AE152" s="1">
        <v>0.002608</v>
      </c>
      <c r="AF152" s="1">
        <v>26.08</v>
      </c>
      <c r="AG152" s="1">
        <v>26.08</v>
      </c>
      <c r="AH152" s="1">
        <v>0.002608</v>
      </c>
      <c r="AI152" s="1">
        <v>1044</v>
      </c>
      <c r="AJ152" s="1" t="s">
        <v>125</v>
      </c>
      <c r="AK152" s="1" t="s">
        <v>113</v>
      </c>
      <c r="AN152" s="1">
        <v>26.6</v>
      </c>
      <c r="AO152" s="1">
        <v>26.6</v>
      </c>
    </row>
    <row r="153" s="1" customFormat="1" spans="1:41">
      <c r="A153" s="1">
        <v>202301</v>
      </c>
      <c r="B153" s="1" t="s">
        <v>93</v>
      </c>
      <c r="C153" s="1" t="s">
        <v>94</v>
      </c>
      <c r="D153" s="1" t="s">
        <v>245</v>
      </c>
      <c r="E153" s="1" t="s">
        <v>246</v>
      </c>
      <c r="F153" s="1" t="s">
        <v>97</v>
      </c>
      <c r="G153" s="1" t="s">
        <v>128</v>
      </c>
      <c r="H153" s="1" t="s">
        <v>129</v>
      </c>
      <c r="I153" s="4">
        <v>44954</v>
      </c>
      <c r="J153" s="1" t="s">
        <v>379</v>
      </c>
      <c r="K153" s="1" t="s">
        <v>380</v>
      </c>
      <c r="L153" s="1" t="s">
        <v>249</v>
      </c>
      <c r="M153" s="1" t="s">
        <v>137</v>
      </c>
      <c r="N153" s="1" t="s">
        <v>137</v>
      </c>
      <c r="P153" s="1" t="s">
        <v>4</v>
      </c>
      <c r="Q153" s="1" t="s">
        <v>105</v>
      </c>
      <c r="R153" s="1" t="s">
        <v>106</v>
      </c>
      <c r="S153" s="1" t="s">
        <v>186</v>
      </c>
      <c r="T153" s="1" t="s">
        <v>187</v>
      </c>
      <c r="U153" s="1" t="s">
        <v>186</v>
      </c>
      <c r="V153" s="1" t="s">
        <v>187</v>
      </c>
      <c r="W153" s="1" t="s">
        <v>109</v>
      </c>
      <c r="X153" s="1" t="s">
        <v>5</v>
      </c>
      <c r="Y153" s="1" t="s">
        <v>6</v>
      </c>
      <c r="Z153" s="1" t="s">
        <v>280</v>
      </c>
      <c r="AA153" s="1">
        <v>20220403</v>
      </c>
      <c r="AB153" s="1">
        <v>1</v>
      </c>
      <c r="AC153" s="1">
        <v>495</v>
      </c>
      <c r="AD153" s="1">
        <v>495</v>
      </c>
      <c r="AE153" s="1">
        <v>0.0495</v>
      </c>
      <c r="AF153" s="1">
        <v>495</v>
      </c>
      <c r="AG153" s="1">
        <v>495</v>
      </c>
      <c r="AH153" s="1">
        <v>0.0495</v>
      </c>
      <c r="AI153" s="1">
        <v>3417</v>
      </c>
      <c r="AJ153" s="1" t="s">
        <v>281</v>
      </c>
      <c r="AK153" s="1" t="s">
        <v>113</v>
      </c>
      <c r="AN153" s="1">
        <v>545</v>
      </c>
      <c r="AO153" s="1">
        <v>545</v>
      </c>
    </row>
    <row r="154" s="1" customFormat="1" spans="1:41">
      <c r="A154" s="1">
        <v>202301</v>
      </c>
      <c r="B154" s="1" t="s">
        <v>93</v>
      </c>
      <c r="C154" s="1" t="s">
        <v>94</v>
      </c>
      <c r="D154" s="1" t="s">
        <v>245</v>
      </c>
      <c r="E154" s="1" t="s">
        <v>246</v>
      </c>
      <c r="F154" s="1" t="s">
        <v>97</v>
      </c>
      <c r="G154" s="1" t="s">
        <v>128</v>
      </c>
      <c r="H154" s="1" t="s">
        <v>129</v>
      </c>
      <c r="I154" s="4">
        <v>44954</v>
      </c>
      <c r="J154" s="1" t="s">
        <v>381</v>
      </c>
      <c r="K154" s="1" t="s">
        <v>382</v>
      </c>
      <c r="L154" s="1" t="s">
        <v>249</v>
      </c>
      <c r="M154" s="1" t="s">
        <v>137</v>
      </c>
      <c r="N154" s="1" t="s">
        <v>137</v>
      </c>
      <c r="P154" s="1" t="s">
        <v>4</v>
      </c>
      <c r="Q154" s="1" t="s">
        <v>105</v>
      </c>
      <c r="R154" s="1" t="s">
        <v>106</v>
      </c>
      <c r="S154" s="1" t="s">
        <v>146</v>
      </c>
      <c r="T154" s="1" t="s">
        <v>147</v>
      </c>
      <c r="U154" s="1" t="s">
        <v>146</v>
      </c>
      <c r="V154" s="1" t="s">
        <v>147</v>
      </c>
      <c r="W154" s="1" t="s">
        <v>109</v>
      </c>
      <c r="X154" s="1" t="s">
        <v>12</v>
      </c>
      <c r="Y154" s="1" t="s">
        <v>13</v>
      </c>
      <c r="Z154" s="1" t="s">
        <v>124</v>
      </c>
      <c r="AA154" s="1">
        <v>221107</v>
      </c>
      <c r="AB154" s="1">
        <v>2</v>
      </c>
      <c r="AC154" s="1">
        <v>26.08</v>
      </c>
      <c r="AD154" s="1">
        <v>52.16</v>
      </c>
      <c r="AE154" s="1">
        <v>0.005216</v>
      </c>
      <c r="AF154" s="1">
        <v>26.08</v>
      </c>
      <c r="AG154" s="1">
        <v>52.16</v>
      </c>
      <c r="AH154" s="1">
        <v>0.005216</v>
      </c>
      <c r="AI154" s="1">
        <v>1044</v>
      </c>
      <c r="AJ154" s="1" t="s">
        <v>125</v>
      </c>
      <c r="AK154" s="1" t="s">
        <v>113</v>
      </c>
      <c r="AN154" s="1">
        <v>26.6</v>
      </c>
      <c r="AO154" s="1">
        <v>53.2</v>
      </c>
    </row>
    <row r="155" s="1" customFormat="1" spans="1:41">
      <c r="A155" s="1">
        <v>202301</v>
      </c>
      <c r="B155" s="1" t="s">
        <v>93</v>
      </c>
      <c r="C155" s="1" t="s">
        <v>94</v>
      </c>
      <c r="D155" s="1" t="s">
        <v>245</v>
      </c>
      <c r="E155" s="1" t="s">
        <v>246</v>
      </c>
      <c r="F155" s="1" t="s">
        <v>97</v>
      </c>
      <c r="G155" s="1" t="s">
        <v>128</v>
      </c>
      <c r="H155" s="1" t="s">
        <v>129</v>
      </c>
      <c r="I155" s="4">
        <v>44954</v>
      </c>
      <c r="J155" s="1" t="s">
        <v>383</v>
      </c>
      <c r="K155" s="1" t="s">
        <v>384</v>
      </c>
      <c r="L155" s="1" t="s">
        <v>249</v>
      </c>
      <c r="M155" s="1" t="s">
        <v>103</v>
      </c>
      <c r="N155" s="1" t="s">
        <v>121</v>
      </c>
      <c r="P155" s="1" t="s">
        <v>4</v>
      </c>
      <c r="Q155" s="1" t="s">
        <v>105</v>
      </c>
      <c r="R155" s="1" t="s">
        <v>106</v>
      </c>
      <c r="S155" s="1" t="s">
        <v>146</v>
      </c>
      <c r="T155" s="1" t="s">
        <v>147</v>
      </c>
      <c r="U155" s="1" t="s">
        <v>146</v>
      </c>
      <c r="V155" s="1" t="s">
        <v>147</v>
      </c>
      <c r="W155" s="1" t="s">
        <v>109</v>
      </c>
      <c r="X155" s="1" t="s">
        <v>12</v>
      </c>
      <c r="Y155" s="1" t="s">
        <v>13</v>
      </c>
      <c r="Z155" s="1" t="s">
        <v>124</v>
      </c>
      <c r="AA155" s="1">
        <v>221107</v>
      </c>
      <c r="AB155" s="1">
        <v>10</v>
      </c>
      <c r="AC155" s="1">
        <v>26.08</v>
      </c>
      <c r="AD155" s="1">
        <v>260.8</v>
      </c>
      <c r="AE155" s="1">
        <v>0.02608</v>
      </c>
      <c r="AF155" s="1">
        <v>26.08</v>
      </c>
      <c r="AG155" s="1">
        <v>260.8</v>
      </c>
      <c r="AH155" s="1">
        <v>0.02608</v>
      </c>
      <c r="AI155" s="1">
        <v>1044</v>
      </c>
      <c r="AJ155" s="1" t="s">
        <v>125</v>
      </c>
      <c r="AK155" s="1" t="s">
        <v>113</v>
      </c>
      <c r="AN155" s="1">
        <v>26.6</v>
      </c>
      <c r="AO155" s="1">
        <v>266</v>
      </c>
    </row>
    <row r="156" s="1" customFormat="1" spans="1:41">
      <c r="A156" s="1">
        <v>202301</v>
      </c>
      <c r="B156" s="1" t="s">
        <v>93</v>
      </c>
      <c r="C156" s="1" t="s">
        <v>94</v>
      </c>
      <c r="D156" s="1" t="s">
        <v>245</v>
      </c>
      <c r="E156" s="1" t="s">
        <v>246</v>
      </c>
      <c r="F156" s="1" t="s">
        <v>97</v>
      </c>
      <c r="G156" s="1" t="s">
        <v>128</v>
      </c>
      <c r="H156" s="1" t="s">
        <v>129</v>
      </c>
      <c r="I156" s="4">
        <v>44954</v>
      </c>
      <c r="J156" s="1" t="s">
        <v>385</v>
      </c>
      <c r="K156" s="1" t="s">
        <v>386</v>
      </c>
      <c r="L156" s="1" t="s">
        <v>249</v>
      </c>
      <c r="M156" s="1" t="s">
        <v>103</v>
      </c>
      <c r="N156" s="1" t="s">
        <v>121</v>
      </c>
      <c r="P156" s="1" t="s">
        <v>4</v>
      </c>
      <c r="Q156" s="1" t="s">
        <v>105</v>
      </c>
      <c r="R156" s="1" t="s">
        <v>106</v>
      </c>
      <c r="S156" s="1" t="s">
        <v>146</v>
      </c>
      <c r="T156" s="1" t="s">
        <v>147</v>
      </c>
      <c r="U156" s="1" t="s">
        <v>146</v>
      </c>
      <c r="V156" s="1" t="s">
        <v>147</v>
      </c>
      <c r="W156" s="1" t="s">
        <v>109</v>
      </c>
      <c r="X156" s="1" t="s">
        <v>12</v>
      </c>
      <c r="Y156" s="1" t="s">
        <v>13</v>
      </c>
      <c r="Z156" s="1" t="s">
        <v>124</v>
      </c>
      <c r="AA156" s="1">
        <v>221107</v>
      </c>
      <c r="AB156" s="1">
        <v>2</v>
      </c>
      <c r="AC156" s="1">
        <v>26.08</v>
      </c>
      <c r="AD156" s="1">
        <v>52.16</v>
      </c>
      <c r="AE156" s="1">
        <v>0.005216</v>
      </c>
      <c r="AF156" s="1">
        <v>26.08</v>
      </c>
      <c r="AG156" s="1">
        <v>52.16</v>
      </c>
      <c r="AH156" s="1">
        <v>0.005216</v>
      </c>
      <c r="AI156" s="1">
        <v>1044</v>
      </c>
      <c r="AJ156" s="1" t="s">
        <v>125</v>
      </c>
      <c r="AK156" s="1" t="s">
        <v>113</v>
      </c>
      <c r="AN156" s="1">
        <v>26.6</v>
      </c>
      <c r="AO156" s="1">
        <v>53.2</v>
      </c>
    </row>
    <row r="157" s="1" customFormat="1" spans="1:41">
      <c r="A157" s="1">
        <v>202301</v>
      </c>
      <c r="B157" s="1" t="s">
        <v>93</v>
      </c>
      <c r="C157" s="1" t="s">
        <v>94</v>
      </c>
      <c r="D157" s="1" t="s">
        <v>245</v>
      </c>
      <c r="E157" s="1" t="s">
        <v>246</v>
      </c>
      <c r="F157" s="1" t="s">
        <v>97</v>
      </c>
      <c r="G157" s="1" t="s">
        <v>128</v>
      </c>
      <c r="H157" s="1" t="s">
        <v>129</v>
      </c>
      <c r="I157" s="4">
        <v>44955</v>
      </c>
      <c r="J157" s="1" t="s">
        <v>300</v>
      </c>
      <c r="K157" s="1" t="s">
        <v>301</v>
      </c>
      <c r="L157" s="1" t="s">
        <v>249</v>
      </c>
      <c r="M157" s="1" t="s">
        <v>137</v>
      </c>
      <c r="N157" s="1" t="s">
        <v>137</v>
      </c>
      <c r="P157" s="1" t="s">
        <v>4</v>
      </c>
      <c r="Q157" s="1" t="s">
        <v>105</v>
      </c>
      <c r="R157" s="1" t="s">
        <v>106</v>
      </c>
      <c r="S157" s="1" t="s">
        <v>158</v>
      </c>
      <c r="T157" s="1" t="s">
        <v>159</v>
      </c>
      <c r="U157" s="1" t="s">
        <v>158</v>
      </c>
      <c r="V157" s="1" t="s">
        <v>159</v>
      </c>
      <c r="W157" s="1" t="s">
        <v>109</v>
      </c>
      <c r="X157" s="1" t="s">
        <v>24</v>
      </c>
      <c r="Y157" s="1" t="s">
        <v>26</v>
      </c>
      <c r="Z157" s="1" t="s">
        <v>296</v>
      </c>
      <c r="AA157" s="1">
        <v>221045</v>
      </c>
      <c r="AB157" s="1">
        <v>10</v>
      </c>
      <c r="AC157" s="1">
        <v>22.68</v>
      </c>
      <c r="AD157" s="1">
        <v>226.8</v>
      </c>
      <c r="AE157" s="1">
        <v>0.02268</v>
      </c>
      <c r="AF157" s="1">
        <v>22.68</v>
      </c>
      <c r="AG157" s="1">
        <v>226.8</v>
      </c>
      <c r="AH157" s="1">
        <v>0.02268</v>
      </c>
      <c r="AI157" s="1">
        <v>1055</v>
      </c>
      <c r="AJ157" s="1" t="s">
        <v>297</v>
      </c>
      <c r="AK157" s="1" t="s">
        <v>113</v>
      </c>
      <c r="AN157" s="1">
        <v>23.61</v>
      </c>
      <c r="AO157" s="1">
        <v>236.1</v>
      </c>
    </row>
    <row r="158" s="1" customFormat="1" spans="1:41">
      <c r="A158" s="1">
        <v>202301</v>
      </c>
      <c r="B158" s="1" t="s">
        <v>93</v>
      </c>
      <c r="C158" s="1" t="s">
        <v>94</v>
      </c>
      <c r="D158" s="1" t="s">
        <v>245</v>
      </c>
      <c r="E158" s="1" t="s">
        <v>246</v>
      </c>
      <c r="F158" s="1" t="s">
        <v>97</v>
      </c>
      <c r="G158" s="1" t="s">
        <v>128</v>
      </c>
      <c r="H158" s="1" t="s">
        <v>129</v>
      </c>
      <c r="I158" s="4">
        <v>44955</v>
      </c>
      <c r="J158" s="1" t="s">
        <v>387</v>
      </c>
      <c r="K158" s="1" t="s">
        <v>388</v>
      </c>
      <c r="L158" s="1" t="s">
        <v>249</v>
      </c>
      <c r="M158" s="1" t="s">
        <v>137</v>
      </c>
      <c r="N158" s="1" t="s">
        <v>137</v>
      </c>
      <c r="P158" s="1" t="s">
        <v>4</v>
      </c>
      <c r="Q158" s="1" t="s">
        <v>105</v>
      </c>
      <c r="R158" s="1" t="s">
        <v>106</v>
      </c>
      <c r="S158" s="1" t="s">
        <v>107</v>
      </c>
      <c r="T158" s="1" t="s">
        <v>108</v>
      </c>
      <c r="U158" s="1" t="s">
        <v>107</v>
      </c>
      <c r="V158" s="1" t="s">
        <v>108</v>
      </c>
      <c r="W158" s="1" t="s">
        <v>109</v>
      </c>
      <c r="X158" s="1" t="s">
        <v>12</v>
      </c>
      <c r="Y158" s="1" t="s">
        <v>13</v>
      </c>
      <c r="Z158" s="1" t="s">
        <v>124</v>
      </c>
      <c r="AA158" s="1">
        <v>221107</v>
      </c>
      <c r="AB158" s="1">
        <v>5</v>
      </c>
      <c r="AC158" s="1">
        <v>26.08</v>
      </c>
      <c r="AD158" s="1">
        <v>130.4</v>
      </c>
      <c r="AE158" s="1">
        <v>0.01304</v>
      </c>
      <c r="AF158" s="1">
        <v>26.08</v>
      </c>
      <c r="AG158" s="1">
        <v>130.4</v>
      </c>
      <c r="AH158" s="1">
        <v>0.01304</v>
      </c>
      <c r="AI158" s="1">
        <v>1044</v>
      </c>
      <c r="AJ158" s="1" t="s">
        <v>125</v>
      </c>
      <c r="AK158" s="1" t="s">
        <v>113</v>
      </c>
      <c r="AN158" s="1">
        <v>26.6</v>
      </c>
      <c r="AO158" s="1">
        <v>133</v>
      </c>
    </row>
    <row r="159" s="1" customFormat="1" spans="1:41">
      <c r="A159" s="1">
        <v>202301</v>
      </c>
      <c r="B159" s="1" t="s">
        <v>93</v>
      </c>
      <c r="C159" s="1" t="s">
        <v>94</v>
      </c>
      <c r="D159" s="1" t="s">
        <v>245</v>
      </c>
      <c r="E159" s="1" t="s">
        <v>246</v>
      </c>
      <c r="F159" s="1" t="s">
        <v>97</v>
      </c>
      <c r="G159" s="1" t="s">
        <v>128</v>
      </c>
      <c r="H159" s="1" t="s">
        <v>129</v>
      </c>
      <c r="I159" s="4">
        <v>44955</v>
      </c>
      <c r="J159" s="1" t="s">
        <v>389</v>
      </c>
      <c r="K159" s="1" t="s">
        <v>390</v>
      </c>
      <c r="L159" s="1" t="s">
        <v>249</v>
      </c>
      <c r="M159" s="1" t="s">
        <v>137</v>
      </c>
      <c r="N159" s="1" t="s">
        <v>137</v>
      </c>
      <c r="P159" s="1" t="s">
        <v>43</v>
      </c>
      <c r="Q159" s="1" t="s">
        <v>105</v>
      </c>
      <c r="R159" s="1" t="s">
        <v>106</v>
      </c>
      <c r="S159" s="1" t="s">
        <v>146</v>
      </c>
      <c r="T159" s="1" t="s">
        <v>147</v>
      </c>
      <c r="U159" s="1" t="s">
        <v>146</v>
      </c>
      <c r="V159" s="1" t="s">
        <v>147</v>
      </c>
      <c r="W159" s="1" t="s">
        <v>109</v>
      </c>
      <c r="X159" s="1" t="s">
        <v>12</v>
      </c>
      <c r="Y159" s="1" t="s">
        <v>13</v>
      </c>
      <c r="Z159" s="1" t="s">
        <v>124</v>
      </c>
      <c r="AA159" s="1">
        <v>221107</v>
      </c>
      <c r="AB159" s="1">
        <v>5</v>
      </c>
      <c r="AC159" s="1">
        <v>26.08</v>
      </c>
      <c r="AD159" s="1">
        <v>130.4</v>
      </c>
      <c r="AE159" s="1">
        <v>0.01304</v>
      </c>
      <c r="AF159" s="1">
        <v>26.08</v>
      </c>
      <c r="AG159" s="1">
        <v>130.4</v>
      </c>
      <c r="AH159" s="1">
        <v>0.01304</v>
      </c>
      <c r="AI159" s="1">
        <v>1044</v>
      </c>
      <c r="AJ159" s="1" t="s">
        <v>125</v>
      </c>
      <c r="AK159" s="1" t="s">
        <v>113</v>
      </c>
      <c r="AN159" s="1">
        <v>26.74</v>
      </c>
      <c r="AO159" s="1">
        <v>133.7</v>
      </c>
    </row>
    <row r="160" s="1" customFormat="1" spans="1:41">
      <c r="A160" s="1">
        <v>202301</v>
      </c>
      <c r="B160" s="1" t="s">
        <v>93</v>
      </c>
      <c r="C160" s="1" t="s">
        <v>94</v>
      </c>
      <c r="D160" s="1" t="s">
        <v>245</v>
      </c>
      <c r="E160" s="1" t="s">
        <v>246</v>
      </c>
      <c r="F160" s="1" t="s">
        <v>97</v>
      </c>
      <c r="G160" s="1" t="s">
        <v>128</v>
      </c>
      <c r="H160" s="1" t="s">
        <v>129</v>
      </c>
      <c r="I160" s="4">
        <v>44955</v>
      </c>
      <c r="J160" s="1" t="s">
        <v>391</v>
      </c>
      <c r="K160" s="1" t="s">
        <v>392</v>
      </c>
      <c r="L160" s="1" t="s">
        <v>249</v>
      </c>
      <c r="M160" s="1" t="s">
        <v>103</v>
      </c>
      <c r="N160" s="1" t="s">
        <v>121</v>
      </c>
      <c r="P160" s="1" t="s">
        <v>4</v>
      </c>
      <c r="Q160" s="1" t="s">
        <v>105</v>
      </c>
      <c r="R160" s="1" t="s">
        <v>106</v>
      </c>
      <c r="S160" s="1" t="s">
        <v>174</v>
      </c>
      <c r="T160" s="1" t="s">
        <v>175</v>
      </c>
      <c r="U160" s="1" t="s">
        <v>174</v>
      </c>
      <c r="V160" s="1" t="s">
        <v>175</v>
      </c>
      <c r="W160" s="1" t="s">
        <v>109</v>
      </c>
      <c r="X160" s="1" t="s">
        <v>19</v>
      </c>
      <c r="Y160" s="1" t="s">
        <v>21</v>
      </c>
      <c r="Z160" s="1" t="s">
        <v>393</v>
      </c>
      <c r="AA160" s="1">
        <v>220410</v>
      </c>
      <c r="AB160" s="1">
        <v>5</v>
      </c>
      <c r="AC160" s="1">
        <v>43.09</v>
      </c>
      <c r="AD160" s="1">
        <v>215.45</v>
      </c>
      <c r="AE160" s="1">
        <v>0.021545</v>
      </c>
      <c r="AF160" s="1">
        <v>43.09</v>
      </c>
      <c r="AG160" s="1">
        <v>215.45</v>
      </c>
      <c r="AH160" s="1">
        <v>0.021545</v>
      </c>
      <c r="AI160" s="1">
        <v>1038</v>
      </c>
      <c r="AJ160" s="1" t="s">
        <v>394</v>
      </c>
      <c r="AK160" s="1" t="s">
        <v>113</v>
      </c>
      <c r="AN160" s="1">
        <v>44.1</v>
      </c>
      <c r="AO160" s="1">
        <v>220.5</v>
      </c>
    </row>
    <row r="161" s="1" customFormat="1" spans="1:41">
      <c r="A161" s="1">
        <v>202301</v>
      </c>
      <c r="B161" s="1" t="s">
        <v>93</v>
      </c>
      <c r="C161" s="1" t="s">
        <v>94</v>
      </c>
      <c r="D161" s="1" t="s">
        <v>245</v>
      </c>
      <c r="E161" s="1" t="s">
        <v>246</v>
      </c>
      <c r="F161" s="1" t="s">
        <v>97</v>
      </c>
      <c r="G161" s="1" t="s">
        <v>128</v>
      </c>
      <c r="H161" s="1" t="s">
        <v>129</v>
      </c>
      <c r="I161" s="4">
        <v>44955</v>
      </c>
      <c r="J161" s="1" t="s">
        <v>391</v>
      </c>
      <c r="K161" s="1" t="s">
        <v>392</v>
      </c>
      <c r="L161" s="1" t="s">
        <v>249</v>
      </c>
      <c r="M161" s="1" t="s">
        <v>103</v>
      </c>
      <c r="N161" s="1" t="s">
        <v>121</v>
      </c>
      <c r="P161" s="1" t="s">
        <v>4</v>
      </c>
      <c r="Q161" s="1" t="s">
        <v>105</v>
      </c>
      <c r="R161" s="1" t="s">
        <v>106</v>
      </c>
      <c r="S161" s="1" t="s">
        <v>174</v>
      </c>
      <c r="T161" s="1" t="s">
        <v>175</v>
      </c>
      <c r="U161" s="1" t="s">
        <v>174</v>
      </c>
      <c r="V161" s="1" t="s">
        <v>175</v>
      </c>
      <c r="W161" s="1" t="s">
        <v>109</v>
      </c>
      <c r="X161" s="1" t="s">
        <v>110</v>
      </c>
      <c r="Y161" s="1" t="s">
        <v>38</v>
      </c>
      <c r="Z161" s="1" t="s">
        <v>310</v>
      </c>
      <c r="AA161" s="1">
        <v>221008</v>
      </c>
      <c r="AB161" s="1">
        <v>2</v>
      </c>
      <c r="AC161" s="1">
        <v>23.4</v>
      </c>
      <c r="AD161" s="1">
        <v>46.8</v>
      </c>
      <c r="AE161" s="1">
        <v>0.00468</v>
      </c>
      <c r="AF161" s="1">
        <v>23.4</v>
      </c>
      <c r="AG161" s="1">
        <v>46.8</v>
      </c>
      <c r="AH161" s="1">
        <v>0.00468</v>
      </c>
      <c r="AI161" s="1">
        <v>1006</v>
      </c>
      <c r="AJ161" s="1" t="s">
        <v>311</v>
      </c>
      <c r="AK161" s="1" t="s">
        <v>113</v>
      </c>
      <c r="AN161" s="1">
        <v>24.1</v>
      </c>
      <c r="AO161" s="1">
        <v>48.2</v>
      </c>
    </row>
    <row r="162" s="1" customFormat="1" hidden="1" spans="1:41">
      <c r="A162" s="1">
        <v>202301</v>
      </c>
      <c r="B162" s="1" t="s">
        <v>93</v>
      </c>
      <c r="C162" s="1" t="s">
        <v>94</v>
      </c>
      <c r="D162" s="1" t="s">
        <v>245</v>
      </c>
      <c r="E162" s="1" t="s">
        <v>246</v>
      </c>
      <c r="F162" s="1" t="s">
        <v>97</v>
      </c>
      <c r="G162" s="1" t="s">
        <v>128</v>
      </c>
      <c r="H162" s="1" t="s">
        <v>129</v>
      </c>
      <c r="I162" s="4">
        <v>44956</v>
      </c>
      <c r="J162" s="1" t="s">
        <v>247</v>
      </c>
      <c r="K162" s="1" t="s">
        <v>248</v>
      </c>
      <c r="L162" s="1" t="s">
        <v>249</v>
      </c>
      <c r="M162" s="1" t="s">
        <v>137</v>
      </c>
      <c r="N162" s="1" t="s">
        <v>137</v>
      </c>
      <c r="O162" s="1" t="s">
        <v>247</v>
      </c>
      <c r="P162" s="1" t="s">
        <v>50</v>
      </c>
      <c r="Q162" s="1" t="s">
        <v>105</v>
      </c>
      <c r="R162" s="1" t="s">
        <v>106</v>
      </c>
      <c r="S162" s="1" t="s">
        <v>186</v>
      </c>
      <c r="T162" s="1" t="s">
        <v>187</v>
      </c>
      <c r="U162" s="1" t="s">
        <v>186</v>
      </c>
      <c r="V162" s="1" t="s">
        <v>187</v>
      </c>
      <c r="W162" s="1" t="s">
        <v>109</v>
      </c>
      <c r="X162" s="1" t="s">
        <v>7</v>
      </c>
      <c r="Y162" s="1" t="s">
        <v>9</v>
      </c>
      <c r="Z162" s="1" t="s">
        <v>395</v>
      </c>
      <c r="AA162" s="1">
        <v>220507</v>
      </c>
      <c r="AB162" s="1">
        <v>-150</v>
      </c>
      <c r="AC162" s="1">
        <v>9</v>
      </c>
      <c r="AD162" s="1">
        <v>-1350</v>
      </c>
      <c r="AE162" s="1">
        <v>-0.135</v>
      </c>
      <c r="AF162" s="1">
        <v>9</v>
      </c>
      <c r="AG162" s="1">
        <v>-1350</v>
      </c>
      <c r="AH162" s="1">
        <v>-0.135</v>
      </c>
      <c r="AI162" s="1">
        <v>3057</v>
      </c>
      <c r="AJ162" s="1" t="s">
        <v>396</v>
      </c>
      <c r="AK162" s="1" t="s">
        <v>113</v>
      </c>
      <c r="AN162" s="1">
        <v>14</v>
      </c>
      <c r="AO162" s="1">
        <v>-2100</v>
      </c>
    </row>
    <row r="163" s="1" customFormat="1" spans="1:41">
      <c r="A163" s="1">
        <v>202301</v>
      </c>
      <c r="B163" s="1" t="s">
        <v>93</v>
      </c>
      <c r="C163" s="1" t="s">
        <v>94</v>
      </c>
      <c r="D163" s="1" t="s">
        <v>397</v>
      </c>
      <c r="E163" s="1" t="s">
        <v>398</v>
      </c>
      <c r="F163" s="1" t="s">
        <v>97</v>
      </c>
      <c r="G163" s="1" t="s">
        <v>128</v>
      </c>
      <c r="H163" s="1" t="s">
        <v>129</v>
      </c>
      <c r="I163" s="4">
        <v>44931</v>
      </c>
      <c r="J163" s="1" t="s">
        <v>399</v>
      </c>
      <c r="K163" s="1" t="s">
        <v>400</v>
      </c>
      <c r="L163" s="1" t="s">
        <v>401</v>
      </c>
      <c r="M163" s="1" t="s">
        <v>228</v>
      </c>
      <c r="N163" s="1" t="s">
        <v>228</v>
      </c>
      <c r="P163" s="1" t="s">
        <v>4</v>
      </c>
      <c r="Q163" s="1" t="s">
        <v>105</v>
      </c>
      <c r="R163" s="1" t="s">
        <v>106</v>
      </c>
      <c r="S163" s="1" t="s">
        <v>138</v>
      </c>
      <c r="T163" s="1" t="s">
        <v>139</v>
      </c>
      <c r="U163" s="1" t="s">
        <v>138</v>
      </c>
      <c r="V163" s="1" t="s">
        <v>139</v>
      </c>
      <c r="W163" s="1" t="s">
        <v>109</v>
      </c>
      <c r="X163" s="1" t="s">
        <v>12</v>
      </c>
      <c r="Y163" s="1" t="s">
        <v>13</v>
      </c>
      <c r="Z163" s="1" t="s">
        <v>124</v>
      </c>
      <c r="AA163" s="1">
        <v>220702</v>
      </c>
      <c r="AB163" s="1">
        <v>1</v>
      </c>
      <c r="AC163" s="1">
        <v>26.08</v>
      </c>
      <c r="AD163" s="1">
        <v>26.08</v>
      </c>
      <c r="AE163" s="1">
        <v>0.002608</v>
      </c>
      <c r="AF163" s="1">
        <v>26.08</v>
      </c>
      <c r="AG163" s="1">
        <v>26.08</v>
      </c>
      <c r="AH163" s="1">
        <v>0.002608</v>
      </c>
      <c r="AI163" s="1">
        <v>1044</v>
      </c>
      <c r="AJ163" s="1" t="s">
        <v>125</v>
      </c>
      <c r="AK163" s="1" t="s">
        <v>113</v>
      </c>
      <c r="AN163" s="1">
        <v>27</v>
      </c>
      <c r="AO163" s="1">
        <v>27</v>
      </c>
    </row>
    <row r="164" s="1" customFormat="1" hidden="1" spans="1:41">
      <c r="A164" s="1">
        <v>202301</v>
      </c>
      <c r="B164" s="1" t="s">
        <v>93</v>
      </c>
      <c r="C164" s="1" t="s">
        <v>94</v>
      </c>
      <c r="D164" s="1" t="s">
        <v>397</v>
      </c>
      <c r="E164" s="1" t="s">
        <v>398</v>
      </c>
      <c r="F164" s="1" t="s">
        <v>97</v>
      </c>
      <c r="G164" s="1" t="s">
        <v>128</v>
      </c>
      <c r="H164" s="1" t="s">
        <v>129</v>
      </c>
      <c r="I164" s="4">
        <v>44935</v>
      </c>
      <c r="J164" s="1" t="s">
        <v>402</v>
      </c>
      <c r="K164" s="1" t="s">
        <v>403</v>
      </c>
      <c r="L164" s="1" t="s">
        <v>401</v>
      </c>
      <c r="M164" s="1" t="s">
        <v>228</v>
      </c>
      <c r="N164" s="1" t="s">
        <v>228</v>
      </c>
      <c r="O164" s="1" t="s">
        <v>402</v>
      </c>
      <c r="P164" s="1" t="s">
        <v>50</v>
      </c>
      <c r="Q164" s="1" t="s">
        <v>105</v>
      </c>
      <c r="R164" s="1" t="s">
        <v>106</v>
      </c>
      <c r="S164" s="1" t="s">
        <v>107</v>
      </c>
      <c r="T164" s="1" t="s">
        <v>108</v>
      </c>
      <c r="U164" s="1" t="s">
        <v>107</v>
      </c>
      <c r="V164" s="1" t="s">
        <v>108</v>
      </c>
      <c r="W164" s="1" t="s">
        <v>109</v>
      </c>
      <c r="X164" s="1" t="s">
        <v>12</v>
      </c>
      <c r="Y164" s="1" t="s">
        <v>13</v>
      </c>
      <c r="Z164" s="1" t="s">
        <v>124</v>
      </c>
      <c r="AA164" s="1">
        <v>220702</v>
      </c>
      <c r="AB164" s="1">
        <v>40</v>
      </c>
      <c r="AC164" s="1">
        <v>26.08</v>
      </c>
      <c r="AD164" s="1">
        <v>1043.2</v>
      </c>
      <c r="AE164" s="1">
        <v>0.10432</v>
      </c>
      <c r="AF164" s="1">
        <v>26.08</v>
      </c>
      <c r="AG164" s="1">
        <v>1043.2</v>
      </c>
      <c r="AH164" s="1">
        <v>0.10432</v>
      </c>
      <c r="AI164" s="1">
        <v>1044</v>
      </c>
      <c r="AJ164" s="1" t="s">
        <v>125</v>
      </c>
      <c r="AK164" s="1" t="s">
        <v>113</v>
      </c>
      <c r="AN164" s="1">
        <v>26.8</v>
      </c>
      <c r="AO164" s="1">
        <v>1072</v>
      </c>
    </row>
    <row r="165" s="1" customFormat="1" spans="1:41">
      <c r="A165" s="1">
        <v>202301</v>
      </c>
      <c r="B165" s="1" t="s">
        <v>93</v>
      </c>
      <c r="C165" s="1" t="s">
        <v>94</v>
      </c>
      <c r="D165" s="1" t="s">
        <v>397</v>
      </c>
      <c r="E165" s="1" t="s">
        <v>398</v>
      </c>
      <c r="F165" s="1" t="s">
        <v>97</v>
      </c>
      <c r="G165" s="1" t="s">
        <v>128</v>
      </c>
      <c r="H165" s="1" t="s">
        <v>129</v>
      </c>
      <c r="I165" s="4">
        <v>44937</v>
      </c>
      <c r="J165" s="1" t="s">
        <v>404</v>
      </c>
      <c r="K165" s="1" t="s">
        <v>405</v>
      </c>
      <c r="L165" s="1" t="s">
        <v>401</v>
      </c>
      <c r="M165" s="1" t="s">
        <v>228</v>
      </c>
      <c r="N165" s="1" t="s">
        <v>228</v>
      </c>
      <c r="P165" s="1" t="s">
        <v>4</v>
      </c>
      <c r="Q165" s="1" t="s">
        <v>105</v>
      </c>
      <c r="R165" s="1" t="s">
        <v>106</v>
      </c>
      <c r="S165" s="1" t="s">
        <v>186</v>
      </c>
      <c r="T165" s="1" t="s">
        <v>187</v>
      </c>
      <c r="U165" s="1" t="s">
        <v>186</v>
      </c>
      <c r="V165" s="1" t="s">
        <v>187</v>
      </c>
      <c r="W165" s="1" t="s">
        <v>109</v>
      </c>
      <c r="X165" s="1" t="s">
        <v>12</v>
      </c>
      <c r="Y165" s="1" t="s">
        <v>13</v>
      </c>
      <c r="Z165" s="1" t="s">
        <v>124</v>
      </c>
      <c r="AA165" s="1">
        <v>220702</v>
      </c>
      <c r="AB165" s="1">
        <v>27</v>
      </c>
      <c r="AC165" s="1">
        <v>26.08</v>
      </c>
      <c r="AD165" s="1">
        <v>704.16</v>
      </c>
      <c r="AE165" s="1">
        <v>0.070416</v>
      </c>
      <c r="AF165" s="1">
        <v>26.08</v>
      </c>
      <c r="AG165" s="1">
        <v>704.16</v>
      </c>
      <c r="AH165" s="1">
        <v>0.070416</v>
      </c>
      <c r="AI165" s="1">
        <v>1044</v>
      </c>
      <c r="AJ165" s="1" t="s">
        <v>125</v>
      </c>
      <c r="AK165" s="1" t="s">
        <v>113</v>
      </c>
      <c r="AN165" s="1">
        <v>26.08</v>
      </c>
      <c r="AO165" s="1">
        <v>704.16</v>
      </c>
    </row>
    <row r="166" s="1" customFormat="1" spans="1:41">
      <c r="A166" s="1">
        <v>202301</v>
      </c>
      <c r="B166" s="1" t="s">
        <v>93</v>
      </c>
      <c r="C166" s="1" t="s">
        <v>94</v>
      </c>
      <c r="D166" s="1" t="s">
        <v>406</v>
      </c>
      <c r="E166" s="1" t="s">
        <v>407</v>
      </c>
      <c r="F166" s="1" t="s">
        <v>97</v>
      </c>
      <c r="G166" s="1" t="s">
        <v>128</v>
      </c>
      <c r="H166" s="1" t="s">
        <v>129</v>
      </c>
      <c r="I166" s="4">
        <v>44927</v>
      </c>
      <c r="J166" s="1" t="s">
        <v>408</v>
      </c>
      <c r="K166" s="1" t="s">
        <v>409</v>
      </c>
      <c r="L166" s="1" t="s">
        <v>410</v>
      </c>
      <c r="M166" s="1" t="s">
        <v>103</v>
      </c>
      <c r="N166" s="1" t="s">
        <v>104</v>
      </c>
      <c r="P166" s="1" t="s">
        <v>4</v>
      </c>
      <c r="Q166" s="1" t="s">
        <v>105</v>
      </c>
      <c r="R166" s="1" t="s">
        <v>106</v>
      </c>
      <c r="S166" s="1" t="s">
        <v>158</v>
      </c>
      <c r="T166" s="1" t="s">
        <v>159</v>
      </c>
      <c r="U166" s="1" t="s">
        <v>158</v>
      </c>
      <c r="V166" s="1" t="s">
        <v>159</v>
      </c>
      <c r="W166" s="1" t="s">
        <v>109</v>
      </c>
      <c r="X166" s="1" t="s">
        <v>16</v>
      </c>
      <c r="Y166" s="1" t="s">
        <v>17</v>
      </c>
      <c r="Z166" s="1" t="s">
        <v>164</v>
      </c>
      <c r="AA166" s="1">
        <v>220707</v>
      </c>
      <c r="AB166" s="1">
        <v>50</v>
      </c>
      <c r="AC166" s="1">
        <v>7.75</v>
      </c>
      <c r="AD166" s="1">
        <v>387.5</v>
      </c>
      <c r="AE166" s="1">
        <v>0.03875</v>
      </c>
      <c r="AF166" s="1">
        <v>12.8</v>
      </c>
      <c r="AG166" s="1">
        <v>640</v>
      </c>
      <c r="AH166" s="1">
        <v>0.064</v>
      </c>
      <c r="AI166" s="1">
        <v>2597</v>
      </c>
      <c r="AJ166" s="1" t="s">
        <v>165</v>
      </c>
      <c r="AK166" s="1" t="s">
        <v>113</v>
      </c>
      <c r="AN166" s="1">
        <v>12.16</v>
      </c>
      <c r="AO166" s="1">
        <v>608</v>
      </c>
    </row>
    <row r="167" s="1" customFormat="1" spans="1:41">
      <c r="A167" s="1">
        <v>202301</v>
      </c>
      <c r="B167" s="1" t="s">
        <v>93</v>
      </c>
      <c r="C167" s="1" t="s">
        <v>94</v>
      </c>
      <c r="D167" s="1" t="s">
        <v>406</v>
      </c>
      <c r="E167" s="1" t="s">
        <v>407</v>
      </c>
      <c r="F167" s="1" t="s">
        <v>97</v>
      </c>
      <c r="G167" s="1" t="s">
        <v>128</v>
      </c>
      <c r="H167" s="1" t="s">
        <v>129</v>
      </c>
      <c r="I167" s="4">
        <v>44927</v>
      </c>
      <c r="J167" s="1" t="s">
        <v>411</v>
      </c>
      <c r="K167" s="1" t="s">
        <v>412</v>
      </c>
      <c r="L167" s="1" t="s">
        <v>410</v>
      </c>
      <c r="M167" s="1" t="s">
        <v>137</v>
      </c>
      <c r="N167" s="1" t="s">
        <v>137</v>
      </c>
      <c r="P167" s="1" t="s">
        <v>43</v>
      </c>
      <c r="Q167" s="1" t="s">
        <v>105</v>
      </c>
      <c r="R167" s="1" t="s">
        <v>106</v>
      </c>
      <c r="S167" s="1" t="s">
        <v>186</v>
      </c>
      <c r="T167" s="1" t="s">
        <v>187</v>
      </c>
      <c r="U167" s="1" t="s">
        <v>186</v>
      </c>
      <c r="V167" s="1" t="s">
        <v>187</v>
      </c>
      <c r="W167" s="1" t="s">
        <v>109</v>
      </c>
      <c r="X167" s="1" t="s">
        <v>16</v>
      </c>
      <c r="Y167" s="1" t="s">
        <v>17</v>
      </c>
      <c r="Z167" s="1" t="s">
        <v>164</v>
      </c>
      <c r="AA167" s="1">
        <v>220707</v>
      </c>
      <c r="AB167" s="1">
        <v>10</v>
      </c>
      <c r="AC167" s="1">
        <v>7.75</v>
      </c>
      <c r="AD167" s="1">
        <v>77.5</v>
      </c>
      <c r="AE167" s="1">
        <v>0.00775</v>
      </c>
      <c r="AF167" s="1">
        <v>12.8</v>
      </c>
      <c r="AG167" s="1">
        <v>128</v>
      </c>
      <c r="AH167" s="1">
        <v>0.0128</v>
      </c>
      <c r="AI167" s="1">
        <v>2597</v>
      </c>
      <c r="AJ167" s="1" t="s">
        <v>165</v>
      </c>
      <c r="AK167" s="1" t="s">
        <v>113</v>
      </c>
      <c r="AN167" s="1">
        <v>12.16</v>
      </c>
      <c r="AO167" s="1">
        <v>121.6</v>
      </c>
    </row>
    <row r="168" s="1" customFormat="1" spans="1:41">
      <c r="A168" s="1">
        <v>202301</v>
      </c>
      <c r="B168" s="1" t="s">
        <v>93</v>
      </c>
      <c r="C168" s="1" t="s">
        <v>94</v>
      </c>
      <c r="D168" s="1" t="s">
        <v>406</v>
      </c>
      <c r="E168" s="1" t="s">
        <v>407</v>
      </c>
      <c r="F168" s="1" t="s">
        <v>97</v>
      </c>
      <c r="G168" s="1" t="s">
        <v>128</v>
      </c>
      <c r="H168" s="1" t="s">
        <v>129</v>
      </c>
      <c r="I168" s="4">
        <v>44927</v>
      </c>
      <c r="J168" s="1" t="s">
        <v>413</v>
      </c>
      <c r="K168" s="1" t="s">
        <v>414</v>
      </c>
      <c r="L168" s="1" t="s">
        <v>410</v>
      </c>
      <c r="M168" s="1" t="s">
        <v>103</v>
      </c>
      <c r="N168" s="1" t="s">
        <v>104</v>
      </c>
      <c r="P168" s="1" t="s">
        <v>4</v>
      </c>
      <c r="Q168" s="1" t="s">
        <v>105</v>
      </c>
      <c r="R168" s="1" t="s">
        <v>106</v>
      </c>
      <c r="S168" s="1" t="s">
        <v>133</v>
      </c>
      <c r="T168" s="1" t="s">
        <v>134</v>
      </c>
      <c r="U168" s="1" t="s">
        <v>133</v>
      </c>
      <c r="V168" s="1" t="s">
        <v>134</v>
      </c>
      <c r="W168" s="1" t="s">
        <v>109</v>
      </c>
      <c r="X168" s="1" t="s">
        <v>16</v>
      </c>
      <c r="Y168" s="1" t="s">
        <v>17</v>
      </c>
      <c r="Z168" s="1" t="s">
        <v>164</v>
      </c>
      <c r="AA168" s="1">
        <v>220707</v>
      </c>
      <c r="AB168" s="1">
        <v>5</v>
      </c>
      <c r="AC168" s="1">
        <v>7.75</v>
      </c>
      <c r="AD168" s="1">
        <v>38.75</v>
      </c>
      <c r="AE168" s="1">
        <v>0.003875</v>
      </c>
      <c r="AF168" s="1">
        <v>12.8</v>
      </c>
      <c r="AG168" s="1">
        <v>64</v>
      </c>
      <c r="AH168" s="1">
        <v>0.0064</v>
      </c>
      <c r="AI168" s="1">
        <v>2597</v>
      </c>
      <c r="AJ168" s="1" t="s">
        <v>165</v>
      </c>
      <c r="AK168" s="1" t="s">
        <v>113</v>
      </c>
      <c r="AN168" s="1">
        <v>12.04</v>
      </c>
      <c r="AO168" s="1">
        <v>60.2</v>
      </c>
    </row>
    <row r="169" s="1" customFormat="1" spans="1:41">
      <c r="A169" s="1">
        <v>202301</v>
      </c>
      <c r="B169" s="1" t="s">
        <v>93</v>
      </c>
      <c r="C169" s="1" t="s">
        <v>94</v>
      </c>
      <c r="D169" s="1" t="s">
        <v>406</v>
      </c>
      <c r="E169" s="1" t="s">
        <v>407</v>
      </c>
      <c r="F169" s="1" t="s">
        <v>97</v>
      </c>
      <c r="G169" s="1" t="s">
        <v>128</v>
      </c>
      <c r="H169" s="1" t="s">
        <v>129</v>
      </c>
      <c r="I169" s="4">
        <v>44927</v>
      </c>
      <c r="J169" s="1" t="s">
        <v>415</v>
      </c>
      <c r="K169" s="1" t="s">
        <v>416</v>
      </c>
      <c r="L169" s="1" t="s">
        <v>410</v>
      </c>
      <c r="M169" s="1" t="s">
        <v>228</v>
      </c>
      <c r="N169" s="1" t="s">
        <v>228</v>
      </c>
      <c r="P169" s="1" t="s">
        <v>43</v>
      </c>
      <c r="Q169" s="1" t="s">
        <v>105</v>
      </c>
      <c r="R169" s="1" t="s">
        <v>106</v>
      </c>
      <c r="S169" s="1" t="s">
        <v>133</v>
      </c>
      <c r="T169" s="1" t="s">
        <v>134</v>
      </c>
      <c r="U169" s="1" t="s">
        <v>133</v>
      </c>
      <c r="V169" s="1" t="s">
        <v>134</v>
      </c>
      <c r="W169" s="1" t="s">
        <v>109</v>
      </c>
      <c r="X169" s="1" t="s">
        <v>47</v>
      </c>
      <c r="Y169" s="1" t="s">
        <v>48</v>
      </c>
      <c r="Z169" s="1" t="s">
        <v>417</v>
      </c>
      <c r="AA169" s="1">
        <v>20220349</v>
      </c>
      <c r="AB169" s="1">
        <v>10</v>
      </c>
      <c r="AC169" s="1">
        <v>23.43</v>
      </c>
      <c r="AD169" s="1">
        <v>234.3</v>
      </c>
      <c r="AE169" s="1">
        <v>0.02343</v>
      </c>
      <c r="AF169" s="1">
        <v>23.43</v>
      </c>
      <c r="AG169" s="1">
        <v>234.3</v>
      </c>
      <c r="AH169" s="1">
        <v>0.02343</v>
      </c>
      <c r="AI169" s="1">
        <v>1419</v>
      </c>
      <c r="AJ169" s="1" t="s">
        <v>418</v>
      </c>
      <c r="AK169" s="1" t="s">
        <v>113</v>
      </c>
      <c r="AN169" s="1">
        <v>24</v>
      </c>
      <c r="AO169" s="1">
        <v>240</v>
      </c>
    </row>
    <row r="170" s="1" customFormat="1" spans="1:41">
      <c r="A170" s="1">
        <v>202301</v>
      </c>
      <c r="B170" s="1" t="s">
        <v>93</v>
      </c>
      <c r="C170" s="1" t="s">
        <v>94</v>
      </c>
      <c r="D170" s="1" t="s">
        <v>406</v>
      </c>
      <c r="E170" s="1" t="s">
        <v>407</v>
      </c>
      <c r="F170" s="1" t="s">
        <v>97</v>
      </c>
      <c r="G170" s="1" t="s">
        <v>128</v>
      </c>
      <c r="H170" s="1" t="s">
        <v>129</v>
      </c>
      <c r="I170" s="4">
        <v>44927</v>
      </c>
      <c r="J170" s="1" t="s">
        <v>419</v>
      </c>
      <c r="K170" s="1" t="s">
        <v>420</v>
      </c>
      <c r="L170" s="1" t="s">
        <v>410</v>
      </c>
      <c r="M170" s="1" t="s">
        <v>137</v>
      </c>
      <c r="N170" s="1" t="s">
        <v>137</v>
      </c>
      <c r="P170" s="1" t="s">
        <v>4</v>
      </c>
      <c r="Q170" s="1" t="s">
        <v>105</v>
      </c>
      <c r="R170" s="1" t="s">
        <v>106</v>
      </c>
      <c r="S170" s="1" t="s">
        <v>133</v>
      </c>
      <c r="T170" s="1" t="s">
        <v>134</v>
      </c>
      <c r="U170" s="1" t="s">
        <v>133</v>
      </c>
      <c r="V170" s="1" t="s">
        <v>134</v>
      </c>
      <c r="W170" s="1" t="s">
        <v>109</v>
      </c>
      <c r="X170" s="1" t="s">
        <v>16</v>
      </c>
      <c r="Y170" s="1" t="s">
        <v>17</v>
      </c>
      <c r="Z170" s="1" t="s">
        <v>164</v>
      </c>
      <c r="AA170" s="1">
        <v>220707</v>
      </c>
      <c r="AB170" s="1">
        <v>10</v>
      </c>
      <c r="AC170" s="1">
        <v>7.75</v>
      </c>
      <c r="AD170" s="1">
        <v>77.5</v>
      </c>
      <c r="AE170" s="1">
        <v>0.00775</v>
      </c>
      <c r="AF170" s="1">
        <v>12.8</v>
      </c>
      <c r="AG170" s="1">
        <v>128</v>
      </c>
      <c r="AH170" s="1">
        <v>0.0128</v>
      </c>
      <c r="AI170" s="1">
        <v>2597</v>
      </c>
      <c r="AJ170" s="1" t="s">
        <v>165</v>
      </c>
      <c r="AK170" s="1" t="s">
        <v>113</v>
      </c>
      <c r="AN170" s="1">
        <v>12.16</v>
      </c>
      <c r="AO170" s="1">
        <v>121.6</v>
      </c>
    </row>
    <row r="171" s="1" customFormat="1" spans="1:41">
      <c r="A171" s="1">
        <v>202301</v>
      </c>
      <c r="B171" s="1" t="s">
        <v>93</v>
      </c>
      <c r="C171" s="1" t="s">
        <v>94</v>
      </c>
      <c r="D171" s="1" t="s">
        <v>406</v>
      </c>
      <c r="E171" s="1" t="s">
        <v>407</v>
      </c>
      <c r="F171" s="1" t="s">
        <v>97</v>
      </c>
      <c r="G171" s="1" t="s">
        <v>128</v>
      </c>
      <c r="H171" s="1" t="s">
        <v>129</v>
      </c>
      <c r="I171" s="4">
        <v>44927</v>
      </c>
      <c r="J171" s="1" t="s">
        <v>421</v>
      </c>
      <c r="K171" s="1" t="s">
        <v>422</v>
      </c>
      <c r="L171" s="1" t="s">
        <v>410</v>
      </c>
      <c r="M171" s="1" t="s">
        <v>137</v>
      </c>
      <c r="N171" s="1" t="s">
        <v>137</v>
      </c>
      <c r="P171" s="1" t="s">
        <v>43</v>
      </c>
      <c r="Q171" s="1" t="s">
        <v>105</v>
      </c>
      <c r="R171" s="1" t="s">
        <v>106</v>
      </c>
      <c r="S171" s="1" t="s">
        <v>122</v>
      </c>
      <c r="T171" s="1" t="s">
        <v>123</v>
      </c>
      <c r="U171" s="1" t="s">
        <v>122</v>
      </c>
      <c r="V171" s="1" t="s">
        <v>123</v>
      </c>
      <c r="W171" s="1" t="s">
        <v>109</v>
      </c>
      <c r="X171" s="1" t="s">
        <v>16</v>
      </c>
      <c r="Y171" s="1" t="s">
        <v>17</v>
      </c>
      <c r="Z171" s="1" t="s">
        <v>164</v>
      </c>
      <c r="AA171" s="1">
        <v>220707</v>
      </c>
      <c r="AB171" s="1">
        <v>30</v>
      </c>
      <c r="AC171" s="1">
        <v>7.75</v>
      </c>
      <c r="AD171" s="1">
        <v>232.5</v>
      </c>
      <c r="AE171" s="1">
        <v>0.02325</v>
      </c>
      <c r="AF171" s="1">
        <v>12.8</v>
      </c>
      <c r="AG171" s="1">
        <v>384</v>
      </c>
      <c r="AH171" s="1">
        <v>0.0384</v>
      </c>
      <c r="AI171" s="1">
        <v>2597</v>
      </c>
      <c r="AJ171" s="1" t="s">
        <v>165</v>
      </c>
      <c r="AK171" s="1" t="s">
        <v>113</v>
      </c>
      <c r="AN171" s="1">
        <v>12.16</v>
      </c>
      <c r="AO171" s="1">
        <v>364.8</v>
      </c>
    </row>
    <row r="172" s="1" customFormat="1" spans="1:41">
      <c r="A172" s="1">
        <v>202301</v>
      </c>
      <c r="B172" s="1" t="s">
        <v>93</v>
      </c>
      <c r="C172" s="1" t="s">
        <v>94</v>
      </c>
      <c r="D172" s="1" t="s">
        <v>406</v>
      </c>
      <c r="E172" s="1" t="s">
        <v>407</v>
      </c>
      <c r="F172" s="1" t="s">
        <v>97</v>
      </c>
      <c r="G172" s="1" t="s">
        <v>128</v>
      </c>
      <c r="H172" s="1" t="s">
        <v>129</v>
      </c>
      <c r="I172" s="4">
        <v>44927</v>
      </c>
      <c r="J172" s="1" t="s">
        <v>423</v>
      </c>
      <c r="K172" s="1" t="s">
        <v>424</v>
      </c>
      <c r="L172" s="1" t="s">
        <v>410</v>
      </c>
      <c r="M172" s="1" t="s">
        <v>137</v>
      </c>
      <c r="N172" s="1" t="s">
        <v>137</v>
      </c>
      <c r="P172" s="1" t="s">
        <v>4</v>
      </c>
      <c r="Q172" s="1" t="s">
        <v>105</v>
      </c>
      <c r="R172" s="1" t="s">
        <v>106</v>
      </c>
      <c r="S172" s="1" t="s">
        <v>174</v>
      </c>
      <c r="T172" s="1" t="s">
        <v>175</v>
      </c>
      <c r="U172" s="1" t="s">
        <v>174</v>
      </c>
      <c r="V172" s="1" t="s">
        <v>175</v>
      </c>
      <c r="W172" s="1" t="s">
        <v>109</v>
      </c>
      <c r="X172" s="1" t="s">
        <v>12</v>
      </c>
      <c r="Y172" s="1" t="s">
        <v>13</v>
      </c>
      <c r="Z172" s="1" t="s">
        <v>124</v>
      </c>
      <c r="AA172" s="1">
        <v>220715</v>
      </c>
      <c r="AB172" s="1">
        <v>30</v>
      </c>
      <c r="AC172" s="1">
        <v>26.08</v>
      </c>
      <c r="AD172" s="1">
        <v>782.4</v>
      </c>
      <c r="AE172" s="1">
        <v>0.07824</v>
      </c>
      <c r="AF172" s="1">
        <v>26.08</v>
      </c>
      <c r="AG172" s="1">
        <v>782.4</v>
      </c>
      <c r="AH172" s="1">
        <v>0.07824</v>
      </c>
      <c r="AI172" s="1">
        <v>1044</v>
      </c>
      <c r="AJ172" s="1" t="s">
        <v>125</v>
      </c>
      <c r="AK172" s="1" t="s">
        <v>113</v>
      </c>
      <c r="AN172" s="1">
        <v>26.6</v>
      </c>
      <c r="AO172" s="1">
        <v>798</v>
      </c>
    </row>
    <row r="173" s="1" customFormat="1" spans="1:41">
      <c r="A173" s="1">
        <v>202301</v>
      </c>
      <c r="B173" s="1" t="s">
        <v>93</v>
      </c>
      <c r="C173" s="1" t="s">
        <v>94</v>
      </c>
      <c r="D173" s="1" t="s">
        <v>406</v>
      </c>
      <c r="E173" s="1" t="s">
        <v>407</v>
      </c>
      <c r="F173" s="1" t="s">
        <v>97</v>
      </c>
      <c r="G173" s="1" t="s">
        <v>128</v>
      </c>
      <c r="H173" s="1" t="s">
        <v>129</v>
      </c>
      <c r="I173" s="4">
        <v>44927</v>
      </c>
      <c r="J173" s="1" t="s">
        <v>425</v>
      </c>
      <c r="K173" s="1" t="s">
        <v>426</v>
      </c>
      <c r="L173" s="1" t="s">
        <v>410</v>
      </c>
      <c r="M173" s="1" t="s">
        <v>228</v>
      </c>
      <c r="N173" s="1" t="s">
        <v>228</v>
      </c>
      <c r="P173" s="1" t="s">
        <v>43</v>
      </c>
      <c r="Q173" s="1" t="s">
        <v>105</v>
      </c>
      <c r="R173" s="1" t="s">
        <v>106</v>
      </c>
      <c r="S173" s="1" t="s">
        <v>146</v>
      </c>
      <c r="T173" s="1" t="s">
        <v>147</v>
      </c>
      <c r="U173" s="1" t="s">
        <v>146</v>
      </c>
      <c r="V173" s="1" t="s">
        <v>147</v>
      </c>
      <c r="W173" s="1" t="s">
        <v>109</v>
      </c>
      <c r="X173" s="1" t="s">
        <v>12</v>
      </c>
      <c r="Y173" s="1" t="s">
        <v>13</v>
      </c>
      <c r="Z173" s="1" t="s">
        <v>124</v>
      </c>
      <c r="AA173" s="1">
        <v>220622</v>
      </c>
      <c r="AB173" s="1">
        <v>10</v>
      </c>
      <c r="AC173" s="1">
        <v>26.08</v>
      </c>
      <c r="AD173" s="1">
        <v>260.8</v>
      </c>
      <c r="AE173" s="1">
        <v>0.02608</v>
      </c>
      <c r="AF173" s="1">
        <v>26.08</v>
      </c>
      <c r="AG173" s="1">
        <v>260.8</v>
      </c>
      <c r="AH173" s="1">
        <v>0.02608</v>
      </c>
      <c r="AI173" s="1">
        <v>1044</v>
      </c>
      <c r="AJ173" s="1" t="s">
        <v>125</v>
      </c>
      <c r="AK173" s="1" t="s">
        <v>113</v>
      </c>
      <c r="AN173" s="1">
        <v>26.6</v>
      </c>
      <c r="AO173" s="1">
        <v>266</v>
      </c>
    </row>
    <row r="174" s="1" customFormat="1" spans="1:41">
      <c r="A174" s="1">
        <v>202301</v>
      </c>
      <c r="B174" s="1" t="s">
        <v>93</v>
      </c>
      <c r="C174" s="1" t="s">
        <v>94</v>
      </c>
      <c r="D174" s="1" t="s">
        <v>406</v>
      </c>
      <c r="E174" s="1" t="s">
        <v>407</v>
      </c>
      <c r="F174" s="1" t="s">
        <v>97</v>
      </c>
      <c r="G174" s="1" t="s">
        <v>128</v>
      </c>
      <c r="H174" s="1" t="s">
        <v>129</v>
      </c>
      <c r="I174" s="4">
        <v>44927</v>
      </c>
      <c r="J174" s="1" t="s">
        <v>425</v>
      </c>
      <c r="K174" s="1" t="s">
        <v>426</v>
      </c>
      <c r="L174" s="1" t="s">
        <v>410</v>
      </c>
      <c r="M174" s="1" t="s">
        <v>228</v>
      </c>
      <c r="N174" s="1" t="s">
        <v>228</v>
      </c>
      <c r="P174" s="1" t="s">
        <v>43</v>
      </c>
      <c r="Q174" s="1" t="s">
        <v>105</v>
      </c>
      <c r="R174" s="1" t="s">
        <v>106</v>
      </c>
      <c r="S174" s="1" t="s">
        <v>146</v>
      </c>
      <c r="T174" s="1" t="s">
        <v>147</v>
      </c>
      <c r="U174" s="1" t="s">
        <v>146</v>
      </c>
      <c r="V174" s="1" t="s">
        <v>147</v>
      </c>
      <c r="W174" s="1" t="s">
        <v>109</v>
      </c>
      <c r="X174" s="1" t="s">
        <v>12</v>
      </c>
      <c r="Y174" s="1" t="s">
        <v>13</v>
      </c>
      <c r="Z174" s="1" t="s">
        <v>124</v>
      </c>
      <c r="AA174" s="1">
        <v>220715</v>
      </c>
      <c r="AB174" s="1">
        <v>10</v>
      </c>
      <c r="AC174" s="1">
        <v>26.08</v>
      </c>
      <c r="AD174" s="1">
        <v>260.8</v>
      </c>
      <c r="AE174" s="1">
        <v>0.02608</v>
      </c>
      <c r="AF174" s="1">
        <v>26.08</v>
      </c>
      <c r="AG174" s="1">
        <v>260.8</v>
      </c>
      <c r="AH174" s="1">
        <v>0.02608</v>
      </c>
      <c r="AI174" s="1">
        <v>1044</v>
      </c>
      <c r="AJ174" s="1" t="s">
        <v>125</v>
      </c>
      <c r="AK174" s="1" t="s">
        <v>113</v>
      </c>
      <c r="AN174" s="1">
        <v>26.6</v>
      </c>
      <c r="AO174" s="1">
        <v>266</v>
      </c>
    </row>
    <row r="175" s="1" customFormat="1" hidden="1" spans="1:41">
      <c r="A175" s="1">
        <v>202301</v>
      </c>
      <c r="B175" s="1" t="s">
        <v>93</v>
      </c>
      <c r="C175" s="1" t="s">
        <v>94</v>
      </c>
      <c r="D175" s="1" t="s">
        <v>406</v>
      </c>
      <c r="E175" s="1" t="s">
        <v>407</v>
      </c>
      <c r="F175" s="1" t="s">
        <v>97</v>
      </c>
      <c r="G175" s="1" t="s">
        <v>128</v>
      </c>
      <c r="H175" s="1" t="s">
        <v>129</v>
      </c>
      <c r="I175" s="4">
        <v>44927</v>
      </c>
      <c r="J175" s="1" t="s">
        <v>427</v>
      </c>
      <c r="K175" s="1" t="s">
        <v>428</v>
      </c>
      <c r="L175" s="1" t="s">
        <v>410</v>
      </c>
      <c r="M175" s="1" t="s">
        <v>103</v>
      </c>
      <c r="N175" s="1" t="s">
        <v>104</v>
      </c>
      <c r="O175" s="1" t="s">
        <v>429</v>
      </c>
      <c r="P175" s="1" t="s">
        <v>50</v>
      </c>
      <c r="Q175" s="1" t="s">
        <v>105</v>
      </c>
      <c r="R175" s="1" t="s">
        <v>106</v>
      </c>
      <c r="S175" s="1" t="s">
        <v>186</v>
      </c>
      <c r="T175" s="1" t="s">
        <v>187</v>
      </c>
      <c r="U175" s="1" t="s">
        <v>186</v>
      </c>
      <c r="V175" s="1" t="s">
        <v>187</v>
      </c>
      <c r="W175" s="1" t="s">
        <v>109</v>
      </c>
      <c r="X175" s="1" t="s">
        <v>16</v>
      </c>
      <c r="Y175" s="1" t="s">
        <v>17</v>
      </c>
      <c r="Z175" s="1" t="s">
        <v>164</v>
      </c>
      <c r="AA175" s="1">
        <v>220707</v>
      </c>
      <c r="AB175" s="1">
        <v>20</v>
      </c>
      <c r="AC175" s="1">
        <v>7.75</v>
      </c>
      <c r="AD175" s="1">
        <v>155</v>
      </c>
      <c r="AE175" s="1">
        <v>0.0155</v>
      </c>
      <c r="AF175" s="1">
        <v>12.8</v>
      </c>
      <c r="AG175" s="1">
        <v>256</v>
      </c>
      <c r="AH175" s="1">
        <v>0.0256</v>
      </c>
      <c r="AI175" s="1">
        <v>2597</v>
      </c>
      <c r="AJ175" s="1" t="s">
        <v>165</v>
      </c>
      <c r="AK175" s="1" t="s">
        <v>113</v>
      </c>
      <c r="AN175" s="1">
        <v>12.04</v>
      </c>
      <c r="AO175" s="1">
        <v>240.8</v>
      </c>
    </row>
    <row r="176" s="1" customFormat="1" hidden="1" spans="1:41">
      <c r="A176" s="1">
        <v>202301</v>
      </c>
      <c r="B176" s="1" t="s">
        <v>93</v>
      </c>
      <c r="C176" s="1" t="s">
        <v>94</v>
      </c>
      <c r="D176" s="1" t="s">
        <v>406</v>
      </c>
      <c r="E176" s="1" t="s">
        <v>407</v>
      </c>
      <c r="F176" s="1" t="s">
        <v>97</v>
      </c>
      <c r="G176" s="1" t="s">
        <v>128</v>
      </c>
      <c r="H176" s="1" t="s">
        <v>129</v>
      </c>
      <c r="I176" s="4">
        <v>44927</v>
      </c>
      <c r="J176" s="1" t="s">
        <v>430</v>
      </c>
      <c r="K176" s="1" t="s">
        <v>431</v>
      </c>
      <c r="L176" s="1" t="s">
        <v>410</v>
      </c>
      <c r="M176" s="1" t="s">
        <v>103</v>
      </c>
      <c r="N176" s="1" t="s">
        <v>104</v>
      </c>
      <c r="O176" s="1" t="s">
        <v>429</v>
      </c>
      <c r="P176" s="1" t="s">
        <v>50</v>
      </c>
      <c r="Q176" s="1" t="s">
        <v>105</v>
      </c>
      <c r="R176" s="1" t="s">
        <v>106</v>
      </c>
      <c r="S176" s="1" t="s">
        <v>122</v>
      </c>
      <c r="T176" s="1" t="s">
        <v>123</v>
      </c>
      <c r="U176" s="1" t="s">
        <v>122</v>
      </c>
      <c r="V176" s="1" t="s">
        <v>123</v>
      </c>
      <c r="W176" s="1" t="s">
        <v>109</v>
      </c>
      <c r="X176" s="1" t="s">
        <v>12</v>
      </c>
      <c r="Y176" s="1" t="s">
        <v>13</v>
      </c>
      <c r="Z176" s="1" t="s">
        <v>124</v>
      </c>
      <c r="AA176" s="1">
        <v>220715</v>
      </c>
      <c r="AB176" s="1">
        <v>30</v>
      </c>
      <c r="AC176" s="1">
        <v>26.08</v>
      </c>
      <c r="AD176" s="1">
        <v>782.4</v>
      </c>
      <c r="AE176" s="1">
        <v>0.07824</v>
      </c>
      <c r="AF176" s="1">
        <v>26.08</v>
      </c>
      <c r="AG176" s="1">
        <v>782.4</v>
      </c>
      <c r="AH176" s="1">
        <v>0.07824</v>
      </c>
      <c r="AI176" s="1">
        <v>1044</v>
      </c>
      <c r="AJ176" s="1" t="s">
        <v>125</v>
      </c>
      <c r="AK176" s="1" t="s">
        <v>113</v>
      </c>
      <c r="AN176" s="1">
        <v>26.6</v>
      </c>
      <c r="AO176" s="1">
        <v>798</v>
      </c>
    </row>
    <row r="177" s="1" customFormat="1" hidden="1" spans="1:41">
      <c r="A177" s="1">
        <v>202301</v>
      </c>
      <c r="B177" s="1" t="s">
        <v>93</v>
      </c>
      <c r="C177" s="1" t="s">
        <v>94</v>
      </c>
      <c r="D177" s="1" t="s">
        <v>406</v>
      </c>
      <c r="E177" s="1" t="s">
        <v>407</v>
      </c>
      <c r="F177" s="1" t="s">
        <v>97</v>
      </c>
      <c r="G177" s="1" t="s">
        <v>128</v>
      </c>
      <c r="H177" s="1" t="s">
        <v>129</v>
      </c>
      <c r="I177" s="4">
        <v>44927</v>
      </c>
      <c r="J177" s="1" t="s">
        <v>432</v>
      </c>
      <c r="K177" s="1" t="s">
        <v>433</v>
      </c>
      <c r="L177" s="1" t="s">
        <v>410</v>
      </c>
      <c r="M177" s="1" t="s">
        <v>103</v>
      </c>
      <c r="N177" s="1" t="s">
        <v>104</v>
      </c>
      <c r="O177" s="1" t="s">
        <v>429</v>
      </c>
      <c r="P177" s="1" t="s">
        <v>50</v>
      </c>
      <c r="Q177" s="1" t="s">
        <v>105</v>
      </c>
      <c r="R177" s="1" t="s">
        <v>106</v>
      </c>
      <c r="S177" s="1" t="s">
        <v>146</v>
      </c>
      <c r="T177" s="1" t="s">
        <v>147</v>
      </c>
      <c r="U177" s="1" t="s">
        <v>146</v>
      </c>
      <c r="V177" s="1" t="s">
        <v>147</v>
      </c>
      <c r="W177" s="1" t="s">
        <v>109</v>
      </c>
      <c r="X177" s="1" t="s">
        <v>12</v>
      </c>
      <c r="Y177" s="1" t="s">
        <v>13</v>
      </c>
      <c r="Z177" s="1" t="s">
        <v>124</v>
      </c>
      <c r="AA177" s="1">
        <v>220715</v>
      </c>
      <c r="AB177" s="1">
        <v>1</v>
      </c>
      <c r="AC177" s="1">
        <v>26.08</v>
      </c>
      <c r="AD177" s="1">
        <v>26.08</v>
      </c>
      <c r="AE177" s="1">
        <v>0.002608</v>
      </c>
      <c r="AF177" s="1">
        <v>26.08</v>
      </c>
      <c r="AG177" s="1">
        <v>26.08</v>
      </c>
      <c r="AH177" s="1">
        <v>0.002608</v>
      </c>
      <c r="AI177" s="1">
        <v>1044</v>
      </c>
      <c r="AJ177" s="1" t="s">
        <v>125</v>
      </c>
      <c r="AK177" s="1" t="s">
        <v>113</v>
      </c>
      <c r="AN177" s="1">
        <v>26.6</v>
      </c>
      <c r="AO177" s="1">
        <v>26.6</v>
      </c>
    </row>
    <row r="178" s="1" customFormat="1" hidden="1" spans="1:41">
      <c r="A178" s="1">
        <v>202301</v>
      </c>
      <c r="B178" s="1" t="s">
        <v>93</v>
      </c>
      <c r="C178" s="1" t="s">
        <v>94</v>
      </c>
      <c r="D178" s="1" t="s">
        <v>406</v>
      </c>
      <c r="E178" s="1" t="s">
        <v>407</v>
      </c>
      <c r="F178" s="1" t="s">
        <v>97</v>
      </c>
      <c r="G178" s="1" t="s">
        <v>128</v>
      </c>
      <c r="H178" s="1" t="s">
        <v>129</v>
      </c>
      <c r="I178" s="4">
        <v>44927</v>
      </c>
      <c r="J178" s="1" t="s">
        <v>434</v>
      </c>
      <c r="K178" s="1" t="s">
        <v>435</v>
      </c>
      <c r="L178" s="1" t="s">
        <v>410</v>
      </c>
      <c r="M178" s="1" t="s">
        <v>137</v>
      </c>
      <c r="N178" s="1" t="s">
        <v>137</v>
      </c>
      <c r="O178" s="1" t="s">
        <v>434</v>
      </c>
      <c r="P178" s="1" t="s">
        <v>50</v>
      </c>
      <c r="Q178" s="1" t="s">
        <v>105</v>
      </c>
      <c r="R178" s="1" t="s">
        <v>106</v>
      </c>
      <c r="S178" s="1" t="s">
        <v>174</v>
      </c>
      <c r="T178" s="1" t="s">
        <v>175</v>
      </c>
      <c r="U178" s="1" t="s">
        <v>174</v>
      </c>
      <c r="V178" s="1" t="s">
        <v>175</v>
      </c>
      <c r="W178" s="1" t="s">
        <v>109</v>
      </c>
      <c r="X178" s="1" t="s">
        <v>12</v>
      </c>
      <c r="Y178" s="1" t="s">
        <v>13</v>
      </c>
      <c r="Z178" s="1" t="s">
        <v>124</v>
      </c>
      <c r="AA178" s="1">
        <v>220715</v>
      </c>
      <c r="AB178" s="1">
        <v>10</v>
      </c>
      <c r="AC178" s="1">
        <v>26.08</v>
      </c>
      <c r="AD178" s="1">
        <v>260.8</v>
      </c>
      <c r="AE178" s="1">
        <v>0.02608</v>
      </c>
      <c r="AF178" s="1">
        <v>26.08</v>
      </c>
      <c r="AG178" s="1">
        <v>260.8</v>
      </c>
      <c r="AH178" s="1">
        <v>0.02608</v>
      </c>
      <c r="AI178" s="1">
        <v>1044</v>
      </c>
      <c r="AJ178" s="1" t="s">
        <v>125</v>
      </c>
      <c r="AK178" s="1" t="s">
        <v>113</v>
      </c>
      <c r="AN178" s="1">
        <v>26.08</v>
      </c>
      <c r="AO178" s="1">
        <v>260.8</v>
      </c>
    </row>
    <row r="179" s="1" customFormat="1" hidden="1" spans="1:41">
      <c r="A179" s="1">
        <v>202301</v>
      </c>
      <c r="B179" s="1" t="s">
        <v>93</v>
      </c>
      <c r="C179" s="1" t="s">
        <v>94</v>
      </c>
      <c r="D179" s="1" t="s">
        <v>406</v>
      </c>
      <c r="E179" s="1" t="s">
        <v>407</v>
      </c>
      <c r="F179" s="1" t="s">
        <v>97</v>
      </c>
      <c r="G179" s="1" t="s">
        <v>128</v>
      </c>
      <c r="H179" s="1" t="s">
        <v>129</v>
      </c>
      <c r="I179" s="4">
        <v>44927</v>
      </c>
      <c r="J179" s="1" t="s">
        <v>436</v>
      </c>
      <c r="K179" s="1" t="s">
        <v>437</v>
      </c>
      <c r="L179" s="1" t="s">
        <v>410</v>
      </c>
      <c r="M179" s="1" t="s">
        <v>137</v>
      </c>
      <c r="N179" s="1" t="s">
        <v>137</v>
      </c>
      <c r="O179" s="1" t="s">
        <v>436</v>
      </c>
      <c r="P179" s="1" t="s">
        <v>50</v>
      </c>
      <c r="Q179" s="1" t="s">
        <v>105</v>
      </c>
      <c r="R179" s="1" t="s">
        <v>106</v>
      </c>
      <c r="S179" s="1" t="s">
        <v>146</v>
      </c>
      <c r="T179" s="1" t="s">
        <v>147</v>
      </c>
      <c r="U179" s="1" t="s">
        <v>146</v>
      </c>
      <c r="V179" s="1" t="s">
        <v>147</v>
      </c>
      <c r="W179" s="1" t="s">
        <v>109</v>
      </c>
      <c r="X179" s="1" t="s">
        <v>12</v>
      </c>
      <c r="Y179" s="1" t="s">
        <v>15</v>
      </c>
      <c r="Z179" s="1" t="s">
        <v>250</v>
      </c>
      <c r="AA179" s="1">
        <v>220910</v>
      </c>
      <c r="AB179" s="1">
        <v>10</v>
      </c>
      <c r="AC179" s="1">
        <v>48.96</v>
      </c>
      <c r="AD179" s="1">
        <v>489.6</v>
      </c>
      <c r="AE179" s="1">
        <v>0.04896</v>
      </c>
      <c r="AF179" s="1">
        <v>48.96</v>
      </c>
      <c r="AG179" s="1">
        <v>489.6</v>
      </c>
      <c r="AH179" s="1">
        <v>0.04896</v>
      </c>
      <c r="AI179" s="1">
        <v>3657</v>
      </c>
      <c r="AJ179" s="1" t="s">
        <v>251</v>
      </c>
      <c r="AK179" s="1" t="s">
        <v>113</v>
      </c>
      <c r="AN179" s="1">
        <v>53.3</v>
      </c>
      <c r="AO179" s="1">
        <v>533</v>
      </c>
    </row>
    <row r="180" s="1" customFormat="1" spans="1:41">
      <c r="A180" s="1">
        <v>202301</v>
      </c>
      <c r="B180" s="1" t="s">
        <v>93</v>
      </c>
      <c r="C180" s="1" t="s">
        <v>94</v>
      </c>
      <c r="D180" s="1" t="s">
        <v>406</v>
      </c>
      <c r="E180" s="1" t="s">
        <v>407</v>
      </c>
      <c r="F180" s="1" t="s">
        <v>97</v>
      </c>
      <c r="G180" s="1" t="s">
        <v>128</v>
      </c>
      <c r="H180" s="1" t="s">
        <v>129</v>
      </c>
      <c r="I180" s="4">
        <v>44927</v>
      </c>
      <c r="J180" s="1" t="s">
        <v>438</v>
      </c>
      <c r="K180" s="1" t="s">
        <v>439</v>
      </c>
      <c r="L180" s="1" t="s">
        <v>410</v>
      </c>
      <c r="M180" s="1" t="s">
        <v>228</v>
      </c>
      <c r="N180" s="1" t="s">
        <v>228</v>
      </c>
      <c r="P180" s="1" t="s">
        <v>4</v>
      </c>
      <c r="Q180" s="1" t="s">
        <v>105</v>
      </c>
      <c r="R180" s="1" t="s">
        <v>106</v>
      </c>
      <c r="S180" s="1" t="s">
        <v>174</v>
      </c>
      <c r="T180" s="1" t="s">
        <v>175</v>
      </c>
      <c r="U180" s="1" t="s">
        <v>174</v>
      </c>
      <c r="V180" s="1" t="s">
        <v>175</v>
      </c>
      <c r="W180" s="1" t="s">
        <v>109</v>
      </c>
      <c r="X180" s="1" t="s">
        <v>24</v>
      </c>
      <c r="Y180" s="1" t="s">
        <v>26</v>
      </c>
      <c r="Z180" s="1" t="s">
        <v>296</v>
      </c>
      <c r="AA180" s="1">
        <v>220937</v>
      </c>
      <c r="AB180" s="1">
        <v>10</v>
      </c>
      <c r="AC180" s="1">
        <v>22.68</v>
      </c>
      <c r="AD180" s="1">
        <v>226.8</v>
      </c>
      <c r="AE180" s="1">
        <v>0.02268</v>
      </c>
      <c r="AF180" s="1">
        <v>22.68</v>
      </c>
      <c r="AG180" s="1">
        <v>226.8</v>
      </c>
      <c r="AH180" s="1">
        <v>0.02268</v>
      </c>
      <c r="AI180" s="1">
        <v>1055</v>
      </c>
      <c r="AJ180" s="1" t="s">
        <v>297</v>
      </c>
      <c r="AK180" s="1" t="s">
        <v>113</v>
      </c>
      <c r="AN180" s="1">
        <v>23.15</v>
      </c>
      <c r="AO180" s="1">
        <v>231.5</v>
      </c>
    </row>
    <row r="181" s="1" customFormat="1" spans="1:41">
      <c r="A181" s="1">
        <v>202301</v>
      </c>
      <c r="B181" s="1" t="s">
        <v>93</v>
      </c>
      <c r="C181" s="1" t="s">
        <v>94</v>
      </c>
      <c r="D181" s="1" t="s">
        <v>406</v>
      </c>
      <c r="E181" s="1" t="s">
        <v>407</v>
      </c>
      <c r="F181" s="1" t="s">
        <v>97</v>
      </c>
      <c r="G181" s="1" t="s">
        <v>128</v>
      </c>
      <c r="H181" s="1" t="s">
        <v>129</v>
      </c>
      <c r="I181" s="4">
        <v>44927</v>
      </c>
      <c r="J181" s="1" t="s">
        <v>440</v>
      </c>
      <c r="K181" s="1" t="s">
        <v>441</v>
      </c>
      <c r="L181" s="1" t="s">
        <v>410</v>
      </c>
      <c r="M181" s="1" t="s">
        <v>137</v>
      </c>
      <c r="N181" s="1" t="s">
        <v>137</v>
      </c>
      <c r="P181" s="1" t="s">
        <v>4</v>
      </c>
      <c r="Q181" s="1" t="s">
        <v>105</v>
      </c>
      <c r="R181" s="1" t="s">
        <v>106</v>
      </c>
      <c r="S181" s="1" t="s">
        <v>122</v>
      </c>
      <c r="T181" s="1" t="s">
        <v>123</v>
      </c>
      <c r="U181" s="1" t="s">
        <v>122</v>
      </c>
      <c r="V181" s="1" t="s">
        <v>123</v>
      </c>
      <c r="W181" s="1" t="s">
        <v>109</v>
      </c>
      <c r="X181" s="1" t="s">
        <v>12</v>
      </c>
      <c r="Y181" s="1" t="s">
        <v>13</v>
      </c>
      <c r="Z181" s="1" t="s">
        <v>124</v>
      </c>
      <c r="AA181" s="1">
        <v>220715</v>
      </c>
      <c r="AB181" s="1">
        <v>5</v>
      </c>
      <c r="AC181" s="1">
        <v>26.08</v>
      </c>
      <c r="AD181" s="1">
        <v>130.4</v>
      </c>
      <c r="AE181" s="1">
        <v>0.01304</v>
      </c>
      <c r="AF181" s="1">
        <v>26.08</v>
      </c>
      <c r="AG181" s="1">
        <v>130.4</v>
      </c>
      <c r="AH181" s="1">
        <v>0.01304</v>
      </c>
      <c r="AI181" s="1">
        <v>1044</v>
      </c>
      <c r="AJ181" s="1" t="s">
        <v>125</v>
      </c>
      <c r="AK181" s="1" t="s">
        <v>113</v>
      </c>
      <c r="AN181" s="1">
        <v>26.6</v>
      </c>
      <c r="AO181" s="1">
        <v>133</v>
      </c>
    </row>
    <row r="182" s="1" customFormat="1" spans="1:41">
      <c r="A182" s="1">
        <v>202301</v>
      </c>
      <c r="B182" s="1" t="s">
        <v>93</v>
      </c>
      <c r="C182" s="1" t="s">
        <v>94</v>
      </c>
      <c r="D182" s="1" t="s">
        <v>406</v>
      </c>
      <c r="E182" s="1" t="s">
        <v>407</v>
      </c>
      <c r="F182" s="1" t="s">
        <v>97</v>
      </c>
      <c r="G182" s="1" t="s">
        <v>128</v>
      </c>
      <c r="H182" s="1" t="s">
        <v>129</v>
      </c>
      <c r="I182" s="4">
        <v>44927</v>
      </c>
      <c r="J182" s="1" t="s">
        <v>440</v>
      </c>
      <c r="K182" s="1" t="s">
        <v>441</v>
      </c>
      <c r="L182" s="1" t="s">
        <v>410</v>
      </c>
      <c r="M182" s="1" t="s">
        <v>137</v>
      </c>
      <c r="N182" s="1" t="s">
        <v>137</v>
      </c>
      <c r="P182" s="1" t="s">
        <v>4</v>
      </c>
      <c r="Q182" s="1" t="s">
        <v>105</v>
      </c>
      <c r="R182" s="1" t="s">
        <v>106</v>
      </c>
      <c r="S182" s="1" t="s">
        <v>122</v>
      </c>
      <c r="T182" s="1" t="s">
        <v>123</v>
      </c>
      <c r="U182" s="1" t="s">
        <v>122</v>
      </c>
      <c r="V182" s="1" t="s">
        <v>123</v>
      </c>
      <c r="W182" s="1" t="s">
        <v>109</v>
      </c>
      <c r="X182" s="1" t="s">
        <v>12</v>
      </c>
      <c r="Y182" s="1" t="s">
        <v>13</v>
      </c>
      <c r="Z182" s="1" t="s">
        <v>124</v>
      </c>
      <c r="AA182" s="1">
        <v>220715</v>
      </c>
      <c r="AB182" s="1">
        <v>15</v>
      </c>
      <c r="AC182" s="1">
        <v>26.08</v>
      </c>
      <c r="AD182" s="1">
        <v>391.2</v>
      </c>
      <c r="AE182" s="1">
        <v>0.03912</v>
      </c>
      <c r="AF182" s="1">
        <v>26.08</v>
      </c>
      <c r="AG182" s="1">
        <v>391.2</v>
      </c>
      <c r="AH182" s="1">
        <v>0.03912</v>
      </c>
      <c r="AI182" s="1">
        <v>1044</v>
      </c>
      <c r="AJ182" s="1" t="s">
        <v>125</v>
      </c>
      <c r="AK182" s="1" t="s">
        <v>113</v>
      </c>
      <c r="AN182" s="1">
        <v>26.6</v>
      </c>
      <c r="AO182" s="1">
        <v>399</v>
      </c>
    </row>
    <row r="183" s="1" customFormat="1" spans="1:41">
      <c r="A183" s="1">
        <v>202301</v>
      </c>
      <c r="B183" s="1" t="s">
        <v>93</v>
      </c>
      <c r="C183" s="1" t="s">
        <v>94</v>
      </c>
      <c r="D183" s="1" t="s">
        <v>406</v>
      </c>
      <c r="E183" s="1" t="s">
        <v>407</v>
      </c>
      <c r="F183" s="1" t="s">
        <v>97</v>
      </c>
      <c r="G183" s="1" t="s">
        <v>128</v>
      </c>
      <c r="H183" s="1" t="s">
        <v>129</v>
      </c>
      <c r="I183" s="4">
        <v>44927</v>
      </c>
      <c r="J183" s="1" t="s">
        <v>442</v>
      </c>
      <c r="K183" s="1" t="s">
        <v>443</v>
      </c>
      <c r="L183" s="1" t="s">
        <v>410</v>
      </c>
      <c r="M183" s="1" t="s">
        <v>103</v>
      </c>
      <c r="N183" s="1" t="s">
        <v>121</v>
      </c>
      <c r="P183" s="1" t="s">
        <v>4</v>
      </c>
      <c r="Q183" s="1" t="s">
        <v>105</v>
      </c>
      <c r="R183" s="1" t="s">
        <v>106</v>
      </c>
      <c r="S183" s="1" t="s">
        <v>122</v>
      </c>
      <c r="T183" s="1" t="s">
        <v>123</v>
      </c>
      <c r="U183" s="1" t="s">
        <v>122</v>
      </c>
      <c r="V183" s="1" t="s">
        <v>123</v>
      </c>
      <c r="W183" s="1" t="s">
        <v>109</v>
      </c>
      <c r="X183" s="1" t="s">
        <v>16</v>
      </c>
      <c r="Y183" s="1" t="s">
        <v>17</v>
      </c>
      <c r="Z183" s="1" t="s">
        <v>164</v>
      </c>
      <c r="AA183" s="1">
        <v>220707</v>
      </c>
      <c r="AB183" s="1">
        <v>2</v>
      </c>
      <c r="AC183" s="1">
        <v>7.75</v>
      </c>
      <c r="AD183" s="1">
        <v>15.5</v>
      </c>
      <c r="AE183" s="1">
        <v>0.00155</v>
      </c>
      <c r="AF183" s="1">
        <v>12.8</v>
      </c>
      <c r="AG183" s="1">
        <v>25.6</v>
      </c>
      <c r="AH183" s="1">
        <v>0.00256</v>
      </c>
      <c r="AI183" s="1">
        <v>2597</v>
      </c>
      <c r="AJ183" s="1" t="s">
        <v>165</v>
      </c>
      <c r="AK183" s="1" t="s">
        <v>113</v>
      </c>
      <c r="AN183" s="1">
        <v>12.16</v>
      </c>
      <c r="AO183" s="1">
        <v>24.32</v>
      </c>
    </row>
    <row r="184" s="1" customFormat="1" hidden="1" spans="1:41">
      <c r="A184" s="1">
        <v>202301</v>
      </c>
      <c r="B184" s="1" t="s">
        <v>93</v>
      </c>
      <c r="C184" s="1" t="s">
        <v>94</v>
      </c>
      <c r="D184" s="1" t="s">
        <v>406</v>
      </c>
      <c r="E184" s="1" t="s">
        <v>407</v>
      </c>
      <c r="F184" s="1" t="s">
        <v>97</v>
      </c>
      <c r="G184" s="1" t="s">
        <v>128</v>
      </c>
      <c r="H184" s="1" t="s">
        <v>129</v>
      </c>
      <c r="I184" s="4">
        <v>44927</v>
      </c>
      <c r="J184" s="1" t="s">
        <v>444</v>
      </c>
      <c r="K184" s="1" t="s">
        <v>445</v>
      </c>
      <c r="L184" s="1" t="s">
        <v>410</v>
      </c>
      <c r="M184" s="1" t="s">
        <v>103</v>
      </c>
      <c r="N184" s="1" t="s">
        <v>121</v>
      </c>
      <c r="O184" s="1" t="s">
        <v>444</v>
      </c>
      <c r="P184" s="1" t="s">
        <v>50</v>
      </c>
      <c r="Q184" s="1" t="s">
        <v>105</v>
      </c>
      <c r="R184" s="1" t="s">
        <v>106</v>
      </c>
      <c r="S184" s="1" t="s">
        <v>146</v>
      </c>
      <c r="T184" s="1" t="s">
        <v>147</v>
      </c>
      <c r="U184" s="1" t="s">
        <v>146</v>
      </c>
      <c r="V184" s="1" t="s">
        <v>147</v>
      </c>
      <c r="W184" s="1" t="s">
        <v>109</v>
      </c>
      <c r="X184" s="1" t="s">
        <v>27</v>
      </c>
      <c r="Y184" s="1" t="s">
        <v>28</v>
      </c>
      <c r="Z184" s="1" t="s">
        <v>154</v>
      </c>
      <c r="AA184" s="1">
        <v>250609014</v>
      </c>
      <c r="AB184" s="1">
        <v>10</v>
      </c>
      <c r="AC184" s="1">
        <v>29.44</v>
      </c>
      <c r="AD184" s="1">
        <v>294.4</v>
      </c>
      <c r="AE184" s="1">
        <v>0.02944</v>
      </c>
      <c r="AF184" s="1">
        <v>29.44</v>
      </c>
      <c r="AG184" s="1">
        <v>294.4</v>
      </c>
      <c r="AH184" s="1">
        <v>0.02944</v>
      </c>
      <c r="AI184" s="1">
        <v>1026</v>
      </c>
      <c r="AJ184" s="1" t="s">
        <v>155</v>
      </c>
      <c r="AK184" s="1" t="s">
        <v>113</v>
      </c>
      <c r="AN184" s="1">
        <v>30.04</v>
      </c>
      <c r="AO184" s="1">
        <v>300.4</v>
      </c>
    </row>
    <row r="185" s="1" customFormat="1" spans="1:41">
      <c r="A185" s="1">
        <v>202301</v>
      </c>
      <c r="B185" s="1" t="s">
        <v>93</v>
      </c>
      <c r="C185" s="1" t="s">
        <v>94</v>
      </c>
      <c r="D185" s="1" t="s">
        <v>406</v>
      </c>
      <c r="E185" s="1" t="s">
        <v>407</v>
      </c>
      <c r="F185" s="1" t="s">
        <v>97</v>
      </c>
      <c r="G185" s="1" t="s">
        <v>128</v>
      </c>
      <c r="H185" s="1" t="s">
        <v>129</v>
      </c>
      <c r="I185" s="4">
        <v>44927</v>
      </c>
      <c r="J185" s="1" t="s">
        <v>446</v>
      </c>
      <c r="K185" s="1" t="s">
        <v>447</v>
      </c>
      <c r="L185" s="1" t="s">
        <v>410</v>
      </c>
      <c r="M185" s="1" t="s">
        <v>137</v>
      </c>
      <c r="N185" s="1" t="s">
        <v>137</v>
      </c>
      <c r="P185" s="1" t="s">
        <v>4</v>
      </c>
      <c r="Q185" s="1" t="s">
        <v>105</v>
      </c>
      <c r="R185" s="1" t="s">
        <v>106</v>
      </c>
      <c r="S185" s="1" t="s">
        <v>122</v>
      </c>
      <c r="T185" s="1" t="s">
        <v>123</v>
      </c>
      <c r="U185" s="1" t="s">
        <v>122</v>
      </c>
      <c r="V185" s="1" t="s">
        <v>123</v>
      </c>
      <c r="W185" s="1" t="s">
        <v>109</v>
      </c>
      <c r="X185" s="1" t="s">
        <v>16</v>
      </c>
      <c r="Y185" s="1" t="s">
        <v>17</v>
      </c>
      <c r="Z185" s="1" t="s">
        <v>164</v>
      </c>
      <c r="AA185" s="1">
        <v>220707</v>
      </c>
      <c r="AB185" s="1">
        <v>10</v>
      </c>
      <c r="AC185" s="1">
        <v>7.75</v>
      </c>
      <c r="AD185" s="1">
        <v>77.5</v>
      </c>
      <c r="AE185" s="1">
        <v>0.00775</v>
      </c>
      <c r="AF185" s="1">
        <v>12.8</v>
      </c>
      <c r="AG185" s="1">
        <v>128</v>
      </c>
      <c r="AH185" s="1">
        <v>0.0128</v>
      </c>
      <c r="AI185" s="1">
        <v>2597</v>
      </c>
      <c r="AJ185" s="1" t="s">
        <v>165</v>
      </c>
      <c r="AK185" s="1" t="s">
        <v>113</v>
      </c>
      <c r="AN185" s="1">
        <v>12.16</v>
      </c>
      <c r="AO185" s="1">
        <v>121.6</v>
      </c>
    </row>
    <row r="186" s="1" customFormat="1" spans="1:41">
      <c r="A186" s="1">
        <v>202301</v>
      </c>
      <c r="B186" s="1" t="s">
        <v>93</v>
      </c>
      <c r="C186" s="1" t="s">
        <v>94</v>
      </c>
      <c r="D186" s="1" t="s">
        <v>406</v>
      </c>
      <c r="E186" s="1" t="s">
        <v>407</v>
      </c>
      <c r="F186" s="1" t="s">
        <v>97</v>
      </c>
      <c r="G186" s="1" t="s">
        <v>128</v>
      </c>
      <c r="H186" s="1" t="s">
        <v>129</v>
      </c>
      <c r="I186" s="4">
        <v>44927</v>
      </c>
      <c r="J186" s="1" t="s">
        <v>448</v>
      </c>
      <c r="K186" s="1" t="s">
        <v>449</v>
      </c>
      <c r="L186" s="1" t="s">
        <v>410</v>
      </c>
      <c r="M186" s="1" t="s">
        <v>103</v>
      </c>
      <c r="N186" s="1" t="s">
        <v>121</v>
      </c>
      <c r="P186" s="1" t="s">
        <v>4</v>
      </c>
      <c r="Q186" s="1" t="s">
        <v>105</v>
      </c>
      <c r="R186" s="1" t="s">
        <v>106</v>
      </c>
      <c r="S186" s="1" t="s">
        <v>168</v>
      </c>
      <c r="T186" s="1" t="s">
        <v>169</v>
      </c>
      <c r="U186" s="1" t="s">
        <v>168</v>
      </c>
      <c r="V186" s="1" t="s">
        <v>169</v>
      </c>
      <c r="W186" s="1" t="s">
        <v>109</v>
      </c>
      <c r="X186" s="1" t="s">
        <v>24</v>
      </c>
      <c r="Y186" s="1" t="s">
        <v>26</v>
      </c>
      <c r="Z186" s="1" t="s">
        <v>296</v>
      </c>
      <c r="AA186" s="1">
        <v>220937</v>
      </c>
      <c r="AB186" s="1">
        <v>2</v>
      </c>
      <c r="AC186" s="1">
        <v>22.68</v>
      </c>
      <c r="AD186" s="1">
        <v>45.36</v>
      </c>
      <c r="AE186" s="1">
        <v>0.004536</v>
      </c>
      <c r="AF186" s="1">
        <v>22.68</v>
      </c>
      <c r="AG186" s="1">
        <v>45.36</v>
      </c>
      <c r="AH186" s="1">
        <v>0.004536</v>
      </c>
      <c r="AI186" s="1">
        <v>1055</v>
      </c>
      <c r="AJ186" s="1" t="s">
        <v>297</v>
      </c>
      <c r="AK186" s="1" t="s">
        <v>113</v>
      </c>
      <c r="AN186" s="1">
        <v>23.15</v>
      </c>
      <c r="AO186" s="1">
        <v>46.3</v>
      </c>
    </row>
    <row r="187" s="1" customFormat="1" spans="1:41">
      <c r="A187" s="1">
        <v>202301</v>
      </c>
      <c r="B187" s="1" t="s">
        <v>93</v>
      </c>
      <c r="C187" s="1" t="s">
        <v>94</v>
      </c>
      <c r="D187" s="1" t="s">
        <v>406</v>
      </c>
      <c r="E187" s="1" t="s">
        <v>407</v>
      </c>
      <c r="F187" s="1" t="s">
        <v>97</v>
      </c>
      <c r="G187" s="1" t="s">
        <v>128</v>
      </c>
      <c r="H187" s="1" t="s">
        <v>129</v>
      </c>
      <c r="I187" s="4">
        <v>44927</v>
      </c>
      <c r="J187" s="1" t="s">
        <v>365</v>
      </c>
      <c r="K187" s="1" t="s">
        <v>366</v>
      </c>
      <c r="L187" s="1" t="s">
        <v>410</v>
      </c>
      <c r="M187" s="1" t="s">
        <v>103</v>
      </c>
      <c r="N187" s="1" t="s">
        <v>121</v>
      </c>
      <c r="P187" s="1" t="s">
        <v>4</v>
      </c>
      <c r="Q187" s="1" t="s">
        <v>105</v>
      </c>
      <c r="R187" s="1" t="s">
        <v>106</v>
      </c>
      <c r="S187" s="1" t="s">
        <v>168</v>
      </c>
      <c r="T187" s="1" t="s">
        <v>169</v>
      </c>
      <c r="U187" s="1" t="s">
        <v>168</v>
      </c>
      <c r="V187" s="1" t="s">
        <v>169</v>
      </c>
      <c r="W187" s="1" t="s">
        <v>109</v>
      </c>
      <c r="X187" s="1" t="s">
        <v>12</v>
      </c>
      <c r="Y187" s="1" t="s">
        <v>13</v>
      </c>
      <c r="Z187" s="1" t="s">
        <v>124</v>
      </c>
      <c r="AA187" s="1">
        <v>220715</v>
      </c>
      <c r="AB187" s="1">
        <v>1</v>
      </c>
      <c r="AC187" s="1">
        <v>26.08</v>
      </c>
      <c r="AD187" s="1">
        <v>26.08</v>
      </c>
      <c r="AE187" s="1">
        <v>0.002608</v>
      </c>
      <c r="AF187" s="1">
        <v>26.08</v>
      </c>
      <c r="AG187" s="1">
        <v>26.08</v>
      </c>
      <c r="AH187" s="1">
        <v>0.002608</v>
      </c>
      <c r="AI187" s="1">
        <v>1044</v>
      </c>
      <c r="AJ187" s="1" t="s">
        <v>125</v>
      </c>
      <c r="AK187" s="1" t="s">
        <v>113</v>
      </c>
      <c r="AN187" s="1">
        <v>26.6</v>
      </c>
      <c r="AO187" s="1">
        <v>26.6</v>
      </c>
    </row>
    <row r="188" s="1" customFormat="1" spans="1:41">
      <c r="A188" s="1">
        <v>202301</v>
      </c>
      <c r="B188" s="1" t="s">
        <v>93</v>
      </c>
      <c r="C188" s="1" t="s">
        <v>94</v>
      </c>
      <c r="D188" s="1" t="s">
        <v>406</v>
      </c>
      <c r="E188" s="1" t="s">
        <v>407</v>
      </c>
      <c r="F188" s="1" t="s">
        <v>97</v>
      </c>
      <c r="G188" s="1" t="s">
        <v>128</v>
      </c>
      <c r="H188" s="1" t="s">
        <v>129</v>
      </c>
      <c r="I188" s="4">
        <v>44928</v>
      </c>
      <c r="J188" s="1" t="s">
        <v>450</v>
      </c>
      <c r="K188" s="1" t="s">
        <v>451</v>
      </c>
      <c r="L188" s="1" t="s">
        <v>410</v>
      </c>
      <c r="M188" s="1" t="s">
        <v>137</v>
      </c>
      <c r="N188" s="1" t="s">
        <v>137</v>
      </c>
      <c r="P188" s="1" t="s">
        <v>4</v>
      </c>
      <c r="Q188" s="1" t="s">
        <v>105</v>
      </c>
      <c r="R188" s="1" t="s">
        <v>106</v>
      </c>
      <c r="S188" s="1" t="s">
        <v>158</v>
      </c>
      <c r="T188" s="1" t="s">
        <v>159</v>
      </c>
      <c r="U188" s="1" t="s">
        <v>158</v>
      </c>
      <c r="V188" s="1" t="s">
        <v>159</v>
      </c>
      <c r="W188" s="1" t="s">
        <v>109</v>
      </c>
      <c r="X188" s="1" t="s">
        <v>12</v>
      </c>
      <c r="Y188" s="1" t="s">
        <v>15</v>
      </c>
      <c r="Z188" s="1" t="s">
        <v>250</v>
      </c>
      <c r="AA188" s="1">
        <v>220910</v>
      </c>
      <c r="AB188" s="1">
        <v>30</v>
      </c>
      <c r="AC188" s="1">
        <v>48.96</v>
      </c>
      <c r="AD188" s="1">
        <v>1468.8</v>
      </c>
      <c r="AE188" s="1">
        <v>0.14688</v>
      </c>
      <c r="AF188" s="1">
        <v>48.96</v>
      </c>
      <c r="AG188" s="1">
        <v>1468.8</v>
      </c>
      <c r="AH188" s="1">
        <v>0.14688</v>
      </c>
      <c r="AI188" s="1">
        <v>3657</v>
      </c>
      <c r="AJ188" s="1" t="s">
        <v>251</v>
      </c>
      <c r="AK188" s="1" t="s">
        <v>113</v>
      </c>
      <c r="AN188" s="1">
        <v>52.8</v>
      </c>
      <c r="AO188" s="1">
        <v>1584</v>
      </c>
    </row>
    <row r="189" s="1" customFormat="1" spans="1:41">
      <c r="A189" s="1">
        <v>202301</v>
      </c>
      <c r="B189" s="1" t="s">
        <v>93</v>
      </c>
      <c r="C189" s="1" t="s">
        <v>94</v>
      </c>
      <c r="D189" s="1" t="s">
        <v>406</v>
      </c>
      <c r="E189" s="1" t="s">
        <v>407</v>
      </c>
      <c r="F189" s="1" t="s">
        <v>97</v>
      </c>
      <c r="G189" s="1" t="s">
        <v>128</v>
      </c>
      <c r="H189" s="1" t="s">
        <v>129</v>
      </c>
      <c r="I189" s="4">
        <v>44928</v>
      </c>
      <c r="J189" s="1" t="s">
        <v>452</v>
      </c>
      <c r="K189" s="1" t="s">
        <v>453</v>
      </c>
      <c r="L189" s="1" t="s">
        <v>410</v>
      </c>
      <c r="M189" s="1" t="s">
        <v>137</v>
      </c>
      <c r="N189" s="1" t="s">
        <v>137</v>
      </c>
      <c r="P189" s="1" t="s">
        <v>4</v>
      </c>
      <c r="Q189" s="1" t="s">
        <v>105</v>
      </c>
      <c r="R189" s="1" t="s">
        <v>106</v>
      </c>
      <c r="S189" s="1" t="s">
        <v>186</v>
      </c>
      <c r="T189" s="1" t="s">
        <v>187</v>
      </c>
      <c r="U189" s="1" t="s">
        <v>186</v>
      </c>
      <c r="V189" s="1" t="s">
        <v>187</v>
      </c>
      <c r="W189" s="1" t="s">
        <v>109</v>
      </c>
      <c r="X189" s="1" t="s">
        <v>16</v>
      </c>
      <c r="Y189" s="1" t="s">
        <v>17</v>
      </c>
      <c r="Z189" s="1" t="s">
        <v>164</v>
      </c>
      <c r="AA189" s="1">
        <v>221205</v>
      </c>
      <c r="AB189" s="1">
        <v>20</v>
      </c>
      <c r="AC189" s="1">
        <v>7.75</v>
      </c>
      <c r="AD189" s="1">
        <v>155</v>
      </c>
      <c r="AE189" s="1">
        <v>0.0155</v>
      </c>
      <c r="AF189" s="1">
        <v>12.8</v>
      </c>
      <c r="AG189" s="1">
        <v>256</v>
      </c>
      <c r="AH189" s="1">
        <v>0.0256</v>
      </c>
      <c r="AI189" s="1">
        <v>2597</v>
      </c>
      <c r="AJ189" s="1" t="s">
        <v>165</v>
      </c>
      <c r="AK189" s="1" t="s">
        <v>113</v>
      </c>
      <c r="AN189" s="1">
        <v>12.16</v>
      </c>
      <c r="AO189" s="1">
        <v>243.2</v>
      </c>
    </row>
    <row r="190" s="1" customFormat="1" spans="1:41">
      <c r="A190" s="1">
        <v>202301</v>
      </c>
      <c r="B190" s="1" t="s">
        <v>93</v>
      </c>
      <c r="C190" s="1" t="s">
        <v>94</v>
      </c>
      <c r="D190" s="1" t="s">
        <v>406</v>
      </c>
      <c r="E190" s="1" t="s">
        <v>407</v>
      </c>
      <c r="F190" s="1" t="s">
        <v>97</v>
      </c>
      <c r="G190" s="1" t="s">
        <v>128</v>
      </c>
      <c r="H190" s="1" t="s">
        <v>129</v>
      </c>
      <c r="I190" s="4">
        <v>44928</v>
      </c>
      <c r="J190" s="1" t="s">
        <v>454</v>
      </c>
      <c r="K190" s="1" t="s">
        <v>455</v>
      </c>
      <c r="L190" s="1" t="s">
        <v>410</v>
      </c>
      <c r="M190" s="1" t="s">
        <v>137</v>
      </c>
      <c r="N190" s="1" t="s">
        <v>137</v>
      </c>
      <c r="P190" s="1" t="s">
        <v>4</v>
      </c>
      <c r="Q190" s="1" t="s">
        <v>105</v>
      </c>
      <c r="R190" s="1" t="s">
        <v>106</v>
      </c>
      <c r="S190" s="1" t="s">
        <v>186</v>
      </c>
      <c r="T190" s="1" t="s">
        <v>187</v>
      </c>
      <c r="U190" s="1" t="s">
        <v>186</v>
      </c>
      <c r="V190" s="1" t="s">
        <v>187</v>
      </c>
      <c r="W190" s="1" t="s">
        <v>109</v>
      </c>
      <c r="X190" s="1" t="s">
        <v>110</v>
      </c>
      <c r="Y190" s="1" t="s">
        <v>35</v>
      </c>
      <c r="Z190" s="1" t="s">
        <v>111</v>
      </c>
      <c r="AA190" s="1">
        <v>220953</v>
      </c>
      <c r="AB190" s="1">
        <v>10</v>
      </c>
      <c r="AC190" s="1">
        <v>31.29</v>
      </c>
      <c r="AD190" s="1">
        <v>312.9</v>
      </c>
      <c r="AE190" s="1">
        <v>0.03129</v>
      </c>
      <c r="AF190" s="1">
        <v>31.29</v>
      </c>
      <c r="AG190" s="1">
        <v>312.9</v>
      </c>
      <c r="AH190" s="1">
        <v>0.03129</v>
      </c>
      <c r="AI190" s="1">
        <v>1047</v>
      </c>
      <c r="AJ190" s="1" t="s">
        <v>112</v>
      </c>
      <c r="AK190" s="1" t="s">
        <v>113</v>
      </c>
      <c r="AN190" s="1">
        <v>31.92</v>
      </c>
      <c r="AO190" s="1">
        <v>319.2</v>
      </c>
    </row>
    <row r="191" s="1" customFormat="1" spans="1:41">
      <c r="A191" s="1">
        <v>202301</v>
      </c>
      <c r="B191" s="1" t="s">
        <v>93</v>
      </c>
      <c r="C191" s="1" t="s">
        <v>94</v>
      </c>
      <c r="D191" s="1" t="s">
        <v>406</v>
      </c>
      <c r="E191" s="1" t="s">
        <v>407</v>
      </c>
      <c r="F191" s="1" t="s">
        <v>97</v>
      </c>
      <c r="G191" s="1" t="s">
        <v>128</v>
      </c>
      <c r="H191" s="1" t="s">
        <v>129</v>
      </c>
      <c r="I191" s="4">
        <v>44928</v>
      </c>
      <c r="J191" s="1" t="s">
        <v>411</v>
      </c>
      <c r="K191" s="1" t="s">
        <v>412</v>
      </c>
      <c r="L191" s="1" t="s">
        <v>410</v>
      </c>
      <c r="M191" s="1" t="s">
        <v>137</v>
      </c>
      <c r="N191" s="1" t="s">
        <v>137</v>
      </c>
      <c r="P191" s="1" t="s">
        <v>43</v>
      </c>
      <c r="Q191" s="1" t="s">
        <v>105</v>
      </c>
      <c r="R191" s="1" t="s">
        <v>106</v>
      </c>
      <c r="S191" s="1" t="s">
        <v>186</v>
      </c>
      <c r="T191" s="1" t="s">
        <v>187</v>
      </c>
      <c r="U191" s="1" t="s">
        <v>186</v>
      </c>
      <c r="V191" s="1" t="s">
        <v>187</v>
      </c>
      <c r="W191" s="1" t="s">
        <v>109</v>
      </c>
      <c r="X191" s="1" t="s">
        <v>16</v>
      </c>
      <c r="Y191" s="1" t="s">
        <v>17</v>
      </c>
      <c r="Z191" s="1" t="s">
        <v>164</v>
      </c>
      <c r="AA191" s="1">
        <v>221205</v>
      </c>
      <c r="AB191" s="1">
        <v>13</v>
      </c>
      <c r="AC191" s="1">
        <v>7.75</v>
      </c>
      <c r="AD191" s="1">
        <v>100.75</v>
      </c>
      <c r="AE191" s="1">
        <v>0.010075</v>
      </c>
      <c r="AF191" s="1">
        <v>12.8</v>
      </c>
      <c r="AG191" s="1">
        <v>166.4</v>
      </c>
      <c r="AH191" s="1">
        <v>0.01664</v>
      </c>
      <c r="AI191" s="1">
        <v>2597</v>
      </c>
      <c r="AJ191" s="1" t="s">
        <v>165</v>
      </c>
      <c r="AK191" s="1" t="s">
        <v>113</v>
      </c>
      <c r="AN191" s="1">
        <v>12.16</v>
      </c>
      <c r="AO191" s="1">
        <v>158.08</v>
      </c>
    </row>
    <row r="192" s="1" customFormat="1" spans="1:41">
      <c r="A192" s="1">
        <v>202301</v>
      </c>
      <c r="B192" s="1" t="s">
        <v>93</v>
      </c>
      <c r="C192" s="1" t="s">
        <v>94</v>
      </c>
      <c r="D192" s="1" t="s">
        <v>406</v>
      </c>
      <c r="E192" s="1" t="s">
        <v>407</v>
      </c>
      <c r="F192" s="1" t="s">
        <v>97</v>
      </c>
      <c r="G192" s="1" t="s">
        <v>128</v>
      </c>
      <c r="H192" s="1" t="s">
        <v>129</v>
      </c>
      <c r="I192" s="4">
        <v>44928</v>
      </c>
      <c r="J192" s="1" t="s">
        <v>456</v>
      </c>
      <c r="K192" s="1" t="s">
        <v>457</v>
      </c>
      <c r="L192" s="1" t="s">
        <v>410</v>
      </c>
      <c r="M192" s="1" t="s">
        <v>137</v>
      </c>
      <c r="N192" s="1" t="s">
        <v>137</v>
      </c>
      <c r="P192" s="1" t="s">
        <v>4</v>
      </c>
      <c r="Q192" s="1" t="s">
        <v>105</v>
      </c>
      <c r="R192" s="1" t="s">
        <v>106</v>
      </c>
      <c r="S192" s="1" t="s">
        <v>186</v>
      </c>
      <c r="T192" s="1" t="s">
        <v>187</v>
      </c>
      <c r="U192" s="1" t="s">
        <v>186</v>
      </c>
      <c r="V192" s="1" t="s">
        <v>187</v>
      </c>
      <c r="W192" s="1" t="s">
        <v>109</v>
      </c>
      <c r="X192" s="1" t="s">
        <v>16</v>
      </c>
      <c r="Y192" s="1" t="s">
        <v>17</v>
      </c>
      <c r="Z192" s="1" t="s">
        <v>164</v>
      </c>
      <c r="AA192" s="1">
        <v>221205</v>
      </c>
      <c r="AB192" s="1">
        <v>30</v>
      </c>
      <c r="AC192" s="1">
        <v>7.75</v>
      </c>
      <c r="AD192" s="1">
        <v>232.5</v>
      </c>
      <c r="AE192" s="1">
        <v>0.02325</v>
      </c>
      <c r="AF192" s="1">
        <v>12.8</v>
      </c>
      <c r="AG192" s="1">
        <v>384</v>
      </c>
      <c r="AH192" s="1">
        <v>0.0384</v>
      </c>
      <c r="AI192" s="1">
        <v>2597</v>
      </c>
      <c r="AJ192" s="1" t="s">
        <v>165</v>
      </c>
      <c r="AK192" s="1" t="s">
        <v>113</v>
      </c>
      <c r="AN192" s="1">
        <v>12.16</v>
      </c>
      <c r="AO192" s="1">
        <v>364.8</v>
      </c>
    </row>
    <row r="193" s="1" customFormat="1" spans="1:41">
      <c r="A193" s="1">
        <v>202301</v>
      </c>
      <c r="B193" s="1" t="s">
        <v>93</v>
      </c>
      <c r="C193" s="1" t="s">
        <v>94</v>
      </c>
      <c r="D193" s="1" t="s">
        <v>406</v>
      </c>
      <c r="E193" s="1" t="s">
        <v>407</v>
      </c>
      <c r="F193" s="1" t="s">
        <v>97</v>
      </c>
      <c r="G193" s="1" t="s">
        <v>128</v>
      </c>
      <c r="H193" s="1" t="s">
        <v>129</v>
      </c>
      <c r="I193" s="4">
        <v>44928</v>
      </c>
      <c r="J193" s="1" t="s">
        <v>458</v>
      </c>
      <c r="K193" s="1" t="s">
        <v>459</v>
      </c>
      <c r="L193" s="1" t="s">
        <v>410</v>
      </c>
      <c r="M193" s="1" t="s">
        <v>137</v>
      </c>
      <c r="N193" s="1" t="s">
        <v>137</v>
      </c>
      <c r="P193" s="1" t="s">
        <v>4</v>
      </c>
      <c r="Q193" s="1" t="s">
        <v>105</v>
      </c>
      <c r="R193" s="1" t="s">
        <v>106</v>
      </c>
      <c r="S193" s="1" t="s">
        <v>186</v>
      </c>
      <c r="T193" s="1" t="s">
        <v>187</v>
      </c>
      <c r="U193" s="1" t="s">
        <v>186</v>
      </c>
      <c r="V193" s="1" t="s">
        <v>187</v>
      </c>
      <c r="W193" s="1" t="s">
        <v>109</v>
      </c>
      <c r="X193" s="1" t="s">
        <v>12</v>
      </c>
      <c r="Y193" s="1" t="s">
        <v>13</v>
      </c>
      <c r="Z193" s="1" t="s">
        <v>124</v>
      </c>
      <c r="AA193" s="1">
        <v>220622</v>
      </c>
      <c r="AB193" s="1">
        <v>30</v>
      </c>
      <c r="AC193" s="1">
        <v>26.08</v>
      </c>
      <c r="AD193" s="1">
        <v>782.4</v>
      </c>
      <c r="AE193" s="1">
        <v>0.07824</v>
      </c>
      <c r="AF193" s="1">
        <v>26.08</v>
      </c>
      <c r="AG193" s="1">
        <v>782.4</v>
      </c>
      <c r="AH193" s="1">
        <v>0.07824</v>
      </c>
      <c r="AI193" s="1">
        <v>1044</v>
      </c>
      <c r="AJ193" s="1" t="s">
        <v>125</v>
      </c>
      <c r="AK193" s="1" t="s">
        <v>113</v>
      </c>
      <c r="AN193" s="1">
        <v>26.6</v>
      </c>
      <c r="AO193" s="1">
        <v>798</v>
      </c>
    </row>
    <row r="194" s="1" customFormat="1" spans="1:41">
      <c r="A194" s="1">
        <v>202301</v>
      </c>
      <c r="B194" s="1" t="s">
        <v>93</v>
      </c>
      <c r="C194" s="1" t="s">
        <v>94</v>
      </c>
      <c r="D194" s="1" t="s">
        <v>406</v>
      </c>
      <c r="E194" s="1" t="s">
        <v>407</v>
      </c>
      <c r="F194" s="1" t="s">
        <v>97</v>
      </c>
      <c r="G194" s="1" t="s">
        <v>128</v>
      </c>
      <c r="H194" s="1" t="s">
        <v>129</v>
      </c>
      <c r="I194" s="4">
        <v>44928</v>
      </c>
      <c r="J194" s="1" t="s">
        <v>460</v>
      </c>
      <c r="K194" s="1" t="s">
        <v>461</v>
      </c>
      <c r="L194" s="1" t="s">
        <v>410</v>
      </c>
      <c r="M194" s="1" t="s">
        <v>137</v>
      </c>
      <c r="N194" s="1" t="s">
        <v>137</v>
      </c>
      <c r="P194" s="1" t="s">
        <v>4</v>
      </c>
      <c r="Q194" s="1" t="s">
        <v>105</v>
      </c>
      <c r="R194" s="1" t="s">
        <v>106</v>
      </c>
      <c r="S194" s="1" t="s">
        <v>138</v>
      </c>
      <c r="T194" s="1" t="s">
        <v>139</v>
      </c>
      <c r="U194" s="1" t="s">
        <v>138</v>
      </c>
      <c r="V194" s="1" t="s">
        <v>139</v>
      </c>
      <c r="W194" s="1" t="s">
        <v>109</v>
      </c>
      <c r="X194" s="1" t="s">
        <v>16</v>
      </c>
      <c r="Y194" s="1" t="s">
        <v>17</v>
      </c>
      <c r="Z194" s="1" t="s">
        <v>164</v>
      </c>
      <c r="AA194" s="1">
        <v>221205</v>
      </c>
      <c r="AB194" s="1">
        <v>10</v>
      </c>
      <c r="AC194" s="1">
        <v>7.75</v>
      </c>
      <c r="AD194" s="1">
        <v>77.5</v>
      </c>
      <c r="AE194" s="1">
        <v>0.00775</v>
      </c>
      <c r="AF194" s="1">
        <v>12.8</v>
      </c>
      <c r="AG194" s="1">
        <v>128</v>
      </c>
      <c r="AH194" s="1">
        <v>0.0128</v>
      </c>
      <c r="AI194" s="1">
        <v>2597</v>
      </c>
      <c r="AJ194" s="1" t="s">
        <v>165</v>
      </c>
      <c r="AK194" s="1" t="s">
        <v>113</v>
      </c>
      <c r="AN194" s="1">
        <v>12.16</v>
      </c>
      <c r="AO194" s="1">
        <v>121.6</v>
      </c>
    </row>
    <row r="195" s="1" customFormat="1" spans="1:41">
      <c r="A195" s="1">
        <v>202301</v>
      </c>
      <c r="B195" s="1" t="s">
        <v>93</v>
      </c>
      <c r="C195" s="1" t="s">
        <v>94</v>
      </c>
      <c r="D195" s="1" t="s">
        <v>406</v>
      </c>
      <c r="E195" s="1" t="s">
        <v>407</v>
      </c>
      <c r="F195" s="1" t="s">
        <v>97</v>
      </c>
      <c r="G195" s="1" t="s">
        <v>128</v>
      </c>
      <c r="H195" s="1" t="s">
        <v>129</v>
      </c>
      <c r="I195" s="4">
        <v>44928</v>
      </c>
      <c r="J195" s="1" t="s">
        <v>462</v>
      </c>
      <c r="K195" s="1" t="s">
        <v>463</v>
      </c>
      <c r="L195" s="1" t="s">
        <v>410</v>
      </c>
      <c r="M195" s="1" t="s">
        <v>103</v>
      </c>
      <c r="N195" s="1" t="s">
        <v>104</v>
      </c>
      <c r="P195" s="1" t="s">
        <v>4</v>
      </c>
      <c r="Q195" s="1" t="s">
        <v>105</v>
      </c>
      <c r="R195" s="1" t="s">
        <v>106</v>
      </c>
      <c r="S195" s="1" t="s">
        <v>168</v>
      </c>
      <c r="T195" s="1" t="s">
        <v>169</v>
      </c>
      <c r="U195" s="1" t="s">
        <v>168</v>
      </c>
      <c r="V195" s="1" t="s">
        <v>169</v>
      </c>
      <c r="W195" s="1" t="s">
        <v>109</v>
      </c>
      <c r="X195" s="1" t="s">
        <v>16</v>
      </c>
      <c r="Y195" s="1" t="s">
        <v>17</v>
      </c>
      <c r="Z195" s="1" t="s">
        <v>164</v>
      </c>
      <c r="AA195" s="1">
        <v>221205</v>
      </c>
      <c r="AB195" s="1">
        <v>10</v>
      </c>
      <c r="AC195" s="1">
        <v>7.75</v>
      </c>
      <c r="AD195" s="1">
        <v>77.5</v>
      </c>
      <c r="AE195" s="1">
        <v>0.00775</v>
      </c>
      <c r="AF195" s="1">
        <v>12.8</v>
      </c>
      <c r="AG195" s="1">
        <v>128</v>
      </c>
      <c r="AH195" s="1">
        <v>0.0128</v>
      </c>
      <c r="AI195" s="1">
        <v>2597</v>
      </c>
      <c r="AJ195" s="1" t="s">
        <v>165</v>
      </c>
      <c r="AK195" s="1" t="s">
        <v>113</v>
      </c>
      <c r="AN195" s="1">
        <v>12.04</v>
      </c>
      <c r="AO195" s="1">
        <v>120.4</v>
      </c>
    </row>
    <row r="196" s="1" customFormat="1" spans="1:41">
      <c r="A196" s="1">
        <v>202301</v>
      </c>
      <c r="B196" s="1" t="s">
        <v>93</v>
      </c>
      <c r="C196" s="1" t="s">
        <v>94</v>
      </c>
      <c r="D196" s="1" t="s">
        <v>406</v>
      </c>
      <c r="E196" s="1" t="s">
        <v>407</v>
      </c>
      <c r="F196" s="1" t="s">
        <v>97</v>
      </c>
      <c r="G196" s="1" t="s">
        <v>128</v>
      </c>
      <c r="H196" s="1" t="s">
        <v>129</v>
      </c>
      <c r="I196" s="4">
        <v>44928</v>
      </c>
      <c r="J196" s="1" t="s">
        <v>464</v>
      </c>
      <c r="K196" s="1" t="s">
        <v>465</v>
      </c>
      <c r="L196" s="1" t="s">
        <v>410</v>
      </c>
      <c r="M196" s="1" t="s">
        <v>103</v>
      </c>
      <c r="N196" s="1" t="s">
        <v>104</v>
      </c>
      <c r="P196" s="1" t="s">
        <v>4</v>
      </c>
      <c r="Q196" s="1" t="s">
        <v>105</v>
      </c>
      <c r="R196" s="1" t="s">
        <v>106</v>
      </c>
      <c r="S196" s="1" t="s">
        <v>107</v>
      </c>
      <c r="T196" s="1" t="s">
        <v>108</v>
      </c>
      <c r="U196" s="1" t="s">
        <v>107</v>
      </c>
      <c r="V196" s="1" t="s">
        <v>108</v>
      </c>
      <c r="W196" s="1" t="s">
        <v>109</v>
      </c>
      <c r="X196" s="1" t="s">
        <v>12</v>
      </c>
      <c r="Y196" s="1" t="s">
        <v>13</v>
      </c>
      <c r="Z196" s="1" t="s">
        <v>124</v>
      </c>
      <c r="AA196" s="1">
        <v>220622</v>
      </c>
      <c r="AB196" s="1">
        <v>10</v>
      </c>
      <c r="AC196" s="1">
        <v>26.08</v>
      </c>
      <c r="AD196" s="1">
        <v>260.8</v>
      </c>
      <c r="AE196" s="1">
        <v>0.02608</v>
      </c>
      <c r="AF196" s="1">
        <v>26.08</v>
      </c>
      <c r="AG196" s="1">
        <v>260.8</v>
      </c>
      <c r="AH196" s="1">
        <v>0.02608</v>
      </c>
      <c r="AI196" s="1">
        <v>1044</v>
      </c>
      <c r="AJ196" s="1" t="s">
        <v>125</v>
      </c>
      <c r="AK196" s="1" t="s">
        <v>113</v>
      </c>
      <c r="AN196" s="1">
        <v>26.6</v>
      </c>
      <c r="AO196" s="1">
        <v>266</v>
      </c>
    </row>
    <row r="197" s="1" customFormat="1" spans="1:41">
      <c r="A197" s="1">
        <v>202301</v>
      </c>
      <c r="B197" s="1" t="s">
        <v>93</v>
      </c>
      <c r="C197" s="1" t="s">
        <v>94</v>
      </c>
      <c r="D197" s="1" t="s">
        <v>406</v>
      </c>
      <c r="E197" s="1" t="s">
        <v>407</v>
      </c>
      <c r="F197" s="1" t="s">
        <v>97</v>
      </c>
      <c r="G197" s="1" t="s">
        <v>128</v>
      </c>
      <c r="H197" s="1" t="s">
        <v>129</v>
      </c>
      <c r="I197" s="4">
        <v>44928</v>
      </c>
      <c r="J197" s="1" t="s">
        <v>466</v>
      </c>
      <c r="K197" s="1" t="s">
        <v>467</v>
      </c>
      <c r="L197" s="1" t="s">
        <v>410</v>
      </c>
      <c r="M197" s="1" t="s">
        <v>103</v>
      </c>
      <c r="N197" s="1" t="s">
        <v>121</v>
      </c>
      <c r="P197" s="1" t="s">
        <v>4</v>
      </c>
      <c r="Q197" s="1" t="s">
        <v>105</v>
      </c>
      <c r="R197" s="1" t="s">
        <v>106</v>
      </c>
      <c r="S197" s="1" t="s">
        <v>107</v>
      </c>
      <c r="T197" s="1" t="s">
        <v>108</v>
      </c>
      <c r="U197" s="1" t="s">
        <v>107</v>
      </c>
      <c r="V197" s="1" t="s">
        <v>108</v>
      </c>
      <c r="W197" s="1" t="s">
        <v>109</v>
      </c>
      <c r="X197" s="1" t="s">
        <v>12</v>
      </c>
      <c r="Y197" s="1" t="s">
        <v>15</v>
      </c>
      <c r="Z197" s="1" t="s">
        <v>250</v>
      </c>
      <c r="AA197" s="1">
        <v>220910</v>
      </c>
      <c r="AB197" s="1">
        <v>50</v>
      </c>
      <c r="AC197" s="1">
        <v>48.96</v>
      </c>
      <c r="AD197" s="1">
        <v>2448</v>
      </c>
      <c r="AE197" s="1">
        <v>0.2448</v>
      </c>
      <c r="AF197" s="1">
        <v>48.96</v>
      </c>
      <c r="AG197" s="1">
        <v>2448</v>
      </c>
      <c r="AH197" s="1">
        <v>0.2448</v>
      </c>
      <c r="AI197" s="1">
        <v>3657</v>
      </c>
      <c r="AJ197" s="1" t="s">
        <v>251</v>
      </c>
      <c r="AK197" s="1" t="s">
        <v>113</v>
      </c>
      <c r="AN197" s="1">
        <v>52.8</v>
      </c>
      <c r="AO197" s="1">
        <v>2640</v>
      </c>
    </row>
    <row r="198" s="1" customFormat="1" spans="1:41">
      <c r="A198" s="1">
        <v>202301</v>
      </c>
      <c r="B198" s="1" t="s">
        <v>93</v>
      </c>
      <c r="C198" s="1" t="s">
        <v>94</v>
      </c>
      <c r="D198" s="1" t="s">
        <v>406</v>
      </c>
      <c r="E198" s="1" t="s">
        <v>407</v>
      </c>
      <c r="F198" s="1" t="s">
        <v>97</v>
      </c>
      <c r="G198" s="1" t="s">
        <v>128</v>
      </c>
      <c r="H198" s="1" t="s">
        <v>129</v>
      </c>
      <c r="I198" s="4">
        <v>44928</v>
      </c>
      <c r="J198" s="1" t="s">
        <v>468</v>
      </c>
      <c r="K198" s="1" t="s">
        <v>469</v>
      </c>
      <c r="L198" s="1" t="s">
        <v>410</v>
      </c>
      <c r="M198" s="1" t="s">
        <v>137</v>
      </c>
      <c r="N198" s="1" t="s">
        <v>137</v>
      </c>
      <c r="P198" s="1" t="s">
        <v>4</v>
      </c>
      <c r="Q198" s="1" t="s">
        <v>105</v>
      </c>
      <c r="R198" s="1" t="s">
        <v>106</v>
      </c>
      <c r="S198" s="1" t="s">
        <v>107</v>
      </c>
      <c r="T198" s="1" t="s">
        <v>108</v>
      </c>
      <c r="U198" s="1" t="s">
        <v>107</v>
      </c>
      <c r="V198" s="1" t="s">
        <v>108</v>
      </c>
      <c r="W198" s="1" t="s">
        <v>109</v>
      </c>
      <c r="X198" s="1" t="s">
        <v>12</v>
      </c>
      <c r="Y198" s="1" t="s">
        <v>13</v>
      </c>
      <c r="Z198" s="1" t="s">
        <v>124</v>
      </c>
      <c r="AA198" s="1">
        <v>220715</v>
      </c>
      <c r="AB198" s="1">
        <v>5</v>
      </c>
      <c r="AC198" s="1">
        <v>26.08</v>
      </c>
      <c r="AD198" s="1">
        <v>130.4</v>
      </c>
      <c r="AE198" s="1">
        <v>0.01304</v>
      </c>
      <c r="AF198" s="1">
        <v>26.08</v>
      </c>
      <c r="AG198" s="1">
        <v>130.4</v>
      </c>
      <c r="AH198" s="1">
        <v>0.01304</v>
      </c>
      <c r="AI198" s="1">
        <v>1044</v>
      </c>
      <c r="AJ198" s="1" t="s">
        <v>125</v>
      </c>
      <c r="AK198" s="1" t="s">
        <v>113</v>
      </c>
      <c r="AN198" s="1">
        <v>26.6</v>
      </c>
      <c r="AO198" s="1">
        <v>133</v>
      </c>
    </row>
    <row r="199" s="1" customFormat="1" spans="1:41">
      <c r="A199" s="1">
        <v>202301</v>
      </c>
      <c r="B199" s="1" t="s">
        <v>93</v>
      </c>
      <c r="C199" s="1" t="s">
        <v>94</v>
      </c>
      <c r="D199" s="1" t="s">
        <v>406</v>
      </c>
      <c r="E199" s="1" t="s">
        <v>407</v>
      </c>
      <c r="F199" s="1" t="s">
        <v>97</v>
      </c>
      <c r="G199" s="1" t="s">
        <v>128</v>
      </c>
      <c r="H199" s="1" t="s">
        <v>129</v>
      </c>
      <c r="I199" s="4">
        <v>44928</v>
      </c>
      <c r="J199" s="1" t="s">
        <v>470</v>
      </c>
      <c r="K199" s="1" t="s">
        <v>471</v>
      </c>
      <c r="L199" s="1" t="s">
        <v>410</v>
      </c>
      <c r="M199" s="1" t="s">
        <v>137</v>
      </c>
      <c r="N199" s="1" t="s">
        <v>137</v>
      </c>
      <c r="P199" s="1" t="s">
        <v>4</v>
      </c>
      <c r="Q199" s="1" t="s">
        <v>105</v>
      </c>
      <c r="R199" s="1" t="s">
        <v>106</v>
      </c>
      <c r="S199" s="1" t="s">
        <v>146</v>
      </c>
      <c r="T199" s="1" t="s">
        <v>147</v>
      </c>
      <c r="U199" s="1" t="s">
        <v>146</v>
      </c>
      <c r="V199" s="1" t="s">
        <v>147</v>
      </c>
      <c r="W199" s="1" t="s">
        <v>109</v>
      </c>
      <c r="X199" s="1" t="s">
        <v>12</v>
      </c>
      <c r="Y199" s="1" t="s">
        <v>13</v>
      </c>
      <c r="Z199" s="1" t="s">
        <v>124</v>
      </c>
      <c r="AA199" s="1">
        <v>220622</v>
      </c>
      <c r="AB199" s="1">
        <v>30</v>
      </c>
      <c r="AC199" s="1">
        <v>26.08</v>
      </c>
      <c r="AD199" s="1">
        <v>782.4</v>
      </c>
      <c r="AE199" s="1">
        <v>0.07824</v>
      </c>
      <c r="AF199" s="1">
        <v>26.08</v>
      </c>
      <c r="AG199" s="1">
        <v>782.4</v>
      </c>
      <c r="AH199" s="1">
        <v>0.07824</v>
      </c>
      <c r="AI199" s="1">
        <v>1044</v>
      </c>
      <c r="AJ199" s="1" t="s">
        <v>125</v>
      </c>
      <c r="AK199" s="1" t="s">
        <v>113</v>
      </c>
      <c r="AN199" s="1">
        <v>26.6</v>
      </c>
      <c r="AO199" s="1">
        <v>798</v>
      </c>
    </row>
    <row r="200" s="1" customFormat="1" spans="1:41">
      <c r="A200" s="1">
        <v>202301</v>
      </c>
      <c r="B200" s="1" t="s">
        <v>93</v>
      </c>
      <c r="C200" s="1" t="s">
        <v>94</v>
      </c>
      <c r="D200" s="1" t="s">
        <v>406</v>
      </c>
      <c r="E200" s="1" t="s">
        <v>407</v>
      </c>
      <c r="F200" s="1" t="s">
        <v>97</v>
      </c>
      <c r="G200" s="1" t="s">
        <v>128</v>
      </c>
      <c r="H200" s="1" t="s">
        <v>129</v>
      </c>
      <c r="I200" s="4">
        <v>44928</v>
      </c>
      <c r="J200" s="1" t="s">
        <v>472</v>
      </c>
      <c r="K200" s="1" t="s">
        <v>473</v>
      </c>
      <c r="L200" s="1" t="s">
        <v>410</v>
      </c>
      <c r="M200" s="1" t="s">
        <v>228</v>
      </c>
      <c r="N200" s="1" t="s">
        <v>228</v>
      </c>
      <c r="P200" s="1" t="s">
        <v>4</v>
      </c>
      <c r="Q200" s="1" t="s">
        <v>105</v>
      </c>
      <c r="R200" s="1" t="s">
        <v>106</v>
      </c>
      <c r="S200" s="1" t="s">
        <v>186</v>
      </c>
      <c r="T200" s="1" t="s">
        <v>187</v>
      </c>
      <c r="U200" s="1" t="s">
        <v>186</v>
      </c>
      <c r="V200" s="1" t="s">
        <v>187</v>
      </c>
      <c r="W200" s="1" t="s">
        <v>109</v>
      </c>
      <c r="X200" s="1" t="s">
        <v>16</v>
      </c>
      <c r="Y200" s="1" t="s">
        <v>17</v>
      </c>
      <c r="Z200" s="1" t="s">
        <v>164</v>
      </c>
      <c r="AA200" s="1">
        <v>221205</v>
      </c>
      <c r="AB200" s="1">
        <v>26</v>
      </c>
      <c r="AC200" s="1">
        <v>7.75</v>
      </c>
      <c r="AD200" s="1">
        <v>201.5</v>
      </c>
      <c r="AE200" s="1">
        <v>0.02015</v>
      </c>
      <c r="AF200" s="1">
        <v>12.8</v>
      </c>
      <c r="AG200" s="1">
        <v>332.8</v>
      </c>
      <c r="AH200" s="1">
        <v>0.03328</v>
      </c>
      <c r="AI200" s="1">
        <v>2597</v>
      </c>
      <c r="AJ200" s="1" t="s">
        <v>165</v>
      </c>
      <c r="AK200" s="1" t="s">
        <v>113</v>
      </c>
      <c r="AN200" s="1">
        <v>12.16</v>
      </c>
      <c r="AO200" s="1">
        <v>316.16</v>
      </c>
    </row>
    <row r="201" s="1" customFormat="1" spans="1:41">
      <c r="A201" s="1">
        <v>202301</v>
      </c>
      <c r="B201" s="1" t="s">
        <v>93</v>
      </c>
      <c r="C201" s="1" t="s">
        <v>94</v>
      </c>
      <c r="D201" s="1" t="s">
        <v>406</v>
      </c>
      <c r="E201" s="1" t="s">
        <v>407</v>
      </c>
      <c r="F201" s="1" t="s">
        <v>97</v>
      </c>
      <c r="G201" s="1" t="s">
        <v>128</v>
      </c>
      <c r="H201" s="1" t="s">
        <v>129</v>
      </c>
      <c r="I201" s="4">
        <v>44928</v>
      </c>
      <c r="J201" s="1" t="s">
        <v>474</v>
      </c>
      <c r="K201" s="1" t="s">
        <v>475</v>
      </c>
      <c r="L201" s="1" t="s">
        <v>410</v>
      </c>
      <c r="M201" s="1" t="s">
        <v>228</v>
      </c>
      <c r="N201" s="1" t="s">
        <v>228</v>
      </c>
      <c r="P201" s="1" t="s">
        <v>43</v>
      </c>
      <c r="Q201" s="1" t="s">
        <v>105</v>
      </c>
      <c r="R201" s="1" t="s">
        <v>106</v>
      </c>
      <c r="S201" s="1" t="s">
        <v>133</v>
      </c>
      <c r="T201" s="1" t="s">
        <v>134</v>
      </c>
      <c r="U201" s="1" t="s">
        <v>133</v>
      </c>
      <c r="V201" s="1" t="s">
        <v>134</v>
      </c>
      <c r="W201" s="1" t="s">
        <v>109</v>
      </c>
      <c r="X201" s="1" t="s">
        <v>12</v>
      </c>
      <c r="Y201" s="1" t="s">
        <v>13</v>
      </c>
      <c r="Z201" s="1" t="s">
        <v>124</v>
      </c>
      <c r="AA201" s="1">
        <v>220622</v>
      </c>
      <c r="AB201" s="1">
        <v>40</v>
      </c>
      <c r="AC201" s="1">
        <v>26.08</v>
      </c>
      <c r="AD201" s="1">
        <v>1043.2</v>
      </c>
      <c r="AE201" s="1">
        <v>0.10432</v>
      </c>
      <c r="AF201" s="1">
        <v>26.08</v>
      </c>
      <c r="AG201" s="1">
        <v>1043.2</v>
      </c>
      <c r="AH201" s="1">
        <v>0.10432</v>
      </c>
      <c r="AI201" s="1">
        <v>1044</v>
      </c>
      <c r="AJ201" s="1" t="s">
        <v>125</v>
      </c>
      <c r="AK201" s="1" t="s">
        <v>113</v>
      </c>
      <c r="AN201" s="1">
        <v>26.6</v>
      </c>
      <c r="AO201" s="1">
        <v>1064</v>
      </c>
    </row>
    <row r="202" s="1" customFormat="1" spans="1:41">
      <c r="A202" s="1">
        <v>202301</v>
      </c>
      <c r="B202" s="1" t="s">
        <v>93</v>
      </c>
      <c r="C202" s="1" t="s">
        <v>94</v>
      </c>
      <c r="D202" s="1" t="s">
        <v>406</v>
      </c>
      <c r="E202" s="1" t="s">
        <v>407</v>
      </c>
      <c r="F202" s="1" t="s">
        <v>97</v>
      </c>
      <c r="G202" s="1" t="s">
        <v>128</v>
      </c>
      <c r="H202" s="1" t="s">
        <v>129</v>
      </c>
      <c r="I202" s="4">
        <v>44928</v>
      </c>
      <c r="J202" s="1" t="s">
        <v>476</v>
      </c>
      <c r="K202" s="1" t="s">
        <v>477</v>
      </c>
      <c r="L202" s="1" t="s">
        <v>410</v>
      </c>
      <c r="M202" s="1" t="s">
        <v>228</v>
      </c>
      <c r="N202" s="1" t="s">
        <v>228</v>
      </c>
      <c r="P202" s="1" t="s">
        <v>43</v>
      </c>
      <c r="Q202" s="1" t="s">
        <v>105</v>
      </c>
      <c r="R202" s="1" t="s">
        <v>106</v>
      </c>
      <c r="S202" s="1" t="s">
        <v>133</v>
      </c>
      <c r="T202" s="1" t="s">
        <v>134</v>
      </c>
      <c r="U202" s="1" t="s">
        <v>133</v>
      </c>
      <c r="V202" s="1" t="s">
        <v>134</v>
      </c>
      <c r="W202" s="1" t="s">
        <v>109</v>
      </c>
      <c r="X202" s="1" t="s">
        <v>12</v>
      </c>
      <c r="Y202" s="1" t="s">
        <v>13</v>
      </c>
      <c r="Z202" s="1" t="s">
        <v>124</v>
      </c>
      <c r="AA202" s="1">
        <v>220715</v>
      </c>
      <c r="AB202" s="1">
        <v>10</v>
      </c>
      <c r="AC202" s="1">
        <v>26.08</v>
      </c>
      <c r="AD202" s="1">
        <v>260.8</v>
      </c>
      <c r="AE202" s="1">
        <v>0.02608</v>
      </c>
      <c r="AF202" s="1">
        <v>26.08</v>
      </c>
      <c r="AG202" s="1">
        <v>260.8</v>
      </c>
      <c r="AH202" s="1">
        <v>0.02608</v>
      </c>
      <c r="AI202" s="1">
        <v>1044</v>
      </c>
      <c r="AJ202" s="1" t="s">
        <v>125</v>
      </c>
      <c r="AK202" s="1" t="s">
        <v>113</v>
      </c>
      <c r="AN202" s="1">
        <v>26.6</v>
      </c>
      <c r="AO202" s="1">
        <v>266</v>
      </c>
    </row>
    <row r="203" s="1" customFormat="1" spans="1:41">
      <c r="A203" s="1">
        <v>202301</v>
      </c>
      <c r="B203" s="1" t="s">
        <v>93</v>
      </c>
      <c r="C203" s="1" t="s">
        <v>94</v>
      </c>
      <c r="D203" s="1" t="s">
        <v>406</v>
      </c>
      <c r="E203" s="1" t="s">
        <v>407</v>
      </c>
      <c r="F203" s="1" t="s">
        <v>97</v>
      </c>
      <c r="G203" s="1" t="s">
        <v>128</v>
      </c>
      <c r="H203" s="1" t="s">
        <v>129</v>
      </c>
      <c r="I203" s="4">
        <v>44928</v>
      </c>
      <c r="J203" s="1" t="s">
        <v>478</v>
      </c>
      <c r="K203" s="1" t="s">
        <v>479</v>
      </c>
      <c r="L203" s="1" t="s">
        <v>410</v>
      </c>
      <c r="M203" s="1" t="s">
        <v>103</v>
      </c>
      <c r="N203" s="1" t="s">
        <v>121</v>
      </c>
      <c r="P203" s="1" t="s">
        <v>4</v>
      </c>
      <c r="Q203" s="1" t="s">
        <v>105</v>
      </c>
      <c r="R203" s="1" t="s">
        <v>106</v>
      </c>
      <c r="S203" s="1" t="s">
        <v>133</v>
      </c>
      <c r="T203" s="1" t="s">
        <v>134</v>
      </c>
      <c r="U203" s="1" t="s">
        <v>133</v>
      </c>
      <c r="V203" s="1" t="s">
        <v>134</v>
      </c>
      <c r="W203" s="1" t="s">
        <v>109</v>
      </c>
      <c r="X203" s="1" t="s">
        <v>12</v>
      </c>
      <c r="Y203" s="1" t="s">
        <v>13</v>
      </c>
      <c r="Z203" s="1" t="s">
        <v>124</v>
      </c>
      <c r="AA203" s="1">
        <v>220622</v>
      </c>
      <c r="AB203" s="1">
        <v>5</v>
      </c>
      <c r="AC203" s="1">
        <v>26.08</v>
      </c>
      <c r="AD203" s="1">
        <v>130.4</v>
      </c>
      <c r="AE203" s="1">
        <v>0.01304</v>
      </c>
      <c r="AF203" s="1">
        <v>26.08</v>
      </c>
      <c r="AG203" s="1">
        <v>130.4</v>
      </c>
      <c r="AH203" s="1">
        <v>0.01304</v>
      </c>
      <c r="AI203" s="1">
        <v>1044</v>
      </c>
      <c r="AJ203" s="1" t="s">
        <v>125</v>
      </c>
      <c r="AK203" s="1" t="s">
        <v>113</v>
      </c>
      <c r="AN203" s="1">
        <v>26.6</v>
      </c>
      <c r="AO203" s="1">
        <v>133</v>
      </c>
    </row>
    <row r="204" s="1" customFormat="1" spans="1:41">
      <c r="A204" s="1">
        <v>202301</v>
      </c>
      <c r="B204" s="1" t="s">
        <v>93</v>
      </c>
      <c r="C204" s="1" t="s">
        <v>94</v>
      </c>
      <c r="D204" s="1" t="s">
        <v>406</v>
      </c>
      <c r="E204" s="1" t="s">
        <v>407</v>
      </c>
      <c r="F204" s="1" t="s">
        <v>97</v>
      </c>
      <c r="G204" s="1" t="s">
        <v>128</v>
      </c>
      <c r="H204" s="1" t="s">
        <v>129</v>
      </c>
      <c r="I204" s="4">
        <v>44928</v>
      </c>
      <c r="J204" s="1" t="s">
        <v>480</v>
      </c>
      <c r="K204" s="1" t="s">
        <v>481</v>
      </c>
      <c r="L204" s="1" t="s">
        <v>410</v>
      </c>
      <c r="M204" s="1" t="s">
        <v>103</v>
      </c>
      <c r="N204" s="1" t="s">
        <v>121</v>
      </c>
      <c r="P204" s="1" t="s">
        <v>4</v>
      </c>
      <c r="Q204" s="1" t="s">
        <v>105</v>
      </c>
      <c r="R204" s="1" t="s">
        <v>106</v>
      </c>
      <c r="S204" s="1" t="s">
        <v>133</v>
      </c>
      <c r="T204" s="1" t="s">
        <v>134</v>
      </c>
      <c r="U204" s="1" t="s">
        <v>133</v>
      </c>
      <c r="V204" s="1" t="s">
        <v>134</v>
      </c>
      <c r="W204" s="1" t="s">
        <v>109</v>
      </c>
      <c r="X204" s="1" t="s">
        <v>12</v>
      </c>
      <c r="Y204" s="1" t="s">
        <v>13</v>
      </c>
      <c r="Z204" s="1" t="s">
        <v>124</v>
      </c>
      <c r="AA204" s="1">
        <v>220715</v>
      </c>
      <c r="AB204" s="1">
        <v>10</v>
      </c>
      <c r="AC204" s="1">
        <v>26.08</v>
      </c>
      <c r="AD204" s="1">
        <v>260.8</v>
      </c>
      <c r="AE204" s="1">
        <v>0.02608</v>
      </c>
      <c r="AF204" s="1">
        <v>26.08</v>
      </c>
      <c r="AG204" s="1">
        <v>260.8</v>
      </c>
      <c r="AH204" s="1">
        <v>0.02608</v>
      </c>
      <c r="AI204" s="1">
        <v>1044</v>
      </c>
      <c r="AJ204" s="1" t="s">
        <v>125</v>
      </c>
      <c r="AK204" s="1" t="s">
        <v>113</v>
      </c>
      <c r="AN204" s="1">
        <v>26.6</v>
      </c>
      <c r="AO204" s="1">
        <v>266</v>
      </c>
    </row>
    <row r="205" s="1" customFormat="1" spans="1:41">
      <c r="A205" s="1">
        <v>202301</v>
      </c>
      <c r="B205" s="1" t="s">
        <v>93</v>
      </c>
      <c r="C205" s="1" t="s">
        <v>94</v>
      </c>
      <c r="D205" s="1" t="s">
        <v>406</v>
      </c>
      <c r="E205" s="1" t="s">
        <v>407</v>
      </c>
      <c r="F205" s="1" t="s">
        <v>97</v>
      </c>
      <c r="G205" s="1" t="s">
        <v>128</v>
      </c>
      <c r="H205" s="1" t="s">
        <v>129</v>
      </c>
      <c r="I205" s="4">
        <v>44928</v>
      </c>
      <c r="J205" s="1" t="s">
        <v>482</v>
      </c>
      <c r="K205" s="1" t="s">
        <v>483</v>
      </c>
      <c r="L205" s="1" t="s">
        <v>410</v>
      </c>
      <c r="M205" s="1" t="s">
        <v>103</v>
      </c>
      <c r="N205" s="1" t="s">
        <v>121</v>
      </c>
      <c r="P205" s="1" t="s">
        <v>43</v>
      </c>
      <c r="Q205" s="1" t="s">
        <v>105</v>
      </c>
      <c r="R205" s="1" t="s">
        <v>106</v>
      </c>
      <c r="S205" s="1" t="s">
        <v>133</v>
      </c>
      <c r="T205" s="1" t="s">
        <v>134</v>
      </c>
      <c r="U205" s="1" t="s">
        <v>133</v>
      </c>
      <c r="V205" s="1" t="s">
        <v>134</v>
      </c>
      <c r="W205" s="1" t="s">
        <v>109</v>
      </c>
      <c r="X205" s="1" t="s">
        <v>12</v>
      </c>
      <c r="Y205" s="1" t="s">
        <v>13</v>
      </c>
      <c r="Z205" s="1" t="s">
        <v>124</v>
      </c>
      <c r="AA205" s="1">
        <v>220622</v>
      </c>
      <c r="AB205" s="1">
        <v>50</v>
      </c>
      <c r="AC205" s="1">
        <v>26.08</v>
      </c>
      <c r="AD205" s="1">
        <v>1304</v>
      </c>
      <c r="AE205" s="1">
        <v>0.1304</v>
      </c>
      <c r="AF205" s="1">
        <v>26.08</v>
      </c>
      <c r="AG205" s="1">
        <v>1304</v>
      </c>
      <c r="AH205" s="1">
        <v>0.1304</v>
      </c>
      <c r="AI205" s="1">
        <v>1044</v>
      </c>
      <c r="AJ205" s="1" t="s">
        <v>125</v>
      </c>
      <c r="AK205" s="1" t="s">
        <v>113</v>
      </c>
      <c r="AN205" s="1">
        <v>26.6</v>
      </c>
      <c r="AO205" s="1">
        <v>1330</v>
      </c>
    </row>
    <row r="206" s="1" customFormat="1" spans="1:41">
      <c r="A206" s="1">
        <v>202301</v>
      </c>
      <c r="B206" s="1" t="s">
        <v>93</v>
      </c>
      <c r="C206" s="1" t="s">
        <v>94</v>
      </c>
      <c r="D206" s="1" t="s">
        <v>406</v>
      </c>
      <c r="E206" s="1" t="s">
        <v>407</v>
      </c>
      <c r="F206" s="1" t="s">
        <v>97</v>
      </c>
      <c r="G206" s="1" t="s">
        <v>128</v>
      </c>
      <c r="H206" s="1" t="s">
        <v>129</v>
      </c>
      <c r="I206" s="4">
        <v>44928</v>
      </c>
      <c r="J206" s="1" t="s">
        <v>484</v>
      </c>
      <c r="K206" s="1" t="s">
        <v>485</v>
      </c>
      <c r="L206" s="1" t="s">
        <v>410</v>
      </c>
      <c r="M206" s="1" t="s">
        <v>137</v>
      </c>
      <c r="N206" s="1" t="s">
        <v>137</v>
      </c>
      <c r="P206" s="1" t="s">
        <v>43</v>
      </c>
      <c r="Q206" s="1" t="s">
        <v>105</v>
      </c>
      <c r="R206" s="1" t="s">
        <v>106</v>
      </c>
      <c r="S206" s="1" t="s">
        <v>122</v>
      </c>
      <c r="T206" s="1" t="s">
        <v>123</v>
      </c>
      <c r="U206" s="1" t="s">
        <v>122</v>
      </c>
      <c r="V206" s="1" t="s">
        <v>123</v>
      </c>
      <c r="W206" s="1" t="s">
        <v>109</v>
      </c>
      <c r="X206" s="1" t="s">
        <v>16</v>
      </c>
      <c r="Y206" s="1" t="s">
        <v>17</v>
      </c>
      <c r="Z206" s="1" t="s">
        <v>164</v>
      </c>
      <c r="AA206" s="1">
        <v>221205</v>
      </c>
      <c r="AB206" s="1">
        <v>100</v>
      </c>
      <c r="AC206" s="1">
        <v>7.75</v>
      </c>
      <c r="AD206" s="1">
        <v>775</v>
      </c>
      <c r="AE206" s="1">
        <v>0.0775</v>
      </c>
      <c r="AF206" s="1">
        <v>12.8</v>
      </c>
      <c r="AG206" s="1">
        <v>1280</v>
      </c>
      <c r="AH206" s="1">
        <v>0.128</v>
      </c>
      <c r="AI206" s="1">
        <v>2597</v>
      </c>
      <c r="AJ206" s="1" t="s">
        <v>165</v>
      </c>
      <c r="AK206" s="1" t="s">
        <v>113</v>
      </c>
      <c r="AN206" s="1">
        <v>12.16</v>
      </c>
      <c r="AO206" s="1">
        <v>1216</v>
      </c>
    </row>
    <row r="207" s="1" customFormat="1" spans="1:41">
      <c r="A207" s="1">
        <v>202301</v>
      </c>
      <c r="B207" s="1" t="s">
        <v>93</v>
      </c>
      <c r="C207" s="1" t="s">
        <v>94</v>
      </c>
      <c r="D207" s="1" t="s">
        <v>406</v>
      </c>
      <c r="E207" s="1" t="s">
        <v>407</v>
      </c>
      <c r="F207" s="1" t="s">
        <v>97</v>
      </c>
      <c r="G207" s="1" t="s">
        <v>128</v>
      </c>
      <c r="H207" s="1" t="s">
        <v>129</v>
      </c>
      <c r="I207" s="4">
        <v>44928</v>
      </c>
      <c r="J207" s="1" t="s">
        <v>486</v>
      </c>
      <c r="K207" s="1" t="s">
        <v>487</v>
      </c>
      <c r="L207" s="1" t="s">
        <v>410</v>
      </c>
      <c r="M207" s="1" t="s">
        <v>137</v>
      </c>
      <c r="N207" s="1" t="s">
        <v>137</v>
      </c>
      <c r="P207" s="1" t="s">
        <v>4</v>
      </c>
      <c r="Q207" s="1" t="s">
        <v>105</v>
      </c>
      <c r="R207" s="1" t="s">
        <v>106</v>
      </c>
      <c r="S207" s="1" t="s">
        <v>186</v>
      </c>
      <c r="T207" s="1" t="s">
        <v>187</v>
      </c>
      <c r="U207" s="1" t="s">
        <v>186</v>
      </c>
      <c r="V207" s="1" t="s">
        <v>187</v>
      </c>
      <c r="W207" s="1" t="s">
        <v>109</v>
      </c>
      <c r="X207" s="1" t="s">
        <v>16</v>
      </c>
      <c r="Y207" s="1" t="s">
        <v>17</v>
      </c>
      <c r="Z207" s="1" t="s">
        <v>164</v>
      </c>
      <c r="AA207" s="1">
        <v>221205</v>
      </c>
      <c r="AB207" s="1">
        <v>30</v>
      </c>
      <c r="AC207" s="1">
        <v>7.75</v>
      </c>
      <c r="AD207" s="1">
        <v>232.5</v>
      </c>
      <c r="AE207" s="1">
        <v>0.02325</v>
      </c>
      <c r="AF207" s="1">
        <v>12.8</v>
      </c>
      <c r="AG207" s="1">
        <v>384</v>
      </c>
      <c r="AH207" s="1">
        <v>0.0384</v>
      </c>
      <c r="AI207" s="1">
        <v>2597</v>
      </c>
      <c r="AJ207" s="1" t="s">
        <v>165</v>
      </c>
      <c r="AK207" s="1" t="s">
        <v>113</v>
      </c>
      <c r="AN207" s="1">
        <v>12.16</v>
      </c>
      <c r="AO207" s="1">
        <v>364.8</v>
      </c>
    </row>
    <row r="208" s="1" customFormat="1" spans="1:41">
      <c r="A208" s="1">
        <v>202301</v>
      </c>
      <c r="B208" s="1" t="s">
        <v>93</v>
      </c>
      <c r="C208" s="1" t="s">
        <v>94</v>
      </c>
      <c r="D208" s="1" t="s">
        <v>406</v>
      </c>
      <c r="E208" s="1" t="s">
        <v>407</v>
      </c>
      <c r="F208" s="1" t="s">
        <v>97</v>
      </c>
      <c r="G208" s="1" t="s">
        <v>128</v>
      </c>
      <c r="H208" s="1" t="s">
        <v>129</v>
      </c>
      <c r="I208" s="4">
        <v>44928</v>
      </c>
      <c r="J208" s="1" t="s">
        <v>488</v>
      </c>
      <c r="K208" s="1" t="s">
        <v>489</v>
      </c>
      <c r="L208" s="1" t="s">
        <v>410</v>
      </c>
      <c r="M208" s="1" t="s">
        <v>103</v>
      </c>
      <c r="N208" s="1" t="s">
        <v>104</v>
      </c>
      <c r="P208" s="1" t="s">
        <v>4</v>
      </c>
      <c r="Q208" s="1" t="s">
        <v>105</v>
      </c>
      <c r="R208" s="1" t="s">
        <v>106</v>
      </c>
      <c r="S208" s="1" t="s">
        <v>146</v>
      </c>
      <c r="T208" s="1" t="s">
        <v>147</v>
      </c>
      <c r="U208" s="1" t="s">
        <v>146</v>
      </c>
      <c r="V208" s="1" t="s">
        <v>147</v>
      </c>
      <c r="W208" s="1" t="s">
        <v>109</v>
      </c>
      <c r="X208" s="1" t="s">
        <v>12</v>
      </c>
      <c r="Y208" s="1" t="s">
        <v>13</v>
      </c>
      <c r="Z208" s="1" t="s">
        <v>124</v>
      </c>
      <c r="AA208" s="1">
        <v>220715</v>
      </c>
      <c r="AB208" s="1">
        <v>200</v>
      </c>
      <c r="AC208" s="1">
        <v>26.08</v>
      </c>
      <c r="AD208" s="1">
        <v>5216</v>
      </c>
      <c r="AE208" s="1">
        <v>0.5216</v>
      </c>
      <c r="AF208" s="1">
        <v>26.08</v>
      </c>
      <c r="AG208" s="1">
        <v>5216</v>
      </c>
      <c r="AH208" s="1">
        <v>0.5216</v>
      </c>
      <c r="AI208" s="1">
        <v>1044</v>
      </c>
      <c r="AJ208" s="1" t="s">
        <v>125</v>
      </c>
      <c r="AK208" s="1" t="s">
        <v>113</v>
      </c>
      <c r="AN208" s="1">
        <v>26.6</v>
      </c>
      <c r="AO208" s="1">
        <v>5320</v>
      </c>
    </row>
    <row r="209" s="1" customFormat="1" spans="1:41">
      <c r="A209" s="1">
        <v>202301</v>
      </c>
      <c r="B209" s="1" t="s">
        <v>93</v>
      </c>
      <c r="C209" s="1" t="s">
        <v>94</v>
      </c>
      <c r="D209" s="1" t="s">
        <v>406</v>
      </c>
      <c r="E209" s="1" t="s">
        <v>407</v>
      </c>
      <c r="F209" s="1" t="s">
        <v>97</v>
      </c>
      <c r="G209" s="1" t="s">
        <v>128</v>
      </c>
      <c r="H209" s="1" t="s">
        <v>129</v>
      </c>
      <c r="I209" s="4">
        <v>44928</v>
      </c>
      <c r="J209" s="1" t="s">
        <v>488</v>
      </c>
      <c r="K209" s="1" t="s">
        <v>489</v>
      </c>
      <c r="L209" s="1" t="s">
        <v>410</v>
      </c>
      <c r="M209" s="1" t="s">
        <v>103</v>
      </c>
      <c r="N209" s="1" t="s">
        <v>104</v>
      </c>
      <c r="P209" s="1" t="s">
        <v>4</v>
      </c>
      <c r="Q209" s="1" t="s">
        <v>105</v>
      </c>
      <c r="R209" s="1" t="s">
        <v>106</v>
      </c>
      <c r="S209" s="1" t="s">
        <v>146</v>
      </c>
      <c r="T209" s="1" t="s">
        <v>147</v>
      </c>
      <c r="U209" s="1" t="s">
        <v>146</v>
      </c>
      <c r="V209" s="1" t="s">
        <v>147</v>
      </c>
      <c r="W209" s="1" t="s">
        <v>109</v>
      </c>
      <c r="X209" s="1" t="s">
        <v>19</v>
      </c>
      <c r="Y209" s="1" t="s">
        <v>20</v>
      </c>
      <c r="Z209" s="1" t="s">
        <v>202</v>
      </c>
      <c r="AA209" s="1">
        <v>220809</v>
      </c>
      <c r="AB209" s="1">
        <v>10</v>
      </c>
      <c r="AC209" s="1">
        <v>19.68</v>
      </c>
      <c r="AD209" s="1">
        <v>196.8</v>
      </c>
      <c r="AE209" s="1">
        <v>0.01968</v>
      </c>
      <c r="AF209" s="1">
        <v>19.68</v>
      </c>
      <c r="AG209" s="1">
        <v>196.8</v>
      </c>
      <c r="AH209" s="1">
        <v>0.01968</v>
      </c>
      <c r="AI209" s="1">
        <v>3560</v>
      </c>
      <c r="AJ209" s="1" t="s">
        <v>203</v>
      </c>
      <c r="AK209" s="1" t="s">
        <v>113</v>
      </c>
      <c r="AN209" s="1">
        <v>20.08</v>
      </c>
      <c r="AO209" s="1">
        <v>200.8</v>
      </c>
    </row>
    <row r="210" s="1" customFormat="1" spans="1:41">
      <c r="A210" s="1">
        <v>202301</v>
      </c>
      <c r="B210" s="1" t="s">
        <v>93</v>
      </c>
      <c r="C210" s="1" t="s">
        <v>94</v>
      </c>
      <c r="D210" s="1" t="s">
        <v>406</v>
      </c>
      <c r="E210" s="1" t="s">
        <v>407</v>
      </c>
      <c r="F210" s="1" t="s">
        <v>97</v>
      </c>
      <c r="G210" s="1" t="s">
        <v>128</v>
      </c>
      <c r="H210" s="1" t="s">
        <v>129</v>
      </c>
      <c r="I210" s="4">
        <v>44928</v>
      </c>
      <c r="J210" s="1" t="s">
        <v>490</v>
      </c>
      <c r="K210" s="1" t="s">
        <v>491</v>
      </c>
      <c r="L210" s="1" t="s">
        <v>410</v>
      </c>
      <c r="M210" s="1" t="s">
        <v>103</v>
      </c>
      <c r="N210" s="1" t="s">
        <v>121</v>
      </c>
      <c r="P210" s="1" t="s">
        <v>4</v>
      </c>
      <c r="Q210" s="1" t="s">
        <v>105</v>
      </c>
      <c r="R210" s="1" t="s">
        <v>106</v>
      </c>
      <c r="S210" s="1" t="s">
        <v>146</v>
      </c>
      <c r="T210" s="1" t="s">
        <v>147</v>
      </c>
      <c r="U210" s="1" t="s">
        <v>146</v>
      </c>
      <c r="V210" s="1" t="s">
        <v>147</v>
      </c>
      <c r="W210" s="1" t="s">
        <v>109</v>
      </c>
      <c r="X210" s="1" t="s">
        <v>12</v>
      </c>
      <c r="Y210" s="1" t="s">
        <v>13</v>
      </c>
      <c r="Z210" s="1" t="s">
        <v>124</v>
      </c>
      <c r="AA210" s="1">
        <v>220715</v>
      </c>
      <c r="AB210" s="1">
        <v>60</v>
      </c>
      <c r="AC210" s="1">
        <v>26.08</v>
      </c>
      <c r="AD210" s="1">
        <v>1564.8</v>
      </c>
      <c r="AE210" s="1">
        <v>0.15648</v>
      </c>
      <c r="AF210" s="1">
        <v>26.08</v>
      </c>
      <c r="AG210" s="1">
        <v>1564.8</v>
      </c>
      <c r="AH210" s="1">
        <v>0.15648</v>
      </c>
      <c r="AI210" s="1">
        <v>1044</v>
      </c>
      <c r="AJ210" s="1" t="s">
        <v>125</v>
      </c>
      <c r="AK210" s="1" t="s">
        <v>113</v>
      </c>
      <c r="AN210" s="1">
        <v>26.6</v>
      </c>
      <c r="AO210" s="1">
        <v>1596</v>
      </c>
    </row>
    <row r="211" s="1" customFormat="1" spans="1:41">
      <c r="A211" s="1">
        <v>202301</v>
      </c>
      <c r="B211" s="1" t="s">
        <v>93</v>
      </c>
      <c r="C211" s="1" t="s">
        <v>94</v>
      </c>
      <c r="D211" s="1" t="s">
        <v>406</v>
      </c>
      <c r="E211" s="1" t="s">
        <v>407</v>
      </c>
      <c r="F211" s="1" t="s">
        <v>97</v>
      </c>
      <c r="G211" s="1" t="s">
        <v>128</v>
      </c>
      <c r="H211" s="1" t="s">
        <v>129</v>
      </c>
      <c r="I211" s="4">
        <v>44928</v>
      </c>
      <c r="J211" s="1" t="s">
        <v>492</v>
      </c>
      <c r="K211" s="1" t="s">
        <v>493</v>
      </c>
      <c r="L211" s="1" t="s">
        <v>410</v>
      </c>
      <c r="M211" s="1" t="s">
        <v>137</v>
      </c>
      <c r="N211" s="1" t="s">
        <v>137</v>
      </c>
      <c r="P211" s="1" t="s">
        <v>43</v>
      </c>
      <c r="Q211" s="1" t="s">
        <v>105</v>
      </c>
      <c r="R211" s="1" t="s">
        <v>106</v>
      </c>
      <c r="S211" s="1" t="s">
        <v>122</v>
      </c>
      <c r="T211" s="1" t="s">
        <v>123</v>
      </c>
      <c r="U211" s="1" t="s">
        <v>122</v>
      </c>
      <c r="V211" s="1" t="s">
        <v>123</v>
      </c>
      <c r="W211" s="1" t="s">
        <v>109</v>
      </c>
      <c r="X211" s="1" t="s">
        <v>16</v>
      </c>
      <c r="Y211" s="1" t="s">
        <v>17</v>
      </c>
      <c r="Z211" s="1" t="s">
        <v>164</v>
      </c>
      <c r="AA211" s="1">
        <v>221205</v>
      </c>
      <c r="AB211" s="1">
        <v>50</v>
      </c>
      <c r="AC211" s="1">
        <v>7.75</v>
      </c>
      <c r="AD211" s="1">
        <v>387.5</v>
      </c>
      <c r="AE211" s="1">
        <v>0.03875</v>
      </c>
      <c r="AF211" s="1">
        <v>12.8</v>
      </c>
      <c r="AG211" s="1">
        <v>640</v>
      </c>
      <c r="AH211" s="1">
        <v>0.064</v>
      </c>
      <c r="AI211" s="1">
        <v>2597</v>
      </c>
      <c r="AJ211" s="1" t="s">
        <v>165</v>
      </c>
      <c r="AK211" s="1" t="s">
        <v>113</v>
      </c>
      <c r="AN211" s="1">
        <v>12.16</v>
      </c>
      <c r="AO211" s="1">
        <v>608</v>
      </c>
    </row>
    <row r="212" s="1" customFormat="1" spans="1:41">
      <c r="A212" s="1">
        <v>202301</v>
      </c>
      <c r="B212" s="1" t="s">
        <v>93</v>
      </c>
      <c r="C212" s="1" t="s">
        <v>94</v>
      </c>
      <c r="D212" s="1" t="s">
        <v>406</v>
      </c>
      <c r="E212" s="1" t="s">
        <v>407</v>
      </c>
      <c r="F212" s="1" t="s">
        <v>97</v>
      </c>
      <c r="G212" s="1" t="s">
        <v>128</v>
      </c>
      <c r="H212" s="1" t="s">
        <v>129</v>
      </c>
      <c r="I212" s="4">
        <v>44928</v>
      </c>
      <c r="J212" s="1" t="s">
        <v>494</v>
      </c>
      <c r="K212" s="1" t="s">
        <v>495</v>
      </c>
      <c r="L212" s="1" t="s">
        <v>410</v>
      </c>
      <c r="M212" s="1" t="s">
        <v>228</v>
      </c>
      <c r="N212" s="1" t="s">
        <v>228</v>
      </c>
      <c r="P212" s="1" t="s">
        <v>4</v>
      </c>
      <c r="Q212" s="1" t="s">
        <v>105</v>
      </c>
      <c r="R212" s="1" t="s">
        <v>106</v>
      </c>
      <c r="S212" s="1" t="s">
        <v>174</v>
      </c>
      <c r="T212" s="1" t="s">
        <v>175</v>
      </c>
      <c r="U212" s="1" t="s">
        <v>174</v>
      </c>
      <c r="V212" s="1" t="s">
        <v>175</v>
      </c>
      <c r="W212" s="1" t="s">
        <v>109</v>
      </c>
      <c r="X212" s="1" t="s">
        <v>16</v>
      </c>
      <c r="Y212" s="1" t="s">
        <v>17</v>
      </c>
      <c r="Z212" s="1" t="s">
        <v>164</v>
      </c>
      <c r="AA212" s="1">
        <v>221205</v>
      </c>
      <c r="AB212" s="1">
        <v>26</v>
      </c>
      <c r="AC212" s="1">
        <v>7.75</v>
      </c>
      <c r="AD212" s="1">
        <v>201.5</v>
      </c>
      <c r="AE212" s="1">
        <v>0.02015</v>
      </c>
      <c r="AF212" s="1">
        <v>12.8</v>
      </c>
      <c r="AG212" s="1">
        <v>332.8</v>
      </c>
      <c r="AH212" s="1">
        <v>0.03328</v>
      </c>
      <c r="AI212" s="1">
        <v>2597</v>
      </c>
      <c r="AJ212" s="1" t="s">
        <v>165</v>
      </c>
      <c r="AK212" s="1" t="s">
        <v>113</v>
      </c>
      <c r="AN212" s="1">
        <v>12.16</v>
      </c>
      <c r="AO212" s="1">
        <v>316.16</v>
      </c>
    </row>
    <row r="213" s="1" customFormat="1" spans="1:41">
      <c r="A213" s="1">
        <v>202301</v>
      </c>
      <c r="B213" s="1" t="s">
        <v>93</v>
      </c>
      <c r="C213" s="1" t="s">
        <v>94</v>
      </c>
      <c r="D213" s="1" t="s">
        <v>406</v>
      </c>
      <c r="E213" s="1" t="s">
        <v>407</v>
      </c>
      <c r="F213" s="1" t="s">
        <v>97</v>
      </c>
      <c r="G213" s="1" t="s">
        <v>128</v>
      </c>
      <c r="H213" s="1" t="s">
        <v>129</v>
      </c>
      <c r="I213" s="4">
        <v>44928</v>
      </c>
      <c r="J213" s="1" t="s">
        <v>496</v>
      </c>
      <c r="K213" s="1" t="s">
        <v>497</v>
      </c>
      <c r="L213" s="1" t="s">
        <v>410</v>
      </c>
      <c r="M213" s="1" t="s">
        <v>137</v>
      </c>
      <c r="N213" s="1" t="s">
        <v>137</v>
      </c>
      <c r="P213" s="1" t="s">
        <v>4</v>
      </c>
      <c r="Q213" s="1" t="s">
        <v>105</v>
      </c>
      <c r="R213" s="1" t="s">
        <v>106</v>
      </c>
      <c r="S213" s="1" t="s">
        <v>122</v>
      </c>
      <c r="T213" s="1" t="s">
        <v>123</v>
      </c>
      <c r="U213" s="1" t="s">
        <v>122</v>
      </c>
      <c r="V213" s="1" t="s">
        <v>123</v>
      </c>
      <c r="W213" s="1" t="s">
        <v>109</v>
      </c>
      <c r="X213" s="1" t="s">
        <v>12</v>
      </c>
      <c r="Y213" s="1" t="s">
        <v>13</v>
      </c>
      <c r="Z213" s="1" t="s">
        <v>124</v>
      </c>
      <c r="AA213" s="1">
        <v>220715</v>
      </c>
      <c r="AB213" s="1">
        <v>20</v>
      </c>
      <c r="AC213" s="1">
        <v>26.08</v>
      </c>
      <c r="AD213" s="1">
        <v>521.6</v>
      </c>
      <c r="AE213" s="1">
        <v>0.05216</v>
      </c>
      <c r="AF213" s="1">
        <v>26.08</v>
      </c>
      <c r="AG213" s="1">
        <v>521.6</v>
      </c>
      <c r="AH213" s="1">
        <v>0.05216</v>
      </c>
      <c r="AI213" s="1">
        <v>1044</v>
      </c>
      <c r="AJ213" s="1" t="s">
        <v>125</v>
      </c>
      <c r="AK213" s="1" t="s">
        <v>113</v>
      </c>
      <c r="AN213" s="1">
        <v>26.6</v>
      </c>
      <c r="AO213" s="1">
        <v>532</v>
      </c>
    </row>
    <row r="214" s="1" customFormat="1" spans="1:41">
      <c r="A214" s="1">
        <v>202301</v>
      </c>
      <c r="B214" s="1" t="s">
        <v>93</v>
      </c>
      <c r="C214" s="1" t="s">
        <v>94</v>
      </c>
      <c r="D214" s="1" t="s">
        <v>406</v>
      </c>
      <c r="E214" s="1" t="s">
        <v>407</v>
      </c>
      <c r="F214" s="1" t="s">
        <v>97</v>
      </c>
      <c r="G214" s="1" t="s">
        <v>128</v>
      </c>
      <c r="H214" s="1" t="s">
        <v>129</v>
      </c>
      <c r="I214" s="4">
        <v>44928</v>
      </c>
      <c r="J214" s="1" t="s">
        <v>498</v>
      </c>
      <c r="K214" s="1" t="s">
        <v>499</v>
      </c>
      <c r="L214" s="1" t="s">
        <v>410</v>
      </c>
      <c r="M214" s="1" t="s">
        <v>103</v>
      </c>
      <c r="N214" s="1" t="s">
        <v>121</v>
      </c>
      <c r="P214" s="1" t="s">
        <v>4</v>
      </c>
      <c r="Q214" s="1" t="s">
        <v>105</v>
      </c>
      <c r="R214" s="1" t="s">
        <v>106</v>
      </c>
      <c r="S214" s="1" t="s">
        <v>168</v>
      </c>
      <c r="T214" s="1" t="s">
        <v>169</v>
      </c>
      <c r="U214" s="1" t="s">
        <v>168</v>
      </c>
      <c r="V214" s="1" t="s">
        <v>169</v>
      </c>
      <c r="W214" s="1" t="s">
        <v>109</v>
      </c>
      <c r="X214" s="1" t="s">
        <v>12</v>
      </c>
      <c r="Y214" s="1" t="s">
        <v>13</v>
      </c>
      <c r="Z214" s="1" t="s">
        <v>124</v>
      </c>
      <c r="AA214" s="1">
        <v>220622</v>
      </c>
      <c r="AB214" s="1">
        <v>10</v>
      </c>
      <c r="AC214" s="1">
        <v>26.08</v>
      </c>
      <c r="AD214" s="1">
        <v>260.8</v>
      </c>
      <c r="AE214" s="1">
        <v>0.02608</v>
      </c>
      <c r="AF214" s="1">
        <v>26.08</v>
      </c>
      <c r="AG214" s="1">
        <v>260.8</v>
      </c>
      <c r="AH214" s="1">
        <v>0.02608</v>
      </c>
      <c r="AI214" s="1">
        <v>1044</v>
      </c>
      <c r="AJ214" s="1" t="s">
        <v>125</v>
      </c>
      <c r="AK214" s="1" t="s">
        <v>113</v>
      </c>
      <c r="AN214" s="1">
        <v>26.6</v>
      </c>
      <c r="AO214" s="1">
        <v>266</v>
      </c>
    </row>
    <row r="215" s="1" customFormat="1" hidden="1" spans="1:41">
      <c r="A215" s="1">
        <v>202301</v>
      </c>
      <c r="B215" s="1" t="s">
        <v>93</v>
      </c>
      <c r="C215" s="1" t="s">
        <v>94</v>
      </c>
      <c r="D215" s="1" t="s">
        <v>406</v>
      </c>
      <c r="E215" s="1" t="s">
        <v>407</v>
      </c>
      <c r="F215" s="1" t="s">
        <v>97</v>
      </c>
      <c r="G215" s="1" t="s">
        <v>128</v>
      </c>
      <c r="H215" s="1" t="s">
        <v>129</v>
      </c>
      <c r="I215" s="4">
        <v>44928</v>
      </c>
      <c r="J215" s="1" t="s">
        <v>500</v>
      </c>
      <c r="K215" s="1" t="s">
        <v>501</v>
      </c>
      <c r="L215" s="1" t="s">
        <v>410</v>
      </c>
      <c r="M215" s="1" t="s">
        <v>103</v>
      </c>
      <c r="N215" s="1" t="s">
        <v>121</v>
      </c>
      <c r="O215" s="1" t="s">
        <v>500</v>
      </c>
      <c r="P215" s="1" t="s">
        <v>50</v>
      </c>
      <c r="Q215" s="1" t="s">
        <v>105</v>
      </c>
      <c r="R215" s="1" t="s">
        <v>106</v>
      </c>
      <c r="S215" s="1" t="s">
        <v>146</v>
      </c>
      <c r="T215" s="1" t="s">
        <v>147</v>
      </c>
      <c r="U215" s="1" t="s">
        <v>146</v>
      </c>
      <c r="V215" s="1" t="s">
        <v>147</v>
      </c>
      <c r="W215" s="1" t="s">
        <v>109</v>
      </c>
      <c r="X215" s="1" t="s">
        <v>12</v>
      </c>
      <c r="Y215" s="1" t="s">
        <v>13</v>
      </c>
      <c r="Z215" s="1" t="s">
        <v>124</v>
      </c>
      <c r="AA215" s="1">
        <v>220715</v>
      </c>
      <c r="AB215" s="1">
        <v>100</v>
      </c>
      <c r="AC215" s="1">
        <v>26.08</v>
      </c>
      <c r="AD215" s="1">
        <v>2608</v>
      </c>
      <c r="AE215" s="1">
        <v>0.2608</v>
      </c>
      <c r="AF215" s="1">
        <v>26.08</v>
      </c>
      <c r="AG215" s="1">
        <v>2608</v>
      </c>
      <c r="AH215" s="1">
        <v>0.2608</v>
      </c>
      <c r="AI215" s="1">
        <v>1044</v>
      </c>
      <c r="AJ215" s="1" t="s">
        <v>125</v>
      </c>
      <c r="AK215" s="1" t="s">
        <v>113</v>
      </c>
      <c r="AN215" s="1">
        <v>26.6</v>
      </c>
      <c r="AO215" s="1">
        <v>2660</v>
      </c>
    </row>
    <row r="216" s="1" customFormat="1" spans="1:41">
      <c r="A216" s="1">
        <v>202301</v>
      </c>
      <c r="B216" s="1" t="s">
        <v>93</v>
      </c>
      <c r="C216" s="1" t="s">
        <v>94</v>
      </c>
      <c r="D216" s="1" t="s">
        <v>406</v>
      </c>
      <c r="E216" s="1" t="s">
        <v>407</v>
      </c>
      <c r="F216" s="1" t="s">
        <v>97</v>
      </c>
      <c r="G216" s="1" t="s">
        <v>128</v>
      </c>
      <c r="H216" s="1" t="s">
        <v>129</v>
      </c>
      <c r="I216" s="4">
        <v>44928</v>
      </c>
      <c r="J216" s="1" t="s">
        <v>502</v>
      </c>
      <c r="K216" s="1" t="s">
        <v>503</v>
      </c>
      <c r="L216" s="1" t="s">
        <v>410</v>
      </c>
      <c r="M216" s="1" t="s">
        <v>346</v>
      </c>
      <c r="N216" s="1" t="s">
        <v>346</v>
      </c>
      <c r="P216" s="1" t="s">
        <v>4</v>
      </c>
      <c r="Q216" s="1" t="s">
        <v>105</v>
      </c>
      <c r="R216" s="1" t="s">
        <v>106</v>
      </c>
      <c r="S216" s="1" t="s">
        <v>186</v>
      </c>
      <c r="T216" s="1" t="s">
        <v>187</v>
      </c>
      <c r="U216" s="1" t="s">
        <v>186</v>
      </c>
      <c r="V216" s="1" t="s">
        <v>187</v>
      </c>
      <c r="W216" s="1" t="s">
        <v>109</v>
      </c>
      <c r="X216" s="1" t="s">
        <v>16</v>
      </c>
      <c r="Y216" s="1" t="s">
        <v>17</v>
      </c>
      <c r="Z216" s="1" t="s">
        <v>164</v>
      </c>
      <c r="AA216" s="1">
        <v>221205</v>
      </c>
      <c r="AB216" s="1">
        <v>50</v>
      </c>
      <c r="AC216" s="1">
        <v>7.75</v>
      </c>
      <c r="AD216" s="1">
        <v>387.5</v>
      </c>
      <c r="AE216" s="1">
        <v>0.03875</v>
      </c>
      <c r="AF216" s="1">
        <v>12.8</v>
      </c>
      <c r="AG216" s="1">
        <v>640</v>
      </c>
      <c r="AH216" s="1">
        <v>0.064</v>
      </c>
      <c r="AI216" s="1">
        <v>2597</v>
      </c>
      <c r="AJ216" s="1" t="s">
        <v>165</v>
      </c>
      <c r="AK216" s="1" t="s">
        <v>113</v>
      </c>
      <c r="AN216" s="1">
        <v>12.16</v>
      </c>
      <c r="AO216" s="1">
        <v>608</v>
      </c>
    </row>
    <row r="217" s="1" customFormat="1" spans="1:41">
      <c r="A217" s="1">
        <v>202301</v>
      </c>
      <c r="B217" s="1" t="s">
        <v>93</v>
      </c>
      <c r="C217" s="1" t="s">
        <v>94</v>
      </c>
      <c r="D217" s="1" t="s">
        <v>406</v>
      </c>
      <c r="E217" s="1" t="s">
        <v>407</v>
      </c>
      <c r="F217" s="1" t="s">
        <v>97</v>
      </c>
      <c r="G217" s="1" t="s">
        <v>128</v>
      </c>
      <c r="H217" s="1" t="s">
        <v>129</v>
      </c>
      <c r="I217" s="4">
        <v>44928</v>
      </c>
      <c r="J217" s="1" t="s">
        <v>504</v>
      </c>
      <c r="K217" s="1" t="s">
        <v>505</v>
      </c>
      <c r="L217" s="1" t="s">
        <v>410</v>
      </c>
      <c r="M217" s="1" t="s">
        <v>228</v>
      </c>
      <c r="N217" s="1" t="s">
        <v>228</v>
      </c>
      <c r="P217" s="1" t="s">
        <v>4</v>
      </c>
      <c r="Q217" s="1" t="s">
        <v>105</v>
      </c>
      <c r="R217" s="1" t="s">
        <v>106</v>
      </c>
      <c r="S217" s="1" t="s">
        <v>122</v>
      </c>
      <c r="T217" s="1" t="s">
        <v>123</v>
      </c>
      <c r="U217" s="1" t="s">
        <v>122</v>
      </c>
      <c r="V217" s="1" t="s">
        <v>123</v>
      </c>
      <c r="W217" s="1" t="s">
        <v>109</v>
      </c>
      <c r="X217" s="1" t="s">
        <v>12</v>
      </c>
      <c r="Y217" s="1" t="s">
        <v>13</v>
      </c>
      <c r="Z217" s="1" t="s">
        <v>124</v>
      </c>
      <c r="AA217" s="1">
        <v>220715</v>
      </c>
      <c r="AB217" s="1">
        <v>20</v>
      </c>
      <c r="AC217" s="1">
        <v>26.08</v>
      </c>
      <c r="AD217" s="1">
        <v>521.6</v>
      </c>
      <c r="AE217" s="1">
        <v>0.05216</v>
      </c>
      <c r="AF217" s="1">
        <v>26.08</v>
      </c>
      <c r="AG217" s="1">
        <v>521.6</v>
      </c>
      <c r="AH217" s="1">
        <v>0.05216</v>
      </c>
      <c r="AI217" s="1">
        <v>1044</v>
      </c>
      <c r="AJ217" s="1" t="s">
        <v>125</v>
      </c>
      <c r="AK217" s="1" t="s">
        <v>113</v>
      </c>
      <c r="AN217" s="1">
        <v>26.6</v>
      </c>
      <c r="AO217" s="1">
        <v>532</v>
      </c>
    </row>
    <row r="218" s="1" customFormat="1" spans="1:41">
      <c r="A218" s="1">
        <v>202301</v>
      </c>
      <c r="B218" s="1" t="s">
        <v>93</v>
      </c>
      <c r="C218" s="1" t="s">
        <v>94</v>
      </c>
      <c r="D218" s="1" t="s">
        <v>406</v>
      </c>
      <c r="E218" s="1" t="s">
        <v>407</v>
      </c>
      <c r="F218" s="1" t="s">
        <v>97</v>
      </c>
      <c r="G218" s="1" t="s">
        <v>128</v>
      </c>
      <c r="H218" s="1" t="s">
        <v>129</v>
      </c>
      <c r="I218" s="4">
        <v>44928</v>
      </c>
      <c r="J218" s="1" t="s">
        <v>506</v>
      </c>
      <c r="K218" s="1" t="s">
        <v>507</v>
      </c>
      <c r="L218" s="1" t="s">
        <v>410</v>
      </c>
      <c r="M218" s="1" t="s">
        <v>103</v>
      </c>
      <c r="N218" s="1" t="s">
        <v>121</v>
      </c>
      <c r="P218" s="1" t="s">
        <v>4</v>
      </c>
      <c r="Q218" s="1" t="s">
        <v>105</v>
      </c>
      <c r="R218" s="1" t="s">
        <v>106</v>
      </c>
      <c r="S218" s="1" t="s">
        <v>122</v>
      </c>
      <c r="T218" s="1" t="s">
        <v>123</v>
      </c>
      <c r="U218" s="1" t="s">
        <v>122</v>
      </c>
      <c r="V218" s="1" t="s">
        <v>123</v>
      </c>
      <c r="W218" s="1" t="s">
        <v>109</v>
      </c>
      <c r="X218" s="1" t="s">
        <v>12</v>
      </c>
      <c r="Y218" s="1" t="s">
        <v>13</v>
      </c>
      <c r="Z218" s="1" t="s">
        <v>124</v>
      </c>
      <c r="AA218" s="1">
        <v>220715</v>
      </c>
      <c r="AB218" s="1">
        <v>10</v>
      </c>
      <c r="AC218" s="1">
        <v>26.08</v>
      </c>
      <c r="AD218" s="1">
        <v>260.8</v>
      </c>
      <c r="AE218" s="1">
        <v>0.02608</v>
      </c>
      <c r="AF218" s="1">
        <v>26.08</v>
      </c>
      <c r="AG218" s="1">
        <v>260.8</v>
      </c>
      <c r="AH218" s="1">
        <v>0.02608</v>
      </c>
      <c r="AI218" s="1">
        <v>1044</v>
      </c>
      <c r="AJ218" s="1" t="s">
        <v>125</v>
      </c>
      <c r="AK218" s="1" t="s">
        <v>113</v>
      </c>
      <c r="AN218" s="1">
        <v>26.6</v>
      </c>
      <c r="AO218" s="1">
        <v>266</v>
      </c>
    </row>
    <row r="219" s="1" customFormat="1" spans="1:41">
      <c r="A219" s="1">
        <v>202301</v>
      </c>
      <c r="B219" s="1" t="s">
        <v>93</v>
      </c>
      <c r="C219" s="1" t="s">
        <v>94</v>
      </c>
      <c r="D219" s="1" t="s">
        <v>406</v>
      </c>
      <c r="E219" s="1" t="s">
        <v>407</v>
      </c>
      <c r="F219" s="1" t="s">
        <v>97</v>
      </c>
      <c r="G219" s="1" t="s">
        <v>128</v>
      </c>
      <c r="H219" s="1" t="s">
        <v>129</v>
      </c>
      <c r="I219" s="4">
        <v>44928</v>
      </c>
      <c r="J219" s="1" t="s">
        <v>508</v>
      </c>
      <c r="K219" s="1" t="s">
        <v>509</v>
      </c>
      <c r="L219" s="1" t="s">
        <v>410</v>
      </c>
      <c r="M219" s="1" t="s">
        <v>137</v>
      </c>
      <c r="N219" s="1" t="s">
        <v>137</v>
      </c>
      <c r="P219" s="1" t="s">
        <v>43</v>
      </c>
      <c r="Q219" s="1" t="s">
        <v>105</v>
      </c>
      <c r="R219" s="1" t="s">
        <v>106</v>
      </c>
      <c r="S219" s="1" t="s">
        <v>122</v>
      </c>
      <c r="T219" s="1" t="s">
        <v>123</v>
      </c>
      <c r="U219" s="1" t="s">
        <v>122</v>
      </c>
      <c r="V219" s="1" t="s">
        <v>123</v>
      </c>
      <c r="W219" s="1" t="s">
        <v>109</v>
      </c>
      <c r="X219" s="1" t="s">
        <v>16</v>
      </c>
      <c r="Y219" s="1" t="s">
        <v>17</v>
      </c>
      <c r="Z219" s="1" t="s">
        <v>164</v>
      </c>
      <c r="AA219" s="1">
        <v>221205</v>
      </c>
      <c r="AB219" s="1">
        <v>11</v>
      </c>
      <c r="AC219" s="1">
        <v>7.75</v>
      </c>
      <c r="AD219" s="1">
        <v>85.25</v>
      </c>
      <c r="AE219" s="1">
        <v>0.008525</v>
      </c>
      <c r="AF219" s="1">
        <v>12.8</v>
      </c>
      <c r="AG219" s="1">
        <v>140.8</v>
      </c>
      <c r="AH219" s="1">
        <v>0.01408</v>
      </c>
      <c r="AI219" s="1">
        <v>2597</v>
      </c>
      <c r="AJ219" s="1" t="s">
        <v>165</v>
      </c>
      <c r="AK219" s="1" t="s">
        <v>113</v>
      </c>
      <c r="AN219" s="1">
        <v>12.16</v>
      </c>
      <c r="AO219" s="1">
        <v>133.76</v>
      </c>
    </row>
    <row r="220" s="1" customFormat="1" spans="1:41">
      <c r="A220" s="1">
        <v>202301</v>
      </c>
      <c r="B220" s="1" t="s">
        <v>93</v>
      </c>
      <c r="C220" s="1" t="s">
        <v>94</v>
      </c>
      <c r="D220" s="1" t="s">
        <v>406</v>
      </c>
      <c r="E220" s="1" t="s">
        <v>407</v>
      </c>
      <c r="F220" s="1" t="s">
        <v>97</v>
      </c>
      <c r="G220" s="1" t="s">
        <v>128</v>
      </c>
      <c r="H220" s="1" t="s">
        <v>129</v>
      </c>
      <c r="I220" s="4">
        <v>44928</v>
      </c>
      <c r="J220" s="1" t="s">
        <v>508</v>
      </c>
      <c r="K220" s="1" t="s">
        <v>509</v>
      </c>
      <c r="L220" s="1" t="s">
        <v>410</v>
      </c>
      <c r="M220" s="1" t="s">
        <v>137</v>
      </c>
      <c r="N220" s="1" t="s">
        <v>137</v>
      </c>
      <c r="P220" s="1" t="s">
        <v>43</v>
      </c>
      <c r="Q220" s="1" t="s">
        <v>105</v>
      </c>
      <c r="R220" s="1" t="s">
        <v>106</v>
      </c>
      <c r="S220" s="1" t="s">
        <v>122</v>
      </c>
      <c r="T220" s="1" t="s">
        <v>123</v>
      </c>
      <c r="U220" s="1" t="s">
        <v>122</v>
      </c>
      <c r="V220" s="1" t="s">
        <v>123</v>
      </c>
      <c r="W220" s="1" t="s">
        <v>109</v>
      </c>
      <c r="X220" s="1" t="s">
        <v>16</v>
      </c>
      <c r="Y220" s="1" t="s">
        <v>17</v>
      </c>
      <c r="Z220" s="1" t="s">
        <v>164</v>
      </c>
      <c r="AA220" s="1">
        <v>221205</v>
      </c>
      <c r="AB220" s="1">
        <v>50</v>
      </c>
      <c r="AC220" s="1">
        <v>7.75</v>
      </c>
      <c r="AD220" s="1">
        <v>387.5</v>
      </c>
      <c r="AE220" s="1">
        <v>0.03875</v>
      </c>
      <c r="AF220" s="1">
        <v>12.8</v>
      </c>
      <c r="AG220" s="1">
        <v>640</v>
      </c>
      <c r="AH220" s="1">
        <v>0.064</v>
      </c>
      <c r="AI220" s="1">
        <v>2597</v>
      </c>
      <c r="AJ220" s="1" t="s">
        <v>165</v>
      </c>
      <c r="AK220" s="1" t="s">
        <v>113</v>
      </c>
      <c r="AN220" s="1">
        <v>12.16</v>
      </c>
      <c r="AO220" s="1">
        <v>608</v>
      </c>
    </row>
    <row r="221" s="1" customFormat="1" spans="1:41">
      <c r="A221" s="1">
        <v>202301</v>
      </c>
      <c r="B221" s="1" t="s">
        <v>93</v>
      </c>
      <c r="C221" s="1" t="s">
        <v>94</v>
      </c>
      <c r="D221" s="1" t="s">
        <v>406</v>
      </c>
      <c r="E221" s="1" t="s">
        <v>407</v>
      </c>
      <c r="F221" s="1" t="s">
        <v>97</v>
      </c>
      <c r="G221" s="1" t="s">
        <v>128</v>
      </c>
      <c r="H221" s="1" t="s">
        <v>129</v>
      </c>
      <c r="I221" s="4">
        <v>44928</v>
      </c>
      <c r="J221" s="1" t="s">
        <v>510</v>
      </c>
      <c r="K221" s="1" t="s">
        <v>511</v>
      </c>
      <c r="L221" s="1" t="s">
        <v>410</v>
      </c>
      <c r="M221" s="1" t="s">
        <v>228</v>
      </c>
      <c r="N221" s="1" t="s">
        <v>228</v>
      </c>
      <c r="P221" s="1" t="s">
        <v>43</v>
      </c>
      <c r="Q221" s="1" t="s">
        <v>105</v>
      </c>
      <c r="R221" s="1" t="s">
        <v>106</v>
      </c>
      <c r="S221" s="1" t="s">
        <v>174</v>
      </c>
      <c r="T221" s="1" t="s">
        <v>175</v>
      </c>
      <c r="U221" s="1" t="s">
        <v>174</v>
      </c>
      <c r="V221" s="1" t="s">
        <v>175</v>
      </c>
      <c r="W221" s="1" t="s">
        <v>109</v>
      </c>
      <c r="X221" s="1" t="s">
        <v>12</v>
      </c>
      <c r="Y221" s="1" t="s">
        <v>13</v>
      </c>
      <c r="Z221" s="1" t="s">
        <v>124</v>
      </c>
      <c r="AA221" s="1">
        <v>220715</v>
      </c>
      <c r="AB221" s="1">
        <v>20</v>
      </c>
      <c r="AC221" s="1">
        <v>26.08</v>
      </c>
      <c r="AD221" s="1">
        <v>521.6</v>
      </c>
      <c r="AE221" s="1">
        <v>0.05216</v>
      </c>
      <c r="AF221" s="1">
        <v>26.08</v>
      </c>
      <c r="AG221" s="1">
        <v>521.6</v>
      </c>
      <c r="AH221" s="1">
        <v>0.05216</v>
      </c>
      <c r="AI221" s="1">
        <v>1044</v>
      </c>
      <c r="AJ221" s="1" t="s">
        <v>125</v>
      </c>
      <c r="AK221" s="1" t="s">
        <v>113</v>
      </c>
      <c r="AN221" s="1">
        <v>26.6</v>
      </c>
      <c r="AO221" s="1">
        <v>532</v>
      </c>
    </row>
    <row r="222" s="1" customFormat="1" spans="1:41">
      <c r="A222" s="1">
        <v>202301</v>
      </c>
      <c r="B222" s="1" t="s">
        <v>93</v>
      </c>
      <c r="C222" s="1" t="s">
        <v>94</v>
      </c>
      <c r="D222" s="1" t="s">
        <v>406</v>
      </c>
      <c r="E222" s="1" t="s">
        <v>407</v>
      </c>
      <c r="F222" s="1" t="s">
        <v>97</v>
      </c>
      <c r="G222" s="1" t="s">
        <v>128</v>
      </c>
      <c r="H222" s="1" t="s">
        <v>129</v>
      </c>
      <c r="I222" s="4">
        <v>44928</v>
      </c>
      <c r="J222" s="1" t="s">
        <v>512</v>
      </c>
      <c r="K222" s="1" t="s">
        <v>513</v>
      </c>
      <c r="L222" s="1" t="s">
        <v>410</v>
      </c>
      <c r="M222" s="1" t="s">
        <v>137</v>
      </c>
      <c r="N222" s="1" t="s">
        <v>137</v>
      </c>
      <c r="P222" s="1" t="s">
        <v>4</v>
      </c>
      <c r="Q222" s="1" t="s">
        <v>105</v>
      </c>
      <c r="R222" s="1" t="s">
        <v>106</v>
      </c>
      <c r="S222" s="1" t="s">
        <v>174</v>
      </c>
      <c r="T222" s="1" t="s">
        <v>175</v>
      </c>
      <c r="U222" s="1" t="s">
        <v>174</v>
      </c>
      <c r="V222" s="1" t="s">
        <v>175</v>
      </c>
      <c r="W222" s="1" t="s">
        <v>109</v>
      </c>
      <c r="X222" s="1" t="s">
        <v>12</v>
      </c>
      <c r="Y222" s="1" t="s">
        <v>13</v>
      </c>
      <c r="Z222" s="1" t="s">
        <v>124</v>
      </c>
      <c r="AA222" s="1">
        <v>220715</v>
      </c>
      <c r="AB222" s="1">
        <v>2</v>
      </c>
      <c r="AC222" s="1">
        <v>26.08</v>
      </c>
      <c r="AD222" s="1">
        <v>52.16</v>
      </c>
      <c r="AE222" s="1">
        <v>0.005216</v>
      </c>
      <c r="AF222" s="1">
        <v>26.08</v>
      </c>
      <c r="AG222" s="1">
        <v>52.16</v>
      </c>
      <c r="AH222" s="1">
        <v>0.005216</v>
      </c>
      <c r="AI222" s="1">
        <v>1044</v>
      </c>
      <c r="AJ222" s="1" t="s">
        <v>125</v>
      </c>
      <c r="AK222" s="1" t="s">
        <v>113</v>
      </c>
      <c r="AN222" s="1">
        <v>26.6</v>
      </c>
      <c r="AO222" s="1">
        <v>53.2</v>
      </c>
    </row>
    <row r="223" s="1" customFormat="1" spans="1:41">
      <c r="A223" s="1">
        <v>202301</v>
      </c>
      <c r="B223" s="1" t="s">
        <v>93</v>
      </c>
      <c r="C223" s="1" t="s">
        <v>94</v>
      </c>
      <c r="D223" s="1" t="s">
        <v>406</v>
      </c>
      <c r="E223" s="1" t="s">
        <v>407</v>
      </c>
      <c r="F223" s="1" t="s">
        <v>97</v>
      </c>
      <c r="G223" s="1" t="s">
        <v>128</v>
      </c>
      <c r="H223" s="1" t="s">
        <v>129</v>
      </c>
      <c r="I223" s="4">
        <v>44928</v>
      </c>
      <c r="J223" s="1" t="s">
        <v>514</v>
      </c>
      <c r="K223" s="1" t="s">
        <v>515</v>
      </c>
      <c r="L223" s="1" t="s">
        <v>410</v>
      </c>
      <c r="M223" s="1" t="s">
        <v>137</v>
      </c>
      <c r="N223" s="1" t="s">
        <v>137</v>
      </c>
      <c r="P223" s="1" t="s">
        <v>4</v>
      </c>
      <c r="Q223" s="1" t="s">
        <v>105</v>
      </c>
      <c r="R223" s="1" t="s">
        <v>106</v>
      </c>
      <c r="S223" s="1" t="s">
        <v>174</v>
      </c>
      <c r="T223" s="1" t="s">
        <v>175</v>
      </c>
      <c r="U223" s="1" t="s">
        <v>174</v>
      </c>
      <c r="V223" s="1" t="s">
        <v>175</v>
      </c>
      <c r="W223" s="1" t="s">
        <v>109</v>
      </c>
      <c r="X223" s="1" t="s">
        <v>16</v>
      </c>
      <c r="Y223" s="1" t="s">
        <v>17</v>
      </c>
      <c r="Z223" s="1" t="s">
        <v>164</v>
      </c>
      <c r="AA223" s="1">
        <v>220707</v>
      </c>
      <c r="AB223" s="1">
        <v>97</v>
      </c>
      <c r="AC223" s="1">
        <v>7.75</v>
      </c>
      <c r="AD223" s="1">
        <v>751.75</v>
      </c>
      <c r="AE223" s="1">
        <v>0.075175</v>
      </c>
      <c r="AF223" s="1">
        <v>12.8</v>
      </c>
      <c r="AG223" s="1">
        <v>1241.6</v>
      </c>
      <c r="AH223" s="1">
        <v>0.12416</v>
      </c>
      <c r="AI223" s="1">
        <v>2597</v>
      </c>
      <c r="AJ223" s="1" t="s">
        <v>165</v>
      </c>
      <c r="AK223" s="1" t="s">
        <v>113</v>
      </c>
      <c r="AN223" s="1">
        <v>12.16</v>
      </c>
      <c r="AO223" s="1">
        <v>1179.52</v>
      </c>
    </row>
    <row r="224" s="1" customFormat="1" spans="1:41">
      <c r="A224" s="1">
        <v>202301</v>
      </c>
      <c r="B224" s="1" t="s">
        <v>93</v>
      </c>
      <c r="C224" s="1" t="s">
        <v>94</v>
      </c>
      <c r="D224" s="1" t="s">
        <v>406</v>
      </c>
      <c r="E224" s="1" t="s">
        <v>407</v>
      </c>
      <c r="F224" s="1" t="s">
        <v>97</v>
      </c>
      <c r="G224" s="1" t="s">
        <v>128</v>
      </c>
      <c r="H224" s="1" t="s">
        <v>129</v>
      </c>
      <c r="I224" s="4">
        <v>44928</v>
      </c>
      <c r="J224" s="1" t="s">
        <v>514</v>
      </c>
      <c r="K224" s="1" t="s">
        <v>515</v>
      </c>
      <c r="L224" s="1" t="s">
        <v>410</v>
      </c>
      <c r="M224" s="1" t="s">
        <v>137</v>
      </c>
      <c r="N224" s="1" t="s">
        <v>137</v>
      </c>
      <c r="P224" s="1" t="s">
        <v>4</v>
      </c>
      <c r="Q224" s="1" t="s">
        <v>105</v>
      </c>
      <c r="R224" s="1" t="s">
        <v>106</v>
      </c>
      <c r="S224" s="1" t="s">
        <v>174</v>
      </c>
      <c r="T224" s="1" t="s">
        <v>175</v>
      </c>
      <c r="U224" s="1" t="s">
        <v>174</v>
      </c>
      <c r="V224" s="1" t="s">
        <v>175</v>
      </c>
      <c r="W224" s="1" t="s">
        <v>109</v>
      </c>
      <c r="X224" s="1" t="s">
        <v>16</v>
      </c>
      <c r="Y224" s="1" t="s">
        <v>17</v>
      </c>
      <c r="Z224" s="1" t="s">
        <v>164</v>
      </c>
      <c r="AA224" s="1">
        <v>221205</v>
      </c>
      <c r="AB224" s="1">
        <v>3</v>
      </c>
      <c r="AC224" s="1">
        <v>7.75</v>
      </c>
      <c r="AD224" s="1">
        <v>23.25</v>
      </c>
      <c r="AE224" s="1">
        <v>0.002325</v>
      </c>
      <c r="AF224" s="1">
        <v>12.8</v>
      </c>
      <c r="AG224" s="1">
        <v>38.4</v>
      </c>
      <c r="AH224" s="1">
        <v>0.00384</v>
      </c>
      <c r="AI224" s="1">
        <v>2597</v>
      </c>
      <c r="AJ224" s="1" t="s">
        <v>165</v>
      </c>
      <c r="AK224" s="1" t="s">
        <v>113</v>
      </c>
      <c r="AN224" s="1">
        <v>12.16</v>
      </c>
      <c r="AO224" s="1">
        <v>36.48</v>
      </c>
    </row>
    <row r="225" s="1" customFormat="1" spans="1:41">
      <c r="A225" s="1">
        <v>202301</v>
      </c>
      <c r="B225" s="1" t="s">
        <v>93</v>
      </c>
      <c r="C225" s="1" t="s">
        <v>94</v>
      </c>
      <c r="D225" s="1" t="s">
        <v>406</v>
      </c>
      <c r="E225" s="1" t="s">
        <v>407</v>
      </c>
      <c r="F225" s="1" t="s">
        <v>97</v>
      </c>
      <c r="G225" s="1" t="s">
        <v>128</v>
      </c>
      <c r="H225" s="1" t="s">
        <v>129</v>
      </c>
      <c r="I225" s="4">
        <v>44928</v>
      </c>
      <c r="J225" s="1" t="s">
        <v>516</v>
      </c>
      <c r="K225" s="1" t="s">
        <v>517</v>
      </c>
      <c r="L225" s="1" t="s">
        <v>410</v>
      </c>
      <c r="M225" s="1" t="s">
        <v>103</v>
      </c>
      <c r="N225" s="1" t="s">
        <v>121</v>
      </c>
      <c r="P225" s="1" t="s">
        <v>4</v>
      </c>
      <c r="Q225" s="1" t="s">
        <v>105</v>
      </c>
      <c r="R225" s="1" t="s">
        <v>106</v>
      </c>
      <c r="S225" s="1" t="s">
        <v>168</v>
      </c>
      <c r="T225" s="1" t="s">
        <v>169</v>
      </c>
      <c r="U225" s="1" t="s">
        <v>168</v>
      </c>
      <c r="V225" s="1" t="s">
        <v>169</v>
      </c>
      <c r="W225" s="1" t="s">
        <v>109</v>
      </c>
      <c r="X225" s="1" t="s">
        <v>12</v>
      </c>
      <c r="Y225" s="1" t="s">
        <v>13</v>
      </c>
      <c r="Z225" s="1" t="s">
        <v>124</v>
      </c>
      <c r="AA225" s="1">
        <v>220715</v>
      </c>
      <c r="AB225" s="1">
        <v>30</v>
      </c>
      <c r="AC225" s="1">
        <v>26.08</v>
      </c>
      <c r="AD225" s="1">
        <v>782.4</v>
      </c>
      <c r="AE225" s="1">
        <v>0.07824</v>
      </c>
      <c r="AF225" s="1">
        <v>26.08</v>
      </c>
      <c r="AG225" s="1">
        <v>782.4</v>
      </c>
      <c r="AH225" s="1">
        <v>0.07824</v>
      </c>
      <c r="AI225" s="1">
        <v>1044</v>
      </c>
      <c r="AJ225" s="1" t="s">
        <v>125</v>
      </c>
      <c r="AK225" s="1" t="s">
        <v>113</v>
      </c>
      <c r="AN225" s="1">
        <v>26.6</v>
      </c>
      <c r="AO225" s="1">
        <v>798</v>
      </c>
    </row>
    <row r="226" s="1" customFormat="1" hidden="1" spans="1:41">
      <c r="A226" s="1">
        <v>202301</v>
      </c>
      <c r="B226" s="1" t="s">
        <v>93</v>
      </c>
      <c r="C226" s="1" t="s">
        <v>94</v>
      </c>
      <c r="D226" s="1" t="s">
        <v>406</v>
      </c>
      <c r="E226" s="1" t="s">
        <v>407</v>
      </c>
      <c r="F226" s="1" t="s">
        <v>97</v>
      </c>
      <c r="G226" s="1" t="s">
        <v>128</v>
      </c>
      <c r="H226" s="1" t="s">
        <v>129</v>
      </c>
      <c r="I226" s="4">
        <v>44928</v>
      </c>
      <c r="J226" s="1" t="s">
        <v>518</v>
      </c>
      <c r="K226" s="1" t="s">
        <v>519</v>
      </c>
      <c r="L226" s="1" t="s">
        <v>410</v>
      </c>
      <c r="M226" s="1" t="s">
        <v>137</v>
      </c>
      <c r="N226" s="1" t="s">
        <v>137</v>
      </c>
      <c r="O226" s="1" t="s">
        <v>518</v>
      </c>
      <c r="P226" s="1" t="s">
        <v>50</v>
      </c>
      <c r="Q226" s="1" t="s">
        <v>105</v>
      </c>
      <c r="R226" s="1" t="s">
        <v>106</v>
      </c>
      <c r="S226" s="1" t="s">
        <v>186</v>
      </c>
      <c r="T226" s="1" t="s">
        <v>187</v>
      </c>
      <c r="U226" s="1" t="s">
        <v>186</v>
      </c>
      <c r="V226" s="1" t="s">
        <v>187</v>
      </c>
      <c r="W226" s="1" t="s">
        <v>109</v>
      </c>
      <c r="X226" s="1" t="s">
        <v>12</v>
      </c>
      <c r="Y226" s="1" t="s">
        <v>15</v>
      </c>
      <c r="Z226" s="1" t="s">
        <v>250</v>
      </c>
      <c r="AA226" s="1">
        <v>220910</v>
      </c>
      <c r="AB226" s="1">
        <v>100</v>
      </c>
      <c r="AC226" s="1">
        <v>48.96</v>
      </c>
      <c r="AD226" s="1">
        <v>4896</v>
      </c>
      <c r="AE226" s="1">
        <v>0.4896</v>
      </c>
      <c r="AF226" s="1">
        <v>48.96</v>
      </c>
      <c r="AG226" s="1">
        <v>4896</v>
      </c>
      <c r="AH226" s="1">
        <v>0.4896</v>
      </c>
      <c r="AI226" s="1">
        <v>3657</v>
      </c>
      <c r="AJ226" s="1" t="s">
        <v>251</v>
      </c>
      <c r="AK226" s="1" t="s">
        <v>113</v>
      </c>
      <c r="AN226" s="1">
        <v>52.8</v>
      </c>
      <c r="AO226" s="1">
        <v>5280</v>
      </c>
    </row>
    <row r="227" s="1" customFormat="1" hidden="1" spans="1:41">
      <c r="A227" s="1">
        <v>202301</v>
      </c>
      <c r="B227" s="1" t="s">
        <v>93</v>
      </c>
      <c r="C227" s="1" t="s">
        <v>94</v>
      </c>
      <c r="D227" s="1" t="s">
        <v>406</v>
      </c>
      <c r="E227" s="1" t="s">
        <v>407</v>
      </c>
      <c r="F227" s="1" t="s">
        <v>97</v>
      </c>
      <c r="G227" s="1" t="s">
        <v>128</v>
      </c>
      <c r="H227" s="1" t="s">
        <v>129</v>
      </c>
      <c r="I227" s="4">
        <v>44928</v>
      </c>
      <c r="J227" s="1" t="s">
        <v>427</v>
      </c>
      <c r="K227" s="1" t="s">
        <v>428</v>
      </c>
      <c r="L227" s="1" t="s">
        <v>410</v>
      </c>
      <c r="M227" s="1" t="s">
        <v>103</v>
      </c>
      <c r="N227" s="1" t="s">
        <v>104</v>
      </c>
      <c r="O227" s="1" t="s">
        <v>429</v>
      </c>
      <c r="P227" s="1" t="s">
        <v>50</v>
      </c>
      <c r="Q227" s="1" t="s">
        <v>105</v>
      </c>
      <c r="R227" s="1" t="s">
        <v>106</v>
      </c>
      <c r="S227" s="1" t="s">
        <v>186</v>
      </c>
      <c r="T227" s="1" t="s">
        <v>187</v>
      </c>
      <c r="U227" s="1" t="s">
        <v>186</v>
      </c>
      <c r="V227" s="1" t="s">
        <v>187</v>
      </c>
      <c r="W227" s="1" t="s">
        <v>109</v>
      </c>
      <c r="X227" s="1" t="s">
        <v>12</v>
      </c>
      <c r="Y227" s="1" t="s">
        <v>13</v>
      </c>
      <c r="Z227" s="1" t="s">
        <v>124</v>
      </c>
      <c r="AA227" s="1">
        <v>220622</v>
      </c>
      <c r="AB227" s="1">
        <v>10</v>
      </c>
      <c r="AC227" s="1">
        <v>26.08</v>
      </c>
      <c r="AD227" s="1">
        <v>260.8</v>
      </c>
      <c r="AE227" s="1">
        <v>0.02608</v>
      </c>
      <c r="AF227" s="1">
        <v>26.08</v>
      </c>
      <c r="AG227" s="1">
        <v>260.8</v>
      </c>
      <c r="AH227" s="1">
        <v>0.02608</v>
      </c>
      <c r="AI227" s="1">
        <v>1044</v>
      </c>
      <c r="AJ227" s="1" t="s">
        <v>125</v>
      </c>
      <c r="AK227" s="1" t="s">
        <v>113</v>
      </c>
      <c r="AN227" s="1">
        <v>26.6</v>
      </c>
      <c r="AO227" s="1">
        <v>266</v>
      </c>
    </row>
    <row r="228" s="1" customFormat="1" hidden="1" spans="1:41">
      <c r="A228" s="1">
        <v>202301</v>
      </c>
      <c r="B228" s="1" t="s">
        <v>93</v>
      </c>
      <c r="C228" s="1" t="s">
        <v>94</v>
      </c>
      <c r="D228" s="1" t="s">
        <v>406</v>
      </c>
      <c r="E228" s="1" t="s">
        <v>407</v>
      </c>
      <c r="F228" s="1" t="s">
        <v>97</v>
      </c>
      <c r="G228" s="1" t="s">
        <v>128</v>
      </c>
      <c r="H228" s="1" t="s">
        <v>129</v>
      </c>
      <c r="I228" s="4">
        <v>44928</v>
      </c>
      <c r="J228" s="1" t="s">
        <v>427</v>
      </c>
      <c r="K228" s="1" t="s">
        <v>428</v>
      </c>
      <c r="L228" s="1" t="s">
        <v>410</v>
      </c>
      <c r="M228" s="1" t="s">
        <v>103</v>
      </c>
      <c r="N228" s="1" t="s">
        <v>104</v>
      </c>
      <c r="O228" s="1" t="s">
        <v>429</v>
      </c>
      <c r="P228" s="1" t="s">
        <v>50</v>
      </c>
      <c r="Q228" s="1" t="s">
        <v>105</v>
      </c>
      <c r="R228" s="1" t="s">
        <v>106</v>
      </c>
      <c r="S228" s="1" t="s">
        <v>186</v>
      </c>
      <c r="T228" s="1" t="s">
        <v>187</v>
      </c>
      <c r="U228" s="1" t="s">
        <v>186</v>
      </c>
      <c r="V228" s="1" t="s">
        <v>187</v>
      </c>
      <c r="W228" s="1" t="s">
        <v>109</v>
      </c>
      <c r="X228" s="1" t="s">
        <v>16</v>
      </c>
      <c r="Y228" s="1" t="s">
        <v>17</v>
      </c>
      <c r="Z228" s="1" t="s">
        <v>164</v>
      </c>
      <c r="AA228" s="1">
        <v>221205</v>
      </c>
      <c r="AB228" s="1">
        <v>26</v>
      </c>
      <c r="AC228" s="1">
        <v>7.75</v>
      </c>
      <c r="AD228" s="1">
        <v>201.5</v>
      </c>
      <c r="AE228" s="1">
        <v>0.02015</v>
      </c>
      <c r="AF228" s="1">
        <v>12.8</v>
      </c>
      <c r="AG228" s="1">
        <v>332.8</v>
      </c>
      <c r="AH228" s="1">
        <v>0.03328</v>
      </c>
      <c r="AI228" s="1">
        <v>2597</v>
      </c>
      <c r="AJ228" s="1" t="s">
        <v>165</v>
      </c>
      <c r="AK228" s="1" t="s">
        <v>113</v>
      </c>
      <c r="AN228" s="1">
        <v>12.04</v>
      </c>
      <c r="AO228" s="1">
        <v>313.04</v>
      </c>
    </row>
    <row r="229" s="1" customFormat="1" hidden="1" spans="1:41">
      <c r="A229" s="1">
        <v>202301</v>
      </c>
      <c r="B229" s="1" t="s">
        <v>93</v>
      </c>
      <c r="C229" s="1" t="s">
        <v>94</v>
      </c>
      <c r="D229" s="1" t="s">
        <v>406</v>
      </c>
      <c r="E229" s="1" t="s">
        <v>407</v>
      </c>
      <c r="F229" s="1" t="s">
        <v>97</v>
      </c>
      <c r="G229" s="1" t="s">
        <v>128</v>
      </c>
      <c r="H229" s="1" t="s">
        <v>129</v>
      </c>
      <c r="I229" s="4">
        <v>44928</v>
      </c>
      <c r="J229" s="1" t="s">
        <v>520</v>
      </c>
      <c r="K229" s="1" t="s">
        <v>521</v>
      </c>
      <c r="L229" s="1" t="s">
        <v>410</v>
      </c>
      <c r="M229" s="1" t="s">
        <v>103</v>
      </c>
      <c r="N229" s="1" t="s">
        <v>104</v>
      </c>
      <c r="O229" s="1" t="s">
        <v>429</v>
      </c>
      <c r="P229" s="1" t="s">
        <v>50</v>
      </c>
      <c r="Q229" s="1" t="s">
        <v>105</v>
      </c>
      <c r="R229" s="1" t="s">
        <v>106</v>
      </c>
      <c r="S229" s="1" t="s">
        <v>122</v>
      </c>
      <c r="T229" s="1" t="s">
        <v>123</v>
      </c>
      <c r="U229" s="1" t="s">
        <v>122</v>
      </c>
      <c r="V229" s="1" t="s">
        <v>123</v>
      </c>
      <c r="W229" s="1" t="s">
        <v>109</v>
      </c>
      <c r="X229" s="1" t="s">
        <v>12</v>
      </c>
      <c r="Y229" s="1" t="s">
        <v>13</v>
      </c>
      <c r="Z229" s="1" t="s">
        <v>124</v>
      </c>
      <c r="AA229" s="1">
        <v>220715</v>
      </c>
      <c r="AB229" s="1">
        <v>20</v>
      </c>
      <c r="AC229" s="1">
        <v>26.08</v>
      </c>
      <c r="AD229" s="1">
        <v>521.6</v>
      </c>
      <c r="AE229" s="1">
        <v>0.05216</v>
      </c>
      <c r="AF229" s="1">
        <v>26.08</v>
      </c>
      <c r="AG229" s="1">
        <v>521.6</v>
      </c>
      <c r="AH229" s="1">
        <v>0.05216</v>
      </c>
      <c r="AI229" s="1">
        <v>1044</v>
      </c>
      <c r="AJ229" s="1" t="s">
        <v>125</v>
      </c>
      <c r="AK229" s="1" t="s">
        <v>113</v>
      </c>
      <c r="AN229" s="1">
        <v>26.6</v>
      </c>
      <c r="AO229" s="1">
        <v>532</v>
      </c>
    </row>
    <row r="230" s="1" customFormat="1" hidden="1" spans="1:41">
      <c r="A230" s="1">
        <v>202301</v>
      </c>
      <c r="B230" s="1" t="s">
        <v>93</v>
      </c>
      <c r="C230" s="1" t="s">
        <v>94</v>
      </c>
      <c r="D230" s="1" t="s">
        <v>406</v>
      </c>
      <c r="E230" s="1" t="s">
        <v>407</v>
      </c>
      <c r="F230" s="1" t="s">
        <v>97</v>
      </c>
      <c r="G230" s="1" t="s">
        <v>128</v>
      </c>
      <c r="H230" s="1" t="s">
        <v>129</v>
      </c>
      <c r="I230" s="4">
        <v>44928</v>
      </c>
      <c r="J230" s="1" t="s">
        <v>520</v>
      </c>
      <c r="K230" s="1" t="s">
        <v>521</v>
      </c>
      <c r="L230" s="1" t="s">
        <v>410</v>
      </c>
      <c r="M230" s="1" t="s">
        <v>103</v>
      </c>
      <c r="N230" s="1" t="s">
        <v>104</v>
      </c>
      <c r="O230" s="1" t="s">
        <v>429</v>
      </c>
      <c r="P230" s="1" t="s">
        <v>50</v>
      </c>
      <c r="Q230" s="1" t="s">
        <v>105</v>
      </c>
      <c r="R230" s="1" t="s">
        <v>106</v>
      </c>
      <c r="S230" s="1" t="s">
        <v>122</v>
      </c>
      <c r="T230" s="1" t="s">
        <v>123</v>
      </c>
      <c r="U230" s="1" t="s">
        <v>122</v>
      </c>
      <c r="V230" s="1" t="s">
        <v>123</v>
      </c>
      <c r="W230" s="1" t="s">
        <v>109</v>
      </c>
      <c r="X230" s="1" t="s">
        <v>16</v>
      </c>
      <c r="Y230" s="1" t="s">
        <v>17</v>
      </c>
      <c r="Z230" s="1" t="s">
        <v>164</v>
      </c>
      <c r="AA230" s="1">
        <v>221205</v>
      </c>
      <c r="AB230" s="1">
        <v>100</v>
      </c>
      <c r="AC230" s="1">
        <v>7.75</v>
      </c>
      <c r="AD230" s="1">
        <v>775</v>
      </c>
      <c r="AE230" s="1">
        <v>0.0775</v>
      </c>
      <c r="AF230" s="1">
        <v>12.8</v>
      </c>
      <c r="AG230" s="1">
        <v>1280</v>
      </c>
      <c r="AH230" s="1">
        <v>0.128</v>
      </c>
      <c r="AI230" s="1">
        <v>2597</v>
      </c>
      <c r="AJ230" s="1" t="s">
        <v>165</v>
      </c>
      <c r="AK230" s="1" t="s">
        <v>113</v>
      </c>
      <c r="AN230" s="1">
        <v>12.16</v>
      </c>
      <c r="AO230" s="1">
        <v>1216</v>
      </c>
    </row>
    <row r="231" s="1" customFormat="1" hidden="1" spans="1:41">
      <c r="A231" s="1">
        <v>202301</v>
      </c>
      <c r="B231" s="1" t="s">
        <v>93</v>
      </c>
      <c r="C231" s="1" t="s">
        <v>94</v>
      </c>
      <c r="D231" s="1" t="s">
        <v>406</v>
      </c>
      <c r="E231" s="1" t="s">
        <v>407</v>
      </c>
      <c r="F231" s="1" t="s">
        <v>97</v>
      </c>
      <c r="G231" s="1" t="s">
        <v>128</v>
      </c>
      <c r="H231" s="1" t="s">
        <v>129</v>
      </c>
      <c r="I231" s="4">
        <v>44928</v>
      </c>
      <c r="J231" s="1" t="s">
        <v>522</v>
      </c>
      <c r="K231" s="1" t="s">
        <v>523</v>
      </c>
      <c r="L231" s="1" t="s">
        <v>410</v>
      </c>
      <c r="M231" s="1" t="s">
        <v>103</v>
      </c>
      <c r="N231" s="1" t="s">
        <v>104</v>
      </c>
      <c r="O231" s="1" t="s">
        <v>429</v>
      </c>
      <c r="P231" s="1" t="s">
        <v>50</v>
      </c>
      <c r="Q231" s="1" t="s">
        <v>105</v>
      </c>
      <c r="R231" s="1" t="s">
        <v>106</v>
      </c>
      <c r="S231" s="1" t="s">
        <v>122</v>
      </c>
      <c r="T231" s="1" t="s">
        <v>123</v>
      </c>
      <c r="U231" s="1" t="s">
        <v>122</v>
      </c>
      <c r="V231" s="1" t="s">
        <v>123</v>
      </c>
      <c r="W231" s="1" t="s">
        <v>109</v>
      </c>
      <c r="X231" s="1" t="s">
        <v>12</v>
      </c>
      <c r="Y231" s="1" t="s">
        <v>15</v>
      </c>
      <c r="Z231" s="1" t="s">
        <v>250</v>
      </c>
      <c r="AA231" s="1">
        <v>220910</v>
      </c>
      <c r="AB231" s="1">
        <v>10</v>
      </c>
      <c r="AC231" s="1">
        <v>48.96</v>
      </c>
      <c r="AD231" s="1">
        <v>489.6</v>
      </c>
      <c r="AE231" s="1">
        <v>0.04896</v>
      </c>
      <c r="AF231" s="1">
        <v>48.96</v>
      </c>
      <c r="AG231" s="1">
        <v>489.6</v>
      </c>
      <c r="AH231" s="1">
        <v>0.04896</v>
      </c>
      <c r="AI231" s="1">
        <v>3657</v>
      </c>
      <c r="AJ231" s="1" t="s">
        <v>251</v>
      </c>
      <c r="AK231" s="1" t="s">
        <v>113</v>
      </c>
      <c r="AN231" s="1">
        <v>53.3</v>
      </c>
      <c r="AO231" s="1">
        <v>533</v>
      </c>
    </row>
    <row r="232" s="1" customFormat="1" hidden="1" spans="1:41">
      <c r="A232" s="1">
        <v>202301</v>
      </c>
      <c r="B232" s="1" t="s">
        <v>93</v>
      </c>
      <c r="C232" s="1" t="s">
        <v>94</v>
      </c>
      <c r="D232" s="1" t="s">
        <v>406</v>
      </c>
      <c r="E232" s="1" t="s">
        <v>407</v>
      </c>
      <c r="F232" s="1" t="s">
        <v>97</v>
      </c>
      <c r="G232" s="1" t="s">
        <v>128</v>
      </c>
      <c r="H232" s="1" t="s">
        <v>129</v>
      </c>
      <c r="I232" s="4">
        <v>44928</v>
      </c>
      <c r="J232" s="1" t="s">
        <v>524</v>
      </c>
      <c r="K232" s="1" t="s">
        <v>525</v>
      </c>
      <c r="L232" s="1" t="s">
        <v>410</v>
      </c>
      <c r="M232" s="1" t="s">
        <v>103</v>
      </c>
      <c r="N232" s="1" t="s">
        <v>104</v>
      </c>
      <c r="O232" s="1" t="s">
        <v>429</v>
      </c>
      <c r="P232" s="1" t="s">
        <v>50</v>
      </c>
      <c r="Q232" s="1" t="s">
        <v>105</v>
      </c>
      <c r="R232" s="1" t="s">
        <v>106</v>
      </c>
      <c r="S232" s="1" t="s">
        <v>174</v>
      </c>
      <c r="T232" s="1" t="s">
        <v>175</v>
      </c>
      <c r="U232" s="1" t="s">
        <v>174</v>
      </c>
      <c r="V232" s="1" t="s">
        <v>175</v>
      </c>
      <c r="W232" s="1" t="s">
        <v>109</v>
      </c>
      <c r="X232" s="1" t="s">
        <v>12</v>
      </c>
      <c r="Y232" s="1" t="s">
        <v>15</v>
      </c>
      <c r="Z232" s="1" t="s">
        <v>250</v>
      </c>
      <c r="AA232" s="1">
        <v>220910</v>
      </c>
      <c r="AB232" s="1">
        <v>100</v>
      </c>
      <c r="AC232" s="1">
        <v>48.96</v>
      </c>
      <c r="AD232" s="1">
        <v>4896</v>
      </c>
      <c r="AE232" s="1">
        <v>0.4896</v>
      </c>
      <c r="AF232" s="1">
        <v>48.96</v>
      </c>
      <c r="AG232" s="1">
        <v>4896</v>
      </c>
      <c r="AH232" s="1">
        <v>0.4896</v>
      </c>
      <c r="AI232" s="1">
        <v>3657</v>
      </c>
      <c r="AJ232" s="1" t="s">
        <v>251</v>
      </c>
      <c r="AK232" s="1" t="s">
        <v>113</v>
      </c>
      <c r="AN232" s="1">
        <v>52.8</v>
      </c>
      <c r="AO232" s="1">
        <v>2640</v>
      </c>
    </row>
    <row r="233" s="1" customFormat="1" hidden="1" spans="1:41">
      <c r="A233" s="1">
        <v>202301</v>
      </c>
      <c r="B233" s="1" t="s">
        <v>93</v>
      </c>
      <c r="C233" s="1" t="s">
        <v>94</v>
      </c>
      <c r="D233" s="1" t="s">
        <v>406</v>
      </c>
      <c r="E233" s="1" t="s">
        <v>407</v>
      </c>
      <c r="F233" s="1" t="s">
        <v>97</v>
      </c>
      <c r="G233" s="1" t="s">
        <v>128</v>
      </c>
      <c r="H233" s="1" t="s">
        <v>129</v>
      </c>
      <c r="I233" s="4">
        <v>44928</v>
      </c>
      <c r="J233" s="1" t="s">
        <v>526</v>
      </c>
      <c r="K233" s="1" t="s">
        <v>527</v>
      </c>
      <c r="L233" s="1" t="s">
        <v>410</v>
      </c>
      <c r="M233" s="1" t="s">
        <v>103</v>
      </c>
      <c r="N233" s="1" t="s">
        <v>104</v>
      </c>
      <c r="O233" s="1" t="s">
        <v>429</v>
      </c>
      <c r="P233" s="1" t="s">
        <v>50</v>
      </c>
      <c r="Q233" s="1" t="s">
        <v>105</v>
      </c>
      <c r="R233" s="1" t="s">
        <v>106</v>
      </c>
      <c r="S233" s="1" t="s">
        <v>146</v>
      </c>
      <c r="T233" s="1" t="s">
        <v>147</v>
      </c>
      <c r="U233" s="1" t="s">
        <v>146</v>
      </c>
      <c r="V233" s="1" t="s">
        <v>147</v>
      </c>
      <c r="W233" s="1" t="s">
        <v>109</v>
      </c>
      <c r="X233" s="1" t="s">
        <v>12</v>
      </c>
      <c r="Y233" s="1" t="s">
        <v>15</v>
      </c>
      <c r="Z233" s="1" t="s">
        <v>250</v>
      </c>
      <c r="AA233" s="1">
        <v>220910</v>
      </c>
      <c r="AB233" s="1">
        <v>20</v>
      </c>
      <c r="AC233" s="1">
        <v>48.96</v>
      </c>
      <c r="AD233" s="1">
        <v>979.2</v>
      </c>
      <c r="AE233" s="1">
        <v>0.09792</v>
      </c>
      <c r="AF233" s="1">
        <v>48.96</v>
      </c>
      <c r="AG233" s="1">
        <v>979.2</v>
      </c>
      <c r="AH233" s="1">
        <v>0.09792</v>
      </c>
      <c r="AI233" s="1">
        <v>3657</v>
      </c>
      <c r="AJ233" s="1" t="s">
        <v>251</v>
      </c>
      <c r="AK233" s="1" t="s">
        <v>113</v>
      </c>
      <c r="AN233" s="1">
        <v>53.3</v>
      </c>
      <c r="AO233" s="1">
        <v>1066</v>
      </c>
    </row>
    <row r="234" s="1" customFormat="1" hidden="1" spans="1:41">
      <c r="A234" s="1">
        <v>202301</v>
      </c>
      <c r="B234" s="1" t="s">
        <v>93</v>
      </c>
      <c r="C234" s="1" t="s">
        <v>94</v>
      </c>
      <c r="D234" s="1" t="s">
        <v>406</v>
      </c>
      <c r="E234" s="1" t="s">
        <v>407</v>
      </c>
      <c r="F234" s="1" t="s">
        <v>97</v>
      </c>
      <c r="G234" s="1" t="s">
        <v>128</v>
      </c>
      <c r="H234" s="1" t="s">
        <v>129</v>
      </c>
      <c r="I234" s="4">
        <v>44928</v>
      </c>
      <c r="J234" s="1" t="s">
        <v>528</v>
      </c>
      <c r="K234" s="1" t="s">
        <v>529</v>
      </c>
      <c r="L234" s="1" t="s">
        <v>410</v>
      </c>
      <c r="M234" s="1" t="s">
        <v>103</v>
      </c>
      <c r="N234" s="1" t="s">
        <v>104</v>
      </c>
      <c r="O234" s="1" t="s">
        <v>429</v>
      </c>
      <c r="P234" s="1" t="s">
        <v>50</v>
      </c>
      <c r="Q234" s="1" t="s">
        <v>105</v>
      </c>
      <c r="R234" s="1" t="s">
        <v>106</v>
      </c>
      <c r="S234" s="1" t="s">
        <v>122</v>
      </c>
      <c r="T234" s="1" t="s">
        <v>123</v>
      </c>
      <c r="U234" s="1" t="s">
        <v>122</v>
      </c>
      <c r="V234" s="1" t="s">
        <v>123</v>
      </c>
      <c r="W234" s="1" t="s">
        <v>109</v>
      </c>
      <c r="X234" s="1" t="s">
        <v>12</v>
      </c>
      <c r="Y234" s="1" t="s">
        <v>15</v>
      </c>
      <c r="Z234" s="1" t="s">
        <v>250</v>
      </c>
      <c r="AA234" s="1">
        <v>220910</v>
      </c>
      <c r="AB234" s="1">
        <v>80</v>
      </c>
      <c r="AC234" s="1">
        <v>48.96</v>
      </c>
      <c r="AD234" s="1">
        <v>3916.8</v>
      </c>
      <c r="AE234" s="1">
        <v>0.39168</v>
      </c>
      <c r="AF234" s="1">
        <v>48.96</v>
      </c>
      <c r="AG234" s="1">
        <v>3916.8</v>
      </c>
      <c r="AH234" s="1">
        <v>0.39168</v>
      </c>
      <c r="AI234" s="1">
        <v>3657</v>
      </c>
      <c r="AJ234" s="1" t="s">
        <v>251</v>
      </c>
      <c r="AK234" s="1" t="s">
        <v>113</v>
      </c>
      <c r="AN234" s="1">
        <v>53.3</v>
      </c>
      <c r="AO234" s="1">
        <v>4264</v>
      </c>
    </row>
    <row r="235" s="1" customFormat="1" hidden="1" spans="1:41">
      <c r="A235" s="1">
        <v>202301</v>
      </c>
      <c r="B235" s="1" t="s">
        <v>93</v>
      </c>
      <c r="C235" s="1" t="s">
        <v>94</v>
      </c>
      <c r="D235" s="1" t="s">
        <v>406</v>
      </c>
      <c r="E235" s="1" t="s">
        <v>407</v>
      </c>
      <c r="F235" s="1" t="s">
        <v>97</v>
      </c>
      <c r="G235" s="1" t="s">
        <v>128</v>
      </c>
      <c r="H235" s="1" t="s">
        <v>129</v>
      </c>
      <c r="I235" s="4">
        <v>44928</v>
      </c>
      <c r="J235" s="1" t="s">
        <v>530</v>
      </c>
      <c r="K235" s="1" t="s">
        <v>531</v>
      </c>
      <c r="L235" s="1" t="s">
        <v>410</v>
      </c>
      <c r="M235" s="1" t="s">
        <v>103</v>
      </c>
      <c r="N235" s="1" t="s">
        <v>104</v>
      </c>
      <c r="O235" s="1" t="s">
        <v>429</v>
      </c>
      <c r="P235" s="1" t="s">
        <v>50</v>
      </c>
      <c r="Q235" s="1" t="s">
        <v>105</v>
      </c>
      <c r="R235" s="1" t="s">
        <v>106</v>
      </c>
      <c r="S235" s="1" t="s">
        <v>174</v>
      </c>
      <c r="T235" s="1" t="s">
        <v>175</v>
      </c>
      <c r="U235" s="1" t="s">
        <v>174</v>
      </c>
      <c r="V235" s="1" t="s">
        <v>175</v>
      </c>
      <c r="W235" s="1" t="s">
        <v>109</v>
      </c>
      <c r="X235" s="1" t="s">
        <v>12</v>
      </c>
      <c r="Y235" s="1" t="s">
        <v>15</v>
      </c>
      <c r="Z235" s="1" t="s">
        <v>250</v>
      </c>
      <c r="AA235" s="1">
        <v>220910</v>
      </c>
      <c r="AB235" s="1">
        <v>20</v>
      </c>
      <c r="AC235" s="1">
        <v>48.96</v>
      </c>
      <c r="AD235" s="1">
        <v>979.2</v>
      </c>
      <c r="AE235" s="1">
        <v>0.09792</v>
      </c>
      <c r="AF235" s="1">
        <v>48.96</v>
      </c>
      <c r="AG235" s="1">
        <v>979.2</v>
      </c>
      <c r="AH235" s="1">
        <v>0.09792</v>
      </c>
      <c r="AI235" s="1">
        <v>3657</v>
      </c>
      <c r="AJ235" s="1" t="s">
        <v>251</v>
      </c>
      <c r="AK235" s="1" t="s">
        <v>113</v>
      </c>
      <c r="AN235" s="1">
        <v>53.3</v>
      </c>
      <c r="AO235" s="1">
        <v>1066</v>
      </c>
    </row>
    <row r="236" s="1" customFormat="1" hidden="1" spans="1:41">
      <c r="A236" s="1">
        <v>202301</v>
      </c>
      <c r="B236" s="1" t="s">
        <v>93</v>
      </c>
      <c r="C236" s="1" t="s">
        <v>94</v>
      </c>
      <c r="D236" s="1" t="s">
        <v>406</v>
      </c>
      <c r="E236" s="1" t="s">
        <v>407</v>
      </c>
      <c r="F236" s="1" t="s">
        <v>97</v>
      </c>
      <c r="G236" s="1" t="s">
        <v>128</v>
      </c>
      <c r="H236" s="1" t="s">
        <v>129</v>
      </c>
      <c r="I236" s="4">
        <v>44928</v>
      </c>
      <c r="J236" s="1" t="s">
        <v>532</v>
      </c>
      <c r="K236" s="1" t="s">
        <v>533</v>
      </c>
      <c r="L236" s="1" t="s">
        <v>410</v>
      </c>
      <c r="M236" s="1" t="s">
        <v>103</v>
      </c>
      <c r="N236" s="1" t="s">
        <v>104</v>
      </c>
      <c r="O236" s="1" t="s">
        <v>429</v>
      </c>
      <c r="P236" s="1" t="s">
        <v>50</v>
      </c>
      <c r="Q236" s="1" t="s">
        <v>105</v>
      </c>
      <c r="R236" s="1" t="s">
        <v>106</v>
      </c>
      <c r="S236" s="1" t="s">
        <v>186</v>
      </c>
      <c r="T236" s="1" t="s">
        <v>187</v>
      </c>
      <c r="U236" s="1" t="s">
        <v>186</v>
      </c>
      <c r="V236" s="1" t="s">
        <v>187</v>
      </c>
      <c r="W236" s="1" t="s">
        <v>109</v>
      </c>
      <c r="X236" s="1" t="s">
        <v>12</v>
      </c>
      <c r="Y236" s="1" t="s">
        <v>13</v>
      </c>
      <c r="Z236" s="1" t="s">
        <v>124</v>
      </c>
      <c r="AA236" s="1">
        <v>220715</v>
      </c>
      <c r="AB236" s="1">
        <v>20</v>
      </c>
      <c r="AC236" s="1">
        <v>26.08</v>
      </c>
      <c r="AD236" s="1">
        <v>521.6</v>
      </c>
      <c r="AE236" s="1">
        <v>0.05216</v>
      </c>
      <c r="AF236" s="1">
        <v>26.08</v>
      </c>
      <c r="AG236" s="1">
        <v>521.6</v>
      </c>
      <c r="AH236" s="1">
        <v>0.05216</v>
      </c>
      <c r="AI236" s="1">
        <v>1044</v>
      </c>
      <c r="AJ236" s="1" t="s">
        <v>125</v>
      </c>
      <c r="AK236" s="1" t="s">
        <v>113</v>
      </c>
      <c r="AN236" s="1">
        <v>26.6</v>
      </c>
      <c r="AO236" s="1">
        <v>532</v>
      </c>
    </row>
    <row r="237" s="1" customFormat="1" hidden="1" spans="1:41">
      <c r="A237" s="1">
        <v>202301</v>
      </c>
      <c r="B237" s="1" t="s">
        <v>93</v>
      </c>
      <c r="C237" s="1" t="s">
        <v>94</v>
      </c>
      <c r="D237" s="1" t="s">
        <v>406</v>
      </c>
      <c r="E237" s="1" t="s">
        <v>407</v>
      </c>
      <c r="F237" s="1" t="s">
        <v>97</v>
      </c>
      <c r="G237" s="1" t="s">
        <v>128</v>
      </c>
      <c r="H237" s="1" t="s">
        <v>129</v>
      </c>
      <c r="I237" s="4">
        <v>44928</v>
      </c>
      <c r="J237" s="1" t="s">
        <v>532</v>
      </c>
      <c r="K237" s="1" t="s">
        <v>533</v>
      </c>
      <c r="L237" s="1" t="s">
        <v>410</v>
      </c>
      <c r="M237" s="1" t="s">
        <v>103</v>
      </c>
      <c r="N237" s="1" t="s">
        <v>104</v>
      </c>
      <c r="O237" s="1" t="s">
        <v>429</v>
      </c>
      <c r="P237" s="1" t="s">
        <v>50</v>
      </c>
      <c r="Q237" s="1" t="s">
        <v>105</v>
      </c>
      <c r="R237" s="1" t="s">
        <v>106</v>
      </c>
      <c r="S237" s="1" t="s">
        <v>186</v>
      </c>
      <c r="T237" s="1" t="s">
        <v>187</v>
      </c>
      <c r="U237" s="1" t="s">
        <v>186</v>
      </c>
      <c r="V237" s="1" t="s">
        <v>187</v>
      </c>
      <c r="W237" s="1" t="s">
        <v>109</v>
      </c>
      <c r="X237" s="1" t="s">
        <v>27</v>
      </c>
      <c r="Y237" s="1" t="s">
        <v>29</v>
      </c>
      <c r="Z237" s="1" t="s">
        <v>290</v>
      </c>
      <c r="AA237" s="1">
        <v>250706048</v>
      </c>
      <c r="AB237" s="1">
        <v>5</v>
      </c>
      <c r="AC237" s="1">
        <v>40.26</v>
      </c>
      <c r="AD237" s="1">
        <v>201.3</v>
      </c>
      <c r="AE237" s="1">
        <v>0.02013</v>
      </c>
      <c r="AF237" s="1">
        <v>40.26</v>
      </c>
      <c r="AG237" s="1">
        <v>201.3</v>
      </c>
      <c r="AH237" s="1">
        <v>0.02013</v>
      </c>
      <c r="AI237" s="1">
        <v>1041</v>
      </c>
      <c r="AJ237" s="1" t="s">
        <v>291</v>
      </c>
      <c r="AK237" s="1" t="s">
        <v>113</v>
      </c>
      <c r="AN237" s="1">
        <v>41.08</v>
      </c>
      <c r="AO237" s="1">
        <v>205.4</v>
      </c>
    </row>
    <row r="238" s="1" customFormat="1" hidden="1" spans="1:41">
      <c r="A238" s="1">
        <v>202301</v>
      </c>
      <c r="B238" s="1" t="s">
        <v>93</v>
      </c>
      <c r="C238" s="1" t="s">
        <v>94</v>
      </c>
      <c r="D238" s="1" t="s">
        <v>406</v>
      </c>
      <c r="E238" s="1" t="s">
        <v>407</v>
      </c>
      <c r="F238" s="1" t="s">
        <v>97</v>
      </c>
      <c r="G238" s="1" t="s">
        <v>128</v>
      </c>
      <c r="H238" s="1" t="s">
        <v>129</v>
      </c>
      <c r="I238" s="4">
        <v>44928</v>
      </c>
      <c r="J238" s="1" t="s">
        <v>534</v>
      </c>
      <c r="K238" s="1" t="s">
        <v>535</v>
      </c>
      <c r="L238" s="1" t="s">
        <v>410</v>
      </c>
      <c r="M238" s="1" t="s">
        <v>103</v>
      </c>
      <c r="N238" s="1" t="s">
        <v>104</v>
      </c>
      <c r="O238" s="1" t="s">
        <v>429</v>
      </c>
      <c r="P238" s="1" t="s">
        <v>50</v>
      </c>
      <c r="Q238" s="1" t="s">
        <v>105</v>
      </c>
      <c r="R238" s="1" t="s">
        <v>106</v>
      </c>
      <c r="S238" s="1" t="s">
        <v>186</v>
      </c>
      <c r="T238" s="1" t="s">
        <v>187</v>
      </c>
      <c r="U238" s="1" t="s">
        <v>186</v>
      </c>
      <c r="V238" s="1" t="s">
        <v>187</v>
      </c>
      <c r="W238" s="1" t="s">
        <v>109</v>
      </c>
      <c r="X238" s="1" t="s">
        <v>30</v>
      </c>
      <c r="Y238" s="1" t="s">
        <v>31</v>
      </c>
      <c r="Z238" s="1" t="s">
        <v>286</v>
      </c>
      <c r="AA238" s="1">
        <v>202208263</v>
      </c>
      <c r="AB238" s="1">
        <v>3</v>
      </c>
      <c r="AC238" s="1">
        <v>48.75</v>
      </c>
      <c r="AD238" s="1">
        <v>146.25</v>
      </c>
      <c r="AE238" s="1">
        <v>0.014625</v>
      </c>
      <c r="AF238" s="1">
        <v>48.75</v>
      </c>
      <c r="AG238" s="1">
        <v>146.25</v>
      </c>
      <c r="AH238" s="1">
        <v>0.014625</v>
      </c>
      <c r="AI238" s="1">
        <v>3759</v>
      </c>
      <c r="AJ238" s="1" t="s">
        <v>287</v>
      </c>
      <c r="AK238" s="1" t="s">
        <v>113</v>
      </c>
      <c r="AN238" s="1">
        <v>84.8</v>
      </c>
      <c r="AO238" s="1">
        <v>254.4</v>
      </c>
    </row>
    <row r="239" s="1" customFormat="1" hidden="1" spans="1:41">
      <c r="A239" s="1">
        <v>202301</v>
      </c>
      <c r="B239" s="1" t="s">
        <v>93</v>
      </c>
      <c r="C239" s="1" t="s">
        <v>94</v>
      </c>
      <c r="D239" s="1" t="s">
        <v>406</v>
      </c>
      <c r="E239" s="1" t="s">
        <v>407</v>
      </c>
      <c r="F239" s="1" t="s">
        <v>97</v>
      </c>
      <c r="G239" s="1" t="s">
        <v>128</v>
      </c>
      <c r="H239" s="1" t="s">
        <v>129</v>
      </c>
      <c r="I239" s="4">
        <v>44928</v>
      </c>
      <c r="J239" s="1" t="s">
        <v>536</v>
      </c>
      <c r="K239" s="1" t="s">
        <v>537</v>
      </c>
      <c r="L239" s="1" t="s">
        <v>410</v>
      </c>
      <c r="M239" s="1" t="s">
        <v>103</v>
      </c>
      <c r="N239" s="1" t="s">
        <v>104</v>
      </c>
      <c r="O239" s="1" t="s">
        <v>429</v>
      </c>
      <c r="P239" s="1" t="s">
        <v>50</v>
      </c>
      <c r="Q239" s="1" t="s">
        <v>105</v>
      </c>
      <c r="R239" s="1" t="s">
        <v>106</v>
      </c>
      <c r="S239" s="1" t="s">
        <v>122</v>
      </c>
      <c r="T239" s="1" t="s">
        <v>123</v>
      </c>
      <c r="U239" s="1" t="s">
        <v>122</v>
      </c>
      <c r="V239" s="1" t="s">
        <v>123</v>
      </c>
      <c r="W239" s="1" t="s">
        <v>109</v>
      </c>
      <c r="X239" s="1" t="s">
        <v>12</v>
      </c>
      <c r="Y239" s="1" t="s">
        <v>15</v>
      </c>
      <c r="Z239" s="1" t="s">
        <v>250</v>
      </c>
      <c r="AA239" s="1">
        <v>220910</v>
      </c>
      <c r="AB239" s="1">
        <v>20</v>
      </c>
      <c r="AC239" s="1">
        <v>48.96</v>
      </c>
      <c r="AD239" s="1">
        <v>979.2</v>
      </c>
      <c r="AE239" s="1">
        <v>0.09792</v>
      </c>
      <c r="AF239" s="1">
        <v>48.96</v>
      </c>
      <c r="AG239" s="1">
        <v>979.2</v>
      </c>
      <c r="AH239" s="1">
        <v>0.09792</v>
      </c>
      <c r="AI239" s="1">
        <v>3657</v>
      </c>
      <c r="AJ239" s="1" t="s">
        <v>251</v>
      </c>
      <c r="AK239" s="1" t="s">
        <v>113</v>
      </c>
      <c r="AN239" s="1">
        <v>53.3</v>
      </c>
      <c r="AO239" s="1">
        <v>1066</v>
      </c>
    </row>
    <row r="240" s="1" customFormat="1" hidden="1" spans="1:41">
      <c r="A240" s="1">
        <v>202301</v>
      </c>
      <c r="B240" s="1" t="s">
        <v>93</v>
      </c>
      <c r="C240" s="1" t="s">
        <v>94</v>
      </c>
      <c r="D240" s="1" t="s">
        <v>406</v>
      </c>
      <c r="E240" s="1" t="s">
        <v>407</v>
      </c>
      <c r="F240" s="1" t="s">
        <v>97</v>
      </c>
      <c r="G240" s="1" t="s">
        <v>128</v>
      </c>
      <c r="H240" s="1" t="s">
        <v>129</v>
      </c>
      <c r="I240" s="4">
        <v>44928</v>
      </c>
      <c r="J240" s="1" t="s">
        <v>538</v>
      </c>
      <c r="K240" s="1" t="s">
        <v>539</v>
      </c>
      <c r="L240" s="1" t="s">
        <v>410</v>
      </c>
      <c r="M240" s="1" t="s">
        <v>103</v>
      </c>
      <c r="N240" s="1" t="s">
        <v>104</v>
      </c>
      <c r="O240" s="1" t="s">
        <v>429</v>
      </c>
      <c r="P240" s="1" t="s">
        <v>50</v>
      </c>
      <c r="Q240" s="1" t="s">
        <v>105</v>
      </c>
      <c r="R240" s="1" t="s">
        <v>106</v>
      </c>
      <c r="S240" s="1" t="s">
        <v>138</v>
      </c>
      <c r="T240" s="1" t="s">
        <v>139</v>
      </c>
      <c r="U240" s="1" t="s">
        <v>138</v>
      </c>
      <c r="V240" s="1" t="s">
        <v>139</v>
      </c>
      <c r="W240" s="1" t="s">
        <v>109</v>
      </c>
      <c r="X240" s="1" t="s">
        <v>16</v>
      </c>
      <c r="Y240" s="1" t="s">
        <v>17</v>
      </c>
      <c r="Z240" s="1" t="s">
        <v>164</v>
      </c>
      <c r="AA240" s="1">
        <v>221205</v>
      </c>
      <c r="AB240" s="1">
        <v>39</v>
      </c>
      <c r="AC240" s="1">
        <v>7.75</v>
      </c>
      <c r="AD240" s="1">
        <v>302.25</v>
      </c>
      <c r="AE240" s="1">
        <v>0.030225</v>
      </c>
      <c r="AF240" s="1">
        <v>12.8</v>
      </c>
      <c r="AG240" s="1">
        <v>499.2</v>
      </c>
      <c r="AH240" s="1">
        <v>0.04992</v>
      </c>
      <c r="AI240" s="1">
        <v>2597</v>
      </c>
      <c r="AJ240" s="1" t="s">
        <v>165</v>
      </c>
      <c r="AK240" s="1" t="s">
        <v>113</v>
      </c>
      <c r="AN240" s="1">
        <v>12.16</v>
      </c>
      <c r="AO240" s="1">
        <v>474.24</v>
      </c>
    </row>
    <row r="241" s="1" customFormat="1" hidden="1" spans="1:41">
      <c r="A241" s="1">
        <v>202301</v>
      </c>
      <c r="B241" s="1" t="s">
        <v>93</v>
      </c>
      <c r="C241" s="1" t="s">
        <v>94</v>
      </c>
      <c r="D241" s="1" t="s">
        <v>406</v>
      </c>
      <c r="E241" s="1" t="s">
        <v>407</v>
      </c>
      <c r="F241" s="1" t="s">
        <v>97</v>
      </c>
      <c r="G241" s="1" t="s">
        <v>128</v>
      </c>
      <c r="H241" s="1" t="s">
        <v>129</v>
      </c>
      <c r="I241" s="4">
        <v>44928</v>
      </c>
      <c r="J241" s="1" t="s">
        <v>540</v>
      </c>
      <c r="K241" s="1" t="s">
        <v>541</v>
      </c>
      <c r="L241" s="1" t="s">
        <v>410</v>
      </c>
      <c r="M241" s="1" t="s">
        <v>103</v>
      </c>
      <c r="N241" s="1" t="s">
        <v>104</v>
      </c>
      <c r="O241" s="1" t="s">
        <v>429</v>
      </c>
      <c r="P241" s="1" t="s">
        <v>50</v>
      </c>
      <c r="Q241" s="1" t="s">
        <v>105</v>
      </c>
      <c r="R241" s="1" t="s">
        <v>106</v>
      </c>
      <c r="S241" s="1" t="s">
        <v>122</v>
      </c>
      <c r="T241" s="1" t="s">
        <v>123</v>
      </c>
      <c r="U241" s="1" t="s">
        <v>122</v>
      </c>
      <c r="V241" s="1" t="s">
        <v>123</v>
      </c>
      <c r="W241" s="1" t="s">
        <v>109</v>
      </c>
      <c r="X241" s="1" t="s">
        <v>12</v>
      </c>
      <c r="Y241" s="1" t="s">
        <v>13</v>
      </c>
      <c r="Z241" s="1" t="s">
        <v>124</v>
      </c>
      <c r="AA241" s="1">
        <v>220715</v>
      </c>
      <c r="AB241" s="1">
        <v>600</v>
      </c>
      <c r="AC241" s="1">
        <v>26.08</v>
      </c>
      <c r="AD241" s="1">
        <v>15648</v>
      </c>
      <c r="AE241" s="1">
        <v>1.5648</v>
      </c>
      <c r="AF241" s="1">
        <v>26.08</v>
      </c>
      <c r="AG241" s="1">
        <v>15648</v>
      </c>
      <c r="AH241" s="1">
        <v>1.5648</v>
      </c>
      <c r="AI241" s="1">
        <v>1044</v>
      </c>
      <c r="AJ241" s="1" t="s">
        <v>125</v>
      </c>
      <c r="AK241" s="1" t="s">
        <v>113</v>
      </c>
      <c r="AN241" s="1">
        <v>26.6</v>
      </c>
      <c r="AO241" s="1">
        <v>15960</v>
      </c>
    </row>
    <row r="242" s="1" customFormat="1" hidden="1" spans="1:41">
      <c r="A242" s="1">
        <v>202301</v>
      </c>
      <c r="B242" s="1" t="s">
        <v>93</v>
      </c>
      <c r="C242" s="1" t="s">
        <v>94</v>
      </c>
      <c r="D242" s="1" t="s">
        <v>406</v>
      </c>
      <c r="E242" s="1" t="s">
        <v>407</v>
      </c>
      <c r="F242" s="1" t="s">
        <v>97</v>
      </c>
      <c r="G242" s="1" t="s">
        <v>128</v>
      </c>
      <c r="H242" s="1" t="s">
        <v>129</v>
      </c>
      <c r="I242" s="4">
        <v>44928</v>
      </c>
      <c r="J242" s="1" t="s">
        <v>542</v>
      </c>
      <c r="K242" s="1" t="s">
        <v>543</v>
      </c>
      <c r="L242" s="1" t="s">
        <v>410</v>
      </c>
      <c r="M242" s="1" t="s">
        <v>103</v>
      </c>
      <c r="N242" s="1" t="s">
        <v>104</v>
      </c>
      <c r="O242" s="1" t="s">
        <v>429</v>
      </c>
      <c r="P242" s="1" t="s">
        <v>50</v>
      </c>
      <c r="Q242" s="1" t="s">
        <v>105</v>
      </c>
      <c r="R242" s="1" t="s">
        <v>106</v>
      </c>
      <c r="S242" s="1" t="s">
        <v>146</v>
      </c>
      <c r="T242" s="1" t="s">
        <v>147</v>
      </c>
      <c r="U242" s="1" t="s">
        <v>146</v>
      </c>
      <c r="V242" s="1" t="s">
        <v>147</v>
      </c>
      <c r="W242" s="1" t="s">
        <v>109</v>
      </c>
      <c r="X242" s="1" t="s">
        <v>12</v>
      </c>
      <c r="Y242" s="1" t="s">
        <v>15</v>
      </c>
      <c r="Z242" s="1" t="s">
        <v>250</v>
      </c>
      <c r="AA242" s="1">
        <v>220910</v>
      </c>
      <c r="AB242" s="1">
        <v>80</v>
      </c>
      <c r="AC242" s="1">
        <v>48.96</v>
      </c>
      <c r="AD242" s="1">
        <v>3916.8</v>
      </c>
      <c r="AE242" s="1">
        <v>0.39168</v>
      </c>
      <c r="AF242" s="1">
        <v>48.96</v>
      </c>
      <c r="AG242" s="1">
        <v>3916.8</v>
      </c>
      <c r="AH242" s="1">
        <v>0.39168</v>
      </c>
      <c r="AI242" s="1">
        <v>3657</v>
      </c>
      <c r="AJ242" s="1" t="s">
        <v>251</v>
      </c>
      <c r="AK242" s="1" t="s">
        <v>113</v>
      </c>
      <c r="AN242" s="1">
        <v>53.3</v>
      </c>
      <c r="AO242" s="1">
        <v>4264</v>
      </c>
    </row>
    <row r="243" s="1" customFormat="1" hidden="1" spans="1:41">
      <c r="A243" s="1">
        <v>202301</v>
      </c>
      <c r="B243" s="1" t="s">
        <v>93</v>
      </c>
      <c r="C243" s="1" t="s">
        <v>94</v>
      </c>
      <c r="D243" s="1" t="s">
        <v>406</v>
      </c>
      <c r="E243" s="1" t="s">
        <v>407</v>
      </c>
      <c r="F243" s="1" t="s">
        <v>97</v>
      </c>
      <c r="G243" s="1" t="s">
        <v>128</v>
      </c>
      <c r="H243" s="1" t="s">
        <v>129</v>
      </c>
      <c r="I243" s="4">
        <v>44928</v>
      </c>
      <c r="J243" s="1" t="s">
        <v>544</v>
      </c>
      <c r="K243" s="1" t="s">
        <v>545</v>
      </c>
      <c r="L243" s="1" t="s">
        <v>410</v>
      </c>
      <c r="M243" s="1" t="s">
        <v>103</v>
      </c>
      <c r="N243" s="1" t="s">
        <v>121</v>
      </c>
      <c r="O243" s="1" t="s">
        <v>544</v>
      </c>
      <c r="P243" s="1" t="s">
        <v>50</v>
      </c>
      <c r="Q243" s="1" t="s">
        <v>105</v>
      </c>
      <c r="R243" s="1" t="s">
        <v>106</v>
      </c>
      <c r="S243" s="1" t="s">
        <v>174</v>
      </c>
      <c r="T243" s="1" t="s">
        <v>175</v>
      </c>
      <c r="U243" s="1" t="s">
        <v>174</v>
      </c>
      <c r="V243" s="1" t="s">
        <v>175</v>
      </c>
      <c r="W243" s="1" t="s">
        <v>109</v>
      </c>
      <c r="X243" s="1" t="s">
        <v>12</v>
      </c>
      <c r="Y243" s="1" t="s">
        <v>13</v>
      </c>
      <c r="Z243" s="1" t="s">
        <v>124</v>
      </c>
      <c r="AA243" s="1">
        <v>220715</v>
      </c>
      <c r="AB243" s="1">
        <v>30</v>
      </c>
      <c r="AC243" s="1">
        <v>26.08</v>
      </c>
      <c r="AD243" s="1">
        <v>782.4</v>
      </c>
      <c r="AE243" s="1">
        <v>0.07824</v>
      </c>
      <c r="AF243" s="1">
        <v>26.08</v>
      </c>
      <c r="AG243" s="1">
        <v>782.4</v>
      </c>
      <c r="AH243" s="1">
        <v>0.07824</v>
      </c>
      <c r="AI243" s="1">
        <v>1044</v>
      </c>
      <c r="AJ243" s="1" t="s">
        <v>125</v>
      </c>
      <c r="AK243" s="1" t="s">
        <v>113</v>
      </c>
      <c r="AN243" s="1">
        <v>26.6</v>
      </c>
      <c r="AO243" s="1">
        <v>798</v>
      </c>
    </row>
    <row r="244" s="1" customFormat="1" spans="1:41">
      <c r="A244" s="1">
        <v>202301</v>
      </c>
      <c r="B244" s="1" t="s">
        <v>93</v>
      </c>
      <c r="C244" s="1" t="s">
        <v>94</v>
      </c>
      <c r="D244" s="1" t="s">
        <v>406</v>
      </c>
      <c r="E244" s="1" t="s">
        <v>407</v>
      </c>
      <c r="F244" s="1" t="s">
        <v>97</v>
      </c>
      <c r="G244" s="1" t="s">
        <v>128</v>
      </c>
      <c r="H244" s="1" t="s">
        <v>129</v>
      </c>
      <c r="I244" s="4">
        <v>44928</v>
      </c>
      <c r="J244" s="1" t="s">
        <v>546</v>
      </c>
      <c r="K244" s="1" t="s">
        <v>547</v>
      </c>
      <c r="L244" s="1" t="s">
        <v>410</v>
      </c>
      <c r="M244" s="1" t="s">
        <v>346</v>
      </c>
      <c r="N244" s="1" t="s">
        <v>346</v>
      </c>
      <c r="P244" s="1" t="s">
        <v>43</v>
      </c>
      <c r="Q244" s="1" t="s">
        <v>105</v>
      </c>
      <c r="R244" s="1" t="s">
        <v>106</v>
      </c>
      <c r="S244" s="1" t="s">
        <v>186</v>
      </c>
      <c r="T244" s="1" t="s">
        <v>187</v>
      </c>
      <c r="U244" s="1" t="s">
        <v>186</v>
      </c>
      <c r="V244" s="1" t="s">
        <v>187</v>
      </c>
      <c r="W244" s="1" t="s">
        <v>109</v>
      </c>
      <c r="X244" s="1" t="s">
        <v>16</v>
      </c>
      <c r="Y244" s="1" t="s">
        <v>17</v>
      </c>
      <c r="Z244" s="1" t="s">
        <v>164</v>
      </c>
      <c r="AA244" s="1">
        <v>221205</v>
      </c>
      <c r="AB244" s="1">
        <v>39</v>
      </c>
      <c r="AC244" s="1">
        <v>7.75</v>
      </c>
      <c r="AD244" s="1">
        <v>302.25</v>
      </c>
      <c r="AE244" s="1">
        <v>0.030225</v>
      </c>
      <c r="AF244" s="1">
        <v>12.8</v>
      </c>
      <c r="AG244" s="1">
        <v>499.2</v>
      </c>
      <c r="AH244" s="1">
        <v>0.04992</v>
      </c>
      <c r="AI244" s="1">
        <v>2597</v>
      </c>
      <c r="AJ244" s="1" t="s">
        <v>165</v>
      </c>
      <c r="AK244" s="1" t="s">
        <v>113</v>
      </c>
      <c r="AN244" s="1">
        <v>12.16</v>
      </c>
      <c r="AO244" s="1">
        <v>474.24</v>
      </c>
    </row>
    <row r="245" s="1" customFormat="1" spans="1:41">
      <c r="A245" s="1">
        <v>202301</v>
      </c>
      <c r="B245" s="1" t="s">
        <v>93</v>
      </c>
      <c r="C245" s="1" t="s">
        <v>94</v>
      </c>
      <c r="D245" s="1" t="s">
        <v>406</v>
      </c>
      <c r="E245" s="1" t="s">
        <v>407</v>
      </c>
      <c r="F245" s="1" t="s">
        <v>97</v>
      </c>
      <c r="G245" s="1" t="s">
        <v>128</v>
      </c>
      <c r="H245" s="1" t="s">
        <v>129</v>
      </c>
      <c r="I245" s="4">
        <v>44928</v>
      </c>
      <c r="J245" s="1" t="s">
        <v>548</v>
      </c>
      <c r="K245" s="1" t="s">
        <v>549</v>
      </c>
      <c r="L245" s="1" t="s">
        <v>410</v>
      </c>
      <c r="M245" s="1" t="s">
        <v>103</v>
      </c>
      <c r="N245" s="1" t="s">
        <v>121</v>
      </c>
      <c r="P245" s="1" t="s">
        <v>4</v>
      </c>
      <c r="Q245" s="1" t="s">
        <v>105</v>
      </c>
      <c r="R245" s="1" t="s">
        <v>106</v>
      </c>
      <c r="S245" s="1" t="s">
        <v>138</v>
      </c>
      <c r="T245" s="1" t="s">
        <v>139</v>
      </c>
      <c r="U245" s="1" t="s">
        <v>138</v>
      </c>
      <c r="V245" s="1" t="s">
        <v>139</v>
      </c>
      <c r="W245" s="1" t="s">
        <v>109</v>
      </c>
      <c r="X245" s="1" t="s">
        <v>12</v>
      </c>
      <c r="Y245" s="1" t="s">
        <v>13</v>
      </c>
      <c r="Z245" s="1" t="s">
        <v>124</v>
      </c>
      <c r="AA245" s="1">
        <v>220715</v>
      </c>
      <c r="AB245" s="1">
        <v>10</v>
      </c>
      <c r="AC245" s="1">
        <v>26.08</v>
      </c>
      <c r="AD245" s="1">
        <v>260.8</v>
      </c>
      <c r="AE245" s="1">
        <v>0.02608</v>
      </c>
      <c r="AF245" s="1">
        <v>26.08</v>
      </c>
      <c r="AG245" s="1">
        <v>260.8</v>
      </c>
      <c r="AH245" s="1">
        <v>0.02608</v>
      </c>
      <c r="AI245" s="1">
        <v>1044</v>
      </c>
      <c r="AJ245" s="1" t="s">
        <v>125</v>
      </c>
      <c r="AK245" s="1" t="s">
        <v>113</v>
      </c>
      <c r="AN245" s="1">
        <v>26.6</v>
      </c>
      <c r="AO245" s="1">
        <v>266</v>
      </c>
    </row>
    <row r="246" s="1" customFormat="1" spans="1:41">
      <c r="A246" s="1">
        <v>202301</v>
      </c>
      <c r="B246" s="1" t="s">
        <v>93</v>
      </c>
      <c r="C246" s="1" t="s">
        <v>94</v>
      </c>
      <c r="D246" s="1" t="s">
        <v>406</v>
      </c>
      <c r="E246" s="1" t="s">
        <v>407</v>
      </c>
      <c r="F246" s="1" t="s">
        <v>97</v>
      </c>
      <c r="G246" s="1" t="s">
        <v>128</v>
      </c>
      <c r="H246" s="1" t="s">
        <v>129</v>
      </c>
      <c r="I246" s="4">
        <v>44928</v>
      </c>
      <c r="J246" s="1" t="s">
        <v>550</v>
      </c>
      <c r="K246" s="1" t="s">
        <v>551</v>
      </c>
      <c r="L246" s="1" t="s">
        <v>410</v>
      </c>
      <c r="M246" s="1" t="s">
        <v>137</v>
      </c>
      <c r="N246" s="1" t="s">
        <v>137</v>
      </c>
      <c r="P246" s="1" t="s">
        <v>4</v>
      </c>
      <c r="Q246" s="1" t="s">
        <v>105</v>
      </c>
      <c r="R246" s="1" t="s">
        <v>106</v>
      </c>
      <c r="S246" s="1" t="s">
        <v>138</v>
      </c>
      <c r="T246" s="1" t="s">
        <v>139</v>
      </c>
      <c r="U246" s="1" t="s">
        <v>138</v>
      </c>
      <c r="V246" s="1" t="s">
        <v>139</v>
      </c>
      <c r="W246" s="1" t="s">
        <v>109</v>
      </c>
      <c r="X246" s="1" t="s">
        <v>12</v>
      </c>
      <c r="Y246" s="1" t="s">
        <v>13</v>
      </c>
      <c r="Z246" s="1" t="s">
        <v>124</v>
      </c>
      <c r="AA246" s="1">
        <v>220715</v>
      </c>
      <c r="AB246" s="1">
        <v>20</v>
      </c>
      <c r="AC246" s="1">
        <v>26.08</v>
      </c>
      <c r="AD246" s="1">
        <v>521.6</v>
      </c>
      <c r="AE246" s="1">
        <v>0.05216</v>
      </c>
      <c r="AF246" s="1">
        <v>26.08</v>
      </c>
      <c r="AG246" s="1">
        <v>521.6</v>
      </c>
      <c r="AH246" s="1">
        <v>0.05216</v>
      </c>
      <c r="AI246" s="1">
        <v>1044</v>
      </c>
      <c r="AJ246" s="1" t="s">
        <v>125</v>
      </c>
      <c r="AK246" s="1" t="s">
        <v>113</v>
      </c>
      <c r="AN246" s="1">
        <v>26.6</v>
      </c>
      <c r="AO246" s="1">
        <v>532</v>
      </c>
    </row>
    <row r="247" s="1" customFormat="1" spans="1:41">
      <c r="A247" s="1">
        <v>202301</v>
      </c>
      <c r="B247" s="1" t="s">
        <v>93</v>
      </c>
      <c r="C247" s="1" t="s">
        <v>94</v>
      </c>
      <c r="D247" s="1" t="s">
        <v>406</v>
      </c>
      <c r="E247" s="1" t="s">
        <v>407</v>
      </c>
      <c r="F247" s="1" t="s">
        <v>97</v>
      </c>
      <c r="G247" s="1" t="s">
        <v>128</v>
      </c>
      <c r="H247" s="1" t="s">
        <v>129</v>
      </c>
      <c r="I247" s="4">
        <v>44928</v>
      </c>
      <c r="J247" s="1" t="s">
        <v>552</v>
      </c>
      <c r="K247" s="1" t="s">
        <v>553</v>
      </c>
      <c r="L247" s="1" t="s">
        <v>410</v>
      </c>
      <c r="M247" s="1" t="s">
        <v>103</v>
      </c>
      <c r="N247" s="1" t="s">
        <v>121</v>
      </c>
      <c r="P247" s="1" t="s">
        <v>4</v>
      </c>
      <c r="Q247" s="1" t="s">
        <v>105</v>
      </c>
      <c r="R247" s="1" t="s">
        <v>106</v>
      </c>
      <c r="S247" s="1" t="s">
        <v>186</v>
      </c>
      <c r="T247" s="1" t="s">
        <v>187</v>
      </c>
      <c r="U247" s="1" t="s">
        <v>186</v>
      </c>
      <c r="V247" s="1" t="s">
        <v>187</v>
      </c>
      <c r="W247" s="1" t="s">
        <v>109</v>
      </c>
      <c r="X247" s="1" t="s">
        <v>16</v>
      </c>
      <c r="Y247" s="1" t="s">
        <v>17</v>
      </c>
      <c r="Z247" s="1" t="s">
        <v>164</v>
      </c>
      <c r="AA247" s="1">
        <v>221205</v>
      </c>
      <c r="AB247" s="1">
        <v>10</v>
      </c>
      <c r="AC247" s="1">
        <v>7.75</v>
      </c>
      <c r="AD247" s="1">
        <v>77.5</v>
      </c>
      <c r="AE247" s="1">
        <v>0.00775</v>
      </c>
      <c r="AF247" s="1">
        <v>12.8</v>
      </c>
      <c r="AG247" s="1">
        <v>128</v>
      </c>
      <c r="AH247" s="1">
        <v>0.0128</v>
      </c>
      <c r="AI247" s="1">
        <v>2597</v>
      </c>
      <c r="AJ247" s="1" t="s">
        <v>165</v>
      </c>
      <c r="AK247" s="1" t="s">
        <v>113</v>
      </c>
      <c r="AN247" s="1">
        <v>12.16</v>
      </c>
      <c r="AO247" s="1">
        <v>121.6</v>
      </c>
    </row>
    <row r="248" s="1" customFormat="1" hidden="1" spans="1:41">
      <c r="A248" s="1">
        <v>202301</v>
      </c>
      <c r="B248" s="1" t="s">
        <v>93</v>
      </c>
      <c r="C248" s="1" t="s">
        <v>94</v>
      </c>
      <c r="D248" s="1" t="s">
        <v>406</v>
      </c>
      <c r="E248" s="1" t="s">
        <v>407</v>
      </c>
      <c r="F248" s="1" t="s">
        <v>97</v>
      </c>
      <c r="G248" s="1" t="s">
        <v>128</v>
      </c>
      <c r="H248" s="1" t="s">
        <v>129</v>
      </c>
      <c r="I248" s="4">
        <v>44928</v>
      </c>
      <c r="J248" s="1" t="s">
        <v>434</v>
      </c>
      <c r="K248" s="1" t="s">
        <v>435</v>
      </c>
      <c r="L248" s="1" t="s">
        <v>410</v>
      </c>
      <c r="M248" s="1" t="s">
        <v>137</v>
      </c>
      <c r="N248" s="1" t="s">
        <v>137</v>
      </c>
      <c r="O248" s="1" t="s">
        <v>434</v>
      </c>
      <c r="P248" s="1" t="s">
        <v>50</v>
      </c>
      <c r="Q248" s="1" t="s">
        <v>105</v>
      </c>
      <c r="R248" s="1" t="s">
        <v>106</v>
      </c>
      <c r="S248" s="1" t="s">
        <v>174</v>
      </c>
      <c r="T248" s="1" t="s">
        <v>175</v>
      </c>
      <c r="U248" s="1" t="s">
        <v>174</v>
      </c>
      <c r="V248" s="1" t="s">
        <v>175</v>
      </c>
      <c r="W248" s="1" t="s">
        <v>109</v>
      </c>
      <c r="X248" s="1" t="s">
        <v>12</v>
      </c>
      <c r="Y248" s="1" t="s">
        <v>13</v>
      </c>
      <c r="Z248" s="1" t="s">
        <v>124</v>
      </c>
      <c r="AA248" s="1">
        <v>220622</v>
      </c>
      <c r="AB248" s="1">
        <v>10</v>
      </c>
      <c r="AC248" s="1">
        <v>26.08</v>
      </c>
      <c r="AD248" s="1">
        <v>260.8</v>
      </c>
      <c r="AE248" s="1">
        <v>0.02608</v>
      </c>
      <c r="AF248" s="1">
        <v>26.08</v>
      </c>
      <c r="AG248" s="1">
        <v>260.8</v>
      </c>
      <c r="AH248" s="1">
        <v>0.02608</v>
      </c>
      <c r="AI248" s="1">
        <v>1044</v>
      </c>
      <c r="AJ248" s="1" t="s">
        <v>125</v>
      </c>
      <c r="AK248" s="1" t="s">
        <v>113</v>
      </c>
      <c r="AN248" s="1">
        <v>26.08</v>
      </c>
      <c r="AO248" s="1">
        <v>260.8</v>
      </c>
    </row>
    <row r="249" s="1" customFormat="1" hidden="1" spans="1:41">
      <c r="A249" s="1">
        <v>202301</v>
      </c>
      <c r="B249" s="1" t="s">
        <v>93</v>
      </c>
      <c r="C249" s="1" t="s">
        <v>94</v>
      </c>
      <c r="D249" s="1" t="s">
        <v>406</v>
      </c>
      <c r="E249" s="1" t="s">
        <v>407</v>
      </c>
      <c r="F249" s="1" t="s">
        <v>97</v>
      </c>
      <c r="G249" s="1" t="s">
        <v>128</v>
      </c>
      <c r="H249" s="1" t="s">
        <v>129</v>
      </c>
      <c r="I249" s="4">
        <v>44928</v>
      </c>
      <c r="J249" s="1" t="s">
        <v>434</v>
      </c>
      <c r="K249" s="1" t="s">
        <v>435</v>
      </c>
      <c r="L249" s="1" t="s">
        <v>410</v>
      </c>
      <c r="M249" s="1" t="s">
        <v>137</v>
      </c>
      <c r="N249" s="1" t="s">
        <v>137</v>
      </c>
      <c r="O249" s="1" t="s">
        <v>434</v>
      </c>
      <c r="P249" s="1" t="s">
        <v>50</v>
      </c>
      <c r="Q249" s="1" t="s">
        <v>105</v>
      </c>
      <c r="R249" s="1" t="s">
        <v>106</v>
      </c>
      <c r="S249" s="1" t="s">
        <v>174</v>
      </c>
      <c r="T249" s="1" t="s">
        <v>175</v>
      </c>
      <c r="U249" s="1" t="s">
        <v>174</v>
      </c>
      <c r="V249" s="1" t="s">
        <v>175</v>
      </c>
      <c r="W249" s="1" t="s">
        <v>109</v>
      </c>
      <c r="X249" s="1" t="s">
        <v>12</v>
      </c>
      <c r="Y249" s="1" t="s">
        <v>13</v>
      </c>
      <c r="Z249" s="1" t="s">
        <v>124</v>
      </c>
      <c r="AA249" s="1">
        <v>220715</v>
      </c>
      <c r="AB249" s="1">
        <v>40</v>
      </c>
      <c r="AC249" s="1">
        <v>26.08</v>
      </c>
      <c r="AD249" s="1">
        <v>1043.2</v>
      </c>
      <c r="AE249" s="1">
        <v>0.10432</v>
      </c>
      <c r="AF249" s="1">
        <v>26.08</v>
      </c>
      <c r="AG249" s="1">
        <v>1043.2</v>
      </c>
      <c r="AH249" s="1">
        <v>0.10432</v>
      </c>
      <c r="AI249" s="1">
        <v>1044</v>
      </c>
      <c r="AJ249" s="1" t="s">
        <v>125</v>
      </c>
      <c r="AK249" s="1" t="s">
        <v>113</v>
      </c>
      <c r="AN249" s="1">
        <v>26.08</v>
      </c>
      <c r="AO249" s="1">
        <v>1043.2</v>
      </c>
    </row>
    <row r="250" s="1" customFormat="1" spans="1:41">
      <c r="A250" s="1">
        <v>202301</v>
      </c>
      <c r="B250" s="1" t="s">
        <v>93</v>
      </c>
      <c r="C250" s="1" t="s">
        <v>94</v>
      </c>
      <c r="D250" s="1" t="s">
        <v>406</v>
      </c>
      <c r="E250" s="1" t="s">
        <v>407</v>
      </c>
      <c r="F250" s="1" t="s">
        <v>97</v>
      </c>
      <c r="G250" s="1" t="s">
        <v>128</v>
      </c>
      <c r="H250" s="1" t="s">
        <v>129</v>
      </c>
      <c r="I250" s="4">
        <v>44928</v>
      </c>
      <c r="J250" s="1" t="s">
        <v>554</v>
      </c>
      <c r="K250" s="1" t="s">
        <v>555</v>
      </c>
      <c r="L250" s="1" t="s">
        <v>410</v>
      </c>
      <c r="M250" s="1" t="s">
        <v>137</v>
      </c>
      <c r="N250" s="1" t="s">
        <v>137</v>
      </c>
      <c r="P250" s="1" t="s">
        <v>4</v>
      </c>
      <c r="Q250" s="1" t="s">
        <v>105</v>
      </c>
      <c r="R250" s="1" t="s">
        <v>106</v>
      </c>
      <c r="S250" s="1" t="s">
        <v>174</v>
      </c>
      <c r="T250" s="1" t="s">
        <v>175</v>
      </c>
      <c r="U250" s="1" t="s">
        <v>174</v>
      </c>
      <c r="V250" s="1" t="s">
        <v>175</v>
      </c>
      <c r="W250" s="1" t="s">
        <v>109</v>
      </c>
      <c r="X250" s="1" t="s">
        <v>12</v>
      </c>
      <c r="Y250" s="1" t="s">
        <v>13</v>
      </c>
      <c r="Z250" s="1" t="s">
        <v>124</v>
      </c>
      <c r="AA250" s="1">
        <v>220622</v>
      </c>
      <c r="AB250" s="1">
        <v>5</v>
      </c>
      <c r="AC250" s="1">
        <v>26.08</v>
      </c>
      <c r="AD250" s="1">
        <v>130.4</v>
      </c>
      <c r="AE250" s="1">
        <v>0.01304</v>
      </c>
      <c r="AF250" s="1">
        <v>26.08</v>
      </c>
      <c r="AG250" s="1">
        <v>130.4</v>
      </c>
      <c r="AH250" s="1">
        <v>0.01304</v>
      </c>
      <c r="AI250" s="1">
        <v>1044</v>
      </c>
      <c r="AJ250" s="1" t="s">
        <v>125</v>
      </c>
      <c r="AK250" s="1" t="s">
        <v>113</v>
      </c>
      <c r="AN250" s="1">
        <v>26.6</v>
      </c>
      <c r="AO250" s="1">
        <v>133</v>
      </c>
    </row>
    <row r="251" s="1" customFormat="1" spans="1:41">
      <c r="A251" s="1">
        <v>202301</v>
      </c>
      <c r="B251" s="1" t="s">
        <v>93</v>
      </c>
      <c r="C251" s="1" t="s">
        <v>94</v>
      </c>
      <c r="D251" s="1" t="s">
        <v>406</v>
      </c>
      <c r="E251" s="1" t="s">
        <v>407</v>
      </c>
      <c r="F251" s="1" t="s">
        <v>97</v>
      </c>
      <c r="G251" s="1" t="s">
        <v>128</v>
      </c>
      <c r="H251" s="1" t="s">
        <v>129</v>
      </c>
      <c r="I251" s="4">
        <v>44928</v>
      </c>
      <c r="J251" s="1" t="s">
        <v>556</v>
      </c>
      <c r="K251" s="1" t="s">
        <v>557</v>
      </c>
      <c r="L251" s="1" t="s">
        <v>410</v>
      </c>
      <c r="M251" s="1" t="s">
        <v>137</v>
      </c>
      <c r="N251" s="1" t="s">
        <v>137</v>
      </c>
      <c r="P251" s="1" t="s">
        <v>4</v>
      </c>
      <c r="Q251" s="1" t="s">
        <v>105</v>
      </c>
      <c r="R251" s="1" t="s">
        <v>106</v>
      </c>
      <c r="S251" s="1" t="s">
        <v>174</v>
      </c>
      <c r="T251" s="1" t="s">
        <v>175</v>
      </c>
      <c r="U251" s="1" t="s">
        <v>174</v>
      </c>
      <c r="V251" s="1" t="s">
        <v>175</v>
      </c>
      <c r="W251" s="1" t="s">
        <v>109</v>
      </c>
      <c r="X251" s="1" t="s">
        <v>12</v>
      </c>
      <c r="Y251" s="1" t="s">
        <v>13</v>
      </c>
      <c r="Z251" s="1" t="s">
        <v>124</v>
      </c>
      <c r="AA251" s="1">
        <v>220622</v>
      </c>
      <c r="AB251" s="1">
        <v>300</v>
      </c>
      <c r="AC251" s="1">
        <v>26.08</v>
      </c>
      <c r="AD251" s="1">
        <v>7824</v>
      </c>
      <c r="AE251" s="1">
        <v>0.7824</v>
      </c>
      <c r="AF251" s="1">
        <v>26.08</v>
      </c>
      <c r="AG251" s="1">
        <v>7824</v>
      </c>
      <c r="AH251" s="1">
        <v>0.7824</v>
      </c>
      <c r="AI251" s="1">
        <v>1044</v>
      </c>
      <c r="AJ251" s="1" t="s">
        <v>125</v>
      </c>
      <c r="AK251" s="1" t="s">
        <v>113</v>
      </c>
      <c r="AN251" s="1">
        <v>26.6</v>
      </c>
      <c r="AO251" s="1">
        <v>7980</v>
      </c>
    </row>
    <row r="252" s="1" customFormat="1" spans="1:41">
      <c r="A252" s="1">
        <v>202301</v>
      </c>
      <c r="B252" s="1" t="s">
        <v>93</v>
      </c>
      <c r="C252" s="1" t="s">
        <v>94</v>
      </c>
      <c r="D252" s="1" t="s">
        <v>406</v>
      </c>
      <c r="E252" s="1" t="s">
        <v>407</v>
      </c>
      <c r="F252" s="1" t="s">
        <v>97</v>
      </c>
      <c r="G252" s="1" t="s">
        <v>128</v>
      </c>
      <c r="H252" s="1" t="s">
        <v>129</v>
      </c>
      <c r="I252" s="4">
        <v>44928</v>
      </c>
      <c r="J252" s="1" t="s">
        <v>556</v>
      </c>
      <c r="K252" s="1" t="s">
        <v>557</v>
      </c>
      <c r="L252" s="1" t="s">
        <v>410</v>
      </c>
      <c r="M252" s="1" t="s">
        <v>137</v>
      </c>
      <c r="N252" s="1" t="s">
        <v>137</v>
      </c>
      <c r="P252" s="1" t="s">
        <v>4</v>
      </c>
      <c r="Q252" s="1" t="s">
        <v>105</v>
      </c>
      <c r="R252" s="1" t="s">
        <v>106</v>
      </c>
      <c r="S252" s="1" t="s">
        <v>174</v>
      </c>
      <c r="T252" s="1" t="s">
        <v>175</v>
      </c>
      <c r="U252" s="1" t="s">
        <v>174</v>
      </c>
      <c r="V252" s="1" t="s">
        <v>175</v>
      </c>
      <c r="W252" s="1" t="s">
        <v>109</v>
      </c>
      <c r="X252" s="1" t="s">
        <v>110</v>
      </c>
      <c r="Y252" s="1" t="s">
        <v>35</v>
      </c>
      <c r="Z252" s="1" t="s">
        <v>111</v>
      </c>
      <c r="AA252" s="1">
        <v>220953</v>
      </c>
      <c r="AB252" s="1">
        <v>10</v>
      </c>
      <c r="AC252" s="1">
        <v>31.29</v>
      </c>
      <c r="AD252" s="1">
        <v>312.9</v>
      </c>
      <c r="AE252" s="1">
        <v>0.03129</v>
      </c>
      <c r="AF252" s="1">
        <v>31.29</v>
      </c>
      <c r="AG252" s="1">
        <v>312.9</v>
      </c>
      <c r="AH252" s="1">
        <v>0.03129</v>
      </c>
      <c r="AI252" s="1">
        <v>1047</v>
      </c>
      <c r="AJ252" s="1" t="s">
        <v>112</v>
      </c>
      <c r="AK252" s="1" t="s">
        <v>113</v>
      </c>
      <c r="AN252" s="1">
        <v>31.92</v>
      </c>
      <c r="AO252" s="1">
        <v>319.2</v>
      </c>
    </row>
    <row r="253" s="1" customFormat="1" spans="1:41">
      <c r="A253" s="1">
        <v>202301</v>
      </c>
      <c r="B253" s="1" t="s">
        <v>93</v>
      </c>
      <c r="C253" s="1" t="s">
        <v>94</v>
      </c>
      <c r="D253" s="1" t="s">
        <v>406</v>
      </c>
      <c r="E253" s="1" t="s">
        <v>407</v>
      </c>
      <c r="F253" s="1" t="s">
        <v>97</v>
      </c>
      <c r="G253" s="1" t="s">
        <v>128</v>
      </c>
      <c r="H253" s="1" t="s">
        <v>129</v>
      </c>
      <c r="I253" s="4">
        <v>44928</v>
      </c>
      <c r="J253" s="1" t="s">
        <v>558</v>
      </c>
      <c r="K253" s="1" t="s">
        <v>559</v>
      </c>
      <c r="L253" s="1" t="s">
        <v>410</v>
      </c>
      <c r="M253" s="1" t="s">
        <v>103</v>
      </c>
      <c r="N253" s="1" t="s">
        <v>121</v>
      </c>
      <c r="P253" s="1" t="s">
        <v>43</v>
      </c>
      <c r="Q253" s="1" t="s">
        <v>105</v>
      </c>
      <c r="R253" s="1" t="s">
        <v>106</v>
      </c>
      <c r="S253" s="1" t="s">
        <v>186</v>
      </c>
      <c r="T253" s="1" t="s">
        <v>187</v>
      </c>
      <c r="U253" s="1" t="s">
        <v>186</v>
      </c>
      <c r="V253" s="1" t="s">
        <v>187</v>
      </c>
      <c r="W253" s="1" t="s">
        <v>109</v>
      </c>
      <c r="X253" s="1" t="s">
        <v>16</v>
      </c>
      <c r="Y253" s="1" t="s">
        <v>17</v>
      </c>
      <c r="Z253" s="1" t="s">
        <v>164</v>
      </c>
      <c r="AA253" s="1">
        <v>221205</v>
      </c>
      <c r="AB253" s="1">
        <v>39</v>
      </c>
      <c r="AC253" s="1">
        <v>7.75</v>
      </c>
      <c r="AD253" s="1">
        <v>302.25</v>
      </c>
      <c r="AE253" s="1">
        <v>0.030225</v>
      </c>
      <c r="AF253" s="1">
        <v>12.8</v>
      </c>
      <c r="AG253" s="1">
        <v>499.2</v>
      </c>
      <c r="AH253" s="1">
        <v>0.04992</v>
      </c>
      <c r="AI253" s="1">
        <v>2597</v>
      </c>
      <c r="AJ253" s="1" t="s">
        <v>165</v>
      </c>
      <c r="AK253" s="1" t="s">
        <v>113</v>
      </c>
      <c r="AN253" s="1">
        <v>12.16</v>
      </c>
      <c r="AO253" s="1">
        <v>474.24</v>
      </c>
    </row>
    <row r="254" s="1" customFormat="1" spans="1:41">
      <c r="A254" s="1">
        <v>202301</v>
      </c>
      <c r="B254" s="1" t="s">
        <v>93</v>
      </c>
      <c r="C254" s="1" t="s">
        <v>94</v>
      </c>
      <c r="D254" s="1" t="s">
        <v>406</v>
      </c>
      <c r="E254" s="1" t="s">
        <v>407</v>
      </c>
      <c r="F254" s="1" t="s">
        <v>97</v>
      </c>
      <c r="G254" s="1" t="s">
        <v>128</v>
      </c>
      <c r="H254" s="1" t="s">
        <v>129</v>
      </c>
      <c r="I254" s="4">
        <v>44928</v>
      </c>
      <c r="J254" s="1" t="s">
        <v>560</v>
      </c>
      <c r="K254" s="1" t="s">
        <v>561</v>
      </c>
      <c r="L254" s="1" t="s">
        <v>410</v>
      </c>
      <c r="M254" s="1" t="s">
        <v>137</v>
      </c>
      <c r="N254" s="1" t="s">
        <v>137</v>
      </c>
      <c r="P254" s="1" t="s">
        <v>4</v>
      </c>
      <c r="Q254" s="1" t="s">
        <v>105</v>
      </c>
      <c r="R254" s="1" t="s">
        <v>106</v>
      </c>
      <c r="S254" s="1" t="s">
        <v>146</v>
      </c>
      <c r="T254" s="1" t="s">
        <v>147</v>
      </c>
      <c r="U254" s="1" t="s">
        <v>146</v>
      </c>
      <c r="V254" s="1" t="s">
        <v>147</v>
      </c>
      <c r="W254" s="1" t="s">
        <v>109</v>
      </c>
      <c r="X254" s="1" t="s">
        <v>12</v>
      </c>
      <c r="Y254" s="1" t="s">
        <v>13</v>
      </c>
      <c r="Z254" s="1" t="s">
        <v>124</v>
      </c>
      <c r="AA254" s="1">
        <v>220715</v>
      </c>
      <c r="AB254" s="1">
        <v>60</v>
      </c>
      <c r="AC254" s="1">
        <v>26.08</v>
      </c>
      <c r="AD254" s="1">
        <v>1564.8</v>
      </c>
      <c r="AE254" s="1">
        <v>0.15648</v>
      </c>
      <c r="AF254" s="1">
        <v>26.08</v>
      </c>
      <c r="AG254" s="1">
        <v>1564.8</v>
      </c>
      <c r="AH254" s="1">
        <v>0.15648</v>
      </c>
      <c r="AI254" s="1">
        <v>1044</v>
      </c>
      <c r="AJ254" s="1" t="s">
        <v>125</v>
      </c>
      <c r="AK254" s="1" t="s">
        <v>113</v>
      </c>
      <c r="AN254" s="1">
        <v>26.6</v>
      </c>
      <c r="AO254" s="1">
        <v>1596</v>
      </c>
    </row>
    <row r="255" s="1" customFormat="1" spans="1:41">
      <c r="A255" s="1">
        <v>202301</v>
      </c>
      <c r="B255" s="1" t="s">
        <v>93</v>
      </c>
      <c r="C255" s="1" t="s">
        <v>94</v>
      </c>
      <c r="D255" s="1" t="s">
        <v>406</v>
      </c>
      <c r="E255" s="1" t="s">
        <v>407</v>
      </c>
      <c r="F255" s="1" t="s">
        <v>97</v>
      </c>
      <c r="G255" s="1" t="s">
        <v>128</v>
      </c>
      <c r="H255" s="1" t="s">
        <v>129</v>
      </c>
      <c r="I255" s="4">
        <v>44928</v>
      </c>
      <c r="J255" s="1" t="s">
        <v>560</v>
      </c>
      <c r="K255" s="1" t="s">
        <v>561</v>
      </c>
      <c r="L255" s="1" t="s">
        <v>410</v>
      </c>
      <c r="M255" s="1" t="s">
        <v>137</v>
      </c>
      <c r="N255" s="1" t="s">
        <v>137</v>
      </c>
      <c r="P255" s="1" t="s">
        <v>4</v>
      </c>
      <c r="Q255" s="1" t="s">
        <v>105</v>
      </c>
      <c r="R255" s="1" t="s">
        <v>106</v>
      </c>
      <c r="S255" s="1" t="s">
        <v>146</v>
      </c>
      <c r="T255" s="1" t="s">
        <v>147</v>
      </c>
      <c r="U255" s="1" t="s">
        <v>146</v>
      </c>
      <c r="V255" s="1" t="s">
        <v>147</v>
      </c>
      <c r="W255" s="1" t="s">
        <v>109</v>
      </c>
      <c r="X255" s="1" t="s">
        <v>12</v>
      </c>
      <c r="Y255" s="1" t="s">
        <v>15</v>
      </c>
      <c r="Z255" s="1" t="s">
        <v>250</v>
      </c>
      <c r="AA255" s="1">
        <v>220910</v>
      </c>
      <c r="AB255" s="1">
        <v>10</v>
      </c>
      <c r="AC255" s="1">
        <v>48.96</v>
      </c>
      <c r="AD255" s="1">
        <v>489.6</v>
      </c>
      <c r="AE255" s="1">
        <v>0.04896</v>
      </c>
      <c r="AF255" s="1">
        <v>48.96</v>
      </c>
      <c r="AG255" s="1">
        <v>489.6</v>
      </c>
      <c r="AH255" s="1">
        <v>0.04896</v>
      </c>
      <c r="AI255" s="1">
        <v>3657</v>
      </c>
      <c r="AJ255" s="1" t="s">
        <v>251</v>
      </c>
      <c r="AK255" s="1" t="s">
        <v>113</v>
      </c>
      <c r="AN255" s="1">
        <v>53.3</v>
      </c>
      <c r="AO255" s="1">
        <v>533</v>
      </c>
    </row>
    <row r="256" s="1" customFormat="1" spans="1:41">
      <c r="A256" s="1">
        <v>202301</v>
      </c>
      <c r="B256" s="1" t="s">
        <v>93</v>
      </c>
      <c r="C256" s="1" t="s">
        <v>94</v>
      </c>
      <c r="D256" s="1" t="s">
        <v>406</v>
      </c>
      <c r="E256" s="1" t="s">
        <v>407</v>
      </c>
      <c r="F256" s="1" t="s">
        <v>97</v>
      </c>
      <c r="G256" s="1" t="s">
        <v>128</v>
      </c>
      <c r="H256" s="1" t="s">
        <v>129</v>
      </c>
      <c r="I256" s="4">
        <v>44928</v>
      </c>
      <c r="J256" s="1" t="s">
        <v>562</v>
      </c>
      <c r="K256" s="1" t="s">
        <v>563</v>
      </c>
      <c r="L256" s="1" t="s">
        <v>410</v>
      </c>
      <c r="M256" s="1" t="s">
        <v>228</v>
      </c>
      <c r="N256" s="1" t="s">
        <v>228</v>
      </c>
      <c r="P256" s="1" t="s">
        <v>4</v>
      </c>
      <c r="Q256" s="1" t="s">
        <v>105</v>
      </c>
      <c r="R256" s="1" t="s">
        <v>106</v>
      </c>
      <c r="S256" s="1" t="s">
        <v>146</v>
      </c>
      <c r="T256" s="1" t="s">
        <v>147</v>
      </c>
      <c r="U256" s="1" t="s">
        <v>146</v>
      </c>
      <c r="V256" s="1" t="s">
        <v>147</v>
      </c>
      <c r="W256" s="1" t="s">
        <v>109</v>
      </c>
      <c r="X256" s="1" t="s">
        <v>12</v>
      </c>
      <c r="Y256" s="1" t="s">
        <v>13</v>
      </c>
      <c r="Z256" s="1" t="s">
        <v>124</v>
      </c>
      <c r="AA256" s="1">
        <v>220715</v>
      </c>
      <c r="AB256" s="1">
        <v>1</v>
      </c>
      <c r="AC256" s="1">
        <v>26.08</v>
      </c>
      <c r="AD256" s="1">
        <v>26.08</v>
      </c>
      <c r="AE256" s="1">
        <v>0.002608</v>
      </c>
      <c r="AF256" s="1">
        <v>26.08</v>
      </c>
      <c r="AG256" s="1">
        <v>26.08</v>
      </c>
      <c r="AH256" s="1">
        <v>0.002608</v>
      </c>
      <c r="AI256" s="1">
        <v>1044</v>
      </c>
      <c r="AJ256" s="1" t="s">
        <v>125</v>
      </c>
      <c r="AK256" s="1" t="s">
        <v>113</v>
      </c>
      <c r="AN256" s="1">
        <v>26.6</v>
      </c>
      <c r="AO256" s="1">
        <v>26.6</v>
      </c>
    </row>
    <row r="257" s="1" customFormat="1" spans="1:41">
      <c r="A257" s="1">
        <v>202301</v>
      </c>
      <c r="B257" s="1" t="s">
        <v>93</v>
      </c>
      <c r="C257" s="1" t="s">
        <v>94</v>
      </c>
      <c r="D257" s="1" t="s">
        <v>406</v>
      </c>
      <c r="E257" s="1" t="s">
        <v>407</v>
      </c>
      <c r="F257" s="1" t="s">
        <v>97</v>
      </c>
      <c r="G257" s="1" t="s">
        <v>128</v>
      </c>
      <c r="H257" s="1" t="s">
        <v>129</v>
      </c>
      <c r="I257" s="4">
        <v>44928</v>
      </c>
      <c r="J257" s="1" t="s">
        <v>564</v>
      </c>
      <c r="K257" s="1" t="s">
        <v>565</v>
      </c>
      <c r="L257" s="1" t="s">
        <v>410</v>
      </c>
      <c r="M257" s="1" t="s">
        <v>103</v>
      </c>
      <c r="N257" s="1" t="s">
        <v>121</v>
      </c>
      <c r="P257" s="1" t="s">
        <v>43</v>
      </c>
      <c r="Q257" s="1" t="s">
        <v>105</v>
      </c>
      <c r="R257" s="1" t="s">
        <v>106</v>
      </c>
      <c r="S257" s="1" t="s">
        <v>186</v>
      </c>
      <c r="T257" s="1" t="s">
        <v>187</v>
      </c>
      <c r="U257" s="1" t="s">
        <v>186</v>
      </c>
      <c r="V257" s="1" t="s">
        <v>187</v>
      </c>
      <c r="W257" s="1" t="s">
        <v>109</v>
      </c>
      <c r="X257" s="1" t="s">
        <v>16</v>
      </c>
      <c r="Y257" s="1" t="s">
        <v>17</v>
      </c>
      <c r="Z257" s="1" t="s">
        <v>164</v>
      </c>
      <c r="AA257" s="1">
        <v>221205</v>
      </c>
      <c r="AB257" s="1">
        <v>30</v>
      </c>
      <c r="AC257" s="1">
        <v>7.75</v>
      </c>
      <c r="AD257" s="1">
        <v>232.5</v>
      </c>
      <c r="AE257" s="1">
        <v>0.02325</v>
      </c>
      <c r="AF257" s="1">
        <v>12.8</v>
      </c>
      <c r="AG257" s="1">
        <v>384</v>
      </c>
      <c r="AH257" s="1">
        <v>0.0384</v>
      </c>
      <c r="AI257" s="1">
        <v>2597</v>
      </c>
      <c r="AJ257" s="1" t="s">
        <v>165</v>
      </c>
      <c r="AK257" s="1" t="s">
        <v>113</v>
      </c>
      <c r="AN257" s="1">
        <v>12.16</v>
      </c>
      <c r="AO257" s="1">
        <v>364.8</v>
      </c>
    </row>
    <row r="258" s="1" customFormat="1" spans="1:41">
      <c r="A258" s="1">
        <v>202301</v>
      </c>
      <c r="B258" s="1" t="s">
        <v>93</v>
      </c>
      <c r="C258" s="1" t="s">
        <v>94</v>
      </c>
      <c r="D258" s="1" t="s">
        <v>406</v>
      </c>
      <c r="E258" s="1" t="s">
        <v>407</v>
      </c>
      <c r="F258" s="1" t="s">
        <v>97</v>
      </c>
      <c r="G258" s="1" t="s">
        <v>128</v>
      </c>
      <c r="H258" s="1" t="s">
        <v>129</v>
      </c>
      <c r="I258" s="4">
        <v>44928</v>
      </c>
      <c r="J258" s="1" t="s">
        <v>566</v>
      </c>
      <c r="K258" s="1" t="s">
        <v>567</v>
      </c>
      <c r="L258" s="1" t="s">
        <v>568</v>
      </c>
      <c r="M258" s="1" t="s">
        <v>228</v>
      </c>
      <c r="N258" s="1" t="s">
        <v>228</v>
      </c>
      <c r="P258" s="1" t="s">
        <v>4</v>
      </c>
      <c r="Q258" s="1" t="s">
        <v>105</v>
      </c>
      <c r="R258" s="1" t="s">
        <v>106</v>
      </c>
      <c r="S258" s="1" t="s">
        <v>174</v>
      </c>
      <c r="T258" s="1" t="s">
        <v>175</v>
      </c>
      <c r="U258" s="1" t="s">
        <v>174</v>
      </c>
      <c r="V258" s="1" t="s">
        <v>175</v>
      </c>
      <c r="W258" s="1" t="s">
        <v>109</v>
      </c>
      <c r="X258" s="1" t="s">
        <v>12</v>
      </c>
      <c r="Y258" s="1" t="s">
        <v>13</v>
      </c>
      <c r="Z258" s="1" t="s">
        <v>124</v>
      </c>
      <c r="AA258" s="1">
        <v>220622</v>
      </c>
      <c r="AB258" s="1">
        <v>100</v>
      </c>
      <c r="AC258" s="1">
        <v>26.08</v>
      </c>
      <c r="AD258" s="1">
        <v>2608</v>
      </c>
      <c r="AE258" s="1">
        <v>0.2608</v>
      </c>
      <c r="AF258" s="1">
        <v>26.08</v>
      </c>
      <c r="AG258" s="1">
        <v>2608</v>
      </c>
      <c r="AH258" s="1">
        <v>0.2608</v>
      </c>
      <c r="AI258" s="1">
        <v>1044</v>
      </c>
      <c r="AJ258" s="1" t="s">
        <v>125</v>
      </c>
      <c r="AK258" s="1" t="s">
        <v>113</v>
      </c>
      <c r="AN258" s="1">
        <v>26.6</v>
      </c>
      <c r="AO258" s="1">
        <v>1330</v>
      </c>
    </row>
    <row r="259" s="1" customFormat="1" spans="1:41">
      <c r="A259" s="1">
        <v>202301</v>
      </c>
      <c r="B259" s="1" t="s">
        <v>93</v>
      </c>
      <c r="C259" s="1" t="s">
        <v>94</v>
      </c>
      <c r="D259" s="1" t="s">
        <v>406</v>
      </c>
      <c r="E259" s="1" t="s">
        <v>407</v>
      </c>
      <c r="F259" s="1" t="s">
        <v>97</v>
      </c>
      <c r="G259" s="1" t="s">
        <v>128</v>
      </c>
      <c r="H259" s="1" t="s">
        <v>129</v>
      </c>
      <c r="I259" s="4">
        <v>44928</v>
      </c>
      <c r="J259" s="1" t="s">
        <v>569</v>
      </c>
      <c r="K259" s="1" t="s">
        <v>570</v>
      </c>
      <c r="L259" s="1" t="s">
        <v>410</v>
      </c>
      <c r="M259" s="1" t="s">
        <v>103</v>
      </c>
      <c r="N259" s="1" t="s">
        <v>121</v>
      </c>
      <c r="P259" s="1" t="s">
        <v>4</v>
      </c>
      <c r="Q259" s="1" t="s">
        <v>105</v>
      </c>
      <c r="R259" s="1" t="s">
        <v>106</v>
      </c>
      <c r="S259" s="1" t="s">
        <v>186</v>
      </c>
      <c r="T259" s="1" t="s">
        <v>187</v>
      </c>
      <c r="U259" s="1" t="s">
        <v>186</v>
      </c>
      <c r="V259" s="1" t="s">
        <v>187</v>
      </c>
      <c r="W259" s="1" t="s">
        <v>109</v>
      </c>
      <c r="X259" s="1" t="s">
        <v>16</v>
      </c>
      <c r="Y259" s="1" t="s">
        <v>17</v>
      </c>
      <c r="Z259" s="1" t="s">
        <v>164</v>
      </c>
      <c r="AA259" s="1">
        <v>221205</v>
      </c>
      <c r="AB259" s="1">
        <v>30</v>
      </c>
      <c r="AC259" s="1">
        <v>7.75</v>
      </c>
      <c r="AD259" s="1">
        <v>232.5</v>
      </c>
      <c r="AE259" s="1">
        <v>0.02325</v>
      </c>
      <c r="AF259" s="1">
        <v>12.8</v>
      </c>
      <c r="AG259" s="1">
        <v>384</v>
      </c>
      <c r="AH259" s="1">
        <v>0.0384</v>
      </c>
      <c r="AI259" s="1">
        <v>2597</v>
      </c>
      <c r="AJ259" s="1" t="s">
        <v>165</v>
      </c>
      <c r="AK259" s="1" t="s">
        <v>113</v>
      </c>
      <c r="AN259" s="1">
        <v>12.16</v>
      </c>
      <c r="AO259" s="1">
        <v>364.8</v>
      </c>
    </row>
    <row r="260" s="1" customFormat="1" hidden="1" spans="1:41">
      <c r="A260" s="1">
        <v>202301</v>
      </c>
      <c r="B260" s="1" t="s">
        <v>93</v>
      </c>
      <c r="C260" s="1" t="s">
        <v>94</v>
      </c>
      <c r="D260" s="1" t="s">
        <v>406</v>
      </c>
      <c r="E260" s="1" t="s">
        <v>407</v>
      </c>
      <c r="F260" s="1" t="s">
        <v>97</v>
      </c>
      <c r="G260" s="1" t="s">
        <v>128</v>
      </c>
      <c r="H260" s="1" t="s">
        <v>129</v>
      </c>
      <c r="I260" s="4">
        <v>44928</v>
      </c>
      <c r="J260" s="1" t="s">
        <v>571</v>
      </c>
      <c r="K260" s="1" t="s">
        <v>572</v>
      </c>
      <c r="L260" s="1" t="s">
        <v>410</v>
      </c>
      <c r="M260" s="1" t="s">
        <v>103</v>
      </c>
      <c r="N260" s="1" t="s">
        <v>121</v>
      </c>
      <c r="O260" s="1" t="s">
        <v>571</v>
      </c>
      <c r="P260" s="1" t="s">
        <v>50</v>
      </c>
      <c r="Q260" s="1" t="s">
        <v>105</v>
      </c>
      <c r="R260" s="1" t="s">
        <v>106</v>
      </c>
      <c r="S260" s="1" t="s">
        <v>146</v>
      </c>
      <c r="T260" s="1" t="s">
        <v>147</v>
      </c>
      <c r="U260" s="1" t="s">
        <v>146</v>
      </c>
      <c r="V260" s="1" t="s">
        <v>147</v>
      </c>
      <c r="W260" s="1" t="s">
        <v>109</v>
      </c>
      <c r="X260" s="1" t="s">
        <v>24</v>
      </c>
      <c r="Y260" s="1" t="s">
        <v>25</v>
      </c>
      <c r="Z260" s="1" t="s">
        <v>160</v>
      </c>
      <c r="AA260" s="1">
        <v>220847</v>
      </c>
      <c r="AB260" s="1">
        <v>30</v>
      </c>
      <c r="AC260" s="1">
        <v>33.29</v>
      </c>
      <c r="AD260" s="1">
        <v>998.7</v>
      </c>
      <c r="AE260" s="1">
        <v>0.09987</v>
      </c>
      <c r="AF260" s="1">
        <v>33.29</v>
      </c>
      <c r="AG260" s="1">
        <v>998.7</v>
      </c>
      <c r="AH260" s="1">
        <v>0.09987</v>
      </c>
      <c r="AI260" s="1">
        <v>1048</v>
      </c>
      <c r="AJ260" s="1" t="s">
        <v>161</v>
      </c>
      <c r="AK260" s="1" t="s">
        <v>113</v>
      </c>
      <c r="AN260" s="1">
        <v>33.97</v>
      </c>
      <c r="AO260" s="1">
        <v>1019.1</v>
      </c>
    </row>
    <row r="261" s="1" customFormat="1" spans="1:41">
      <c r="A261" s="1">
        <v>202301</v>
      </c>
      <c r="B261" s="1" t="s">
        <v>93</v>
      </c>
      <c r="C261" s="1" t="s">
        <v>94</v>
      </c>
      <c r="D261" s="1" t="s">
        <v>406</v>
      </c>
      <c r="E261" s="1" t="s">
        <v>407</v>
      </c>
      <c r="F261" s="1" t="s">
        <v>97</v>
      </c>
      <c r="G261" s="1" t="s">
        <v>128</v>
      </c>
      <c r="H261" s="1" t="s">
        <v>129</v>
      </c>
      <c r="I261" s="4">
        <v>44928</v>
      </c>
      <c r="J261" s="1" t="s">
        <v>573</v>
      </c>
      <c r="K261" s="1" t="s">
        <v>574</v>
      </c>
      <c r="L261" s="1" t="s">
        <v>410</v>
      </c>
      <c r="M261" s="1" t="s">
        <v>103</v>
      </c>
      <c r="N261" s="1" t="s">
        <v>121</v>
      </c>
      <c r="P261" s="1" t="s">
        <v>4</v>
      </c>
      <c r="Q261" s="1" t="s">
        <v>105</v>
      </c>
      <c r="R261" s="1" t="s">
        <v>106</v>
      </c>
      <c r="S261" s="1" t="s">
        <v>152</v>
      </c>
      <c r="T261" s="1" t="s">
        <v>153</v>
      </c>
      <c r="U261" s="1" t="s">
        <v>152</v>
      </c>
      <c r="V261" s="1" t="s">
        <v>153</v>
      </c>
      <c r="W261" s="1" t="s">
        <v>109</v>
      </c>
      <c r="X261" s="1" t="s">
        <v>12</v>
      </c>
      <c r="Y261" s="1" t="s">
        <v>13</v>
      </c>
      <c r="Z261" s="1" t="s">
        <v>124</v>
      </c>
      <c r="AA261" s="1">
        <v>220622</v>
      </c>
      <c r="AB261" s="1">
        <v>10</v>
      </c>
      <c r="AC261" s="1">
        <v>26.08</v>
      </c>
      <c r="AD261" s="1">
        <v>260.8</v>
      </c>
      <c r="AE261" s="1">
        <v>0.02608</v>
      </c>
      <c r="AF261" s="1">
        <v>26.08</v>
      </c>
      <c r="AG261" s="1">
        <v>260.8</v>
      </c>
      <c r="AH261" s="1">
        <v>0.02608</v>
      </c>
      <c r="AI261" s="1">
        <v>1044</v>
      </c>
      <c r="AJ261" s="1" t="s">
        <v>125</v>
      </c>
      <c r="AK261" s="1" t="s">
        <v>113</v>
      </c>
      <c r="AN261" s="1">
        <v>26.6</v>
      </c>
      <c r="AO261" s="1">
        <v>266</v>
      </c>
    </row>
    <row r="262" s="1" customFormat="1" spans="1:41">
      <c r="A262" s="1">
        <v>202301</v>
      </c>
      <c r="B262" s="1" t="s">
        <v>93</v>
      </c>
      <c r="C262" s="1" t="s">
        <v>94</v>
      </c>
      <c r="D262" s="1" t="s">
        <v>406</v>
      </c>
      <c r="E262" s="1" t="s">
        <v>407</v>
      </c>
      <c r="F262" s="1" t="s">
        <v>97</v>
      </c>
      <c r="G262" s="1" t="s">
        <v>128</v>
      </c>
      <c r="H262" s="1" t="s">
        <v>129</v>
      </c>
      <c r="I262" s="4">
        <v>44928</v>
      </c>
      <c r="J262" s="1" t="s">
        <v>575</v>
      </c>
      <c r="K262" s="1" t="s">
        <v>576</v>
      </c>
      <c r="L262" s="1" t="s">
        <v>410</v>
      </c>
      <c r="M262" s="1" t="s">
        <v>103</v>
      </c>
      <c r="N262" s="1" t="s">
        <v>121</v>
      </c>
      <c r="P262" s="1" t="s">
        <v>43</v>
      </c>
      <c r="Q262" s="1" t="s">
        <v>105</v>
      </c>
      <c r="R262" s="1" t="s">
        <v>106</v>
      </c>
      <c r="S262" s="1" t="s">
        <v>174</v>
      </c>
      <c r="T262" s="1" t="s">
        <v>175</v>
      </c>
      <c r="U262" s="1" t="s">
        <v>174</v>
      </c>
      <c r="V262" s="1" t="s">
        <v>175</v>
      </c>
      <c r="W262" s="1" t="s">
        <v>109</v>
      </c>
      <c r="X262" s="1" t="s">
        <v>12</v>
      </c>
      <c r="Y262" s="1" t="s">
        <v>13</v>
      </c>
      <c r="Z262" s="1" t="s">
        <v>124</v>
      </c>
      <c r="AA262" s="1">
        <v>220622</v>
      </c>
      <c r="AB262" s="1">
        <v>10</v>
      </c>
      <c r="AC262" s="1">
        <v>26.08</v>
      </c>
      <c r="AD262" s="1">
        <v>260.8</v>
      </c>
      <c r="AE262" s="1">
        <v>0.02608</v>
      </c>
      <c r="AF262" s="1">
        <v>26.08</v>
      </c>
      <c r="AG262" s="1">
        <v>260.8</v>
      </c>
      <c r="AH262" s="1">
        <v>0.02608</v>
      </c>
      <c r="AI262" s="1">
        <v>1044</v>
      </c>
      <c r="AJ262" s="1" t="s">
        <v>125</v>
      </c>
      <c r="AK262" s="1" t="s">
        <v>113</v>
      </c>
      <c r="AN262" s="1">
        <v>26.6</v>
      </c>
      <c r="AO262" s="1">
        <v>266</v>
      </c>
    </row>
    <row r="263" s="1" customFormat="1" spans="1:41">
      <c r="A263" s="1">
        <v>202301</v>
      </c>
      <c r="B263" s="1" t="s">
        <v>93</v>
      </c>
      <c r="C263" s="1" t="s">
        <v>94</v>
      </c>
      <c r="D263" s="1" t="s">
        <v>406</v>
      </c>
      <c r="E263" s="1" t="s">
        <v>407</v>
      </c>
      <c r="F263" s="1" t="s">
        <v>97</v>
      </c>
      <c r="G263" s="1" t="s">
        <v>128</v>
      </c>
      <c r="H263" s="1" t="s">
        <v>129</v>
      </c>
      <c r="I263" s="4">
        <v>44928</v>
      </c>
      <c r="J263" s="1" t="s">
        <v>575</v>
      </c>
      <c r="K263" s="1" t="s">
        <v>576</v>
      </c>
      <c r="L263" s="1" t="s">
        <v>410</v>
      </c>
      <c r="M263" s="1" t="s">
        <v>103</v>
      </c>
      <c r="N263" s="1" t="s">
        <v>121</v>
      </c>
      <c r="P263" s="1" t="s">
        <v>43</v>
      </c>
      <c r="Q263" s="1" t="s">
        <v>105</v>
      </c>
      <c r="R263" s="1" t="s">
        <v>106</v>
      </c>
      <c r="S263" s="1" t="s">
        <v>174</v>
      </c>
      <c r="T263" s="1" t="s">
        <v>175</v>
      </c>
      <c r="U263" s="1" t="s">
        <v>174</v>
      </c>
      <c r="V263" s="1" t="s">
        <v>175</v>
      </c>
      <c r="W263" s="1" t="s">
        <v>109</v>
      </c>
      <c r="X263" s="1" t="s">
        <v>12</v>
      </c>
      <c r="Y263" s="1" t="s">
        <v>13</v>
      </c>
      <c r="Z263" s="1" t="s">
        <v>124</v>
      </c>
      <c r="AA263" s="1">
        <v>220622</v>
      </c>
      <c r="AB263" s="1">
        <v>20</v>
      </c>
      <c r="AC263" s="1">
        <v>26.08</v>
      </c>
      <c r="AD263" s="1">
        <v>521.6</v>
      </c>
      <c r="AE263" s="1">
        <v>0.05216</v>
      </c>
      <c r="AF263" s="1">
        <v>26.08</v>
      </c>
      <c r="AG263" s="1">
        <v>521.6</v>
      </c>
      <c r="AH263" s="1">
        <v>0.05216</v>
      </c>
      <c r="AI263" s="1">
        <v>1044</v>
      </c>
      <c r="AJ263" s="1" t="s">
        <v>125</v>
      </c>
      <c r="AK263" s="1" t="s">
        <v>113</v>
      </c>
      <c r="AN263" s="1">
        <v>26.6</v>
      </c>
      <c r="AO263" s="1">
        <v>532</v>
      </c>
    </row>
    <row r="264" s="1" customFormat="1" spans="1:41">
      <c r="A264" s="1">
        <v>202301</v>
      </c>
      <c r="B264" s="1" t="s">
        <v>93</v>
      </c>
      <c r="C264" s="1" t="s">
        <v>94</v>
      </c>
      <c r="D264" s="1" t="s">
        <v>406</v>
      </c>
      <c r="E264" s="1" t="s">
        <v>407</v>
      </c>
      <c r="F264" s="1" t="s">
        <v>97</v>
      </c>
      <c r="G264" s="1" t="s">
        <v>128</v>
      </c>
      <c r="H264" s="1" t="s">
        <v>129</v>
      </c>
      <c r="I264" s="4">
        <v>44928</v>
      </c>
      <c r="J264" s="1" t="s">
        <v>577</v>
      </c>
      <c r="K264" s="1" t="s">
        <v>578</v>
      </c>
      <c r="L264" s="1" t="s">
        <v>410</v>
      </c>
      <c r="M264" s="1" t="s">
        <v>137</v>
      </c>
      <c r="N264" s="1" t="s">
        <v>137</v>
      </c>
      <c r="P264" s="1" t="s">
        <v>4</v>
      </c>
      <c r="Q264" s="1" t="s">
        <v>105</v>
      </c>
      <c r="R264" s="1" t="s">
        <v>106</v>
      </c>
      <c r="S264" s="1" t="s">
        <v>122</v>
      </c>
      <c r="T264" s="1" t="s">
        <v>123</v>
      </c>
      <c r="U264" s="1" t="s">
        <v>122</v>
      </c>
      <c r="V264" s="1" t="s">
        <v>123</v>
      </c>
      <c r="W264" s="1" t="s">
        <v>109</v>
      </c>
      <c r="X264" s="1" t="s">
        <v>12</v>
      </c>
      <c r="Y264" s="1" t="s">
        <v>13</v>
      </c>
      <c r="Z264" s="1" t="s">
        <v>124</v>
      </c>
      <c r="AA264" s="1">
        <v>220715</v>
      </c>
      <c r="AB264" s="1">
        <v>60</v>
      </c>
      <c r="AC264" s="1">
        <v>26.08</v>
      </c>
      <c r="AD264" s="1">
        <v>1564.8</v>
      </c>
      <c r="AE264" s="1">
        <v>0.15648</v>
      </c>
      <c r="AF264" s="1">
        <v>26.08</v>
      </c>
      <c r="AG264" s="1">
        <v>1564.8</v>
      </c>
      <c r="AH264" s="1">
        <v>0.15648</v>
      </c>
      <c r="AI264" s="1">
        <v>1044</v>
      </c>
      <c r="AJ264" s="1" t="s">
        <v>125</v>
      </c>
      <c r="AK264" s="1" t="s">
        <v>113</v>
      </c>
      <c r="AN264" s="1">
        <v>26.6</v>
      </c>
      <c r="AO264" s="1">
        <v>1596</v>
      </c>
    </row>
    <row r="265" s="1" customFormat="1" spans="1:41">
      <c r="A265" s="1">
        <v>202301</v>
      </c>
      <c r="B265" s="1" t="s">
        <v>93</v>
      </c>
      <c r="C265" s="1" t="s">
        <v>94</v>
      </c>
      <c r="D265" s="1" t="s">
        <v>406</v>
      </c>
      <c r="E265" s="1" t="s">
        <v>407</v>
      </c>
      <c r="F265" s="1" t="s">
        <v>97</v>
      </c>
      <c r="G265" s="1" t="s">
        <v>128</v>
      </c>
      <c r="H265" s="1" t="s">
        <v>129</v>
      </c>
      <c r="I265" s="4">
        <v>44928</v>
      </c>
      <c r="J265" s="1" t="s">
        <v>579</v>
      </c>
      <c r="K265" s="1" t="s">
        <v>580</v>
      </c>
      <c r="L265" s="1" t="s">
        <v>410</v>
      </c>
      <c r="M265" s="1" t="s">
        <v>228</v>
      </c>
      <c r="N265" s="1" t="s">
        <v>228</v>
      </c>
      <c r="P265" s="1" t="s">
        <v>43</v>
      </c>
      <c r="Q265" s="1" t="s">
        <v>105</v>
      </c>
      <c r="R265" s="1" t="s">
        <v>106</v>
      </c>
      <c r="S265" s="1" t="s">
        <v>168</v>
      </c>
      <c r="T265" s="1" t="s">
        <v>169</v>
      </c>
      <c r="U265" s="1" t="s">
        <v>168</v>
      </c>
      <c r="V265" s="1" t="s">
        <v>169</v>
      </c>
      <c r="W265" s="1" t="s">
        <v>109</v>
      </c>
      <c r="X265" s="1" t="s">
        <v>12</v>
      </c>
      <c r="Y265" s="1" t="s">
        <v>13</v>
      </c>
      <c r="Z265" s="1" t="s">
        <v>124</v>
      </c>
      <c r="AA265" s="1">
        <v>220715</v>
      </c>
      <c r="AB265" s="1">
        <v>100</v>
      </c>
      <c r="AC265" s="1">
        <v>26.08</v>
      </c>
      <c r="AD265" s="1">
        <v>2608</v>
      </c>
      <c r="AE265" s="1">
        <v>0.2608</v>
      </c>
      <c r="AF265" s="1">
        <v>26.08</v>
      </c>
      <c r="AG265" s="1">
        <v>2608</v>
      </c>
      <c r="AH265" s="1">
        <v>0.2608</v>
      </c>
      <c r="AI265" s="1">
        <v>1044</v>
      </c>
      <c r="AJ265" s="1" t="s">
        <v>125</v>
      </c>
      <c r="AK265" s="1" t="s">
        <v>113</v>
      </c>
      <c r="AN265" s="1">
        <v>26.6</v>
      </c>
      <c r="AO265" s="1">
        <v>2660</v>
      </c>
    </row>
    <row r="266" s="1" customFormat="1" spans="1:41">
      <c r="A266" s="1">
        <v>202301</v>
      </c>
      <c r="B266" s="1" t="s">
        <v>93</v>
      </c>
      <c r="C266" s="1" t="s">
        <v>94</v>
      </c>
      <c r="D266" s="1" t="s">
        <v>406</v>
      </c>
      <c r="E266" s="1" t="s">
        <v>407</v>
      </c>
      <c r="F266" s="1" t="s">
        <v>97</v>
      </c>
      <c r="G266" s="1" t="s">
        <v>128</v>
      </c>
      <c r="H266" s="1" t="s">
        <v>129</v>
      </c>
      <c r="I266" s="4">
        <v>44928</v>
      </c>
      <c r="J266" s="1" t="s">
        <v>581</v>
      </c>
      <c r="K266" s="1" t="s">
        <v>582</v>
      </c>
      <c r="L266" s="1" t="s">
        <v>410</v>
      </c>
      <c r="M266" s="1" t="s">
        <v>137</v>
      </c>
      <c r="N266" s="1" t="s">
        <v>137</v>
      </c>
      <c r="P266" s="1" t="s">
        <v>4</v>
      </c>
      <c r="Q266" s="1" t="s">
        <v>105</v>
      </c>
      <c r="R266" s="1" t="s">
        <v>106</v>
      </c>
      <c r="S266" s="1" t="s">
        <v>168</v>
      </c>
      <c r="T266" s="1" t="s">
        <v>169</v>
      </c>
      <c r="U266" s="1" t="s">
        <v>168</v>
      </c>
      <c r="V266" s="1" t="s">
        <v>169</v>
      </c>
      <c r="W266" s="1" t="s">
        <v>109</v>
      </c>
      <c r="X266" s="1" t="s">
        <v>12</v>
      </c>
      <c r="Y266" s="1" t="s">
        <v>13</v>
      </c>
      <c r="Z266" s="1" t="s">
        <v>124</v>
      </c>
      <c r="AA266" s="1">
        <v>220715</v>
      </c>
      <c r="AB266" s="1">
        <v>5</v>
      </c>
      <c r="AC266" s="1">
        <v>26.08</v>
      </c>
      <c r="AD266" s="1">
        <v>130.4</v>
      </c>
      <c r="AE266" s="1">
        <v>0.01304</v>
      </c>
      <c r="AF266" s="1">
        <v>26.08</v>
      </c>
      <c r="AG266" s="1">
        <v>130.4</v>
      </c>
      <c r="AH266" s="1">
        <v>0.01304</v>
      </c>
      <c r="AI266" s="1">
        <v>1044</v>
      </c>
      <c r="AJ266" s="1" t="s">
        <v>125</v>
      </c>
      <c r="AK266" s="1" t="s">
        <v>113</v>
      </c>
      <c r="AN266" s="1">
        <v>26.6</v>
      </c>
      <c r="AO266" s="1">
        <v>133</v>
      </c>
    </row>
    <row r="267" s="1" customFormat="1" spans="1:41">
      <c r="A267" s="1">
        <v>202301</v>
      </c>
      <c r="B267" s="1" t="s">
        <v>93</v>
      </c>
      <c r="C267" s="1" t="s">
        <v>94</v>
      </c>
      <c r="D267" s="1" t="s">
        <v>406</v>
      </c>
      <c r="E267" s="1" t="s">
        <v>407</v>
      </c>
      <c r="F267" s="1" t="s">
        <v>97</v>
      </c>
      <c r="G267" s="1" t="s">
        <v>128</v>
      </c>
      <c r="H267" s="1" t="s">
        <v>129</v>
      </c>
      <c r="I267" s="4">
        <v>44928</v>
      </c>
      <c r="J267" s="1" t="s">
        <v>583</v>
      </c>
      <c r="K267" s="1" t="s">
        <v>584</v>
      </c>
      <c r="L267" s="1" t="s">
        <v>410</v>
      </c>
      <c r="M267" s="1" t="s">
        <v>103</v>
      </c>
      <c r="N267" s="1" t="s">
        <v>121</v>
      </c>
      <c r="P267" s="1" t="s">
        <v>4</v>
      </c>
      <c r="Q267" s="1" t="s">
        <v>105</v>
      </c>
      <c r="R267" s="1" t="s">
        <v>106</v>
      </c>
      <c r="S267" s="1" t="s">
        <v>168</v>
      </c>
      <c r="T267" s="1" t="s">
        <v>169</v>
      </c>
      <c r="U267" s="1" t="s">
        <v>168</v>
      </c>
      <c r="V267" s="1" t="s">
        <v>169</v>
      </c>
      <c r="W267" s="1" t="s">
        <v>109</v>
      </c>
      <c r="X267" s="1" t="s">
        <v>16</v>
      </c>
      <c r="Y267" s="1" t="s">
        <v>17</v>
      </c>
      <c r="Z267" s="1" t="s">
        <v>164</v>
      </c>
      <c r="AA267" s="1">
        <v>221205</v>
      </c>
      <c r="AB267" s="1">
        <v>10</v>
      </c>
      <c r="AC267" s="1">
        <v>7.75</v>
      </c>
      <c r="AD267" s="1">
        <v>77.5</v>
      </c>
      <c r="AE267" s="1">
        <v>0.00775</v>
      </c>
      <c r="AF267" s="1">
        <v>12.8</v>
      </c>
      <c r="AG267" s="1">
        <v>128</v>
      </c>
      <c r="AH267" s="1">
        <v>0.0128</v>
      </c>
      <c r="AI267" s="1">
        <v>2597</v>
      </c>
      <c r="AJ267" s="1" t="s">
        <v>165</v>
      </c>
      <c r="AK267" s="1" t="s">
        <v>113</v>
      </c>
      <c r="AN267" s="1">
        <v>12.16</v>
      </c>
      <c r="AO267" s="1">
        <v>121.6</v>
      </c>
    </row>
    <row r="268" s="1" customFormat="1" spans="1:41">
      <c r="A268" s="1">
        <v>202301</v>
      </c>
      <c r="B268" s="1" t="s">
        <v>93</v>
      </c>
      <c r="C268" s="1" t="s">
        <v>94</v>
      </c>
      <c r="D268" s="1" t="s">
        <v>406</v>
      </c>
      <c r="E268" s="1" t="s">
        <v>407</v>
      </c>
      <c r="F268" s="1" t="s">
        <v>97</v>
      </c>
      <c r="G268" s="1" t="s">
        <v>128</v>
      </c>
      <c r="H268" s="1" t="s">
        <v>129</v>
      </c>
      <c r="I268" s="4">
        <v>44928</v>
      </c>
      <c r="J268" s="1" t="s">
        <v>222</v>
      </c>
      <c r="K268" s="1" t="s">
        <v>223</v>
      </c>
      <c r="L268" s="1" t="s">
        <v>410</v>
      </c>
      <c r="M268" s="1" t="s">
        <v>103</v>
      </c>
      <c r="N268" s="1" t="s">
        <v>121</v>
      </c>
      <c r="P268" s="1" t="s">
        <v>4</v>
      </c>
      <c r="Q268" s="1" t="s">
        <v>105</v>
      </c>
      <c r="R268" s="1" t="s">
        <v>106</v>
      </c>
      <c r="S268" s="1" t="s">
        <v>152</v>
      </c>
      <c r="T268" s="1" t="s">
        <v>153</v>
      </c>
      <c r="U268" s="1" t="s">
        <v>152</v>
      </c>
      <c r="V268" s="1" t="s">
        <v>153</v>
      </c>
      <c r="W268" s="1" t="s">
        <v>109</v>
      </c>
      <c r="X268" s="1" t="s">
        <v>12</v>
      </c>
      <c r="Y268" s="1" t="s">
        <v>13</v>
      </c>
      <c r="Z268" s="1" t="s">
        <v>124</v>
      </c>
      <c r="AA268" s="1">
        <v>220622</v>
      </c>
      <c r="AB268" s="1">
        <v>10</v>
      </c>
      <c r="AC268" s="1">
        <v>26.08</v>
      </c>
      <c r="AD268" s="1">
        <v>260.8</v>
      </c>
      <c r="AE268" s="1">
        <v>0.02608</v>
      </c>
      <c r="AF268" s="1">
        <v>26.08</v>
      </c>
      <c r="AG268" s="1">
        <v>260.8</v>
      </c>
      <c r="AH268" s="1">
        <v>0.02608</v>
      </c>
      <c r="AI268" s="1">
        <v>1044</v>
      </c>
      <c r="AJ268" s="1" t="s">
        <v>125</v>
      </c>
      <c r="AK268" s="1" t="s">
        <v>113</v>
      </c>
      <c r="AN268" s="1">
        <v>26.6</v>
      </c>
      <c r="AO268" s="1">
        <v>266</v>
      </c>
    </row>
    <row r="269" s="1" customFormat="1" spans="1:41">
      <c r="A269" s="1">
        <v>202301</v>
      </c>
      <c r="B269" s="1" t="s">
        <v>93</v>
      </c>
      <c r="C269" s="1" t="s">
        <v>94</v>
      </c>
      <c r="D269" s="1" t="s">
        <v>406</v>
      </c>
      <c r="E269" s="1" t="s">
        <v>407</v>
      </c>
      <c r="F269" s="1" t="s">
        <v>97</v>
      </c>
      <c r="G269" s="1" t="s">
        <v>128</v>
      </c>
      <c r="H269" s="1" t="s">
        <v>129</v>
      </c>
      <c r="I269" s="4">
        <v>44929</v>
      </c>
      <c r="J269" s="1" t="s">
        <v>585</v>
      </c>
      <c r="K269" s="1" t="s">
        <v>586</v>
      </c>
      <c r="L269" s="1" t="s">
        <v>410</v>
      </c>
      <c r="M269" s="1" t="s">
        <v>137</v>
      </c>
      <c r="N269" s="1" t="s">
        <v>137</v>
      </c>
      <c r="P269" s="1" t="s">
        <v>43</v>
      </c>
      <c r="Q269" s="1" t="s">
        <v>105</v>
      </c>
      <c r="R269" s="1" t="s">
        <v>106</v>
      </c>
      <c r="S269" s="1" t="s">
        <v>158</v>
      </c>
      <c r="T269" s="1" t="s">
        <v>159</v>
      </c>
      <c r="U269" s="1" t="s">
        <v>158</v>
      </c>
      <c r="V269" s="1" t="s">
        <v>159</v>
      </c>
      <c r="W269" s="1" t="s">
        <v>109</v>
      </c>
      <c r="X269" s="1" t="s">
        <v>12</v>
      </c>
      <c r="Y269" s="1" t="s">
        <v>13</v>
      </c>
      <c r="Z269" s="1" t="s">
        <v>124</v>
      </c>
      <c r="AA269" s="1">
        <v>220715</v>
      </c>
      <c r="AB269" s="1">
        <v>5</v>
      </c>
      <c r="AC269" s="1">
        <v>26.08</v>
      </c>
      <c r="AD269" s="1">
        <v>130.4</v>
      </c>
      <c r="AE269" s="1">
        <v>0.01304</v>
      </c>
      <c r="AF269" s="1">
        <v>26.08</v>
      </c>
      <c r="AG269" s="1">
        <v>130.4</v>
      </c>
      <c r="AH269" s="1">
        <v>0.01304</v>
      </c>
      <c r="AI269" s="1">
        <v>1044</v>
      </c>
      <c r="AJ269" s="1" t="s">
        <v>125</v>
      </c>
      <c r="AK269" s="1" t="s">
        <v>113</v>
      </c>
      <c r="AN269" s="1">
        <v>26.6</v>
      </c>
      <c r="AO269" s="1">
        <v>133</v>
      </c>
    </row>
    <row r="270" s="1" customFormat="1" spans="1:41">
      <c r="A270" s="1">
        <v>202301</v>
      </c>
      <c r="B270" s="1" t="s">
        <v>93</v>
      </c>
      <c r="C270" s="1" t="s">
        <v>94</v>
      </c>
      <c r="D270" s="1" t="s">
        <v>406</v>
      </c>
      <c r="E270" s="1" t="s">
        <v>407</v>
      </c>
      <c r="F270" s="1" t="s">
        <v>97</v>
      </c>
      <c r="G270" s="1" t="s">
        <v>128</v>
      </c>
      <c r="H270" s="1" t="s">
        <v>129</v>
      </c>
      <c r="I270" s="4">
        <v>44929</v>
      </c>
      <c r="J270" s="1" t="s">
        <v>585</v>
      </c>
      <c r="K270" s="1" t="s">
        <v>586</v>
      </c>
      <c r="L270" s="1" t="s">
        <v>410</v>
      </c>
      <c r="M270" s="1" t="s">
        <v>137</v>
      </c>
      <c r="N270" s="1" t="s">
        <v>137</v>
      </c>
      <c r="P270" s="1" t="s">
        <v>43</v>
      </c>
      <c r="Q270" s="1" t="s">
        <v>105</v>
      </c>
      <c r="R270" s="1" t="s">
        <v>106</v>
      </c>
      <c r="S270" s="1" t="s">
        <v>158</v>
      </c>
      <c r="T270" s="1" t="s">
        <v>159</v>
      </c>
      <c r="U270" s="1" t="s">
        <v>158</v>
      </c>
      <c r="V270" s="1" t="s">
        <v>159</v>
      </c>
      <c r="W270" s="1" t="s">
        <v>109</v>
      </c>
      <c r="X270" s="1" t="s">
        <v>110</v>
      </c>
      <c r="Y270" s="1" t="s">
        <v>36</v>
      </c>
      <c r="Z270" s="1" t="s">
        <v>587</v>
      </c>
      <c r="AA270" s="1">
        <v>220626</v>
      </c>
      <c r="AB270" s="1">
        <v>3</v>
      </c>
      <c r="AC270" s="1">
        <v>21</v>
      </c>
      <c r="AD270" s="1">
        <v>63</v>
      </c>
      <c r="AE270" s="1">
        <v>0.0063</v>
      </c>
      <c r="AF270" s="1">
        <v>21</v>
      </c>
      <c r="AG270" s="1">
        <v>63</v>
      </c>
      <c r="AH270" s="1">
        <v>0.0063</v>
      </c>
      <c r="AI270" s="1">
        <v>1032</v>
      </c>
      <c r="AJ270" s="1" t="s">
        <v>588</v>
      </c>
      <c r="AK270" s="1" t="s">
        <v>113</v>
      </c>
      <c r="AN270" s="1">
        <v>21.7</v>
      </c>
      <c r="AO270" s="1">
        <v>65.1</v>
      </c>
    </row>
    <row r="271" s="1" customFormat="1" spans="1:41">
      <c r="A271" s="1">
        <v>202301</v>
      </c>
      <c r="B271" s="1" t="s">
        <v>93</v>
      </c>
      <c r="C271" s="1" t="s">
        <v>94</v>
      </c>
      <c r="D271" s="1" t="s">
        <v>406</v>
      </c>
      <c r="E271" s="1" t="s">
        <v>407</v>
      </c>
      <c r="F271" s="1" t="s">
        <v>97</v>
      </c>
      <c r="G271" s="1" t="s">
        <v>128</v>
      </c>
      <c r="H271" s="1" t="s">
        <v>129</v>
      </c>
      <c r="I271" s="4">
        <v>44929</v>
      </c>
      <c r="J271" s="1" t="s">
        <v>452</v>
      </c>
      <c r="K271" s="1" t="s">
        <v>453</v>
      </c>
      <c r="L271" s="1" t="s">
        <v>410</v>
      </c>
      <c r="M271" s="1" t="s">
        <v>137</v>
      </c>
      <c r="N271" s="1" t="s">
        <v>137</v>
      </c>
      <c r="P271" s="1" t="s">
        <v>4</v>
      </c>
      <c r="Q271" s="1" t="s">
        <v>105</v>
      </c>
      <c r="R271" s="1" t="s">
        <v>106</v>
      </c>
      <c r="S271" s="1" t="s">
        <v>186</v>
      </c>
      <c r="T271" s="1" t="s">
        <v>187</v>
      </c>
      <c r="U271" s="1" t="s">
        <v>186</v>
      </c>
      <c r="V271" s="1" t="s">
        <v>187</v>
      </c>
      <c r="W271" s="1" t="s">
        <v>109</v>
      </c>
      <c r="X271" s="1" t="s">
        <v>12</v>
      </c>
      <c r="Y271" s="1" t="s">
        <v>13</v>
      </c>
      <c r="Z271" s="1" t="s">
        <v>124</v>
      </c>
      <c r="AA271" s="1">
        <v>220908</v>
      </c>
      <c r="AB271" s="1">
        <v>10</v>
      </c>
      <c r="AC271" s="1">
        <v>26.08</v>
      </c>
      <c r="AD271" s="1">
        <v>260.8</v>
      </c>
      <c r="AE271" s="1">
        <v>0.02608</v>
      </c>
      <c r="AF271" s="1">
        <v>26.08</v>
      </c>
      <c r="AG271" s="1">
        <v>260.8</v>
      </c>
      <c r="AH271" s="1">
        <v>0.02608</v>
      </c>
      <c r="AI271" s="1">
        <v>1044</v>
      </c>
      <c r="AJ271" s="1" t="s">
        <v>125</v>
      </c>
      <c r="AK271" s="1" t="s">
        <v>113</v>
      </c>
      <c r="AN271" s="1">
        <v>26.6</v>
      </c>
      <c r="AO271" s="1">
        <v>266</v>
      </c>
    </row>
    <row r="272" s="1" customFormat="1" spans="1:41">
      <c r="A272" s="1">
        <v>202301</v>
      </c>
      <c r="B272" s="1" t="s">
        <v>93</v>
      </c>
      <c r="C272" s="1" t="s">
        <v>94</v>
      </c>
      <c r="D272" s="1" t="s">
        <v>406</v>
      </c>
      <c r="E272" s="1" t="s">
        <v>407</v>
      </c>
      <c r="F272" s="1" t="s">
        <v>97</v>
      </c>
      <c r="G272" s="1" t="s">
        <v>128</v>
      </c>
      <c r="H272" s="1" t="s">
        <v>129</v>
      </c>
      <c r="I272" s="4">
        <v>44929</v>
      </c>
      <c r="J272" s="1" t="s">
        <v>589</v>
      </c>
      <c r="K272" s="1" t="s">
        <v>590</v>
      </c>
      <c r="L272" s="1" t="s">
        <v>410</v>
      </c>
      <c r="M272" s="1" t="s">
        <v>137</v>
      </c>
      <c r="N272" s="1" t="s">
        <v>137</v>
      </c>
      <c r="P272" s="1" t="s">
        <v>4</v>
      </c>
      <c r="Q272" s="1" t="s">
        <v>105</v>
      </c>
      <c r="R272" s="1" t="s">
        <v>106</v>
      </c>
      <c r="S272" s="1" t="s">
        <v>174</v>
      </c>
      <c r="T272" s="1" t="s">
        <v>175</v>
      </c>
      <c r="U272" s="1" t="s">
        <v>174</v>
      </c>
      <c r="V272" s="1" t="s">
        <v>175</v>
      </c>
      <c r="W272" s="1" t="s">
        <v>109</v>
      </c>
      <c r="X272" s="1" t="s">
        <v>12</v>
      </c>
      <c r="Y272" s="1" t="s">
        <v>13</v>
      </c>
      <c r="Z272" s="1" t="s">
        <v>124</v>
      </c>
      <c r="AA272" s="1">
        <v>220715</v>
      </c>
      <c r="AB272" s="1">
        <v>10</v>
      </c>
      <c r="AC272" s="1">
        <v>26.08</v>
      </c>
      <c r="AD272" s="1">
        <v>260.8</v>
      </c>
      <c r="AE272" s="1">
        <v>0.02608</v>
      </c>
      <c r="AF272" s="1">
        <v>26.08</v>
      </c>
      <c r="AG272" s="1">
        <v>260.8</v>
      </c>
      <c r="AH272" s="1">
        <v>0.02608</v>
      </c>
      <c r="AI272" s="1">
        <v>1044</v>
      </c>
      <c r="AJ272" s="1" t="s">
        <v>125</v>
      </c>
      <c r="AK272" s="1" t="s">
        <v>113</v>
      </c>
      <c r="AN272" s="1">
        <v>26.6</v>
      </c>
      <c r="AO272" s="1">
        <v>266</v>
      </c>
    </row>
    <row r="273" s="1" customFormat="1" spans="1:41">
      <c r="A273" s="1">
        <v>202301</v>
      </c>
      <c r="B273" s="1" t="s">
        <v>93</v>
      </c>
      <c r="C273" s="1" t="s">
        <v>94</v>
      </c>
      <c r="D273" s="1" t="s">
        <v>406</v>
      </c>
      <c r="E273" s="1" t="s">
        <v>407</v>
      </c>
      <c r="F273" s="1" t="s">
        <v>97</v>
      </c>
      <c r="G273" s="1" t="s">
        <v>128</v>
      </c>
      <c r="H273" s="1" t="s">
        <v>129</v>
      </c>
      <c r="I273" s="4">
        <v>44929</v>
      </c>
      <c r="J273" s="1" t="s">
        <v>591</v>
      </c>
      <c r="K273" s="1" t="s">
        <v>592</v>
      </c>
      <c r="L273" s="1" t="s">
        <v>410</v>
      </c>
      <c r="M273" s="1" t="s">
        <v>137</v>
      </c>
      <c r="N273" s="1" t="s">
        <v>137</v>
      </c>
      <c r="P273" s="1" t="s">
        <v>4</v>
      </c>
      <c r="Q273" s="1" t="s">
        <v>105</v>
      </c>
      <c r="R273" s="1" t="s">
        <v>106</v>
      </c>
      <c r="S273" s="1" t="s">
        <v>174</v>
      </c>
      <c r="T273" s="1" t="s">
        <v>175</v>
      </c>
      <c r="U273" s="1" t="s">
        <v>174</v>
      </c>
      <c r="V273" s="1" t="s">
        <v>175</v>
      </c>
      <c r="W273" s="1" t="s">
        <v>109</v>
      </c>
      <c r="X273" s="1" t="s">
        <v>12</v>
      </c>
      <c r="Y273" s="1" t="s">
        <v>13</v>
      </c>
      <c r="Z273" s="1" t="s">
        <v>124</v>
      </c>
      <c r="AA273" s="1">
        <v>220908</v>
      </c>
      <c r="AB273" s="1">
        <v>3</v>
      </c>
      <c r="AC273" s="1">
        <v>26.08</v>
      </c>
      <c r="AD273" s="1">
        <v>78.24</v>
      </c>
      <c r="AE273" s="1">
        <v>0.007824</v>
      </c>
      <c r="AF273" s="1">
        <v>26.08</v>
      </c>
      <c r="AG273" s="1">
        <v>78.24</v>
      </c>
      <c r="AH273" s="1">
        <v>0.007824</v>
      </c>
      <c r="AI273" s="1">
        <v>1044</v>
      </c>
      <c r="AJ273" s="1" t="s">
        <v>125</v>
      </c>
      <c r="AK273" s="1" t="s">
        <v>113</v>
      </c>
      <c r="AN273" s="1">
        <v>26.6</v>
      </c>
      <c r="AO273" s="1">
        <v>79.8</v>
      </c>
    </row>
    <row r="274" s="1" customFormat="1" spans="1:41">
      <c r="A274" s="1">
        <v>202301</v>
      </c>
      <c r="B274" s="1" t="s">
        <v>93</v>
      </c>
      <c r="C274" s="1" t="s">
        <v>94</v>
      </c>
      <c r="D274" s="1" t="s">
        <v>406</v>
      </c>
      <c r="E274" s="1" t="s">
        <v>407</v>
      </c>
      <c r="F274" s="1" t="s">
        <v>97</v>
      </c>
      <c r="G274" s="1" t="s">
        <v>128</v>
      </c>
      <c r="H274" s="1" t="s">
        <v>129</v>
      </c>
      <c r="I274" s="4">
        <v>44929</v>
      </c>
      <c r="J274" s="1" t="s">
        <v>593</v>
      </c>
      <c r="K274" s="1" t="s">
        <v>594</v>
      </c>
      <c r="L274" s="1" t="s">
        <v>410</v>
      </c>
      <c r="M274" s="1" t="s">
        <v>137</v>
      </c>
      <c r="N274" s="1" t="s">
        <v>137</v>
      </c>
      <c r="P274" s="1" t="s">
        <v>4</v>
      </c>
      <c r="Q274" s="1" t="s">
        <v>105</v>
      </c>
      <c r="R274" s="1" t="s">
        <v>106</v>
      </c>
      <c r="S274" s="1" t="s">
        <v>146</v>
      </c>
      <c r="T274" s="1" t="s">
        <v>147</v>
      </c>
      <c r="U274" s="1" t="s">
        <v>146</v>
      </c>
      <c r="V274" s="1" t="s">
        <v>147</v>
      </c>
      <c r="W274" s="1" t="s">
        <v>109</v>
      </c>
      <c r="X274" s="1" t="s">
        <v>30</v>
      </c>
      <c r="Y274" s="1" t="s">
        <v>31</v>
      </c>
      <c r="Z274" s="1" t="s">
        <v>286</v>
      </c>
      <c r="AA274" s="1">
        <v>202208263</v>
      </c>
      <c r="AB274" s="1">
        <v>1</v>
      </c>
      <c r="AC274" s="1">
        <v>48.75</v>
      </c>
      <c r="AD274" s="1">
        <v>48.75</v>
      </c>
      <c r="AE274" s="1">
        <v>0.004875</v>
      </c>
      <c r="AF274" s="1">
        <v>48.75</v>
      </c>
      <c r="AG274" s="1">
        <v>48.75</v>
      </c>
      <c r="AH274" s="1">
        <v>0.004875</v>
      </c>
      <c r="AI274" s="1">
        <v>3759</v>
      </c>
      <c r="AJ274" s="1" t="s">
        <v>287</v>
      </c>
      <c r="AK274" s="1" t="s">
        <v>113</v>
      </c>
      <c r="AN274" s="1">
        <v>84.8</v>
      </c>
      <c r="AO274" s="1">
        <v>84.8</v>
      </c>
    </row>
    <row r="275" s="1" customFormat="1" spans="1:41">
      <c r="A275" s="1">
        <v>202301</v>
      </c>
      <c r="B275" s="1" t="s">
        <v>93</v>
      </c>
      <c r="C275" s="1" t="s">
        <v>94</v>
      </c>
      <c r="D275" s="1" t="s">
        <v>406</v>
      </c>
      <c r="E275" s="1" t="s">
        <v>407</v>
      </c>
      <c r="F275" s="1" t="s">
        <v>97</v>
      </c>
      <c r="G275" s="1" t="s">
        <v>128</v>
      </c>
      <c r="H275" s="1" t="s">
        <v>129</v>
      </c>
      <c r="I275" s="4">
        <v>44929</v>
      </c>
      <c r="J275" s="1" t="s">
        <v>595</v>
      </c>
      <c r="K275" s="1" t="s">
        <v>596</v>
      </c>
      <c r="L275" s="1" t="s">
        <v>410</v>
      </c>
      <c r="M275" s="1" t="s">
        <v>103</v>
      </c>
      <c r="N275" s="1" t="s">
        <v>121</v>
      </c>
      <c r="P275" s="1" t="s">
        <v>4</v>
      </c>
      <c r="Q275" s="1" t="s">
        <v>105</v>
      </c>
      <c r="R275" s="1" t="s">
        <v>106</v>
      </c>
      <c r="S275" s="1" t="s">
        <v>133</v>
      </c>
      <c r="T275" s="1" t="s">
        <v>134</v>
      </c>
      <c r="U275" s="1" t="s">
        <v>133</v>
      </c>
      <c r="V275" s="1" t="s">
        <v>134</v>
      </c>
      <c r="W275" s="1" t="s">
        <v>109</v>
      </c>
      <c r="X275" s="1" t="s">
        <v>16</v>
      </c>
      <c r="Y275" s="1" t="s">
        <v>17</v>
      </c>
      <c r="Z275" s="1" t="s">
        <v>164</v>
      </c>
      <c r="AA275" s="1">
        <v>221205</v>
      </c>
      <c r="AB275" s="1">
        <v>13</v>
      </c>
      <c r="AC275" s="1">
        <v>7.75</v>
      </c>
      <c r="AD275" s="1">
        <v>100.75</v>
      </c>
      <c r="AE275" s="1">
        <v>0.010075</v>
      </c>
      <c r="AF275" s="1">
        <v>12.8</v>
      </c>
      <c r="AG275" s="1">
        <v>166.4</v>
      </c>
      <c r="AH275" s="1">
        <v>0.01664</v>
      </c>
      <c r="AI275" s="1">
        <v>2597</v>
      </c>
      <c r="AJ275" s="1" t="s">
        <v>165</v>
      </c>
      <c r="AK275" s="1" t="s">
        <v>113</v>
      </c>
      <c r="AN275" s="1">
        <v>12.16</v>
      </c>
      <c r="AO275" s="1">
        <v>158.08</v>
      </c>
    </row>
    <row r="276" s="1" customFormat="1" spans="1:41">
      <c r="A276" s="1">
        <v>202301</v>
      </c>
      <c r="B276" s="1" t="s">
        <v>93</v>
      </c>
      <c r="C276" s="1" t="s">
        <v>94</v>
      </c>
      <c r="D276" s="1" t="s">
        <v>406</v>
      </c>
      <c r="E276" s="1" t="s">
        <v>407</v>
      </c>
      <c r="F276" s="1" t="s">
        <v>97</v>
      </c>
      <c r="G276" s="1" t="s">
        <v>128</v>
      </c>
      <c r="H276" s="1" t="s">
        <v>129</v>
      </c>
      <c r="I276" s="4">
        <v>44929</v>
      </c>
      <c r="J276" s="1" t="s">
        <v>597</v>
      </c>
      <c r="K276" s="1" t="s">
        <v>598</v>
      </c>
      <c r="L276" s="1" t="s">
        <v>410</v>
      </c>
      <c r="M276" s="1" t="s">
        <v>103</v>
      </c>
      <c r="N276" s="1" t="s">
        <v>121</v>
      </c>
      <c r="P276" s="1" t="s">
        <v>4</v>
      </c>
      <c r="Q276" s="1" t="s">
        <v>105</v>
      </c>
      <c r="R276" s="1" t="s">
        <v>106</v>
      </c>
      <c r="S276" s="1" t="s">
        <v>133</v>
      </c>
      <c r="T276" s="1" t="s">
        <v>134</v>
      </c>
      <c r="U276" s="1" t="s">
        <v>133</v>
      </c>
      <c r="V276" s="1" t="s">
        <v>134</v>
      </c>
      <c r="W276" s="1" t="s">
        <v>109</v>
      </c>
      <c r="X276" s="1" t="s">
        <v>16</v>
      </c>
      <c r="Y276" s="1" t="s">
        <v>17</v>
      </c>
      <c r="Z276" s="1" t="s">
        <v>164</v>
      </c>
      <c r="AA276" s="1">
        <v>221205</v>
      </c>
      <c r="AB276" s="1">
        <v>34</v>
      </c>
      <c r="AC276" s="1">
        <v>7.75</v>
      </c>
      <c r="AD276" s="1">
        <v>263.5</v>
      </c>
      <c r="AE276" s="1">
        <v>0.02635</v>
      </c>
      <c r="AF276" s="1">
        <v>12.8</v>
      </c>
      <c r="AG276" s="1">
        <v>435.2</v>
      </c>
      <c r="AH276" s="1">
        <v>0.04352</v>
      </c>
      <c r="AI276" s="1">
        <v>2597</v>
      </c>
      <c r="AJ276" s="1" t="s">
        <v>165</v>
      </c>
      <c r="AK276" s="1" t="s">
        <v>113</v>
      </c>
      <c r="AN276" s="1">
        <v>12.04</v>
      </c>
      <c r="AO276" s="1">
        <v>409.36</v>
      </c>
    </row>
    <row r="277" s="1" customFormat="1" hidden="1" spans="1:41">
      <c r="A277" s="1">
        <v>202301</v>
      </c>
      <c r="B277" s="1" t="s">
        <v>93</v>
      </c>
      <c r="C277" s="1" t="s">
        <v>94</v>
      </c>
      <c r="D277" s="1" t="s">
        <v>406</v>
      </c>
      <c r="E277" s="1" t="s">
        <v>407</v>
      </c>
      <c r="F277" s="1" t="s">
        <v>97</v>
      </c>
      <c r="G277" s="1" t="s">
        <v>128</v>
      </c>
      <c r="H277" s="1" t="s">
        <v>129</v>
      </c>
      <c r="I277" s="4">
        <v>44929</v>
      </c>
      <c r="J277" s="1" t="s">
        <v>599</v>
      </c>
      <c r="K277" s="1" t="s">
        <v>600</v>
      </c>
      <c r="L277" s="1" t="s">
        <v>410</v>
      </c>
      <c r="M277" s="1" t="s">
        <v>137</v>
      </c>
      <c r="N277" s="1" t="s">
        <v>137</v>
      </c>
      <c r="O277" s="1" t="s">
        <v>599</v>
      </c>
      <c r="P277" s="1" t="s">
        <v>50</v>
      </c>
      <c r="Q277" s="1" t="s">
        <v>105</v>
      </c>
      <c r="R277" s="1" t="s">
        <v>106</v>
      </c>
      <c r="S277" s="1" t="s">
        <v>174</v>
      </c>
      <c r="T277" s="1" t="s">
        <v>175</v>
      </c>
      <c r="U277" s="1" t="s">
        <v>174</v>
      </c>
      <c r="V277" s="1" t="s">
        <v>175</v>
      </c>
      <c r="W277" s="1" t="s">
        <v>109</v>
      </c>
      <c r="X277" s="1" t="s">
        <v>12</v>
      </c>
      <c r="Y277" s="1" t="s">
        <v>13</v>
      </c>
      <c r="Z277" s="1" t="s">
        <v>124</v>
      </c>
      <c r="AA277" s="1">
        <v>220908</v>
      </c>
      <c r="AB277" s="1">
        <v>30</v>
      </c>
      <c r="AC277" s="1">
        <v>26.08</v>
      </c>
      <c r="AD277" s="1">
        <v>782.4</v>
      </c>
      <c r="AE277" s="1">
        <v>0.07824</v>
      </c>
      <c r="AF277" s="1">
        <v>26.08</v>
      </c>
      <c r="AG277" s="1">
        <v>782.4</v>
      </c>
      <c r="AH277" s="1">
        <v>0.07824</v>
      </c>
      <c r="AI277" s="1">
        <v>1044</v>
      </c>
      <c r="AJ277" s="1" t="s">
        <v>125</v>
      </c>
      <c r="AK277" s="1" t="s">
        <v>113</v>
      </c>
      <c r="AN277" s="1">
        <v>26.6</v>
      </c>
      <c r="AO277" s="1">
        <v>798</v>
      </c>
    </row>
    <row r="278" s="1" customFormat="1" spans="1:41">
      <c r="A278" s="1">
        <v>202301</v>
      </c>
      <c r="B278" s="1" t="s">
        <v>93</v>
      </c>
      <c r="C278" s="1" t="s">
        <v>94</v>
      </c>
      <c r="D278" s="1" t="s">
        <v>406</v>
      </c>
      <c r="E278" s="1" t="s">
        <v>407</v>
      </c>
      <c r="F278" s="1" t="s">
        <v>97</v>
      </c>
      <c r="G278" s="1" t="s">
        <v>128</v>
      </c>
      <c r="H278" s="1" t="s">
        <v>129</v>
      </c>
      <c r="I278" s="4">
        <v>44929</v>
      </c>
      <c r="J278" s="1" t="s">
        <v>601</v>
      </c>
      <c r="K278" s="1" t="s">
        <v>602</v>
      </c>
      <c r="L278" s="1" t="s">
        <v>410</v>
      </c>
      <c r="M278" s="1" t="s">
        <v>103</v>
      </c>
      <c r="N278" s="1" t="s">
        <v>104</v>
      </c>
      <c r="P278" s="1" t="s">
        <v>4</v>
      </c>
      <c r="Q278" s="1" t="s">
        <v>105</v>
      </c>
      <c r="R278" s="1" t="s">
        <v>106</v>
      </c>
      <c r="S278" s="1" t="s">
        <v>186</v>
      </c>
      <c r="T278" s="1" t="s">
        <v>187</v>
      </c>
      <c r="U278" s="1" t="s">
        <v>186</v>
      </c>
      <c r="V278" s="1" t="s">
        <v>187</v>
      </c>
      <c r="W278" s="1" t="s">
        <v>109</v>
      </c>
      <c r="X278" s="1" t="s">
        <v>12</v>
      </c>
      <c r="Y278" s="1" t="s">
        <v>13</v>
      </c>
      <c r="Z278" s="1" t="s">
        <v>124</v>
      </c>
      <c r="AA278" s="1">
        <v>220908</v>
      </c>
      <c r="AB278" s="1">
        <v>20</v>
      </c>
      <c r="AC278" s="1">
        <v>26.08</v>
      </c>
      <c r="AD278" s="1">
        <v>521.6</v>
      </c>
      <c r="AE278" s="1">
        <v>0.05216</v>
      </c>
      <c r="AF278" s="1">
        <v>26.08</v>
      </c>
      <c r="AG278" s="1">
        <v>521.6</v>
      </c>
      <c r="AH278" s="1">
        <v>0.05216</v>
      </c>
      <c r="AI278" s="1">
        <v>1044</v>
      </c>
      <c r="AJ278" s="1" t="s">
        <v>125</v>
      </c>
      <c r="AK278" s="1" t="s">
        <v>113</v>
      </c>
      <c r="AN278" s="1">
        <v>26.6</v>
      </c>
      <c r="AO278" s="1">
        <v>532</v>
      </c>
    </row>
    <row r="279" s="1" customFormat="1" spans="1:41">
      <c r="A279" s="1">
        <v>202301</v>
      </c>
      <c r="B279" s="1" t="s">
        <v>93</v>
      </c>
      <c r="C279" s="1" t="s">
        <v>94</v>
      </c>
      <c r="D279" s="1" t="s">
        <v>406</v>
      </c>
      <c r="E279" s="1" t="s">
        <v>407</v>
      </c>
      <c r="F279" s="1" t="s">
        <v>97</v>
      </c>
      <c r="G279" s="1" t="s">
        <v>128</v>
      </c>
      <c r="H279" s="1" t="s">
        <v>129</v>
      </c>
      <c r="I279" s="4">
        <v>44929</v>
      </c>
      <c r="J279" s="1" t="s">
        <v>603</v>
      </c>
      <c r="K279" s="1" t="s">
        <v>604</v>
      </c>
      <c r="L279" s="1" t="s">
        <v>410</v>
      </c>
      <c r="M279" s="1" t="s">
        <v>137</v>
      </c>
      <c r="N279" s="1" t="s">
        <v>137</v>
      </c>
      <c r="P279" s="1" t="s">
        <v>4</v>
      </c>
      <c r="Q279" s="1" t="s">
        <v>105</v>
      </c>
      <c r="R279" s="1" t="s">
        <v>106</v>
      </c>
      <c r="S279" s="1" t="s">
        <v>174</v>
      </c>
      <c r="T279" s="1" t="s">
        <v>175</v>
      </c>
      <c r="U279" s="1" t="s">
        <v>174</v>
      </c>
      <c r="V279" s="1" t="s">
        <v>175</v>
      </c>
      <c r="W279" s="1" t="s">
        <v>109</v>
      </c>
      <c r="X279" s="1" t="s">
        <v>12</v>
      </c>
      <c r="Y279" s="1" t="s">
        <v>13</v>
      </c>
      <c r="Z279" s="1" t="s">
        <v>124</v>
      </c>
      <c r="AA279" s="1">
        <v>220908</v>
      </c>
      <c r="AB279" s="1">
        <v>5</v>
      </c>
      <c r="AC279" s="1">
        <v>26.08</v>
      </c>
      <c r="AD279" s="1">
        <v>130.4</v>
      </c>
      <c r="AE279" s="1">
        <v>0.01304</v>
      </c>
      <c r="AF279" s="1">
        <v>26.08</v>
      </c>
      <c r="AG279" s="1">
        <v>130.4</v>
      </c>
      <c r="AH279" s="1">
        <v>0.01304</v>
      </c>
      <c r="AI279" s="1">
        <v>1044</v>
      </c>
      <c r="AJ279" s="1" t="s">
        <v>125</v>
      </c>
      <c r="AK279" s="1" t="s">
        <v>113</v>
      </c>
      <c r="AN279" s="1">
        <v>26.08</v>
      </c>
      <c r="AO279" s="1">
        <v>130.4</v>
      </c>
    </row>
    <row r="280" s="1" customFormat="1" spans="1:41">
      <c r="A280" s="1">
        <v>202301</v>
      </c>
      <c r="B280" s="1" t="s">
        <v>93</v>
      </c>
      <c r="C280" s="1" t="s">
        <v>94</v>
      </c>
      <c r="D280" s="1" t="s">
        <v>406</v>
      </c>
      <c r="E280" s="1" t="s">
        <v>407</v>
      </c>
      <c r="F280" s="1" t="s">
        <v>97</v>
      </c>
      <c r="G280" s="1" t="s">
        <v>128</v>
      </c>
      <c r="H280" s="1" t="s">
        <v>129</v>
      </c>
      <c r="I280" s="4">
        <v>44929</v>
      </c>
      <c r="J280" s="1" t="s">
        <v>605</v>
      </c>
      <c r="K280" s="1" t="s">
        <v>606</v>
      </c>
      <c r="L280" s="1" t="s">
        <v>410</v>
      </c>
      <c r="M280" s="1" t="s">
        <v>137</v>
      </c>
      <c r="N280" s="1" t="s">
        <v>137</v>
      </c>
      <c r="P280" s="1" t="s">
        <v>4</v>
      </c>
      <c r="Q280" s="1" t="s">
        <v>105</v>
      </c>
      <c r="R280" s="1" t="s">
        <v>106</v>
      </c>
      <c r="S280" s="1" t="s">
        <v>186</v>
      </c>
      <c r="T280" s="1" t="s">
        <v>187</v>
      </c>
      <c r="U280" s="1" t="s">
        <v>186</v>
      </c>
      <c r="V280" s="1" t="s">
        <v>187</v>
      </c>
      <c r="W280" s="1" t="s">
        <v>109</v>
      </c>
      <c r="X280" s="1" t="s">
        <v>12</v>
      </c>
      <c r="Y280" s="1" t="s">
        <v>13</v>
      </c>
      <c r="Z280" s="1" t="s">
        <v>124</v>
      </c>
      <c r="AA280" s="1">
        <v>220715</v>
      </c>
      <c r="AB280" s="1">
        <v>3</v>
      </c>
      <c r="AC280" s="1">
        <v>26.08</v>
      </c>
      <c r="AD280" s="1">
        <v>78.24</v>
      </c>
      <c r="AE280" s="1">
        <v>0.007824</v>
      </c>
      <c r="AF280" s="1">
        <v>26.08</v>
      </c>
      <c r="AG280" s="1">
        <v>78.24</v>
      </c>
      <c r="AH280" s="1">
        <v>0.007824</v>
      </c>
      <c r="AI280" s="1">
        <v>1044</v>
      </c>
      <c r="AJ280" s="1" t="s">
        <v>125</v>
      </c>
      <c r="AK280" s="1" t="s">
        <v>113</v>
      </c>
      <c r="AN280" s="1">
        <v>26.6</v>
      </c>
      <c r="AO280" s="1">
        <v>79.8</v>
      </c>
    </row>
    <row r="281" s="1" customFormat="1" spans="1:41">
      <c r="A281" s="1">
        <v>202301</v>
      </c>
      <c r="B281" s="1" t="s">
        <v>93</v>
      </c>
      <c r="C281" s="1" t="s">
        <v>94</v>
      </c>
      <c r="D281" s="1" t="s">
        <v>406</v>
      </c>
      <c r="E281" s="1" t="s">
        <v>407</v>
      </c>
      <c r="F281" s="1" t="s">
        <v>97</v>
      </c>
      <c r="G281" s="1" t="s">
        <v>128</v>
      </c>
      <c r="H281" s="1" t="s">
        <v>129</v>
      </c>
      <c r="I281" s="4">
        <v>44929</v>
      </c>
      <c r="J281" s="1" t="s">
        <v>607</v>
      </c>
      <c r="K281" s="1" t="s">
        <v>608</v>
      </c>
      <c r="L281" s="1" t="s">
        <v>410</v>
      </c>
      <c r="M281" s="1" t="s">
        <v>228</v>
      </c>
      <c r="N281" s="1" t="s">
        <v>228</v>
      </c>
      <c r="P281" s="1" t="s">
        <v>43</v>
      </c>
      <c r="Q281" s="1" t="s">
        <v>105</v>
      </c>
      <c r="R281" s="1" t="s">
        <v>106</v>
      </c>
      <c r="S281" s="1" t="s">
        <v>186</v>
      </c>
      <c r="T281" s="1" t="s">
        <v>187</v>
      </c>
      <c r="U281" s="1" t="s">
        <v>186</v>
      </c>
      <c r="V281" s="1" t="s">
        <v>187</v>
      </c>
      <c r="W281" s="1" t="s">
        <v>109</v>
      </c>
      <c r="X281" s="1" t="s">
        <v>12</v>
      </c>
      <c r="Y281" s="1" t="s">
        <v>13</v>
      </c>
      <c r="Z281" s="1" t="s">
        <v>124</v>
      </c>
      <c r="AA281" s="1">
        <v>220715</v>
      </c>
      <c r="AB281" s="1">
        <v>20</v>
      </c>
      <c r="AC281" s="1">
        <v>26.08</v>
      </c>
      <c r="AD281" s="1">
        <v>521.6</v>
      </c>
      <c r="AE281" s="1">
        <v>0.05216</v>
      </c>
      <c r="AF281" s="1">
        <v>26.08</v>
      </c>
      <c r="AG281" s="1">
        <v>521.6</v>
      </c>
      <c r="AH281" s="1">
        <v>0.05216</v>
      </c>
      <c r="AI281" s="1">
        <v>1044</v>
      </c>
      <c r="AJ281" s="1" t="s">
        <v>125</v>
      </c>
      <c r="AK281" s="1" t="s">
        <v>113</v>
      </c>
      <c r="AN281" s="1">
        <v>26.6</v>
      </c>
      <c r="AO281" s="1">
        <v>532</v>
      </c>
    </row>
    <row r="282" s="1" customFormat="1" spans="1:41">
      <c r="A282" s="1">
        <v>202301</v>
      </c>
      <c r="B282" s="1" t="s">
        <v>93</v>
      </c>
      <c r="C282" s="1" t="s">
        <v>94</v>
      </c>
      <c r="D282" s="1" t="s">
        <v>406</v>
      </c>
      <c r="E282" s="1" t="s">
        <v>407</v>
      </c>
      <c r="F282" s="1" t="s">
        <v>97</v>
      </c>
      <c r="G282" s="1" t="s">
        <v>128</v>
      </c>
      <c r="H282" s="1" t="s">
        <v>129</v>
      </c>
      <c r="I282" s="4">
        <v>44929</v>
      </c>
      <c r="J282" s="1" t="s">
        <v>609</v>
      </c>
      <c r="K282" s="1" t="s">
        <v>610</v>
      </c>
      <c r="L282" s="1" t="s">
        <v>410</v>
      </c>
      <c r="M282" s="1" t="s">
        <v>103</v>
      </c>
      <c r="N282" s="1" t="s">
        <v>121</v>
      </c>
      <c r="P282" s="1" t="s">
        <v>4</v>
      </c>
      <c r="Q282" s="1" t="s">
        <v>105</v>
      </c>
      <c r="R282" s="1" t="s">
        <v>106</v>
      </c>
      <c r="S282" s="1" t="s">
        <v>138</v>
      </c>
      <c r="T282" s="1" t="s">
        <v>139</v>
      </c>
      <c r="U282" s="1" t="s">
        <v>138</v>
      </c>
      <c r="V282" s="1" t="s">
        <v>139</v>
      </c>
      <c r="W282" s="1" t="s">
        <v>109</v>
      </c>
      <c r="X282" s="1" t="s">
        <v>12</v>
      </c>
      <c r="Y282" s="1" t="s">
        <v>13</v>
      </c>
      <c r="Z282" s="1" t="s">
        <v>124</v>
      </c>
      <c r="AA282" s="1">
        <v>220715</v>
      </c>
      <c r="AB282" s="1">
        <v>20</v>
      </c>
      <c r="AC282" s="1">
        <v>26.08</v>
      </c>
      <c r="AD282" s="1">
        <v>521.6</v>
      </c>
      <c r="AE282" s="1">
        <v>0.05216</v>
      </c>
      <c r="AF282" s="1">
        <v>26.08</v>
      </c>
      <c r="AG282" s="1">
        <v>521.6</v>
      </c>
      <c r="AH282" s="1">
        <v>0.05216</v>
      </c>
      <c r="AI282" s="1">
        <v>1044</v>
      </c>
      <c r="AJ282" s="1" t="s">
        <v>125</v>
      </c>
      <c r="AK282" s="1" t="s">
        <v>113</v>
      </c>
      <c r="AN282" s="1">
        <v>26.6</v>
      </c>
      <c r="AO282" s="1">
        <v>532</v>
      </c>
    </row>
    <row r="283" s="1" customFormat="1" hidden="1" spans="1:41">
      <c r="A283" s="1">
        <v>202301</v>
      </c>
      <c r="B283" s="1" t="s">
        <v>93</v>
      </c>
      <c r="C283" s="1" t="s">
        <v>94</v>
      </c>
      <c r="D283" s="1" t="s">
        <v>406</v>
      </c>
      <c r="E283" s="1" t="s">
        <v>407</v>
      </c>
      <c r="F283" s="1" t="s">
        <v>97</v>
      </c>
      <c r="G283" s="1" t="s">
        <v>128</v>
      </c>
      <c r="H283" s="1" t="s">
        <v>129</v>
      </c>
      <c r="I283" s="4">
        <v>44929</v>
      </c>
      <c r="J283" s="1" t="s">
        <v>522</v>
      </c>
      <c r="K283" s="1" t="s">
        <v>523</v>
      </c>
      <c r="L283" s="1" t="s">
        <v>410</v>
      </c>
      <c r="M283" s="1" t="s">
        <v>103</v>
      </c>
      <c r="N283" s="1" t="s">
        <v>104</v>
      </c>
      <c r="O283" s="1" t="s">
        <v>429</v>
      </c>
      <c r="P283" s="1" t="s">
        <v>50</v>
      </c>
      <c r="Q283" s="1" t="s">
        <v>105</v>
      </c>
      <c r="R283" s="1" t="s">
        <v>106</v>
      </c>
      <c r="S283" s="1" t="s">
        <v>122</v>
      </c>
      <c r="T283" s="1" t="s">
        <v>123</v>
      </c>
      <c r="U283" s="1" t="s">
        <v>122</v>
      </c>
      <c r="V283" s="1" t="s">
        <v>123</v>
      </c>
      <c r="W283" s="1" t="s">
        <v>109</v>
      </c>
      <c r="X283" s="1" t="s">
        <v>19</v>
      </c>
      <c r="Y283" s="1" t="s">
        <v>21</v>
      </c>
      <c r="Z283" s="1" t="s">
        <v>393</v>
      </c>
      <c r="AA283" s="1">
        <v>220612</v>
      </c>
      <c r="AB283" s="1">
        <v>3</v>
      </c>
      <c r="AC283" s="1">
        <v>43.09</v>
      </c>
      <c r="AD283" s="1">
        <v>129.27</v>
      </c>
      <c r="AE283" s="1">
        <v>0.012927</v>
      </c>
      <c r="AF283" s="1">
        <v>43.09</v>
      </c>
      <c r="AG283" s="1">
        <v>129.27</v>
      </c>
      <c r="AH283" s="1">
        <v>0.012927</v>
      </c>
      <c r="AI283" s="1">
        <v>1038</v>
      </c>
      <c r="AJ283" s="1" t="s">
        <v>394</v>
      </c>
      <c r="AK283" s="1" t="s">
        <v>113</v>
      </c>
      <c r="AN283" s="1">
        <v>44</v>
      </c>
      <c r="AO283" s="1">
        <v>132</v>
      </c>
    </row>
    <row r="284" s="1" customFormat="1" hidden="1" spans="1:41">
      <c r="A284" s="1">
        <v>202301</v>
      </c>
      <c r="B284" s="1" t="s">
        <v>93</v>
      </c>
      <c r="C284" s="1" t="s">
        <v>94</v>
      </c>
      <c r="D284" s="1" t="s">
        <v>406</v>
      </c>
      <c r="E284" s="1" t="s">
        <v>407</v>
      </c>
      <c r="F284" s="1" t="s">
        <v>97</v>
      </c>
      <c r="G284" s="1" t="s">
        <v>128</v>
      </c>
      <c r="H284" s="1" t="s">
        <v>129</v>
      </c>
      <c r="I284" s="4">
        <v>44929</v>
      </c>
      <c r="J284" s="1" t="s">
        <v>528</v>
      </c>
      <c r="K284" s="1" t="s">
        <v>529</v>
      </c>
      <c r="L284" s="1" t="s">
        <v>410</v>
      </c>
      <c r="M284" s="1" t="s">
        <v>103</v>
      </c>
      <c r="N284" s="1" t="s">
        <v>104</v>
      </c>
      <c r="O284" s="1" t="s">
        <v>429</v>
      </c>
      <c r="P284" s="1" t="s">
        <v>50</v>
      </c>
      <c r="Q284" s="1" t="s">
        <v>105</v>
      </c>
      <c r="R284" s="1" t="s">
        <v>106</v>
      </c>
      <c r="S284" s="1" t="s">
        <v>122</v>
      </c>
      <c r="T284" s="1" t="s">
        <v>123</v>
      </c>
      <c r="U284" s="1" t="s">
        <v>122</v>
      </c>
      <c r="V284" s="1" t="s">
        <v>123</v>
      </c>
      <c r="W284" s="1" t="s">
        <v>109</v>
      </c>
      <c r="X284" s="1" t="s">
        <v>16</v>
      </c>
      <c r="Y284" s="1" t="s">
        <v>17</v>
      </c>
      <c r="Z284" s="1" t="s">
        <v>164</v>
      </c>
      <c r="AA284" s="1">
        <v>221205</v>
      </c>
      <c r="AB284" s="1">
        <v>5</v>
      </c>
      <c r="AC284" s="1">
        <v>7.75</v>
      </c>
      <c r="AD284" s="1">
        <v>38.75</v>
      </c>
      <c r="AE284" s="1">
        <v>0.003875</v>
      </c>
      <c r="AF284" s="1">
        <v>12.8</v>
      </c>
      <c r="AG284" s="1">
        <v>64</v>
      </c>
      <c r="AH284" s="1">
        <v>0.0064</v>
      </c>
      <c r="AI284" s="1">
        <v>2597</v>
      </c>
      <c r="AJ284" s="1" t="s">
        <v>165</v>
      </c>
      <c r="AK284" s="1" t="s">
        <v>113</v>
      </c>
      <c r="AN284" s="1">
        <v>12.16</v>
      </c>
      <c r="AO284" s="1">
        <v>60.8</v>
      </c>
    </row>
    <row r="285" s="1" customFormat="1" spans="1:41">
      <c r="A285" s="1">
        <v>202301</v>
      </c>
      <c r="B285" s="1" t="s">
        <v>93</v>
      </c>
      <c r="C285" s="1" t="s">
        <v>94</v>
      </c>
      <c r="D285" s="1" t="s">
        <v>406</v>
      </c>
      <c r="E285" s="1" t="s">
        <v>407</v>
      </c>
      <c r="F285" s="1" t="s">
        <v>97</v>
      </c>
      <c r="G285" s="1" t="s">
        <v>128</v>
      </c>
      <c r="H285" s="1" t="s">
        <v>129</v>
      </c>
      <c r="I285" s="4">
        <v>44929</v>
      </c>
      <c r="J285" s="1" t="s">
        <v>611</v>
      </c>
      <c r="K285" s="1" t="s">
        <v>612</v>
      </c>
      <c r="L285" s="1" t="s">
        <v>410</v>
      </c>
      <c r="M285" s="1" t="s">
        <v>103</v>
      </c>
      <c r="N285" s="1" t="s">
        <v>121</v>
      </c>
      <c r="P285" s="1" t="s">
        <v>4</v>
      </c>
      <c r="Q285" s="1" t="s">
        <v>105</v>
      </c>
      <c r="R285" s="1" t="s">
        <v>106</v>
      </c>
      <c r="S285" s="1" t="s">
        <v>146</v>
      </c>
      <c r="T285" s="1" t="s">
        <v>147</v>
      </c>
      <c r="U285" s="1" t="s">
        <v>146</v>
      </c>
      <c r="V285" s="1" t="s">
        <v>147</v>
      </c>
      <c r="W285" s="1" t="s">
        <v>109</v>
      </c>
      <c r="X285" s="1" t="s">
        <v>12</v>
      </c>
      <c r="Y285" s="1" t="s">
        <v>13</v>
      </c>
      <c r="Z285" s="1" t="s">
        <v>124</v>
      </c>
      <c r="AA285" s="1">
        <v>220715</v>
      </c>
      <c r="AB285" s="1">
        <v>10</v>
      </c>
      <c r="AC285" s="1">
        <v>26.08</v>
      </c>
      <c r="AD285" s="1">
        <v>260.8</v>
      </c>
      <c r="AE285" s="1">
        <v>0.02608</v>
      </c>
      <c r="AF285" s="1">
        <v>26.08</v>
      </c>
      <c r="AG285" s="1">
        <v>260.8</v>
      </c>
      <c r="AH285" s="1">
        <v>0.02608</v>
      </c>
      <c r="AI285" s="1">
        <v>1044</v>
      </c>
      <c r="AJ285" s="1" t="s">
        <v>125</v>
      </c>
      <c r="AK285" s="1" t="s">
        <v>113</v>
      </c>
      <c r="AN285" s="1">
        <v>26.6</v>
      </c>
      <c r="AO285" s="1">
        <v>266</v>
      </c>
    </row>
    <row r="286" s="1" customFormat="1" spans="1:41">
      <c r="A286" s="1">
        <v>202301</v>
      </c>
      <c r="B286" s="1" t="s">
        <v>93</v>
      </c>
      <c r="C286" s="1" t="s">
        <v>94</v>
      </c>
      <c r="D286" s="1" t="s">
        <v>406</v>
      </c>
      <c r="E286" s="1" t="s">
        <v>407</v>
      </c>
      <c r="F286" s="1" t="s">
        <v>97</v>
      </c>
      <c r="G286" s="1" t="s">
        <v>128</v>
      </c>
      <c r="H286" s="1" t="s">
        <v>129</v>
      </c>
      <c r="I286" s="4">
        <v>44929</v>
      </c>
      <c r="J286" s="1" t="s">
        <v>613</v>
      </c>
      <c r="K286" s="1" t="s">
        <v>614</v>
      </c>
      <c r="L286" s="1" t="s">
        <v>410</v>
      </c>
      <c r="M286" s="1" t="s">
        <v>228</v>
      </c>
      <c r="N286" s="1" t="s">
        <v>228</v>
      </c>
      <c r="P286" s="1" t="s">
        <v>43</v>
      </c>
      <c r="Q286" s="1" t="s">
        <v>105</v>
      </c>
      <c r="R286" s="1" t="s">
        <v>106</v>
      </c>
      <c r="S286" s="1" t="s">
        <v>174</v>
      </c>
      <c r="T286" s="1" t="s">
        <v>175</v>
      </c>
      <c r="U286" s="1" t="s">
        <v>174</v>
      </c>
      <c r="V286" s="1" t="s">
        <v>175</v>
      </c>
      <c r="W286" s="1" t="s">
        <v>109</v>
      </c>
      <c r="X286" s="1" t="s">
        <v>12</v>
      </c>
      <c r="Y286" s="1" t="s">
        <v>13</v>
      </c>
      <c r="Z286" s="1" t="s">
        <v>124</v>
      </c>
      <c r="AA286" s="1">
        <v>220908</v>
      </c>
      <c r="AB286" s="1">
        <v>100</v>
      </c>
      <c r="AC286" s="1">
        <v>26.08</v>
      </c>
      <c r="AD286" s="1">
        <v>2608</v>
      </c>
      <c r="AE286" s="1">
        <v>0.2608</v>
      </c>
      <c r="AF286" s="1">
        <v>26.08</v>
      </c>
      <c r="AG286" s="1">
        <v>2608</v>
      </c>
      <c r="AH286" s="1">
        <v>0.2608</v>
      </c>
      <c r="AI286" s="1">
        <v>1044</v>
      </c>
      <c r="AJ286" s="1" t="s">
        <v>125</v>
      </c>
      <c r="AK286" s="1" t="s">
        <v>113</v>
      </c>
      <c r="AN286" s="1">
        <v>26.08</v>
      </c>
      <c r="AO286" s="1">
        <v>2608</v>
      </c>
    </row>
    <row r="287" s="1" customFormat="1" spans="1:41">
      <c r="A287" s="1">
        <v>202301</v>
      </c>
      <c r="B287" s="1" t="s">
        <v>93</v>
      </c>
      <c r="C287" s="1" t="s">
        <v>94</v>
      </c>
      <c r="D287" s="1" t="s">
        <v>406</v>
      </c>
      <c r="E287" s="1" t="s">
        <v>407</v>
      </c>
      <c r="F287" s="1" t="s">
        <v>97</v>
      </c>
      <c r="G287" s="1" t="s">
        <v>128</v>
      </c>
      <c r="H287" s="1" t="s">
        <v>129</v>
      </c>
      <c r="I287" s="4">
        <v>44929</v>
      </c>
      <c r="J287" s="1" t="s">
        <v>615</v>
      </c>
      <c r="K287" s="1" t="s">
        <v>616</v>
      </c>
      <c r="L287" s="1" t="s">
        <v>410</v>
      </c>
      <c r="M287" s="1" t="s">
        <v>137</v>
      </c>
      <c r="N287" s="1" t="s">
        <v>137</v>
      </c>
      <c r="P287" s="1" t="s">
        <v>43</v>
      </c>
      <c r="Q287" s="1" t="s">
        <v>105</v>
      </c>
      <c r="R287" s="1" t="s">
        <v>106</v>
      </c>
      <c r="S287" s="1" t="s">
        <v>146</v>
      </c>
      <c r="T287" s="1" t="s">
        <v>147</v>
      </c>
      <c r="U287" s="1" t="s">
        <v>146</v>
      </c>
      <c r="V287" s="1" t="s">
        <v>147</v>
      </c>
      <c r="W287" s="1" t="s">
        <v>109</v>
      </c>
      <c r="X287" s="1" t="s">
        <v>12</v>
      </c>
      <c r="Y287" s="1" t="s">
        <v>13</v>
      </c>
      <c r="Z287" s="1" t="s">
        <v>124</v>
      </c>
      <c r="AA287" s="1">
        <v>220715</v>
      </c>
      <c r="AB287" s="1">
        <v>10</v>
      </c>
      <c r="AC287" s="1">
        <v>26.08</v>
      </c>
      <c r="AD287" s="1">
        <v>260.8</v>
      </c>
      <c r="AE287" s="1">
        <v>0.02608</v>
      </c>
      <c r="AF287" s="1">
        <v>26.08</v>
      </c>
      <c r="AG287" s="1">
        <v>260.8</v>
      </c>
      <c r="AH287" s="1">
        <v>0.02608</v>
      </c>
      <c r="AI287" s="1">
        <v>1044</v>
      </c>
      <c r="AJ287" s="1" t="s">
        <v>125</v>
      </c>
      <c r="AK287" s="1" t="s">
        <v>113</v>
      </c>
      <c r="AN287" s="1">
        <v>26.6</v>
      </c>
      <c r="AO287" s="1">
        <v>266</v>
      </c>
    </row>
    <row r="288" s="1" customFormat="1" spans="1:41">
      <c r="A288" s="1">
        <v>202301</v>
      </c>
      <c r="B288" s="1" t="s">
        <v>93</v>
      </c>
      <c r="C288" s="1" t="s">
        <v>94</v>
      </c>
      <c r="D288" s="1" t="s">
        <v>406</v>
      </c>
      <c r="E288" s="1" t="s">
        <v>407</v>
      </c>
      <c r="F288" s="1" t="s">
        <v>97</v>
      </c>
      <c r="G288" s="1" t="s">
        <v>128</v>
      </c>
      <c r="H288" s="1" t="s">
        <v>129</v>
      </c>
      <c r="I288" s="4">
        <v>44929</v>
      </c>
      <c r="J288" s="1" t="s">
        <v>617</v>
      </c>
      <c r="K288" s="1" t="s">
        <v>618</v>
      </c>
      <c r="L288" s="1" t="s">
        <v>410</v>
      </c>
      <c r="M288" s="1" t="s">
        <v>137</v>
      </c>
      <c r="N288" s="1" t="s">
        <v>137</v>
      </c>
      <c r="P288" s="1" t="s">
        <v>43</v>
      </c>
      <c r="Q288" s="1" t="s">
        <v>105</v>
      </c>
      <c r="R288" s="1" t="s">
        <v>106</v>
      </c>
      <c r="S288" s="1" t="s">
        <v>146</v>
      </c>
      <c r="T288" s="1" t="s">
        <v>147</v>
      </c>
      <c r="U288" s="1" t="s">
        <v>146</v>
      </c>
      <c r="V288" s="1" t="s">
        <v>147</v>
      </c>
      <c r="W288" s="1" t="s">
        <v>109</v>
      </c>
      <c r="X288" s="1" t="s">
        <v>24</v>
      </c>
      <c r="Y288" s="1" t="s">
        <v>25</v>
      </c>
      <c r="Z288" s="1" t="s">
        <v>160</v>
      </c>
      <c r="AA288" s="1">
        <v>220847</v>
      </c>
      <c r="AB288" s="1">
        <v>3</v>
      </c>
      <c r="AC288" s="1">
        <v>33.29</v>
      </c>
      <c r="AD288" s="1">
        <v>99.87</v>
      </c>
      <c r="AE288" s="1">
        <v>0.009987</v>
      </c>
      <c r="AF288" s="1">
        <v>33.29</v>
      </c>
      <c r="AG288" s="1">
        <v>99.87</v>
      </c>
      <c r="AH288" s="1">
        <v>0.009987</v>
      </c>
      <c r="AI288" s="1">
        <v>1048</v>
      </c>
      <c r="AJ288" s="1" t="s">
        <v>161</v>
      </c>
      <c r="AK288" s="1" t="s">
        <v>113</v>
      </c>
      <c r="AN288" s="1">
        <v>33.97</v>
      </c>
      <c r="AO288" s="1">
        <v>101.91</v>
      </c>
    </row>
    <row r="289" s="1" customFormat="1" spans="1:41">
      <c r="A289" s="1">
        <v>202301</v>
      </c>
      <c r="B289" s="1" t="s">
        <v>93</v>
      </c>
      <c r="C289" s="1" t="s">
        <v>94</v>
      </c>
      <c r="D289" s="1" t="s">
        <v>406</v>
      </c>
      <c r="E289" s="1" t="s">
        <v>407</v>
      </c>
      <c r="F289" s="1" t="s">
        <v>97</v>
      </c>
      <c r="G289" s="1" t="s">
        <v>128</v>
      </c>
      <c r="H289" s="1" t="s">
        <v>129</v>
      </c>
      <c r="I289" s="4">
        <v>44929</v>
      </c>
      <c r="J289" s="1" t="s">
        <v>619</v>
      </c>
      <c r="K289" s="1" t="s">
        <v>620</v>
      </c>
      <c r="L289" s="1" t="s">
        <v>410</v>
      </c>
      <c r="M289" s="1" t="s">
        <v>137</v>
      </c>
      <c r="N289" s="1" t="s">
        <v>137</v>
      </c>
      <c r="P289" s="1" t="s">
        <v>4</v>
      </c>
      <c r="Q289" s="1" t="s">
        <v>105</v>
      </c>
      <c r="R289" s="1" t="s">
        <v>106</v>
      </c>
      <c r="S289" s="1" t="s">
        <v>146</v>
      </c>
      <c r="T289" s="1" t="s">
        <v>147</v>
      </c>
      <c r="U289" s="1" t="s">
        <v>146</v>
      </c>
      <c r="V289" s="1" t="s">
        <v>147</v>
      </c>
      <c r="W289" s="1" t="s">
        <v>109</v>
      </c>
      <c r="X289" s="1" t="s">
        <v>12</v>
      </c>
      <c r="Y289" s="1" t="s">
        <v>13</v>
      </c>
      <c r="Z289" s="1" t="s">
        <v>124</v>
      </c>
      <c r="AA289" s="1">
        <v>220715</v>
      </c>
      <c r="AB289" s="1">
        <v>10</v>
      </c>
      <c r="AC289" s="1">
        <v>26.08</v>
      </c>
      <c r="AD289" s="1">
        <v>260.8</v>
      </c>
      <c r="AE289" s="1">
        <v>0.02608</v>
      </c>
      <c r="AF289" s="1">
        <v>26.08</v>
      </c>
      <c r="AG289" s="1">
        <v>260.8</v>
      </c>
      <c r="AH289" s="1">
        <v>0.02608</v>
      </c>
      <c r="AI289" s="1">
        <v>1044</v>
      </c>
      <c r="AJ289" s="1" t="s">
        <v>125</v>
      </c>
      <c r="AK289" s="1" t="s">
        <v>113</v>
      </c>
      <c r="AN289" s="1">
        <v>26.08</v>
      </c>
      <c r="AO289" s="1">
        <v>260.8</v>
      </c>
    </row>
    <row r="290" s="1" customFormat="1" spans="1:41">
      <c r="A290" s="1">
        <v>202301</v>
      </c>
      <c r="B290" s="1" t="s">
        <v>93</v>
      </c>
      <c r="C290" s="1" t="s">
        <v>94</v>
      </c>
      <c r="D290" s="1" t="s">
        <v>406</v>
      </c>
      <c r="E290" s="1" t="s">
        <v>407</v>
      </c>
      <c r="F290" s="1" t="s">
        <v>97</v>
      </c>
      <c r="G290" s="1" t="s">
        <v>128</v>
      </c>
      <c r="H290" s="1" t="s">
        <v>129</v>
      </c>
      <c r="I290" s="4">
        <v>44929</v>
      </c>
      <c r="J290" s="1" t="s">
        <v>621</v>
      </c>
      <c r="K290" s="1" t="s">
        <v>622</v>
      </c>
      <c r="L290" s="1" t="s">
        <v>410</v>
      </c>
      <c r="M290" s="1" t="s">
        <v>137</v>
      </c>
      <c r="N290" s="1" t="s">
        <v>137</v>
      </c>
      <c r="P290" s="1" t="s">
        <v>4</v>
      </c>
      <c r="Q290" s="1" t="s">
        <v>105</v>
      </c>
      <c r="R290" s="1" t="s">
        <v>106</v>
      </c>
      <c r="S290" s="1" t="s">
        <v>122</v>
      </c>
      <c r="T290" s="1" t="s">
        <v>123</v>
      </c>
      <c r="U290" s="1" t="s">
        <v>122</v>
      </c>
      <c r="V290" s="1" t="s">
        <v>123</v>
      </c>
      <c r="W290" s="1" t="s">
        <v>109</v>
      </c>
      <c r="X290" s="1" t="s">
        <v>12</v>
      </c>
      <c r="Y290" s="1" t="s">
        <v>13</v>
      </c>
      <c r="Z290" s="1" t="s">
        <v>124</v>
      </c>
      <c r="AA290" s="1">
        <v>220715</v>
      </c>
      <c r="AB290" s="1">
        <v>20</v>
      </c>
      <c r="AC290" s="1">
        <v>26.08</v>
      </c>
      <c r="AD290" s="1">
        <v>521.6</v>
      </c>
      <c r="AE290" s="1">
        <v>0.05216</v>
      </c>
      <c r="AF290" s="1">
        <v>26.08</v>
      </c>
      <c r="AG290" s="1">
        <v>521.6</v>
      </c>
      <c r="AH290" s="1">
        <v>0.05216</v>
      </c>
      <c r="AI290" s="1">
        <v>1044</v>
      </c>
      <c r="AJ290" s="1" t="s">
        <v>125</v>
      </c>
      <c r="AK290" s="1" t="s">
        <v>113</v>
      </c>
      <c r="AN290" s="1">
        <v>26.6</v>
      </c>
      <c r="AO290" s="1">
        <v>532</v>
      </c>
    </row>
    <row r="291" s="1" customFormat="1" hidden="1" spans="1:41">
      <c r="A291" s="1">
        <v>202301</v>
      </c>
      <c r="B291" s="1" t="s">
        <v>93</v>
      </c>
      <c r="C291" s="1" t="s">
        <v>94</v>
      </c>
      <c r="D291" s="1" t="s">
        <v>406</v>
      </c>
      <c r="E291" s="1" t="s">
        <v>407</v>
      </c>
      <c r="F291" s="1" t="s">
        <v>97</v>
      </c>
      <c r="G291" s="1" t="s">
        <v>128</v>
      </c>
      <c r="H291" s="1" t="s">
        <v>129</v>
      </c>
      <c r="I291" s="4">
        <v>44929</v>
      </c>
      <c r="J291" s="1" t="s">
        <v>571</v>
      </c>
      <c r="K291" s="1" t="s">
        <v>572</v>
      </c>
      <c r="L291" s="1" t="s">
        <v>410</v>
      </c>
      <c r="M291" s="1" t="s">
        <v>103</v>
      </c>
      <c r="N291" s="1" t="s">
        <v>121</v>
      </c>
      <c r="O291" s="1" t="s">
        <v>571</v>
      </c>
      <c r="P291" s="1" t="s">
        <v>50</v>
      </c>
      <c r="Q291" s="1" t="s">
        <v>105</v>
      </c>
      <c r="R291" s="1" t="s">
        <v>106</v>
      </c>
      <c r="S291" s="1" t="s">
        <v>146</v>
      </c>
      <c r="T291" s="1" t="s">
        <v>147</v>
      </c>
      <c r="U291" s="1" t="s">
        <v>146</v>
      </c>
      <c r="V291" s="1" t="s">
        <v>147</v>
      </c>
      <c r="W291" s="1" t="s">
        <v>109</v>
      </c>
      <c r="X291" s="1" t="s">
        <v>110</v>
      </c>
      <c r="Y291" s="1" t="s">
        <v>35</v>
      </c>
      <c r="Z291" s="1" t="s">
        <v>111</v>
      </c>
      <c r="AA291" s="1">
        <v>220953</v>
      </c>
      <c r="AB291" s="1">
        <v>20</v>
      </c>
      <c r="AC291" s="1">
        <v>31.29</v>
      </c>
      <c r="AD291" s="1">
        <v>625.8</v>
      </c>
      <c r="AE291" s="1">
        <v>0.06258</v>
      </c>
      <c r="AF291" s="1">
        <v>31.29</v>
      </c>
      <c r="AG291" s="1">
        <v>625.8</v>
      </c>
      <c r="AH291" s="1">
        <v>0.06258</v>
      </c>
      <c r="AI291" s="1">
        <v>1047</v>
      </c>
      <c r="AJ291" s="1" t="s">
        <v>112</v>
      </c>
      <c r="AK291" s="1" t="s">
        <v>113</v>
      </c>
      <c r="AN291" s="1">
        <v>31.92</v>
      </c>
      <c r="AO291" s="1">
        <v>638.4</v>
      </c>
    </row>
    <row r="292" s="1" customFormat="1" hidden="1" spans="1:41">
      <c r="A292" s="1">
        <v>202301</v>
      </c>
      <c r="B292" s="1" t="s">
        <v>93</v>
      </c>
      <c r="C292" s="1" t="s">
        <v>94</v>
      </c>
      <c r="D292" s="1" t="s">
        <v>406</v>
      </c>
      <c r="E292" s="1" t="s">
        <v>407</v>
      </c>
      <c r="F292" s="1" t="s">
        <v>97</v>
      </c>
      <c r="G292" s="1" t="s">
        <v>128</v>
      </c>
      <c r="H292" s="1" t="s">
        <v>129</v>
      </c>
      <c r="I292" s="4">
        <v>44929</v>
      </c>
      <c r="J292" s="1" t="s">
        <v>623</v>
      </c>
      <c r="K292" s="1" t="s">
        <v>624</v>
      </c>
      <c r="L292" s="1" t="s">
        <v>410</v>
      </c>
      <c r="M292" s="1" t="s">
        <v>103</v>
      </c>
      <c r="N292" s="1" t="s">
        <v>121</v>
      </c>
      <c r="O292" s="1" t="s">
        <v>623</v>
      </c>
      <c r="P292" s="1" t="s">
        <v>50</v>
      </c>
      <c r="Q292" s="1" t="s">
        <v>105</v>
      </c>
      <c r="R292" s="1" t="s">
        <v>106</v>
      </c>
      <c r="S292" s="1" t="s">
        <v>174</v>
      </c>
      <c r="T292" s="1" t="s">
        <v>175</v>
      </c>
      <c r="U292" s="1" t="s">
        <v>174</v>
      </c>
      <c r="V292" s="1" t="s">
        <v>175</v>
      </c>
      <c r="W292" s="1" t="s">
        <v>109</v>
      </c>
      <c r="X292" s="1" t="s">
        <v>12</v>
      </c>
      <c r="Y292" s="1" t="s">
        <v>13</v>
      </c>
      <c r="Z292" s="1" t="s">
        <v>124</v>
      </c>
      <c r="AA292" s="1">
        <v>220908</v>
      </c>
      <c r="AB292" s="1">
        <v>1</v>
      </c>
      <c r="AC292" s="1">
        <v>26.08</v>
      </c>
      <c r="AD292" s="1">
        <v>26.08</v>
      </c>
      <c r="AE292" s="1">
        <v>0.002608</v>
      </c>
      <c r="AF292" s="1">
        <v>26.08</v>
      </c>
      <c r="AG292" s="1">
        <v>26.08</v>
      </c>
      <c r="AH292" s="1">
        <v>0.002608</v>
      </c>
      <c r="AI292" s="1">
        <v>1044</v>
      </c>
      <c r="AJ292" s="1" t="s">
        <v>125</v>
      </c>
      <c r="AK292" s="1" t="s">
        <v>113</v>
      </c>
      <c r="AN292" s="1">
        <v>26.6</v>
      </c>
      <c r="AO292" s="1">
        <v>26.6</v>
      </c>
    </row>
    <row r="293" s="1" customFormat="1" hidden="1" spans="1:41">
      <c r="A293" s="1">
        <v>202301</v>
      </c>
      <c r="B293" s="1" t="s">
        <v>93</v>
      </c>
      <c r="C293" s="1" t="s">
        <v>94</v>
      </c>
      <c r="D293" s="1" t="s">
        <v>406</v>
      </c>
      <c r="E293" s="1" t="s">
        <v>407</v>
      </c>
      <c r="F293" s="1" t="s">
        <v>97</v>
      </c>
      <c r="G293" s="1" t="s">
        <v>128</v>
      </c>
      <c r="H293" s="1" t="s">
        <v>129</v>
      </c>
      <c r="I293" s="4">
        <v>44929</v>
      </c>
      <c r="J293" s="1" t="s">
        <v>623</v>
      </c>
      <c r="K293" s="1" t="s">
        <v>624</v>
      </c>
      <c r="L293" s="1" t="s">
        <v>410</v>
      </c>
      <c r="M293" s="1" t="s">
        <v>103</v>
      </c>
      <c r="N293" s="1" t="s">
        <v>121</v>
      </c>
      <c r="O293" s="1" t="s">
        <v>623</v>
      </c>
      <c r="P293" s="1" t="s">
        <v>50</v>
      </c>
      <c r="Q293" s="1" t="s">
        <v>105</v>
      </c>
      <c r="R293" s="1" t="s">
        <v>106</v>
      </c>
      <c r="S293" s="1" t="s">
        <v>174</v>
      </c>
      <c r="T293" s="1" t="s">
        <v>175</v>
      </c>
      <c r="U293" s="1" t="s">
        <v>174</v>
      </c>
      <c r="V293" s="1" t="s">
        <v>175</v>
      </c>
      <c r="W293" s="1" t="s">
        <v>109</v>
      </c>
      <c r="X293" s="1" t="s">
        <v>12</v>
      </c>
      <c r="Y293" s="1" t="s">
        <v>13</v>
      </c>
      <c r="Z293" s="1" t="s">
        <v>124</v>
      </c>
      <c r="AA293" s="1">
        <v>220908</v>
      </c>
      <c r="AB293" s="1">
        <v>29</v>
      </c>
      <c r="AC293" s="1">
        <v>26.08</v>
      </c>
      <c r="AD293" s="1">
        <v>756.32</v>
      </c>
      <c r="AE293" s="1">
        <v>0.075632</v>
      </c>
      <c r="AF293" s="1">
        <v>26.08</v>
      </c>
      <c r="AG293" s="1">
        <v>756.32</v>
      </c>
      <c r="AH293" s="1">
        <v>0.075632</v>
      </c>
      <c r="AI293" s="1">
        <v>1044</v>
      </c>
      <c r="AJ293" s="1" t="s">
        <v>125</v>
      </c>
      <c r="AK293" s="1" t="s">
        <v>113</v>
      </c>
      <c r="AN293" s="1">
        <v>26.6</v>
      </c>
      <c r="AO293" s="1">
        <v>771.4</v>
      </c>
    </row>
    <row r="294" s="1" customFormat="1" spans="1:41">
      <c r="A294" s="1">
        <v>202301</v>
      </c>
      <c r="B294" s="1" t="s">
        <v>93</v>
      </c>
      <c r="C294" s="1" t="s">
        <v>94</v>
      </c>
      <c r="D294" s="1" t="s">
        <v>406</v>
      </c>
      <c r="E294" s="1" t="s">
        <v>407</v>
      </c>
      <c r="F294" s="1" t="s">
        <v>97</v>
      </c>
      <c r="G294" s="1" t="s">
        <v>128</v>
      </c>
      <c r="H294" s="1" t="s">
        <v>129</v>
      </c>
      <c r="I294" s="4">
        <v>44929</v>
      </c>
      <c r="J294" s="1" t="s">
        <v>625</v>
      </c>
      <c r="K294" s="1" t="s">
        <v>626</v>
      </c>
      <c r="L294" s="1" t="s">
        <v>410</v>
      </c>
      <c r="M294" s="1" t="s">
        <v>103</v>
      </c>
      <c r="N294" s="1" t="s">
        <v>121</v>
      </c>
      <c r="P294" s="1" t="s">
        <v>4</v>
      </c>
      <c r="Q294" s="1" t="s">
        <v>105</v>
      </c>
      <c r="R294" s="1" t="s">
        <v>106</v>
      </c>
      <c r="S294" s="1" t="s">
        <v>174</v>
      </c>
      <c r="T294" s="1" t="s">
        <v>175</v>
      </c>
      <c r="U294" s="1" t="s">
        <v>174</v>
      </c>
      <c r="V294" s="1" t="s">
        <v>175</v>
      </c>
      <c r="W294" s="1" t="s">
        <v>109</v>
      </c>
      <c r="X294" s="1" t="s">
        <v>12</v>
      </c>
      <c r="Y294" s="1" t="s">
        <v>13</v>
      </c>
      <c r="Z294" s="1" t="s">
        <v>124</v>
      </c>
      <c r="AA294" s="1">
        <v>220715</v>
      </c>
      <c r="AB294" s="1">
        <v>20</v>
      </c>
      <c r="AC294" s="1">
        <v>26.08</v>
      </c>
      <c r="AD294" s="1">
        <v>521.6</v>
      </c>
      <c r="AE294" s="1">
        <v>0.05216</v>
      </c>
      <c r="AF294" s="1">
        <v>26.08</v>
      </c>
      <c r="AG294" s="1">
        <v>521.6</v>
      </c>
      <c r="AH294" s="1">
        <v>0.05216</v>
      </c>
      <c r="AI294" s="1">
        <v>1044</v>
      </c>
      <c r="AJ294" s="1" t="s">
        <v>125</v>
      </c>
      <c r="AK294" s="1" t="s">
        <v>113</v>
      </c>
      <c r="AN294" s="1">
        <v>26.6</v>
      </c>
      <c r="AO294" s="1">
        <v>532</v>
      </c>
    </row>
    <row r="295" s="1" customFormat="1" spans="1:41">
      <c r="A295" s="1">
        <v>202301</v>
      </c>
      <c r="B295" s="1" t="s">
        <v>93</v>
      </c>
      <c r="C295" s="1" t="s">
        <v>94</v>
      </c>
      <c r="D295" s="1" t="s">
        <v>406</v>
      </c>
      <c r="E295" s="1" t="s">
        <v>407</v>
      </c>
      <c r="F295" s="1" t="s">
        <v>97</v>
      </c>
      <c r="G295" s="1" t="s">
        <v>128</v>
      </c>
      <c r="H295" s="1" t="s">
        <v>129</v>
      </c>
      <c r="I295" s="4">
        <v>44929</v>
      </c>
      <c r="J295" s="1" t="s">
        <v>625</v>
      </c>
      <c r="K295" s="1" t="s">
        <v>626</v>
      </c>
      <c r="L295" s="1" t="s">
        <v>410</v>
      </c>
      <c r="M295" s="1" t="s">
        <v>103</v>
      </c>
      <c r="N295" s="1" t="s">
        <v>121</v>
      </c>
      <c r="P295" s="1" t="s">
        <v>4</v>
      </c>
      <c r="Q295" s="1" t="s">
        <v>105</v>
      </c>
      <c r="R295" s="1" t="s">
        <v>106</v>
      </c>
      <c r="S295" s="1" t="s">
        <v>174</v>
      </c>
      <c r="T295" s="1" t="s">
        <v>175</v>
      </c>
      <c r="U295" s="1" t="s">
        <v>174</v>
      </c>
      <c r="V295" s="1" t="s">
        <v>175</v>
      </c>
      <c r="W295" s="1" t="s">
        <v>109</v>
      </c>
      <c r="X295" s="1" t="s">
        <v>12</v>
      </c>
      <c r="Y295" s="1" t="s">
        <v>13</v>
      </c>
      <c r="Z295" s="1" t="s">
        <v>124</v>
      </c>
      <c r="AA295" s="1">
        <v>220908</v>
      </c>
      <c r="AB295" s="1">
        <v>20</v>
      </c>
      <c r="AC295" s="1">
        <v>26.08</v>
      </c>
      <c r="AD295" s="1">
        <v>521.6</v>
      </c>
      <c r="AE295" s="1">
        <v>0.05216</v>
      </c>
      <c r="AF295" s="1">
        <v>26.08</v>
      </c>
      <c r="AG295" s="1">
        <v>521.6</v>
      </c>
      <c r="AH295" s="1">
        <v>0.05216</v>
      </c>
      <c r="AI295" s="1">
        <v>1044</v>
      </c>
      <c r="AJ295" s="1" t="s">
        <v>125</v>
      </c>
      <c r="AK295" s="1" t="s">
        <v>113</v>
      </c>
      <c r="AN295" s="1">
        <v>26.6</v>
      </c>
      <c r="AO295" s="1">
        <v>532</v>
      </c>
    </row>
    <row r="296" s="1" customFormat="1" spans="1:41">
      <c r="A296" s="1">
        <v>202301</v>
      </c>
      <c r="B296" s="1" t="s">
        <v>93</v>
      </c>
      <c r="C296" s="1" t="s">
        <v>94</v>
      </c>
      <c r="D296" s="1" t="s">
        <v>406</v>
      </c>
      <c r="E296" s="1" t="s">
        <v>407</v>
      </c>
      <c r="F296" s="1" t="s">
        <v>97</v>
      </c>
      <c r="G296" s="1" t="s">
        <v>128</v>
      </c>
      <c r="H296" s="1" t="s">
        <v>129</v>
      </c>
      <c r="I296" s="4">
        <v>44929</v>
      </c>
      <c r="J296" s="1" t="s">
        <v>627</v>
      </c>
      <c r="K296" s="1" t="s">
        <v>628</v>
      </c>
      <c r="L296" s="1" t="s">
        <v>410</v>
      </c>
      <c r="M296" s="1" t="s">
        <v>137</v>
      </c>
      <c r="N296" s="1" t="s">
        <v>137</v>
      </c>
      <c r="P296" s="1" t="s">
        <v>4</v>
      </c>
      <c r="Q296" s="1" t="s">
        <v>105</v>
      </c>
      <c r="R296" s="1" t="s">
        <v>106</v>
      </c>
      <c r="S296" s="1" t="s">
        <v>122</v>
      </c>
      <c r="T296" s="1" t="s">
        <v>123</v>
      </c>
      <c r="U296" s="1" t="s">
        <v>122</v>
      </c>
      <c r="V296" s="1" t="s">
        <v>123</v>
      </c>
      <c r="W296" s="1" t="s">
        <v>109</v>
      </c>
      <c r="X296" s="1" t="s">
        <v>12</v>
      </c>
      <c r="Y296" s="1" t="s">
        <v>13</v>
      </c>
      <c r="Z296" s="1" t="s">
        <v>124</v>
      </c>
      <c r="AA296" s="1">
        <v>220715</v>
      </c>
      <c r="AB296" s="1">
        <v>5</v>
      </c>
      <c r="AC296" s="1">
        <v>26.08</v>
      </c>
      <c r="AD296" s="1">
        <v>130.4</v>
      </c>
      <c r="AE296" s="1">
        <v>0.01304</v>
      </c>
      <c r="AF296" s="1">
        <v>26.08</v>
      </c>
      <c r="AG296" s="1">
        <v>130.4</v>
      </c>
      <c r="AH296" s="1">
        <v>0.01304</v>
      </c>
      <c r="AI296" s="1">
        <v>1044</v>
      </c>
      <c r="AJ296" s="1" t="s">
        <v>125</v>
      </c>
      <c r="AK296" s="1" t="s">
        <v>113</v>
      </c>
      <c r="AN296" s="1">
        <v>26.6</v>
      </c>
      <c r="AO296" s="1">
        <v>133</v>
      </c>
    </row>
    <row r="297" s="1" customFormat="1" hidden="1" spans="1:41">
      <c r="A297" s="1">
        <v>202301</v>
      </c>
      <c r="B297" s="1" t="s">
        <v>93</v>
      </c>
      <c r="C297" s="1" t="s">
        <v>94</v>
      </c>
      <c r="D297" s="1" t="s">
        <v>406</v>
      </c>
      <c r="E297" s="1" t="s">
        <v>407</v>
      </c>
      <c r="F297" s="1" t="s">
        <v>97</v>
      </c>
      <c r="G297" s="1" t="s">
        <v>128</v>
      </c>
      <c r="H297" s="1" t="s">
        <v>129</v>
      </c>
      <c r="I297" s="4">
        <v>44929</v>
      </c>
      <c r="J297" s="1" t="s">
        <v>444</v>
      </c>
      <c r="K297" s="1" t="s">
        <v>445</v>
      </c>
      <c r="L297" s="1" t="s">
        <v>410</v>
      </c>
      <c r="M297" s="1" t="s">
        <v>103</v>
      </c>
      <c r="N297" s="1" t="s">
        <v>121</v>
      </c>
      <c r="O297" s="1" t="s">
        <v>444</v>
      </c>
      <c r="P297" s="1" t="s">
        <v>50</v>
      </c>
      <c r="Q297" s="1" t="s">
        <v>105</v>
      </c>
      <c r="R297" s="1" t="s">
        <v>106</v>
      </c>
      <c r="S297" s="1" t="s">
        <v>146</v>
      </c>
      <c r="T297" s="1" t="s">
        <v>147</v>
      </c>
      <c r="U297" s="1" t="s">
        <v>146</v>
      </c>
      <c r="V297" s="1" t="s">
        <v>147</v>
      </c>
      <c r="W297" s="1" t="s">
        <v>109</v>
      </c>
      <c r="X297" s="1" t="s">
        <v>30</v>
      </c>
      <c r="Y297" s="1" t="s">
        <v>31</v>
      </c>
      <c r="Z297" s="1" t="s">
        <v>286</v>
      </c>
      <c r="AA297" s="1">
        <v>202208263</v>
      </c>
      <c r="AB297" s="1">
        <v>3</v>
      </c>
      <c r="AC297" s="1">
        <v>48.75</v>
      </c>
      <c r="AD297" s="1">
        <v>146.25</v>
      </c>
      <c r="AE297" s="1">
        <v>0.014625</v>
      </c>
      <c r="AF297" s="1">
        <v>48.75</v>
      </c>
      <c r="AG297" s="1">
        <v>146.25</v>
      </c>
      <c r="AH297" s="1">
        <v>0.014625</v>
      </c>
      <c r="AI297" s="1">
        <v>3759</v>
      </c>
      <c r="AJ297" s="1" t="s">
        <v>287</v>
      </c>
      <c r="AK297" s="1" t="s">
        <v>113</v>
      </c>
      <c r="AN297" s="1">
        <v>84.8</v>
      </c>
      <c r="AO297" s="1">
        <v>254.4</v>
      </c>
    </row>
    <row r="298" s="1" customFormat="1" spans="1:41">
      <c r="A298" s="1">
        <v>202301</v>
      </c>
      <c r="B298" s="1" t="s">
        <v>93</v>
      </c>
      <c r="C298" s="1" t="s">
        <v>94</v>
      </c>
      <c r="D298" s="1" t="s">
        <v>406</v>
      </c>
      <c r="E298" s="1" t="s">
        <v>407</v>
      </c>
      <c r="F298" s="1" t="s">
        <v>97</v>
      </c>
      <c r="G298" s="1" t="s">
        <v>128</v>
      </c>
      <c r="H298" s="1" t="s">
        <v>129</v>
      </c>
      <c r="I298" s="4">
        <v>44929</v>
      </c>
      <c r="J298" s="1" t="s">
        <v>629</v>
      </c>
      <c r="K298" s="1" t="s">
        <v>630</v>
      </c>
      <c r="L298" s="1" t="s">
        <v>410</v>
      </c>
      <c r="M298" s="1" t="s">
        <v>103</v>
      </c>
      <c r="N298" s="1" t="s">
        <v>121</v>
      </c>
      <c r="P298" s="1" t="s">
        <v>4</v>
      </c>
      <c r="Q298" s="1" t="s">
        <v>105</v>
      </c>
      <c r="R298" s="1" t="s">
        <v>106</v>
      </c>
      <c r="S298" s="1" t="s">
        <v>168</v>
      </c>
      <c r="T298" s="1" t="s">
        <v>169</v>
      </c>
      <c r="U298" s="1" t="s">
        <v>168</v>
      </c>
      <c r="V298" s="1" t="s">
        <v>169</v>
      </c>
      <c r="W298" s="1" t="s">
        <v>109</v>
      </c>
      <c r="X298" s="1" t="s">
        <v>24</v>
      </c>
      <c r="Y298" s="1" t="s">
        <v>26</v>
      </c>
      <c r="Z298" s="1" t="s">
        <v>296</v>
      </c>
      <c r="AA298" s="1">
        <v>220937</v>
      </c>
      <c r="AB298" s="1">
        <v>8</v>
      </c>
      <c r="AC298" s="1">
        <v>22.68</v>
      </c>
      <c r="AD298" s="1">
        <v>181.44</v>
      </c>
      <c r="AE298" s="1">
        <v>0.018144</v>
      </c>
      <c r="AF298" s="1">
        <v>22.68</v>
      </c>
      <c r="AG298" s="1">
        <v>181.44</v>
      </c>
      <c r="AH298" s="1">
        <v>0.018144</v>
      </c>
      <c r="AI298" s="1">
        <v>1055</v>
      </c>
      <c r="AJ298" s="1" t="s">
        <v>297</v>
      </c>
      <c r="AK298" s="1" t="s">
        <v>113</v>
      </c>
      <c r="AN298" s="1">
        <v>23.15</v>
      </c>
      <c r="AO298" s="1">
        <v>185.2</v>
      </c>
    </row>
    <row r="299" s="1" customFormat="1" spans="1:41">
      <c r="A299" s="1">
        <v>202301</v>
      </c>
      <c r="B299" s="1" t="s">
        <v>93</v>
      </c>
      <c r="C299" s="1" t="s">
        <v>94</v>
      </c>
      <c r="D299" s="1" t="s">
        <v>406</v>
      </c>
      <c r="E299" s="1" t="s">
        <v>407</v>
      </c>
      <c r="F299" s="1" t="s">
        <v>97</v>
      </c>
      <c r="G299" s="1" t="s">
        <v>128</v>
      </c>
      <c r="H299" s="1" t="s">
        <v>129</v>
      </c>
      <c r="I299" s="4">
        <v>44929</v>
      </c>
      <c r="J299" s="1" t="s">
        <v>629</v>
      </c>
      <c r="K299" s="1" t="s">
        <v>630</v>
      </c>
      <c r="L299" s="1" t="s">
        <v>410</v>
      </c>
      <c r="M299" s="1" t="s">
        <v>103</v>
      </c>
      <c r="N299" s="1" t="s">
        <v>121</v>
      </c>
      <c r="P299" s="1" t="s">
        <v>4</v>
      </c>
      <c r="Q299" s="1" t="s">
        <v>105</v>
      </c>
      <c r="R299" s="1" t="s">
        <v>106</v>
      </c>
      <c r="S299" s="1" t="s">
        <v>168</v>
      </c>
      <c r="T299" s="1" t="s">
        <v>169</v>
      </c>
      <c r="U299" s="1" t="s">
        <v>168</v>
      </c>
      <c r="V299" s="1" t="s">
        <v>169</v>
      </c>
      <c r="W299" s="1" t="s">
        <v>109</v>
      </c>
      <c r="X299" s="1" t="s">
        <v>24</v>
      </c>
      <c r="Y299" s="1" t="s">
        <v>26</v>
      </c>
      <c r="Z299" s="1" t="s">
        <v>296</v>
      </c>
      <c r="AA299" s="1">
        <v>221045</v>
      </c>
      <c r="AB299" s="1">
        <v>2</v>
      </c>
      <c r="AC299" s="1">
        <v>22.68</v>
      </c>
      <c r="AD299" s="1">
        <v>45.36</v>
      </c>
      <c r="AE299" s="1">
        <v>0.004536</v>
      </c>
      <c r="AF299" s="1">
        <v>22.68</v>
      </c>
      <c r="AG299" s="1">
        <v>45.36</v>
      </c>
      <c r="AH299" s="1">
        <v>0.004536</v>
      </c>
      <c r="AI299" s="1">
        <v>1055</v>
      </c>
      <c r="AJ299" s="1" t="s">
        <v>297</v>
      </c>
      <c r="AK299" s="1" t="s">
        <v>113</v>
      </c>
      <c r="AN299" s="1">
        <v>23.15</v>
      </c>
      <c r="AO299" s="1">
        <v>46.3</v>
      </c>
    </row>
    <row r="300" s="1" customFormat="1" spans="1:41">
      <c r="A300" s="1">
        <v>202301</v>
      </c>
      <c r="B300" s="1" t="s">
        <v>93</v>
      </c>
      <c r="C300" s="1" t="s">
        <v>94</v>
      </c>
      <c r="D300" s="1" t="s">
        <v>406</v>
      </c>
      <c r="E300" s="1" t="s">
        <v>407</v>
      </c>
      <c r="F300" s="1" t="s">
        <v>97</v>
      </c>
      <c r="G300" s="1" t="s">
        <v>128</v>
      </c>
      <c r="H300" s="1" t="s">
        <v>129</v>
      </c>
      <c r="I300" s="4">
        <v>44929</v>
      </c>
      <c r="J300" s="1" t="s">
        <v>631</v>
      </c>
      <c r="K300" s="1" t="s">
        <v>632</v>
      </c>
      <c r="L300" s="1" t="s">
        <v>410</v>
      </c>
      <c r="M300" s="1" t="s">
        <v>137</v>
      </c>
      <c r="N300" s="1" t="s">
        <v>137</v>
      </c>
      <c r="P300" s="1" t="s">
        <v>4</v>
      </c>
      <c r="Q300" s="1" t="s">
        <v>105</v>
      </c>
      <c r="R300" s="1" t="s">
        <v>106</v>
      </c>
      <c r="S300" s="1" t="s">
        <v>168</v>
      </c>
      <c r="T300" s="1" t="s">
        <v>169</v>
      </c>
      <c r="U300" s="1" t="s">
        <v>168</v>
      </c>
      <c r="V300" s="1" t="s">
        <v>169</v>
      </c>
      <c r="W300" s="1" t="s">
        <v>109</v>
      </c>
      <c r="X300" s="1" t="s">
        <v>30</v>
      </c>
      <c r="Y300" s="1" t="s">
        <v>31</v>
      </c>
      <c r="Z300" s="1" t="s">
        <v>286</v>
      </c>
      <c r="AA300" s="1">
        <v>202208263</v>
      </c>
      <c r="AB300" s="1">
        <v>2</v>
      </c>
      <c r="AC300" s="1">
        <v>48.75</v>
      </c>
      <c r="AD300" s="1">
        <v>97.5</v>
      </c>
      <c r="AE300" s="1">
        <v>0.00975</v>
      </c>
      <c r="AF300" s="1">
        <v>48.75</v>
      </c>
      <c r="AG300" s="1">
        <v>97.5</v>
      </c>
      <c r="AH300" s="1">
        <v>0.00975</v>
      </c>
      <c r="AI300" s="1">
        <v>3759</v>
      </c>
      <c r="AJ300" s="1" t="s">
        <v>287</v>
      </c>
      <c r="AK300" s="1" t="s">
        <v>113</v>
      </c>
      <c r="AN300" s="1">
        <v>84.8</v>
      </c>
      <c r="AO300" s="1">
        <v>169.6</v>
      </c>
    </row>
    <row r="301" s="1" customFormat="1" spans="1:41">
      <c r="A301" s="1">
        <v>202301</v>
      </c>
      <c r="B301" s="1" t="s">
        <v>93</v>
      </c>
      <c r="C301" s="1" t="s">
        <v>94</v>
      </c>
      <c r="D301" s="1" t="s">
        <v>406</v>
      </c>
      <c r="E301" s="1" t="s">
        <v>407</v>
      </c>
      <c r="F301" s="1" t="s">
        <v>97</v>
      </c>
      <c r="G301" s="1" t="s">
        <v>128</v>
      </c>
      <c r="H301" s="1" t="s">
        <v>129</v>
      </c>
      <c r="I301" s="4">
        <v>44929</v>
      </c>
      <c r="J301" s="1" t="s">
        <v>633</v>
      </c>
      <c r="K301" s="1" t="s">
        <v>634</v>
      </c>
      <c r="L301" s="1" t="s">
        <v>410</v>
      </c>
      <c r="M301" s="1" t="s">
        <v>103</v>
      </c>
      <c r="N301" s="1" t="s">
        <v>121</v>
      </c>
      <c r="P301" s="1" t="s">
        <v>4</v>
      </c>
      <c r="Q301" s="1" t="s">
        <v>105</v>
      </c>
      <c r="R301" s="1" t="s">
        <v>106</v>
      </c>
      <c r="S301" s="1" t="s">
        <v>152</v>
      </c>
      <c r="T301" s="1" t="s">
        <v>153</v>
      </c>
      <c r="U301" s="1" t="s">
        <v>152</v>
      </c>
      <c r="V301" s="1" t="s">
        <v>153</v>
      </c>
      <c r="W301" s="1" t="s">
        <v>109</v>
      </c>
      <c r="X301" s="1" t="s">
        <v>12</v>
      </c>
      <c r="Y301" s="1" t="s">
        <v>13</v>
      </c>
      <c r="Z301" s="1" t="s">
        <v>124</v>
      </c>
      <c r="AA301" s="1">
        <v>220908</v>
      </c>
      <c r="AB301" s="1">
        <v>20</v>
      </c>
      <c r="AC301" s="1">
        <v>26.08</v>
      </c>
      <c r="AD301" s="1">
        <v>521.6</v>
      </c>
      <c r="AE301" s="1">
        <v>0.05216</v>
      </c>
      <c r="AF301" s="1">
        <v>26.08</v>
      </c>
      <c r="AG301" s="1">
        <v>521.6</v>
      </c>
      <c r="AH301" s="1">
        <v>0.05216</v>
      </c>
      <c r="AI301" s="1">
        <v>1044</v>
      </c>
      <c r="AJ301" s="1" t="s">
        <v>125</v>
      </c>
      <c r="AK301" s="1" t="s">
        <v>113</v>
      </c>
      <c r="AN301" s="1">
        <v>26.6</v>
      </c>
      <c r="AO301" s="1">
        <v>532</v>
      </c>
    </row>
    <row r="302" s="1" customFormat="1" spans="1:41">
      <c r="A302" s="1">
        <v>202301</v>
      </c>
      <c r="B302" s="1" t="s">
        <v>93</v>
      </c>
      <c r="C302" s="1" t="s">
        <v>94</v>
      </c>
      <c r="D302" s="1" t="s">
        <v>406</v>
      </c>
      <c r="E302" s="1" t="s">
        <v>407</v>
      </c>
      <c r="F302" s="1" t="s">
        <v>97</v>
      </c>
      <c r="G302" s="1" t="s">
        <v>128</v>
      </c>
      <c r="H302" s="1" t="s">
        <v>129</v>
      </c>
      <c r="I302" s="4">
        <v>44930</v>
      </c>
      <c r="J302" s="1" t="s">
        <v>635</v>
      </c>
      <c r="K302" s="1" t="s">
        <v>636</v>
      </c>
      <c r="L302" s="1" t="s">
        <v>410</v>
      </c>
      <c r="M302" s="1" t="s">
        <v>103</v>
      </c>
      <c r="N302" s="1" t="s">
        <v>121</v>
      </c>
      <c r="P302" s="1" t="s">
        <v>4</v>
      </c>
      <c r="Q302" s="1" t="s">
        <v>105</v>
      </c>
      <c r="R302" s="1" t="s">
        <v>106</v>
      </c>
      <c r="S302" s="1" t="s">
        <v>133</v>
      </c>
      <c r="T302" s="1" t="s">
        <v>134</v>
      </c>
      <c r="U302" s="1" t="s">
        <v>133</v>
      </c>
      <c r="V302" s="1" t="s">
        <v>134</v>
      </c>
      <c r="W302" s="1" t="s">
        <v>109</v>
      </c>
      <c r="X302" s="1" t="s">
        <v>12</v>
      </c>
      <c r="Y302" s="1" t="s">
        <v>13</v>
      </c>
      <c r="Z302" s="1" t="s">
        <v>124</v>
      </c>
      <c r="AA302" s="1">
        <v>221016</v>
      </c>
      <c r="AB302" s="1">
        <v>20</v>
      </c>
      <c r="AC302" s="1">
        <v>26.08</v>
      </c>
      <c r="AD302" s="1">
        <v>521.6</v>
      </c>
      <c r="AE302" s="1">
        <v>0.05216</v>
      </c>
      <c r="AF302" s="1">
        <v>26.08</v>
      </c>
      <c r="AG302" s="1">
        <v>521.6</v>
      </c>
      <c r="AH302" s="1">
        <v>0.05216</v>
      </c>
      <c r="AI302" s="1">
        <v>1044</v>
      </c>
      <c r="AJ302" s="1" t="s">
        <v>125</v>
      </c>
      <c r="AK302" s="1" t="s">
        <v>113</v>
      </c>
      <c r="AN302" s="1">
        <v>26.6</v>
      </c>
      <c r="AO302" s="1">
        <v>532</v>
      </c>
    </row>
    <row r="303" s="1" customFormat="1" spans="1:41">
      <c r="A303" s="1">
        <v>202301</v>
      </c>
      <c r="B303" s="1" t="s">
        <v>93</v>
      </c>
      <c r="C303" s="1" t="s">
        <v>94</v>
      </c>
      <c r="D303" s="1" t="s">
        <v>406</v>
      </c>
      <c r="E303" s="1" t="s">
        <v>407</v>
      </c>
      <c r="F303" s="1" t="s">
        <v>97</v>
      </c>
      <c r="G303" s="1" t="s">
        <v>128</v>
      </c>
      <c r="H303" s="1" t="s">
        <v>129</v>
      </c>
      <c r="I303" s="4">
        <v>44930</v>
      </c>
      <c r="J303" s="1" t="s">
        <v>597</v>
      </c>
      <c r="K303" s="1" t="s">
        <v>598</v>
      </c>
      <c r="L303" s="1" t="s">
        <v>410</v>
      </c>
      <c r="M303" s="1" t="s">
        <v>103</v>
      </c>
      <c r="N303" s="1" t="s">
        <v>121</v>
      </c>
      <c r="P303" s="1" t="s">
        <v>4</v>
      </c>
      <c r="Q303" s="1" t="s">
        <v>105</v>
      </c>
      <c r="R303" s="1" t="s">
        <v>106</v>
      </c>
      <c r="S303" s="1" t="s">
        <v>133</v>
      </c>
      <c r="T303" s="1" t="s">
        <v>134</v>
      </c>
      <c r="U303" s="1" t="s">
        <v>133</v>
      </c>
      <c r="V303" s="1" t="s">
        <v>134</v>
      </c>
      <c r="W303" s="1" t="s">
        <v>109</v>
      </c>
      <c r="X303" s="1" t="s">
        <v>24</v>
      </c>
      <c r="Y303" s="1" t="s">
        <v>26</v>
      </c>
      <c r="Z303" s="1" t="s">
        <v>296</v>
      </c>
      <c r="AA303" s="1">
        <v>221045</v>
      </c>
      <c r="AB303" s="1">
        <v>10</v>
      </c>
      <c r="AC303" s="1">
        <v>22.68</v>
      </c>
      <c r="AD303" s="1">
        <v>226.8</v>
      </c>
      <c r="AE303" s="1">
        <v>0.02268</v>
      </c>
      <c r="AF303" s="1">
        <v>22.68</v>
      </c>
      <c r="AG303" s="1">
        <v>226.8</v>
      </c>
      <c r="AH303" s="1">
        <v>0.02268</v>
      </c>
      <c r="AI303" s="1">
        <v>1055</v>
      </c>
      <c r="AJ303" s="1" t="s">
        <v>297</v>
      </c>
      <c r="AK303" s="1" t="s">
        <v>113</v>
      </c>
      <c r="AN303" s="1">
        <v>23.15</v>
      </c>
      <c r="AO303" s="1">
        <v>231.5</v>
      </c>
    </row>
    <row r="304" s="1" customFormat="1" spans="1:41">
      <c r="A304" s="1">
        <v>202301</v>
      </c>
      <c r="B304" s="1" t="s">
        <v>93</v>
      </c>
      <c r="C304" s="1" t="s">
        <v>94</v>
      </c>
      <c r="D304" s="1" t="s">
        <v>406</v>
      </c>
      <c r="E304" s="1" t="s">
        <v>407</v>
      </c>
      <c r="F304" s="1" t="s">
        <v>97</v>
      </c>
      <c r="G304" s="1" t="s">
        <v>128</v>
      </c>
      <c r="H304" s="1" t="s">
        <v>129</v>
      </c>
      <c r="I304" s="4">
        <v>44930</v>
      </c>
      <c r="J304" s="1" t="s">
        <v>637</v>
      </c>
      <c r="K304" s="1" t="s">
        <v>638</v>
      </c>
      <c r="L304" s="1" t="s">
        <v>410</v>
      </c>
      <c r="M304" s="1" t="s">
        <v>103</v>
      </c>
      <c r="N304" s="1" t="s">
        <v>121</v>
      </c>
      <c r="P304" s="1" t="s">
        <v>4</v>
      </c>
      <c r="Q304" s="1" t="s">
        <v>105</v>
      </c>
      <c r="R304" s="1" t="s">
        <v>106</v>
      </c>
      <c r="S304" s="1" t="s">
        <v>133</v>
      </c>
      <c r="T304" s="1" t="s">
        <v>134</v>
      </c>
      <c r="U304" s="1" t="s">
        <v>133</v>
      </c>
      <c r="V304" s="1" t="s">
        <v>134</v>
      </c>
      <c r="W304" s="1" t="s">
        <v>109</v>
      </c>
      <c r="X304" s="1" t="s">
        <v>12</v>
      </c>
      <c r="Y304" s="1" t="s">
        <v>13</v>
      </c>
      <c r="Z304" s="1" t="s">
        <v>124</v>
      </c>
      <c r="AA304" s="1">
        <v>221016</v>
      </c>
      <c r="AB304" s="1">
        <v>60</v>
      </c>
      <c r="AC304" s="1">
        <v>26.08</v>
      </c>
      <c r="AD304" s="1">
        <v>1564.8</v>
      </c>
      <c r="AE304" s="1">
        <v>0.15648</v>
      </c>
      <c r="AF304" s="1">
        <v>26.08</v>
      </c>
      <c r="AG304" s="1">
        <v>1564.8</v>
      </c>
      <c r="AH304" s="1">
        <v>0.15648</v>
      </c>
      <c r="AI304" s="1">
        <v>1044</v>
      </c>
      <c r="AJ304" s="1" t="s">
        <v>125</v>
      </c>
      <c r="AK304" s="1" t="s">
        <v>113</v>
      </c>
      <c r="AN304" s="1">
        <v>26.6</v>
      </c>
      <c r="AO304" s="1">
        <v>1596</v>
      </c>
    </row>
    <row r="305" s="1" customFormat="1" spans="1:41">
      <c r="A305" s="1">
        <v>202301</v>
      </c>
      <c r="B305" s="1" t="s">
        <v>93</v>
      </c>
      <c r="C305" s="1" t="s">
        <v>94</v>
      </c>
      <c r="D305" s="1" t="s">
        <v>406</v>
      </c>
      <c r="E305" s="1" t="s">
        <v>407</v>
      </c>
      <c r="F305" s="1" t="s">
        <v>97</v>
      </c>
      <c r="G305" s="1" t="s">
        <v>128</v>
      </c>
      <c r="H305" s="1" t="s">
        <v>129</v>
      </c>
      <c r="I305" s="4">
        <v>44930</v>
      </c>
      <c r="J305" s="1" t="s">
        <v>639</v>
      </c>
      <c r="K305" s="1" t="s">
        <v>640</v>
      </c>
      <c r="L305" s="1" t="s">
        <v>410</v>
      </c>
      <c r="M305" s="1" t="s">
        <v>103</v>
      </c>
      <c r="N305" s="1" t="s">
        <v>121</v>
      </c>
      <c r="P305" s="1" t="s">
        <v>4</v>
      </c>
      <c r="Q305" s="1" t="s">
        <v>105</v>
      </c>
      <c r="R305" s="1" t="s">
        <v>106</v>
      </c>
      <c r="S305" s="1" t="s">
        <v>146</v>
      </c>
      <c r="T305" s="1" t="s">
        <v>147</v>
      </c>
      <c r="U305" s="1" t="s">
        <v>146</v>
      </c>
      <c r="V305" s="1" t="s">
        <v>147</v>
      </c>
      <c r="W305" s="1" t="s">
        <v>109</v>
      </c>
      <c r="X305" s="1" t="s">
        <v>19</v>
      </c>
      <c r="Y305" s="1" t="s">
        <v>20</v>
      </c>
      <c r="Z305" s="1" t="s">
        <v>202</v>
      </c>
      <c r="AA305" s="1">
        <v>220809</v>
      </c>
      <c r="AB305" s="1">
        <v>5</v>
      </c>
      <c r="AC305" s="1">
        <v>19.68</v>
      </c>
      <c r="AD305" s="1">
        <v>98.4</v>
      </c>
      <c r="AE305" s="1">
        <v>0.00984</v>
      </c>
      <c r="AF305" s="1">
        <v>19.68</v>
      </c>
      <c r="AG305" s="1">
        <v>98.4</v>
      </c>
      <c r="AH305" s="1">
        <v>0.00984</v>
      </c>
      <c r="AI305" s="1">
        <v>3560</v>
      </c>
      <c r="AJ305" s="1" t="s">
        <v>203</v>
      </c>
      <c r="AK305" s="1" t="s">
        <v>113</v>
      </c>
      <c r="AN305" s="1">
        <v>20.08</v>
      </c>
      <c r="AO305" s="1">
        <v>100.4</v>
      </c>
    </row>
    <row r="306" s="1" customFormat="1" hidden="1" spans="1:41">
      <c r="A306" s="1">
        <v>202301</v>
      </c>
      <c r="B306" s="1" t="s">
        <v>93</v>
      </c>
      <c r="C306" s="1" t="s">
        <v>94</v>
      </c>
      <c r="D306" s="1" t="s">
        <v>406</v>
      </c>
      <c r="E306" s="1" t="s">
        <v>407</v>
      </c>
      <c r="F306" s="1" t="s">
        <v>97</v>
      </c>
      <c r="G306" s="1" t="s">
        <v>128</v>
      </c>
      <c r="H306" s="1" t="s">
        <v>129</v>
      </c>
      <c r="I306" s="4">
        <v>44930</v>
      </c>
      <c r="J306" s="1" t="s">
        <v>520</v>
      </c>
      <c r="K306" s="1" t="s">
        <v>521</v>
      </c>
      <c r="L306" s="1" t="s">
        <v>410</v>
      </c>
      <c r="M306" s="1" t="s">
        <v>103</v>
      </c>
      <c r="N306" s="1" t="s">
        <v>104</v>
      </c>
      <c r="O306" s="1" t="s">
        <v>429</v>
      </c>
      <c r="P306" s="1" t="s">
        <v>50</v>
      </c>
      <c r="Q306" s="1" t="s">
        <v>105</v>
      </c>
      <c r="R306" s="1" t="s">
        <v>106</v>
      </c>
      <c r="S306" s="1" t="s">
        <v>122</v>
      </c>
      <c r="T306" s="1" t="s">
        <v>123</v>
      </c>
      <c r="U306" s="1" t="s">
        <v>122</v>
      </c>
      <c r="V306" s="1" t="s">
        <v>123</v>
      </c>
      <c r="W306" s="1" t="s">
        <v>109</v>
      </c>
      <c r="X306" s="1" t="s">
        <v>7</v>
      </c>
      <c r="Y306" s="1" t="s">
        <v>9</v>
      </c>
      <c r="Z306" s="1" t="s">
        <v>395</v>
      </c>
      <c r="AA306" s="1">
        <v>221109</v>
      </c>
      <c r="AB306" s="1">
        <v>48</v>
      </c>
      <c r="AC306" s="1">
        <v>9</v>
      </c>
      <c r="AD306" s="1">
        <v>432</v>
      </c>
      <c r="AE306" s="1">
        <v>0.0432</v>
      </c>
      <c r="AF306" s="1">
        <v>9</v>
      </c>
      <c r="AG306" s="1">
        <v>432</v>
      </c>
      <c r="AH306" s="1">
        <v>0.0432</v>
      </c>
      <c r="AI306" s="1">
        <v>3057</v>
      </c>
      <c r="AJ306" s="1" t="s">
        <v>396</v>
      </c>
      <c r="AK306" s="1" t="s">
        <v>113</v>
      </c>
      <c r="AN306" s="1">
        <v>13.9</v>
      </c>
      <c r="AO306" s="1">
        <v>667.2</v>
      </c>
    </row>
    <row r="307" s="1" customFormat="1" hidden="1" spans="1:41">
      <c r="A307" s="1">
        <v>202301</v>
      </c>
      <c r="B307" s="1" t="s">
        <v>93</v>
      </c>
      <c r="C307" s="1" t="s">
        <v>94</v>
      </c>
      <c r="D307" s="1" t="s">
        <v>406</v>
      </c>
      <c r="E307" s="1" t="s">
        <v>407</v>
      </c>
      <c r="F307" s="1" t="s">
        <v>97</v>
      </c>
      <c r="G307" s="1" t="s">
        <v>128</v>
      </c>
      <c r="H307" s="1" t="s">
        <v>129</v>
      </c>
      <c r="I307" s="4">
        <v>44930</v>
      </c>
      <c r="J307" s="1" t="s">
        <v>641</v>
      </c>
      <c r="K307" s="1" t="s">
        <v>642</v>
      </c>
      <c r="L307" s="1" t="s">
        <v>410</v>
      </c>
      <c r="M307" s="1" t="s">
        <v>103</v>
      </c>
      <c r="N307" s="1" t="s">
        <v>121</v>
      </c>
      <c r="O307" s="1" t="s">
        <v>641</v>
      </c>
      <c r="P307" s="1" t="s">
        <v>50</v>
      </c>
      <c r="Q307" s="1" t="s">
        <v>105</v>
      </c>
      <c r="R307" s="1" t="s">
        <v>106</v>
      </c>
      <c r="S307" s="1" t="s">
        <v>138</v>
      </c>
      <c r="T307" s="1" t="s">
        <v>139</v>
      </c>
      <c r="U307" s="1" t="s">
        <v>138</v>
      </c>
      <c r="V307" s="1" t="s">
        <v>139</v>
      </c>
      <c r="W307" s="1" t="s">
        <v>109</v>
      </c>
      <c r="X307" s="1" t="s">
        <v>27</v>
      </c>
      <c r="Y307" s="1" t="s">
        <v>28</v>
      </c>
      <c r="Z307" s="1" t="s">
        <v>154</v>
      </c>
      <c r="AA307" s="1">
        <v>250609014</v>
      </c>
      <c r="AB307" s="1">
        <v>30</v>
      </c>
      <c r="AC307" s="1">
        <v>29.44</v>
      </c>
      <c r="AD307" s="1">
        <v>883.2</v>
      </c>
      <c r="AE307" s="1">
        <v>0.08832</v>
      </c>
      <c r="AF307" s="1">
        <v>29.44</v>
      </c>
      <c r="AG307" s="1">
        <v>883.2</v>
      </c>
      <c r="AH307" s="1">
        <v>0.08832</v>
      </c>
      <c r="AI307" s="1">
        <v>1026</v>
      </c>
      <c r="AJ307" s="1" t="s">
        <v>155</v>
      </c>
      <c r="AK307" s="1" t="s">
        <v>113</v>
      </c>
      <c r="AN307" s="1">
        <v>30.04</v>
      </c>
      <c r="AO307" s="1">
        <v>901.2</v>
      </c>
    </row>
    <row r="308" s="1" customFormat="1" spans="1:41">
      <c r="A308" s="1">
        <v>202301</v>
      </c>
      <c r="B308" s="1" t="s">
        <v>93</v>
      </c>
      <c r="C308" s="1" t="s">
        <v>94</v>
      </c>
      <c r="D308" s="1" t="s">
        <v>406</v>
      </c>
      <c r="E308" s="1" t="s">
        <v>407</v>
      </c>
      <c r="F308" s="1" t="s">
        <v>97</v>
      </c>
      <c r="G308" s="1" t="s">
        <v>128</v>
      </c>
      <c r="H308" s="1" t="s">
        <v>129</v>
      </c>
      <c r="I308" s="4">
        <v>44930</v>
      </c>
      <c r="J308" s="1" t="s">
        <v>643</v>
      </c>
      <c r="K308" s="1" t="s">
        <v>644</v>
      </c>
      <c r="L308" s="1" t="s">
        <v>410</v>
      </c>
      <c r="M308" s="1" t="s">
        <v>137</v>
      </c>
      <c r="N308" s="1" t="s">
        <v>137</v>
      </c>
      <c r="P308" s="1" t="s">
        <v>4</v>
      </c>
      <c r="Q308" s="1" t="s">
        <v>105</v>
      </c>
      <c r="R308" s="1" t="s">
        <v>106</v>
      </c>
      <c r="S308" s="1" t="s">
        <v>146</v>
      </c>
      <c r="T308" s="1" t="s">
        <v>147</v>
      </c>
      <c r="U308" s="1" t="s">
        <v>146</v>
      </c>
      <c r="V308" s="1" t="s">
        <v>147</v>
      </c>
      <c r="W308" s="1" t="s">
        <v>109</v>
      </c>
      <c r="X308" s="1" t="s">
        <v>7</v>
      </c>
      <c r="Y308" s="1" t="s">
        <v>9</v>
      </c>
      <c r="Z308" s="1" t="s">
        <v>395</v>
      </c>
      <c r="AA308" s="1">
        <v>221109</v>
      </c>
      <c r="AB308" s="1">
        <v>12</v>
      </c>
      <c r="AC308" s="1">
        <v>9</v>
      </c>
      <c r="AD308" s="1">
        <v>108</v>
      </c>
      <c r="AE308" s="1">
        <v>0.0108</v>
      </c>
      <c r="AF308" s="1">
        <v>9</v>
      </c>
      <c r="AG308" s="1">
        <v>108</v>
      </c>
      <c r="AH308" s="1">
        <v>0.0108</v>
      </c>
      <c r="AI308" s="1">
        <v>3057</v>
      </c>
      <c r="AJ308" s="1" t="s">
        <v>396</v>
      </c>
      <c r="AK308" s="1" t="s">
        <v>113</v>
      </c>
      <c r="AN308" s="1">
        <v>13.9</v>
      </c>
      <c r="AO308" s="1">
        <v>166.8</v>
      </c>
    </row>
    <row r="309" s="1" customFormat="1" spans="1:41">
      <c r="A309" s="1">
        <v>202301</v>
      </c>
      <c r="B309" s="1" t="s">
        <v>93</v>
      </c>
      <c r="C309" s="1" t="s">
        <v>94</v>
      </c>
      <c r="D309" s="1" t="s">
        <v>406</v>
      </c>
      <c r="E309" s="1" t="s">
        <v>407</v>
      </c>
      <c r="F309" s="1" t="s">
        <v>97</v>
      </c>
      <c r="G309" s="1" t="s">
        <v>128</v>
      </c>
      <c r="H309" s="1" t="s">
        <v>129</v>
      </c>
      <c r="I309" s="4">
        <v>44930</v>
      </c>
      <c r="J309" s="1" t="s">
        <v>645</v>
      </c>
      <c r="K309" s="1" t="s">
        <v>646</v>
      </c>
      <c r="L309" s="1" t="s">
        <v>410</v>
      </c>
      <c r="M309" s="1" t="s">
        <v>103</v>
      </c>
      <c r="N309" s="1" t="s">
        <v>121</v>
      </c>
      <c r="P309" s="1" t="s">
        <v>4</v>
      </c>
      <c r="Q309" s="1" t="s">
        <v>105</v>
      </c>
      <c r="R309" s="1" t="s">
        <v>106</v>
      </c>
      <c r="S309" s="1" t="s">
        <v>152</v>
      </c>
      <c r="T309" s="1" t="s">
        <v>153</v>
      </c>
      <c r="U309" s="1" t="s">
        <v>152</v>
      </c>
      <c r="V309" s="1" t="s">
        <v>153</v>
      </c>
      <c r="W309" s="1" t="s">
        <v>109</v>
      </c>
      <c r="X309" s="1" t="s">
        <v>110</v>
      </c>
      <c r="Y309" s="1" t="s">
        <v>35</v>
      </c>
      <c r="Z309" s="1" t="s">
        <v>111</v>
      </c>
      <c r="AA309" s="1">
        <v>220953</v>
      </c>
      <c r="AB309" s="1">
        <v>5</v>
      </c>
      <c r="AC309" s="1">
        <v>31.29</v>
      </c>
      <c r="AD309" s="1">
        <v>156.45</v>
      </c>
      <c r="AE309" s="1">
        <v>0.015645</v>
      </c>
      <c r="AF309" s="1">
        <v>31.29</v>
      </c>
      <c r="AG309" s="1">
        <v>156.45</v>
      </c>
      <c r="AH309" s="1">
        <v>0.015645</v>
      </c>
      <c r="AI309" s="1">
        <v>1047</v>
      </c>
      <c r="AJ309" s="1" t="s">
        <v>112</v>
      </c>
      <c r="AK309" s="1" t="s">
        <v>113</v>
      </c>
      <c r="AN309" s="1">
        <v>31.92</v>
      </c>
      <c r="AO309" s="1">
        <v>159.6</v>
      </c>
    </row>
    <row r="310" s="1" customFormat="1" spans="1:41">
      <c r="A310" s="1">
        <v>202301</v>
      </c>
      <c r="B310" s="1" t="s">
        <v>93</v>
      </c>
      <c r="C310" s="1" t="s">
        <v>94</v>
      </c>
      <c r="D310" s="1" t="s">
        <v>406</v>
      </c>
      <c r="E310" s="1" t="s">
        <v>407</v>
      </c>
      <c r="F310" s="1" t="s">
        <v>97</v>
      </c>
      <c r="G310" s="1" t="s">
        <v>128</v>
      </c>
      <c r="H310" s="1" t="s">
        <v>129</v>
      </c>
      <c r="I310" s="4">
        <v>44930</v>
      </c>
      <c r="J310" s="1" t="s">
        <v>647</v>
      </c>
      <c r="K310" s="1" t="s">
        <v>648</v>
      </c>
      <c r="L310" s="1" t="s">
        <v>410</v>
      </c>
      <c r="M310" s="1" t="s">
        <v>103</v>
      </c>
      <c r="N310" s="1" t="s">
        <v>121</v>
      </c>
      <c r="P310" s="1" t="s">
        <v>43</v>
      </c>
      <c r="Q310" s="1" t="s">
        <v>105</v>
      </c>
      <c r="R310" s="1" t="s">
        <v>106</v>
      </c>
      <c r="S310" s="1" t="s">
        <v>152</v>
      </c>
      <c r="T310" s="1" t="s">
        <v>153</v>
      </c>
      <c r="U310" s="1" t="s">
        <v>152</v>
      </c>
      <c r="V310" s="1" t="s">
        <v>153</v>
      </c>
      <c r="W310" s="1" t="s">
        <v>109</v>
      </c>
      <c r="X310" s="1" t="s">
        <v>110</v>
      </c>
      <c r="Y310" s="1" t="s">
        <v>35</v>
      </c>
      <c r="Z310" s="1" t="s">
        <v>111</v>
      </c>
      <c r="AA310" s="1">
        <v>220953</v>
      </c>
      <c r="AB310" s="1">
        <v>5</v>
      </c>
      <c r="AC310" s="1">
        <v>31.29</v>
      </c>
      <c r="AD310" s="1">
        <v>156.45</v>
      </c>
      <c r="AE310" s="1">
        <v>0.015645</v>
      </c>
      <c r="AF310" s="1">
        <v>31.29</v>
      </c>
      <c r="AG310" s="1">
        <v>156.45</v>
      </c>
      <c r="AH310" s="1">
        <v>0.015645</v>
      </c>
      <c r="AI310" s="1">
        <v>1047</v>
      </c>
      <c r="AJ310" s="1" t="s">
        <v>112</v>
      </c>
      <c r="AK310" s="1" t="s">
        <v>113</v>
      </c>
      <c r="AN310" s="1">
        <v>31.92</v>
      </c>
      <c r="AO310" s="1">
        <v>159.6</v>
      </c>
    </row>
    <row r="311" s="1" customFormat="1" spans="1:41">
      <c r="A311" s="1">
        <v>202301</v>
      </c>
      <c r="B311" s="1" t="s">
        <v>93</v>
      </c>
      <c r="C311" s="1" t="s">
        <v>94</v>
      </c>
      <c r="D311" s="1" t="s">
        <v>406</v>
      </c>
      <c r="E311" s="1" t="s">
        <v>407</v>
      </c>
      <c r="F311" s="1" t="s">
        <v>97</v>
      </c>
      <c r="G311" s="1" t="s">
        <v>128</v>
      </c>
      <c r="H311" s="1" t="s">
        <v>129</v>
      </c>
      <c r="I311" s="4">
        <v>44931</v>
      </c>
      <c r="J311" s="1" t="s">
        <v>408</v>
      </c>
      <c r="K311" s="1" t="s">
        <v>409</v>
      </c>
      <c r="L311" s="1" t="s">
        <v>410</v>
      </c>
      <c r="M311" s="1" t="s">
        <v>103</v>
      </c>
      <c r="N311" s="1" t="s">
        <v>104</v>
      </c>
      <c r="P311" s="1" t="s">
        <v>4</v>
      </c>
      <c r="Q311" s="1" t="s">
        <v>105</v>
      </c>
      <c r="R311" s="1" t="s">
        <v>106</v>
      </c>
      <c r="S311" s="1" t="s">
        <v>158</v>
      </c>
      <c r="T311" s="1" t="s">
        <v>159</v>
      </c>
      <c r="U311" s="1" t="s">
        <v>158</v>
      </c>
      <c r="V311" s="1" t="s">
        <v>159</v>
      </c>
      <c r="W311" s="1" t="s">
        <v>109</v>
      </c>
      <c r="X311" s="1" t="s">
        <v>110</v>
      </c>
      <c r="Y311" s="1" t="s">
        <v>35</v>
      </c>
      <c r="Z311" s="1" t="s">
        <v>111</v>
      </c>
      <c r="AA311" s="1">
        <v>220953</v>
      </c>
      <c r="AB311" s="1">
        <v>10</v>
      </c>
      <c r="AC311" s="1">
        <v>31.29</v>
      </c>
      <c r="AD311" s="1">
        <v>312.9</v>
      </c>
      <c r="AE311" s="1">
        <v>0.03129</v>
      </c>
      <c r="AF311" s="1">
        <v>31.29</v>
      </c>
      <c r="AG311" s="1">
        <v>312.9</v>
      </c>
      <c r="AH311" s="1">
        <v>0.03129</v>
      </c>
      <c r="AI311" s="1">
        <v>1047</v>
      </c>
      <c r="AJ311" s="1" t="s">
        <v>112</v>
      </c>
      <c r="AK311" s="1" t="s">
        <v>113</v>
      </c>
      <c r="AN311" s="1">
        <v>31.92</v>
      </c>
      <c r="AO311" s="1">
        <v>319.2</v>
      </c>
    </row>
    <row r="312" s="1" customFormat="1" spans="1:41">
      <c r="A312" s="1">
        <v>202301</v>
      </c>
      <c r="B312" s="1" t="s">
        <v>93</v>
      </c>
      <c r="C312" s="1" t="s">
        <v>94</v>
      </c>
      <c r="D312" s="1" t="s">
        <v>406</v>
      </c>
      <c r="E312" s="1" t="s">
        <v>407</v>
      </c>
      <c r="F312" s="1" t="s">
        <v>97</v>
      </c>
      <c r="G312" s="1" t="s">
        <v>128</v>
      </c>
      <c r="H312" s="1" t="s">
        <v>129</v>
      </c>
      <c r="I312" s="4">
        <v>44931</v>
      </c>
      <c r="J312" s="1" t="s">
        <v>649</v>
      </c>
      <c r="K312" s="1" t="s">
        <v>650</v>
      </c>
      <c r="L312" s="1" t="s">
        <v>410</v>
      </c>
      <c r="M312" s="1" t="s">
        <v>228</v>
      </c>
      <c r="N312" s="1" t="s">
        <v>228</v>
      </c>
      <c r="P312" s="1" t="s">
        <v>4</v>
      </c>
      <c r="Q312" s="1" t="s">
        <v>105</v>
      </c>
      <c r="R312" s="1" t="s">
        <v>106</v>
      </c>
      <c r="S312" s="1" t="s">
        <v>174</v>
      </c>
      <c r="T312" s="1" t="s">
        <v>175</v>
      </c>
      <c r="U312" s="1" t="s">
        <v>174</v>
      </c>
      <c r="V312" s="1" t="s">
        <v>175</v>
      </c>
      <c r="W312" s="1" t="s">
        <v>109</v>
      </c>
      <c r="X312" s="1" t="s">
        <v>41</v>
      </c>
      <c r="Y312" s="1" t="s">
        <v>42</v>
      </c>
      <c r="Z312" s="1" t="s">
        <v>651</v>
      </c>
      <c r="AA312" s="1">
        <v>202208161</v>
      </c>
      <c r="AB312" s="1">
        <v>5</v>
      </c>
      <c r="AC312" s="1">
        <v>24</v>
      </c>
      <c r="AD312" s="1">
        <v>120</v>
      </c>
      <c r="AE312" s="1">
        <v>0.012</v>
      </c>
      <c r="AF312" s="1">
        <v>24</v>
      </c>
      <c r="AG312" s="1">
        <v>120</v>
      </c>
      <c r="AH312" s="1">
        <v>0.012</v>
      </c>
      <c r="AI312" s="1">
        <v>1027</v>
      </c>
      <c r="AJ312" s="1" t="s">
        <v>652</v>
      </c>
      <c r="AK312" s="1" t="s">
        <v>113</v>
      </c>
      <c r="AN312" s="1">
        <v>24</v>
      </c>
      <c r="AO312" s="1">
        <v>120</v>
      </c>
    </row>
    <row r="313" s="1" customFormat="1" spans="1:41">
      <c r="A313" s="1">
        <v>202301</v>
      </c>
      <c r="B313" s="1" t="s">
        <v>93</v>
      </c>
      <c r="C313" s="1" t="s">
        <v>94</v>
      </c>
      <c r="D313" s="1" t="s">
        <v>406</v>
      </c>
      <c r="E313" s="1" t="s">
        <v>407</v>
      </c>
      <c r="F313" s="1" t="s">
        <v>97</v>
      </c>
      <c r="G313" s="1" t="s">
        <v>128</v>
      </c>
      <c r="H313" s="1" t="s">
        <v>129</v>
      </c>
      <c r="I313" s="4">
        <v>44931</v>
      </c>
      <c r="J313" s="1" t="s">
        <v>653</v>
      </c>
      <c r="K313" s="1" t="s">
        <v>654</v>
      </c>
      <c r="L313" s="1" t="s">
        <v>410</v>
      </c>
      <c r="M313" s="1" t="s">
        <v>137</v>
      </c>
      <c r="N313" s="1" t="s">
        <v>137</v>
      </c>
      <c r="P313" s="1" t="s">
        <v>4</v>
      </c>
      <c r="Q313" s="1" t="s">
        <v>105</v>
      </c>
      <c r="R313" s="1" t="s">
        <v>106</v>
      </c>
      <c r="S313" s="1" t="s">
        <v>174</v>
      </c>
      <c r="T313" s="1" t="s">
        <v>175</v>
      </c>
      <c r="U313" s="1" t="s">
        <v>174</v>
      </c>
      <c r="V313" s="1" t="s">
        <v>175</v>
      </c>
      <c r="W313" s="1" t="s">
        <v>109</v>
      </c>
      <c r="X313" s="1" t="s">
        <v>30</v>
      </c>
      <c r="Y313" s="1" t="s">
        <v>31</v>
      </c>
      <c r="Z313" s="1" t="s">
        <v>286</v>
      </c>
      <c r="AA313" s="1">
        <v>202208263</v>
      </c>
      <c r="AB313" s="1">
        <v>3</v>
      </c>
      <c r="AC313" s="1">
        <v>48.75</v>
      </c>
      <c r="AD313" s="1">
        <v>146.25</v>
      </c>
      <c r="AE313" s="1">
        <v>0.014625</v>
      </c>
      <c r="AF313" s="1">
        <v>48.75</v>
      </c>
      <c r="AG313" s="1">
        <v>146.25</v>
      </c>
      <c r="AH313" s="1">
        <v>0.014625</v>
      </c>
      <c r="AI313" s="1">
        <v>3759</v>
      </c>
      <c r="AJ313" s="1" t="s">
        <v>287</v>
      </c>
      <c r="AK313" s="1" t="s">
        <v>113</v>
      </c>
      <c r="AN313" s="1">
        <v>84.8</v>
      </c>
      <c r="AO313" s="1">
        <v>254.4</v>
      </c>
    </row>
    <row r="314" s="1" customFormat="1" spans="1:41">
      <c r="A314" s="1">
        <v>202301</v>
      </c>
      <c r="B314" s="1" t="s">
        <v>93</v>
      </c>
      <c r="C314" s="1" t="s">
        <v>94</v>
      </c>
      <c r="D314" s="1" t="s">
        <v>406</v>
      </c>
      <c r="E314" s="1" t="s">
        <v>407</v>
      </c>
      <c r="F314" s="1" t="s">
        <v>97</v>
      </c>
      <c r="G314" s="1" t="s">
        <v>128</v>
      </c>
      <c r="H314" s="1" t="s">
        <v>129</v>
      </c>
      <c r="I314" s="4">
        <v>44931</v>
      </c>
      <c r="J314" s="1" t="s">
        <v>601</v>
      </c>
      <c r="K314" s="1" t="s">
        <v>602</v>
      </c>
      <c r="L314" s="1" t="s">
        <v>410</v>
      </c>
      <c r="M314" s="1" t="s">
        <v>103</v>
      </c>
      <c r="N314" s="1" t="s">
        <v>104</v>
      </c>
      <c r="P314" s="1" t="s">
        <v>4</v>
      </c>
      <c r="Q314" s="1" t="s">
        <v>105</v>
      </c>
      <c r="R314" s="1" t="s">
        <v>106</v>
      </c>
      <c r="S314" s="1" t="s">
        <v>186</v>
      </c>
      <c r="T314" s="1" t="s">
        <v>187</v>
      </c>
      <c r="U314" s="1" t="s">
        <v>186</v>
      </c>
      <c r="V314" s="1" t="s">
        <v>187</v>
      </c>
      <c r="W314" s="1" t="s">
        <v>109</v>
      </c>
      <c r="X314" s="1" t="s">
        <v>19</v>
      </c>
      <c r="Y314" s="1" t="s">
        <v>20</v>
      </c>
      <c r="Z314" s="1" t="s">
        <v>202</v>
      </c>
      <c r="AA314" s="1">
        <v>220809</v>
      </c>
      <c r="AB314" s="1">
        <v>5</v>
      </c>
      <c r="AC314" s="1">
        <v>19.68</v>
      </c>
      <c r="AD314" s="1">
        <v>98.4</v>
      </c>
      <c r="AE314" s="1">
        <v>0.00984</v>
      </c>
      <c r="AF314" s="1">
        <v>19.68</v>
      </c>
      <c r="AG314" s="1">
        <v>98.4</v>
      </c>
      <c r="AH314" s="1">
        <v>0.00984</v>
      </c>
      <c r="AI314" s="1">
        <v>3560</v>
      </c>
      <c r="AJ314" s="1" t="s">
        <v>203</v>
      </c>
      <c r="AK314" s="1" t="s">
        <v>113</v>
      </c>
      <c r="AN314" s="1">
        <v>20.08</v>
      </c>
      <c r="AO314" s="1">
        <v>100.4</v>
      </c>
    </row>
    <row r="315" s="1" customFormat="1" hidden="1" spans="1:41">
      <c r="A315" s="1">
        <v>202301</v>
      </c>
      <c r="B315" s="1" t="s">
        <v>93</v>
      </c>
      <c r="C315" s="1" t="s">
        <v>94</v>
      </c>
      <c r="D315" s="1" t="s">
        <v>406</v>
      </c>
      <c r="E315" s="1" t="s">
        <v>407</v>
      </c>
      <c r="F315" s="1" t="s">
        <v>97</v>
      </c>
      <c r="G315" s="1" t="s">
        <v>128</v>
      </c>
      <c r="H315" s="1" t="s">
        <v>129</v>
      </c>
      <c r="I315" s="4">
        <v>44931</v>
      </c>
      <c r="J315" s="1" t="s">
        <v>540</v>
      </c>
      <c r="K315" s="1" t="s">
        <v>541</v>
      </c>
      <c r="L315" s="1" t="s">
        <v>410</v>
      </c>
      <c r="M315" s="1" t="s">
        <v>103</v>
      </c>
      <c r="N315" s="1" t="s">
        <v>104</v>
      </c>
      <c r="O315" s="1" t="s">
        <v>429</v>
      </c>
      <c r="P315" s="1" t="s">
        <v>50</v>
      </c>
      <c r="Q315" s="1" t="s">
        <v>105</v>
      </c>
      <c r="R315" s="1" t="s">
        <v>106</v>
      </c>
      <c r="S315" s="1" t="s">
        <v>122</v>
      </c>
      <c r="T315" s="1" t="s">
        <v>123</v>
      </c>
      <c r="U315" s="1" t="s">
        <v>122</v>
      </c>
      <c r="V315" s="1" t="s">
        <v>123</v>
      </c>
      <c r="W315" s="1" t="s">
        <v>109</v>
      </c>
      <c r="X315" s="1" t="s">
        <v>24</v>
      </c>
      <c r="Y315" s="1" t="s">
        <v>25</v>
      </c>
      <c r="Z315" s="1" t="s">
        <v>160</v>
      </c>
      <c r="AA315" s="1">
        <v>220847</v>
      </c>
      <c r="AB315" s="1">
        <v>10</v>
      </c>
      <c r="AC315" s="1">
        <v>33.29</v>
      </c>
      <c r="AD315" s="1">
        <v>332.9</v>
      </c>
      <c r="AE315" s="1">
        <v>0.03329</v>
      </c>
      <c r="AF315" s="1">
        <v>33.29</v>
      </c>
      <c r="AG315" s="1">
        <v>332.9</v>
      </c>
      <c r="AH315" s="1">
        <v>0.03329</v>
      </c>
      <c r="AI315" s="1">
        <v>1048</v>
      </c>
      <c r="AJ315" s="1" t="s">
        <v>161</v>
      </c>
      <c r="AK315" s="1" t="s">
        <v>113</v>
      </c>
      <c r="AN315" s="1">
        <v>33.97</v>
      </c>
      <c r="AO315" s="1">
        <v>339.7</v>
      </c>
    </row>
    <row r="316" s="1" customFormat="1" spans="1:41">
      <c r="A316" s="1">
        <v>202301</v>
      </c>
      <c r="B316" s="1" t="s">
        <v>93</v>
      </c>
      <c r="C316" s="1" t="s">
        <v>94</v>
      </c>
      <c r="D316" s="1" t="s">
        <v>406</v>
      </c>
      <c r="E316" s="1" t="s">
        <v>407</v>
      </c>
      <c r="F316" s="1" t="s">
        <v>97</v>
      </c>
      <c r="G316" s="1" t="s">
        <v>128</v>
      </c>
      <c r="H316" s="1" t="s">
        <v>129</v>
      </c>
      <c r="I316" s="4">
        <v>44931</v>
      </c>
      <c r="J316" s="1" t="s">
        <v>260</v>
      </c>
      <c r="K316" s="1" t="s">
        <v>261</v>
      </c>
      <c r="L316" s="1" t="s">
        <v>410</v>
      </c>
      <c r="M316" s="1" t="s">
        <v>228</v>
      </c>
      <c r="N316" s="1" t="s">
        <v>228</v>
      </c>
      <c r="P316" s="1" t="s">
        <v>43</v>
      </c>
      <c r="Q316" s="1" t="s">
        <v>105</v>
      </c>
      <c r="R316" s="1" t="s">
        <v>106</v>
      </c>
      <c r="S316" s="1" t="s">
        <v>186</v>
      </c>
      <c r="T316" s="1" t="s">
        <v>187</v>
      </c>
      <c r="U316" s="1" t="s">
        <v>186</v>
      </c>
      <c r="V316" s="1" t="s">
        <v>187</v>
      </c>
      <c r="W316" s="1" t="s">
        <v>109</v>
      </c>
      <c r="X316" s="1" t="s">
        <v>12</v>
      </c>
      <c r="Y316" s="1" t="s">
        <v>13</v>
      </c>
      <c r="Z316" s="1" t="s">
        <v>124</v>
      </c>
      <c r="AA316" s="1">
        <v>221016</v>
      </c>
      <c r="AB316" s="1">
        <v>600</v>
      </c>
      <c r="AC316" s="1">
        <v>26.08</v>
      </c>
      <c r="AD316" s="1">
        <v>15648</v>
      </c>
      <c r="AE316" s="1">
        <v>1.5648</v>
      </c>
      <c r="AF316" s="1">
        <v>26.08</v>
      </c>
      <c r="AG316" s="1">
        <v>15648</v>
      </c>
      <c r="AH316" s="1">
        <v>1.5648</v>
      </c>
      <c r="AI316" s="1">
        <v>1044</v>
      </c>
      <c r="AJ316" s="1" t="s">
        <v>125</v>
      </c>
      <c r="AK316" s="1" t="s">
        <v>113</v>
      </c>
      <c r="AN316" s="1">
        <v>26.08</v>
      </c>
      <c r="AO316" s="1">
        <v>15648</v>
      </c>
    </row>
    <row r="317" s="1" customFormat="1" spans="1:41">
      <c r="A317" s="1">
        <v>202301</v>
      </c>
      <c r="B317" s="1" t="s">
        <v>93</v>
      </c>
      <c r="C317" s="1" t="s">
        <v>94</v>
      </c>
      <c r="D317" s="1" t="s">
        <v>406</v>
      </c>
      <c r="E317" s="1" t="s">
        <v>407</v>
      </c>
      <c r="F317" s="1" t="s">
        <v>97</v>
      </c>
      <c r="G317" s="1" t="s">
        <v>128</v>
      </c>
      <c r="H317" s="1" t="s">
        <v>129</v>
      </c>
      <c r="I317" s="4">
        <v>44931</v>
      </c>
      <c r="J317" s="1" t="s">
        <v>260</v>
      </c>
      <c r="K317" s="1" t="s">
        <v>261</v>
      </c>
      <c r="L317" s="1" t="s">
        <v>410</v>
      </c>
      <c r="M317" s="1" t="s">
        <v>228</v>
      </c>
      <c r="N317" s="1" t="s">
        <v>228</v>
      </c>
      <c r="P317" s="1" t="s">
        <v>43</v>
      </c>
      <c r="Q317" s="1" t="s">
        <v>105</v>
      </c>
      <c r="R317" s="1" t="s">
        <v>106</v>
      </c>
      <c r="S317" s="1" t="s">
        <v>186</v>
      </c>
      <c r="T317" s="1" t="s">
        <v>187</v>
      </c>
      <c r="U317" s="1" t="s">
        <v>186</v>
      </c>
      <c r="V317" s="1" t="s">
        <v>187</v>
      </c>
      <c r="W317" s="1" t="s">
        <v>109</v>
      </c>
      <c r="X317" s="1" t="s">
        <v>27</v>
      </c>
      <c r="Y317" s="1" t="s">
        <v>29</v>
      </c>
      <c r="Z317" s="1" t="s">
        <v>290</v>
      </c>
      <c r="AA317" s="1">
        <v>250708059</v>
      </c>
      <c r="AB317" s="1">
        <v>10</v>
      </c>
      <c r="AC317" s="1">
        <v>40.26</v>
      </c>
      <c r="AD317" s="1">
        <v>402.6</v>
      </c>
      <c r="AE317" s="1">
        <v>0.04026</v>
      </c>
      <c r="AF317" s="1">
        <v>40.26</v>
      </c>
      <c r="AG317" s="1">
        <v>402.6</v>
      </c>
      <c r="AH317" s="1">
        <v>0.04026</v>
      </c>
      <c r="AI317" s="1">
        <v>1041</v>
      </c>
      <c r="AJ317" s="1" t="s">
        <v>291</v>
      </c>
      <c r="AK317" s="1" t="s">
        <v>113</v>
      </c>
      <c r="AN317" s="1">
        <v>40.26</v>
      </c>
      <c r="AO317" s="1">
        <v>402.6</v>
      </c>
    </row>
    <row r="318" s="1" customFormat="1" spans="1:41">
      <c r="A318" s="1">
        <v>202301</v>
      </c>
      <c r="B318" s="1" t="s">
        <v>93</v>
      </c>
      <c r="C318" s="1" t="s">
        <v>94</v>
      </c>
      <c r="D318" s="1" t="s">
        <v>406</v>
      </c>
      <c r="E318" s="1" t="s">
        <v>407</v>
      </c>
      <c r="F318" s="1" t="s">
        <v>97</v>
      </c>
      <c r="G318" s="1" t="s">
        <v>128</v>
      </c>
      <c r="H318" s="1" t="s">
        <v>129</v>
      </c>
      <c r="I318" s="4">
        <v>44931</v>
      </c>
      <c r="J318" s="1" t="s">
        <v>566</v>
      </c>
      <c r="K318" s="1" t="s">
        <v>567</v>
      </c>
      <c r="L318" s="1" t="s">
        <v>568</v>
      </c>
      <c r="M318" s="1" t="s">
        <v>228</v>
      </c>
      <c r="N318" s="1" t="s">
        <v>228</v>
      </c>
      <c r="P318" s="1" t="s">
        <v>4</v>
      </c>
      <c r="Q318" s="1" t="s">
        <v>105</v>
      </c>
      <c r="R318" s="1" t="s">
        <v>106</v>
      </c>
      <c r="S318" s="1" t="s">
        <v>174</v>
      </c>
      <c r="T318" s="1" t="s">
        <v>175</v>
      </c>
      <c r="U318" s="1" t="s">
        <v>174</v>
      </c>
      <c r="V318" s="1" t="s">
        <v>175</v>
      </c>
      <c r="W318" s="1" t="s">
        <v>109</v>
      </c>
      <c r="X318" s="1" t="s">
        <v>27</v>
      </c>
      <c r="Y318" s="1" t="s">
        <v>28</v>
      </c>
      <c r="Z318" s="1" t="s">
        <v>154</v>
      </c>
      <c r="AA318" s="1">
        <v>250609014</v>
      </c>
      <c r="AB318" s="1">
        <v>50</v>
      </c>
      <c r="AC318" s="1">
        <v>29.44</v>
      </c>
      <c r="AD318" s="1">
        <v>1472</v>
      </c>
      <c r="AE318" s="1">
        <v>0.1472</v>
      </c>
      <c r="AF318" s="1">
        <v>29.44</v>
      </c>
      <c r="AG318" s="1">
        <v>1472</v>
      </c>
      <c r="AH318" s="1">
        <v>0.1472</v>
      </c>
      <c r="AI318" s="1">
        <v>1026</v>
      </c>
      <c r="AJ318" s="1" t="s">
        <v>155</v>
      </c>
      <c r="AK318" s="1" t="s">
        <v>113</v>
      </c>
      <c r="AN318" s="1">
        <v>30.04</v>
      </c>
      <c r="AO318" s="1">
        <v>1502</v>
      </c>
    </row>
    <row r="319" s="1" customFormat="1" spans="1:41">
      <c r="A319" s="1">
        <v>202301</v>
      </c>
      <c r="B319" s="1" t="s">
        <v>93</v>
      </c>
      <c r="C319" s="1" t="s">
        <v>94</v>
      </c>
      <c r="D319" s="1" t="s">
        <v>406</v>
      </c>
      <c r="E319" s="1" t="s">
        <v>407</v>
      </c>
      <c r="F319" s="1" t="s">
        <v>97</v>
      </c>
      <c r="G319" s="1" t="s">
        <v>128</v>
      </c>
      <c r="H319" s="1" t="s">
        <v>129</v>
      </c>
      <c r="I319" s="4">
        <v>44931</v>
      </c>
      <c r="J319" s="1" t="s">
        <v>655</v>
      </c>
      <c r="K319" s="1" t="s">
        <v>656</v>
      </c>
      <c r="L319" s="1" t="s">
        <v>657</v>
      </c>
      <c r="M319" s="1" t="s">
        <v>103</v>
      </c>
      <c r="N319" s="1" t="s">
        <v>121</v>
      </c>
      <c r="P319" s="1" t="s">
        <v>43</v>
      </c>
      <c r="Q319" s="1" t="s">
        <v>105</v>
      </c>
      <c r="R319" s="1" t="s">
        <v>106</v>
      </c>
      <c r="S319" s="1" t="s">
        <v>186</v>
      </c>
      <c r="T319" s="1" t="s">
        <v>187</v>
      </c>
      <c r="U319" s="1" t="s">
        <v>186</v>
      </c>
      <c r="V319" s="1" t="s">
        <v>187</v>
      </c>
      <c r="W319" s="1" t="s">
        <v>109</v>
      </c>
      <c r="X319" s="1" t="s">
        <v>110</v>
      </c>
      <c r="Y319" s="1" t="s">
        <v>35</v>
      </c>
      <c r="Z319" s="1" t="s">
        <v>111</v>
      </c>
      <c r="AA319" s="1">
        <v>220953</v>
      </c>
      <c r="AB319" s="1">
        <v>10</v>
      </c>
      <c r="AC319" s="1">
        <v>31.29</v>
      </c>
      <c r="AD319" s="1">
        <v>312.9</v>
      </c>
      <c r="AE319" s="1">
        <v>0.03129</v>
      </c>
      <c r="AF319" s="1">
        <v>31.29</v>
      </c>
      <c r="AG319" s="1">
        <v>312.9</v>
      </c>
      <c r="AH319" s="1">
        <v>0.03129</v>
      </c>
      <c r="AI319" s="1">
        <v>1047</v>
      </c>
      <c r="AJ319" s="1" t="s">
        <v>112</v>
      </c>
      <c r="AK319" s="1" t="s">
        <v>113</v>
      </c>
      <c r="AN319" s="1">
        <v>31.92</v>
      </c>
      <c r="AO319" s="1">
        <v>319.2</v>
      </c>
    </row>
    <row r="320" s="1" customFormat="1" spans="1:41">
      <c r="A320" s="1">
        <v>202301</v>
      </c>
      <c r="B320" s="1" t="s">
        <v>93</v>
      </c>
      <c r="C320" s="1" t="s">
        <v>94</v>
      </c>
      <c r="D320" s="1" t="s">
        <v>406</v>
      </c>
      <c r="E320" s="1" t="s">
        <v>407</v>
      </c>
      <c r="F320" s="1" t="s">
        <v>97</v>
      </c>
      <c r="G320" s="1" t="s">
        <v>128</v>
      </c>
      <c r="H320" s="1" t="s">
        <v>129</v>
      </c>
      <c r="I320" s="4">
        <v>44931</v>
      </c>
      <c r="J320" s="1" t="s">
        <v>442</v>
      </c>
      <c r="K320" s="1" t="s">
        <v>443</v>
      </c>
      <c r="L320" s="1" t="s">
        <v>410</v>
      </c>
      <c r="M320" s="1" t="s">
        <v>103</v>
      </c>
      <c r="N320" s="1" t="s">
        <v>121</v>
      </c>
      <c r="P320" s="1" t="s">
        <v>4</v>
      </c>
      <c r="Q320" s="1" t="s">
        <v>105</v>
      </c>
      <c r="R320" s="1" t="s">
        <v>106</v>
      </c>
      <c r="S320" s="1" t="s">
        <v>122</v>
      </c>
      <c r="T320" s="1" t="s">
        <v>123</v>
      </c>
      <c r="U320" s="1" t="s">
        <v>122</v>
      </c>
      <c r="V320" s="1" t="s">
        <v>123</v>
      </c>
      <c r="W320" s="1" t="s">
        <v>109</v>
      </c>
      <c r="X320" s="1" t="s">
        <v>7</v>
      </c>
      <c r="Y320" s="1" t="s">
        <v>9</v>
      </c>
      <c r="Z320" s="1" t="s">
        <v>395</v>
      </c>
      <c r="AA320" s="1">
        <v>221109</v>
      </c>
      <c r="AB320" s="1">
        <v>2</v>
      </c>
      <c r="AC320" s="1">
        <v>9</v>
      </c>
      <c r="AD320" s="1">
        <v>18</v>
      </c>
      <c r="AE320" s="1">
        <v>0.0018</v>
      </c>
      <c r="AF320" s="1">
        <v>9</v>
      </c>
      <c r="AG320" s="1">
        <v>18</v>
      </c>
      <c r="AH320" s="1">
        <v>0.0018</v>
      </c>
      <c r="AI320" s="1">
        <v>3057</v>
      </c>
      <c r="AJ320" s="1" t="s">
        <v>396</v>
      </c>
      <c r="AK320" s="1" t="s">
        <v>113</v>
      </c>
      <c r="AN320" s="1">
        <v>13.9</v>
      </c>
      <c r="AO320" s="1">
        <v>27.8</v>
      </c>
    </row>
    <row r="321" s="1" customFormat="1" spans="1:41">
      <c r="A321" s="1">
        <v>202301</v>
      </c>
      <c r="B321" s="1" t="s">
        <v>93</v>
      </c>
      <c r="C321" s="1" t="s">
        <v>94</v>
      </c>
      <c r="D321" s="1" t="s">
        <v>406</v>
      </c>
      <c r="E321" s="1" t="s">
        <v>407</v>
      </c>
      <c r="F321" s="1" t="s">
        <v>97</v>
      </c>
      <c r="G321" s="1" t="s">
        <v>128</v>
      </c>
      <c r="H321" s="1" t="s">
        <v>129</v>
      </c>
      <c r="I321" s="4">
        <v>44931</v>
      </c>
      <c r="J321" s="1" t="s">
        <v>658</v>
      </c>
      <c r="K321" s="1" t="s">
        <v>659</v>
      </c>
      <c r="L321" s="1" t="s">
        <v>410</v>
      </c>
      <c r="M321" s="1" t="s">
        <v>103</v>
      </c>
      <c r="N321" s="1" t="s">
        <v>121</v>
      </c>
      <c r="P321" s="1" t="s">
        <v>43</v>
      </c>
      <c r="Q321" s="1" t="s">
        <v>105</v>
      </c>
      <c r="R321" s="1" t="s">
        <v>106</v>
      </c>
      <c r="S321" s="1" t="s">
        <v>152</v>
      </c>
      <c r="T321" s="1" t="s">
        <v>153</v>
      </c>
      <c r="U321" s="1" t="s">
        <v>152</v>
      </c>
      <c r="V321" s="1" t="s">
        <v>153</v>
      </c>
      <c r="W321" s="1" t="s">
        <v>109</v>
      </c>
      <c r="X321" s="1" t="s">
        <v>110</v>
      </c>
      <c r="Y321" s="1" t="s">
        <v>35</v>
      </c>
      <c r="Z321" s="1" t="s">
        <v>111</v>
      </c>
      <c r="AA321" s="1">
        <v>220953</v>
      </c>
      <c r="AB321" s="1">
        <v>30</v>
      </c>
      <c r="AC321" s="1">
        <v>31.29</v>
      </c>
      <c r="AD321" s="1">
        <v>938.7</v>
      </c>
      <c r="AE321" s="1">
        <v>0.09387</v>
      </c>
      <c r="AF321" s="1">
        <v>31.29</v>
      </c>
      <c r="AG321" s="1">
        <v>938.7</v>
      </c>
      <c r="AH321" s="1">
        <v>0.09387</v>
      </c>
      <c r="AI321" s="1">
        <v>1047</v>
      </c>
      <c r="AJ321" s="1" t="s">
        <v>112</v>
      </c>
      <c r="AK321" s="1" t="s">
        <v>113</v>
      </c>
      <c r="AN321" s="1">
        <v>31.92</v>
      </c>
      <c r="AO321" s="1">
        <v>957.6</v>
      </c>
    </row>
    <row r="322" s="1" customFormat="1" spans="1:41">
      <c r="A322" s="1">
        <v>202301</v>
      </c>
      <c r="B322" s="1" t="s">
        <v>93</v>
      </c>
      <c r="C322" s="1" t="s">
        <v>94</v>
      </c>
      <c r="D322" s="1" t="s">
        <v>406</v>
      </c>
      <c r="E322" s="1" t="s">
        <v>407</v>
      </c>
      <c r="F322" s="1" t="s">
        <v>97</v>
      </c>
      <c r="G322" s="1" t="s">
        <v>128</v>
      </c>
      <c r="H322" s="1" t="s">
        <v>129</v>
      </c>
      <c r="I322" s="4">
        <v>44932</v>
      </c>
      <c r="J322" s="1" t="s">
        <v>660</v>
      </c>
      <c r="K322" s="1" t="s">
        <v>661</v>
      </c>
      <c r="L322" s="1" t="s">
        <v>410</v>
      </c>
      <c r="M322" s="1" t="s">
        <v>103</v>
      </c>
      <c r="N322" s="1" t="s">
        <v>121</v>
      </c>
      <c r="P322" s="1" t="s">
        <v>4</v>
      </c>
      <c r="Q322" s="1" t="s">
        <v>105</v>
      </c>
      <c r="R322" s="1" t="s">
        <v>106</v>
      </c>
      <c r="S322" s="1" t="s">
        <v>174</v>
      </c>
      <c r="T322" s="1" t="s">
        <v>175</v>
      </c>
      <c r="U322" s="1" t="s">
        <v>174</v>
      </c>
      <c r="V322" s="1" t="s">
        <v>175</v>
      </c>
      <c r="W322" s="1" t="s">
        <v>109</v>
      </c>
      <c r="X322" s="1" t="s">
        <v>12</v>
      </c>
      <c r="Y322" s="1" t="s">
        <v>15</v>
      </c>
      <c r="Z322" s="1" t="s">
        <v>250</v>
      </c>
      <c r="AA322" s="1">
        <v>220910</v>
      </c>
      <c r="AB322" s="1">
        <v>2</v>
      </c>
      <c r="AC322" s="1">
        <v>48.96</v>
      </c>
      <c r="AD322" s="1">
        <v>97.92</v>
      </c>
      <c r="AE322" s="1">
        <v>0.009792</v>
      </c>
      <c r="AF322" s="1">
        <v>48.96</v>
      </c>
      <c r="AG322" s="1">
        <v>97.92</v>
      </c>
      <c r="AH322" s="1">
        <v>0.009792</v>
      </c>
      <c r="AI322" s="1">
        <v>3657</v>
      </c>
      <c r="AJ322" s="1" t="s">
        <v>251</v>
      </c>
      <c r="AK322" s="1" t="s">
        <v>113</v>
      </c>
      <c r="AN322" s="1">
        <v>53.3</v>
      </c>
      <c r="AO322" s="1">
        <v>106.6</v>
      </c>
    </row>
    <row r="323" s="1" customFormat="1" spans="1:41">
      <c r="A323" s="1">
        <v>202301</v>
      </c>
      <c r="B323" s="1" t="s">
        <v>93</v>
      </c>
      <c r="C323" s="1" t="s">
        <v>94</v>
      </c>
      <c r="D323" s="1" t="s">
        <v>406</v>
      </c>
      <c r="E323" s="1" t="s">
        <v>407</v>
      </c>
      <c r="F323" s="1" t="s">
        <v>97</v>
      </c>
      <c r="G323" s="1" t="s">
        <v>128</v>
      </c>
      <c r="H323" s="1" t="s">
        <v>129</v>
      </c>
      <c r="I323" s="4">
        <v>44932</v>
      </c>
      <c r="J323" s="1" t="s">
        <v>662</v>
      </c>
      <c r="K323" s="1" t="s">
        <v>663</v>
      </c>
      <c r="L323" s="1" t="s">
        <v>410</v>
      </c>
      <c r="M323" s="1" t="s">
        <v>137</v>
      </c>
      <c r="N323" s="1" t="s">
        <v>137</v>
      </c>
      <c r="P323" s="1" t="s">
        <v>4</v>
      </c>
      <c r="Q323" s="1" t="s">
        <v>105</v>
      </c>
      <c r="R323" s="1" t="s">
        <v>106</v>
      </c>
      <c r="S323" s="1" t="s">
        <v>138</v>
      </c>
      <c r="T323" s="1" t="s">
        <v>139</v>
      </c>
      <c r="U323" s="1" t="s">
        <v>138</v>
      </c>
      <c r="V323" s="1" t="s">
        <v>139</v>
      </c>
      <c r="W323" s="1" t="s">
        <v>109</v>
      </c>
      <c r="X323" s="1" t="s">
        <v>12</v>
      </c>
      <c r="Y323" s="1" t="s">
        <v>15</v>
      </c>
      <c r="Z323" s="1" t="s">
        <v>250</v>
      </c>
      <c r="AA323" s="1">
        <v>220910</v>
      </c>
      <c r="AB323" s="1">
        <v>5</v>
      </c>
      <c r="AC323" s="1">
        <v>48.96</v>
      </c>
      <c r="AD323" s="1">
        <v>244.8</v>
      </c>
      <c r="AE323" s="1">
        <v>0.02448</v>
      </c>
      <c r="AF323" s="1">
        <v>48.96</v>
      </c>
      <c r="AG323" s="1">
        <v>244.8</v>
      </c>
      <c r="AH323" s="1">
        <v>0.02448</v>
      </c>
      <c r="AI323" s="1">
        <v>3657</v>
      </c>
      <c r="AJ323" s="1" t="s">
        <v>251</v>
      </c>
      <c r="AK323" s="1" t="s">
        <v>113</v>
      </c>
      <c r="AN323" s="1">
        <v>52.8</v>
      </c>
      <c r="AO323" s="1">
        <v>264</v>
      </c>
    </row>
    <row r="324" s="1" customFormat="1" spans="1:41">
      <c r="A324" s="1">
        <v>202301</v>
      </c>
      <c r="B324" s="1" t="s">
        <v>93</v>
      </c>
      <c r="C324" s="1" t="s">
        <v>94</v>
      </c>
      <c r="D324" s="1" t="s">
        <v>406</v>
      </c>
      <c r="E324" s="1" t="s">
        <v>407</v>
      </c>
      <c r="F324" s="1" t="s">
        <v>97</v>
      </c>
      <c r="G324" s="1" t="s">
        <v>128</v>
      </c>
      <c r="H324" s="1" t="s">
        <v>129</v>
      </c>
      <c r="I324" s="4">
        <v>44932</v>
      </c>
      <c r="J324" s="1" t="s">
        <v>664</v>
      </c>
      <c r="K324" s="1" t="s">
        <v>665</v>
      </c>
      <c r="L324" s="1" t="s">
        <v>410</v>
      </c>
      <c r="M324" s="1" t="s">
        <v>103</v>
      </c>
      <c r="N324" s="1" t="s">
        <v>104</v>
      </c>
      <c r="P324" s="1" t="s">
        <v>4</v>
      </c>
      <c r="Q324" s="1" t="s">
        <v>105</v>
      </c>
      <c r="R324" s="1" t="s">
        <v>106</v>
      </c>
      <c r="S324" s="1" t="s">
        <v>186</v>
      </c>
      <c r="T324" s="1" t="s">
        <v>187</v>
      </c>
      <c r="U324" s="1" t="s">
        <v>186</v>
      </c>
      <c r="V324" s="1" t="s">
        <v>187</v>
      </c>
      <c r="W324" s="1" t="s">
        <v>109</v>
      </c>
      <c r="X324" s="1" t="s">
        <v>12</v>
      </c>
      <c r="Y324" s="1" t="s">
        <v>15</v>
      </c>
      <c r="Z324" s="1" t="s">
        <v>250</v>
      </c>
      <c r="AA324" s="1">
        <v>220910</v>
      </c>
      <c r="AB324" s="1">
        <v>5</v>
      </c>
      <c r="AC324" s="1">
        <v>48.96</v>
      </c>
      <c r="AD324" s="1">
        <v>244.8</v>
      </c>
      <c r="AE324" s="1">
        <v>0.02448</v>
      </c>
      <c r="AF324" s="1">
        <v>48.96</v>
      </c>
      <c r="AG324" s="1">
        <v>244.8</v>
      </c>
      <c r="AH324" s="1">
        <v>0.02448</v>
      </c>
      <c r="AI324" s="1">
        <v>3657</v>
      </c>
      <c r="AJ324" s="1" t="s">
        <v>251</v>
      </c>
      <c r="AK324" s="1" t="s">
        <v>113</v>
      </c>
      <c r="AN324" s="1">
        <v>52.8</v>
      </c>
      <c r="AO324" s="1">
        <v>264</v>
      </c>
    </row>
    <row r="325" s="1" customFormat="1" spans="1:41">
      <c r="A325" s="1">
        <v>202301</v>
      </c>
      <c r="B325" s="1" t="s">
        <v>93</v>
      </c>
      <c r="C325" s="1" t="s">
        <v>94</v>
      </c>
      <c r="D325" s="1" t="s">
        <v>406</v>
      </c>
      <c r="E325" s="1" t="s">
        <v>407</v>
      </c>
      <c r="F325" s="1" t="s">
        <v>97</v>
      </c>
      <c r="G325" s="1" t="s">
        <v>128</v>
      </c>
      <c r="H325" s="1" t="s">
        <v>129</v>
      </c>
      <c r="I325" s="4">
        <v>44932</v>
      </c>
      <c r="J325" s="1" t="s">
        <v>666</v>
      </c>
      <c r="K325" s="1" t="s">
        <v>667</v>
      </c>
      <c r="L325" s="1" t="s">
        <v>410</v>
      </c>
      <c r="M325" s="1" t="s">
        <v>103</v>
      </c>
      <c r="N325" s="1" t="s">
        <v>104</v>
      </c>
      <c r="P325" s="1" t="s">
        <v>4</v>
      </c>
      <c r="Q325" s="1" t="s">
        <v>105</v>
      </c>
      <c r="R325" s="1" t="s">
        <v>106</v>
      </c>
      <c r="S325" s="1" t="s">
        <v>186</v>
      </c>
      <c r="T325" s="1" t="s">
        <v>187</v>
      </c>
      <c r="U325" s="1" t="s">
        <v>186</v>
      </c>
      <c r="V325" s="1" t="s">
        <v>187</v>
      </c>
      <c r="W325" s="1" t="s">
        <v>109</v>
      </c>
      <c r="X325" s="1" t="s">
        <v>12</v>
      </c>
      <c r="Y325" s="1" t="s">
        <v>15</v>
      </c>
      <c r="Z325" s="1" t="s">
        <v>250</v>
      </c>
      <c r="AA325" s="1">
        <v>220910</v>
      </c>
      <c r="AB325" s="1">
        <v>5</v>
      </c>
      <c r="AC325" s="1">
        <v>48.96</v>
      </c>
      <c r="AD325" s="1">
        <v>244.8</v>
      </c>
      <c r="AE325" s="1">
        <v>0.02448</v>
      </c>
      <c r="AF325" s="1">
        <v>48.96</v>
      </c>
      <c r="AG325" s="1">
        <v>244.8</v>
      </c>
      <c r="AH325" s="1">
        <v>0.02448</v>
      </c>
      <c r="AI325" s="1">
        <v>3657</v>
      </c>
      <c r="AJ325" s="1" t="s">
        <v>251</v>
      </c>
      <c r="AK325" s="1" t="s">
        <v>113</v>
      </c>
      <c r="AN325" s="1">
        <v>52.8</v>
      </c>
      <c r="AO325" s="1">
        <v>264</v>
      </c>
    </row>
    <row r="326" s="1" customFormat="1" hidden="1" spans="1:41">
      <c r="A326" s="1">
        <v>202301</v>
      </c>
      <c r="B326" s="1" t="s">
        <v>93</v>
      </c>
      <c r="C326" s="1" t="s">
        <v>94</v>
      </c>
      <c r="D326" s="1" t="s">
        <v>406</v>
      </c>
      <c r="E326" s="1" t="s">
        <v>407</v>
      </c>
      <c r="F326" s="1" t="s">
        <v>97</v>
      </c>
      <c r="G326" s="1" t="s">
        <v>128</v>
      </c>
      <c r="H326" s="1" t="s">
        <v>129</v>
      </c>
      <c r="I326" s="4">
        <v>44932</v>
      </c>
      <c r="J326" s="1" t="s">
        <v>668</v>
      </c>
      <c r="K326" s="1" t="s">
        <v>669</v>
      </c>
      <c r="L326" s="1" t="s">
        <v>410</v>
      </c>
      <c r="M326" s="1" t="s">
        <v>103</v>
      </c>
      <c r="N326" s="1" t="s">
        <v>104</v>
      </c>
      <c r="O326" s="1" t="s">
        <v>429</v>
      </c>
      <c r="P326" s="1" t="s">
        <v>50</v>
      </c>
      <c r="Q326" s="1" t="s">
        <v>105</v>
      </c>
      <c r="R326" s="1" t="s">
        <v>106</v>
      </c>
      <c r="S326" s="1" t="s">
        <v>174</v>
      </c>
      <c r="T326" s="1" t="s">
        <v>175</v>
      </c>
      <c r="U326" s="1" t="s">
        <v>174</v>
      </c>
      <c r="V326" s="1" t="s">
        <v>175</v>
      </c>
      <c r="W326" s="1" t="s">
        <v>109</v>
      </c>
      <c r="X326" s="1" t="s">
        <v>12</v>
      </c>
      <c r="Y326" s="1" t="s">
        <v>13</v>
      </c>
      <c r="Z326" s="1" t="s">
        <v>124</v>
      </c>
      <c r="AA326" s="1">
        <v>221016</v>
      </c>
      <c r="AB326" s="1">
        <v>20</v>
      </c>
      <c r="AC326" s="1">
        <v>26.08</v>
      </c>
      <c r="AD326" s="1">
        <v>521.6</v>
      </c>
      <c r="AE326" s="1">
        <v>0.05216</v>
      </c>
      <c r="AF326" s="1">
        <v>26.08</v>
      </c>
      <c r="AG326" s="1">
        <v>521.6</v>
      </c>
      <c r="AH326" s="1">
        <v>0.05216</v>
      </c>
      <c r="AI326" s="1">
        <v>1044</v>
      </c>
      <c r="AJ326" s="1" t="s">
        <v>125</v>
      </c>
      <c r="AK326" s="1" t="s">
        <v>113</v>
      </c>
      <c r="AN326" s="1">
        <v>26.6</v>
      </c>
      <c r="AO326" s="1">
        <v>532</v>
      </c>
    </row>
    <row r="327" s="1" customFormat="1" hidden="1" spans="1:41">
      <c r="A327" s="1">
        <v>202301</v>
      </c>
      <c r="B327" s="1" t="s">
        <v>93</v>
      </c>
      <c r="C327" s="1" t="s">
        <v>94</v>
      </c>
      <c r="D327" s="1" t="s">
        <v>406</v>
      </c>
      <c r="E327" s="1" t="s">
        <v>407</v>
      </c>
      <c r="F327" s="1" t="s">
        <v>97</v>
      </c>
      <c r="G327" s="1" t="s">
        <v>128</v>
      </c>
      <c r="H327" s="1" t="s">
        <v>129</v>
      </c>
      <c r="I327" s="4">
        <v>44932</v>
      </c>
      <c r="J327" s="1" t="s">
        <v>670</v>
      </c>
      <c r="K327" s="1" t="s">
        <v>671</v>
      </c>
      <c r="L327" s="1" t="s">
        <v>410</v>
      </c>
      <c r="M327" s="1" t="s">
        <v>103</v>
      </c>
      <c r="N327" s="1" t="s">
        <v>104</v>
      </c>
      <c r="O327" s="1" t="s">
        <v>429</v>
      </c>
      <c r="P327" s="1" t="s">
        <v>50</v>
      </c>
      <c r="Q327" s="1" t="s">
        <v>105</v>
      </c>
      <c r="R327" s="1" t="s">
        <v>106</v>
      </c>
      <c r="S327" s="1" t="s">
        <v>107</v>
      </c>
      <c r="T327" s="1" t="s">
        <v>108</v>
      </c>
      <c r="U327" s="1" t="s">
        <v>107</v>
      </c>
      <c r="V327" s="1" t="s">
        <v>108</v>
      </c>
      <c r="W327" s="1" t="s">
        <v>109</v>
      </c>
      <c r="X327" s="1" t="s">
        <v>19</v>
      </c>
      <c r="Y327" s="1" t="s">
        <v>21</v>
      </c>
      <c r="Z327" s="1" t="s">
        <v>393</v>
      </c>
      <c r="AA327" s="1">
        <v>220612</v>
      </c>
      <c r="AB327" s="1">
        <v>1</v>
      </c>
      <c r="AC327" s="1">
        <v>43.09</v>
      </c>
      <c r="AD327" s="1">
        <v>43.09</v>
      </c>
      <c r="AE327" s="1">
        <v>0.004309</v>
      </c>
      <c r="AF327" s="1">
        <v>43.09</v>
      </c>
      <c r="AG327" s="1">
        <v>43.09</v>
      </c>
      <c r="AH327" s="1">
        <v>0.004309</v>
      </c>
      <c r="AI327" s="1">
        <v>1038</v>
      </c>
      <c r="AJ327" s="1" t="s">
        <v>394</v>
      </c>
      <c r="AK327" s="1" t="s">
        <v>113</v>
      </c>
      <c r="AN327" s="1">
        <v>43.97</v>
      </c>
      <c r="AO327" s="1">
        <v>43.97</v>
      </c>
    </row>
    <row r="328" s="1" customFormat="1" spans="1:41">
      <c r="A328" s="1">
        <v>202301</v>
      </c>
      <c r="B328" s="1" t="s">
        <v>93</v>
      </c>
      <c r="C328" s="1" t="s">
        <v>94</v>
      </c>
      <c r="D328" s="1" t="s">
        <v>406</v>
      </c>
      <c r="E328" s="1" t="s">
        <v>407</v>
      </c>
      <c r="F328" s="1" t="s">
        <v>97</v>
      </c>
      <c r="G328" s="1" t="s">
        <v>128</v>
      </c>
      <c r="H328" s="1" t="s">
        <v>129</v>
      </c>
      <c r="I328" s="4">
        <v>44932</v>
      </c>
      <c r="J328" s="1" t="s">
        <v>546</v>
      </c>
      <c r="K328" s="1" t="s">
        <v>547</v>
      </c>
      <c r="L328" s="1" t="s">
        <v>410</v>
      </c>
      <c r="M328" s="1" t="s">
        <v>346</v>
      </c>
      <c r="N328" s="1" t="s">
        <v>346</v>
      </c>
      <c r="P328" s="1" t="s">
        <v>43</v>
      </c>
      <c r="Q328" s="1" t="s">
        <v>105</v>
      </c>
      <c r="R328" s="1" t="s">
        <v>106</v>
      </c>
      <c r="S328" s="1" t="s">
        <v>186</v>
      </c>
      <c r="T328" s="1" t="s">
        <v>187</v>
      </c>
      <c r="U328" s="1" t="s">
        <v>186</v>
      </c>
      <c r="V328" s="1" t="s">
        <v>187</v>
      </c>
      <c r="W328" s="1" t="s">
        <v>109</v>
      </c>
      <c r="X328" s="1" t="s">
        <v>12</v>
      </c>
      <c r="Y328" s="1" t="s">
        <v>15</v>
      </c>
      <c r="Z328" s="1" t="s">
        <v>250</v>
      </c>
      <c r="AA328" s="1">
        <v>220910</v>
      </c>
      <c r="AB328" s="1">
        <v>20</v>
      </c>
      <c r="AC328" s="1">
        <v>48.96</v>
      </c>
      <c r="AD328" s="1">
        <v>979.2</v>
      </c>
      <c r="AE328" s="1">
        <v>0.09792</v>
      </c>
      <c r="AF328" s="1">
        <v>48.96</v>
      </c>
      <c r="AG328" s="1">
        <v>979.2</v>
      </c>
      <c r="AH328" s="1">
        <v>0.09792</v>
      </c>
      <c r="AI328" s="1">
        <v>3657</v>
      </c>
      <c r="AJ328" s="1" t="s">
        <v>251</v>
      </c>
      <c r="AK328" s="1" t="s">
        <v>113</v>
      </c>
      <c r="AN328" s="1">
        <v>52.8</v>
      </c>
      <c r="AO328" s="1">
        <v>1056</v>
      </c>
    </row>
    <row r="329" s="1" customFormat="1" hidden="1" spans="1:41">
      <c r="A329" s="1">
        <v>202301</v>
      </c>
      <c r="B329" s="1" t="s">
        <v>93</v>
      </c>
      <c r="C329" s="1" t="s">
        <v>94</v>
      </c>
      <c r="D329" s="1" t="s">
        <v>406</v>
      </c>
      <c r="E329" s="1" t="s">
        <v>407</v>
      </c>
      <c r="F329" s="1" t="s">
        <v>97</v>
      </c>
      <c r="G329" s="1" t="s">
        <v>128</v>
      </c>
      <c r="H329" s="1" t="s">
        <v>129</v>
      </c>
      <c r="I329" s="4">
        <v>44932</v>
      </c>
      <c r="J329" s="1" t="s">
        <v>272</v>
      </c>
      <c r="K329" s="1" t="s">
        <v>273</v>
      </c>
      <c r="L329" s="1" t="s">
        <v>410</v>
      </c>
      <c r="M329" s="1" t="s">
        <v>103</v>
      </c>
      <c r="N329" s="1" t="s">
        <v>121</v>
      </c>
      <c r="O329" s="1" t="s">
        <v>272</v>
      </c>
      <c r="P329" s="1" t="s">
        <v>50</v>
      </c>
      <c r="Q329" s="1" t="s">
        <v>105</v>
      </c>
      <c r="R329" s="1" t="s">
        <v>106</v>
      </c>
      <c r="S329" s="1" t="s">
        <v>186</v>
      </c>
      <c r="T329" s="1" t="s">
        <v>187</v>
      </c>
      <c r="U329" s="1" t="s">
        <v>186</v>
      </c>
      <c r="V329" s="1" t="s">
        <v>187</v>
      </c>
      <c r="W329" s="1" t="s">
        <v>109</v>
      </c>
      <c r="X329" s="1" t="s">
        <v>110</v>
      </c>
      <c r="Y329" s="1" t="s">
        <v>35</v>
      </c>
      <c r="Z329" s="1" t="s">
        <v>111</v>
      </c>
      <c r="AA329" s="1">
        <v>220953</v>
      </c>
      <c r="AB329" s="1">
        <v>10</v>
      </c>
      <c r="AC329" s="1">
        <v>31.29</v>
      </c>
      <c r="AD329" s="1">
        <v>312.9</v>
      </c>
      <c r="AE329" s="1">
        <v>0.03129</v>
      </c>
      <c r="AF329" s="1">
        <v>31.29</v>
      </c>
      <c r="AG329" s="1">
        <v>312.9</v>
      </c>
      <c r="AH329" s="1">
        <v>0.03129</v>
      </c>
      <c r="AI329" s="1">
        <v>1047</v>
      </c>
      <c r="AJ329" s="1" t="s">
        <v>112</v>
      </c>
      <c r="AK329" s="1" t="s">
        <v>113</v>
      </c>
      <c r="AN329" s="1">
        <v>31.92</v>
      </c>
      <c r="AO329" s="1">
        <v>319.2</v>
      </c>
    </row>
    <row r="330" s="1" customFormat="1" hidden="1" spans="1:41">
      <c r="A330" s="1">
        <v>202301</v>
      </c>
      <c r="B330" s="1" t="s">
        <v>93</v>
      </c>
      <c r="C330" s="1" t="s">
        <v>94</v>
      </c>
      <c r="D330" s="1" t="s">
        <v>406</v>
      </c>
      <c r="E330" s="1" t="s">
        <v>407</v>
      </c>
      <c r="F330" s="1" t="s">
        <v>97</v>
      </c>
      <c r="G330" s="1" t="s">
        <v>128</v>
      </c>
      <c r="H330" s="1" t="s">
        <v>129</v>
      </c>
      <c r="I330" s="4">
        <v>44932</v>
      </c>
      <c r="J330" s="1" t="s">
        <v>672</v>
      </c>
      <c r="K330" s="1" t="s">
        <v>673</v>
      </c>
      <c r="L330" s="1" t="s">
        <v>410</v>
      </c>
      <c r="M330" s="1" t="s">
        <v>228</v>
      </c>
      <c r="N330" s="1" t="s">
        <v>228</v>
      </c>
      <c r="O330" s="1" t="s">
        <v>672</v>
      </c>
      <c r="P330" s="1" t="s">
        <v>50</v>
      </c>
      <c r="Q330" s="1" t="s">
        <v>105</v>
      </c>
      <c r="R330" s="1" t="s">
        <v>106</v>
      </c>
      <c r="S330" s="1" t="s">
        <v>146</v>
      </c>
      <c r="T330" s="1" t="s">
        <v>147</v>
      </c>
      <c r="U330" s="1" t="s">
        <v>146</v>
      </c>
      <c r="V330" s="1" t="s">
        <v>147</v>
      </c>
      <c r="W330" s="1" t="s">
        <v>109</v>
      </c>
      <c r="X330" s="1" t="s">
        <v>12</v>
      </c>
      <c r="Y330" s="1" t="s">
        <v>13</v>
      </c>
      <c r="Z330" s="1" t="s">
        <v>124</v>
      </c>
      <c r="AA330" s="1">
        <v>220908</v>
      </c>
      <c r="AB330" s="1">
        <v>20</v>
      </c>
      <c r="AC330" s="1">
        <v>26.08</v>
      </c>
      <c r="AD330" s="1">
        <v>521.6</v>
      </c>
      <c r="AE330" s="1">
        <v>0.05216</v>
      </c>
      <c r="AF330" s="1">
        <v>26.08</v>
      </c>
      <c r="AG330" s="1">
        <v>521.6</v>
      </c>
      <c r="AH330" s="1">
        <v>0.05216</v>
      </c>
      <c r="AI330" s="1">
        <v>1044</v>
      </c>
      <c r="AJ330" s="1" t="s">
        <v>125</v>
      </c>
      <c r="AK330" s="1" t="s">
        <v>113</v>
      </c>
      <c r="AN330" s="1">
        <v>26.6</v>
      </c>
      <c r="AO330" s="1">
        <v>532</v>
      </c>
    </row>
    <row r="331" s="1" customFormat="1" spans="1:41">
      <c r="A331" s="1">
        <v>202301</v>
      </c>
      <c r="B331" s="1" t="s">
        <v>93</v>
      </c>
      <c r="C331" s="1" t="s">
        <v>94</v>
      </c>
      <c r="D331" s="1" t="s">
        <v>406</v>
      </c>
      <c r="E331" s="1" t="s">
        <v>407</v>
      </c>
      <c r="F331" s="1" t="s">
        <v>97</v>
      </c>
      <c r="G331" s="1" t="s">
        <v>128</v>
      </c>
      <c r="H331" s="1" t="s">
        <v>129</v>
      </c>
      <c r="I331" s="4">
        <v>44932</v>
      </c>
      <c r="J331" s="1" t="s">
        <v>674</v>
      </c>
      <c r="K331" s="1" t="s">
        <v>675</v>
      </c>
      <c r="L331" s="1" t="s">
        <v>410</v>
      </c>
      <c r="M331" s="1" t="s">
        <v>228</v>
      </c>
      <c r="N331" s="1" t="s">
        <v>228</v>
      </c>
      <c r="P331" s="1" t="s">
        <v>4</v>
      </c>
      <c r="Q331" s="1" t="s">
        <v>105</v>
      </c>
      <c r="R331" s="1" t="s">
        <v>106</v>
      </c>
      <c r="S331" s="1" t="s">
        <v>122</v>
      </c>
      <c r="T331" s="1" t="s">
        <v>123</v>
      </c>
      <c r="U331" s="1" t="s">
        <v>122</v>
      </c>
      <c r="V331" s="1" t="s">
        <v>123</v>
      </c>
      <c r="W331" s="1" t="s">
        <v>109</v>
      </c>
      <c r="X331" s="1" t="s">
        <v>12</v>
      </c>
      <c r="Y331" s="1" t="s">
        <v>15</v>
      </c>
      <c r="Z331" s="1" t="s">
        <v>250</v>
      </c>
      <c r="AA331" s="1">
        <v>220910</v>
      </c>
      <c r="AB331" s="1">
        <v>10</v>
      </c>
      <c r="AC331" s="1">
        <v>48.96</v>
      </c>
      <c r="AD331" s="1">
        <v>489.6</v>
      </c>
      <c r="AE331" s="1">
        <v>0.04896</v>
      </c>
      <c r="AF331" s="1">
        <v>48.96</v>
      </c>
      <c r="AG331" s="1">
        <v>489.6</v>
      </c>
      <c r="AH331" s="1">
        <v>0.04896</v>
      </c>
      <c r="AI331" s="1">
        <v>3657</v>
      </c>
      <c r="AJ331" s="1" t="s">
        <v>251</v>
      </c>
      <c r="AK331" s="1" t="s">
        <v>113</v>
      </c>
      <c r="AN331" s="1">
        <v>53.3</v>
      </c>
      <c r="AO331" s="1">
        <v>533</v>
      </c>
    </row>
    <row r="332" s="1" customFormat="1" spans="1:41">
      <c r="A332" s="1">
        <v>202301</v>
      </c>
      <c r="B332" s="1" t="s">
        <v>93</v>
      </c>
      <c r="C332" s="1" t="s">
        <v>94</v>
      </c>
      <c r="D332" s="1" t="s">
        <v>406</v>
      </c>
      <c r="E332" s="1" t="s">
        <v>407</v>
      </c>
      <c r="F332" s="1" t="s">
        <v>97</v>
      </c>
      <c r="G332" s="1" t="s">
        <v>128</v>
      </c>
      <c r="H332" s="1" t="s">
        <v>129</v>
      </c>
      <c r="I332" s="4">
        <v>44932</v>
      </c>
      <c r="J332" s="1" t="s">
        <v>625</v>
      </c>
      <c r="K332" s="1" t="s">
        <v>626</v>
      </c>
      <c r="L332" s="1" t="s">
        <v>410</v>
      </c>
      <c r="M332" s="1" t="s">
        <v>103</v>
      </c>
      <c r="N332" s="1" t="s">
        <v>121</v>
      </c>
      <c r="P332" s="1" t="s">
        <v>4</v>
      </c>
      <c r="Q332" s="1" t="s">
        <v>105</v>
      </c>
      <c r="R332" s="1" t="s">
        <v>106</v>
      </c>
      <c r="S332" s="1" t="s">
        <v>174</v>
      </c>
      <c r="T332" s="1" t="s">
        <v>175</v>
      </c>
      <c r="U332" s="1" t="s">
        <v>174</v>
      </c>
      <c r="V332" s="1" t="s">
        <v>175</v>
      </c>
      <c r="W332" s="1" t="s">
        <v>109</v>
      </c>
      <c r="X332" s="1" t="s">
        <v>12</v>
      </c>
      <c r="Y332" s="1" t="s">
        <v>13</v>
      </c>
      <c r="Z332" s="1" t="s">
        <v>124</v>
      </c>
      <c r="AA332" s="1">
        <v>220908</v>
      </c>
      <c r="AB332" s="1">
        <v>-20</v>
      </c>
      <c r="AC332" s="1">
        <v>26.08</v>
      </c>
      <c r="AD332" s="1">
        <v>-521.6</v>
      </c>
      <c r="AE332" s="1">
        <v>-0.05216</v>
      </c>
      <c r="AF332" s="1">
        <v>26.08</v>
      </c>
      <c r="AG332" s="1">
        <v>-521.6</v>
      </c>
      <c r="AH332" s="1">
        <v>-0.05216</v>
      </c>
      <c r="AI332" s="1">
        <v>1044</v>
      </c>
      <c r="AJ332" s="1" t="s">
        <v>125</v>
      </c>
      <c r="AK332" s="1" t="s">
        <v>113</v>
      </c>
      <c r="AN332" s="1">
        <v>26.6</v>
      </c>
      <c r="AO332" s="1">
        <v>-532</v>
      </c>
    </row>
    <row r="333" s="1" customFormat="1" spans="1:41">
      <c r="A333" s="1">
        <v>202301</v>
      </c>
      <c r="B333" s="1" t="s">
        <v>93</v>
      </c>
      <c r="C333" s="1" t="s">
        <v>94</v>
      </c>
      <c r="D333" s="1" t="s">
        <v>406</v>
      </c>
      <c r="E333" s="1" t="s">
        <v>407</v>
      </c>
      <c r="F333" s="1" t="s">
        <v>97</v>
      </c>
      <c r="G333" s="1" t="s">
        <v>128</v>
      </c>
      <c r="H333" s="1" t="s">
        <v>129</v>
      </c>
      <c r="I333" s="4">
        <v>44932</v>
      </c>
      <c r="J333" s="1" t="s">
        <v>655</v>
      </c>
      <c r="K333" s="1" t="s">
        <v>656</v>
      </c>
      <c r="L333" s="1" t="s">
        <v>657</v>
      </c>
      <c r="M333" s="1" t="s">
        <v>103</v>
      </c>
      <c r="N333" s="1" t="s">
        <v>121</v>
      </c>
      <c r="P333" s="1" t="s">
        <v>43</v>
      </c>
      <c r="Q333" s="1" t="s">
        <v>105</v>
      </c>
      <c r="R333" s="1" t="s">
        <v>106</v>
      </c>
      <c r="S333" s="1" t="s">
        <v>186</v>
      </c>
      <c r="T333" s="1" t="s">
        <v>187</v>
      </c>
      <c r="U333" s="1" t="s">
        <v>186</v>
      </c>
      <c r="V333" s="1" t="s">
        <v>187</v>
      </c>
      <c r="W333" s="1" t="s">
        <v>109</v>
      </c>
      <c r="X333" s="1" t="s">
        <v>12</v>
      </c>
      <c r="Y333" s="1" t="s">
        <v>13</v>
      </c>
      <c r="Z333" s="1" t="s">
        <v>124</v>
      </c>
      <c r="AA333" s="1">
        <v>221016</v>
      </c>
      <c r="AB333" s="1">
        <v>20</v>
      </c>
      <c r="AC333" s="1">
        <v>26.08</v>
      </c>
      <c r="AD333" s="1">
        <v>521.6</v>
      </c>
      <c r="AE333" s="1">
        <v>0.05216</v>
      </c>
      <c r="AF333" s="1">
        <v>26.08</v>
      </c>
      <c r="AG333" s="1">
        <v>521.6</v>
      </c>
      <c r="AH333" s="1">
        <v>0.05216</v>
      </c>
      <c r="AI333" s="1">
        <v>1044</v>
      </c>
      <c r="AJ333" s="1" t="s">
        <v>125</v>
      </c>
      <c r="AK333" s="1" t="s">
        <v>113</v>
      </c>
      <c r="AN333" s="1">
        <v>26.6</v>
      </c>
      <c r="AO333" s="1">
        <v>532</v>
      </c>
    </row>
    <row r="334" s="1" customFormat="1" hidden="1" spans="1:41">
      <c r="A334" s="1">
        <v>202301</v>
      </c>
      <c r="B334" s="1" t="s">
        <v>93</v>
      </c>
      <c r="C334" s="1" t="s">
        <v>94</v>
      </c>
      <c r="D334" s="1" t="s">
        <v>406</v>
      </c>
      <c r="E334" s="1" t="s">
        <v>407</v>
      </c>
      <c r="F334" s="1" t="s">
        <v>97</v>
      </c>
      <c r="G334" s="1" t="s">
        <v>128</v>
      </c>
      <c r="H334" s="1" t="s">
        <v>129</v>
      </c>
      <c r="I334" s="4">
        <v>44935</v>
      </c>
      <c r="J334" s="1" t="s">
        <v>676</v>
      </c>
      <c r="K334" s="1" t="s">
        <v>677</v>
      </c>
      <c r="L334" s="1" t="s">
        <v>410</v>
      </c>
      <c r="M334" s="1" t="s">
        <v>228</v>
      </c>
      <c r="N334" s="1" t="s">
        <v>228</v>
      </c>
      <c r="O334" s="1" t="s">
        <v>676</v>
      </c>
      <c r="P334" s="1" t="s">
        <v>50</v>
      </c>
      <c r="Q334" s="1" t="s">
        <v>105</v>
      </c>
      <c r="R334" s="1" t="s">
        <v>106</v>
      </c>
      <c r="S334" s="1" t="s">
        <v>158</v>
      </c>
      <c r="T334" s="1" t="s">
        <v>159</v>
      </c>
      <c r="U334" s="1" t="s">
        <v>158</v>
      </c>
      <c r="V334" s="1" t="s">
        <v>159</v>
      </c>
      <c r="W334" s="1" t="s">
        <v>109</v>
      </c>
      <c r="X334" s="1" t="s">
        <v>24</v>
      </c>
      <c r="Y334" s="1" t="s">
        <v>26</v>
      </c>
      <c r="Z334" s="1" t="s">
        <v>296</v>
      </c>
      <c r="AA334" s="1">
        <v>221045</v>
      </c>
      <c r="AB334" s="1">
        <v>50</v>
      </c>
      <c r="AC334" s="1">
        <v>22.68</v>
      </c>
      <c r="AD334" s="1">
        <v>1134</v>
      </c>
      <c r="AE334" s="1">
        <v>0.1134</v>
      </c>
      <c r="AF334" s="1">
        <v>22.68</v>
      </c>
      <c r="AG334" s="1">
        <v>1134</v>
      </c>
      <c r="AH334" s="1">
        <v>0.1134</v>
      </c>
      <c r="AI334" s="1">
        <v>1055</v>
      </c>
      <c r="AJ334" s="1" t="s">
        <v>297</v>
      </c>
      <c r="AK334" s="1" t="s">
        <v>113</v>
      </c>
      <c r="AN334" s="1">
        <v>23.15</v>
      </c>
      <c r="AO334" s="1">
        <v>1157.5</v>
      </c>
    </row>
    <row r="335" s="1" customFormat="1" spans="1:41">
      <c r="A335" s="1">
        <v>202301</v>
      </c>
      <c r="B335" s="1" t="s">
        <v>93</v>
      </c>
      <c r="C335" s="1" t="s">
        <v>94</v>
      </c>
      <c r="D335" s="1" t="s">
        <v>406</v>
      </c>
      <c r="E335" s="1" t="s">
        <v>407</v>
      </c>
      <c r="F335" s="1" t="s">
        <v>97</v>
      </c>
      <c r="G335" s="1" t="s">
        <v>128</v>
      </c>
      <c r="H335" s="1" t="s">
        <v>129</v>
      </c>
      <c r="I335" s="4">
        <v>44935</v>
      </c>
      <c r="J335" s="1" t="s">
        <v>678</v>
      </c>
      <c r="K335" s="1" t="s">
        <v>679</v>
      </c>
      <c r="L335" s="1" t="s">
        <v>410</v>
      </c>
      <c r="M335" s="1" t="s">
        <v>137</v>
      </c>
      <c r="N335" s="1" t="s">
        <v>137</v>
      </c>
      <c r="P335" s="1" t="s">
        <v>4</v>
      </c>
      <c r="Q335" s="1" t="s">
        <v>105</v>
      </c>
      <c r="R335" s="1" t="s">
        <v>106</v>
      </c>
      <c r="S335" s="1" t="s">
        <v>186</v>
      </c>
      <c r="T335" s="1" t="s">
        <v>187</v>
      </c>
      <c r="U335" s="1" t="s">
        <v>186</v>
      </c>
      <c r="V335" s="1" t="s">
        <v>187</v>
      </c>
      <c r="W335" s="1" t="s">
        <v>109</v>
      </c>
      <c r="X335" s="1" t="s">
        <v>110</v>
      </c>
      <c r="Y335" s="1" t="s">
        <v>35</v>
      </c>
      <c r="Z335" s="1" t="s">
        <v>111</v>
      </c>
      <c r="AA335" s="1">
        <v>220953</v>
      </c>
      <c r="AB335" s="1">
        <v>6</v>
      </c>
      <c r="AC335" s="1">
        <v>31.29</v>
      </c>
      <c r="AD335" s="1">
        <v>187.74</v>
      </c>
      <c r="AE335" s="1">
        <v>0.018774</v>
      </c>
      <c r="AF335" s="1">
        <v>31.29</v>
      </c>
      <c r="AG335" s="1">
        <v>187.74</v>
      </c>
      <c r="AH335" s="1">
        <v>0.018774</v>
      </c>
      <c r="AI335" s="1">
        <v>1047</v>
      </c>
      <c r="AJ335" s="1" t="s">
        <v>112</v>
      </c>
      <c r="AK335" s="1" t="s">
        <v>113</v>
      </c>
      <c r="AN335" s="1">
        <v>31.92</v>
      </c>
      <c r="AO335" s="1">
        <v>191.52</v>
      </c>
    </row>
    <row r="336" s="1" customFormat="1" spans="1:41">
      <c r="A336" s="1">
        <v>202301</v>
      </c>
      <c r="B336" s="1" t="s">
        <v>93</v>
      </c>
      <c r="C336" s="1" t="s">
        <v>94</v>
      </c>
      <c r="D336" s="1" t="s">
        <v>406</v>
      </c>
      <c r="E336" s="1" t="s">
        <v>407</v>
      </c>
      <c r="F336" s="1" t="s">
        <v>97</v>
      </c>
      <c r="G336" s="1" t="s">
        <v>128</v>
      </c>
      <c r="H336" s="1" t="s">
        <v>129</v>
      </c>
      <c r="I336" s="4">
        <v>44935</v>
      </c>
      <c r="J336" s="1" t="s">
        <v>680</v>
      </c>
      <c r="K336" s="1" t="s">
        <v>681</v>
      </c>
      <c r="L336" s="1" t="s">
        <v>410</v>
      </c>
      <c r="M336" s="1" t="s">
        <v>103</v>
      </c>
      <c r="N336" s="1" t="s">
        <v>104</v>
      </c>
      <c r="P336" s="1" t="s">
        <v>4</v>
      </c>
      <c r="Q336" s="1" t="s">
        <v>105</v>
      </c>
      <c r="R336" s="1" t="s">
        <v>106</v>
      </c>
      <c r="S336" s="1" t="s">
        <v>122</v>
      </c>
      <c r="T336" s="1" t="s">
        <v>123</v>
      </c>
      <c r="U336" s="1" t="s">
        <v>122</v>
      </c>
      <c r="V336" s="1" t="s">
        <v>123</v>
      </c>
      <c r="W336" s="1" t="s">
        <v>109</v>
      </c>
      <c r="X336" s="1" t="s">
        <v>12</v>
      </c>
      <c r="Y336" s="1" t="s">
        <v>13</v>
      </c>
      <c r="Z336" s="1" t="s">
        <v>124</v>
      </c>
      <c r="AA336" s="1">
        <v>221016</v>
      </c>
      <c r="AB336" s="1">
        <v>40</v>
      </c>
      <c r="AC336" s="1">
        <v>26.08</v>
      </c>
      <c r="AD336" s="1">
        <v>1043.2</v>
      </c>
      <c r="AE336" s="1">
        <v>0.10432</v>
      </c>
      <c r="AF336" s="1">
        <v>26.08</v>
      </c>
      <c r="AG336" s="1">
        <v>1043.2</v>
      </c>
      <c r="AH336" s="1">
        <v>0.10432</v>
      </c>
      <c r="AI336" s="1">
        <v>1044</v>
      </c>
      <c r="AJ336" s="1" t="s">
        <v>125</v>
      </c>
      <c r="AK336" s="1" t="s">
        <v>113</v>
      </c>
      <c r="AN336" s="1">
        <v>26.6</v>
      </c>
      <c r="AO336" s="1">
        <v>1064</v>
      </c>
    </row>
    <row r="337" s="1" customFormat="1" spans="1:41">
      <c r="A337" s="1">
        <v>202301</v>
      </c>
      <c r="B337" s="1" t="s">
        <v>93</v>
      </c>
      <c r="C337" s="1" t="s">
        <v>94</v>
      </c>
      <c r="D337" s="1" t="s">
        <v>406</v>
      </c>
      <c r="E337" s="1" t="s">
        <v>407</v>
      </c>
      <c r="F337" s="1" t="s">
        <v>97</v>
      </c>
      <c r="G337" s="1" t="s">
        <v>128</v>
      </c>
      <c r="H337" s="1" t="s">
        <v>129</v>
      </c>
      <c r="I337" s="4">
        <v>44935</v>
      </c>
      <c r="J337" s="1" t="s">
        <v>682</v>
      </c>
      <c r="K337" s="1" t="s">
        <v>683</v>
      </c>
      <c r="L337" s="1" t="s">
        <v>410</v>
      </c>
      <c r="M337" s="1" t="s">
        <v>137</v>
      </c>
      <c r="N337" s="1" t="s">
        <v>137</v>
      </c>
      <c r="P337" s="1" t="s">
        <v>4</v>
      </c>
      <c r="Q337" s="1" t="s">
        <v>105</v>
      </c>
      <c r="R337" s="1" t="s">
        <v>106</v>
      </c>
      <c r="S337" s="1" t="s">
        <v>146</v>
      </c>
      <c r="T337" s="1" t="s">
        <v>147</v>
      </c>
      <c r="U337" s="1" t="s">
        <v>146</v>
      </c>
      <c r="V337" s="1" t="s">
        <v>147</v>
      </c>
      <c r="W337" s="1" t="s">
        <v>109</v>
      </c>
      <c r="X337" s="1" t="s">
        <v>12</v>
      </c>
      <c r="Y337" s="1" t="s">
        <v>13</v>
      </c>
      <c r="Z337" s="1" t="s">
        <v>124</v>
      </c>
      <c r="AA337" s="1">
        <v>221016</v>
      </c>
      <c r="AB337" s="1">
        <v>3</v>
      </c>
      <c r="AC337" s="1">
        <v>26.08</v>
      </c>
      <c r="AD337" s="1">
        <v>78.24</v>
      </c>
      <c r="AE337" s="1">
        <v>0.007824</v>
      </c>
      <c r="AF337" s="1">
        <v>26.08</v>
      </c>
      <c r="AG337" s="1">
        <v>78.24</v>
      </c>
      <c r="AH337" s="1">
        <v>0.007824</v>
      </c>
      <c r="AI337" s="1">
        <v>1044</v>
      </c>
      <c r="AJ337" s="1" t="s">
        <v>125</v>
      </c>
      <c r="AK337" s="1" t="s">
        <v>113</v>
      </c>
      <c r="AN337" s="1">
        <v>26.6</v>
      </c>
      <c r="AO337" s="1">
        <v>79.8</v>
      </c>
    </row>
    <row r="338" s="1" customFormat="1" spans="1:41">
      <c r="A338" s="1">
        <v>202301</v>
      </c>
      <c r="B338" s="1" t="s">
        <v>93</v>
      </c>
      <c r="C338" s="1" t="s">
        <v>94</v>
      </c>
      <c r="D338" s="1" t="s">
        <v>406</v>
      </c>
      <c r="E338" s="1" t="s">
        <v>407</v>
      </c>
      <c r="F338" s="1" t="s">
        <v>97</v>
      </c>
      <c r="G338" s="1" t="s">
        <v>128</v>
      </c>
      <c r="H338" s="1" t="s">
        <v>129</v>
      </c>
      <c r="I338" s="4">
        <v>44935</v>
      </c>
      <c r="J338" s="1" t="s">
        <v>684</v>
      </c>
      <c r="K338" s="1" t="s">
        <v>685</v>
      </c>
      <c r="L338" s="1" t="s">
        <v>410</v>
      </c>
      <c r="M338" s="1" t="s">
        <v>103</v>
      </c>
      <c r="N338" s="1" t="s">
        <v>121</v>
      </c>
      <c r="P338" s="1" t="s">
        <v>4</v>
      </c>
      <c r="Q338" s="1" t="s">
        <v>105</v>
      </c>
      <c r="R338" s="1" t="s">
        <v>106</v>
      </c>
      <c r="S338" s="1" t="s">
        <v>146</v>
      </c>
      <c r="T338" s="1" t="s">
        <v>147</v>
      </c>
      <c r="U338" s="1" t="s">
        <v>146</v>
      </c>
      <c r="V338" s="1" t="s">
        <v>147</v>
      </c>
      <c r="W338" s="1" t="s">
        <v>109</v>
      </c>
      <c r="X338" s="1" t="s">
        <v>12</v>
      </c>
      <c r="Y338" s="1" t="s">
        <v>13</v>
      </c>
      <c r="Z338" s="1" t="s">
        <v>124</v>
      </c>
      <c r="AA338" s="1">
        <v>221016</v>
      </c>
      <c r="AB338" s="1">
        <v>2</v>
      </c>
      <c r="AC338" s="1">
        <v>26.08</v>
      </c>
      <c r="AD338" s="1">
        <v>52.16</v>
      </c>
      <c r="AE338" s="1">
        <v>0.005216</v>
      </c>
      <c r="AF338" s="1">
        <v>26.08</v>
      </c>
      <c r="AG338" s="1">
        <v>52.16</v>
      </c>
      <c r="AH338" s="1">
        <v>0.005216</v>
      </c>
      <c r="AI338" s="1">
        <v>1044</v>
      </c>
      <c r="AJ338" s="1" t="s">
        <v>125</v>
      </c>
      <c r="AK338" s="1" t="s">
        <v>113</v>
      </c>
      <c r="AN338" s="1">
        <v>26.6</v>
      </c>
      <c r="AO338" s="1">
        <v>53.2</v>
      </c>
    </row>
    <row r="339" s="1" customFormat="1" spans="1:41">
      <c r="A339" s="1">
        <v>202301</v>
      </c>
      <c r="B339" s="1" t="s">
        <v>93</v>
      </c>
      <c r="C339" s="1" t="s">
        <v>94</v>
      </c>
      <c r="D339" s="1" t="s">
        <v>406</v>
      </c>
      <c r="E339" s="1" t="s">
        <v>407</v>
      </c>
      <c r="F339" s="1" t="s">
        <v>97</v>
      </c>
      <c r="G339" s="1" t="s">
        <v>128</v>
      </c>
      <c r="H339" s="1" t="s">
        <v>129</v>
      </c>
      <c r="I339" s="4">
        <v>44935</v>
      </c>
      <c r="J339" s="1" t="s">
        <v>355</v>
      </c>
      <c r="K339" s="1" t="s">
        <v>356</v>
      </c>
      <c r="L339" s="1" t="s">
        <v>410</v>
      </c>
      <c r="M339" s="1" t="s">
        <v>103</v>
      </c>
      <c r="N339" s="1" t="s">
        <v>121</v>
      </c>
      <c r="P339" s="1" t="s">
        <v>43</v>
      </c>
      <c r="Q339" s="1" t="s">
        <v>105</v>
      </c>
      <c r="R339" s="1" t="s">
        <v>106</v>
      </c>
      <c r="S339" s="1" t="s">
        <v>122</v>
      </c>
      <c r="T339" s="1" t="s">
        <v>123</v>
      </c>
      <c r="U339" s="1" t="s">
        <v>122</v>
      </c>
      <c r="V339" s="1" t="s">
        <v>123</v>
      </c>
      <c r="W339" s="1" t="s">
        <v>109</v>
      </c>
      <c r="X339" s="1" t="s">
        <v>44</v>
      </c>
      <c r="Y339" s="1" t="s">
        <v>45</v>
      </c>
      <c r="Z339" s="1" t="s">
        <v>686</v>
      </c>
      <c r="AA339" s="1">
        <v>202210032</v>
      </c>
      <c r="AB339" s="1">
        <v>5</v>
      </c>
      <c r="AC339" s="1">
        <v>16.6</v>
      </c>
      <c r="AD339" s="1">
        <v>83</v>
      </c>
      <c r="AE339" s="1">
        <v>0.0083</v>
      </c>
      <c r="AF339" s="1">
        <v>16.6</v>
      </c>
      <c r="AG339" s="1">
        <v>83</v>
      </c>
      <c r="AH339" s="1">
        <v>0.0083</v>
      </c>
      <c r="AI339" s="1">
        <v>1004</v>
      </c>
      <c r="AJ339" s="1" t="s">
        <v>687</v>
      </c>
      <c r="AK339" s="1" t="s">
        <v>113</v>
      </c>
      <c r="AN339" s="1">
        <v>17.1</v>
      </c>
      <c r="AO339" s="1">
        <v>85.5</v>
      </c>
    </row>
    <row r="340" s="1" customFormat="1" spans="1:41">
      <c r="A340" s="1">
        <v>202301</v>
      </c>
      <c r="B340" s="1" t="s">
        <v>93</v>
      </c>
      <c r="C340" s="1" t="s">
        <v>94</v>
      </c>
      <c r="D340" s="1" t="s">
        <v>406</v>
      </c>
      <c r="E340" s="1" t="s">
        <v>407</v>
      </c>
      <c r="F340" s="1" t="s">
        <v>97</v>
      </c>
      <c r="G340" s="1" t="s">
        <v>128</v>
      </c>
      <c r="H340" s="1" t="s">
        <v>129</v>
      </c>
      <c r="I340" s="4">
        <v>44935</v>
      </c>
      <c r="J340" s="1" t="s">
        <v>688</v>
      </c>
      <c r="K340" s="1" t="s">
        <v>689</v>
      </c>
      <c r="L340" s="1" t="s">
        <v>410</v>
      </c>
      <c r="M340" s="1" t="s">
        <v>346</v>
      </c>
      <c r="N340" s="1" t="s">
        <v>346</v>
      </c>
      <c r="P340" s="1" t="s">
        <v>43</v>
      </c>
      <c r="Q340" s="1" t="s">
        <v>105</v>
      </c>
      <c r="R340" s="1" t="s">
        <v>106</v>
      </c>
      <c r="S340" s="1" t="s">
        <v>146</v>
      </c>
      <c r="T340" s="1" t="s">
        <v>147</v>
      </c>
      <c r="U340" s="1" t="s">
        <v>146</v>
      </c>
      <c r="V340" s="1" t="s">
        <v>147</v>
      </c>
      <c r="W340" s="1" t="s">
        <v>109</v>
      </c>
      <c r="X340" s="1" t="s">
        <v>110</v>
      </c>
      <c r="Y340" s="1" t="s">
        <v>35</v>
      </c>
      <c r="Z340" s="1" t="s">
        <v>111</v>
      </c>
      <c r="AA340" s="1">
        <v>220953</v>
      </c>
      <c r="AB340" s="1">
        <v>10</v>
      </c>
      <c r="AC340" s="1">
        <v>31.29</v>
      </c>
      <c r="AD340" s="1">
        <v>312.9</v>
      </c>
      <c r="AE340" s="1">
        <v>0.03129</v>
      </c>
      <c r="AF340" s="1">
        <v>31.29</v>
      </c>
      <c r="AG340" s="1">
        <v>312.9</v>
      </c>
      <c r="AH340" s="1">
        <v>0.03129</v>
      </c>
      <c r="AI340" s="1">
        <v>1047</v>
      </c>
      <c r="AJ340" s="1" t="s">
        <v>112</v>
      </c>
      <c r="AK340" s="1" t="s">
        <v>113</v>
      </c>
      <c r="AN340" s="1">
        <v>31.92</v>
      </c>
      <c r="AO340" s="1">
        <v>319.2</v>
      </c>
    </row>
    <row r="341" s="1" customFormat="1" hidden="1" spans="1:41">
      <c r="A341" s="1">
        <v>202301</v>
      </c>
      <c r="B341" s="1" t="s">
        <v>93</v>
      </c>
      <c r="C341" s="1" t="s">
        <v>94</v>
      </c>
      <c r="D341" s="1" t="s">
        <v>406</v>
      </c>
      <c r="E341" s="1" t="s">
        <v>407</v>
      </c>
      <c r="F341" s="1" t="s">
        <v>97</v>
      </c>
      <c r="G341" s="1" t="s">
        <v>128</v>
      </c>
      <c r="H341" s="1" t="s">
        <v>129</v>
      </c>
      <c r="I341" s="4">
        <v>44935</v>
      </c>
      <c r="J341" s="1" t="s">
        <v>690</v>
      </c>
      <c r="K341" s="1" t="s">
        <v>691</v>
      </c>
      <c r="L341" s="1" t="s">
        <v>410</v>
      </c>
      <c r="M341" s="1" t="s">
        <v>103</v>
      </c>
      <c r="N341" s="1" t="s">
        <v>104</v>
      </c>
      <c r="O341" s="1" t="s">
        <v>429</v>
      </c>
      <c r="P341" s="1" t="s">
        <v>50</v>
      </c>
      <c r="Q341" s="1" t="s">
        <v>105</v>
      </c>
      <c r="R341" s="1" t="s">
        <v>106</v>
      </c>
      <c r="S341" s="1" t="s">
        <v>146</v>
      </c>
      <c r="T341" s="1" t="s">
        <v>147</v>
      </c>
      <c r="U341" s="1" t="s">
        <v>146</v>
      </c>
      <c r="V341" s="1" t="s">
        <v>147</v>
      </c>
      <c r="W341" s="1" t="s">
        <v>109</v>
      </c>
      <c r="X341" s="1" t="s">
        <v>110</v>
      </c>
      <c r="Y341" s="1" t="s">
        <v>35</v>
      </c>
      <c r="Z341" s="1" t="s">
        <v>111</v>
      </c>
      <c r="AA341" s="1">
        <v>220953</v>
      </c>
      <c r="AB341" s="1">
        <v>5</v>
      </c>
      <c r="AC341" s="1">
        <v>31.29</v>
      </c>
      <c r="AD341" s="1">
        <v>156.45</v>
      </c>
      <c r="AE341" s="1">
        <v>0.015645</v>
      </c>
      <c r="AF341" s="1">
        <v>31.29</v>
      </c>
      <c r="AG341" s="1">
        <v>156.45</v>
      </c>
      <c r="AH341" s="1">
        <v>0.015645</v>
      </c>
      <c r="AI341" s="1">
        <v>1047</v>
      </c>
      <c r="AJ341" s="1" t="s">
        <v>112</v>
      </c>
      <c r="AK341" s="1" t="s">
        <v>113</v>
      </c>
      <c r="AN341" s="1">
        <v>31.92</v>
      </c>
      <c r="AO341" s="1">
        <v>159.6</v>
      </c>
    </row>
    <row r="342" s="1" customFormat="1" hidden="1" spans="1:41">
      <c r="A342" s="1">
        <v>202301</v>
      </c>
      <c r="B342" s="1" t="s">
        <v>93</v>
      </c>
      <c r="C342" s="1" t="s">
        <v>94</v>
      </c>
      <c r="D342" s="1" t="s">
        <v>406</v>
      </c>
      <c r="E342" s="1" t="s">
        <v>407</v>
      </c>
      <c r="F342" s="1" t="s">
        <v>97</v>
      </c>
      <c r="G342" s="1" t="s">
        <v>128</v>
      </c>
      <c r="H342" s="1" t="s">
        <v>129</v>
      </c>
      <c r="I342" s="4">
        <v>44935</v>
      </c>
      <c r="J342" s="1" t="s">
        <v>524</v>
      </c>
      <c r="K342" s="1" t="s">
        <v>525</v>
      </c>
      <c r="L342" s="1" t="s">
        <v>410</v>
      </c>
      <c r="M342" s="1" t="s">
        <v>103</v>
      </c>
      <c r="N342" s="1" t="s">
        <v>104</v>
      </c>
      <c r="O342" s="1" t="s">
        <v>429</v>
      </c>
      <c r="P342" s="1" t="s">
        <v>50</v>
      </c>
      <c r="Q342" s="1" t="s">
        <v>105</v>
      </c>
      <c r="R342" s="1" t="s">
        <v>106</v>
      </c>
      <c r="S342" s="1" t="s">
        <v>174</v>
      </c>
      <c r="T342" s="1" t="s">
        <v>175</v>
      </c>
      <c r="U342" s="1" t="s">
        <v>174</v>
      </c>
      <c r="V342" s="1" t="s">
        <v>175</v>
      </c>
      <c r="W342" s="1" t="s">
        <v>109</v>
      </c>
      <c r="X342" s="1" t="s">
        <v>19</v>
      </c>
      <c r="Y342" s="1" t="s">
        <v>21</v>
      </c>
      <c r="Z342" s="1" t="s">
        <v>393</v>
      </c>
      <c r="AA342" s="1">
        <v>220612</v>
      </c>
      <c r="AB342" s="1">
        <v>5</v>
      </c>
      <c r="AC342" s="1">
        <v>43.09</v>
      </c>
      <c r="AD342" s="1">
        <v>215.45</v>
      </c>
      <c r="AE342" s="1">
        <v>0.021545</v>
      </c>
      <c r="AF342" s="1">
        <v>43.09</v>
      </c>
      <c r="AG342" s="1">
        <v>215.45</v>
      </c>
      <c r="AH342" s="1">
        <v>0.021545</v>
      </c>
      <c r="AI342" s="1">
        <v>1038</v>
      </c>
      <c r="AJ342" s="1" t="s">
        <v>394</v>
      </c>
      <c r="AK342" s="1" t="s">
        <v>113</v>
      </c>
      <c r="AN342" s="1">
        <v>43.97</v>
      </c>
      <c r="AO342" s="1">
        <v>219.85</v>
      </c>
    </row>
    <row r="343" s="1" customFormat="1" hidden="1" spans="1:41">
      <c r="A343" s="1">
        <v>202301</v>
      </c>
      <c r="B343" s="1" t="s">
        <v>93</v>
      </c>
      <c r="C343" s="1" t="s">
        <v>94</v>
      </c>
      <c r="D343" s="1" t="s">
        <v>406</v>
      </c>
      <c r="E343" s="1" t="s">
        <v>407</v>
      </c>
      <c r="F343" s="1" t="s">
        <v>97</v>
      </c>
      <c r="G343" s="1" t="s">
        <v>128</v>
      </c>
      <c r="H343" s="1" t="s">
        <v>129</v>
      </c>
      <c r="I343" s="4">
        <v>44935</v>
      </c>
      <c r="J343" s="1" t="s">
        <v>668</v>
      </c>
      <c r="K343" s="1" t="s">
        <v>669</v>
      </c>
      <c r="L343" s="1" t="s">
        <v>410</v>
      </c>
      <c r="M343" s="1" t="s">
        <v>103</v>
      </c>
      <c r="N343" s="1" t="s">
        <v>104</v>
      </c>
      <c r="O343" s="1" t="s">
        <v>429</v>
      </c>
      <c r="P343" s="1" t="s">
        <v>50</v>
      </c>
      <c r="Q343" s="1" t="s">
        <v>105</v>
      </c>
      <c r="R343" s="1" t="s">
        <v>106</v>
      </c>
      <c r="S343" s="1" t="s">
        <v>174</v>
      </c>
      <c r="T343" s="1" t="s">
        <v>175</v>
      </c>
      <c r="U343" s="1" t="s">
        <v>174</v>
      </c>
      <c r="V343" s="1" t="s">
        <v>175</v>
      </c>
      <c r="W343" s="1" t="s">
        <v>109</v>
      </c>
      <c r="X343" s="1" t="s">
        <v>30</v>
      </c>
      <c r="Y343" s="1" t="s">
        <v>31</v>
      </c>
      <c r="Z343" s="1" t="s">
        <v>286</v>
      </c>
      <c r="AA343" s="1">
        <v>202208263</v>
      </c>
      <c r="AB343" s="1">
        <v>3</v>
      </c>
      <c r="AC343" s="1">
        <v>48.75</v>
      </c>
      <c r="AD343" s="1">
        <v>146.25</v>
      </c>
      <c r="AE343" s="1">
        <v>0.014625</v>
      </c>
      <c r="AF343" s="1">
        <v>48.75</v>
      </c>
      <c r="AG343" s="1">
        <v>146.25</v>
      </c>
      <c r="AH343" s="1">
        <v>0.014625</v>
      </c>
      <c r="AI343" s="1">
        <v>3759</v>
      </c>
      <c r="AJ343" s="1" t="s">
        <v>287</v>
      </c>
      <c r="AK343" s="1" t="s">
        <v>113</v>
      </c>
      <c r="AN343" s="1">
        <v>84.8</v>
      </c>
      <c r="AO343" s="1">
        <v>254.4</v>
      </c>
    </row>
    <row r="344" s="1" customFormat="1" hidden="1" spans="1:41">
      <c r="A344" s="1">
        <v>202301</v>
      </c>
      <c r="B344" s="1" t="s">
        <v>93</v>
      </c>
      <c r="C344" s="1" t="s">
        <v>94</v>
      </c>
      <c r="D344" s="1" t="s">
        <v>406</v>
      </c>
      <c r="E344" s="1" t="s">
        <v>407</v>
      </c>
      <c r="F344" s="1" t="s">
        <v>97</v>
      </c>
      <c r="G344" s="1" t="s">
        <v>128</v>
      </c>
      <c r="H344" s="1" t="s">
        <v>129</v>
      </c>
      <c r="I344" s="4">
        <v>44935</v>
      </c>
      <c r="J344" s="1" t="s">
        <v>432</v>
      </c>
      <c r="K344" s="1" t="s">
        <v>433</v>
      </c>
      <c r="L344" s="1" t="s">
        <v>410</v>
      </c>
      <c r="M344" s="1" t="s">
        <v>103</v>
      </c>
      <c r="N344" s="1" t="s">
        <v>104</v>
      </c>
      <c r="O344" s="1" t="s">
        <v>429</v>
      </c>
      <c r="P344" s="1" t="s">
        <v>50</v>
      </c>
      <c r="Q344" s="1" t="s">
        <v>105</v>
      </c>
      <c r="R344" s="1" t="s">
        <v>106</v>
      </c>
      <c r="S344" s="1" t="s">
        <v>146</v>
      </c>
      <c r="T344" s="1" t="s">
        <v>147</v>
      </c>
      <c r="U344" s="1" t="s">
        <v>146</v>
      </c>
      <c r="V344" s="1" t="s">
        <v>147</v>
      </c>
      <c r="W344" s="1" t="s">
        <v>109</v>
      </c>
      <c r="X344" s="1" t="s">
        <v>12</v>
      </c>
      <c r="Y344" s="1" t="s">
        <v>13</v>
      </c>
      <c r="Z344" s="1" t="s">
        <v>124</v>
      </c>
      <c r="AA344" s="1">
        <v>221016</v>
      </c>
      <c r="AB344" s="1">
        <v>3</v>
      </c>
      <c r="AC344" s="1">
        <v>26.08</v>
      </c>
      <c r="AD344" s="1">
        <v>78.24</v>
      </c>
      <c r="AE344" s="1">
        <v>0.007824</v>
      </c>
      <c r="AF344" s="1">
        <v>26.08</v>
      </c>
      <c r="AG344" s="1">
        <v>78.24</v>
      </c>
      <c r="AH344" s="1">
        <v>0.007824</v>
      </c>
      <c r="AI344" s="1">
        <v>1044</v>
      </c>
      <c r="AJ344" s="1" t="s">
        <v>125</v>
      </c>
      <c r="AK344" s="1" t="s">
        <v>113</v>
      </c>
      <c r="AN344" s="1">
        <v>26.6</v>
      </c>
      <c r="AO344" s="1">
        <v>79.8</v>
      </c>
    </row>
    <row r="345" s="1" customFormat="1" spans="1:41">
      <c r="A345" s="1">
        <v>202301</v>
      </c>
      <c r="B345" s="1" t="s">
        <v>93</v>
      </c>
      <c r="C345" s="1" t="s">
        <v>94</v>
      </c>
      <c r="D345" s="1" t="s">
        <v>406</v>
      </c>
      <c r="E345" s="1" t="s">
        <v>407</v>
      </c>
      <c r="F345" s="1" t="s">
        <v>97</v>
      </c>
      <c r="G345" s="1" t="s">
        <v>128</v>
      </c>
      <c r="H345" s="1" t="s">
        <v>129</v>
      </c>
      <c r="I345" s="4">
        <v>44935</v>
      </c>
      <c r="J345" s="1" t="s">
        <v>558</v>
      </c>
      <c r="K345" s="1" t="s">
        <v>559</v>
      </c>
      <c r="L345" s="1" t="s">
        <v>410</v>
      </c>
      <c r="M345" s="1" t="s">
        <v>103</v>
      </c>
      <c r="N345" s="1" t="s">
        <v>121</v>
      </c>
      <c r="P345" s="1" t="s">
        <v>43</v>
      </c>
      <c r="Q345" s="1" t="s">
        <v>105</v>
      </c>
      <c r="R345" s="1" t="s">
        <v>106</v>
      </c>
      <c r="S345" s="1" t="s">
        <v>186</v>
      </c>
      <c r="T345" s="1" t="s">
        <v>187</v>
      </c>
      <c r="U345" s="1" t="s">
        <v>186</v>
      </c>
      <c r="V345" s="1" t="s">
        <v>187</v>
      </c>
      <c r="W345" s="1" t="s">
        <v>109</v>
      </c>
      <c r="X345" s="1" t="s">
        <v>12</v>
      </c>
      <c r="Y345" s="1" t="s">
        <v>15</v>
      </c>
      <c r="Z345" s="1" t="s">
        <v>250</v>
      </c>
      <c r="AA345" s="1">
        <v>220910</v>
      </c>
      <c r="AB345" s="1">
        <v>5</v>
      </c>
      <c r="AC345" s="1">
        <v>48.96</v>
      </c>
      <c r="AD345" s="1">
        <v>244.8</v>
      </c>
      <c r="AE345" s="1">
        <v>0.02448</v>
      </c>
      <c r="AF345" s="1">
        <v>48.96</v>
      </c>
      <c r="AG345" s="1">
        <v>244.8</v>
      </c>
      <c r="AH345" s="1">
        <v>0.02448</v>
      </c>
      <c r="AI345" s="1">
        <v>3657</v>
      </c>
      <c r="AJ345" s="1" t="s">
        <v>251</v>
      </c>
      <c r="AK345" s="1" t="s">
        <v>113</v>
      </c>
      <c r="AN345" s="1">
        <v>52.8</v>
      </c>
      <c r="AO345" s="1">
        <v>264</v>
      </c>
    </row>
    <row r="346" s="1" customFormat="1" hidden="1" spans="1:41">
      <c r="A346" s="1">
        <v>202301</v>
      </c>
      <c r="B346" s="1" t="s">
        <v>93</v>
      </c>
      <c r="C346" s="1" t="s">
        <v>94</v>
      </c>
      <c r="D346" s="1" t="s">
        <v>406</v>
      </c>
      <c r="E346" s="1" t="s">
        <v>407</v>
      </c>
      <c r="F346" s="1" t="s">
        <v>97</v>
      </c>
      <c r="G346" s="1" t="s">
        <v>128</v>
      </c>
      <c r="H346" s="1" t="s">
        <v>129</v>
      </c>
      <c r="I346" s="4">
        <v>44935</v>
      </c>
      <c r="J346" s="1" t="s">
        <v>326</v>
      </c>
      <c r="K346" s="1" t="s">
        <v>327</v>
      </c>
      <c r="L346" s="1" t="s">
        <v>410</v>
      </c>
      <c r="M346" s="1" t="s">
        <v>103</v>
      </c>
      <c r="N346" s="1" t="s">
        <v>104</v>
      </c>
      <c r="O346" s="1" t="s">
        <v>326</v>
      </c>
      <c r="P346" s="1" t="s">
        <v>50</v>
      </c>
      <c r="Q346" s="1" t="s">
        <v>105</v>
      </c>
      <c r="R346" s="1" t="s">
        <v>106</v>
      </c>
      <c r="S346" s="1" t="s">
        <v>138</v>
      </c>
      <c r="T346" s="1" t="s">
        <v>139</v>
      </c>
      <c r="U346" s="1" t="s">
        <v>138</v>
      </c>
      <c r="V346" s="1" t="s">
        <v>139</v>
      </c>
      <c r="W346" s="1" t="s">
        <v>109</v>
      </c>
      <c r="X346" s="1" t="s">
        <v>12</v>
      </c>
      <c r="Y346" s="1" t="s">
        <v>13</v>
      </c>
      <c r="Z346" s="1" t="s">
        <v>124</v>
      </c>
      <c r="AA346" s="1">
        <v>221016</v>
      </c>
      <c r="AB346" s="1">
        <v>300</v>
      </c>
      <c r="AC346" s="1">
        <v>26.08</v>
      </c>
      <c r="AD346" s="1">
        <v>7824</v>
      </c>
      <c r="AE346" s="1">
        <v>0.7824</v>
      </c>
      <c r="AF346" s="1">
        <v>26.08</v>
      </c>
      <c r="AG346" s="1">
        <v>7824</v>
      </c>
      <c r="AH346" s="1">
        <v>0.7824</v>
      </c>
      <c r="AI346" s="1">
        <v>1044</v>
      </c>
      <c r="AJ346" s="1" t="s">
        <v>125</v>
      </c>
      <c r="AK346" s="1" t="s">
        <v>113</v>
      </c>
      <c r="AN346" s="1">
        <v>26.6</v>
      </c>
      <c r="AO346" s="1">
        <v>7980</v>
      </c>
    </row>
    <row r="347" s="1" customFormat="1" hidden="1" spans="1:41">
      <c r="A347" s="1">
        <v>202301</v>
      </c>
      <c r="B347" s="1" t="s">
        <v>93</v>
      </c>
      <c r="C347" s="1" t="s">
        <v>94</v>
      </c>
      <c r="D347" s="1" t="s">
        <v>406</v>
      </c>
      <c r="E347" s="1" t="s">
        <v>407</v>
      </c>
      <c r="F347" s="1" t="s">
        <v>97</v>
      </c>
      <c r="G347" s="1" t="s">
        <v>128</v>
      </c>
      <c r="H347" s="1" t="s">
        <v>129</v>
      </c>
      <c r="I347" s="4">
        <v>44935</v>
      </c>
      <c r="J347" s="1" t="s">
        <v>571</v>
      </c>
      <c r="K347" s="1" t="s">
        <v>572</v>
      </c>
      <c r="L347" s="1" t="s">
        <v>410</v>
      </c>
      <c r="M347" s="1" t="s">
        <v>103</v>
      </c>
      <c r="N347" s="1" t="s">
        <v>121</v>
      </c>
      <c r="O347" s="1" t="s">
        <v>571</v>
      </c>
      <c r="P347" s="1" t="s">
        <v>50</v>
      </c>
      <c r="Q347" s="1" t="s">
        <v>105</v>
      </c>
      <c r="R347" s="1" t="s">
        <v>106</v>
      </c>
      <c r="S347" s="1" t="s">
        <v>146</v>
      </c>
      <c r="T347" s="1" t="s">
        <v>147</v>
      </c>
      <c r="U347" s="1" t="s">
        <v>146</v>
      </c>
      <c r="V347" s="1" t="s">
        <v>147</v>
      </c>
      <c r="W347" s="1" t="s">
        <v>109</v>
      </c>
      <c r="X347" s="1" t="s">
        <v>12</v>
      </c>
      <c r="Y347" s="1" t="s">
        <v>13</v>
      </c>
      <c r="Z347" s="1" t="s">
        <v>124</v>
      </c>
      <c r="AA347" s="1">
        <v>221016</v>
      </c>
      <c r="AB347" s="1">
        <v>50</v>
      </c>
      <c r="AC347" s="1">
        <v>26.08</v>
      </c>
      <c r="AD347" s="1">
        <v>1304</v>
      </c>
      <c r="AE347" s="1">
        <v>0.1304</v>
      </c>
      <c r="AF347" s="1">
        <v>26.08</v>
      </c>
      <c r="AG347" s="1">
        <v>1304</v>
      </c>
      <c r="AH347" s="1">
        <v>0.1304</v>
      </c>
      <c r="AI347" s="1">
        <v>1044</v>
      </c>
      <c r="AJ347" s="1" t="s">
        <v>125</v>
      </c>
      <c r="AK347" s="1" t="s">
        <v>113</v>
      </c>
      <c r="AN347" s="1">
        <v>26.6</v>
      </c>
      <c r="AO347" s="1">
        <v>1330</v>
      </c>
    </row>
    <row r="348" s="1" customFormat="1" spans="1:41">
      <c r="A348" s="1">
        <v>202301</v>
      </c>
      <c r="B348" s="1" t="s">
        <v>93</v>
      </c>
      <c r="C348" s="1" t="s">
        <v>94</v>
      </c>
      <c r="D348" s="1" t="s">
        <v>406</v>
      </c>
      <c r="E348" s="1" t="s">
        <v>407</v>
      </c>
      <c r="F348" s="1" t="s">
        <v>97</v>
      </c>
      <c r="G348" s="1" t="s">
        <v>128</v>
      </c>
      <c r="H348" s="1" t="s">
        <v>129</v>
      </c>
      <c r="I348" s="4">
        <v>44935</v>
      </c>
      <c r="J348" s="1" t="s">
        <v>655</v>
      </c>
      <c r="K348" s="1" t="s">
        <v>656</v>
      </c>
      <c r="L348" s="1" t="s">
        <v>657</v>
      </c>
      <c r="M348" s="1" t="s">
        <v>103</v>
      </c>
      <c r="N348" s="1" t="s">
        <v>121</v>
      </c>
      <c r="P348" s="1" t="s">
        <v>43</v>
      </c>
      <c r="Q348" s="1" t="s">
        <v>105</v>
      </c>
      <c r="R348" s="1" t="s">
        <v>106</v>
      </c>
      <c r="S348" s="1" t="s">
        <v>186</v>
      </c>
      <c r="T348" s="1" t="s">
        <v>187</v>
      </c>
      <c r="U348" s="1" t="s">
        <v>186</v>
      </c>
      <c r="V348" s="1" t="s">
        <v>187</v>
      </c>
      <c r="W348" s="1" t="s">
        <v>109</v>
      </c>
      <c r="X348" s="1" t="s">
        <v>24</v>
      </c>
      <c r="Y348" s="1" t="s">
        <v>25</v>
      </c>
      <c r="Z348" s="1" t="s">
        <v>160</v>
      </c>
      <c r="AA348" s="1">
        <v>220847</v>
      </c>
      <c r="AB348" s="1">
        <v>5</v>
      </c>
      <c r="AC348" s="1">
        <v>33.29</v>
      </c>
      <c r="AD348" s="1">
        <v>166.45</v>
      </c>
      <c r="AE348" s="1">
        <v>0.016645</v>
      </c>
      <c r="AF348" s="1">
        <v>33.29</v>
      </c>
      <c r="AG348" s="1">
        <v>166.45</v>
      </c>
      <c r="AH348" s="1">
        <v>0.016645</v>
      </c>
      <c r="AI348" s="1">
        <v>1048</v>
      </c>
      <c r="AJ348" s="1" t="s">
        <v>161</v>
      </c>
      <c r="AK348" s="1" t="s">
        <v>113</v>
      </c>
      <c r="AN348" s="1">
        <v>33.97</v>
      </c>
      <c r="AO348" s="1">
        <v>169.85</v>
      </c>
    </row>
    <row r="349" s="1" customFormat="1" spans="1:41">
      <c r="A349" s="1">
        <v>202301</v>
      </c>
      <c r="B349" s="1" t="s">
        <v>93</v>
      </c>
      <c r="C349" s="1" t="s">
        <v>94</v>
      </c>
      <c r="D349" s="1" t="s">
        <v>406</v>
      </c>
      <c r="E349" s="1" t="s">
        <v>407</v>
      </c>
      <c r="F349" s="1" t="s">
        <v>97</v>
      </c>
      <c r="G349" s="1" t="s">
        <v>128</v>
      </c>
      <c r="H349" s="1" t="s">
        <v>129</v>
      </c>
      <c r="I349" s="4">
        <v>44935</v>
      </c>
      <c r="J349" s="1" t="s">
        <v>322</v>
      </c>
      <c r="K349" s="1" t="s">
        <v>323</v>
      </c>
      <c r="L349" s="1" t="s">
        <v>410</v>
      </c>
      <c r="M349" s="1" t="s">
        <v>103</v>
      </c>
      <c r="N349" s="1" t="s">
        <v>121</v>
      </c>
      <c r="P349" s="1" t="s">
        <v>43</v>
      </c>
      <c r="Q349" s="1" t="s">
        <v>105</v>
      </c>
      <c r="R349" s="1" t="s">
        <v>106</v>
      </c>
      <c r="S349" s="1" t="s">
        <v>146</v>
      </c>
      <c r="T349" s="1" t="s">
        <v>147</v>
      </c>
      <c r="U349" s="1" t="s">
        <v>146</v>
      </c>
      <c r="V349" s="1" t="s">
        <v>147</v>
      </c>
      <c r="W349" s="1" t="s">
        <v>109</v>
      </c>
      <c r="X349" s="1" t="s">
        <v>12</v>
      </c>
      <c r="Y349" s="1" t="s">
        <v>13</v>
      </c>
      <c r="Z349" s="1" t="s">
        <v>124</v>
      </c>
      <c r="AA349" s="1">
        <v>221016</v>
      </c>
      <c r="AB349" s="1">
        <v>39</v>
      </c>
      <c r="AC349" s="1">
        <v>26.08</v>
      </c>
      <c r="AD349" s="1">
        <v>1017.12</v>
      </c>
      <c r="AE349" s="1">
        <v>0.101712</v>
      </c>
      <c r="AF349" s="1">
        <v>26.08</v>
      </c>
      <c r="AG349" s="1">
        <v>1017.12</v>
      </c>
      <c r="AH349" s="1">
        <v>0.101712</v>
      </c>
      <c r="AI349" s="1">
        <v>1044</v>
      </c>
      <c r="AJ349" s="1" t="s">
        <v>125</v>
      </c>
      <c r="AK349" s="1" t="s">
        <v>113</v>
      </c>
      <c r="AN349" s="1">
        <v>26.6</v>
      </c>
      <c r="AO349" s="1">
        <v>1037.4</v>
      </c>
    </row>
    <row r="350" s="1" customFormat="1" spans="1:41">
      <c r="A350" s="1">
        <v>202301</v>
      </c>
      <c r="B350" s="1" t="s">
        <v>93</v>
      </c>
      <c r="C350" s="1" t="s">
        <v>94</v>
      </c>
      <c r="D350" s="1" t="s">
        <v>406</v>
      </c>
      <c r="E350" s="1" t="s">
        <v>407</v>
      </c>
      <c r="F350" s="1" t="s">
        <v>97</v>
      </c>
      <c r="G350" s="1" t="s">
        <v>128</v>
      </c>
      <c r="H350" s="1" t="s">
        <v>129</v>
      </c>
      <c r="I350" s="4">
        <v>44935</v>
      </c>
      <c r="J350" s="1" t="s">
        <v>322</v>
      </c>
      <c r="K350" s="1" t="s">
        <v>323</v>
      </c>
      <c r="L350" s="1" t="s">
        <v>410</v>
      </c>
      <c r="M350" s="1" t="s">
        <v>103</v>
      </c>
      <c r="N350" s="1" t="s">
        <v>121</v>
      </c>
      <c r="P350" s="1" t="s">
        <v>43</v>
      </c>
      <c r="Q350" s="1" t="s">
        <v>105</v>
      </c>
      <c r="R350" s="1" t="s">
        <v>106</v>
      </c>
      <c r="S350" s="1" t="s">
        <v>146</v>
      </c>
      <c r="T350" s="1" t="s">
        <v>147</v>
      </c>
      <c r="U350" s="1" t="s">
        <v>146</v>
      </c>
      <c r="V350" s="1" t="s">
        <v>147</v>
      </c>
      <c r="W350" s="1" t="s">
        <v>109</v>
      </c>
      <c r="X350" s="1" t="s">
        <v>12</v>
      </c>
      <c r="Y350" s="1" t="s">
        <v>13</v>
      </c>
      <c r="Z350" s="1" t="s">
        <v>124</v>
      </c>
      <c r="AA350" s="1">
        <v>221016</v>
      </c>
      <c r="AB350" s="1">
        <v>61</v>
      </c>
      <c r="AC350" s="1">
        <v>26.08</v>
      </c>
      <c r="AD350" s="1">
        <v>1590.88</v>
      </c>
      <c r="AE350" s="1">
        <v>0.159088</v>
      </c>
      <c r="AF350" s="1">
        <v>26.08</v>
      </c>
      <c r="AG350" s="1">
        <v>1590.88</v>
      </c>
      <c r="AH350" s="1">
        <v>0.159088</v>
      </c>
      <c r="AI350" s="1">
        <v>1044</v>
      </c>
      <c r="AJ350" s="1" t="s">
        <v>125</v>
      </c>
      <c r="AK350" s="1" t="s">
        <v>113</v>
      </c>
      <c r="AN350" s="1">
        <v>26.6</v>
      </c>
      <c r="AO350" s="1">
        <v>1622.6</v>
      </c>
    </row>
    <row r="351" s="1" customFormat="1" spans="1:41">
      <c r="A351" s="1">
        <v>202301</v>
      </c>
      <c r="B351" s="1" t="s">
        <v>93</v>
      </c>
      <c r="C351" s="1" t="s">
        <v>94</v>
      </c>
      <c r="D351" s="1" t="s">
        <v>406</v>
      </c>
      <c r="E351" s="1" t="s">
        <v>407</v>
      </c>
      <c r="F351" s="1" t="s">
        <v>97</v>
      </c>
      <c r="G351" s="1" t="s">
        <v>128</v>
      </c>
      <c r="H351" s="1" t="s">
        <v>129</v>
      </c>
      <c r="I351" s="4">
        <v>44935</v>
      </c>
      <c r="J351" s="1" t="s">
        <v>579</v>
      </c>
      <c r="K351" s="1" t="s">
        <v>580</v>
      </c>
      <c r="L351" s="1" t="s">
        <v>410</v>
      </c>
      <c r="M351" s="1" t="s">
        <v>228</v>
      </c>
      <c r="N351" s="1" t="s">
        <v>228</v>
      </c>
      <c r="P351" s="1" t="s">
        <v>43</v>
      </c>
      <c r="Q351" s="1" t="s">
        <v>105</v>
      </c>
      <c r="R351" s="1" t="s">
        <v>106</v>
      </c>
      <c r="S351" s="1" t="s">
        <v>168</v>
      </c>
      <c r="T351" s="1" t="s">
        <v>169</v>
      </c>
      <c r="U351" s="1" t="s">
        <v>168</v>
      </c>
      <c r="V351" s="1" t="s">
        <v>169</v>
      </c>
      <c r="W351" s="1" t="s">
        <v>109</v>
      </c>
      <c r="X351" s="1" t="s">
        <v>12</v>
      </c>
      <c r="Y351" s="1" t="s">
        <v>13</v>
      </c>
      <c r="Z351" s="1" t="s">
        <v>124</v>
      </c>
      <c r="AA351" s="1">
        <v>221016</v>
      </c>
      <c r="AB351" s="1">
        <v>50</v>
      </c>
      <c r="AC351" s="1">
        <v>26.08</v>
      </c>
      <c r="AD351" s="1">
        <v>1304</v>
      </c>
      <c r="AE351" s="1">
        <v>0.1304</v>
      </c>
      <c r="AF351" s="1">
        <v>26.08</v>
      </c>
      <c r="AG351" s="1">
        <v>1304</v>
      </c>
      <c r="AH351" s="1">
        <v>0.1304</v>
      </c>
      <c r="AI351" s="1">
        <v>1044</v>
      </c>
      <c r="AJ351" s="1" t="s">
        <v>125</v>
      </c>
      <c r="AK351" s="1" t="s">
        <v>113</v>
      </c>
      <c r="AN351" s="1">
        <v>26.6</v>
      </c>
      <c r="AO351" s="1">
        <v>1330</v>
      </c>
    </row>
    <row r="352" s="1" customFormat="1" spans="1:41">
      <c r="A352" s="1">
        <v>202301</v>
      </c>
      <c r="B352" s="1" t="s">
        <v>93</v>
      </c>
      <c r="C352" s="1" t="s">
        <v>94</v>
      </c>
      <c r="D352" s="1" t="s">
        <v>406</v>
      </c>
      <c r="E352" s="1" t="s">
        <v>407</v>
      </c>
      <c r="F352" s="1" t="s">
        <v>97</v>
      </c>
      <c r="G352" s="1" t="s">
        <v>128</v>
      </c>
      <c r="H352" s="1" t="s">
        <v>129</v>
      </c>
      <c r="I352" s="4">
        <v>44935</v>
      </c>
      <c r="J352" s="1" t="s">
        <v>692</v>
      </c>
      <c r="K352" s="1" t="s">
        <v>693</v>
      </c>
      <c r="L352" s="1" t="s">
        <v>410</v>
      </c>
      <c r="M352" s="1" t="s">
        <v>103</v>
      </c>
      <c r="N352" s="1" t="s">
        <v>121</v>
      </c>
      <c r="P352" s="1" t="s">
        <v>4</v>
      </c>
      <c r="Q352" s="1" t="s">
        <v>105</v>
      </c>
      <c r="R352" s="1" t="s">
        <v>106</v>
      </c>
      <c r="S352" s="1" t="s">
        <v>168</v>
      </c>
      <c r="T352" s="1" t="s">
        <v>169</v>
      </c>
      <c r="U352" s="1" t="s">
        <v>168</v>
      </c>
      <c r="V352" s="1" t="s">
        <v>169</v>
      </c>
      <c r="W352" s="1" t="s">
        <v>109</v>
      </c>
      <c r="X352" s="1" t="s">
        <v>7</v>
      </c>
      <c r="Y352" s="1" t="s">
        <v>9</v>
      </c>
      <c r="Z352" s="1" t="s">
        <v>395</v>
      </c>
      <c r="AA352" s="1">
        <v>221109</v>
      </c>
      <c r="AB352" s="1">
        <v>6</v>
      </c>
      <c r="AC352" s="1">
        <v>9</v>
      </c>
      <c r="AD352" s="1">
        <v>54</v>
      </c>
      <c r="AE352" s="1">
        <v>0.0054</v>
      </c>
      <c r="AF352" s="1">
        <v>9</v>
      </c>
      <c r="AG352" s="1">
        <v>54</v>
      </c>
      <c r="AH352" s="1">
        <v>0.0054</v>
      </c>
      <c r="AI352" s="1">
        <v>3057</v>
      </c>
      <c r="AJ352" s="1" t="s">
        <v>396</v>
      </c>
      <c r="AK352" s="1" t="s">
        <v>113</v>
      </c>
      <c r="AN352" s="1">
        <v>13.9</v>
      </c>
      <c r="AO352" s="1">
        <v>83.4</v>
      </c>
    </row>
    <row r="353" s="1" customFormat="1" hidden="1" spans="1:41">
      <c r="A353" s="1">
        <v>202301</v>
      </c>
      <c r="B353" s="1" t="s">
        <v>93</v>
      </c>
      <c r="C353" s="1" t="s">
        <v>94</v>
      </c>
      <c r="D353" s="1" t="s">
        <v>406</v>
      </c>
      <c r="E353" s="1" t="s">
        <v>407</v>
      </c>
      <c r="F353" s="1" t="s">
        <v>97</v>
      </c>
      <c r="G353" s="1" t="s">
        <v>128</v>
      </c>
      <c r="H353" s="1" t="s">
        <v>129</v>
      </c>
      <c r="I353" s="4">
        <v>44935</v>
      </c>
      <c r="J353" s="1" t="s">
        <v>694</v>
      </c>
      <c r="K353" s="1" t="s">
        <v>695</v>
      </c>
      <c r="L353" s="1" t="s">
        <v>410</v>
      </c>
      <c r="M353" s="1" t="s">
        <v>103</v>
      </c>
      <c r="N353" s="1" t="s">
        <v>121</v>
      </c>
      <c r="O353" s="1" t="s">
        <v>694</v>
      </c>
      <c r="P353" s="1" t="s">
        <v>50</v>
      </c>
      <c r="Q353" s="1" t="s">
        <v>105</v>
      </c>
      <c r="R353" s="1" t="s">
        <v>106</v>
      </c>
      <c r="S353" s="1" t="s">
        <v>152</v>
      </c>
      <c r="T353" s="1" t="s">
        <v>153</v>
      </c>
      <c r="U353" s="1" t="s">
        <v>152</v>
      </c>
      <c r="V353" s="1" t="s">
        <v>153</v>
      </c>
      <c r="W353" s="1" t="s">
        <v>109</v>
      </c>
      <c r="X353" s="1" t="s">
        <v>27</v>
      </c>
      <c r="Y353" s="1" t="s">
        <v>28</v>
      </c>
      <c r="Z353" s="1" t="s">
        <v>154</v>
      </c>
      <c r="AA353" s="1">
        <v>250609014</v>
      </c>
      <c r="AB353" s="1">
        <v>5</v>
      </c>
      <c r="AC353" s="1">
        <v>29.44</v>
      </c>
      <c r="AD353" s="1">
        <v>147.2</v>
      </c>
      <c r="AE353" s="1">
        <v>0.01472</v>
      </c>
      <c r="AF353" s="1">
        <v>29.44</v>
      </c>
      <c r="AG353" s="1">
        <v>147.2</v>
      </c>
      <c r="AH353" s="1">
        <v>0.01472</v>
      </c>
      <c r="AI353" s="1">
        <v>1026</v>
      </c>
      <c r="AJ353" s="1" t="s">
        <v>155</v>
      </c>
      <c r="AK353" s="1" t="s">
        <v>113</v>
      </c>
      <c r="AN353" s="1">
        <v>30.04</v>
      </c>
      <c r="AO353" s="1">
        <v>150.2</v>
      </c>
    </row>
    <row r="354" s="1" customFormat="1" spans="1:41">
      <c r="A354" s="1">
        <v>202301</v>
      </c>
      <c r="B354" s="1" t="s">
        <v>93</v>
      </c>
      <c r="C354" s="1" t="s">
        <v>94</v>
      </c>
      <c r="D354" s="1" t="s">
        <v>406</v>
      </c>
      <c r="E354" s="1" t="s">
        <v>407</v>
      </c>
      <c r="F354" s="1" t="s">
        <v>97</v>
      </c>
      <c r="G354" s="1" t="s">
        <v>128</v>
      </c>
      <c r="H354" s="1" t="s">
        <v>129</v>
      </c>
      <c r="I354" s="4">
        <v>44936</v>
      </c>
      <c r="J354" s="1" t="s">
        <v>408</v>
      </c>
      <c r="K354" s="1" t="s">
        <v>409</v>
      </c>
      <c r="L354" s="1" t="s">
        <v>410</v>
      </c>
      <c r="M354" s="1" t="s">
        <v>103</v>
      </c>
      <c r="N354" s="1" t="s">
        <v>104</v>
      </c>
      <c r="P354" s="1" t="s">
        <v>4</v>
      </c>
      <c r="Q354" s="1" t="s">
        <v>105</v>
      </c>
      <c r="R354" s="1" t="s">
        <v>106</v>
      </c>
      <c r="S354" s="1" t="s">
        <v>158</v>
      </c>
      <c r="T354" s="1" t="s">
        <v>159</v>
      </c>
      <c r="U354" s="1" t="s">
        <v>158</v>
      </c>
      <c r="V354" s="1" t="s">
        <v>159</v>
      </c>
      <c r="W354" s="1" t="s">
        <v>109</v>
      </c>
      <c r="X354" s="1" t="s">
        <v>12</v>
      </c>
      <c r="Y354" s="1" t="s">
        <v>13</v>
      </c>
      <c r="Z354" s="1" t="s">
        <v>124</v>
      </c>
      <c r="AA354" s="1">
        <v>221016</v>
      </c>
      <c r="AB354" s="1">
        <v>60</v>
      </c>
      <c r="AC354" s="1">
        <v>26.08</v>
      </c>
      <c r="AD354" s="1">
        <v>1564.8</v>
      </c>
      <c r="AE354" s="1">
        <v>0.15648</v>
      </c>
      <c r="AF354" s="1">
        <v>26.08</v>
      </c>
      <c r="AG354" s="1">
        <v>1564.8</v>
      </c>
      <c r="AH354" s="1">
        <v>0.15648</v>
      </c>
      <c r="AI354" s="1">
        <v>1044</v>
      </c>
      <c r="AJ354" s="1" t="s">
        <v>125</v>
      </c>
      <c r="AK354" s="1" t="s">
        <v>113</v>
      </c>
      <c r="AN354" s="1">
        <v>26.6</v>
      </c>
      <c r="AO354" s="1">
        <v>1596</v>
      </c>
    </row>
    <row r="355" s="1" customFormat="1" spans="1:41">
      <c r="A355" s="1">
        <v>202301</v>
      </c>
      <c r="B355" s="1" t="s">
        <v>93</v>
      </c>
      <c r="C355" s="1" t="s">
        <v>94</v>
      </c>
      <c r="D355" s="1" t="s">
        <v>406</v>
      </c>
      <c r="E355" s="1" t="s">
        <v>407</v>
      </c>
      <c r="F355" s="1" t="s">
        <v>97</v>
      </c>
      <c r="G355" s="1" t="s">
        <v>128</v>
      </c>
      <c r="H355" s="1" t="s">
        <v>129</v>
      </c>
      <c r="I355" s="4">
        <v>44936</v>
      </c>
      <c r="J355" s="1" t="s">
        <v>696</v>
      </c>
      <c r="K355" s="1" t="s">
        <v>697</v>
      </c>
      <c r="L355" s="1" t="s">
        <v>410</v>
      </c>
      <c r="M355" s="1" t="s">
        <v>137</v>
      </c>
      <c r="N355" s="1" t="s">
        <v>137</v>
      </c>
      <c r="P355" s="1" t="s">
        <v>43</v>
      </c>
      <c r="Q355" s="1" t="s">
        <v>105</v>
      </c>
      <c r="R355" s="1" t="s">
        <v>106</v>
      </c>
      <c r="S355" s="1" t="s">
        <v>186</v>
      </c>
      <c r="T355" s="1" t="s">
        <v>187</v>
      </c>
      <c r="U355" s="1" t="s">
        <v>186</v>
      </c>
      <c r="V355" s="1" t="s">
        <v>187</v>
      </c>
      <c r="W355" s="1" t="s">
        <v>109</v>
      </c>
      <c r="X355" s="1" t="s">
        <v>24</v>
      </c>
      <c r="Y355" s="1" t="s">
        <v>25</v>
      </c>
      <c r="Z355" s="1" t="s">
        <v>160</v>
      </c>
      <c r="AA355" s="1">
        <v>220847</v>
      </c>
      <c r="AB355" s="1">
        <v>6</v>
      </c>
      <c r="AC355" s="1">
        <v>33.29</v>
      </c>
      <c r="AD355" s="1">
        <v>199.74</v>
      </c>
      <c r="AE355" s="1">
        <v>0.019974</v>
      </c>
      <c r="AF355" s="1">
        <v>33.29</v>
      </c>
      <c r="AG355" s="1">
        <v>199.74</v>
      </c>
      <c r="AH355" s="1">
        <v>0.019974</v>
      </c>
      <c r="AI355" s="1">
        <v>1048</v>
      </c>
      <c r="AJ355" s="1" t="s">
        <v>161</v>
      </c>
      <c r="AK355" s="1" t="s">
        <v>113</v>
      </c>
      <c r="AN355" s="1">
        <v>33.97</v>
      </c>
      <c r="AO355" s="1">
        <v>203.82</v>
      </c>
    </row>
    <row r="356" s="1" customFormat="1" spans="1:41">
      <c r="A356" s="1">
        <v>202301</v>
      </c>
      <c r="B356" s="1" t="s">
        <v>93</v>
      </c>
      <c r="C356" s="1" t="s">
        <v>94</v>
      </c>
      <c r="D356" s="1" t="s">
        <v>406</v>
      </c>
      <c r="E356" s="1" t="s">
        <v>407</v>
      </c>
      <c r="F356" s="1" t="s">
        <v>97</v>
      </c>
      <c r="G356" s="1" t="s">
        <v>128</v>
      </c>
      <c r="H356" s="1" t="s">
        <v>129</v>
      </c>
      <c r="I356" s="4">
        <v>44936</v>
      </c>
      <c r="J356" s="1" t="s">
        <v>698</v>
      </c>
      <c r="K356" s="1" t="s">
        <v>699</v>
      </c>
      <c r="L356" s="1" t="s">
        <v>410</v>
      </c>
      <c r="M356" s="1" t="s">
        <v>137</v>
      </c>
      <c r="N356" s="1" t="s">
        <v>137</v>
      </c>
      <c r="P356" s="1" t="s">
        <v>43</v>
      </c>
      <c r="Q356" s="1" t="s">
        <v>105</v>
      </c>
      <c r="R356" s="1" t="s">
        <v>106</v>
      </c>
      <c r="S356" s="1" t="s">
        <v>138</v>
      </c>
      <c r="T356" s="1" t="s">
        <v>139</v>
      </c>
      <c r="U356" s="1" t="s">
        <v>138</v>
      </c>
      <c r="V356" s="1" t="s">
        <v>139</v>
      </c>
      <c r="W356" s="1" t="s">
        <v>109</v>
      </c>
      <c r="X356" s="1" t="s">
        <v>12</v>
      </c>
      <c r="Y356" s="1" t="s">
        <v>13</v>
      </c>
      <c r="Z356" s="1" t="s">
        <v>124</v>
      </c>
      <c r="AA356" s="1">
        <v>221016</v>
      </c>
      <c r="AB356" s="1">
        <v>20</v>
      </c>
      <c r="AC356" s="1">
        <v>26.08</v>
      </c>
      <c r="AD356" s="1">
        <v>521.6</v>
      </c>
      <c r="AE356" s="1">
        <v>0.05216</v>
      </c>
      <c r="AF356" s="1">
        <v>26.08</v>
      </c>
      <c r="AG356" s="1">
        <v>521.6</v>
      </c>
      <c r="AH356" s="1">
        <v>0.05216</v>
      </c>
      <c r="AI356" s="1">
        <v>1044</v>
      </c>
      <c r="AJ356" s="1" t="s">
        <v>125</v>
      </c>
      <c r="AK356" s="1" t="s">
        <v>113</v>
      </c>
      <c r="AN356" s="1">
        <v>26.6</v>
      </c>
      <c r="AO356" s="1">
        <v>532</v>
      </c>
    </row>
    <row r="357" s="1" customFormat="1" spans="1:41">
      <c r="A357" s="1">
        <v>202301</v>
      </c>
      <c r="B357" s="1" t="s">
        <v>93</v>
      </c>
      <c r="C357" s="1" t="s">
        <v>94</v>
      </c>
      <c r="D357" s="1" t="s">
        <v>406</v>
      </c>
      <c r="E357" s="1" t="s">
        <v>407</v>
      </c>
      <c r="F357" s="1" t="s">
        <v>97</v>
      </c>
      <c r="G357" s="1" t="s">
        <v>128</v>
      </c>
      <c r="H357" s="1" t="s">
        <v>129</v>
      </c>
      <c r="I357" s="4">
        <v>44936</v>
      </c>
      <c r="J357" s="1" t="s">
        <v>226</v>
      </c>
      <c r="K357" s="1" t="s">
        <v>227</v>
      </c>
      <c r="L357" s="1" t="s">
        <v>410</v>
      </c>
      <c r="M357" s="1" t="s">
        <v>228</v>
      </c>
      <c r="N357" s="1" t="s">
        <v>228</v>
      </c>
      <c r="P357" s="1" t="s">
        <v>4</v>
      </c>
      <c r="Q357" s="1" t="s">
        <v>105</v>
      </c>
      <c r="R357" s="1" t="s">
        <v>106</v>
      </c>
      <c r="S357" s="1" t="s">
        <v>133</v>
      </c>
      <c r="T357" s="1" t="s">
        <v>134</v>
      </c>
      <c r="U357" s="1" t="s">
        <v>133</v>
      </c>
      <c r="V357" s="1" t="s">
        <v>134</v>
      </c>
      <c r="W357" s="1" t="s">
        <v>109</v>
      </c>
      <c r="X357" s="1" t="s">
        <v>12</v>
      </c>
      <c r="Y357" s="1" t="s">
        <v>13</v>
      </c>
      <c r="Z357" s="1" t="s">
        <v>124</v>
      </c>
      <c r="AA357" s="1">
        <v>221016</v>
      </c>
      <c r="AB357" s="1">
        <v>5</v>
      </c>
      <c r="AC357" s="1">
        <v>26.08</v>
      </c>
      <c r="AD357" s="1">
        <v>130.4</v>
      </c>
      <c r="AE357" s="1">
        <v>0.01304</v>
      </c>
      <c r="AF357" s="1">
        <v>26.08</v>
      </c>
      <c r="AG357" s="1">
        <v>130.4</v>
      </c>
      <c r="AH357" s="1">
        <v>0.01304</v>
      </c>
      <c r="AI357" s="1">
        <v>1044</v>
      </c>
      <c r="AJ357" s="1" t="s">
        <v>125</v>
      </c>
      <c r="AK357" s="1" t="s">
        <v>113</v>
      </c>
      <c r="AN357" s="1">
        <v>26.6</v>
      </c>
      <c r="AO357" s="1">
        <v>133</v>
      </c>
    </row>
    <row r="358" s="1" customFormat="1" hidden="1" spans="1:41">
      <c r="A358" s="1">
        <v>202301</v>
      </c>
      <c r="B358" s="1" t="s">
        <v>93</v>
      </c>
      <c r="C358" s="1" t="s">
        <v>94</v>
      </c>
      <c r="D358" s="1" t="s">
        <v>406</v>
      </c>
      <c r="E358" s="1" t="s">
        <v>407</v>
      </c>
      <c r="F358" s="1" t="s">
        <v>97</v>
      </c>
      <c r="G358" s="1" t="s">
        <v>128</v>
      </c>
      <c r="H358" s="1" t="s">
        <v>129</v>
      </c>
      <c r="I358" s="4">
        <v>44936</v>
      </c>
      <c r="J358" s="1" t="s">
        <v>700</v>
      </c>
      <c r="K358" s="1" t="s">
        <v>701</v>
      </c>
      <c r="L358" s="1" t="s">
        <v>410</v>
      </c>
      <c r="M358" s="1" t="s">
        <v>103</v>
      </c>
      <c r="N358" s="1" t="s">
        <v>104</v>
      </c>
      <c r="O358" s="1" t="s">
        <v>429</v>
      </c>
      <c r="P358" s="1" t="s">
        <v>50</v>
      </c>
      <c r="Q358" s="1" t="s">
        <v>105</v>
      </c>
      <c r="R358" s="1" t="s">
        <v>106</v>
      </c>
      <c r="S358" s="1" t="s">
        <v>122</v>
      </c>
      <c r="T358" s="1" t="s">
        <v>123</v>
      </c>
      <c r="U358" s="1" t="s">
        <v>122</v>
      </c>
      <c r="V358" s="1" t="s">
        <v>123</v>
      </c>
      <c r="W358" s="1" t="s">
        <v>109</v>
      </c>
      <c r="X358" s="1" t="s">
        <v>12</v>
      </c>
      <c r="Y358" s="1" t="s">
        <v>15</v>
      </c>
      <c r="Z358" s="1" t="s">
        <v>250</v>
      </c>
      <c r="AA358" s="1">
        <v>220910</v>
      </c>
      <c r="AB358" s="1">
        <v>5</v>
      </c>
      <c r="AC358" s="1">
        <v>48.96</v>
      </c>
      <c r="AD358" s="1">
        <v>244.8</v>
      </c>
      <c r="AE358" s="1">
        <v>0.02448</v>
      </c>
      <c r="AF358" s="1">
        <v>48.96</v>
      </c>
      <c r="AG358" s="1">
        <v>244.8</v>
      </c>
      <c r="AH358" s="1">
        <v>0.02448</v>
      </c>
      <c r="AI358" s="1">
        <v>3657</v>
      </c>
      <c r="AJ358" s="1" t="s">
        <v>251</v>
      </c>
      <c r="AK358" s="1" t="s">
        <v>113</v>
      </c>
      <c r="AN358" s="1">
        <v>52.8</v>
      </c>
      <c r="AO358" s="1">
        <v>264</v>
      </c>
    </row>
    <row r="359" s="1" customFormat="1" hidden="1" spans="1:41">
      <c r="A359" s="1">
        <v>202301</v>
      </c>
      <c r="B359" s="1" t="s">
        <v>93</v>
      </c>
      <c r="C359" s="1" t="s">
        <v>94</v>
      </c>
      <c r="D359" s="1" t="s">
        <v>406</v>
      </c>
      <c r="E359" s="1" t="s">
        <v>407</v>
      </c>
      <c r="F359" s="1" t="s">
        <v>97</v>
      </c>
      <c r="G359" s="1" t="s">
        <v>128</v>
      </c>
      <c r="H359" s="1" t="s">
        <v>129</v>
      </c>
      <c r="I359" s="4">
        <v>44936</v>
      </c>
      <c r="J359" s="1" t="s">
        <v>430</v>
      </c>
      <c r="K359" s="1" t="s">
        <v>431</v>
      </c>
      <c r="L359" s="1" t="s">
        <v>410</v>
      </c>
      <c r="M359" s="1" t="s">
        <v>103</v>
      </c>
      <c r="N359" s="1" t="s">
        <v>104</v>
      </c>
      <c r="O359" s="1" t="s">
        <v>429</v>
      </c>
      <c r="P359" s="1" t="s">
        <v>50</v>
      </c>
      <c r="Q359" s="1" t="s">
        <v>105</v>
      </c>
      <c r="R359" s="1" t="s">
        <v>106</v>
      </c>
      <c r="S359" s="1" t="s">
        <v>122</v>
      </c>
      <c r="T359" s="1" t="s">
        <v>123</v>
      </c>
      <c r="U359" s="1" t="s">
        <v>122</v>
      </c>
      <c r="V359" s="1" t="s">
        <v>123</v>
      </c>
      <c r="W359" s="1" t="s">
        <v>109</v>
      </c>
      <c r="X359" s="1" t="s">
        <v>19</v>
      </c>
      <c r="Y359" s="1" t="s">
        <v>21</v>
      </c>
      <c r="Z359" s="1" t="s">
        <v>393</v>
      </c>
      <c r="AA359" s="1">
        <v>220612</v>
      </c>
      <c r="AB359" s="1">
        <v>4</v>
      </c>
      <c r="AC359" s="1">
        <v>43.09</v>
      </c>
      <c r="AD359" s="1">
        <v>172.36</v>
      </c>
      <c r="AE359" s="1">
        <v>0.017236</v>
      </c>
      <c r="AF359" s="1">
        <v>43.09</v>
      </c>
      <c r="AG359" s="1">
        <v>172.36</v>
      </c>
      <c r="AH359" s="1">
        <v>0.017236</v>
      </c>
      <c r="AI359" s="1">
        <v>1038</v>
      </c>
      <c r="AJ359" s="1" t="s">
        <v>394</v>
      </c>
      <c r="AK359" s="1" t="s">
        <v>113</v>
      </c>
      <c r="AN359" s="1">
        <v>43.97</v>
      </c>
      <c r="AO359" s="1">
        <v>175.88</v>
      </c>
    </row>
    <row r="360" s="1" customFormat="1" spans="1:41">
      <c r="A360" s="1">
        <v>202301</v>
      </c>
      <c r="B360" s="1" t="s">
        <v>93</v>
      </c>
      <c r="C360" s="1" t="s">
        <v>94</v>
      </c>
      <c r="D360" s="1" t="s">
        <v>406</v>
      </c>
      <c r="E360" s="1" t="s">
        <v>407</v>
      </c>
      <c r="F360" s="1" t="s">
        <v>97</v>
      </c>
      <c r="G360" s="1" t="s">
        <v>128</v>
      </c>
      <c r="H360" s="1" t="s">
        <v>129</v>
      </c>
      <c r="I360" s="4">
        <v>44936</v>
      </c>
      <c r="J360" s="1" t="s">
        <v>702</v>
      </c>
      <c r="K360" s="1" t="s">
        <v>703</v>
      </c>
      <c r="L360" s="1" t="s">
        <v>702</v>
      </c>
      <c r="M360" s="1" t="s">
        <v>103</v>
      </c>
      <c r="N360" s="1" t="s">
        <v>104</v>
      </c>
      <c r="P360" s="1" t="s">
        <v>4</v>
      </c>
      <c r="Q360" s="1" t="s">
        <v>105</v>
      </c>
      <c r="R360" s="1" t="s">
        <v>106</v>
      </c>
      <c r="S360" s="1" t="s">
        <v>186</v>
      </c>
      <c r="T360" s="1" t="s">
        <v>187</v>
      </c>
      <c r="U360" s="1" t="s">
        <v>186</v>
      </c>
      <c r="V360" s="1" t="s">
        <v>187</v>
      </c>
      <c r="W360" s="1" t="s">
        <v>109</v>
      </c>
      <c r="X360" s="1" t="s">
        <v>12</v>
      </c>
      <c r="Y360" s="1" t="s">
        <v>15</v>
      </c>
      <c r="Z360" s="1" t="s">
        <v>250</v>
      </c>
      <c r="AA360" s="1">
        <v>220910</v>
      </c>
      <c r="AB360" s="1">
        <v>20</v>
      </c>
      <c r="AC360" s="1">
        <v>48.96</v>
      </c>
      <c r="AD360" s="1">
        <v>979.2</v>
      </c>
      <c r="AE360" s="1">
        <v>0.09792</v>
      </c>
      <c r="AF360" s="1">
        <v>48.96</v>
      </c>
      <c r="AG360" s="1">
        <v>979.2</v>
      </c>
      <c r="AH360" s="1">
        <v>0.09792</v>
      </c>
      <c r="AI360" s="1">
        <v>3657</v>
      </c>
      <c r="AJ360" s="1" t="s">
        <v>251</v>
      </c>
      <c r="AK360" s="1" t="s">
        <v>113</v>
      </c>
      <c r="AN360" s="1">
        <v>52.8</v>
      </c>
      <c r="AO360" s="1">
        <v>1056</v>
      </c>
    </row>
    <row r="361" s="1" customFormat="1" spans="1:41">
      <c r="A361" s="1">
        <v>202301</v>
      </c>
      <c r="B361" s="1" t="s">
        <v>93</v>
      </c>
      <c r="C361" s="1" t="s">
        <v>94</v>
      </c>
      <c r="D361" s="1" t="s">
        <v>406</v>
      </c>
      <c r="E361" s="1" t="s">
        <v>407</v>
      </c>
      <c r="F361" s="1" t="s">
        <v>97</v>
      </c>
      <c r="G361" s="1" t="s">
        <v>128</v>
      </c>
      <c r="H361" s="1" t="s">
        <v>129</v>
      </c>
      <c r="I361" s="4">
        <v>44936</v>
      </c>
      <c r="J361" s="1" t="s">
        <v>704</v>
      </c>
      <c r="K361" s="1" t="s">
        <v>705</v>
      </c>
      <c r="L361" s="1" t="s">
        <v>410</v>
      </c>
      <c r="M361" s="1" t="s">
        <v>103</v>
      </c>
      <c r="N361" s="1" t="s">
        <v>121</v>
      </c>
      <c r="P361" s="1" t="s">
        <v>4</v>
      </c>
      <c r="Q361" s="1" t="s">
        <v>105</v>
      </c>
      <c r="R361" s="1" t="s">
        <v>106</v>
      </c>
      <c r="S361" s="1" t="s">
        <v>186</v>
      </c>
      <c r="T361" s="1" t="s">
        <v>187</v>
      </c>
      <c r="U361" s="1" t="s">
        <v>186</v>
      </c>
      <c r="V361" s="1" t="s">
        <v>187</v>
      </c>
      <c r="W361" s="1" t="s">
        <v>109</v>
      </c>
      <c r="X361" s="1" t="s">
        <v>12</v>
      </c>
      <c r="Y361" s="1" t="s">
        <v>13</v>
      </c>
      <c r="Z361" s="1" t="s">
        <v>124</v>
      </c>
      <c r="AA361" s="1">
        <v>221016</v>
      </c>
      <c r="AB361" s="1">
        <v>2</v>
      </c>
      <c r="AC361" s="1">
        <v>26.08</v>
      </c>
      <c r="AD361" s="1">
        <v>52.16</v>
      </c>
      <c r="AE361" s="1">
        <v>0.005216</v>
      </c>
      <c r="AF361" s="1">
        <v>26.08</v>
      </c>
      <c r="AG361" s="1">
        <v>52.16</v>
      </c>
      <c r="AH361" s="1">
        <v>0.005216</v>
      </c>
      <c r="AI361" s="1">
        <v>1044</v>
      </c>
      <c r="AJ361" s="1" t="s">
        <v>125</v>
      </c>
      <c r="AK361" s="1" t="s">
        <v>113</v>
      </c>
      <c r="AN361" s="1">
        <v>26.6</v>
      </c>
      <c r="AO361" s="1">
        <v>53.2</v>
      </c>
    </row>
    <row r="362" s="1" customFormat="1" spans="1:41">
      <c r="A362" s="1">
        <v>202301</v>
      </c>
      <c r="B362" s="1" t="s">
        <v>93</v>
      </c>
      <c r="C362" s="1" t="s">
        <v>94</v>
      </c>
      <c r="D362" s="1" t="s">
        <v>406</v>
      </c>
      <c r="E362" s="1" t="s">
        <v>407</v>
      </c>
      <c r="F362" s="1" t="s">
        <v>97</v>
      </c>
      <c r="G362" s="1" t="s">
        <v>128</v>
      </c>
      <c r="H362" s="1" t="s">
        <v>129</v>
      </c>
      <c r="I362" s="4">
        <v>44936</v>
      </c>
      <c r="J362" s="1" t="s">
        <v>706</v>
      </c>
      <c r="K362" s="1" t="s">
        <v>707</v>
      </c>
      <c r="L362" s="1" t="s">
        <v>410</v>
      </c>
      <c r="M362" s="1" t="s">
        <v>103</v>
      </c>
      <c r="N362" s="1" t="s">
        <v>121</v>
      </c>
      <c r="P362" s="1" t="s">
        <v>4</v>
      </c>
      <c r="Q362" s="1" t="s">
        <v>105</v>
      </c>
      <c r="R362" s="1" t="s">
        <v>106</v>
      </c>
      <c r="S362" s="1" t="s">
        <v>152</v>
      </c>
      <c r="T362" s="1" t="s">
        <v>153</v>
      </c>
      <c r="U362" s="1" t="s">
        <v>152</v>
      </c>
      <c r="V362" s="1" t="s">
        <v>153</v>
      </c>
      <c r="W362" s="1" t="s">
        <v>109</v>
      </c>
      <c r="X362" s="1" t="s">
        <v>27</v>
      </c>
      <c r="Y362" s="1" t="s">
        <v>28</v>
      </c>
      <c r="Z362" s="1" t="s">
        <v>154</v>
      </c>
      <c r="AA362" s="1">
        <v>250609014</v>
      </c>
      <c r="AB362" s="1">
        <v>10</v>
      </c>
      <c r="AC362" s="1">
        <v>29.44</v>
      </c>
      <c r="AD362" s="1">
        <v>294.4</v>
      </c>
      <c r="AE362" s="1">
        <v>0.02944</v>
      </c>
      <c r="AF362" s="1">
        <v>29.44</v>
      </c>
      <c r="AG362" s="1">
        <v>294.4</v>
      </c>
      <c r="AH362" s="1">
        <v>0.02944</v>
      </c>
      <c r="AI362" s="1">
        <v>1026</v>
      </c>
      <c r="AJ362" s="1" t="s">
        <v>155</v>
      </c>
      <c r="AK362" s="1" t="s">
        <v>113</v>
      </c>
      <c r="AN362" s="1">
        <v>30.04</v>
      </c>
      <c r="AO362" s="1">
        <v>300.4</v>
      </c>
    </row>
    <row r="363" s="1" customFormat="1" spans="1:41">
      <c r="A363" s="1">
        <v>202301</v>
      </c>
      <c r="B363" s="1" t="s">
        <v>93</v>
      </c>
      <c r="C363" s="1" t="s">
        <v>94</v>
      </c>
      <c r="D363" s="1" t="s">
        <v>406</v>
      </c>
      <c r="E363" s="1" t="s">
        <v>407</v>
      </c>
      <c r="F363" s="1" t="s">
        <v>97</v>
      </c>
      <c r="G363" s="1" t="s">
        <v>128</v>
      </c>
      <c r="H363" s="1" t="s">
        <v>129</v>
      </c>
      <c r="I363" s="4">
        <v>44937</v>
      </c>
      <c r="J363" s="1" t="s">
        <v>708</v>
      </c>
      <c r="K363" s="1" t="s">
        <v>709</v>
      </c>
      <c r="L363" s="1" t="s">
        <v>410</v>
      </c>
      <c r="M363" s="1" t="s">
        <v>137</v>
      </c>
      <c r="N363" s="1" t="s">
        <v>137</v>
      </c>
      <c r="P363" s="1" t="s">
        <v>4</v>
      </c>
      <c r="Q363" s="1" t="s">
        <v>105</v>
      </c>
      <c r="R363" s="1" t="s">
        <v>106</v>
      </c>
      <c r="S363" s="1" t="s">
        <v>158</v>
      </c>
      <c r="T363" s="1" t="s">
        <v>159</v>
      </c>
      <c r="U363" s="1" t="s">
        <v>158</v>
      </c>
      <c r="V363" s="1" t="s">
        <v>159</v>
      </c>
      <c r="W363" s="1" t="s">
        <v>109</v>
      </c>
      <c r="X363" s="1" t="s">
        <v>12</v>
      </c>
      <c r="Y363" s="1" t="s">
        <v>13</v>
      </c>
      <c r="Z363" s="1" t="s">
        <v>124</v>
      </c>
      <c r="AA363" s="1">
        <v>221016</v>
      </c>
      <c r="AB363" s="1">
        <v>10</v>
      </c>
      <c r="AC363" s="1">
        <v>26.08</v>
      </c>
      <c r="AD363" s="1">
        <v>260.8</v>
      </c>
      <c r="AE363" s="1">
        <v>0.02608</v>
      </c>
      <c r="AF363" s="1">
        <v>26.08</v>
      </c>
      <c r="AG363" s="1">
        <v>260.8</v>
      </c>
      <c r="AH363" s="1">
        <v>0.02608</v>
      </c>
      <c r="AI363" s="1">
        <v>1044</v>
      </c>
      <c r="AJ363" s="1" t="s">
        <v>125</v>
      </c>
      <c r="AK363" s="1" t="s">
        <v>113</v>
      </c>
      <c r="AN363" s="1">
        <v>26.6</v>
      </c>
      <c r="AO363" s="1">
        <v>266</v>
      </c>
    </row>
    <row r="364" s="1" customFormat="1" spans="1:41">
      <c r="A364" s="1">
        <v>202301</v>
      </c>
      <c r="B364" s="1" t="s">
        <v>93</v>
      </c>
      <c r="C364" s="1" t="s">
        <v>94</v>
      </c>
      <c r="D364" s="1" t="s">
        <v>406</v>
      </c>
      <c r="E364" s="1" t="s">
        <v>407</v>
      </c>
      <c r="F364" s="1" t="s">
        <v>97</v>
      </c>
      <c r="G364" s="1" t="s">
        <v>128</v>
      </c>
      <c r="H364" s="1" t="s">
        <v>129</v>
      </c>
      <c r="I364" s="4">
        <v>44937</v>
      </c>
      <c r="J364" s="1" t="s">
        <v>710</v>
      </c>
      <c r="K364" s="1" t="s">
        <v>711</v>
      </c>
      <c r="L364" s="1" t="s">
        <v>410</v>
      </c>
      <c r="M364" s="1" t="s">
        <v>137</v>
      </c>
      <c r="N364" s="1" t="s">
        <v>137</v>
      </c>
      <c r="P364" s="1" t="s">
        <v>4</v>
      </c>
      <c r="Q364" s="1" t="s">
        <v>105</v>
      </c>
      <c r="R364" s="1" t="s">
        <v>106</v>
      </c>
      <c r="S364" s="1" t="s">
        <v>186</v>
      </c>
      <c r="T364" s="1" t="s">
        <v>187</v>
      </c>
      <c r="U364" s="1" t="s">
        <v>186</v>
      </c>
      <c r="V364" s="1" t="s">
        <v>187</v>
      </c>
      <c r="W364" s="1" t="s">
        <v>109</v>
      </c>
      <c r="X364" s="1" t="s">
        <v>12</v>
      </c>
      <c r="Y364" s="1" t="s">
        <v>13</v>
      </c>
      <c r="Z364" s="1" t="s">
        <v>124</v>
      </c>
      <c r="AA364" s="1">
        <v>221016</v>
      </c>
      <c r="AB364" s="1">
        <v>20</v>
      </c>
      <c r="AC364" s="1">
        <v>26.08</v>
      </c>
      <c r="AD364" s="1">
        <v>521.6</v>
      </c>
      <c r="AE364" s="1">
        <v>0.05216</v>
      </c>
      <c r="AF364" s="1">
        <v>26.08</v>
      </c>
      <c r="AG364" s="1">
        <v>521.6</v>
      </c>
      <c r="AH364" s="1">
        <v>0.05216</v>
      </c>
      <c r="AI364" s="1">
        <v>1044</v>
      </c>
      <c r="AJ364" s="1" t="s">
        <v>125</v>
      </c>
      <c r="AK364" s="1" t="s">
        <v>113</v>
      </c>
      <c r="AN364" s="1">
        <v>26.6</v>
      </c>
      <c r="AO364" s="1">
        <v>532</v>
      </c>
    </row>
    <row r="365" s="1" customFormat="1" spans="1:41">
      <c r="A365" s="1">
        <v>202301</v>
      </c>
      <c r="B365" s="1" t="s">
        <v>93</v>
      </c>
      <c r="C365" s="1" t="s">
        <v>94</v>
      </c>
      <c r="D365" s="1" t="s">
        <v>406</v>
      </c>
      <c r="E365" s="1" t="s">
        <v>407</v>
      </c>
      <c r="F365" s="1" t="s">
        <v>97</v>
      </c>
      <c r="G365" s="1" t="s">
        <v>128</v>
      </c>
      <c r="H365" s="1" t="s">
        <v>129</v>
      </c>
      <c r="I365" s="4">
        <v>44937</v>
      </c>
      <c r="J365" s="1" t="s">
        <v>712</v>
      </c>
      <c r="K365" s="1" t="s">
        <v>713</v>
      </c>
      <c r="L365" s="1" t="s">
        <v>410</v>
      </c>
      <c r="M365" s="1" t="s">
        <v>137</v>
      </c>
      <c r="N365" s="1" t="s">
        <v>137</v>
      </c>
      <c r="P365" s="1" t="s">
        <v>4</v>
      </c>
      <c r="Q365" s="1" t="s">
        <v>105</v>
      </c>
      <c r="R365" s="1" t="s">
        <v>106</v>
      </c>
      <c r="S365" s="1" t="s">
        <v>138</v>
      </c>
      <c r="T365" s="1" t="s">
        <v>139</v>
      </c>
      <c r="U365" s="1" t="s">
        <v>138</v>
      </c>
      <c r="V365" s="1" t="s">
        <v>139</v>
      </c>
      <c r="W365" s="1" t="s">
        <v>109</v>
      </c>
      <c r="X365" s="1" t="s">
        <v>16</v>
      </c>
      <c r="Y365" s="1" t="s">
        <v>17</v>
      </c>
      <c r="Z365" s="1" t="s">
        <v>164</v>
      </c>
      <c r="AA365" s="1">
        <v>221208</v>
      </c>
      <c r="AB365" s="1">
        <v>26</v>
      </c>
      <c r="AC365" s="1">
        <v>7.75</v>
      </c>
      <c r="AD365" s="1">
        <v>201.5</v>
      </c>
      <c r="AE365" s="1">
        <v>0.02015</v>
      </c>
      <c r="AF365" s="1">
        <v>12.8</v>
      </c>
      <c r="AG365" s="1">
        <v>332.8</v>
      </c>
      <c r="AH365" s="1">
        <v>0.03328</v>
      </c>
      <c r="AI365" s="1">
        <v>2597</v>
      </c>
      <c r="AJ365" s="1" t="s">
        <v>165</v>
      </c>
      <c r="AK365" s="1" t="s">
        <v>113</v>
      </c>
      <c r="AN365" s="1">
        <v>12.16</v>
      </c>
      <c r="AO365" s="1">
        <v>316.16</v>
      </c>
    </row>
    <row r="366" s="1" customFormat="1" spans="1:41">
      <c r="A366" s="1">
        <v>202301</v>
      </c>
      <c r="B366" s="1" t="s">
        <v>93</v>
      </c>
      <c r="C366" s="1" t="s">
        <v>94</v>
      </c>
      <c r="D366" s="1" t="s">
        <v>406</v>
      </c>
      <c r="E366" s="1" t="s">
        <v>407</v>
      </c>
      <c r="F366" s="1" t="s">
        <v>97</v>
      </c>
      <c r="G366" s="1" t="s">
        <v>128</v>
      </c>
      <c r="H366" s="1" t="s">
        <v>129</v>
      </c>
      <c r="I366" s="4">
        <v>44937</v>
      </c>
      <c r="J366" s="1" t="s">
        <v>714</v>
      </c>
      <c r="K366" s="1" t="s">
        <v>715</v>
      </c>
      <c r="L366" s="1" t="s">
        <v>410</v>
      </c>
      <c r="M366" s="1" t="s">
        <v>137</v>
      </c>
      <c r="N366" s="1" t="s">
        <v>137</v>
      </c>
      <c r="P366" s="1" t="s">
        <v>43</v>
      </c>
      <c r="Q366" s="1" t="s">
        <v>105</v>
      </c>
      <c r="R366" s="1" t="s">
        <v>106</v>
      </c>
      <c r="S366" s="1" t="s">
        <v>174</v>
      </c>
      <c r="T366" s="1" t="s">
        <v>175</v>
      </c>
      <c r="U366" s="1" t="s">
        <v>174</v>
      </c>
      <c r="V366" s="1" t="s">
        <v>175</v>
      </c>
      <c r="W366" s="1" t="s">
        <v>109</v>
      </c>
      <c r="X366" s="1" t="s">
        <v>110</v>
      </c>
      <c r="Y366" s="1" t="s">
        <v>35</v>
      </c>
      <c r="Z366" s="1" t="s">
        <v>111</v>
      </c>
      <c r="AA366" s="1">
        <v>221113</v>
      </c>
      <c r="AB366" s="1">
        <v>20</v>
      </c>
      <c r="AC366" s="1">
        <v>31.29</v>
      </c>
      <c r="AD366" s="1">
        <v>625.8</v>
      </c>
      <c r="AE366" s="1">
        <v>0.06258</v>
      </c>
      <c r="AF366" s="1">
        <v>31.29</v>
      </c>
      <c r="AG366" s="1">
        <v>625.8</v>
      </c>
      <c r="AH366" s="1">
        <v>0.06258</v>
      </c>
      <c r="AI366" s="1">
        <v>1047</v>
      </c>
      <c r="AJ366" s="1" t="s">
        <v>112</v>
      </c>
      <c r="AK366" s="1" t="s">
        <v>113</v>
      </c>
      <c r="AN366" s="1">
        <v>31.92</v>
      </c>
      <c r="AO366" s="1">
        <v>638.4</v>
      </c>
    </row>
    <row r="367" s="1" customFormat="1" spans="1:41">
      <c r="A367" s="1">
        <v>202301</v>
      </c>
      <c r="B367" s="1" t="s">
        <v>93</v>
      </c>
      <c r="C367" s="1" t="s">
        <v>94</v>
      </c>
      <c r="D367" s="1" t="s">
        <v>406</v>
      </c>
      <c r="E367" s="1" t="s">
        <v>407</v>
      </c>
      <c r="F367" s="1" t="s">
        <v>97</v>
      </c>
      <c r="G367" s="1" t="s">
        <v>128</v>
      </c>
      <c r="H367" s="1" t="s">
        <v>129</v>
      </c>
      <c r="I367" s="4">
        <v>44937</v>
      </c>
      <c r="J367" s="1" t="s">
        <v>716</v>
      </c>
      <c r="K367" s="1" t="s">
        <v>717</v>
      </c>
      <c r="L367" s="1" t="s">
        <v>410</v>
      </c>
      <c r="M367" s="1" t="s">
        <v>103</v>
      </c>
      <c r="N367" s="1" t="s">
        <v>121</v>
      </c>
      <c r="P367" s="1" t="s">
        <v>4</v>
      </c>
      <c r="Q367" s="1" t="s">
        <v>105</v>
      </c>
      <c r="R367" s="1" t="s">
        <v>106</v>
      </c>
      <c r="S367" s="1" t="s">
        <v>133</v>
      </c>
      <c r="T367" s="1" t="s">
        <v>134</v>
      </c>
      <c r="U367" s="1" t="s">
        <v>133</v>
      </c>
      <c r="V367" s="1" t="s">
        <v>134</v>
      </c>
      <c r="W367" s="1" t="s">
        <v>109</v>
      </c>
      <c r="X367" s="1" t="s">
        <v>16</v>
      </c>
      <c r="Y367" s="1" t="s">
        <v>17</v>
      </c>
      <c r="Z367" s="1" t="s">
        <v>164</v>
      </c>
      <c r="AA367" s="1">
        <v>221208</v>
      </c>
      <c r="AB367" s="1">
        <v>13</v>
      </c>
      <c r="AC367" s="1">
        <v>7.75</v>
      </c>
      <c r="AD367" s="1">
        <v>100.75</v>
      </c>
      <c r="AE367" s="1">
        <v>0.010075</v>
      </c>
      <c r="AF367" s="1">
        <v>12.8</v>
      </c>
      <c r="AG367" s="1">
        <v>166.4</v>
      </c>
      <c r="AH367" s="1">
        <v>0.01664</v>
      </c>
      <c r="AI367" s="1">
        <v>2597</v>
      </c>
      <c r="AJ367" s="1" t="s">
        <v>165</v>
      </c>
      <c r="AK367" s="1" t="s">
        <v>113</v>
      </c>
      <c r="AN367" s="1">
        <v>12.16</v>
      </c>
      <c r="AO367" s="1">
        <v>158.08</v>
      </c>
    </row>
    <row r="368" s="1" customFormat="1" spans="1:41">
      <c r="A368" s="1">
        <v>202301</v>
      </c>
      <c r="B368" s="1" t="s">
        <v>93</v>
      </c>
      <c r="C368" s="1" t="s">
        <v>94</v>
      </c>
      <c r="D368" s="1" t="s">
        <v>406</v>
      </c>
      <c r="E368" s="1" t="s">
        <v>407</v>
      </c>
      <c r="F368" s="1" t="s">
        <v>97</v>
      </c>
      <c r="G368" s="1" t="s">
        <v>128</v>
      </c>
      <c r="H368" s="1" t="s">
        <v>129</v>
      </c>
      <c r="I368" s="4">
        <v>44937</v>
      </c>
      <c r="J368" s="1" t="s">
        <v>718</v>
      </c>
      <c r="K368" s="1" t="s">
        <v>719</v>
      </c>
      <c r="L368" s="1" t="s">
        <v>410</v>
      </c>
      <c r="M368" s="1" t="s">
        <v>103</v>
      </c>
      <c r="N368" s="1" t="s">
        <v>104</v>
      </c>
      <c r="P368" s="1" t="s">
        <v>4</v>
      </c>
      <c r="Q368" s="1" t="s">
        <v>105</v>
      </c>
      <c r="R368" s="1" t="s">
        <v>106</v>
      </c>
      <c r="S368" s="1" t="s">
        <v>122</v>
      </c>
      <c r="T368" s="1" t="s">
        <v>123</v>
      </c>
      <c r="U368" s="1" t="s">
        <v>122</v>
      </c>
      <c r="V368" s="1" t="s">
        <v>123</v>
      </c>
      <c r="W368" s="1" t="s">
        <v>109</v>
      </c>
      <c r="X368" s="1" t="s">
        <v>24</v>
      </c>
      <c r="Y368" s="1" t="s">
        <v>26</v>
      </c>
      <c r="Z368" s="1" t="s">
        <v>296</v>
      </c>
      <c r="AA368" s="1">
        <v>221045</v>
      </c>
      <c r="AB368" s="1">
        <v>6</v>
      </c>
      <c r="AC368" s="1">
        <v>22.68</v>
      </c>
      <c r="AD368" s="1">
        <v>136.08</v>
      </c>
      <c r="AE368" s="1">
        <v>0.013608</v>
      </c>
      <c r="AF368" s="1">
        <v>22.68</v>
      </c>
      <c r="AG368" s="1">
        <v>136.08</v>
      </c>
      <c r="AH368" s="1">
        <v>0.013608</v>
      </c>
      <c r="AI368" s="1">
        <v>1055</v>
      </c>
      <c r="AJ368" s="1" t="s">
        <v>297</v>
      </c>
      <c r="AK368" s="1" t="s">
        <v>113</v>
      </c>
      <c r="AN368" s="1">
        <v>23.15</v>
      </c>
      <c r="AO368" s="1">
        <v>138.9</v>
      </c>
    </row>
    <row r="369" s="1" customFormat="1" spans="1:41">
      <c r="A369" s="1">
        <v>202301</v>
      </c>
      <c r="B369" s="1" t="s">
        <v>93</v>
      </c>
      <c r="C369" s="1" t="s">
        <v>94</v>
      </c>
      <c r="D369" s="1" t="s">
        <v>406</v>
      </c>
      <c r="E369" s="1" t="s">
        <v>407</v>
      </c>
      <c r="F369" s="1" t="s">
        <v>97</v>
      </c>
      <c r="G369" s="1" t="s">
        <v>128</v>
      </c>
      <c r="H369" s="1" t="s">
        <v>129</v>
      </c>
      <c r="I369" s="4">
        <v>44937</v>
      </c>
      <c r="J369" s="1" t="s">
        <v>198</v>
      </c>
      <c r="K369" s="1" t="s">
        <v>199</v>
      </c>
      <c r="L369" s="1" t="s">
        <v>410</v>
      </c>
      <c r="M369" s="1" t="s">
        <v>103</v>
      </c>
      <c r="N369" s="1" t="s">
        <v>121</v>
      </c>
      <c r="P369" s="1" t="s">
        <v>4</v>
      </c>
      <c r="Q369" s="1" t="s">
        <v>105</v>
      </c>
      <c r="R369" s="1" t="s">
        <v>106</v>
      </c>
      <c r="S369" s="1" t="s">
        <v>146</v>
      </c>
      <c r="T369" s="1" t="s">
        <v>147</v>
      </c>
      <c r="U369" s="1" t="s">
        <v>146</v>
      </c>
      <c r="V369" s="1" t="s">
        <v>147</v>
      </c>
      <c r="W369" s="1" t="s">
        <v>109</v>
      </c>
      <c r="X369" s="1" t="s">
        <v>19</v>
      </c>
      <c r="Y369" s="1" t="s">
        <v>21</v>
      </c>
      <c r="Z369" s="1" t="s">
        <v>393</v>
      </c>
      <c r="AA369" s="1">
        <v>220612</v>
      </c>
      <c r="AB369" s="1">
        <v>5</v>
      </c>
      <c r="AC369" s="1">
        <v>43.09</v>
      </c>
      <c r="AD369" s="1">
        <v>215.45</v>
      </c>
      <c r="AE369" s="1">
        <v>0.021545</v>
      </c>
      <c r="AF369" s="1">
        <v>43.09</v>
      </c>
      <c r="AG369" s="1">
        <v>215.45</v>
      </c>
      <c r="AH369" s="1">
        <v>0.021545</v>
      </c>
      <c r="AI369" s="1">
        <v>1038</v>
      </c>
      <c r="AJ369" s="1" t="s">
        <v>394</v>
      </c>
      <c r="AK369" s="1" t="s">
        <v>113</v>
      </c>
      <c r="AN369" s="1">
        <v>44</v>
      </c>
      <c r="AO369" s="1">
        <v>220</v>
      </c>
    </row>
    <row r="370" s="1" customFormat="1" spans="1:41">
      <c r="A370" s="1">
        <v>202301</v>
      </c>
      <c r="B370" s="1" t="s">
        <v>93</v>
      </c>
      <c r="C370" s="1" t="s">
        <v>94</v>
      </c>
      <c r="D370" s="1" t="s">
        <v>406</v>
      </c>
      <c r="E370" s="1" t="s">
        <v>407</v>
      </c>
      <c r="F370" s="1" t="s">
        <v>97</v>
      </c>
      <c r="G370" s="1" t="s">
        <v>128</v>
      </c>
      <c r="H370" s="1" t="s">
        <v>129</v>
      </c>
      <c r="I370" s="4">
        <v>44937</v>
      </c>
      <c r="J370" s="1" t="s">
        <v>510</v>
      </c>
      <c r="K370" s="1" t="s">
        <v>511</v>
      </c>
      <c r="L370" s="1" t="s">
        <v>410</v>
      </c>
      <c r="M370" s="1" t="s">
        <v>228</v>
      </c>
      <c r="N370" s="1" t="s">
        <v>228</v>
      </c>
      <c r="P370" s="1" t="s">
        <v>43</v>
      </c>
      <c r="Q370" s="1" t="s">
        <v>105</v>
      </c>
      <c r="R370" s="1" t="s">
        <v>106</v>
      </c>
      <c r="S370" s="1" t="s">
        <v>174</v>
      </c>
      <c r="T370" s="1" t="s">
        <v>175</v>
      </c>
      <c r="U370" s="1" t="s">
        <v>174</v>
      </c>
      <c r="V370" s="1" t="s">
        <v>175</v>
      </c>
      <c r="W370" s="1" t="s">
        <v>109</v>
      </c>
      <c r="X370" s="1" t="s">
        <v>12</v>
      </c>
      <c r="Y370" s="1" t="s">
        <v>15</v>
      </c>
      <c r="Z370" s="1" t="s">
        <v>250</v>
      </c>
      <c r="AA370" s="1">
        <v>220910</v>
      </c>
      <c r="AB370" s="1">
        <v>20</v>
      </c>
      <c r="AC370" s="1">
        <v>48.96</v>
      </c>
      <c r="AD370" s="1">
        <v>979.2</v>
      </c>
      <c r="AE370" s="1">
        <v>0.09792</v>
      </c>
      <c r="AF370" s="1">
        <v>48.96</v>
      </c>
      <c r="AG370" s="1">
        <v>979.2</v>
      </c>
      <c r="AH370" s="1">
        <v>0.09792</v>
      </c>
      <c r="AI370" s="1">
        <v>3657</v>
      </c>
      <c r="AJ370" s="1" t="s">
        <v>251</v>
      </c>
      <c r="AK370" s="1" t="s">
        <v>113</v>
      </c>
      <c r="AN370" s="1">
        <v>52.8</v>
      </c>
      <c r="AO370" s="1">
        <v>1056</v>
      </c>
    </row>
    <row r="371" s="1" customFormat="1" hidden="1" spans="1:41">
      <c r="A371" s="1">
        <v>202301</v>
      </c>
      <c r="B371" s="1" t="s">
        <v>93</v>
      </c>
      <c r="C371" s="1" t="s">
        <v>94</v>
      </c>
      <c r="D371" s="1" t="s">
        <v>406</v>
      </c>
      <c r="E371" s="1" t="s">
        <v>407</v>
      </c>
      <c r="F371" s="1" t="s">
        <v>97</v>
      </c>
      <c r="G371" s="1" t="s">
        <v>128</v>
      </c>
      <c r="H371" s="1" t="s">
        <v>129</v>
      </c>
      <c r="I371" s="4">
        <v>44937</v>
      </c>
      <c r="J371" s="1" t="s">
        <v>720</v>
      </c>
      <c r="K371" s="1" t="s">
        <v>721</v>
      </c>
      <c r="L371" s="1" t="s">
        <v>410</v>
      </c>
      <c r="M371" s="1" t="s">
        <v>103</v>
      </c>
      <c r="N371" s="1" t="s">
        <v>104</v>
      </c>
      <c r="O371" s="1" t="s">
        <v>429</v>
      </c>
      <c r="P371" s="1" t="s">
        <v>50</v>
      </c>
      <c r="Q371" s="1" t="s">
        <v>105</v>
      </c>
      <c r="R371" s="1" t="s">
        <v>106</v>
      </c>
      <c r="S371" s="1" t="s">
        <v>107</v>
      </c>
      <c r="T371" s="1" t="s">
        <v>108</v>
      </c>
      <c r="U371" s="1" t="s">
        <v>107</v>
      </c>
      <c r="V371" s="1" t="s">
        <v>108</v>
      </c>
      <c r="W371" s="1" t="s">
        <v>109</v>
      </c>
      <c r="X371" s="1" t="s">
        <v>16</v>
      </c>
      <c r="Y371" s="1" t="s">
        <v>17</v>
      </c>
      <c r="Z371" s="1" t="s">
        <v>164</v>
      </c>
      <c r="AA371" s="1">
        <v>221208</v>
      </c>
      <c r="AB371" s="1">
        <v>104</v>
      </c>
      <c r="AC371" s="1">
        <v>7.75</v>
      </c>
      <c r="AD371" s="1">
        <v>806</v>
      </c>
      <c r="AE371" s="1">
        <v>0.0806</v>
      </c>
      <c r="AF371" s="1">
        <v>12.8</v>
      </c>
      <c r="AG371" s="1">
        <v>1331.2</v>
      </c>
      <c r="AH371" s="1">
        <v>0.13312</v>
      </c>
      <c r="AI371" s="1">
        <v>2597</v>
      </c>
      <c r="AJ371" s="1" t="s">
        <v>165</v>
      </c>
      <c r="AK371" s="1" t="s">
        <v>113</v>
      </c>
      <c r="AN371" s="1">
        <v>12.16</v>
      </c>
      <c r="AO371" s="1">
        <v>1264.64</v>
      </c>
    </row>
    <row r="372" s="1" customFormat="1" hidden="1" spans="1:41">
      <c r="A372" s="1">
        <v>202301</v>
      </c>
      <c r="B372" s="1" t="s">
        <v>93</v>
      </c>
      <c r="C372" s="1" t="s">
        <v>94</v>
      </c>
      <c r="D372" s="1" t="s">
        <v>406</v>
      </c>
      <c r="E372" s="1" t="s">
        <v>407</v>
      </c>
      <c r="F372" s="1" t="s">
        <v>97</v>
      </c>
      <c r="G372" s="1" t="s">
        <v>128</v>
      </c>
      <c r="H372" s="1" t="s">
        <v>129</v>
      </c>
      <c r="I372" s="4">
        <v>44937</v>
      </c>
      <c r="J372" s="1" t="s">
        <v>534</v>
      </c>
      <c r="K372" s="1" t="s">
        <v>535</v>
      </c>
      <c r="L372" s="1" t="s">
        <v>410</v>
      </c>
      <c r="M372" s="1" t="s">
        <v>103</v>
      </c>
      <c r="N372" s="1" t="s">
        <v>104</v>
      </c>
      <c r="O372" s="1" t="s">
        <v>429</v>
      </c>
      <c r="P372" s="1" t="s">
        <v>50</v>
      </c>
      <c r="Q372" s="1" t="s">
        <v>105</v>
      </c>
      <c r="R372" s="1" t="s">
        <v>106</v>
      </c>
      <c r="S372" s="1" t="s">
        <v>186</v>
      </c>
      <c r="T372" s="1" t="s">
        <v>187</v>
      </c>
      <c r="U372" s="1" t="s">
        <v>186</v>
      </c>
      <c r="V372" s="1" t="s">
        <v>187</v>
      </c>
      <c r="W372" s="1" t="s">
        <v>109</v>
      </c>
      <c r="X372" s="1" t="s">
        <v>16</v>
      </c>
      <c r="Y372" s="1" t="s">
        <v>17</v>
      </c>
      <c r="Z372" s="1" t="s">
        <v>164</v>
      </c>
      <c r="AA372" s="1">
        <v>221208</v>
      </c>
      <c r="AB372" s="1">
        <v>200</v>
      </c>
      <c r="AC372" s="1">
        <v>7.75</v>
      </c>
      <c r="AD372" s="1">
        <v>1550</v>
      </c>
      <c r="AE372" s="1">
        <v>0.155</v>
      </c>
      <c r="AF372" s="1">
        <v>12.8</v>
      </c>
      <c r="AG372" s="1">
        <v>2560</v>
      </c>
      <c r="AH372" s="1">
        <v>0.256</v>
      </c>
      <c r="AI372" s="1">
        <v>2597</v>
      </c>
      <c r="AJ372" s="1" t="s">
        <v>165</v>
      </c>
      <c r="AK372" s="1" t="s">
        <v>113</v>
      </c>
      <c r="AN372" s="1">
        <v>12.16</v>
      </c>
      <c r="AO372" s="1">
        <v>2432</v>
      </c>
    </row>
    <row r="373" s="1" customFormat="1" hidden="1" spans="1:41">
      <c r="A373" s="1">
        <v>202301</v>
      </c>
      <c r="B373" s="1" t="s">
        <v>93</v>
      </c>
      <c r="C373" s="1" t="s">
        <v>94</v>
      </c>
      <c r="D373" s="1" t="s">
        <v>406</v>
      </c>
      <c r="E373" s="1" t="s">
        <v>407</v>
      </c>
      <c r="F373" s="1" t="s">
        <v>97</v>
      </c>
      <c r="G373" s="1" t="s">
        <v>128</v>
      </c>
      <c r="H373" s="1" t="s">
        <v>129</v>
      </c>
      <c r="I373" s="4">
        <v>44937</v>
      </c>
      <c r="J373" s="1" t="s">
        <v>722</v>
      </c>
      <c r="K373" s="1" t="s">
        <v>723</v>
      </c>
      <c r="L373" s="1" t="s">
        <v>410</v>
      </c>
      <c r="M373" s="1" t="s">
        <v>103</v>
      </c>
      <c r="N373" s="1" t="s">
        <v>104</v>
      </c>
      <c r="O373" s="1" t="s">
        <v>429</v>
      </c>
      <c r="P373" s="1" t="s">
        <v>50</v>
      </c>
      <c r="Q373" s="1" t="s">
        <v>105</v>
      </c>
      <c r="R373" s="1" t="s">
        <v>106</v>
      </c>
      <c r="S373" s="1" t="s">
        <v>138</v>
      </c>
      <c r="T373" s="1" t="s">
        <v>139</v>
      </c>
      <c r="U373" s="1" t="s">
        <v>138</v>
      </c>
      <c r="V373" s="1" t="s">
        <v>139</v>
      </c>
      <c r="W373" s="1" t="s">
        <v>109</v>
      </c>
      <c r="X373" s="1" t="s">
        <v>30</v>
      </c>
      <c r="Y373" s="1" t="s">
        <v>31</v>
      </c>
      <c r="Z373" s="1" t="s">
        <v>286</v>
      </c>
      <c r="AA373" s="1">
        <v>202208263</v>
      </c>
      <c r="AB373" s="1">
        <v>6</v>
      </c>
      <c r="AC373" s="1">
        <v>48.75</v>
      </c>
      <c r="AD373" s="1">
        <v>292.5</v>
      </c>
      <c r="AE373" s="1">
        <v>0.02925</v>
      </c>
      <c r="AF373" s="1">
        <v>48.75</v>
      </c>
      <c r="AG373" s="1">
        <v>292.5</v>
      </c>
      <c r="AH373" s="1">
        <v>0.02925</v>
      </c>
      <c r="AI373" s="1">
        <v>3759</v>
      </c>
      <c r="AJ373" s="1" t="s">
        <v>287</v>
      </c>
      <c r="AK373" s="1" t="s">
        <v>113</v>
      </c>
      <c r="AN373" s="1">
        <v>84.8</v>
      </c>
      <c r="AO373" s="1">
        <v>508.8</v>
      </c>
    </row>
    <row r="374" s="1" customFormat="1" hidden="1" spans="1:41">
      <c r="A374" s="1">
        <v>202301</v>
      </c>
      <c r="B374" s="1" t="s">
        <v>93</v>
      </c>
      <c r="C374" s="1" t="s">
        <v>94</v>
      </c>
      <c r="D374" s="1" t="s">
        <v>406</v>
      </c>
      <c r="E374" s="1" t="s">
        <v>407</v>
      </c>
      <c r="F374" s="1" t="s">
        <v>97</v>
      </c>
      <c r="G374" s="1" t="s">
        <v>128</v>
      </c>
      <c r="H374" s="1" t="s">
        <v>129</v>
      </c>
      <c r="I374" s="4">
        <v>44937</v>
      </c>
      <c r="J374" s="1" t="s">
        <v>540</v>
      </c>
      <c r="K374" s="1" t="s">
        <v>541</v>
      </c>
      <c r="L374" s="1" t="s">
        <v>410</v>
      </c>
      <c r="M374" s="1" t="s">
        <v>103</v>
      </c>
      <c r="N374" s="1" t="s">
        <v>104</v>
      </c>
      <c r="O374" s="1" t="s">
        <v>429</v>
      </c>
      <c r="P374" s="1" t="s">
        <v>50</v>
      </c>
      <c r="Q374" s="1" t="s">
        <v>105</v>
      </c>
      <c r="R374" s="1" t="s">
        <v>106</v>
      </c>
      <c r="S374" s="1" t="s">
        <v>122</v>
      </c>
      <c r="T374" s="1" t="s">
        <v>123</v>
      </c>
      <c r="U374" s="1" t="s">
        <v>122</v>
      </c>
      <c r="V374" s="1" t="s">
        <v>123</v>
      </c>
      <c r="W374" s="1" t="s">
        <v>109</v>
      </c>
      <c r="X374" s="1" t="s">
        <v>16</v>
      </c>
      <c r="Y374" s="1" t="s">
        <v>17</v>
      </c>
      <c r="Z374" s="1" t="s">
        <v>164</v>
      </c>
      <c r="AA374" s="1">
        <v>221208</v>
      </c>
      <c r="AB374" s="1">
        <v>50</v>
      </c>
      <c r="AC374" s="1">
        <v>7.75</v>
      </c>
      <c r="AD374" s="1">
        <v>387.5</v>
      </c>
      <c r="AE374" s="1">
        <v>0.03875</v>
      </c>
      <c r="AF374" s="1">
        <v>12.8</v>
      </c>
      <c r="AG374" s="1">
        <v>640</v>
      </c>
      <c r="AH374" s="1">
        <v>0.064</v>
      </c>
      <c r="AI374" s="1">
        <v>2597</v>
      </c>
      <c r="AJ374" s="1" t="s">
        <v>165</v>
      </c>
      <c r="AK374" s="1" t="s">
        <v>113</v>
      </c>
      <c r="AN374" s="1">
        <v>12.04</v>
      </c>
      <c r="AO374" s="1">
        <v>602</v>
      </c>
    </row>
    <row r="375" s="1" customFormat="1" spans="1:41">
      <c r="A375" s="1">
        <v>202301</v>
      </c>
      <c r="B375" s="1" t="s">
        <v>93</v>
      </c>
      <c r="C375" s="1" t="s">
        <v>94</v>
      </c>
      <c r="D375" s="1" t="s">
        <v>406</v>
      </c>
      <c r="E375" s="1" t="s">
        <v>407</v>
      </c>
      <c r="F375" s="1" t="s">
        <v>97</v>
      </c>
      <c r="G375" s="1" t="s">
        <v>128</v>
      </c>
      <c r="H375" s="1" t="s">
        <v>129</v>
      </c>
      <c r="I375" s="4">
        <v>44937</v>
      </c>
      <c r="J375" s="1" t="s">
        <v>220</v>
      </c>
      <c r="K375" s="1" t="s">
        <v>221</v>
      </c>
      <c r="L375" s="1" t="s">
        <v>410</v>
      </c>
      <c r="M375" s="1" t="s">
        <v>103</v>
      </c>
      <c r="N375" s="1" t="s">
        <v>121</v>
      </c>
      <c r="P375" s="1" t="s">
        <v>43</v>
      </c>
      <c r="Q375" s="1" t="s">
        <v>105</v>
      </c>
      <c r="R375" s="1" t="s">
        <v>106</v>
      </c>
      <c r="S375" s="1" t="s">
        <v>138</v>
      </c>
      <c r="T375" s="1" t="s">
        <v>139</v>
      </c>
      <c r="U375" s="1" t="s">
        <v>138</v>
      </c>
      <c r="V375" s="1" t="s">
        <v>139</v>
      </c>
      <c r="W375" s="1" t="s">
        <v>109</v>
      </c>
      <c r="X375" s="1" t="s">
        <v>16</v>
      </c>
      <c r="Y375" s="1" t="s">
        <v>17</v>
      </c>
      <c r="Z375" s="1" t="s">
        <v>164</v>
      </c>
      <c r="AA375" s="1">
        <v>221208</v>
      </c>
      <c r="AB375" s="1">
        <v>13</v>
      </c>
      <c r="AC375" s="1">
        <v>7.75</v>
      </c>
      <c r="AD375" s="1">
        <v>100.75</v>
      </c>
      <c r="AE375" s="1">
        <v>0.010075</v>
      </c>
      <c r="AF375" s="1">
        <v>12.8</v>
      </c>
      <c r="AG375" s="1">
        <v>166.4</v>
      </c>
      <c r="AH375" s="1">
        <v>0.01664</v>
      </c>
      <c r="AI375" s="1">
        <v>2597</v>
      </c>
      <c r="AJ375" s="1" t="s">
        <v>165</v>
      </c>
      <c r="AK375" s="1" t="s">
        <v>113</v>
      </c>
      <c r="AN375" s="1">
        <v>12.16</v>
      </c>
      <c r="AO375" s="1">
        <v>158.08</v>
      </c>
    </row>
    <row r="376" s="1" customFormat="1" hidden="1" spans="1:41">
      <c r="A376" s="1">
        <v>202301</v>
      </c>
      <c r="B376" s="1" t="s">
        <v>93</v>
      </c>
      <c r="C376" s="1" t="s">
        <v>94</v>
      </c>
      <c r="D376" s="1" t="s">
        <v>406</v>
      </c>
      <c r="E376" s="1" t="s">
        <v>407</v>
      </c>
      <c r="F376" s="1" t="s">
        <v>97</v>
      </c>
      <c r="G376" s="1" t="s">
        <v>128</v>
      </c>
      <c r="H376" s="1" t="s">
        <v>129</v>
      </c>
      <c r="I376" s="4">
        <v>44937</v>
      </c>
      <c r="J376" s="1" t="s">
        <v>641</v>
      </c>
      <c r="K376" s="1" t="s">
        <v>642</v>
      </c>
      <c r="L376" s="1" t="s">
        <v>410</v>
      </c>
      <c r="M376" s="1" t="s">
        <v>103</v>
      </c>
      <c r="N376" s="1" t="s">
        <v>121</v>
      </c>
      <c r="O376" s="1" t="s">
        <v>641</v>
      </c>
      <c r="P376" s="1" t="s">
        <v>50</v>
      </c>
      <c r="Q376" s="1" t="s">
        <v>105</v>
      </c>
      <c r="R376" s="1" t="s">
        <v>106</v>
      </c>
      <c r="S376" s="1" t="s">
        <v>138</v>
      </c>
      <c r="T376" s="1" t="s">
        <v>139</v>
      </c>
      <c r="U376" s="1" t="s">
        <v>138</v>
      </c>
      <c r="V376" s="1" t="s">
        <v>139</v>
      </c>
      <c r="W376" s="1" t="s">
        <v>109</v>
      </c>
      <c r="X376" s="1" t="s">
        <v>16</v>
      </c>
      <c r="Y376" s="1" t="s">
        <v>17</v>
      </c>
      <c r="Z376" s="1" t="s">
        <v>164</v>
      </c>
      <c r="AA376" s="1">
        <v>221208</v>
      </c>
      <c r="AB376" s="1">
        <v>26</v>
      </c>
      <c r="AC376" s="1">
        <v>7.75</v>
      </c>
      <c r="AD376" s="1">
        <v>201.5</v>
      </c>
      <c r="AE376" s="1">
        <v>0.02015</v>
      </c>
      <c r="AF376" s="1">
        <v>12.8</v>
      </c>
      <c r="AG376" s="1">
        <v>332.8</v>
      </c>
      <c r="AH376" s="1">
        <v>0.03328</v>
      </c>
      <c r="AI376" s="1">
        <v>2597</v>
      </c>
      <c r="AJ376" s="1" t="s">
        <v>165</v>
      </c>
      <c r="AK376" s="1" t="s">
        <v>113</v>
      </c>
      <c r="AN376" s="1">
        <v>12.16</v>
      </c>
      <c r="AO376" s="1">
        <v>316.16</v>
      </c>
    </row>
    <row r="377" s="1" customFormat="1" spans="1:41">
      <c r="A377" s="1">
        <v>202301</v>
      </c>
      <c r="B377" s="1" t="s">
        <v>93</v>
      </c>
      <c r="C377" s="1" t="s">
        <v>94</v>
      </c>
      <c r="D377" s="1" t="s">
        <v>406</v>
      </c>
      <c r="E377" s="1" t="s">
        <v>407</v>
      </c>
      <c r="F377" s="1" t="s">
        <v>97</v>
      </c>
      <c r="G377" s="1" t="s">
        <v>128</v>
      </c>
      <c r="H377" s="1" t="s">
        <v>129</v>
      </c>
      <c r="I377" s="4">
        <v>44937</v>
      </c>
      <c r="J377" s="1" t="s">
        <v>548</v>
      </c>
      <c r="K377" s="1" t="s">
        <v>549</v>
      </c>
      <c r="L377" s="1" t="s">
        <v>410</v>
      </c>
      <c r="M377" s="1" t="s">
        <v>103</v>
      </c>
      <c r="N377" s="1" t="s">
        <v>121</v>
      </c>
      <c r="P377" s="1" t="s">
        <v>4</v>
      </c>
      <c r="Q377" s="1" t="s">
        <v>105</v>
      </c>
      <c r="R377" s="1" t="s">
        <v>106</v>
      </c>
      <c r="S377" s="1" t="s">
        <v>138</v>
      </c>
      <c r="T377" s="1" t="s">
        <v>139</v>
      </c>
      <c r="U377" s="1" t="s">
        <v>138</v>
      </c>
      <c r="V377" s="1" t="s">
        <v>139</v>
      </c>
      <c r="W377" s="1" t="s">
        <v>109</v>
      </c>
      <c r="X377" s="1" t="s">
        <v>16</v>
      </c>
      <c r="Y377" s="1" t="s">
        <v>17</v>
      </c>
      <c r="Z377" s="1" t="s">
        <v>164</v>
      </c>
      <c r="AA377" s="1">
        <v>221208</v>
      </c>
      <c r="AB377" s="1">
        <v>13</v>
      </c>
      <c r="AC377" s="1">
        <v>7.75</v>
      </c>
      <c r="AD377" s="1">
        <v>100.75</v>
      </c>
      <c r="AE377" s="1">
        <v>0.010075</v>
      </c>
      <c r="AF377" s="1">
        <v>12.8</v>
      </c>
      <c r="AG377" s="1">
        <v>166.4</v>
      </c>
      <c r="AH377" s="1">
        <v>0.01664</v>
      </c>
      <c r="AI377" s="1">
        <v>2597</v>
      </c>
      <c r="AJ377" s="1" t="s">
        <v>165</v>
      </c>
      <c r="AK377" s="1" t="s">
        <v>113</v>
      </c>
      <c r="AN377" s="1">
        <v>12.16</v>
      </c>
      <c r="AO377" s="1">
        <v>158.08</v>
      </c>
    </row>
    <row r="378" s="1" customFormat="1" spans="1:41">
      <c r="A378" s="1">
        <v>202301</v>
      </c>
      <c r="B378" s="1" t="s">
        <v>93</v>
      </c>
      <c r="C378" s="1" t="s">
        <v>94</v>
      </c>
      <c r="D378" s="1" t="s">
        <v>406</v>
      </c>
      <c r="E378" s="1" t="s">
        <v>407</v>
      </c>
      <c r="F378" s="1" t="s">
        <v>97</v>
      </c>
      <c r="G378" s="1" t="s">
        <v>128</v>
      </c>
      <c r="H378" s="1" t="s">
        <v>129</v>
      </c>
      <c r="I378" s="4">
        <v>44937</v>
      </c>
      <c r="J378" s="1" t="s">
        <v>140</v>
      </c>
      <c r="K378" s="1" t="s">
        <v>141</v>
      </c>
      <c r="L378" s="1" t="s">
        <v>410</v>
      </c>
      <c r="M378" s="1" t="s">
        <v>103</v>
      </c>
      <c r="N378" s="1" t="s">
        <v>121</v>
      </c>
      <c r="P378" s="1" t="s">
        <v>4</v>
      </c>
      <c r="Q378" s="1" t="s">
        <v>105</v>
      </c>
      <c r="R378" s="1" t="s">
        <v>106</v>
      </c>
      <c r="S378" s="1" t="s">
        <v>138</v>
      </c>
      <c r="T378" s="1" t="s">
        <v>139</v>
      </c>
      <c r="U378" s="1" t="s">
        <v>138</v>
      </c>
      <c r="V378" s="1" t="s">
        <v>139</v>
      </c>
      <c r="W378" s="1" t="s">
        <v>109</v>
      </c>
      <c r="X378" s="1" t="s">
        <v>16</v>
      </c>
      <c r="Y378" s="1" t="s">
        <v>17</v>
      </c>
      <c r="Z378" s="1" t="s">
        <v>164</v>
      </c>
      <c r="AA378" s="1">
        <v>221208</v>
      </c>
      <c r="AB378" s="1">
        <v>26</v>
      </c>
      <c r="AC378" s="1">
        <v>7.75</v>
      </c>
      <c r="AD378" s="1">
        <v>201.5</v>
      </c>
      <c r="AE378" s="1">
        <v>0.02015</v>
      </c>
      <c r="AF378" s="1">
        <v>12.8</v>
      </c>
      <c r="AG378" s="1">
        <v>332.8</v>
      </c>
      <c r="AH378" s="1">
        <v>0.03328</v>
      </c>
      <c r="AI378" s="1">
        <v>2597</v>
      </c>
      <c r="AJ378" s="1" t="s">
        <v>165</v>
      </c>
      <c r="AK378" s="1" t="s">
        <v>113</v>
      </c>
      <c r="AN378" s="1">
        <v>12.16</v>
      </c>
      <c r="AO378" s="1">
        <v>316.16</v>
      </c>
    </row>
    <row r="379" s="1" customFormat="1" hidden="1" spans="1:41">
      <c r="A379" s="1">
        <v>202301</v>
      </c>
      <c r="B379" s="1" t="s">
        <v>93</v>
      </c>
      <c r="C379" s="1" t="s">
        <v>94</v>
      </c>
      <c r="D379" s="1" t="s">
        <v>406</v>
      </c>
      <c r="E379" s="1" t="s">
        <v>407</v>
      </c>
      <c r="F379" s="1" t="s">
        <v>97</v>
      </c>
      <c r="G379" s="1" t="s">
        <v>128</v>
      </c>
      <c r="H379" s="1" t="s">
        <v>129</v>
      </c>
      <c r="I379" s="4">
        <v>44937</v>
      </c>
      <c r="J379" s="1" t="s">
        <v>326</v>
      </c>
      <c r="K379" s="1" t="s">
        <v>327</v>
      </c>
      <c r="L379" s="1" t="s">
        <v>410</v>
      </c>
      <c r="M379" s="1" t="s">
        <v>103</v>
      </c>
      <c r="N379" s="1" t="s">
        <v>104</v>
      </c>
      <c r="O379" s="1" t="s">
        <v>326</v>
      </c>
      <c r="P379" s="1" t="s">
        <v>50</v>
      </c>
      <c r="Q379" s="1" t="s">
        <v>105</v>
      </c>
      <c r="R379" s="1" t="s">
        <v>106</v>
      </c>
      <c r="S379" s="1" t="s">
        <v>138</v>
      </c>
      <c r="T379" s="1" t="s">
        <v>139</v>
      </c>
      <c r="U379" s="1" t="s">
        <v>138</v>
      </c>
      <c r="V379" s="1" t="s">
        <v>139</v>
      </c>
      <c r="W379" s="1" t="s">
        <v>109</v>
      </c>
      <c r="X379" s="1" t="s">
        <v>12</v>
      </c>
      <c r="Y379" s="1" t="s">
        <v>15</v>
      </c>
      <c r="Z379" s="1" t="s">
        <v>250</v>
      </c>
      <c r="AA379" s="1">
        <v>221122</v>
      </c>
      <c r="AB379" s="1">
        <v>300</v>
      </c>
      <c r="AC379" s="1">
        <v>48.96</v>
      </c>
      <c r="AD379" s="1">
        <v>14688</v>
      </c>
      <c r="AE379" s="1">
        <v>1.4688</v>
      </c>
      <c r="AF379" s="1">
        <v>48.96</v>
      </c>
      <c r="AG379" s="1">
        <v>14688</v>
      </c>
      <c r="AH379" s="1">
        <v>1.4688</v>
      </c>
      <c r="AI379" s="1">
        <v>3657</v>
      </c>
      <c r="AJ379" s="1" t="s">
        <v>251</v>
      </c>
      <c r="AK379" s="1" t="s">
        <v>113</v>
      </c>
      <c r="AN379" s="1">
        <v>52.8</v>
      </c>
      <c r="AO379" s="1">
        <v>15840</v>
      </c>
    </row>
    <row r="380" s="1" customFormat="1" spans="1:41">
      <c r="A380" s="1">
        <v>202301</v>
      </c>
      <c r="B380" s="1" t="s">
        <v>93</v>
      </c>
      <c r="C380" s="1" t="s">
        <v>94</v>
      </c>
      <c r="D380" s="1" t="s">
        <v>406</v>
      </c>
      <c r="E380" s="1" t="s">
        <v>407</v>
      </c>
      <c r="F380" s="1" t="s">
        <v>97</v>
      </c>
      <c r="G380" s="1" t="s">
        <v>128</v>
      </c>
      <c r="H380" s="1" t="s">
        <v>129</v>
      </c>
      <c r="I380" s="4">
        <v>44937</v>
      </c>
      <c r="J380" s="1" t="s">
        <v>724</v>
      </c>
      <c r="K380" s="1" t="s">
        <v>725</v>
      </c>
      <c r="L380" s="1" t="s">
        <v>410</v>
      </c>
      <c r="M380" s="1" t="s">
        <v>103</v>
      </c>
      <c r="N380" s="1" t="s">
        <v>104</v>
      </c>
      <c r="P380" s="1" t="s">
        <v>4</v>
      </c>
      <c r="Q380" s="1" t="s">
        <v>105</v>
      </c>
      <c r="R380" s="1" t="s">
        <v>106</v>
      </c>
      <c r="S380" s="1" t="s">
        <v>152</v>
      </c>
      <c r="T380" s="1" t="s">
        <v>153</v>
      </c>
      <c r="U380" s="1" t="s">
        <v>152</v>
      </c>
      <c r="V380" s="1" t="s">
        <v>153</v>
      </c>
      <c r="W380" s="1" t="s">
        <v>109</v>
      </c>
      <c r="X380" s="1" t="s">
        <v>16</v>
      </c>
      <c r="Y380" s="1" t="s">
        <v>17</v>
      </c>
      <c r="Z380" s="1" t="s">
        <v>164</v>
      </c>
      <c r="AA380" s="1">
        <v>221208</v>
      </c>
      <c r="AB380" s="1">
        <v>26</v>
      </c>
      <c r="AC380" s="1">
        <v>7.75</v>
      </c>
      <c r="AD380" s="1">
        <v>201.5</v>
      </c>
      <c r="AE380" s="1">
        <v>0.02015</v>
      </c>
      <c r="AF380" s="1">
        <v>12.8</v>
      </c>
      <c r="AG380" s="1">
        <v>332.8</v>
      </c>
      <c r="AH380" s="1">
        <v>0.03328</v>
      </c>
      <c r="AI380" s="1">
        <v>2597</v>
      </c>
      <c r="AJ380" s="1" t="s">
        <v>165</v>
      </c>
      <c r="AK380" s="1" t="s">
        <v>113</v>
      </c>
      <c r="AN380" s="1">
        <v>12.16</v>
      </c>
      <c r="AO380" s="1">
        <v>316.16</v>
      </c>
    </row>
    <row r="381" s="1" customFormat="1" spans="1:41">
      <c r="A381" s="1">
        <v>202301</v>
      </c>
      <c r="B381" s="1" t="s">
        <v>93</v>
      </c>
      <c r="C381" s="1" t="s">
        <v>94</v>
      </c>
      <c r="D381" s="1" t="s">
        <v>406</v>
      </c>
      <c r="E381" s="1" t="s">
        <v>407</v>
      </c>
      <c r="F381" s="1" t="s">
        <v>97</v>
      </c>
      <c r="G381" s="1" t="s">
        <v>128</v>
      </c>
      <c r="H381" s="1" t="s">
        <v>129</v>
      </c>
      <c r="I381" s="4">
        <v>44937</v>
      </c>
      <c r="J381" s="1" t="s">
        <v>726</v>
      </c>
      <c r="K381" s="1" t="s">
        <v>727</v>
      </c>
      <c r="L381" s="1" t="s">
        <v>410</v>
      </c>
      <c r="M381" s="1" t="s">
        <v>103</v>
      </c>
      <c r="N381" s="1" t="s">
        <v>104</v>
      </c>
      <c r="P381" s="1" t="s">
        <v>43</v>
      </c>
      <c r="Q381" s="1" t="s">
        <v>105</v>
      </c>
      <c r="R381" s="1" t="s">
        <v>106</v>
      </c>
      <c r="S381" s="1" t="s">
        <v>152</v>
      </c>
      <c r="T381" s="1" t="s">
        <v>153</v>
      </c>
      <c r="U381" s="1" t="s">
        <v>152</v>
      </c>
      <c r="V381" s="1" t="s">
        <v>153</v>
      </c>
      <c r="W381" s="1" t="s">
        <v>109</v>
      </c>
      <c r="X381" s="1" t="s">
        <v>110</v>
      </c>
      <c r="Y381" s="1" t="s">
        <v>35</v>
      </c>
      <c r="Z381" s="1" t="s">
        <v>111</v>
      </c>
      <c r="AA381" s="1">
        <v>221113</v>
      </c>
      <c r="AB381" s="1">
        <v>30</v>
      </c>
      <c r="AC381" s="1">
        <v>31.29</v>
      </c>
      <c r="AD381" s="1">
        <v>938.7</v>
      </c>
      <c r="AE381" s="1">
        <v>0.09387</v>
      </c>
      <c r="AF381" s="1">
        <v>31.29</v>
      </c>
      <c r="AG381" s="1">
        <v>938.7</v>
      </c>
      <c r="AH381" s="1">
        <v>0.09387</v>
      </c>
      <c r="AI381" s="1">
        <v>1047</v>
      </c>
      <c r="AJ381" s="1" t="s">
        <v>112</v>
      </c>
      <c r="AK381" s="1" t="s">
        <v>113</v>
      </c>
      <c r="AN381" s="1">
        <v>31.92</v>
      </c>
      <c r="AO381" s="1">
        <v>957.6</v>
      </c>
    </row>
    <row r="382" s="1" customFormat="1" spans="1:41">
      <c r="A382" s="1">
        <v>202301</v>
      </c>
      <c r="B382" s="1" t="s">
        <v>93</v>
      </c>
      <c r="C382" s="1" t="s">
        <v>94</v>
      </c>
      <c r="D382" s="1" t="s">
        <v>406</v>
      </c>
      <c r="E382" s="1" t="s">
        <v>407</v>
      </c>
      <c r="F382" s="1" t="s">
        <v>97</v>
      </c>
      <c r="G382" s="1" t="s">
        <v>128</v>
      </c>
      <c r="H382" s="1" t="s">
        <v>129</v>
      </c>
      <c r="I382" s="4">
        <v>44937</v>
      </c>
      <c r="J382" s="1" t="s">
        <v>728</v>
      </c>
      <c r="K382" s="1" t="s">
        <v>729</v>
      </c>
      <c r="L382" s="1" t="s">
        <v>410</v>
      </c>
      <c r="M382" s="1" t="s">
        <v>137</v>
      </c>
      <c r="N382" s="1" t="s">
        <v>137</v>
      </c>
      <c r="P382" s="1" t="s">
        <v>4</v>
      </c>
      <c r="Q382" s="1" t="s">
        <v>105</v>
      </c>
      <c r="R382" s="1" t="s">
        <v>106</v>
      </c>
      <c r="S382" s="1" t="s">
        <v>122</v>
      </c>
      <c r="T382" s="1" t="s">
        <v>123</v>
      </c>
      <c r="U382" s="1" t="s">
        <v>122</v>
      </c>
      <c r="V382" s="1" t="s">
        <v>123</v>
      </c>
      <c r="W382" s="1" t="s">
        <v>109</v>
      </c>
      <c r="X382" s="1" t="s">
        <v>12</v>
      </c>
      <c r="Y382" s="1" t="s">
        <v>13</v>
      </c>
      <c r="Z382" s="1" t="s">
        <v>124</v>
      </c>
      <c r="AA382" s="1">
        <v>221016</v>
      </c>
      <c r="AB382" s="1">
        <v>20</v>
      </c>
      <c r="AC382" s="1">
        <v>26.08</v>
      </c>
      <c r="AD382" s="1">
        <v>521.6</v>
      </c>
      <c r="AE382" s="1">
        <v>0.05216</v>
      </c>
      <c r="AF382" s="1">
        <v>26.08</v>
      </c>
      <c r="AG382" s="1">
        <v>521.6</v>
      </c>
      <c r="AH382" s="1">
        <v>0.05216</v>
      </c>
      <c r="AI382" s="1">
        <v>1044</v>
      </c>
      <c r="AJ382" s="1" t="s">
        <v>125</v>
      </c>
      <c r="AK382" s="1" t="s">
        <v>113</v>
      </c>
      <c r="AN382" s="1">
        <v>26.6</v>
      </c>
      <c r="AO382" s="1">
        <v>532</v>
      </c>
    </row>
    <row r="383" s="1" customFormat="1" spans="1:41">
      <c r="A383" s="1">
        <v>202301</v>
      </c>
      <c r="B383" s="1" t="s">
        <v>93</v>
      </c>
      <c r="C383" s="1" t="s">
        <v>94</v>
      </c>
      <c r="D383" s="1" t="s">
        <v>406</v>
      </c>
      <c r="E383" s="1" t="s">
        <v>407</v>
      </c>
      <c r="F383" s="1" t="s">
        <v>97</v>
      </c>
      <c r="G383" s="1" t="s">
        <v>128</v>
      </c>
      <c r="H383" s="1" t="s">
        <v>129</v>
      </c>
      <c r="I383" s="4">
        <v>44937</v>
      </c>
      <c r="J383" s="1" t="s">
        <v>730</v>
      </c>
      <c r="K383" s="1" t="s">
        <v>731</v>
      </c>
      <c r="L383" s="1" t="s">
        <v>410</v>
      </c>
      <c r="M383" s="1" t="s">
        <v>103</v>
      </c>
      <c r="N383" s="1" t="s">
        <v>121</v>
      </c>
      <c r="P383" s="1" t="s">
        <v>4</v>
      </c>
      <c r="Q383" s="1" t="s">
        <v>105</v>
      </c>
      <c r="R383" s="1" t="s">
        <v>106</v>
      </c>
      <c r="S383" s="1" t="s">
        <v>152</v>
      </c>
      <c r="T383" s="1" t="s">
        <v>153</v>
      </c>
      <c r="U383" s="1" t="s">
        <v>152</v>
      </c>
      <c r="V383" s="1" t="s">
        <v>153</v>
      </c>
      <c r="W383" s="1" t="s">
        <v>109</v>
      </c>
      <c r="X383" s="1" t="s">
        <v>16</v>
      </c>
      <c r="Y383" s="1" t="s">
        <v>17</v>
      </c>
      <c r="Z383" s="1" t="s">
        <v>164</v>
      </c>
      <c r="AA383" s="1">
        <v>221208</v>
      </c>
      <c r="AB383" s="1">
        <v>65</v>
      </c>
      <c r="AC383" s="1">
        <v>7.75</v>
      </c>
      <c r="AD383" s="1">
        <v>503.75</v>
      </c>
      <c r="AE383" s="1">
        <v>0.050375</v>
      </c>
      <c r="AF383" s="1">
        <v>12.8</v>
      </c>
      <c r="AG383" s="1">
        <v>832</v>
      </c>
      <c r="AH383" s="1">
        <v>0.0832</v>
      </c>
      <c r="AI383" s="1">
        <v>2597</v>
      </c>
      <c r="AJ383" s="1" t="s">
        <v>165</v>
      </c>
      <c r="AK383" s="1" t="s">
        <v>113</v>
      </c>
      <c r="AN383" s="1">
        <v>12.16</v>
      </c>
      <c r="AO383" s="1">
        <v>790.4</v>
      </c>
    </row>
    <row r="384" s="1" customFormat="1" spans="1:41">
      <c r="A384" s="1">
        <v>202301</v>
      </c>
      <c r="B384" s="1" t="s">
        <v>93</v>
      </c>
      <c r="C384" s="1" t="s">
        <v>94</v>
      </c>
      <c r="D384" s="1" t="s">
        <v>406</v>
      </c>
      <c r="E384" s="1" t="s">
        <v>407</v>
      </c>
      <c r="F384" s="1" t="s">
        <v>97</v>
      </c>
      <c r="G384" s="1" t="s">
        <v>128</v>
      </c>
      <c r="H384" s="1" t="s">
        <v>129</v>
      </c>
      <c r="I384" s="4">
        <v>44937</v>
      </c>
      <c r="J384" s="1" t="s">
        <v>732</v>
      </c>
      <c r="K384" s="1" t="s">
        <v>733</v>
      </c>
      <c r="L384" s="1" t="s">
        <v>410</v>
      </c>
      <c r="M384" s="1" t="s">
        <v>103</v>
      </c>
      <c r="N384" s="1" t="s">
        <v>121</v>
      </c>
      <c r="P384" s="1" t="s">
        <v>4</v>
      </c>
      <c r="Q384" s="1" t="s">
        <v>105</v>
      </c>
      <c r="R384" s="1" t="s">
        <v>106</v>
      </c>
      <c r="S384" s="1" t="s">
        <v>152</v>
      </c>
      <c r="T384" s="1" t="s">
        <v>153</v>
      </c>
      <c r="U384" s="1" t="s">
        <v>152</v>
      </c>
      <c r="V384" s="1" t="s">
        <v>153</v>
      </c>
      <c r="W384" s="1" t="s">
        <v>109</v>
      </c>
      <c r="X384" s="1" t="s">
        <v>16</v>
      </c>
      <c r="Y384" s="1" t="s">
        <v>17</v>
      </c>
      <c r="Z384" s="1" t="s">
        <v>164</v>
      </c>
      <c r="AA384" s="1">
        <v>221208</v>
      </c>
      <c r="AB384" s="1">
        <v>13</v>
      </c>
      <c r="AC384" s="1">
        <v>7.75</v>
      </c>
      <c r="AD384" s="1">
        <v>100.75</v>
      </c>
      <c r="AE384" s="1">
        <v>0.010075</v>
      </c>
      <c r="AF384" s="1">
        <v>12.8</v>
      </c>
      <c r="AG384" s="1">
        <v>166.4</v>
      </c>
      <c r="AH384" s="1">
        <v>0.01664</v>
      </c>
      <c r="AI384" s="1">
        <v>2597</v>
      </c>
      <c r="AJ384" s="1" t="s">
        <v>165</v>
      </c>
      <c r="AK384" s="1" t="s">
        <v>113</v>
      </c>
      <c r="AN384" s="1">
        <v>12.16</v>
      </c>
      <c r="AO384" s="1">
        <v>158.08</v>
      </c>
    </row>
    <row r="385" s="1" customFormat="1" spans="1:41">
      <c r="A385" s="1">
        <v>202301</v>
      </c>
      <c r="B385" s="1" t="s">
        <v>93</v>
      </c>
      <c r="C385" s="1" t="s">
        <v>94</v>
      </c>
      <c r="D385" s="1" t="s">
        <v>406</v>
      </c>
      <c r="E385" s="1" t="s">
        <v>407</v>
      </c>
      <c r="F385" s="1" t="s">
        <v>97</v>
      </c>
      <c r="G385" s="1" t="s">
        <v>128</v>
      </c>
      <c r="H385" s="1" t="s">
        <v>129</v>
      </c>
      <c r="I385" s="4">
        <v>44937</v>
      </c>
      <c r="J385" s="1" t="s">
        <v>734</v>
      </c>
      <c r="K385" s="1" t="s">
        <v>735</v>
      </c>
      <c r="L385" s="1" t="s">
        <v>410</v>
      </c>
      <c r="M385" s="1" t="s">
        <v>103</v>
      </c>
      <c r="N385" s="1" t="s">
        <v>121</v>
      </c>
      <c r="P385" s="1" t="s">
        <v>4</v>
      </c>
      <c r="Q385" s="1" t="s">
        <v>105</v>
      </c>
      <c r="R385" s="1" t="s">
        <v>106</v>
      </c>
      <c r="S385" s="1" t="s">
        <v>152</v>
      </c>
      <c r="T385" s="1" t="s">
        <v>153</v>
      </c>
      <c r="U385" s="1" t="s">
        <v>152</v>
      </c>
      <c r="V385" s="1" t="s">
        <v>153</v>
      </c>
      <c r="W385" s="1" t="s">
        <v>109</v>
      </c>
      <c r="X385" s="1" t="s">
        <v>16</v>
      </c>
      <c r="Y385" s="1" t="s">
        <v>17</v>
      </c>
      <c r="Z385" s="1" t="s">
        <v>164</v>
      </c>
      <c r="AA385" s="1">
        <v>221208</v>
      </c>
      <c r="AB385" s="1">
        <v>26</v>
      </c>
      <c r="AC385" s="1">
        <v>7.75</v>
      </c>
      <c r="AD385" s="1">
        <v>201.5</v>
      </c>
      <c r="AE385" s="1">
        <v>0.02015</v>
      </c>
      <c r="AF385" s="1">
        <v>12.8</v>
      </c>
      <c r="AG385" s="1">
        <v>332.8</v>
      </c>
      <c r="AH385" s="1">
        <v>0.03328</v>
      </c>
      <c r="AI385" s="1">
        <v>2597</v>
      </c>
      <c r="AJ385" s="1" t="s">
        <v>165</v>
      </c>
      <c r="AK385" s="1" t="s">
        <v>113</v>
      </c>
      <c r="AN385" s="1">
        <v>12.16</v>
      </c>
      <c r="AO385" s="1">
        <v>316.16</v>
      </c>
    </row>
    <row r="386" s="1" customFormat="1" spans="1:41">
      <c r="A386" s="1">
        <v>202301</v>
      </c>
      <c r="B386" s="1" t="s">
        <v>93</v>
      </c>
      <c r="C386" s="1" t="s">
        <v>94</v>
      </c>
      <c r="D386" s="1" t="s">
        <v>406</v>
      </c>
      <c r="E386" s="1" t="s">
        <v>407</v>
      </c>
      <c r="F386" s="1" t="s">
        <v>97</v>
      </c>
      <c r="G386" s="1" t="s">
        <v>128</v>
      </c>
      <c r="H386" s="1" t="s">
        <v>129</v>
      </c>
      <c r="I386" s="4">
        <v>44937</v>
      </c>
      <c r="J386" s="1" t="s">
        <v>658</v>
      </c>
      <c r="K386" s="1" t="s">
        <v>659</v>
      </c>
      <c r="L386" s="1" t="s">
        <v>410</v>
      </c>
      <c r="M386" s="1" t="s">
        <v>103</v>
      </c>
      <c r="N386" s="1" t="s">
        <v>121</v>
      </c>
      <c r="P386" s="1" t="s">
        <v>43</v>
      </c>
      <c r="Q386" s="1" t="s">
        <v>105</v>
      </c>
      <c r="R386" s="1" t="s">
        <v>106</v>
      </c>
      <c r="S386" s="1" t="s">
        <v>152</v>
      </c>
      <c r="T386" s="1" t="s">
        <v>153</v>
      </c>
      <c r="U386" s="1" t="s">
        <v>152</v>
      </c>
      <c r="V386" s="1" t="s">
        <v>153</v>
      </c>
      <c r="W386" s="1" t="s">
        <v>109</v>
      </c>
      <c r="X386" s="1" t="s">
        <v>16</v>
      </c>
      <c r="Y386" s="1" t="s">
        <v>17</v>
      </c>
      <c r="Z386" s="1" t="s">
        <v>164</v>
      </c>
      <c r="AA386" s="1">
        <v>221208</v>
      </c>
      <c r="AB386" s="1">
        <v>39</v>
      </c>
      <c r="AC386" s="1">
        <v>7.75</v>
      </c>
      <c r="AD386" s="1">
        <v>302.25</v>
      </c>
      <c r="AE386" s="1">
        <v>0.030225</v>
      </c>
      <c r="AF386" s="1">
        <v>12.8</v>
      </c>
      <c r="AG386" s="1">
        <v>499.2</v>
      </c>
      <c r="AH386" s="1">
        <v>0.04992</v>
      </c>
      <c r="AI386" s="1">
        <v>2597</v>
      </c>
      <c r="AJ386" s="1" t="s">
        <v>165</v>
      </c>
      <c r="AK386" s="1" t="s">
        <v>113</v>
      </c>
      <c r="AN386" s="1">
        <v>12.04</v>
      </c>
      <c r="AO386" s="1">
        <v>469.56</v>
      </c>
    </row>
    <row r="387" s="1" customFormat="1" spans="1:41">
      <c r="A387" s="1">
        <v>202301</v>
      </c>
      <c r="B387" s="1" t="s">
        <v>93</v>
      </c>
      <c r="C387" s="1" t="s">
        <v>94</v>
      </c>
      <c r="D387" s="1" t="s">
        <v>406</v>
      </c>
      <c r="E387" s="1" t="s">
        <v>407</v>
      </c>
      <c r="F387" s="1" t="s">
        <v>97</v>
      </c>
      <c r="G387" s="1" t="s">
        <v>128</v>
      </c>
      <c r="H387" s="1" t="s">
        <v>129</v>
      </c>
      <c r="I387" s="4">
        <v>44937</v>
      </c>
      <c r="J387" s="1" t="s">
        <v>736</v>
      </c>
      <c r="K387" s="1" t="s">
        <v>737</v>
      </c>
      <c r="L387" s="1" t="s">
        <v>410</v>
      </c>
      <c r="M387" s="1" t="s">
        <v>103</v>
      </c>
      <c r="N387" s="1" t="s">
        <v>121</v>
      </c>
      <c r="P387" s="1" t="s">
        <v>4</v>
      </c>
      <c r="Q387" s="1" t="s">
        <v>105</v>
      </c>
      <c r="R387" s="1" t="s">
        <v>106</v>
      </c>
      <c r="S387" s="1" t="s">
        <v>152</v>
      </c>
      <c r="T387" s="1" t="s">
        <v>153</v>
      </c>
      <c r="U387" s="1" t="s">
        <v>152</v>
      </c>
      <c r="V387" s="1" t="s">
        <v>153</v>
      </c>
      <c r="W387" s="1" t="s">
        <v>109</v>
      </c>
      <c r="X387" s="1" t="s">
        <v>16</v>
      </c>
      <c r="Y387" s="1" t="s">
        <v>17</v>
      </c>
      <c r="Z387" s="1" t="s">
        <v>164</v>
      </c>
      <c r="AA387" s="1">
        <v>221208</v>
      </c>
      <c r="AB387" s="1">
        <v>39</v>
      </c>
      <c r="AC387" s="1">
        <v>7.75</v>
      </c>
      <c r="AD387" s="1">
        <v>302.25</v>
      </c>
      <c r="AE387" s="1">
        <v>0.030225</v>
      </c>
      <c r="AF387" s="1">
        <v>12.8</v>
      </c>
      <c r="AG387" s="1">
        <v>499.2</v>
      </c>
      <c r="AH387" s="1">
        <v>0.04992</v>
      </c>
      <c r="AI387" s="1">
        <v>2597</v>
      </c>
      <c r="AJ387" s="1" t="s">
        <v>165</v>
      </c>
      <c r="AK387" s="1" t="s">
        <v>113</v>
      </c>
      <c r="AN387" s="1">
        <v>12.16</v>
      </c>
      <c r="AO387" s="1">
        <v>474.24</v>
      </c>
    </row>
    <row r="388" s="1" customFormat="1" spans="1:41">
      <c r="A388" s="1">
        <v>202301</v>
      </c>
      <c r="B388" s="1" t="s">
        <v>93</v>
      </c>
      <c r="C388" s="1" t="s">
        <v>94</v>
      </c>
      <c r="D388" s="1" t="s">
        <v>406</v>
      </c>
      <c r="E388" s="1" t="s">
        <v>407</v>
      </c>
      <c r="F388" s="1" t="s">
        <v>97</v>
      </c>
      <c r="G388" s="1" t="s">
        <v>128</v>
      </c>
      <c r="H388" s="1" t="s">
        <v>129</v>
      </c>
      <c r="I388" s="4">
        <v>44937</v>
      </c>
      <c r="J388" s="1" t="s">
        <v>178</v>
      </c>
      <c r="K388" s="1" t="s">
        <v>179</v>
      </c>
      <c r="L388" s="1" t="s">
        <v>410</v>
      </c>
      <c r="M388" s="1" t="s">
        <v>103</v>
      </c>
      <c r="N388" s="1" t="s">
        <v>121</v>
      </c>
      <c r="P388" s="1" t="s">
        <v>43</v>
      </c>
      <c r="Q388" s="1" t="s">
        <v>105</v>
      </c>
      <c r="R388" s="1" t="s">
        <v>106</v>
      </c>
      <c r="S388" s="1" t="s">
        <v>152</v>
      </c>
      <c r="T388" s="1" t="s">
        <v>153</v>
      </c>
      <c r="U388" s="1" t="s">
        <v>152</v>
      </c>
      <c r="V388" s="1" t="s">
        <v>153</v>
      </c>
      <c r="W388" s="1" t="s">
        <v>109</v>
      </c>
      <c r="X388" s="1" t="s">
        <v>16</v>
      </c>
      <c r="Y388" s="1" t="s">
        <v>17</v>
      </c>
      <c r="Z388" s="1" t="s">
        <v>164</v>
      </c>
      <c r="AA388" s="1">
        <v>221208</v>
      </c>
      <c r="AB388" s="1">
        <v>26</v>
      </c>
      <c r="AC388" s="1">
        <v>7.75</v>
      </c>
      <c r="AD388" s="1">
        <v>201.5</v>
      </c>
      <c r="AE388" s="1">
        <v>0.02015</v>
      </c>
      <c r="AF388" s="1">
        <v>12.8</v>
      </c>
      <c r="AG388" s="1">
        <v>332.8</v>
      </c>
      <c r="AH388" s="1">
        <v>0.03328</v>
      </c>
      <c r="AI388" s="1">
        <v>2597</v>
      </c>
      <c r="AJ388" s="1" t="s">
        <v>165</v>
      </c>
      <c r="AK388" s="1" t="s">
        <v>113</v>
      </c>
      <c r="AN388" s="1">
        <v>12.16</v>
      </c>
      <c r="AO388" s="1">
        <v>316.16</v>
      </c>
    </row>
    <row r="389" s="1" customFormat="1" spans="1:41">
      <c r="A389" s="1">
        <v>202301</v>
      </c>
      <c r="B389" s="1" t="s">
        <v>93</v>
      </c>
      <c r="C389" s="1" t="s">
        <v>94</v>
      </c>
      <c r="D389" s="1" t="s">
        <v>406</v>
      </c>
      <c r="E389" s="1" t="s">
        <v>407</v>
      </c>
      <c r="F389" s="1" t="s">
        <v>97</v>
      </c>
      <c r="G389" s="1" t="s">
        <v>128</v>
      </c>
      <c r="H389" s="1" t="s">
        <v>129</v>
      </c>
      <c r="I389" s="4">
        <v>44937</v>
      </c>
      <c r="J389" s="1" t="s">
        <v>738</v>
      </c>
      <c r="K389" s="1" t="s">
        <v>739</v>
      </c>
      <c r="L389" s="1" t="s">
        <v>410</v>
      </c>
      <c r="M389" s="1" t="s">
        <v>103</v>
      </c>
      <c r="N389" s="1" t="s">
        <v>121</v>
      </c>
      <c r="P389" s="1" t="s">
        <v>4</v>
      </c>
      <c r="Q389" s="1" t="s">
        <v>105</v>
      </c>
      <c r="R389" s="1" t="s">
        <v>106</v>
      </c>
      <c r="S389" s="1" t="s">
        <v>152</v>
      </c>
      <c r="T389" s="1" t="s">
        <v>153</v>
      </c>
      <c r="U389" s="1" t="s">
        <v>152</v>
      </c>
      <c r="V389" s="1" t="s">
        <v>153</v>
      </c>
      <c r="W389" s="1" t="s">
        <v>109</v>
      </c>
      <c r="X389" s="1" t="s">
        <v>16</v>
      </c>
      <c r="Y389" s="1" t="s">
        <v>17</v>
      </c>
      <c r="Z389" s="1" t="s">
        <v>164</v>
      </c>
      <c r="AA389" s="1">
        <v>221208</v>
      </c>
      <c r="AB389" s="1">
        <v>26</v>
      </c>
      <c r="AC389" s="1">
        <v>7.75</v>
      </c>
      <c r="AD389" s="1">
        <v>201.5</v>
      </c>
      <c r="AE389" s="1">
        <v>0.02015</v>
      </c>
      <c r="AF389" s="1">
        <v>12.8</v>
      </c>
      <c r="AG389" s="1">
        <v>332.8</v>
      </c>
      <c r="AH389" s="1">
        <v>0.03328</v>
      </c>
      <c r="AI389" s="1">
        <v>2597</v>
      </c>
      <c r="AJ389" s="1" t="s">
        <v>165</v>
      </c>
      <c r="AK389" s="1" t="s">
        <v>113</v>
      </c>
      <c r="AN389" s="1">
        <v>12.16</v>
      </c>
      <c r="AO389" s="1">
        <v>158.08</v>
      </c>
    </row>
    <row r="390" s="1" customFormat="1" hidden="1" spans="1:41">
      <c r="A390" s="1">
        <v>202301</v>
      </c>
      <c r="B390" s="1" t="s">
        <v>93</v>
      </c>
      <c r="C390" s="1" t="s">
        <v>94</v>
      </c>
      <c r="D390" s="1" t="s">
        <v>406</v>
      </c>
      <c r="E390" s="1" t="s">
        <v>407</v>
      </c>
      <c r="F390" s="1" t="s">
        <v>97</v>
      </c>
      <c r="G390" s="1" t="s">
        <v>128</v>
      </c>
      <c r="H390" s="1" t="s">
        <v>129</v>
      </c>
      <c r="I390" s="4">
        <v>44937</v>
      </c>
      <c r="J390" s="1" t="s">
        <v>694</v>
      </c>
      <c r="K390" s="1" t="s">
        <v>695</v>
      </c>
      <c r="L390" s="1" t="s">
        <v>410</v>
      </c>
      <c r="M390" s="1" t="s">
        <v>103</v>
      </c>
      <c r="N390" s="1" t="s">
        <v>121</v>
      </c>
      <c r="O390" s="1" t="s">
        <v>694</v>
      </c>
      <c r="P390" s="1" t="s">
        <v>50</v>
      </c>
      <c r="Q390" s="1" t="s">
        <v>105</v>
      </c>
      <c r="R390" s="1" t="s">
        <v>106</v>
      </c>
      <c r="S390" s="1" t="s">
        <v>152</v>
      </c>
      <c r="T390" s="1" t="s">
        <v>153</v>
      </c>
      <c r="U390" s="1" t="s">
        <v>152</v>
      </c>
      <c r="V390" s="1" t="s">
        <v>153</v>
      </c>
      <c r="W390" s="1" t="s">
        <v>109</v>
      </c>
      <c r="X390" s="1" t="s">
        <v>27</v>
      </c>
      <c r="Y390" s="1" t="s">
        <v>28</v>
      </c>
      <c r="Z390" s="1" t="s">
        <v>154</v>
      </c>
      <c r="AA390" s="1">
        <v>250609014</v>
      </c>
      <c r="AB390" s="1">
        <v>5</v>
      </c>
      <c r="AC390" s="1">
        <v>29.44</v>
      </c>
      <c r="AD390" s="1">
        <v>147.2</v>
      </c>
      <c r="AE390" s="1">
        <v>0.01472</v>
      </c>
      <c r="AF390" s="1">
        <v>29.44</v>
      </c>
      <c r="AG390" s="1">
        <v>147.2</v>
      </c>
      <c r="AH390" s="1">
        <v>0.01472</v>
      </c>
      <c r="AI390" s="1">
        <v>1026</v>
      </c>
      <c r="AJ390" s="1" t="s">
        <v>155</v>
      </c>
      <c r="AK390" s="1" t="s">
        <v>113</v>
      </c>
      <c r="AN390" s="1">
        <v>30.04</v>
      </c>
      <c r="AO390" s="1">
        <v>150.2</v>
      </c>
    </row>
    <row r="391" s="1" customFormat="1" spans="1:41">
      <c r="A391" s="1">
        <v>202301</v>
      </c>
      <c r="B391" s="1" t="s">
        <v>93</v>
      </c>
      <c r="C391" s="1" t="s">
        <v>94</v>
      </c>
      <c r="D391" s="1" t="s">
        <v>406</v>
      </c>
      <c r="E391" s="1" t="s">
        <v>407</v>
      </c>
      <c r="F391" s="1" t="s">
        <v>97</v>
      </c>
      <c r="G391" s="1" t="s">
        <v>128</v>
      </c>
      <c r="H391" s="1" t="s">
        <v>129</v>
      </c>
      <c r="I391" s="4">
        <v>44937</v>
      </c>
      <c r="J391" s="1" t="s">
        <v>740</v>
      </c>
      <c r="K391" s="1" t="s">
        <v>741</v>
      </c>
      <c r="L391" s="1" t="s">
        <v>410</v>
      </c>
      <c r="M391" s="1" t="s">
        <v>103</v>
      </c>
      <c r="N391" s="1" t="s">
        <v>121</v>
      </c>
      <c r="P391" s="1" t="s">
        <v>4</v>
      </c>
      <c r="Q391" s="1" t="s">
        <v>105</v>
      </c>
      <c r="R391" s="1" t="s">
        <v>106</v>
      </c>
      <c r="S391" s="1" t="s">
        <v>152</v>
      </c>
      <c r="T391" s="1" t="s">
        <v>153</v>
      </c>
      <c r="U391" s="1" t="s">
        <v>152</v>
      </c>
      <c r="V391" s="1" t="s">
        <v>153</v>
      </c>
      <c r="W391" s="1" t="s">
        <v>109</v>
      </c>
      <c r="X391" s="1" t="s">
        <v>16</v>
      </c>
      <c r="Y391" s="1" t="s">
        <v>17</v>
      </c>
      <c r="Z391" s="1" t="s">
        <v>164</v>
      </c>
      <c r="AA391" s="1">
        <v>221208</v>
      </c>
      <c r="AB391" s="1">
        <v>26</v>
      </c>
      <c r="AC391" s="1">
        <v>7.75</v>
      </c>
      <c r="AD391" s="1">
        <v>201.5</v>
      </c>
      <c r="AE391" s="1">
        <v>0.02015</v>
      </c>
      <c r="AF391" s="1">
        <v>12.8</v>
      </c>
      <c r="AG391" s="1">
        <v>332.8</v>
      </c>
      <c r="AH391" s="1">
        <v>0.03328</v>
      </c>
      <c r="AI391" s="1">
        <v>2597</v>
      </c>
      <c r="AJ391" s="1" t="s">
        <v>165</v>
      </c>
      <c r="AK391" s="1" t="s">
        <v>113</v>
      </c>
      <c r="AN391" s="1">
        <v>12.16</v>
      </c>
      <c r="AO391" s="1">
        <v>316.16</v>
      </c>
    </row>
    <row r="392" s="1" customFormat="1" spans="1:41">
      <c r="A392" s="1">
        <v>202301</v>
      </c>
      <c r="B392" s="1" t="s">
        <v>93</v>
      </c>
      <c r="C392" s="1" t="s">
        <v>94</v>
      </c>
      <c r="D392" s="1" t="s">
        <v>406</v>
      </c>
      <c r="E392" s="1" t="s">
        <v>407</v>
      </c>
      <c r="F392" s="1" t="s">
        <v>97</v>
      </c>
      <c r="G392" s="1" t="s">
        <v>128</v>
      </c>
      <c r="H392" s="1" t="s">
        <v>129</v>
      </c>
      <c r="I392" s="4">
        <v>44937</v>
      </c>
      <c r="J392" s="1" t="s">
        <v>742</v>
      </c>
      <c r="K392" s="1" t="s">
        <v>743</v>
      </c>
      <c r="L392" s="1" t="s">
        <v>410</v>
      </c>
      <c r="M392" s="1" t="s">
        <v>103</v>
      </c>
      <c r="N392" s="1" t="s">
        <v>121</v>
      </c>
      <c r="P392" s="1" t="s">
        <v>4</v>
      </c>
      <c r="Q392" s="1" t="s">
        <v>105</v>
      </c>
      <c r="R392" s="1" t="s">
        <v>106</v>
      </c>
      <c r="S392" s="1" t="s">
        <v>152</v>
      </c>
      <c r="T392" s="1" t="s">
        <v>153</v>
      </c>
      <c r="U392" s="1" t="s">
        <v>152</v>
      </c>
      <c r="V392" s="1" t="s">
        <v>153</v>
      </c>
      <c r="W392" s="1" t="s">
        <v>109</v>
      </c>
      <c r="X392" s="1" t="s">
        <v>16</v>
      </c>
      <c r="Y392" s="1" t="s">
        <v>17</v>
      </c>
      <c r="Z392" s="1" t="s">
        <v>164</v>
      </c>
      <c r="AA392" s="1">
        <v>221208</v>
      </c>
      <c r="AB392" s="1">
        <v>52</v>
      </c>
      <c r="AC392" s="1">
        <v>7.75</v>
      </c>
      <c r="AD392" s="1">
        <v>403</v>
      </c>
      <c r="AE392" s="1">
        <v>0.0403</v>
      </c>
      <c r="AF392" s="1">
        <v>12.8</v>
      </c>
      <c r="AG392" s="1">
        <v>665.6</v>
      </c>
      <c r="AH392" s="1">
        <v>0.06656</v>
      </c>
      <c r="AI392" s="1">
        <v>2597</v>
      </c>
      <c r="AJ392" s="1" t="s">
        <v>165</v>
      </c>
      <c r="AK392" s="1" t="s">
        <v>113</v>
      </c>
      <c r="AN392" s="1">
        <v>12.16</v>
      </c>
      <c r="AO392" s="1">
        <v>632.32</v>
      </c>
    </row>
    <row r="393" s="1" customFormat="1" spans="1:41">
      <c r="A393" s="1">
        <v>202301</v>
      </c>
      <c r="B393" s="1" t="s">
        <v>93</v>
      </c>
      <c r="C393" s="1" t="s">
        <v>94</v>
      </c>
      <c r="D393" s="1" t="s">
        <v>406</v>
      </c>
      <c r="E393" s="1" t="s">
        <v>407</v>
      </c>
      <c r="F393" s="1" t="s">
        <v>97</v>
      </c>
      <c r="G393" s="1" t="s">
        <v>128</v>
      </c>
      <c r="H393" s="1" t="s">
        <v>129</v>
      </c>
      <c r="I393" s="4">
        <v>44937</v>
      </c>
      <c r="J393" s="1" t="s">
        <v>744</v>
      </c>
      <c r="K393" s="1" t="s">
        <v>745</v>
      </c>
      <c r="L393" s="1" t="s">
        <v>410</v>
      </c>
      <c r="M393" s="1" t="s">
        <v>103</v>
      </c>
      <c r="N393" s="1" t="s">
        <v>121</v>
      </c>
      <c r="P393" s="1" t="s">
        <v>4</v>
      </c>
      <c r="Q393" s="1" t="s">
        <v>105</v>
      </c>
      <c r="R393" s="1" t="s">
        <v>106</v>
      </c>
      <c r="S393" s="1" t="s">
        <v>152</v>
      </c>
      <c r="T393" s="1" t="s">
        <v>153</v>
      </c>
      <c r="U393" s="1" t="s">
        <v>152</v>
      </c>
      <c r="V393" s="1" t="s">
        <v>153</v>
      </c>
      <c r="W393" s="1" t="s">
        <v>109</v>
      </c>
      <c r="X393" s="1" t="s">
        <v>16</v>
      </c>
      <c r="Y393" s="1" t="s">
        <v>17</v>
      </c>
      <c r="Z393" s="1" t="s">
        <v>164</v>
      </c>
      <c r="AA393" s="1">
        <v>221208</v>
      </c>
      <c r="AB393" s="1">
        <v>26</v>
      </c>
      <c r="AC393" s="1">
        <v>7.75</v>
      </c>
      <c r="AD393" s="1">
        <v>201.5</v>
      </c>
      <c r="AE393" s="1">
        <v>0.02015</v>
      </c>
      <c r="AF393" s="1">
        <v>12.8</v>
      </c>
      <c r="AG393" s="1">
        <v>332.8</v>
      </c>
      <c r="AH393" s="1">
        <v>0.03328</v>
      </c>
      <c r="AI393" s="1">
        <v>2597</v>
      </c>
      <c r="AJ393" s="1" t="s">
        <v>165</v>
      </c>
      <c r="AK393" s="1" t="s">
        <v>113</v>
      </c>
      <c r="AN393" s="1">
        <v>12.16</v>
      </c>
      <c r="AO393" s="1">
        <v>316.16</v>
      </c>
    </row>
    <row r="394" s="1" customFormat="1" spans="1:41">
      <c r="A394" s="1">
        <v>202301</v>
      </c>
      <c r="B394" s="1" t="s">
        <v>93</v>
      </c>
      <c r="C394" s="1" t="s">
        <v>94</v>
      </c>
      <c r="D394" s="1" t="s">
        <v>406</v>
      </c>
      <c r="E394" s="1" t="s">
        <v>407</v>
      </c>
      <c r="F394" s="1" t="s">
        <v>97</v>
      </c>
      <c r="G394" s="1" t="s">
        <v>128</v>
      </c>
      <c r="H394" s="1" t="s">
        <v>129</v>
      </c>
      <c r="I394" s="4">
        <v>44938</v>
      </c>
      <c r="J394" s="1" t="s">
        <v>714</v>
      </c>
      <c r="K394" s="1" t="s">
        <v>715</v>
      </c>
      <c r="L394" s="1" t="s">
        <v>410</v>
      </c>
      <c r="M394" s="1" t="s">
        <v>137</v>
      </c>
      <c r="N394" s="1" t="s">
        <v>137</v>
      </c>
      <c r="P394" s="1" t="s">
        <v>43</v>
      </c>
      <c r="Q394" s="1" t="s">
        <v>105</v>
      </c>
      <c r="R394" s="1" t="s">
        <v>106</v>
      </c>
      <c r="S394" s="1" t="s">
        <v>174</v>
      </c>
      <c r="T394" s="1" t="s">
        <v>175</v>
      </c>
      <c r="U394" s="1" t="s">
        <v>174</v>
      </c>
      <c r="V394" s="1" t="s">
        <v>175</v>
      </c>
      <c r="W394" s="1" t="s">
        <v>109</v>
      </c>
      <c r="X394" s="1" t="s">
        <v>22</v>
      </c>
      <c r="Y394" s="1" t="s">
        <v>23</v>
      </c>
      <c r="Z394" s="1" t="s">
        <v>746</v>
      </c>
      <c r="AA394" s="1">
        <v>202205062</v>
      </c>
      <c r="AB394" s="1">
        <v>2</v>
      </c>
      <c r="AC394" s="1">
        <v>29.99</v>
      </c>
      <c r="AD394" s="1">
        <v>59.98</v>
      </c>
      <c r="AE394" s="1">
        <v>0.005998</v>
      </c>
      <c r="AF394" s="1">
        <v>29.99</v>
      </c>
      <c r="AG394" s="1">
        <v>59.98</v>
      </c>
      <c r="AH394" s="1">
        <v>0.005998</v>
      </c>
      <c r="AI394" s="1">
        <v>1033</v>
      </c>
      <c r="AJ394" s="1" t="s">
        <v>747</v>
      </c>
      <c r="AK394" s="1" t="s">
        <v>113</v>
      </c>
      <c r="AN394" s="1">
        <v>31</v>
      </c>
      <c r="AO394" s="1">
        <v>62</v>
      </c>
    </row>
    <row r="395" s="1" customFormat="1" spans="1:41">
      <c r="A395" s="1">
        <v>202301</v>
      </c>
      <c r="B395" s="1" t="s">
        <v>93</v>
      </c>
      <c r="C395" s="1" t="s">
        <v>94</v>
      </c>
      <c r="D395" s="1" t="s">
        <v>406</v>
      </c>
      <c r="E395" s="1" t="s">
        <v>407</v>
      </c>
      <c r="F395" s="1" t="s">
        <v>97</v>
      </c>
      <c r="G395" s="1" t="s">
        <v>128</v>
      </c>
      <c r="H395" s="1" t="s">
        <v>129</v>
      </c>
      <c r="I395" s="4">
        <v>44938</v>
      </c>
      <c r="J395" s="1" t="s">
        <v>714</v>
      </c>
      <c r="K395" s="1" t="s">
        <v>715</v>
      </c>
      <c r="L395" s="1" t="s">
        <v>410</v>
      </c>
      <c r="M395" s="1" t="s">
        <v>137</v>
      </c>
      <c r="N395" s="1" t="s">
        <v>137</v>
      </c>
      <c r="P395" s="1" t="s">
        <v>43</v>
      </c>
      <c r="Q395" s="1" t="s">
        <v>105</v>
      </c>
      <c r="R395" s="1" t="s">
        <v>106</v>
      </c>
      <c r="S395" s="1" t="s">
        <v>174</v>
      </c>
      <c r="T395" s="1" t="s">
        <v>175</v>
      </c>
      <c r="U395" s="1" t="s">
        <v>174</v>
      </c>
      <c r="V395" s="1" t="s">
        <v>175</v>
      </c>
      <c r="W395" s="1" t="s">
        <v>109</v>
      </c>
      <c r="X395" s="1" t="s">
        <v>22</v>
      </c>
      <c r="Y395" s="1" t="s">
        <v>23</v>
      </c>
      <c r="Z395" s="1" t="s">
        <v>746</v>
      </c>
      <c r="AA395" s="1">
        <v>202210172</v>
      </c>
      <c r="AB395" s="1">
        <v>48</v>
      </c>
      <c r="AC395" s="1">
        <v>29.99</v>
      </c>
      <c r="AD395" s="1">
        <v>1439.52</v>
      </c>
      <c r="AE395" s="1">
        <v>0.143952</v>
      </c>
      <c r="AF395" s="1">
        <v>29.99</v>
      </c>
      <c r="AG395" s="1">
        <v>1439.52</v>
      </c>
      <c r="AH395" s="1">
        <v>0.143952</v>
      </c>
      <c r="AI395" s="1">
        <v>1033</v>
      </c>
      <c r="AJ395" s="1" t="s">
        <v>747</v>
      </c>
      <c r="AK395" s="1" t="s">
        <v>113</v>
      </c>
      <c r="AN395" s="1">
        <v>31</v>
      </c>
      <c r="AO395" s="1">
        <v>1488</v>
      </c>
    </row>
    <row r="396" s="1" customFormat="1" spans="1:41">
      <c r="A396" s="1">
        <v>202301</v>
      </c>
      <c r="B396" s="1" t="s">
        <v>93</v>
      </c>
      <c r="C396" s="1" t="s">
        <v>94</v>
      </c>
      <c r="D396" s="1" t="s">
        <v>406</v>
      </c>
      <c r="E396" s="1" t="s">
        <v>407</v>
      </c>
      <c r="F396" s="1" t="s">
        <v>97</v>
      </c>
      <c r="G396" s="1" t="s">
        <v>128</v>
      </c>
      <c r="H396" s="1" t="s">
        <v>129</v>
      </c>
      <c r="I396" s="4">
        <v>44938</v>
      </c>
      <c r="J396" s="1" t="s">
        <v>597</v>
      </c>
      <c r="K396" s="1" t="s">
        <v>598</v>
      </c>
      <c r="L396" s="1" t="s">
        <v>410</v>
      </c>
      <c r="M396" s="1" t="s">
        <v>103</v>
      </c>
      <c r="N396" s="1" t="s">
        <v>121</v>
      </c>
      <c r="P396" s="1" t="s">
        <v>4</v>
      </c>
      <c r="Q396" s="1" t="s">
        <v>105</v>
      </c>
      <c r="R396" s="1" t="s">
        <v>106</v>
      </c>
      <c r="S396" s="1" t="s">
        <v>133</v>
      </c>
      <c r="T396" s="1" t="s">
        <v>134</v>
      </c>
      <c r="U396" s="1" t="s">
        <v>133</v>
      </c>
      <c r="V396" s="1" t="s">
        <v>134</v>
      </c>
      <c r="W396" s="1" t="s">
        <v>109</v>
      </c>
      <c r="X396" s="1" t="s">
        <v>19</v>
      </c>
      <c r="Y396" s="1" t="s">
        <v>20</v>
      </c>
      <c r="Z396" s="1" t="s">
        <v>202</v>
      </c>
      <c r="AA396" s="1">
        <v>220810</v>
      </c>
      <c r="AB396" s="1">
        <v>10</v>
      </c>
      <c r="AC396" s="1">
        <v>19.68</v>
      </c>
      <c r="AD396" s="1">
        <v>196.8</v>
      </c>
      <c r="AE396" s="1">
        <v>0.01968</v>
      </c>
      <c r="AF396" s="1">
        <v>19.68</v>
      </c>
      <c r="AG396" s="1">
        <v>196.8</v>
      </c>
      <c r="AH396" s="1">
        <v>0.01968</v>
      </c>
      <c r="AI396" s="1">
        <v>3560</v>
      </c>
      <c r="AJ396" s="1" t="s">
        <v>203</v>
      </c>
      <c r="AK396" s="1" t="s">
        <v>113</v>
      </c>
      <c r="AN396" s="1">
        <v>20.08</v>
      </c>
      <c r="AO396" s="1">
        <v>200.8</v>
      </c>
    </row>
    <row r="397" s="1" customFormat="1" hidden="1" spans="1:41">
      <c r="A397" s="1">
        <v>202301</v>
      </c>
      <c r="B397" s="1" t="s">
        <v>93</v>
      </c>
      <c r="C397" s="1" t="s">
        <v>94</v>
      </c>
      <c r="D397" s="1" t="s">
        <v>406</v>
      </c>
      <c r="E397" s="1" t="s">
        <v>407</v>
      </c>
      <c r="F397" s="1" t="s">
        <v>97</v>
      </c>
      <c r="G397" s="1" t="s">
        <v>128</v>
      </c>
      <c r="H397" s="1" t="s">
        <v>129</v>
      </c>
      <c r="I397" s="4">
        <v>44938</v>
      </c>
      <c r="J397" s="1" t="s">
        <v>534</v>
      </c>
      <c r="K397" s="1" t="s">
        <v>535</v>
      </c>
      <c r="L397" s="1" t="s">
        <v>410</v>
      </c>
      <c r="M397" s="1" t="s">
        <v>103</v>
      </c>
      <c r="N397" s="1" t="s">
        <v>104</v>
      </c>
      <c r="O397" s="1" t="s">
        <v>429</v>
      </c>
      <c r="P397" s="1" t="s">
        <v>50</v>
      </c>
      <c r="Q397" s="1" t="s">
        <v>105</v>
      </c>
      <c r="R397" s="1" t="s">
        <v>106</v>
      </c>
      <c r="S397" s="1" t="s">
        <v>186</v>
      </c>
      <c r="T397" s="1" t="s">
        <v>187</v>
      </c>
      <c r="U397" s="1" t="s">
        <v>186</v>
      </c>
      <c r="V397" s="1" t="s">
        <v>187</v>
      </c>
      <c r="W397" s="1" t="s">
        <v>109</v>
      </c>
      <c r="X397" s="1" t="s">
        <v>12</v>
      </c>
      <c r="Y397" s="1" t="s">
        <v>15</v>
      </c>
      <c r="Z397" s="1" t="s">
        <v>250</v>
      </c>
      <c r="AA397" s="1">
        <v>220910</v>
      </c>
      <c r="AB397" s="1">
        <v>20</v>
      </c>
      <c r="AC397" s="1">
        <v>48.96</v>
      </c>
      <c r="AD397" s="1">
        <v>979.2</v>
      </c>
      <c r="AE397" s="1">
        <v>0.09792</v>
      </c>
      <c r="AF397" s="1">
        <v>48.96</v>
      </c>
      <c r="AG397" s="1">
        <v>979.2</v>
      </c>
      <c r="AH397" s="1">
        <v>0.09792</v>
      </c>
      <c r="AI397" s="1">
        <v>3657</v>
      </c>
      <c r="AJ397" s="1" t="s">
        <v>251</v>
      </c>
      <c r="AK397" s="1" t="s">
        <v>113</v>
      </c>
      <c r="AN397" s="1">
        <v>53.3</v>
      </c>
      <c r="AO397" s="1">
        <v>1066</v>
      </c>
    </row>
    <row r="398" s="1" customFormat="1" hidden="1" spans="1:41">
      <c r="A398" s="1">
        <v>202301</v>
      </c>
      <c r="B398" s="1" t="s">
        <v>93</v>
      </c>
      <c r="C398" s="1" t="s">
        <v>94</v>
      </c>
      <c r="D398" s="1" t="s">
        <v>406</v>
      </c>
      <c r="E398" s="1" t="s">
        <v>407</v>
      </c>
      <c r="F398" s="1" t="s">
        <v>97</v>
      </c>
      <c r="G398" s="1" t="s">
        <v>128</v>
      </c>
      <c r="H398" s="1" t="s">
        <v>129</v>
      </c>
      <c r="I398" s="4">
        <v>44938</v>
      </c>
      <c r="J398" s="1" t="s">
        <v>534</v>
      </c>
      <c r="K398" s="1" t="s">
        <v>535</v>
      </c>
      <c r="L398" s="1" t="s">
        <v>410</v>
      </c>
      <c r="M398" s="1" t="s">
        <v>103</v>
      </c>
      <c r="N398" s="1" t="s">
        <v>104</v>
      </c>
      <c r="O398" s="1" t="s">
        <v>429</v>
      </c>
      <c r="P398" s="1" t="s">
        <v>50</v>
      </c>
      <c r="Q398" s="1" t="s">
        <v>105</v>
      </c>
      <c r="R398" s="1" t="s">
        <v>106</v>
      </c>
      <c r="S398" s="1" t="s">
        <v>186</v>
      </c>
      <c r="T398" s="1" t="s">
        <v>187</v>
      </c>
      <c r="U398" s="1" t="s">
        <v>186</v>
      </c>
      <c r="V398" s="1" t="s">
        <v>187</v>
      </c>
      <c r="W398" s="1" t="s">
        <v>109</v>
      </c>
      <c r="X398" s="1" t="s">
        <v>110</v>
      </c>
      <c r="Y398" s="1" t="s">
        <v>35</v>
      </c>
      <c r="Z398" s="1" t="s">
        <v>111</v>
      </c>
      <c r="AA398" s="1">
        <v>221113</v>
      </c>
      <c r="AB398" s="1">
        <v>10</v>
      </c>
      <c r="AC398" s="1">
        <v>31.29</v>
      </c>
      <c r="AD398" s="1">
        <v>312.9</v>
      </c>
      <c r="AE398" s="1">
        <v>0.03129</v>
      </c>
      <c r="AF398" s="1">
        <v>31.29</v>
      </c>
      <c r="AG398" s="1">
        <v>312.9</v>
      </c>
      <c r="AH398" s="1">
        <v>0.03129</v>
      </c>
      <c r="AI398" s="1">
        <v>1047</v>
      </c>
      <c r="AJ398" s="1" t="s">
        <v>112</v>
      </c>
      <c r="AK398" s="1" t="s">
        <v>113</v>
      </c>
      <c r="AN398" s="1">
        <v>31.92</v>
      </c>
      <c r="AO398" s="1">
        <v>319.2</v>
      </c>
    </row>
    <row r="399" s="1" customFormat="1" spans="1:41">
      <c r="A399" s="1">
        <v>202301</v>
      </c>
      <c r="B399" s="1" t="s">
        <v>93</v>
      </c>
      <c r="C399" s="1" t="s">
        <v>94</v>
      </c>
      <c r="D399" s="1" t="s">
        <v>406</v>
      </c>
      <c r="E399" s="1" t="s">
        <v>407</v>
      </c>
      <c r="F399" s="1" t="s">
        <v>97</v>
      </c>
      <c r="G399" s="1" t="s">
        <v>128</v>
      </c>
      <c r="H399" s="1" t="s">
        <v>129</v>
      </c>
      <c r="I399" s="4">
        <v>44938</v>
      </c>
      <c r="J399" s="1" t="s">
        <v>748</v>
      </c>
      <c r="K399" s="1" t="s">
        <v>749</v>
      </c>
      <c r="L399" s="1" t="s">
        <v>410</v>
      </c>
      <c r="M399" s="1" t="s">
        <v>103</v>
      </c>
      <c r="N399" s="1" t="s">
        <v>121</v>
      </c>
      <c r="P399" s="1" t="s">
        <v>4</v>
      </c>
      <c r="Q399" s="1" t="s">
        <v>105</v>
      </c>
      <c r="R399" s="1" t="s">
        <v>106</v>
      </c>
      <c r="S399" s="1" t="s">
        <v>186</v>
      </c>
      <c r="T399" s="1" t="s">
        <v>187</v>
      </c>
      <c r="U399" s="1" t="s">
        <v>186</v>
      </c>
      <c r="V399" s="1" t="s">
        <v>187</v>
      </c>
      <c r="W399" s="1" t="s">
        <v>109</v>
      </c>
      <c r="X399" s="1" t="s">
        <v>12</v>
      </c>
      <c r="Y399" s="1" t="s">
        <v>15</v>
      </c>
      <c r="Z399" s="1" t="s">
        <v>250</v>
      </c>
      <c r="AA399" s="1">
        <v>220910</v>
      </c>
      <c r="AB399" s="1">
        <v>5</v>
      </c>
      <c r="AC399" s="1">
        <v>48.96</v>
      </c>
      <c r="AD399" s="1">
        <v>244.8</v>
      </c>
      <c r="AE399" s="1">
        <v>0.02448</v>
      </c>
      <c r="AF399" s="1">
        <v>48.96</v>
      </c>
      <c r="AG399" s="1">
        <v>244.8</v>
      </c>
      <c r="AH399" s="1">
        <v>0.02448</v>
      </c>
      <c r="AI399" s="1">
        <v>3657</v>
      </c>
      <c r="AJ399" s="1" t="s">
        <v>251</v>
      </c>
      <c r="AK399" s="1" t="s">
        <v>113</v>
      </c>
      <c r="AN399" s="1">
        <v>52.8</v>
      </c>
      <c r="AO399" s="1">
        <v>264</v>
      </c>
    </row>
    <row r="400" s="1" customFormat="1" spans="1:41">
      <c r="A400" s="1">
        <v>202301</v>
      </c>
      <c r="B400" s="1" t="s">
        <v>93</v>
      </c>
      <c r="C400" s="1" t="s">
        <v>94</v>
      </c>
      <c r="D400" s="1" t="s">
        <v>406</v>
      </c>
      <c r="E400" s="1" t="s">
        <v>407</v>
      </c>
      <c r="F400" s="1" t="s">
        <v>97</v>
      </c>
      <c r="G400" s="1" t="s">
        <v>128</v>
      </c>
      <c r="H400" s="1" t="s">
        <v>129</v>
      </c>
      <c r="I400" s="4">
        <v>44938</v>
      </c>
      <c r="J400" s="1" t="s">
        <v>750</v>
      </c>
      <c r="K400" s="1" t="s">
        <v>751</v>
      </c>
      <c r="L400" s="1" t="s">
        <v>410</v>
      </c>
      <c r="M400" s="1" t="s">
        <v>137</v>
      </c>
      <c r="N400" s="1" t="s">
        <v>137</v>
      </c>
      <c r="P400" s="1" t="s">
        <v>4</v>
      </c>
      <c r="Q400" s="1" t="s">
        <v>105</v>
      </c>
      <c r="R400" s="1" t="s">
        <v>106</v>
      </c>
      <c r="S400" s="1" t="s">
        <v>146</v>
      </c>
      <c r="T400" s="1" t="s">
        <v>147</v>
      </c>
      <c r="U400" s="1" t="s">
        <v>146</v>
      </c>
      <c r="V400" s="1" t="s">
        <v>147</v>
      </c>
      <c r="W400" s="1" t="s">
        <v>109</v>
      </c>
      <c r="X400" s="1" t="s">
        <v>12</v>
      </c>
      <c r="Y400" s="1" t="s">
        <v>13</v>
      </c>
      <c r="Z400" s="1" t="s">
        <v>124</v>
      </c>
      <c r="AA400" s="1">
        <v>221016</v>
      </c>
      <c r="AB400" s="1">
        <v>50</v>
      </c>
      <c r="AC400" s="1">
        <v>26.08</v>
      </c>
      <c r="AD400" s="1">
        <v>1304</v>
      </c>
      <c r="AE400" s="1">
        <v>0.1304</v>
      </c>
      <c r="AF400" s="1">
        <v>26.08</v>
      </c>
      <c r="AG400" s="1">
        <v>1304</v>
      </c>
      <c r="AH400" s="1">
        <v>0.1304</v>
      </c>
      <c r="AI400" s="1">
        <v>1044</v>
      </c>
      <c r="AJ400" s="1" t="s">
        <v>125</v>
      </c>
      <c r="AK400" s="1" t="s">
        <v>113</v>
      </c>
      <c r="AN400" s="1">
        <v>26.08</v>
      </c>
      <c r="AO400" s="1">
        <v>1304</v>
      </c>
    </row>
    <row r="401" s="1" customFormat="1" spans="1:41">
      <c r="A401" s="1">
        <v>202301</v>
      </c>
      <c r="B401" s="1" t="s">
        <v>93</v>
      </c>
      <c r="C401" s="1" t="s">
        <v>94</v>
      </c>
      <c r="D401" s="1" t="s">
        <v>406</v>
      </c>
      <c r="E401" s="1" t="s">
        <v>407</v>
      </c>
      <c r="F401" s="1" t="s">
        <v>97</v>
      </c>
      <c r="G401" s="1" t="s">
        <v>128</v>
      </c>
      <c r="H401" s="1" t="s">
        <v>129</v>
      </c>
      <c r="I401" s="4">
        <v>44939</v>
      </c>
      <c r="J401" s="1" t="s">
        <v>752</v>
      </c>
      <c r="K401" s="1" t="s">
        <v>753</v>
      </c>
      <c r="L401" s="1" t="s">
        <v>410</v>
      </c>
      <c r="M401" s="1" t="s">
        <v>228</v>
      </c>
      <c r="N401" s="1" t="s">
        <v>228</v>
      </c>
      <c r="P401" s="1" t="s">
        <v>4</v>
      </c>
      <c r="Q401" s="1" t="s">
        <v>105</v>
      </c>
      <c r="R401" s="1" t="s">
        <v>106</v>
      </c>
      <c r="S401" s="1" t="s">
        <v>158</v>
      </c>
      <c r="T401" s="1" t="s">
        <v>159</v>
      </c>
      <c r="U401" s="1" t="s">
        <v>158</v>
      </c>
      <c r="V401" s="1" t="s">
        <v>159</v>
      </c>
      <c r="W401" s="1" t="s">
        <v>109</v>
      </c>
      <c r="X401" s="1" t="s">
        <v>110</v>
      </c>
      <c r="Y401" s="1" t="s">
        <v>35</v>
      </c>
      <c r="Z401" s="1" t="s">
        <v>111</v>
      </c>
      <c r="AA401" s="1">
        <v>221113</v>
      </c>
      <c r="AB401" s="1">
        <v>5</v>
      </c>
      <c r="AC401" s="1">
        <v>31.29</v>
      </c>
      <c r="AD401" s="1">
        <v>156.45</v>
      </c>
      <c r="AE401" s="1">
        <v>0.015645</v>
      </c>
      <c r="AF401" s="1">
        <v>31.29</v>
      </c>
      <c r="AG401" s="1">
        <v>156.45</v>
      </c>
      <c r="AH401" s="1">
        <v>0.015645</v>
      </c>
      <c r="AI401" s="1">
        <v>1047</v>
      </c>
      <c r="AJ401" s="1" t="s">
        <v>112</v>
      </c>
      <c r="AK401" s="1" t="s">
        <v>113</v>
      </c>
      <c r="AN401" s="1">
        <v>31.92</v>
      </c>
      <c r="AO401" s="1">
        <v>159.6</v>
      </c>
    </row>
    <row r="402" s="1" customFormat="1" spans="1:41">
      <c r="A402" s="1">
        <v>202301</v>
      </c>
      <c r="B402" s="1" t="s">
        <v>93</v>
      </c>
      <c r="C402" s="1" t="s">
        <v>94</v>
      </c>
      <c r="D402" s="1" t="s">
        <v>406</v>
      </c>
      <c r="E402" s="1" t="s">
        <v>407</v>
      </c>
      <c r="F402" s="1" t="s">
        <v>97</v>
      </c>
      <c r="G402" s="1" t="s">
        <v>128</v>
      </c>
      <c r="H402" s="1" t="s">
        <v>129</v>
      </c>
      <c r="I402" s="4">
        <v>44939</v>
      </c>
      <c r="J402" s="1" t="s">
        <v>482</v>
      </c>
      <c r="K402" s="1" t="s">
        <v>483</v>
      </c>
      <c r="L402" s="1" t="s">
        <v>410</v>
      </c>
      <c r="M402" s="1" t="s">
        <v>103</v>
      </c>
      <c r="N402" s="1" t="s">
        <v>121</v>
      </c>
      <c r="P402" s="1" t="s">
        <v>43</v>
      </c>
      <c r="Q402" s="1" t="s">
        <v>105</v>
      </c>
      <c r="R402" s="1" t="s">
        <v>106</v>
      </c>
      <c r="S402" s="1" t="s">
        <v>133</v>
      </c>
      <c r="T402" s="1" t="s">
        <v>134</v>
      </c>
      <c r="U402" s="1" t="s">
        <v>133</v>
      </c>
      <c r="V402" s="1" t="s">
        <v>134</v>
      </c>
      <c r="W402" s="1" t="s">
        <v>109</v>
      </c>
      <c r="X402" s="1" t="s">
        <v>44</v>
      </c>
      <c r="Y402" s="1" t="s">
        <v>45</v>
      </c>
      <c r="Z402" s="1" t="s">
        <v>686</v>
      </c>
      <c r="AA402" s="1">
        <v>202210032</v>
      </c>
      <c r="AB402" s="1">
        <v>5</v>
      </c>
      <c r="AC402" s="1">
        <v>16.6</v>
      </c>
      <c r="AD402" s="1">
        <v>83</v>
      </c>
      <c r="AE402" s="1">
        <v>0.0083</v>
      </c>
      <c r="AF402" s="1">
        <v>16.6</v>
      </c>
      <c r="AG402" s="1">
        <v>83</v>
      </c>
      <c r="AH402" s="1">
        <v>0.0083</v>
      </c>
      <c r="AI402" s="1">
        <v>1004</v>
      </c>
      <c r="AJ402" s="1" t="s">
        <v>687</v>
      </c>
      <c r="AK402" s="1" t="s">
        <v>113</v>
      </c>
      <c r="AN402" s="1">
        <v>17.3</v>
      </c>
      <c r="AO402" s="1">
        <v>86.5</v>
      </c>
    </row>
    <row r="403" s="1" customFormat="1" hidden="1" spans="1:41">
      <c r="A403" s="1">
        <v>202301</v>
      </c>
      <c r="B403" s="1" t="s">
        <v>93</v>
      </c>
      <c r="C403" s="1" t="s">
        <v>94</v>
      </c>
      <c r="D403" s="1" t="s">
        <v>406</v>
      </c>
      <c r="E403" s="1" t="s">
        <v>407</v>
      </c>
      <c r="F403" s="1" t="s">
        <v>97</v>
      </c>
      <c r="G403" s="1" t="s">
        <v>128</v>
      </c>
      <c r="H403" s="1" t="s">
        <v>129</v>
      </c>
      <c r="I403" s="4">
        <v>44939</v>
      </c>
      <c r="J403" s="1" t="s">
        <v>754</v>
      </c>
      <c r="K403" s="1" t="s">
        <v>755</v>
      </c>
      <c r="L403" s="1" t="s">
        <v>410</v>
      </c>
      <c r="M403" s="1" t="s">
        <v>228</v>
      </c>
      <c r="N403" s="1" t="s">
        <v>228</v>
      </c>
      <c r="O403" s="1" t="s">
        <v>754</v>
      </c>
      <c r="P403" s="1" t="s">
        <v>50</v>
      </c>
      <c r="Q403" s="1" t="s">
        <v>105</v>
      </c>
      <c r="R403" s="1" t="s">
        <v>106</v>
      </c>
      <c r="S403" s="1" t="s">
        <v>174</v>
      </c>
      <c r="T403" s="1" t="s">
        <v>175</v>
      </c>
      <c r="U403" s="1" t="s">
        <v>174</v>
      </c>
      <c r="V403" s="1" t="s">
        <v>175</v>
      </c>
      <c r="W403" s="1" t="s">
        <v>109</v>
      </c>
      <c r="X403" s="1" t="s">
        <v>27</v>
      </c>
      <c r="Y403" s="1" t="s">
        <v>29</v>
      </c>
      <c r="Z403" s="1" t="s">
        <v>290</v>
      </c>
      <c r="AA403" s="1">
        <v>250708059</v>
      </c>
      <c r="AB403" s="1">
        <v>10</v>
      </c>
      <c r="AC403" s="1">
        <v>40.26</v>
      </c>
      <c r="AD403" s="1">
        <v>402.6</v>
      </c>
      <c r="AE403" s="1">
        <v>0.04026</v>
      </c>
      <c r="AF403" s="1">
        <v>40.26</v>
      </c>
      <c r="AG403" s="1">
        <v>402.6</v>
      </c>
      <c r="AH403" s="1">
        <v>0.04026</v>
      </c>
      <c r="AI403" s="1">
        <v>1041</v>
      </c>
      <c r="AJ403" s="1" t="s">
        <v>291</v>
      </c>
      <c r="AK403" s="1" t="s">
        <v>113</v>
      </c>
      <c r="AN403" s="1">
        <v>41.08</v>
      </c>
      <c r="AO403" s="1">
        <v>410.8</v>
      </c>
    </row>
    <row r="404" s="1" customFormat="1" spans="1:41">
      <c r="A404" s="1">
        <v>202301</v>
      </c>
      <c r="B404" s="1" t="s">
        <v>93</v>
      </c>
      <c r="C404" s="1" t="s">
        <v>94</v>
      </c>
      <c r="D404" s="1" t="s">
        <v>406</v>
      </c>
      <c r="E404" s="1" t="s">
        <v>407</v>
      </c>
      <c r="F404" s="1" t="s">
        <v>97</v>
      </c>
      <c r="G404" s="1" t="s">
        <v>128</v>
      </c>
      <c r="H404" s="1" t="s">
        <v>129</v>
      </c>
      <c r="I404" s="4">
        <v>44939</v>
      </c>
      <c r="J404" s="1" t="s">
        <v>756</v>
      </c>
      <c r="K404" s="1" t="s">
        <v>757</v>
      </c>
      <c r="L404" s="1" t="s">
        <v>410</v>
      </c>
      <c r="M404" s="1" t="s">
        <v>103</v>
      </c>
      <c r="N404" s="1" t="s">
        <v>121</v>
      </c>
      <c r="P404" s="1" t="s">
        <v>4</v>
      </c>
      <c r="Q404" s="1" t="s">
        <v>105</v>
      </c>
      <c r="R404" s="1" t="s">
        <v>106</v>
      </c>
      <c r="S404" s="1" t="s">
        <v>107</v>
      </c>
      <c r="T404" s="1" t="s">
        <v>108</v>
      </c>
      <c r="U404" s="1" t="s">
        <v>107</v>
      </c>
      <c r="V404" s="1" t="s">
        <v>108</v>
      </c>
      <c r="W404" s="1" t="s">
        <v>109</v>
      </c>
      <c r="X404" s="1" t="s">
        <v>12</v>
      </c>
      <c r="Y404" s="1" t="s">
        <v>13</v>
      </c>
      <c r="Z404" s="1" t="s">
        <v>124</v>
      </c>
      <c r="AA404" s="1">
        <v>221016</v>
      </c>
      <c r="AB404" s="1">
        <v>2</v>
      </c>
      <c r="AC404" s="1">
        <v>26.08</v>
      </c>
      <c r="AD404" s="1">
        <v>52.16</v>
      </c>
      <c r="AE404" s="1">
        <v>0.005216</v>
      </c>
      <c r="AF404" s="1">
        <v>26.08</v>
      </c>
      <c r="AG404" s="1">
        <v>52.16</v>
      </c>
      <c r="AH404" s="1">
        <v>0.005216</v>
      </c>
      <c r="AI404" s="1">
        <v>1044</v>
      </c>
      <c r="AJ404" s="1" t="s">
        <v>125</v>
      </c>
      <c r="AK404" s="1" t="s">
        <v>113</v>
      </c>
      <c r="AN404" s="1">
        <v>26.6</v>
      </c>
      <c r="AO404" s="1">
        <v>53.2</v>
      </c>
    </row>
    <row r="405" s="1" customFormat="1" spans="1:41">
      <c r="A405" s="1">
        <v>202301</v>
      </c>
      <c r="B405" s="1" t="s">
        <v>93</v>
      </c>
      <c r="C405" s="1" t="s">
        <v>94</v>
      </c>
      <c r="D405" s="1" t="s">
        <v>406</v>
      </c>
      <c r="E405" s="1" t="s">
        <v>407</v>
      </c>
      <c r="F405" s="1" t="s">
        <v>97</v>
      </c>
      <c r="G405" s="1" t="s">
        <v>128</v>
      </c>
      <c r="H405" s="1" t="s">
        <v>129</v>
      </c>
      <c r="I405" s="4">
        <v>44939</v>
      </c>
      <c r="J405" s="1" t="s">
        <v>758</v>
      </c>
      <c r="K405" s="1" t="s">
        <v>759</v>
      </c>
      <c r="L405" s="1" t="s">
        <v>410</v>
      </c>
      <c r="M405" s="1" t="s">
        <v>137</v>
      </c>
      <c r="N405" s="1" t="s">
        <v>137</v>
      </c>
      <c r="P405" s="1" t="s">
        <v>4</v>
      </c>
      <c r="Q405" s="1" t="s">
        <v>105</v>
      </c>
      <c r="R405" s="1" t="s">
        <v>106</v>
      </c>
      <c r="S405" s="1" t="s">
        <v>174</v>
      </c>
      <c r="T405" s="1" t="s">
        <v>175</v>
      </c>
      <c r="U405" s="1" t="s">
        <v>174</v>
      </c>
      <c r="V405" s="1" t="s">
        <v>175</v>
      </c>
      <c r="W405" s="1" t="s">
        <v>109</v>
      </c>
      <c r="X405" s="1" t="s">
        <v>12</v>
      </c>
      <c r="Y405" s="1" t="s">
        <v>13</v>
      </c>
      <c r="Z405" s="1" t="s">
        <v>124</v>
      </c>
      <c r="AA405" s="1">
        <v>221016</v>
      </c>
      <c r="AB405" s="1">
        <v>5</v>
      </c>
      <c r="AC405" s="1">
        <v>26.08</v>
      </c>
      <c r="AD405" s="1">
        <v>130.4</v>
      </c>
      <c r="AE405" s="1">
        <v>0.01304</v>
      </c>
      <c r="AF405" s="1">
        <v>26.08</v>
      </c>
      <c r="AG405" s="1">
        <v>130.4</v>
      </c>
      <c r="AH405" s="1">
        <v>0.01304</v>
      </c>
      <c r="AI405" s="1">
        <v>1044</v>
      </c>
      <c r="AJ405" s="1" t="s">
        <v>125</v>
      </c>
      <c r="AK405" s="1" t="s">
        <v>113</v>
      </c>
      <c r="AN405" s="1">
        <v>26.6</v>
      </c>
      <c r="AO405" s="1">
        <v>133</v>
      </c>
    </row>
    <row r="406" s="1" customFormat="1" hidden="1" spans="1:41">
      <c r="A406" s="1">
        <v>202301</v>
      </c>
      <c r="B406" s="1" t="s">
        <v>93</v>
      </c>
      <c r="C406" s="1" t="s">
        <v>94</v>
      </c>
      <c r="D406" s="1" t="s">
        <v>406</v>
      </c>
      <c r="E406" s="1" t="s">
        <v>407</v>
      </c>
      <c r="F406" s="1" t="s">
        <v>97</v>
      </c>
      <c r="G406" s="1" t="s">
        <v>128</v>
      </c>
      <c r="H406" s="1" t="s">
        <v>129</v>
      </c>
      <c r="I406" s="4">
        <v>44939</v>
      </c>
      <c r="J406" s="1" t="s">
        <v>520</v>
      </c>
      <c r="K406" s="1" t="s">
        <v>521</v>
      </c>
      <c r="L406" s="1" t="s">
        <v>410</v>
      </c>
      <c r="M406" s="1" t="s">
        <v>103</v>
      </c>
      <c r="N406" s="1" t="s">
        <v>104</v>
      </c>
      <c r="O406" s="1" t="s">
        <v>429</v>
      </c>
      <c r="P406" s="1" t="s">
        <v>50</v>
      </c>
      <c r="Q406" s="1" t="s">
        <v>105</v>
      </c>
      <c r="R406" s="1" t="s">
        <v>106</v>
      </c>
      <c r="S406" s="1" t="s">
        <v>122</v>
      </c>
      <c r="T406" s="1" t="s">
        <v>123</v>
      </c>
      <c r="U406" s="1" t="s">
        <v>122</v>
      </c>
      <c r="V406" s="1" t="s">
        <v>123</v>
      </c>
      <c r="W406" s="1" t="s">
        <v>109</v>
      </c>
      <c r="X406" s="1" t="s">
        <v>110</v>
      </c>
      <c r="Y406" s="1" t="s">
        <v>35</v>
      </c>
      <c r="Z406" s="1" t="s">
        <v>111</v>
      </c>
      <c r="AA406" s="1">
        <v>221113</v>
      </c>
      <c r="AB406" s="1">
        <v>2</v>
      </c>
      <c r="AC406" s="1">
        <v>31.29</v>
      </c>
      <c r="AD406" s="1">
        <v>62.58</v>
      </c>
      <c r="AE406" s="1">
        <v>0.006258</v>
      </c>
      <c r="AF406" s="1">
        <v>31.29</v>
      </c>
      <c r="AG406" s="1">
        <v>62.58</v>
      </c>
      <c r="AH406" s="1">
        <v>0.006258</v>
      </c>
      <c r="AI406" s="1">
        <v>1047</v>
      </c>
      <c r="AJ406" s="1" t="s">
        <v>112</v>
      </c>
      <c r="AK406" s="1" t="s">
        <v>113</v>
      </c>
      <c r="AN406" s="1">
        <v>31.92</v>
      </c>
      <c r="AO406" s="1">
        <v>63.84</v>
      </c>
    </row>
    <row r="407" s="1" customFormat="1" hidden="1" spans="1:41">
      <c r="A407" s="1">
        <v>202301</v>
      </c>
      <c r="B407" s="1" t="s">
        <v>93</v>
      </c>
      <c r="C407" s="1" t="s">
        <v>94</v>
      </c>
      <c r="D407" s="1" t="s">
        <v>406</v>
      </c>
      <c r="E407" s="1" t="s">
        <v>407</v>
      </c>
      <c r="F407" s="1" t="s">
        <v>97</v>
      </c>
      <c r="G407" s="1" t="s">
        <v>128</v>
      </c>
      <c r="H407" s="1" t="s">
        <v>129</v>
      </c>
      <c r="I407" s="4">
        <v>44939</v>
      </c>
      <c r="J407" s="1" t="s">
        <v>760</v>
      </c>
      <c r="K407" s="1" t="s">
        <v>761</v>
      </c>
      <c r="L407" s="1" t="s">
        <v>410</v>
      </c>
      <c r="M407" s="1" t="s">
        <v>103</v>
      </c>
      <c r="N407" s="1" t="s">
        <v>104</v>
      </c>
      <c r="O407" s="1" t="s">
        <v>429</v>
      </c>
      <c r="P407" s="1" t="s">
        <v>50</v>
      </c>
      <c r="Q407" s="1" t="s">
        <v>105</v>
      </c>
      <c r="R407" s="1" t="s">
        <v>106</v>
      </c>
      <c r="S407" s="1" t="s">
        <v>186</v>
      </c>
      <c r="T407" s="1" t="s">
        <v>187</v>
      </c>
      <c r="U407" s="1" t="s">
        <v>186</v>
      </c>
      <c r="V407" s="1" t="s">
        <v>187</v>
      </c>
      <c r="W407" s="1" t="s">
        <v>109</v>
      </c>
      <c r="X407" s="1" t="s">
        <v>30</v>
      </c>
      <c r="Y407" s="1" t="s">
        <v>31</v>
      </c>
      <c r="Z407" s="1" t="s">
        <v>286</v>
      </c>
      <c r="AA407" s="1">
        <v>202208263</v>
      </c>
      <c r="AB407" s="1">
        <v>3</v>
      </c>
      <c r="AC407" s="1">
        <v>48.75</v>
      </c>
      <c r="AD407" s="1">
        <v>146.25</v>
      </c>
      <c r="AE407" s="1">
        <v>0.014625</v>
      </c>
      <c r="AF407" s="1">
        <v>48.75</v>
      </c>
      <c r="AG407" s="1">
        <v>146.25</v>
      </c>
      <c r="AH407" s="1">
        <v>0.014625</v>
      </c>
      <c r="AI407" s="1">
        <v>3759</v>
      </c>
      <c r="AJ407" s="1" t="s">
        <v>287</v>
      </c>
      <c r="AK407" s="1" t="s">
        <v>113</v>
      </c>
      <c r="AN407" s="1">
        <v>84.8</v>
      </c>
      <c r="AO407" s="1">
        <v>254.4</v>
      </c>
    </row>
    <row r="408" s="1" customFormat="1" spans="1:41">
      <c r="A408" s="1">
        <v>202301</v>
      </c>
      <c r="B408" s="1" t="s">
        <v>93</v>
      </c>
      <c r="C408" s="1" t="s">
        <v>94</v>
      </c>
      <c r="D408" s="1" t="s">
        <v>406</v>
      </c>
      <c r="E408" s="1" t="s">
        <v>407</v>
      </c>
      <c r="F408" s="1" t="s">
        <v>97</v>
      </c>
      <c r="G408" s="1" t="s">
        <v>128</v>
      </c>
      <c r="H408" s="1" t="s">
        <v>129</v>
      </c>
      <c r="I408" s="4">
        <v>44939</v>
      </c>
      <c r="J408" s="1" t="s">
        <v>762</v>
      </c>
      <c r="K408" s="1" t="s">
        <v>763</v>
      </c>
      <c r="L408" s="1" t="s">
        <v>410</v>
      </c>
      <c r="M408" s="1" t="s">
        <v>103</v>
      </c>
      <c r="N408" s="1" t="s">
        <v>104</v>
      </c>
      <c r="P408" s="1" t="s">
        <v>4</v>
      </c>
      <c r="Q408" s="1" t="s">
        <v>105</v>
      </c>
      <c r="R408" s="1" t="s">
        <v>106</v>
      </c>
      <c r="S408" s="1" t="s">
        <v>138</v>
      </c>
      <c r="T408" s="1" t="s">
        <v>139</v>
      </c>
      <c r="U408" s="1" t="s">
        <v>138</v>
      </c>
      <c r="V408" s="1" t="s">
        <v>139</v>
      </c>
      <c r="W408" s="1" t="s">
        <v>109</v>
      </c>
      <c r="X408" s="1" t="s">
        <v>110</v>
      </c>
      <c r="Y408" s="1" t="s">
        <v>36</v>
      </c>
      <c r="Z408" s="1" t="s">
        <v>587</v>
      </c>
      <c r="AA408" s="1">
        <v>220626</v>
      </c>
      <c r="AB408" s="1">
        <v>5</v>
      </c>
      <c r="AC408" s="1">
        <v>21</v>
      </c>
      <c r="AD408" s="1">
        <v>105</v>
      </c>
      <c r="AE408" s="1">
        <v>0.0105</v>
      </c>
      <c r="AF408" s="1">
        <v>21</v>
      </c>
      <c r="AG408" s="1">
        <v>105</v>
      </c>
      <c r="AH408" s="1">
        <v>0.0105</v>
      </c>
      <c r="AI408" s="1">
        <v>1032</v>
      </c>
      <c r="AJ408" s="1" t="s">
        <v>588</v>
      </c>
      <c r="AK408" s="1" t="s">
        <v>113</v>
      </c>
      <c r="AN408" s="1">
        <v>21.5</v>
      </c>
      <c r="AO408" s="1">
        <v>107.5</v>
      </c>
    </row>
    <row r="409" s="1" customFormat="1" spans="1:41">
      <c r="A409" s="1">
        <v>202301</v>
      </c>
      <c r="B409" s="1" t="s">
        <v>93</v>
      </c>
      <c r="C409" s="1" t="s">
        <v>94</v>
      </c>
      <c r="D409" s="1" t="s">
        <v>406</v>
      </c>
      <c r="E409" s="1" t="s">
        <v>407</v>
      </c>
      <c r="F409" s="1" t="s">
        <v>97</v>
      </c>
      <c r="G409" s="1" t="s">
        <v>128</v>
      </c>
      <c r="H409" s="1" t="s">
        <v>129</v>
      </c>
      <c r="I409" s="4">
        <v>44939</v>
      </c>
      <c r="J409" s="1" t="s">
        <v>764</v>
      </c>
      <c r="K409" s="1" t="s">
        <v>765</v>
      </c>
      <c r="L409" s="1" t="s">
        <v>410</v>
      </c>
      <c r="M409" s="1" t="s">
        <v>137</v>
      </c>
      <c r="N409" s="1" t="s">
        <v>137</v>
      </c>
      <c r="P409" s="1" t="s">
        <v>4</v>
      </c>
      <c r="Q409" s="1" t="s">
        <v>105</v>
      </c>
      <c r="R409" s="1" t="s">
        <v>106</v>
      </c>
      <c r="S409" s="1" t="s">
        <v>138</v>
      </c>
      <c r="T409" s="1" t="s">
        <v>139</v>
      </c>
      <c r="U409" s="1" t="s">
        <v>138</v>
      </c>
      <c r="V409" s="1" t="s">
        <v>139</v>
      </c>
      <c r="W409" s="1" t="s">
        <v>109</v>
      </c>
      <c r="X409" s="1" t="s">
        <v>12</v>
      </c>
      <c r="Y409" s="1" t="s">
        <v>13</v>
      </c>
      <c r="Z409" s="1" t="s">
        <v>124</v>
      </c>
      <c r="AA409" s="1">
        <v>221016</v>
      </c>
      <c r="AB409" s="1">
        <v>5</v>
      </c>
      <c r="AC409" s="1">
        <v>26.08</v>
      </c>
      <c r="AD409" s="1">
        <v>130.4</v>
      </c>
      <c r="AE409" s="1">
        <v>0.01304</v>
      </c>
      <c r="AF409" s="1">
        <v>26.08</v>
      </c>
      <c r="AG409" s="1">
        <v>130.4</v>
      </c>
      <c r="AH409" s="1">
        <v>0.01304</v>
      </c>
      <c r="AI409" s="1">
        <v>1044</v>
      </c>
      <c r="AJ409" s="1" t="s">
        <v>125</v>
      </c>
      <c r="AK409" s="1" t="s">
        <v>113</v>
      </c>
      <c r="AN409" s="1">
        <v>26.6</v>
      </c>
      <c r="AO409" s="1">
        <v>133</v>
      </c>
    </row>
    <row r="410" s="1" customFormat="1" spans="1:41">
      <c r="A410" s="1">
        <v>202301</v>
      </c>
      <c r="B410" s="1" t="s">
        <v>93</v>
      </c>
      <c r="C410" s="1" t="s">
        <v>94</v>
      </c>
      <c r="D410" s="1" t="s">
        <v>406</v>
      </c>
      <c r="E410" s="1" t="s">
        <v>407</v>
      </c>
      <c r="F410" s="1" t="s">
        <v>97</v>
      </c>
      <c r="G410" s="1" t="s">
        <v>128</v>
      </c>
      <c r="H410" s="1" t="s">
        <v>129</v>
      </c>
      <c r="I410" s="4">
        <v>44939</v>
      </c>
      <c r="J410" s="1" t="s">
        <v>766</v>
      </c>
      <c r="K410" s="1" t="s">
        <v>767</v>
      </c>
      <c r="L410" s="1" t="s">
        <v>410</v>
      </c>
      <c r="M410" s="1" t="s">
        <v>103</v>
      </c>
      <c r="N410" s="1" t="s">
        <v>104</v>
      </c>
      <c r="P410" s="1" t="s">
        <v>43</v>
      </c>
      <c r="Q410" s="1" t="s">
        <v>105</v>
      </c>
      <c r="R410" s="1" t="s">
        <v>106</v>
      </c>
      <c r="S410" s="1" t="s">
        <v>122</v>
      </c>
      <c r="T410" s="1" t="s">
        <v>123</v>
      </c>
      <c r="U410" s="1" t="s">
        <v>122</v>
      </c>
      <c r="V410" s="1" t="s">
        <v>123</v>
      </c>
      <c r="W410" s="1" t="s">
        <v>109</v>
      </c>
      <c r="X410" s="1" t="s">
        <v>12</v>
      </c>
      <c r="Y410" s="1" t="s">
        <v>13</v>
      </c>
      <c r="Z410" s="1" t="s">
        <v>124</v>
      </c>
      <c r="AA410" s="1">
        <v>221016</v>
      </c>
      <c r="AB410" s="1">
        <v>60</v>
      </c>
      <c r="AC410" s="1">
        <v>26.08</v>
      </c>
      <c r="AD410" s="1">
        <v>1564.8</v>
      </c>
      <c r="AE410" s="1">
        <v>0.15648</v>
      </c>
      <c r="AF410" s="1">
        <v>26.08</v>
      </c>
      <c r="AG410" s="1">
        <v>1564.8</v>
      </c>
      <c r="AH410" s="1">
        <v>0.15648</v>
      </c>
      <c r="AI410" s="1">
        <v>1044</v>
      </c>
      <c r="AJ410" s="1" t="s">
        <v>125</v>
      </c>
      <c r="AK410" s="1" t="s">
        <v>113</v>
      </c>
      <c r="AN410" s="1">
        <v>26.6</v>
      </c>
      <c r="AO410" s="1">
        <v>1596</v>
      </c>
    </row>
    <row r="411" s="1" customFormat="1" spans="1:41">
      <c r="A411" s="1">
        <v>202301</v>
      </c>
      <c r="B411" s="1" t="s">
        <v>93</v>
      </c>
      <c r="C411" s="1" t="s">
        <v>94</v>
      </c>
      <c r="D411" s="1" t="s">
        <v>406</v>
      </c>
      <c r="E411" s="1" t="s">
        <v>407</v>
      </c>
      <c r="F411" s="1" t="s">
        <v>97</v>
      </c>
      <c r="G411" s="1" t="s">
        <v>128</v>
      </c>
      <c r="H411" s="1" t="s">
        <v>129</v>
      </c>
      <c r="I411" s="4">
        <v>44942</v>
      </c>
      <c r="J411" s="1" t="s">
        <v>330</v>
      </c>
      <c r="K411" s="1" t="s">
        <v>331</v>
      </c>
      <c r="L411" s="1" t="s">
        <v>410</v>
      </c>
      <c r="M411" s="1" t="s">
        <v>137</v>
      </c>
      <c r="N411" s="1" t="s">
        <v>137</v>
      </c>
      <c r="P411" s="1" t="s">
        <v>4</v>
      </c>
      <c r="Q411" s="1" t="s">
        <v>105</v>
      </c>
      <c r="R411" s="1" t="s">
        <v>106</v>
      </c>
      <c r="S411" s="1" t="s">
        <v>158</v>
      </c>
      <c r="T411" s="1" t="s">
        <v>159</v>
      </c>
      <c r="U411" s="1" t="s">
        <v>158</v>
      </c>
      <c r="V411" s="1" t="s">
        <v>159</v>
      </c>
      <c r="W411" s="1" t="s">
        <v>109</v>
      </c>
      <c r="X411" s="1" t="s">
        <v>110</v>
      </c>
      <c r="Y411" s="1" t="s">
        <v>35</v>
      </c>
      <c r="Z411" s="1" t="s">
        <v>111</v>
      </c>
      <c r="AA411" s="1">
        <v>221113</v>
      </c>
      <c r="AB411" s="1">
        <v>2</v>
      </c>
      <c r="AC411" s="1">
        <v>31.29</v>
      </c>
      <c r="AD411" s="1">
        <v>62.58</v>
      </c>
      <c r="AE411" s="1">
        <v>0.006258</v>
      </c>
      <c r="AF411" s="1">
        <v>31.29</v>
      </c>
      <c r="AG411" s="1">
        <v>62.58</v>
      </c>
      <c r="AH411" s="1">
        <v>0.006258</v>
      </c>
      <c r="AI411" s="1">
        <v>1047</v>
      </c>
      <c r="AJ411" s="1" t="s">
        <v>112</v>
      </c>
      <c r="AK411" s="1" t="s">
        <v>113</v>
      </c>
      <c r="AN411" s="1">
        <v>31.92</v>
      </c>
      <c r="AO411" s="1">
        <v>63.84</v>
      </c>
    </row>
    <row r="412" s="1" customFormat="1" spans="1:41">
      <c r="A412" s="1">
        <v>202301</v>
      </c>
      <c r="B412" s="1" t="s">
        <v>93</v>
      </c>
      <c r="C412" s="1" t="s">
        <v>94</v>
      </c>
      <c r="D412" s="1" t="s">
        <v>406</v>
      </c>
      <c r="E412" s="1" t="s">
        <v>407</v>
      </c>
      <c r="F412" s="1" t="s">
        <v>97</v>
      </c>
      <c r="G412" s="1" t="s">
        <v>128</v>
      </c>
      <c r="H412" s="1" t="s">
        <v>129</v>
      </c>
      <c r="I412" s="4">
        <v>44942</v>
      </c>
      <c r="J412" s="1" t="s">
        <v>415</v>
      </c>
      <c r="K412" s="1" t="s">
        <v>416</v>
      </c>
      <c r="L412" s="1" t="s">
        <v>410</v>
      </c>
      <c r="M412" s="1" t="s">
        <v>228</v>
      </c>
      <c r="N412" s="1" t="s">
        <v>228</v>
      </c>
      <c r="P412" s="1" t="s">
        <v>43</v>
      </c>
      <c r="Q412" s="1" t="s">
        <v>105</v>
      </c>
      <c r="R412" s="1" t="s">
        <v>106</v>
      </c>
      <c r="S412" s="1" t="s">
        <v>133</v>
      </c>
      <c r="T412" s="1" t="s">
        <v>134</v>
      </c>
      <c r="U412" s="1" t="s">
        <v>133</v>
      </c>
      <c r="V412" s="1" t="s">
        <v>134</v>
      </c>
      <c r="W412" s="1" t="s">
        <v>109</v>
      </c>
      <c r="X412" s="1" t="s">
        <v>12</v>
      </c>
      <c r="Y412" s="1" t="s">
        <v>13</v>
      </c>
      <c r="Z412" s="1" t="s">
        <v>124</v>
      </c>
      <c r="AA412" s="1">
        <v>221016</v>
      </c>
      <c r="AB412" s="1">
        <v>20</v>
      </c>
      <c r="AC412" s="1">
        <v>26.08</v>
      </c>
      <c r="AD412" s="1">
        <v>521.6</v>
      </c>
      <c r="AE412" s="1">
        <v>0.05216</v>
      </c>
      <c r="AF412" s="1">
        <v>26.08</v>
      </c>
      <c r="AG412" s="1">
        <v>521.6</v>
      </c>
      <c r="AH412" s="1">
        <v>0.05216</v>
      </c>
      <c r="AI412" s="1">
        <v>1044</v>
      </c>
      <c r="AJ412" s="1" t="s">
        <v>125</v>
      </c>
      <c r="AK412" s="1" t="s">
        <v>113</v>
      </c>
      <c r="AN412" s="1">
        <v>26.6</v>
      </c>
      <c r="AO412" s="1">
        <v>532</v>
      </c>
    </row>
    <row r="413" s="1" customFormat="1" spans="1:41">
      <c r="A413" s="1">
        <v>202301</v>
      </c>
      <c r="B413" s="1" t="s">
        <v>93</v>
      </c>
      <c r="C413" s="1" t="s">
        <v>94</v>
      </c>
      <c r="D413" s="1" t="s">
        <v>406</v>
      </c>
      <c r="E413" s="1" t="s">
        <v>407</v>
      </c>
      <c r="F413" s="1" t="s">
        <v>97</v>
      </c>
      <c r="G413" s="1" t="s">
        <v>128</v>
      </c>
      <c r="H413" s="1" t="s">
        <v>129</v>
      </c>
      <c r="I413" s="4">
        <v>44942</v>
      </c>
      <c r="J413" s="1" t="s">
        <v>226</v>
      </c>
      <c r="K413" s="1" t="s">
        <v>227</v>
      </c>
      <c r="L413" s="1" t="s">
        <v>410</v>
      </c>
      <c r="M413" s="1" t="s">
        <v>228</v>
      </c>
      <c r="N413" s="1" t="s">
        <v>228</v>
      </c>
      <c r="P413" s="1" t="s">
        <v>4</v>
      </c>
      <c r="Q413" s="1" t="s">
        <v>105</v>
      </c>
      <c r="R413" s="1" t="s">
        <v>106</v>
      </c>
      <c r="S413" s="1" t="s">
        <v>133</v>
      </c>
      <c r="T413" s="1" t="s">
        <v>134</v>
      </c>
      <c r="U413" s="1" t="s">
        <v>133</v>
      </c>
      <c r="V413" s="1" t="s">
        <v>134</v>
      </c>
      <c r="W413" s="1" t="s">
        <v>109</v>
      </c>
      <c r="X413" s="1" t="s">
        <v>12</v>
      </c>
      <c r="Y413" s="1" t="s">
        <v>13</v>
      </c>
      <c r="Z413" s="1" t="s">
        <v>124</v>
      </c>
      <c r="AA413" s="1">
        <v>221016</v>
      </c>
      <c r="AB413" s="1">
        <v>5</v>
      </c>
      <c r="AC413" s="1">
        <v>26.08</v>
      </c>
      <c r="AD413" s="1">
        <v>130.4</v>
      </c>
      <c r="AE413" s="1">
        <v>0.01304</v>
      </c>
      <c r="AF413" s="1">
        <v>26.08</v>
      </c>
      <c r="AG413" s="1">
        <v>130.4</v>
      </c>
      <c r="AH413" s="1">
        <v>0.01304</v>
      </c>
      <c r="AI413" s="1">
        <v>1044</v>
      </c>
      <c r="AJ413" s="1" t="s">
        <v>125</v>
      </c>
      <c r="AK413" s="1" t="s">
        <v>113</v>
      </c>
      <c r="AN413" s="1">
        <v>26.6</v>
      </c>
      <c r="AO413" s="1">
        <v>133</v>
      </c>
    </row>
    <row r="414" s="1" customFormat="1" spans="1:41">
      <c r="A414" s="1">
        <v>202301</v>
      </c>
      <c r="B414" s="1" t="s">
        <v>93</v>
      </c>
      <c r="C414" s="1" t="s">
        <v>94</v>
      </c>
      <c r="D414" s="1" t="s">
        <v>406</v>
      </c>
      <c r="E414" s="1" t="s">
        <v>407</v>
      </c>
      <c r="F414" s="1" t="s">
        <v>97</v>
      </c>
      <c r="G414" s="1" t="s">
        <v>128</v>
      </c>
      <c r="H414" s="1" t="s">
        <v>129</v>
      </c>
      <c r="I414" s="4">
        <v>44942</v>
      </c>
      <c r="J414" s="1" t="s">
        <v>768</v>
      </c>
      <c r="K414" s="1" t="s">
        <v>769</v>
      </c>
      <c r="L414" s="1" t="s">
        <v>410</v>
      </c>
      <c r="M414" s="1" t="s">
        <v>103</v>
      </c>
      <c r="N414" s="1" t="s">
        <v>121</v>
      </c>
      <c r="P414" s="1" t="s">
        <v>4</v>
      </c>
      <c r="Q414" s="1" t="s">
        <v>105</v>
      </c>
      <c r="R414" s="1" t="s">
        <v>106</v>
      </c>
      <c r="S414" s="1" t="s">
        <v>133</v>
      </c>
      <c r="T414" s="1" t="s">
        <v>134</v>
      </c>
      <c r="U414" s="1" t="s">
        <v>133</v>
      </c>
      <c r="V414" s="1" t="s">
        <v>134</v>
      </c>
      <c r="W414" s="1" t="s">
        <v>109</v>
      </c>
      <c r="X414" s="1" t="s">
        <v>19</v>
      </c>
      <c r="Y414" s="1" t="s">
        <v>20</v>
      </c>
      <c r="Z414" s="1" t="s">
        <v>202</v>
      </c>
      <c r="AA414" s="1">
        <v>220810</v>
      </c>
      <c r="AB414" s="1">
        <v>5</v>
      </c>
      <c r="AC414" s="1">
        <v>19.68</v>
      </c>
      <c r="AD414" s="1">
        <v>98.4</v>
      </c>
      <c r="AE414" s="1">
        <v>0.00984</v>
      </c>
      <c r="AF414" s="1">
        <v>19.68</v>
      </c>
      <c r="AG414" s="1">
        <v>98.4</v>
      </c>
      <c r="AH414" s="1">
        <v>0.00984</v>
      </c>
      <c r="AI414" s="1">
        <v>3560</v>
      </c>
      <c r="AJ414" s="1" t="s">
        <v>203</v>
      </c>
      <c r="AK414" s="1" t="s">
        <v>113</v>
      </c>
      <c r="AN414" s="1">
        <v>20.08</v>
      </c>
      <c r="AO414" s="1">
        <v>100.4</v>
      </c>
    </row>
    <row r="415" s="1" customFormat="1" spans="1:41">
      <c r="A415" s="1">
        <v>202301</v>
      </c>
      <c r="B415" s="1" t="s">
        <v>93</v>
      </c>
      <c r="C415" s="1" t="s">
        <v>94</v>
      </c>
      <c r="D415" s="1" t="s">
        <v>406</v>
      </c>
      <c r="E415" s="1" t="s">
        <v>407</v>
      </c>
      <c r="F415" s="1" t="s">
        <v>97</v>
      </c>
      <c r="G415" s="1" t="s">
        <v>128</v>
      </c>
      <c r="H415" s="1" t="s">
        <v>129</v>
      </c>
      <c r="I415" s="4">
        <v>44942</v>
      </c>
      <c r="J415" s="1" t="s">
        <v>607</v>
      </c>
      <c r="K415" s="1" t="s">
        <v>608</v>
      </c>
      <c r="L415" s="1" t="s">
        <v>410</v>
      </c>
      <c r="M415" s="1" t="s">
        <v>228</v>
      </c>
      <c r="N415" s="1" t="s">
        <v>228</v>
      </c>
      <c r="P415" s="1" t="s">
        <v>43</v>
      </c>
      <c r="Q415" s="1" t="s">
        <v>105</v>
      </c>
      <c r="R415" s="1" t="s">
        <v>106</v>
      </c>
      <c r="S415" s="1" t="s">
        <v>186</v>
      </c>
      <c r="T415" s="1" t="s">
        <v>187</v>
      </c>
      <c r="U415" s="1" t="s">
        <v>186</v>
      </c>
      <c r="V415" s="1" t="s">
        <v>187</v>
      </c>
      <c r="W415" s="1" t="s">
        <v>109</v>
      </c>
      <c r="X415" s="1" t="s">
        <v>12</v>
      </c>
      <c r="Y415" s="1" t="s">
        <v>13</v>
      </c>
      <c r="Z415" s="1" t="s">
        <v>124</v>
      </c>
      <c r="AA415" s="1">
        <v>221016</v>
      </c>
      <c r="AB415" s="1">
        <v>20</v>
      </c>
      <c r="AC415" s="1">
        <v>26.08</v>
      </c>
      <c r="AD415" s="1">
        <v>521.6</v>
      </c>
      <c r="AE415" s="1">
        <v>0.05216</v>
      </c>
      <c r="AF415" s="1">
        <v>26.08</v>
      </c>
      <c r="AG415" s="1">
        <v>521.6</v>
      </c>
      <c r="AH415" s="1">
        <v>0.05216</v>
      </c>
      <c r="AI415" s="1">
        <v>1044</v>
      </c>
      <c r="AJ415" s="1" t="s">
        <v>125</v>
      </c>
      <c r="AK415" s="1" t="s">
        <v>113</v>
      </c>
      <c r="AN415" s="1">
        <v>26.6</v>
      </c>
      <c r="AO415" s="1">
        <v>532</v>
      </c>
    </row>
    <row r="416" s="1" customFormat="1" spans="1:41">
      <c r="A416" s="1">
        <v>202301</v>
      </c>
      <c r="B416" s="1" t="s">
        <v>93</v>
      </c>
      <c r="C416" s="1" t="s">
        <v>94</v>
      </c>
      <c r="D416" s="1" t="s">
        <v>406</v>
      </c>
      <c r="E416" s="1" t="s">
        <v>407</v>
      </c>
      <c r="F416" s="1" t="s">
        <v>97</v>
      </c>
      <c r="G416" s="1" t="s">
        <v>128</v>
      </c>
      <c r="H416" s="1" t="s">
        <v>129</v>
      </c>
      <c r="I416" s="4">
        <v>44942</v>
      </c>
      <c r="J416" s="1" t="s">
        <v>770</v>
      </c>
      <c r="K416" s="1" t="s">
        <v>771</v>
      </c>
      <c r="L416" s="1" t="s">
        <v>410</v>
      </c>
      <c r="M416" s="1" t="s">
        <v>103</v>
      </c>
      <c r="N416" s="1" t="s">
        <v>104</v>
      </c>
      <c r="P416" s="1" t="s">
        <v>4</v>
      </c>
      <c r="Q416" s="1" t="s">
        <v>105</v>
      </c>
      <c r="R416" s="1" t="s">
        <v>106</v>
      </c>
      <c r="S416" s="1" t="s">
        <v>107</v>
      </c>
      <c r="T416" s="1" t="s">
        <v>108</v>
      </c>
      <c r="U416" s="1" t="s">
        <v>107</v>
      </c>
      <c r="V416" s="1" t="s">
        <v>108</v>
      </c>
      <c r="W416" s="1" t="s">
        <v>109</v>
      </c>
      <c r="X416" s="1" t="s">
        <v>16</v>
      </c>
      <c r="Y416" s="1" t="s">
        <v>17</v>
      </c>
      <c r="Z416" s="1" t="s">
        <v>164</v>
      </c>
      <c r="AA416" s="1">
        <v>220707</v>
      </c>
      <c r="AB416" s="1">
        <v>10</v>
      </c>
      <c r="AC416" s="1">
        <v>7.75</v>
      </c>
      <c r="AD416" s="1">
        <v>77.5</v>
      </c>
      <c r="AE416" s="1">
        <v>0.00775</v>
      </c>
      <c r="AF416" s="1">
        <v>12.8</v>
      </c>
      <c r="AG416" s="1">
        <v>128</v>
      </c>
      <c r="AH416" s="1">
        <v>0.0128</v>
      </c>
      <c r="AI416" s="1">
        <v>2597</v>
      </c>
      <c r="AJ416" s="1" t="s">
        <v>165</v>
      </c>
      <c r="AK416" s="1" t="s">
        <v>113</v>
      </c>
      <c r="AN416" s="1">
        <v>12.16</v>
      </c>
      <c r="AO416" s="1">
        <v>121.6</v>
      </c>
    </row>
    <row r="417" s="1" customFormat="1" spans="1:41">
      <c r="A417" s="1">
        <v>202301</v>
      </c>
      <c r="B417" s="1" t="s">
        <v>93</v>
      </c>
      <c r="C417" s="1" t="s">
        <v>94</v>
      </c>
      <c r="D417" s="1" t="s">
        <v>406</v>
      </c>
      <c r="E417" s="1" t="s">
        <v>407</v>
      </c>
      <c r="F417" s="1" t="s">
        <v>97</v>
      </c>
      <c r="G417" s="1" t="s">
        <v>128</v>
      </c>
      <c r="H417" s="1" t="s">
        <v>129</v>
      </c>
      <c r="I417" s="4">
        <v>44942</v>
      </c>
      <c r="J417" s="1" t="s">
        <v>772</v>
      </c>
      <c r="K417" s="1" t="s">
        <v>773</v>
      </c>
      <c r="L417" s="1" t="s">
        <v>410</v>
      </c>
      <c r="M417" s="1" t="s">
        <v>103</v>
      </c>
      <c r="N417" s="1" t="s">
        <v>121</v>
      </c>
      <c r="P417" s="1" t="s">
        <v>43</v>
      </c>
      <c r="Q417" s="1" t="s">
        <v>105</v>
      </c>
      <c r="R417" s="1" t="s">
        <v>106</v>
      </c>
      <c r="S417" s="1" t="s">
        <v>174</v>
      </c>
      <c r="T417" s="1" t="s">
        <v>175</v>
      </c>
      <c r="U417" s="1" t="s">
        <v>174</v>
      </c>
      <c r="V417" s="1" t="s">
        <v>175</v>
      </c>
      <c r="W417" s="1" t="s">
        <v>109</v>
      </c>
      <c r="X417" s="1" t="s">
        <v>12</v>
      </c>
      <c r="Y417" s="1" t="s">
        <v>15</v>
      </c>
      <c r="Z417" s="1" t="s">
        <v>250</v>
      </c>
      <c r="AA417" s="1">
        <v>220910</v>
      </c>
      <c r="AB417" s="1">
        <v>5</v>
      </c>
      <c r="AC417" s="1">
        <v>48.96</v>
      </c>
      <c r="AD417" s="1">
        <v>244.8</v>
      </c>
      <c r="AE417" s="1">
        <v>0.02448</v>
      </c>
      <c r="AF417" s="1">
        <v>48.96</v>
      </c>
      <c r="AG417" s="1">
        <v>244.8</v>
      </c>
      <c r="AH417" s="1">
        <v>0.02448</v>
      </c>
      <c r="AI417" s="1">
        <v>3657</v>
      </c>
      <c r="AJ417" s="1" t="s">
        <v>251</v>
      </c>
      <c r="AK417" s="1" t="s">
        <v>113</v>
      </c>
      <c r="AN417" s="1">
        <v>52.8</v>
      </c>
      <c r="AO417" s="1">
        <v>264</v>
      </c>
    </row>
    <row r="418" s="1" customFormat="1" spans="1:41">
      <c r="A418" s="1">
        <v>202301</v>
      </c>
      <c r="B418" s="1" t="s">
        <v>93</v>
      </c>
      <c r="C418" s="1" t="s">
        <v>94</v>
      </c>
      <c r="D418" s="1" t="s">
        <v>406</v>
      </c>
      <c r="E418" s="1" t="s">
        <v>407</v>
      </c>
      <c r="F418" s="1" t="s">
        <v>97</v>
      </c>
      <c r="G418" s="1" t="s">
        <v>128</v>
      </c>
      <c r="H418" s="1" t="s">
        <v>129</v>
      </c>
      <c r="I418" s="4">
        <v>44942</v>
      </c>
      <c r="J418" s="1" t="s">
        <v>774</v>
      </c>
      <c r="K418" s="1" t="s">
        <v>775</v>
      </c>
      <c r="L418" s="1" t="s">
        <v>410</v>
      </c>
      <c r="M418" s="1" t="s">
        <v>228</v>
      </c>
      <c r="N418" s="1" t="s">
        <v>228</v>
      </c>
      <c r="P418" s="1" t="s">
        <v>43</v>
      </c>
      <c r="Q418" s="1" t="s">
        <v>105</v>
      </c>
      <c r="R418" s="1" t="s">
        <v>106</v>
      </c>
      <c r="S418" s="1" t="s">
        <v>146</v>
      </c>
      <c r="T418" s="1" t="s">
        <v>147</v>
      </c>
      <c r="U418" s="1" t="s">
        <v>146</v>
      </c>
      <c r="V418" s="1" t="s">
        <v>147</v>
      </c>
      <c r="W418" s="1" t="s">
        <v>109</v>
      </c>
      <c r="X418" s="1" t="s">
        <v>41</v>
      </c>
      <c r="Y418" s="1" t="s">
        <v>49</v>
      </c>
      <c r="Z418" s="1" t="s">
        <v>776</v>
      </c>
      <c r="AA418" s="1">
        <v>202203052</v>
      </c>
      <c r="AB418" s="1">
        <v>10</v>
      </c>
      <c r="AC418" s="1">
        <v>30.83</v>
      </c>
      <c r="AD418" s="1">
        <v>308.3</v>
      </c>
      <c r="AE418" s="1">
        <v>0.03083</v>
      </c>
      <c r="AF418" s="1">
        <v>30.83</v>
      </c>
      <c r="AG418" s="1">
        <v>308.3</v>
      </c>
      <c r="AH418" s="1">
        <v>0.03083</v>
      </c>
      <c r="AI418" s="1">
        <v>2877</v>
      </c>
      <c r="AJ418" s="1" t="s">
        <v>777</v>
      </c>
      <c r="AK418" s="1" t="s">
        <v>113</v>
      </c>
      <c r="AN418" s="1">
        <v>30.83</v>
      </c>
      <c r="AO418" s="1">
        <v>308.3</v>
      </c>
    </row>
    <row r="419" s="1" customFormat="1" hidden="1" spans="1:41">
      <c r="A419" s="1">
        <v>202301</v>
      </c>
      <c r="B419" s="1" t="s">
        <v>93</v>
      </c>
      <c r="C419" s="1" t="s">
        <v>94</v>
      </c>
      <c r="D419" s="1" t="s">
        <v>406</v>
      </c>
      <c r="E419" s="1" t="s">
        <v>407</v>
      </c>
      <c r="F419" s="1" t="s">
        <v>97</v>
      </c>
      <c r="G419" s="1" t="s">
        <v>128</v>
      </c>
      <c r="H419" s="1" t="s">
        <v>129</v>
      </c>
      <c r="I419" s="4">
        <v>44942</v>
      </c>
      <c r="J419" s="1" t="s">
        <v>778</v>
      </c>
      <c r="K419" s="1" t="s">
        <v>779</v>
      </c>
      <c r="L419" s="1" t="s">
        <v>410</v>
      </c>
      <c r="M419" s="1" t="s">
        <v>103</v>
      </c>
      <c r="N419" s="1" t="s">
        <v>104</v>
      </c>
      <c r="O419" s="1" t="s">
        <v>429</v>
      </c>
      <c r="P419" s="1" t="s">
        <v>50</v>
      </c>
      <c r="Q419" s="1" t="s">
        <v>105</v>
      </c>
      <c r="R419" s="1" t="s">
        <v>106</v>
      </c>
      <c r="S419" s="1" t="s">
        <v>122</v>
      </c>
      <c r="T419" s="1" t="s">
        <v>123</v>
      </c>
      <c r="U419" s="1" t="s">
        <v>122</v>
      </c>
      <c r="V419" s="1" t="s">
        <v>123</v>
      </c>
      <c r="W419" s="1" t="s">
        <v>109</v>
      </c>
      <c r="X419" s="1" t="s">
        <v>30</v>
      </c>
      <c r="Y419" s="1" t="s">
        <v>31</v>
      </c>
      <c r="Z419" s="1" t="s">
        <v>286</v>
      </c>
      <c r="AA419" s="1">
        <v>202208263</v>
      </c>
      <c r="AB419" s="1">
        <v>3</v>
      </c>
      <c r="AC419" s="1">
        <v>48.75</v>
      </c>
      <c r="AD419" s="1">
        <v>146.25</v>
      </c>
      <c r="AE419" s="1">
        <v>0.014625</v>
      </c>
      <c r="AF419" s="1">
        <v>48.75</v>
      </c>
      <c r="AG419" s="1">
        <v>146.25</v>
      </c>
      <c r="AH419" s="1">
        <v>0.014625</v>
      </c>
      <c r="AI419" s="1">
        <v>3759</v>
      </c>
      <c r="AJ419" s="1" t="s">
        <v>287</v>
      </c>
      <c r="AK419" s="1" t="s">
        <v>113</v>
      </c>
      <c r="AN419" s="1">
        <v>84.8</v>
      </c>
      <c r="AO419" s="1">
        <v>254.4</v>
      </c>
    </row>
    <row r="420" s="1" customFormat="1" hidden="1" spans="1:41">
      <c r="A420" s="1">
        <v>202301</v>
      </c>
      <c r="B420" s="1" t="s">
        <v>93</v>
      </c>
      <c r="C420" s="1" t="s">
        <v>94</v>
      </c>
      <c r="D420" s="1" t="s">
        <v>406</v>
      </c>
      <c r="E420" s="1" t="s">
        <v>407</v>
      </c>
      <c r="F420" s="1" t="s">
        <v>97</v>
      </c>
      <c r="G420" s="1" t="s">
        <v>128</v>
      </c>
      <c r="H420" s="1" t="s">
        <v>129</v>
      </c>
      <c r="I420" s="4">
        <v>44942</v>
      </c>
      <c r="J420" s="1" t="s">
        <v>780</v>
      </c>
      <c r="K420" s="1" t="s">
        <v>781</v>
      </c>
      <c r="L420" s="1" t="s">
        <v>410</v>
      </c>
      <c r="M420" s="1" t="s">
        <v>103</v>
      </c>
      <c r="N420" s="1" t="s">
        <v>104</v>
      </c>
      <c r="O420" s="1" t="s">
        <v>429</v>
      </c>
      <c r="P420" s="1" t="s">
        <v>50</v>
      </c>
      <c r="Q420" s="1" t="s">
        <v>105</v>
      </c>
      <c r="R420" s="1" t="s">
        <v>106</v>
      </c>
      <c r="S420" s="1" t="s">
        <v>146</v>
      </c>
      <c r="T420" s="1" t="s">
        <v>147</v>
      </c>
      <c r="U420" s="1" t="s">
        <v>146</v>
      </c>
      <c r="V420" s="1" t="s">
        <v>147</v>
      </c>
      <c r="W420" s="1" t="s">
        <v>109</v>
      </c>
      <c r="X420" s="1" t="s">
        <v>19</v>
      </c>
      <c r="Y420" s="1" t="s">
        <v>20</v>
      </c>
      <c r="Z420" s="1" t="s">
        <v>202</v>
      </c>
      <c r="AA420" s="1">
        <v>220810</v>
      </c>
      <c r="AB420" s="1">
        <v>3</v>
      </c>
      <c r="AC420" s="1">
        <v>19.68</v>
      </c>
      <c r="AD420" s="1">
        <v>59.04</v>
      </c>
      <c r="AE420" s="1">
        <v>0.005904</v>
      </c>
      <c r="AF420" s="1">
        <v>19.68</v>
      </c>
      <c r="AG420" s="1">
        <v>59.04</v>
      </c>
      <c r="AH420" s="1">
        <v>0.005904</v>
      </c>
      <c r="AI420" s="1">
        <v>3560</v>
      </c>
      <c r="AJ420" s="1" t="s">
        <v>203</v>
      </c>
      <c r="AK420" s="1" t="s">
        <v>113</v>
      </c>
      <c r="AN420" s="1">
        <v>20.08</v>
      </c>
      <c r="AO420" s="1">
        <v>60.24</v>
      </c>
    </row>
    <row r="421" s="1" customFormat="1" hidden="1" spans="1:41">
      <c r="A421" s="1">
        <v>202301</v>
      </c>
      <c r="B421" s="1" t="s">
        <v>93</v>
      </c>
      <c r="C421" s="1" t="s">
        <v>94</v>
      </c>
      <c r="D421" s="1" t="s">
        <v>406</v>
      </c>
      <c r="E421" s="1" t="s">
        <v>407</v>
      </c>
      <c r="F421" s="1" t="s">
        <v>97</v>
      </c>
      <c r="G421" s="1" t="s">
        <v>128</v>
      </c>
      <c r="H421" s="1" t="s">
        <v>129</v>
      </c>
      <c r="I421" s="4">
        <v>44942</v>
      </c>
      <c r="J421" s="1" t="s">
        <v>270</v>
      </c>
      <c r="K421" s="1" t="s">
        <v>271</v>
      </c>
      <c r="L421" s="1" t="s">
        <v>782</v>
      </c>
      <c r="M421" s="1" t="s">
        <v>103</v>
      </c>
      <c r="N421" s="1" t="s">
        <v>121</v>
      </c>
      <c r="O421" s="1" t="s">
        <v>270</v>
      </c>
      <c r="P421" s="1" t="s">
        <v>50</v>
      </c>
      <c r="Q421" s="1" t="s">
        <v>105</v>
      </c>
      <c r="R421" s="1" t="s">
        <v>106</v>
      </c>
      <c r="S421" s="1" t="s">
        <v>146</v>
      </c>
      <c r="T421" s="1" t="s">
        <v>147</v>
      </c>
      <c r="U421" s="1" t="s">
        <v>146</v>
      </c>
      <c r="V421" s="1" t="s">
        <v>147</v>
      </c>
      <c r="W421" s="1" t="s">
        <v>109</v>
      </c>
      <c r="X421" s="1" t="s">
        <v>110</v>
      </c>
      <c r="Y421" s="1" t="s">
        <v>35</v>
      </c>
      <c r="Z421" s="1" t="s">
        <v>111</v>
      </c>
      <c r="AA421" s="1">
        <v>221113</v>
      </c>
      <c r="AB421" s="1">
        <v>10</v>
      </c>
      <c r="AC421" s="1">
        <v>31.29</v>
      </c>
      <c r="AD421" s="1">
        <v>312.9</v>
      </c>
      <c r="AE421" s="1">
        <v>0.03129</v>
      </c>
      <c r="AF421" s="1">
        <v>31.29</v>
      </c>
      <c r="AG421" s="1">
        <v>312.9</v>
      </c>
      <c r="AH421" s="1">
        <v>0.03129</v>
      </c>
      <c r="AI421" s="1">
        <v>1047</v>
      </c>
      <c r="AJ421" s="1" t="s">
        <v>112</v>
      </c>
      <c r="AK421" s="1" t="s">
        <v>113</v>
      </c>
      <c r="AN421" s="1">
        <v>31.92</v>
      </c>
      <c r="AO421" s="1">
        <v>319.2</v>
      </c>
    </row>
    <row r="422" s="1" customFormat="1" spans="1:41">
      <c r="A422" s="1">
        <v>202301</v>
      </c>
      <c r="B422" s="1" t="s">
        <v>93</v>
      </c>
      <c r="C422" s="1" t="s">
        <v>94</v>
      </c>
      <c r="D422" s="1" t="s">
        <v>406</v>
      </c>
      <c r="E422" s="1" t="s">
        <v>407</v>
      </c>
      <c r="F422" s="1" t="s">
        <v>97</v>
      </c>
      <c r="G422" s="1" t="s">
        <v>128</v>
      </c>
      <c r="H422" s="1" t="s">
        <v>129</v>
      </c>
      <c r="I422" s="4">
        <v>44942</v>
      </c>
      <c r="J422" s="1" t="s">
        <v>235</v>
      </c>
      <c r="K422" s="1" t="s">
        <v>236</v>
      </c>
      <c r="L422" s="1" t="s">
        <v>410</v>
      </c>
      <c r="M422" s="1" t="s">
        <v>103</v>
      </c>
      <c r="N422" s="1" t="s">
        <v>121</v>
      </c>
      <c r="P422" s="1" t="s">
        <v>43</v>
      </c>
      <c r="Q422" s="1" t="s">
        <v>105</v>
      </c>
      <c r="R422" s="1" t="s">
        <v>106</v>
      </c>
      <c r="S422" s="1" t="s">
        <v>146</v>
      </c>
      <c r="T422" s="1" t="s">
        <v>147</v>
      </c>
      <c r="U422" s="1" t="s">
        <v>146</v>
      </c>
      <c r="V422" s="1" t="s">
        <v>147</v>
      </c>
      <c r="W422" s="1" t="s">
        <v>109</v>
      </c>
      <c r="X422" s="1" t="s">
        <v>19</v>
      </c>
      <c r="Y422" s="1" t="s">
        <v>21</v>
      </c>
      <c r="Z422" s="1" t="s">
        <v>393</v>
      </c>
      <c r="AA422" s="1">
        <v>220612</v>
      </c>
      <c r="AB422" s="1">
        <v>5</v>
      </c>
      <c r="AC422" s="1">
        <v>43.09</v>
      </c>
      <c r="AD422" s="1">
        <v>215.45</v>
      </c>
      <c r="AE422" s="1">
        <v>0.021545</v>
      </c>
      <c r="AF422" s="1">
        <v>43.09</v>
      </c>
      <c r="AG422" s="1">
        <v>215.45</v>
      </c>
      <c r="AH422" s="1">
        <v>0.021545</v>
      </c>
      <c r="AI422" s="1">
        <v>1038</v>
      </c>
      <c r="AJ422" s="1" t="s">
        <v>394</v>
      </c>
      <c r="AK422" s="1" t="s">
        <v>113</v>
      </c>
      <c r="AN422" s="1">
        <v>44</v>
      </c>
      <c r="AO422" s="1">
        <v>220</v>
      </c>
    </row>
    <row r="423" s="1" customFormat="1" spans="1:41">
      <c r="A423" s="1">
        <v>202301</v>
      </c>
      <c r="B423" s="1" t="s">
        <v>93</v>
      </c>
      <c r="C423" s="1" t="s">
        <v>94</v>
      </c>
      <c r="D423" s="1" t="s">
        <v>406</v>
      </c>
      <c r="E423" s="1" t="s">
        <v>407</v>
      </c>
      <c r="F423" s="1" t="s">
        <v>97</v>
      </c>
      <c r="G423" s="1" t="s">
        <v>128</v>
      </c>
      <c r="H423" s="1" t="s">
        <v>129</v>
      </c>
      <c r="I423" s="4">
        <v>44942</v>
      </c>
      <c r="J423" s="1" t="s">
        <v>783</v>
      </c>
      <c r="K423" s="1" t="s">
        <v>784</v>
      </c>
      <c r="L423" s="1" t="s">
        <v>410</v>
      </c>
      <c r="M423" s="1" t="s">
        <v>228</v>
      </c>
      <c r="N423" s="1" t="s">
        <v>228</v>
      </c>
      <c r="P423" s="1" t="s">
        <v>4</v>
      </c>
      <c r="Q423" s="1" t="s">
        <v>105</v>
      </c>
      <c r="R423" s="1" t="s">
        <v>106</v>
      </c>
      <c r="S423" s="1" t="s">
        <v>138</v>
      </c>
      <c r="T423" s="1" t="s">
        <v>139</v>
      </c>
      <c r="U423" s="1" t="s">
        <v>138</v>
      </c>
      <c r="V423" s="1" t="s">
        <v>139</v>
      </c>
      <c r="W423" s="1" t="s">
        <v>109</v>
      </c>
      <c r="X423" s="1" t="s">
        <v>12</v>
      </c>
      <c r="Y423" s="1" t="s">
        <v>13</v>
      </c>
      <c r="Z423" s="1" t="s">
        <v>124</v>
      </c>
      <c r="AA423" s="1">
        <v>221016</v>
      </c>
      <c r="AB423" s="1">
        <v>10</v>
      </c>
      <c r="AC423" s="1">
        <v>26.08</v>
      </c>
      <c r="AD423" s="1">
        <v>260.8</v>
      </c>
      <c r="AE423" s="1">
        <v>0.02608</v>
      </c>
      <c r="AF423" s="1">
        <v>26.08</v>
      </c>
      <c r="AG423" s="1">
        <v>260.8</v>
      </c>
      <c r="AH423" s="1">
        <v>0.02608</v>
      </c>
      <c r="AI423" s="1">
        <v>1044</v>
      </c>
      <c r="AJ423" s="1" t="s">
        <v>125</v>
      </c>
      <c r="AK423" s="1" t="s">
        <v>113</v>
      </c>
      <c r="AN423" s="1">
        <v>26.6</v>
      </c>
      <c r="AO423" s="1">
        <v>266</v>
      </c>
    </row>
    <row r="424" s="1" customFormat="1" spans="1:41">
      <c r="A424" s="1">
        <v>202301</v>
      </c>
      <c r="B424" s="1" t="s">
        <v>93</v>
      </c>
      <c r="C424" s="1" t="s">
        <v>94</v>
      </c>
      <c r="D424" s="1" t="s">
        <v>406</v>
      </c>
      <c r="E424" s="1" t="s">
        <v>407</v>
      </c>
      <c r="F424" s="1" t="s">
        <v>97</v>
      </c>
      <c r="G424" s="1" t="s">
        <v>128</v>
      </c>
      <c r="H424" s="1" t="s">
        <v>129</v>
      </c>
      <c r="I424" s="4">
        <v>44942</v>
      </c>
      <c r="J424" s="1" t="s">
        <v>785</v>
      </c>
      <c r="K424" s="1" t="s">
        <v>786</v>
      </c>
      <c r="L424" s="1" t="s">
        <v>410</v>
      </c>
      <c r="M424" s="1" t="s">
        <v>137</v>
      </c>
      <c r="N424" s="1" t="s">
        <v>137</v>
      </c>
      <c r="P424" s="1" t="s">
        <v>4</v>
      </c>
      <c r="Q424" s="1" t="s">
        <v>105</v>
      </c>
      <c r="R424" s="1" t="s">
        <v>106</v>
      </c>
      <c r="S424" s="1" t="s">
        <v>174</v>
      </c>
      <c r="T424" s="1" t="s">
        <v>175</v>
      </c>
      <c r="U424" s="1" t="s">
        <v>174</v>
      </c>
      <c r="V424" s="1" t="s">
        <v>175</v>
      </c>
      <c r="W424" s="1" t="s">
        <v>109</v>
      </c>
      <c r="X424" s="1" t="s">
        <v>12</v>
      </c>
      <c r="Y424" s="1" t="s">
        <v>13</v>
      </c>
      <c r="Z424" s="1" t="s">
        <v>124</v>
      </c>
      <c r="AA424" s="1">
        <v>221016</v>
      </c>
      <c r="AB424" s="1">
        <v>3</v>
      </c>
      <c r="AC424" s="1">
        <v>26.08</v>
      </c>
      <c r="AD424" s="1">
        <v>78.24</v>
      </c>
      <c r="AE424" s="1">
        <v>0.007824</v>
      </c>
      <c r="AF424" s="1">
        <v>26.08</v>
      </c>
      <c r="AG424" s="1">
        <v>78.24</v>
      </c>
      <c r="AH424" s="1">
        <v>0.007824</v>
      </c>
      <c r="AI424" s="1">
        <v>1044</v>
      </c>
      <c r="AJ424" s="1" t="s">
        <v>125</v>
      </c>
      <c r="AK424" s="1" t="s">
        <v>113</v>
      </c>
      <c r="AN424" s="1">
        <v>26.6</v>
      </c>
      <c r="AO424" s="1">
        <v>79.8</v>
      </c>
    </row>
    <row r="425" s="1" customFormat="1" spans="1:41">
      <c r="A425" s="1">
        <v>202301</v>
      </c>
      <c r="B425" s="1" t="s">
        <v>93</v>
      </c>
      <c r="C425" s="1" t="s">
        <v>94</v>
      </c>
      <c r="D425" s="1" t="s">
        <v>406</v>
      </c>
      <c r="E425" s="1" t="s">
        <v>407</v>
      </c>
      <c r="F425" s="1" t="s">
        <v>97</v>
      </c>
      <c r="G425" s="1" t="s">
        <v>128</v>
      </c>
      <c r="H425" s="1" t="s">
        <v>129</v>
      </c>
      <c r="I425" s="4">
        <v>44942</v>
      </c>
      <c r="J425" s="1" t="s">
        <v>787</v>
      </c>
      <c r="K425" s="1" t="s">
        <v>788</v>
      </c>
      <c r="L425" s="1" t="s">
        <v>410</v>
      </c>
      <c r="M425" s="1" t="s">
        <v>137</v>
      </c>
      <c r="N425" s="1" t="s">
        <v>137</v>
      </c>
      <c r="P425" s="1" t="s">
        <v>4</v>
      </c>
      <c r="Q425" s="1" t="s">
        <v>105</v>
      </c>
      <c r="R425" s="1" t="s">
        <v>106</v>
      </c>
      <c r="S425" s="1" t="s">
        <v>174</v>
      </c>
      <c r="T425" s="1" t="s">
        <v>175</v>
      </c>
      <c r="U425" s="1" t="s">
        <v>174</v>
      </c>
      <c r="V425" s="1" t="s">
        <v>175</v>
      </c>
      <c r="W425" s="1" t="s">
        <v>109</v>
      </c>
      <c r="X425" s="1" t="s">
        <v>16</v>
      </c>
      <c r="Y425" s="1" t="s">
        <v>17</v>
      </c>
      <c r="Z425" s="1" t="s">
        <v>164</v>
      </c>
      <c r="AA425" s="1">
        <v>220707</v>
      </c>
      <c r="AB425" s="1">
        <v>20</v>
      </c>
      <c r="AC425" s="1">
        <v>7.75</v>
      </c>
      <c r="AD425" s="1">
        <v>155</v>
      </c>
      <c r="AE425" s="1">
        <v>0.0155</v>
      </c>
      <c r="AF425" s="1">
        <v>12.8</v>
      </c>
      <c r="AG425" s="1">
        <v>256</v>
      </c>
      <c r="AH425" s="1">
        <v>0.0256</v>
      </c>
      <c r="AI425" s="1">
        <v>2597</v>
      </c>
      <c r="AJ425" s="1" t="s">
        <v>165</v>
      </c>
      <c r="AK425" s="1" t="s">
        <v>113</v>
      </c>
      <c r="AN425" s="1">
        <v>12.16</v>
      </c>
      <c r="AO425" s="1">
        <v>243.2</v>
      </c>
    </row>
    <row r="426" s="1" customFormat="1" spans="1:41">
      <c r="A426" s="1">
        <v>202301</v>
      </c>
      <c r="B426" s="1" t="s">
        <v>93</v>
      </c>
      <c r="C426" s="1" t="s">
        <v>94</v>
      </c>
      <c r="D426" s="1" t="s">
        <v>406</v>
      </c>
      <c r="E426" s="1" t="s">
        <v>407</v>
      </c>
      <c r="F426" s="1" t="s">
        <v>97</v>
      </c>
      <c r="G426" s="1" t="s">
        <v>128</v>
      </c>
      <c r="H426" s="1" t="s">
        <v>129</v>
      </c>
      <c r="I426" s="4">
        <v>44942</v>
      </c>
      <c r="J426" s="1" t="s">
        <v>438</v>
      </c>
      <c r="K426" s="1" t="s">
        <v>439</v>
      </c>
      <c r="L426" s="1" t="s">
        <v>410</v>
      </c>
      <c r="M426" s="1" t="s">
        <v>228</v>
      </c>
      <c r="N426" s="1" t="s">
        <v>228</v>
      </c>
      <c r="P426" s="1" t="s">
        <v>4</v>
      </c>
      <c r="Q426" s="1" t="s">
        <v>105</v>
      </c>
      <c r="R426" s="1" t="s">
        <v>106</v>
      </c>
      <c r="S426" s="1" t="s">
        <v>174</v>
      </c>
      <c r="T426" s="1" t="s">
        <v>175</v>
      </c>
      <c r="U426" s="1" t="s">
        <v>174</v>
      </c>
      <c r="V426" s="1" t="s">
        <v>175</v>
      </c>
      <c r="W426" s="1" t="s">
        <v>109</v>
      </c>
      <c r="X426" s="1" t="s">
        <v>24</v>
      </c>
      <c r="Y426" s="1" t="s">
        <v>26</v>
      </c>
      <c r="Z426" s="1" t="s">
        <v>296</v>
      </c>
      <c r="AA426" s="1">
        <v>221045</v>
      </c>
      <c r="AB426" s="1">
        <v>20</v>
      </c>
      <c r="AC426" s="1">
        <v>22.68</v>
      </c>
      <c r="AD426" s="1">
        <v>453.6</v>
      </c>
      <c r="AE426" s="1">
        <v>0.04536</v>
      </c>
      <c r="AF426" s="1">
        <v>22.68</v>
      </c>
      <c r="AG426" s="1">
        <v>453.6</v>
      </c>
      <c r="AH426" s="1">
        <v>0.04536</v>
      </c>
      <c r="AI426" s="1">
        <v>1055</v>
      </c>
      <c r="AJ426" s="1" t="s">
        <v>297</v>
      </c>
      <c r="AK426" s="1" t="s">
        <v>113</v>
      </c>
      <c r="AN426" s="1">
        <v>23.15</v>
      </c>
      <c r="AO426" s="1">
        <v>463</v>
      </c>
    </row>
    <row r="427" s="1" customFormat="1" spans="1:41">
      <c r="A427" s="1">
        <v>202301</v>
      </c>
      <c r="B427" s="1" t="s">
        <v>93</v>
      </c>
      <c r="C427" s="1" t="s">
        <v>94</v>
      </c>
      <c r="D427" s="1" t="s">
        <v>406</v>
      </c>
      <c r="E427" s="1" t="s">
        <v>407</v>
      </c>
      <c r="F427" s="1" t="s">
        <v>97</v>
      </c>
      <c r="G427" s="1" t="s">
        <v>128</v>
      </c>
      <c r="H427" s="1" t="s">
        <v>129</v>
      </c>
      <c r="I427" s="4">
        <v>44942</v>
      </c>
      <c r="J427" s="1" t="s">
        <v>789</v>
      </c>
      <c r="K427" s="1" t="s">
        <v>790</v>
      </c>
      <c r="L427" s="1" t="s">
        <v>410</v>
      </c>
      <c r="M427" s="1" t="s">
        <v>103</v>
      </c>
      <c r="N427" s="1" t="s">
        <v>121</v>
      </c>
      <c r="P427" s="1" t="s">
        <v>4</v>
      </c>
      <c r="Q427" s="1" t="s">
        <v>105</v>
      </c>
      <c r="R427" s="1" t="s">
        <v>106</v>
      </c>
      <c r="S427" s="1" t="s">
        <v>138</v>
      </c>
      <c r="T427" s="1" t="s">
        <v>139</v>
      </c>
      <c r="U427" s="1" t="s">
        <v>138</v>
      </c>
      <c r="V427" s="1" t="s">
        <v>139</v>
      </c>
      <c r="W427" s="1" t="s">
        <v>109</v>
      </c>
      <c r="X427" s="1" t="s">
        <v>16</v>
      </c>
      <c r="Y427" s="1" t="s">
        <v>17</v>
      </c>
      <c r="Z427" s="1" t="s">
        <v>164</v>
      </c>
      <c r="AA427" s="1">
        <v>220707</v>
      </c>
      <c r="AB427" s="1">
        <v>10</v>
      </c>
      <c r="AC427" s="1">
        <v>7.75</v>
      </c>
      <c r="AD427" s="1">
        <v>77.5</v>
      </c>
      <c r="AE427" s="1">
        <v>0.00775</v>
      </c>
      <c r="AF427" s="1">
        <v>12.8</v>
      </c>
      <c r="AG427" s="1">
        <v>128</v>
      </c>
      <c r="AH427" s="1">
        <v>0.0128</v>
      </c>
      <c r="AI427" s="1">
        <v>2597</v>
      </c>
      <c r="AJ427" s="1" t="s">
        <v>165</v>
      </c>
      <c r="AK427" s="1" t="s">
        <v>113</v>
      </c>
      <c r="AN427" s="1">
        <v>12.16</v>
      </c>
      <c r="AO427" s="1">
        <v>121.6</v>
      </c>
    </row>
    <row r="428" s="1" customFormat="1" hidden="1" spans="1:41">
      <c r="A428" s="1">
        <v>202301</v>
      </c>
      <c r="B428" s="1" t="s">
        <v>93</v>
      </c>
      <c r="C428" s="1" t="s">
        <v>94</v>
      </c>
      <c r="D428" s="1" t="s">
        <v>406</v>
      </c>
      <c r="E428" s="1" t="s">
        <v>407</v>
      </c>
      <c r="F428" s="1" t="s">
        <v>97</v>
      </c>
      <c r="G428" s="1" t="s">
        <v>128</v>
      </c>
      <c r="H428" s="1" t="s">
        <v>129</v>
      </c>
      <c r="I428" s="4">
        <v>44942</v>
      </c>
      <c r="J428" s="1" t="s">
        <v>444</v>
      </c>
      <c r="K428" s="1" t="s">
        <v>445</v>
      </c>
      <c r="L428" s="1" t="s">
        <v>410</v>
      </c>
      <c r="M428" s="1" t="s">
        <v>103</v>
      </c>
      <c r="N428" s="1" t="s">
        <v>121</v>
      </c>
      <c r="O428" s="1" t="s">
        <v>444</v>
      </c>
      <c r="P428" s="1" t="s">
        <v>50</v>
      </c>
      <c r="Q428" s="1" t="s">
        <v>105</v>
      </c>
      <c r="R428" s="1" t="s">
        <v>106</v>
      </c>
      <c r="S428" s="1" t="s">
        <v>146</v>
      </c>
      <c r="T428" s="1" t="s">
        <v>147</v>
      </c>
      <c r="U428" s="1" t="s">
        <v>146</v>
      </c>
      <c r="V428" s="1" t="s">
        <v>147</v>
      </c>
      <c r="W428" s="1" t="s">
        <v>109</v>
      </c>
      <c r="X428" s="1" t="s">
        <v>27</v>
      </c>
      <c r="Y428" s="1" t="s">
        <v>28</v>
      </c>
      <c r="Z428" s="1" t="s">
        <v>154</v>
      </c>
      <c r="AA428" s="1">
        <v>250609014</v>
      </c>
      <c r="AB428" s="1">
        <v>10</v>
      </c>
      <c r="AC428" s="1">
        <v>29.44</v>
      </c>
      <c r="AD428" s="1">
        <v>294.4</v>
      </c>
      <c r="AE428" s="1">
        <v>0.02944</v>
      </c>
      <c r="AF428" s="1">
        <v>29.44</v>
      </c>
      <c r="AG428" s="1">
        <v>294.4</v>
      </c>
      <c r="AH428" s="1">
        <v>0.02944</v>
      </c>
      <c r="AI428" s="1">
        <v>1026</v>
      </c>
      <c r="AJ428" s="1" t="s">
        <v>155</v>
      </c>
      <c r="AK428" s="1" t="s">
        <v>113</v>
      </c>
      <c r="AN428" s="1">
        <v>30.04</v>
      </c>
      <c r="AO428" s="1">
        <v>300.4</v>
      </c>
    </row>
    <row r="429" s="1" customFormat="1" hidden="1" spans="1:41">
      <c r="A429" s="1">
        <v>202301</v>
      </c>
      <c r="B429" s="1" t="s">
        <v>93</v>
      </c>
      <c r="C429" s="1" t="s">
        <v>94</v>
      </c>
      <c r="D429" s="1" t="s">
        <v>406</v>
      </c>
      <c r="E429" s="1" t="s">
        <v>407</v>
      </c>
      <c r="F429" s="1" t="s">
        <v>97</v>
      </c>
      <c r="G429" s="1" t="s">
        <v>128</v>
      </c>
      <c r="H429" s="1" t="s">
        <v>129</v>
      </c>
      <c r="I429" s="4">
        <v>44942</v>
      </c>
      <c r="J429" s="1" t="s">
        <v>444</v>
      </c>
      <c r="K429" s="1" t="s">
        <v>445</v>
      </c>
      <c r="L429" s="1" t="s">
        <v>410</v>
      </c>
      <c r="M429" s="1" t="s">
        <v>103</v>
      </c>
      <c r="N429" s="1" t="s">
        <v>121</v>
      </c>
      <c r="O429" s="1" t="s">
        <v>444</v>
      </c>
      <c r="P429" s="1" t="s">
        <v>50</v>
      </c>
      <c r="Q429" s="1" t="s">
        <v>105</v>
      </c>
      <c r="R429" s="1" t="s">
        <v>106</v>
      </c>
      <c r="S429" s="1" t="s">
        <v>146</v>
      </c>
      <c r="T429" s="1" t="s">
        <v>147</v>
      </c>
      <c r="U429" s="1" t="s">
        <v>146</v>
      </c>
      <c r="V429" s="1" t="s">
        <v>147</v>
      </c>
      <c r="W429" s="1" t="s">
        <v>109</v>
      </c>
      <c r="X429" s="1" t="s">
        <v>16</v>
      </c>
      <c r="Y429" s="1" t="s">
        <v>17</v>
      </c>
      <c r="Z429" s="1" t="s">
        <v>164</v>
      </c>
      <c r="AA429" s="1">
        <v>220707</v>
      </c>
      <c r="AB429" s="1">
        <v>5</v>
      </c>
      <c r="AC429" s="1">
        <v>7.75</v>
      </c>
      <c r="AD429" s="1">
        <v>38.75</v>
      </c>
      <c r="AE429" s="1">
        <v>0.003875</v>
      </c>
      <c r="AF429" s="1">
        <v>12.8</v>
      </c>
      <c r="AG429" s="1">
        <v>64</v>
      </c>
      <c r="AH429" s="1">
        <v>0.0064</v>
      </c>
      <c r="AI429" s="1">
        <v>2597</v>
      </c>
      <c r="AJ429" s="1" t="s">
        <v>165</v>
      </c>
      <c r="AK429" s="1" t="s">
        <v>113</v>
      </c>
      <c r="AN429" s="1">
        <v>12.04</v>
      </c>
      <c r="AO429" s="1">
        <v>60.2</v>
      </c>
    </row>
    <row r="430" s="1" customFormat="1" spans="1:41">
      <c r="A430" s="1">
        <v>202301</v>
      </c>
      <c r="B430" s="1" t="s">
        <v>93</v>
      </c>
      <c r="C430" s="1" t="s">
        <v>94</v>
      </c>
      <c r="D430" s="1" t="s">
        <v>406</v>
      </c>
      <c r="E430" s="1" t="s">
        <v>407</v>
      </c>
      <c r="F430" s="1" t="s">
        <v>97</v>
      </c>
      <c r="G430" s="1" t="s">
        <v>128</v>
      </c>
      <c r="H430" s="1" t="s">
        <v>129</v>
      </c>
      <c r="I430" s="4">
        <v>44942</v>
      </c>
      <c r="J430" s="1" t="s">
        <v>791</v>
      </c>
      <c r="K430" s="1" t="s">
        <v>792</v>
      </c>
      <c r="L430" s="1" t="s">
        <v>410</v>
      </c>
      <c r="M430" s="1" t="s">
        <v>137</v>
      </c>
      <c r="N430" s="1" t="s">
        <v>137</v>
      </c>
      <c r="P430" s="1" t="s">
        <v>4</v>
      </c>
      <c r="Q430" s="1" t="s">
        <v>105</v>
      </c>
      <c r="R430" s="1" t="s">
        <v>106</v>
      </c>
      <c r="S430" s="1" t="s">
        <v>122</v>
      </c>
      <c r="T430" s="1" t="s">
        <v>123</v>
      </c>
      <c r="U430" s="1" t="s">
        <v>122</v>
      </c>
      <c r="V430" s="1" t="s">
        <v>123</v>
      </c>
      <c r="W430" s="1" t="s">
        <v>109</v>
      </c>
      <c r="X430" s="1" t="s">
        <v>12</v>
      </c>
      <c r="Y430" s="1" t="s">
        <v>13</v>
      </c>
      <c r="Z430" s="1" t="s">
        <v>124</v>
      </c>
      <c r="AA430" s="1">
        <v>221016</v>
      </c>
      <c r="AB430" s="1">
        <v>5</v>
      </c>
      <c r="AC430" s="1">
        <v>26.08</v>
      </c>
      <c r="AD430" s="1">
        <v>130.4</v>
      </c>
      <c r="AE430" s="1">
        <v>0.01304</v>
      </c>
      <c r="AF430" s="1">
        <v>26.08</v>
      </c>
      <c r="AG430" s="1">
        <v>130.4</v>
      </c>
      <c r="AH430" s="1">
        <v>0.01304</v>
      </c>
      <c r="AI430" s="1">
        <v>1044</v>
      </c>
      <c r="AJ430" s="1" t="s">
        <v>125</v>
      </c>
      <c r="AK430" s="1" t="s">
        <v>113</v>
      </c>
      <c r="AN430" s="1">
        <v>26.6</v>
      </c>
      <c r="AO430" s="1">
        <v>133</v>
      </c>
    </row>
    <row r="431" s="1" customFormat="1" spans="1:41">
      <c r="A431" s="1">
        <v>202301</v>
      </c>
      <c r="B431" s="1" t="s">
        <v>93</v>
      </c>
      <c r="C431" s="1" t="s">
        <v>94</v>
      </c>
      <c r="D431" s="1" t="s">
        <v>406</v>
      </c>
      <c r="E431" s="1" t="s">
        <v>407</v>
      </c>
      <c r="F431" s="1" t="s">
        <v>97</v>
      </c>
      <c r="G431" s="1" t="s">
        <v>128</v>
      </c>
      <c r="H431" s="1" t="s">
        <v>129</v>
      </c>
      <c r="I431" s="4">
        <v>44942</v>
      </c>
      <c r="J431" s="1" t="s">
        <v>629</v>
      </c>
      <c r="K431" s="1" t="s">
        <v>630</v>
      </c>
      <c r="L431" s="1" t="s">
        <v>410</v>
      </c>
      <c r="M431" s="1" t="s">
        <v>103</v>
      </c>
      <c r="N431" s="1" t="s">
        <v>121</v>
      </c>
      <c r="P431" s="1" t="s">
        <v>4</v>
      </c>
      <c r="Q431" s="1" t="s">
        <v>105</v>
      </c>
      <c r="R431" s="1" t="s">
        <v>106</v>
      </c>
      <c r="S431" s="1" t="s">
        <v>168</v>
      </c>
      <c r="T431" s="1" t="s">
        <v>169</v>
      </c>
      <c r="U431" s="1" t="s">
        <v>168</v>
      </c>
      <c r="V431" s="1" t="s">
        <v>169</v>
      </c>
      <c r="W431" s="1" t="s">
        <v>109</v>
      </c>
      <c r="X431" s="1" t="s">
        <v>24</v>
      </c>
      <c r="Y431" s="1" t="s">
        <v>26</v>
      </c>
      <c r="Z431" s="1" t="s">
        <v>296</v>
      </c>
      <c r="AA431" s="1">
        <v>221045</v>
      </c>
      <c r="AB431" s="1">
        <v>6</v>
      </c>
      <c r="AC431" s="1">
        <v>22.68</v>
      </c>
      <c r="AD431" s="1">
        <v>136.08</v>
      </c>
      <c r="AE431" s="1">
        <v>0.013608</v>
      </c>
      <c r="AF431" s="1">
        <v>22.68</v>
      </c>
      <c r="AG431" s="1">
        <v>136.08</v>
      </c>
      <c r="AH431" s="1">
        <v>0.013608</v>
      </c>
      <c r="AI431" s="1">
        <v>1055</v>
      </c>
      <c r="AJ431" s="1" t="s">
        <v>297</v>
      </c>
      <c r="AK431" s="1" t="s">
        <v>113</v>
      </c>
      <c r="AN431" s="1">
        <v>23.15</v>
      </c>
      <c r="AO431" s="1">
        <v>138.9</v>
      </c>
    </row>
    <row r="432" s="1" customFormat="1" spans="1:41">
      <c r="A432" s="1">
        <v>202301</v>
      </c>
      <c r="B432" s="1" t="s">
        <v>93</v>
      </c>
      <c r="C432" s="1" t="s">
        <v>94</v>
      </c>
      <c r="D432" s="1" t="s">
        <v>406</v>
      </c>
      <c r="E432" s="1" t="s">
        <v>407</v>
      </c>
      <c r="F432" s="1" t="s">
        <v>97</v>
      </c>
      <c r="G432" s="1" t="s">
        <v>128</v>
      </c>
      <c r="H432" s="1" t="s">
        <v>129</v>
      </c>
      <c r="I432" s="4">
        <v>44943</v>
      </c>
      <c r="J432" s="1" t="s">
        <v>466</v>
      </c>
      <c r="K432" s="1" t="s">
        <v>467</v>
      </c>
      <c r="L432" s="1" t="s">
        <v>410</v>
      </c>
      <c r="M432" s="1" t="s">
        <v>103</v>
      </c>
      <c r="N432" s="1" t="s">
        <v>121</v>
      </c>
      <c r="P432" s="1" t="s">
        <v>4</v>
      </c>
      <c r="Q432" s="1" t="s">
        <v>105</v>
      </c>
      <c r="R432" s="1" t="s">
        <v>106</v>
      </c>
      <c r="S432" s="1" t="s">
        <v>107</v>
      </c>
      <c r="T432" s="1" t="s">
        <v>108</v>
      </c>
      <c r="U432" s="1" t="s">
        <v>107</v>
      </c>
      <c r="V432" s="1" t="s">
        <v>108</v>
      </c>
      <c r="W432" s="1" t="s">
        <v>109</v>
      </c>
      <c r="X432" s="1" t="s">
        <v>19</v>
      </c>
      <c r="Y432" s="1" t="s">
        <v>20</v>
      </c>
      <c r="Z432" s="1" t="s">
        <v>202</v>
      </c>
      <c r="AA432" s="1">
        <v>220810</v>
      </c>
      <c r="AB432" s="1">
        <v>10</v>
      </c>
      <c r="AC432" s="1">
        <v>19.68</v>
      </c>
      <c r="AD432" s="1">
        <v>196.8</v>
      </c>
      <c r="AE432" s="1">
        <v>0.01968</v>
      </c>
      <c r="AF432" s="1">
        <v>19.68</v>
      </c>
      <c r="AG432" s="1">
        <v>196.8</v>
      </c>
      <c r="AH432" s="1">
        <v>0.01968</v>
      </c>
      <c r="AI432" s="1">
        <v>3560</v>
      </c>
      <c r="AJ432" s="1" t="s">
        <v>203</v>
      </c>
      <c r="AK432" s="1" t="s">
        <v>113</v>
      </c>
      <c r="AN432" s="1">
        <v>20.08</v>
      </c>
      <c r="AO432" s="1">
        <v>200.8</v>
      </c>
    </row>
    <row r="433" s="1" customFormat="1" spans="1:41">
      <c r="A433" s="1">
        <v>202301</v>
      </c>
      <c r="B433" s="1" t="s">
        <v>93</v>
      </c>
      <c r="C433" s="1" t="s">
        <v>94</v>
      </c>
      <c r="D433" s="1" t="s">
        <v>406</v>
      </c>
      <c r="E433" s="1" t="s">
        <v>407</v>
      </c>
      <c r="F433" s="1" t="s">
        <v>97</v>
      </c>
      <c r="G433" s="1" t="s">
        <v>128</v>
      </c>
      <c r="H433" s="1" t="s">
        <v>129</v>
      </c>
      <c r="I433" s="4">
        <v>44943</v>
      </c>
      <c r="J433" s="1" t="s">
        <v>226</v>
      </c>
      <c r="K433" s="1" t="s">
        <v>227</v>
      </c>
      <c r="L433" s="1" t="s">
        <v>410</v>
      </c>
      <c r="M433" s="1" t="s">
        <v>228</v>
      </c>
      <c r="N433" s="1" t="s">
        <v>228</v>
      </c>
      <c r="P433" s="1" t="s">
        <v>4</v>
      </c>
      <c r="Q433" s="1" t="s">
        <v>105</v>
      </c>
      <c r="R433" s="1" t="s">
        <v>106</v>
      </c>
      <c r="S433" s="1" t="s">
        <v>133</v>
      </c>
      <c r="T433" s="1" t="s">
        <v>134</v>
      </c>
      <c r="U433" s="1" t="s">
        <v>133</v>
      </c>
      <c r="V433" s="1" t="s">
        <v>134</v>
      </c>
      <c r="W433" s="1" t="s">
        <v>109</v>
      </c>
      <c r="X433" s="1" t="s">
        <v>12</v>
      </c>
      <c r="Y433" s="1" t="s">
        <v>13</v>
      </c>
      <c r="Z433" s="1" t="s">
        <v>124</v>
      </c>
      <c r="AA433" s="1">
        <v>221016</v>
      </c>
      <c r="AB433" s="1">
        <v>5</v>
      </c>
      <c r="AC433" s="1">
        <v>26.08</v>
      </c>
      <c r="AD433" s="1">
        <v>130.4</v>
      </c>
      <c r="AE433" s="1">
        <v>0.01304</v>
      </c>
      <c r="AF433" s="1">
        <v>26.08</v>
      </c>
      <c r="AG433" s="1">
        <v>130.4</v>
      </c>
      <c r="AH433" s="1">
        <v>0.01304</v>
      </c>
      <c r="AI433" s="1">
        <v>1044</v>
      </c>
      <c r="AJ433" s="1" t="s">
        <v>125</v>
      </c>
      <c r="AK433" s="1" t="s">
        <v>113</v>
      </c>
      <c r="AN433" s="1">
        <v>26.6</v>
      </c>
      <c r="AO433" s="1">
        <v>133</v>
      </c>
    </row>
    <row r="434" s="1" customFormat="1" spans="1:41">
      <c r="A434" s="1">
        <v>202301</v>
      </c>
      <c r="B434" s="1" t="s">
        <v>93</v>
      </c>
      <c r="C434" s="1" t="s">
        <v>94</v>
      </c>
      <c r="D434" s="1" t="s">
        <v>406</v>
      </c>
      <c r="E434" s="1" t="s">
        <v>407</v>
      </c>
      <c r="F434" s="1" t="s">
        <v>97</v>
      </c>
      <c r="G434" s="1" t="s">
        <v>128</v>
      </c>
      <c r="H434" s="1" t="s">
        <v>129</v>
      </c>
      <c r="I434" s="4">
        <v>44943</v>
      </c>
      <c r="J434" s="1" t="s">
        <v>793</v>
      </c>
      <c r="K434" s="1" t="s">
        <v>794</v>
      </c>
      <c r="L434" s="1" t="s">
        <v>410</v>
      </c>
      <c r="M434" s="1" t="s">
        <v>137</v>
      </c>
      <c r="N434" s="1" t="s">
        <v>137</v>
      </c>
      <c r="P434" s="1" t="s">
        <v>4</v>
      </c>
      <c r="Q434" s="1" t="s">
        <v>105</v>
      </c>
      <c r="R434" s="1" t="s">
        <v>106</v>
      </c>
      <c r="S434" s="1" t="s">
        <v>138</v>
      </c>
      <c r="T434" s="1" t="s">
        <v>139</v>
      </c>
      <c r="U434" s="1" t="s">
        <v>138</v>
      </c>
      <c r="V434" s="1" t="s">
        <v>139</v>
      </c>
      <c r="W434" s="1" t="s">
        <v>109</v>
      </c>
      <c r="X434" s="1" t="s">
        <v>12</v>
      </c>
      <c r="Y434" s="1" t="s">
        <v>13</v>
      </c>
      <c r="Z434" s="1" t="s">
        <v>124</v>
      </c>
      <c r="AA434" s="1">
        <v>221016</v>
      </c>
      <c r="AB434" s="1">
        <v>2</v>
      </c>
      <c r="AC434" s="1">
        <v>26.08</v>
      </c>
      <c r="AD434" s="1">
        <v>52.16</v>
      </c>
      <c r="AE434" s="1">
        <v>0.005216</v>
      </c>
      <c r="AF434" s="1">
        <v>26.08</v>
      </c>
      <c r="AG434" s="1">
        <v>52.16</v>
      </c>
      <c r="AH434" s="1">
        <v>0.005216</v>
      </c>
      <c r="AI434" s="1">
        <v>1044</v>
      </c>
      <c r="AJ434" s="1" t="s">
        <v>125</v>
      </c>
      <c r="AK434" s="1" t="s">
        <v>113</v>
      </c>
      <c r="AN434" s="1">
        <v>26.6</v>
      </c>
      <c r="AO434" s="1">
        <v>53.2</v>
      </c>
    </row>
    <row r="435" s="1" customFormat="1" spans="1:41">
      <c r="A435" s="1">
        <v>202301</v>
      </c>
      <c r="B435" s="1" t="s">
        <v>93</v>
      </c>
      <c r="C435" s="1" t="s">
        <v>94</v>
      </c>
      <c r="D435" s="1" t="s">
        <v>406</v>
      </c>
      <c r="E435" s="1" t="s">
        <v>407</v>
      </c>
      <c r="F435" s="1" t="s">
        <v>97</v>
      </c>
      <c r="G435" s="1" t="s">
        <v>128</v>
      </c>
      <c r="H435" s="1" t="s">
        <v>129</v>
      </c>
      <c r="I435" s="4">
        <v>44943</v>
      </c>
      <c r="J435" s="1" t="s">
        <v>795</v>
      </c>
      <c r="K435" s="1" t="s">
        <v>796</v>
      </c>
      <c r="L435" s="1" t="s">
        <v>410</v>
      </c>
      <c r="M435" s="1" t="s">
        <v>103</v>
      </c>
      <c r="N435" s="1" t="s">
        <v>104</v>
      </c>
      <c r="P435" s="1" t="s">
        <v>4</v>
      </c>
      <c r="Q435" s="1" t="s">
        <v>105</v>
      </c>
      <c r="R435" s="1" t="s">
        <v>106</v>
      </c>
      <c r="S435" s="1" t="s">
        <v>107</v>
      </c>
      <c r="T435" s="1" t="s">
        <v>108</v>
      </c>
      <c r="U435" s="1" t="s">
        <v>107</v>
      </c>
      <c r="V435" s="1" t="s">
        <v>108</v>
      </c>
      <c r="W435" s="1" t="s">
        <v>109</v>
      </c>
      <c r="X435" s="1" t="s">
        <v>110</v>
      </c>
      <c r="Y435" s="1" t="s">
        <v>35</v>
      </c>
      <c r="Z435" s="1" t="s">
        <v>111</v>
      </c>
      <c r="AA435" s="1">
        <v>221113</v>
      </c>
      <c r="AB435" s="1">
        <v>3</v>
      </c>
      <c r="AC435" s="1">
        <v>31.29</v>
      </c>
      <c r="AD435" s="1">
        <v>93.87</v>
      </c>
      <c r="AE435" s="1">
        <v>0.009387</v>
      </c>
      <c r="AF435" s="1">
        <v>31.29</v>
      </c>
      <c r="AG435" s="1">
        <v>93.87</v>
      </c>
      <c r="AH435" s="1">
        <v>0.009387</v>
      </c>
      <c r="AI435" s="1">
        <v>1047</v>
      </c>
      <c r="AJ435" s="1" t="s">
        <v>112</v>
      </c>
      <c r="AK435" s="1" t="s">
        <v>113</v>
      </c>
      <c r="AN435" s="1">
        <v>31.92</v>
      </c>
      <c r="AO435" s="1">
        <v>95.76</v>
      </c>
    </row>
    <row r="436" s="1" customFormat="1" hidden="1" spans="1:41">
      <c r="A436" s="1">
        <v>202301</v>
      </c>
      <c r="B436" s="1" t="s">
        <v>93</v>
      </c>
      <c r="C436" s="1" t="s">
        <v>94</v>
      </c>
      <c r="D436" s="1" t="s">
        <v>406</v>
      </c>
      <c r="E436" s="1" t="s">
        <v>407</v>
      </c>
      <c r="F436" s="1" t="s">
        <v>97</v>
      </c>
      <c r="G436" s="1" t="s">
        <v>128</v>
      </c>
      <c r="H436" s="1" t="s">
        <v>129</v>
      </c>
      <c r="I436" s="4">
        <v>44943</v>
      </c>
      <c r="J436" s="1" t="s">
        <v>530</v>
      </c>
      <c r="K436" s="1" t="s">
        <v>531</v>
      </c>
      <c r="L436" s="1" t="s">
        <v>410</v>
      </c>
      <c r="M436" s="1" t="s">
        <v>103</v>
      </c>
      <c r="N436" s="1" t="s">
        <v>104</v>
      </c>
      <c r="O436" s="1" t="s">
        <v>429</v>
      </c>
      <c r="P436" s="1" t="s">
        <v>50</v>
      </c>
      <c r="Q436" s="1" t="s">
        <v>105</v>
      </c>
      <c r="R436" s="1" t="s">
        <v>106</v>
      </c>
      <c r="S436" s="1" t="s">
        <v>174</v>
      </c>
      <c r="T436" s="1" t="s">
        <v>175</v>
      </c>
      <c r="U436" s="1" t="s">
        <v>174</v>
      </c>
      <c r="V436" s="1" t="s">
        <v>175</v>
      </c>
      <c r="W436" s="1" t="s">
        <v>109</v>
      </c>
      <c r="X436" s="1" t="s">
        <v>30</v>
      </c>
      <c r="Y436" s="1" t="s">
        <v>31</v>
      </c>
      <c r="Z436" s="1" t="s">
        <v>286</v>
      </c>
      <c r="AA436" s="1">
        <v>202208263</v>
      </c>
      <c r="AB436" s="1">
        <v>3</v>
      </c>
      <c r="AC436" s="1">
        <v>48.75</v>
      </c>
      <c r="AD436" s="1">
        <v>146.25</v>
      </c>
      <c r="AE436" s="1">
        <v>0.014625</v>
      </c>
      <c r="AF436" s="1">
        <v>48.75</v>
      </c>
      <c r="AG436" s="1">
        <v>146.25</v>
      </c>
      <c r="AH436" s="1">
        <v>0.014625</v>
      </c>
      <c r="AI436" s="1">
        <v>3759</v>
      </c>
      <c r="AJ436" s="1" t="s">
        <v>287</v>
      </c>
      <c r="AK436" s="1" t="s">
        <v>113</v>
      </c>
      <c r="AN436" s="1">
        <v>84.8</v>
      </c>
      <c r="AO436" s="1">
        <v>254.4</v>
      </c>
    </row>
    <row r="437" s="1" customFormat="1" hidden="1" spans="1:41">
      <c r="A437" s="1">
        <v>202301</v>
      </c>
      <c r="B437" s="1" t="s">
        <v>93</v>
      </c>
      <c r="C437" s="1" t="s">
        <v>94</v>
      </c>
      <c r="D437" s="1" t="s">
        <v>406</v>
      </c>
      <c r="E437" s="1" t="s">
        <v>407</v>
      </c>
      <c r="F437" s="1" t="s">
        <v>97</v>
      </c>
      <c r="G437" s="1" t="s">
        <v>128</v>
      </c>
      <c r="H437" s="1" t="s">
        <v>129</v>
      </c>
      <c r="I437" s="4">
        <v>44943</v>
      </c>
      <c r="J437" s="1" t="s">
        <v>797</v>
      </c>
      <c r="K437" s="1" t="s">
        <v>798</v>
      </c>
      <c r="L437" s="1" t="s">
        <v>410</v>
      </c>
      <c r="M437" s="1" t="s">
        <v>103</v>
      </c>
      <c r="N437" s="1" t="s">
        <v>104</v>
      </c>
      <c r="O437" s="1" t="s">
        <v>429</v>
      </c>
      <c r="P437" s="1" t="s">
        <v>50</v>
      </c>
      <c r="Q437" s="1" t="s">
        <v>105</v>
      </c>
      <c r="R437" s="1" t="s">
        <v>106</v>
      </c>
      <c r="S437" s="1" t="s">
        <v>146</v>
      </c>
      <c r="T437" s="1" t="s">
        <v>147</v>
      </c>
      <c r="U437" s="1" t="s">
        <v>146</v>
      </c>
      <c r="V437" s="1" t="s">
        <v>147</v>
      </c>
      <c r="W437" s="1" t="s">
        <v>109</v>
      </c>
      <c r="X437" s="1" t="s">
        <v>110</v>
      </c>
      <c r="Y437" s="1" t="s">
        <v>36</v>
      </c>
      <c r="Z437" s="1" t="s">
        <v>587</v>
      </c>
      <c r="AA437" s="1">
        <v>220626</v>
      </c>
      <c r="AB437" s="1">
        <v>5</v>
      </c>
      <c r="AC437" s="1">
        <v>21</v>
      </c>
      <c r="AD437" s="1">
        <v>105</v>
      </c>
      <c r="AE437" s="1">
        <v>0.0105</v>
      </c>
      <c r="AF437" s="1">
        <v>21</v>
      </c>
      <c r="AG437" s="1">
        <v>105</v>
      </c>
      <c r="AH437" s="1">
        <v>0.0105</v>
      </c>
      <c r="AI437" s="1">
        <v>1032</v>
      </c>
      <c r="AJ437" s="1" t="s">
        <v>588</v>
      </c>
      <c r="AK437" s="1" t="s">
        <v>113</v>
      </c>
      <c r="AN437" s="1">
        <v>21.7</v>
      </c>
      <c r="AO437" s="1">
        <v>108.5</v>
      </c>
    </row>
    <row r="438" s="1" customFormat="1" spans="1:41">
      <c r="A438" s="1">
        <v>202301</v>
      </c>
      <c r="B438" s="1" t="s">
        <v>93</v>
      </c>
      <c r="C438" s="1" t="s">
        <v>94</v>
      </c>
      <c r="D438" s="1" t="s">
        <v>406</v>
      </c>
      <c r="E438" s="1" t="s">
        <v>407</v>
      </c>
      <c r="F438" s="1" t="s">
        <v>97</v>
      </c>
      <c r="G438" s="1" t="s">
        <v>128</v>
      </c>
      <c r="H438" s="1" t="s">
        <v>129</v>
      </c>
      <c r="I438" s="4">
        <v>44943</v>
      </c>
      <c r="J438" s="1" t="s">
        <v>799</v>
      </c>
      <c r="K438" s="1" t="s">
        <v>800</v>
      </c>
      <c r="L438" s="1" t="s">
        <v>410</v>
      </c>
      <c r="M438" s="1" t="s">
        <v>103</v>
      </c>
      <c r="N438" s="1" t="s">
        <v>121</v>
      </c>
      <c r="P438" s="1" t="s">
        <v>4</v>
      </c>
      <c r="Q438" s="1" t="s">
        <v>105</v>
      </c>
      <c r="R438" s="1" t="s">
        <v>106</v>
      </c>
      <c r="S438" s="1" t="s">
        <v>138</v>
      </c>
      <c r="T438" s="1" t="s">
        <v>139</v>
      </c>
      <c r="U438" s="1" t="s">
        <v>138</v>
      </c>
      <c r="V438" s="1" t="s">
        <v>139</v>
      </c>
      <c r="W438" s="1" t="s">
        <v>109</v>
      </c>
      <c r="X438" s="1" t="s">
        <v>12</v>
      </c>
      <c r="Y438" s="1" t="s">
        <v>13</v>
      </c>
      <c r="Z438" s="1" t="s">
        <v>124</v>
      </c>
      <c r="AA438" s="1">
        <v>221016</v>
      </c>
      <c r="AB438" s="1">
        <v>2</v>
      </c>
      <c r="AC438" s="1">
        <v>26.08</v>
      </c>
      <c r="AD438" s="1">
        <v>52.16</v>
      </c>
      <c r="AE438" s="1">
        <v>0.005216</v>
      </c>
      <c r="AF438" s="1">
        <v>26.08</v>
      </c>
      <c r="AG438" s="1">
        <v>52.16</v>
      </c>
      <c r="AH438" s="1">
        <v>0.005216</v>
      </c>
      <c r="AI438" s="1">
        <v>1044</v>
      </c>
      <c r="AJ438" s="1" t="s">
        <v>125</v>
      </c>
      <c r="AK438" s="1" t="s">
        <v>113</v>
      </c>
      <c r="AN438" s="1">
        <v>26.6</v>
      </c>
      <c r="AO438" s="1">
        <v>53.2</v>
      </c>
    </row>
    <row r="439" s="1" customFormat="1" spans="1:41">
      <c r="A439" s="1">
        <v>202301</v>
      </c>
      <c r="B439" s="1" t="s">
        <v>93</v>
      </c>
      <c r="C439" s="1" t="s">
        <v>94</v>
      </c>
      <c r="D439" s="1" t="s">
        <v>406</v>
      </c>
      <c r="E439" s="1" t="s">
        <v>407</v>
      </c>
      <c r="F439" s="1" t="s">
        <v>97</v>
      </c>
      <c r="G439" s="1" t="s">
        <v>128</v>
      </c>
      <c r="H439" s="1" t="s">
        <v>129</v>
      </c>
      <c r="I439" s="4">
        <v>44943</v>
      </c>
      <c r="J439" s="1" t="s">
        <v>801</v>
      </c>
      <c r="K439" s="1" t="s">
        <v>802</v>
      </c>
      <c r="L439" s="1" t="s">
        <v>410</v>
      </c>
      <c r="M439" s="1" t="s">
        <v>228</v>
      </c>
      <c r="N439" s="1" t="s">
        <v>228</v>
      </c>
      <c r="P439" s="1" t="s">
        <v>4</v>
      </c>
      <c r="Q439" s="1" t="s">
        <v>105</v>
      </c>
      <c r="R439" s="1" t="s">
        <v>106</v>
      </c>
      <c r="S439" s="1" t="s">
        <v>146</v>
      </c>
      <c r="T439" s="1" t="s">
        <v>147</v>
      </c>
      <c r="U439" s="1" t="s">
        <v>146</v>
      </c>
      <c r="V439" s="1" t="s">
        <v>147</v>
      </c>
      <c r="W439" s="1" t="s">
        <v>109</v>
      </c>
      <c r="X439" s="1" t="s">
        <v>30</v>
      </c>
      <c r="Y439" s="1" t="s">
        <v>31</v>
      </c>
      <c r="Z439" s="1" t="s">
        <v>286</v>
      </c>
      <c r="AA439" s="1">
        <v>202208263</v>
      </c>
      <c r="AB439" s="1">
        <v>1</v>
      </c>
      <c r="AC439" s="1">
        <v>48.75</v>
      </c>
      <c r="AD439" s="1">
        <v>48.75</v>
      </c>
      <c r="AE439" s="1">
        <v>0.004875</v>
      </c>
      <c r="AF439" s="1">
        <v>48.75</v>
      </c>
      <c r="AG439" s="1">
        <v>48.75</v>
      </c>
      <c r="AH439" s="1">
        <v>0.004875</v>
      </c>
      <c r="AI439" s="1">
        <v>3759</v>
      </c>
      <c r="AJ439" s="1" t="s">
        <v>287</v>
      </c>
      <c r="AK439" s="1" t="s">
        <v>113</v>
      </c>
      <c r="AN439" s="1">
        <v>84.8</v>
      </c>
      <c r="AO439" s="1">
        <v>84.8</v>
      </c>
    </row>
    <row r="440" s="1" customFormat="1" hidden="1" spans="1:41">
      <c r="A440" s="1">
        <v>202301</v>
      </c>
      <c r="B440" s="1" t="s">
        <v>93</v>
      </c>
      <c r="C440" s="1" t="s">
        <v>94</v>
      </c>
      <c r="D440" s="1" t="s">
        <v>406</v>
      </c>
      <c r="E440" s="1" t="s">
        <v>407</v>
      </c>
      <c r="F440" s="1" t="s">
        <v>97</v>
      </c>
      <c r="G440" s="1" t="s">
        <v>128</v>
      </c>
      <c r="H440" s="1" t="s">
        <v>129</v>
      </c>
      <c r="I440" s="4">
        <v>44943</v>
      </c>
      <c r="J440" s="1" t="s">
        <v>444</v>
      </c>
      <c r="K440" s="1" t="s">
        <v>445</v>
      </c>
      <c r="L440" s="1" t="s">
        <v>410</v>
      </c>
      <c r="M440" s="1" t="s">
        <v>103</v>
      </c>
      <c r="N440" s="1" t="s">
        <v>121</v>
      </c>
      <c r="O440" s="1" t="s">
        <v>444</v>
      </c>
      <c r="P440" s="1" t="s">
        <v>50</v>
      </c>
      <c r="Q440" s="1" t="s">
        <v>105</v>
      </c>
      <c r="R440" s="1" t="s">
        <v>106</v>
      </c>
      <c r="S440" s="1" t="s">
        <v>146</v>
      </c>
      <c r="T440" s="1" t="s">
        <v>147</v>
      </c>
      <c r="U440" s="1" t="s">
        <v>146</v>
      </c>
      <c r="V440" s="1" t="s">
        <v>147</v>
      </c>
      <c r="W440" s="1" t="s">
        <v>109</v>
      </c>
      <c r="X440" s="1" t="s">
        <v>19</v>
      </c>
      <c r="Y440" s="1" t="s">
        <v>20</v>
      </c>
      <c r="Z440" s="1" t="s">
        <v>202</v>
      </c>
      <c r="AA440" s="1">
        <v>220810</v>
      </c>
      <c r="AB440" s="1">
        <v>10</v>
      </c>
      <c r="AC440" s="1">
        <v>19.68</v>
      </c>
      <c r="AD440" s="1">
        <v>196.8</v>
      </c>
      <c r="AE440" s="1">
        <v>0.01968</v>
      </c>
      <c r="AF440" s="1">
        <v>19.68</v>
      </c>
      <c r="AG440" s="1">
        <v>196.8</v>
      </c>
      <c r="AH440" s="1">
        <v>0.01968</v>
      </c>
      <c r="AI440" s="1">
        <v>3560</v>
      </c>
      <c r="AJ440" s="1" t="s">
        <v>203</v>
      </c>
      <c r="AK440" s="1" t="s">
        <v>113</v>
      </c>
      <c r="AN440" s="1">
        <v>20.08</v>
      </c>
      <c r="AO440" s="1">
        <v>200.8</v>
      </c>
    </row>
    <row r="441" s="1" customFormat="1" spans="1:41">
      <c r="A441" s="1">
        <v>202301</v>
      </c>
      <c r="B441" s="1" t="s">
        <v>93</v>
      </c>
      <c r="C441" s="1" t="s">
        <v>94</v>
      </c>
      <c r="D441" s="1" t="s">
        <v>406</v>
      </c>
      <c r="E441" s="1" t="s">
        <v>407</v>
      </c>
      <c r="F441" s="1" t="s">
        <v>97</v>
      </c>
      <c r="G441" s="1" t="s">
        <v>128</v>
      </c>
      <c r="H441" s="1" t="s">
        <v>129</v>
      </c>
      <c r="I441" s="4">
        <v>44943</v>
      </c>
      <c r="J441" s="1" t="s">
        <v>322</v>
      </c>
      <c r="K441" s="1" t="s">
        <v>323</v>
      </c>
      <c r="L441" s="1" t="s">
        <v>410</v>
      </c>
      <c r="M441" s="1" t="s">
        <v>103</v>
      </c>
      <c r="N441" s="1" t="s">
        <v>121</v>
      </c>
      <c r="P441" s="1" t="s">
        <v>43</v>
      </c>
      <c r="Q441" s="1" t="s">
        <v>105</v>
      </c>
      <c r="R441" s="1" t="s">
        <v>106</v>
      </c>
      <c r="S441" s="1" t="s">
        <v>146</v>
      </c>
      <c r="T441" s="1" t="s">
        <v>147</v>
      </c>
      <c r="U441" s="1" t="s">
        <v>146</v>
      </c>
      <c r="V441" s="1" t="s">
        <v>147</v>
      </c>
      <c r="W441" s="1" t="s">
        <v>109</v>
      </c>
      <c r="X441" s="1" t="s">
        <v>27</v>
      </c>
      <c r="Y441" s="1" t="s">
        <v>28</v>
      </c>
      <c r="Z441" s="1" t="s">
        <v>154</v>
      </c>
      <c r="AA441" s="1">
        <v>250609014</v>
      </c>
      <c r="AB441" s="1">
        <v>50</v>
      </c>
      <c r="AC441" s="1">
        <v>29.44</v>
      </c>
      <c r="AD441" s="1">
        <v>1472</v>
      </c>
      <c r="AE441" s="1">
        <v>0.1472</v>
      </c>
      <c r="AF441" s="1">
        <v>29.44</v>
      </c>
      <c r="AG441" s="1">
        <v>1472</v>
      </c>
      <c r="AH441" s="1">
        <v>0.1472</v>
      </c>
      <c r="AI441" s="1">
        <v>1026</v>
      </c>
      <c r="AJ441" s="1" t="s">
        <v>155</v>
      </c>
      <c r="AK441" s="1" t="s">
        <v>113</v>
      </c>
      <c r="AN441" s="1">
        <v>30.04</v>
      </c>
      <c r="AO441" s="1">
        <v>1502</v>
      </c>
    </row>
    <row r="442" s="1" customFormat="1" spans="1:41">
      <c r="A442" s="1">
        <v>202301</v>
      </c>
      <c r="B442" s="1" t="s">
        <v>93</v>
      </c>
      <c r="C442" s="1" t="s">
        <v>94</v>
      </c>
      <c r="D442" s="1" t="s">
        <v>406</v>
      </c>
      <c r="E442" s="1" t="s">
        <v>407</v>
      </c>
      <c r="F442" s="1" t="s">
        <v>97</v>
      </c>
      <c r="G442" s="1" t="s">
        <v>128</v>
      </c>
      <c r="H442" s="1" t="s">
        <v>129</v>
      </c>
      <c r="I442" s="4">
        <v>44943</v>
      </c>
      <c r="J442" s="1" t="s">
        <v>803</v>
      </c>
      <c r="K442" s="1" t="s">
        <v>804</v>
      </c>
      <c r="L442" s="1" t="s">
        <v>410</v>
      </c>
      <c r="M442" s="1" t="s">
        <v>228</v>
      </c>
      <c r="N442" s="1" t="s">
        <v>228</v>
      </c>
      <c r="P442" s="1" t="s">
        <v>43</v>
      </c>
      <c r="Q442" s="1" t="s">
        <v>105</v>
      </c>
      <c r="R442" s="1" t="s">
        <v>106</v>
      </c>
      <c r="S442" s="1" t="s">
        <v>168</v>
      </c>
      <c r="T442" s="1" t="s">
        <v>169</v>
      </c>
      <c r="U442" s="1" t="s">
        <v>168</v>
      </c>
      <c r="V442" s="1" t="s">
        <v>169</v>
      </c>
      <c r="W442" s="1" t="s">
        <v>109</v>
      </c>
      <c r="X442" s="1" t="s">
        <v>12</v>
      </c>
      <c r="Y442" s="1" t="s">
        <v>13</v>
      </c>
      <c r="Z442" s="1" t="s">
        <v>124</v>
      </c>
      <c r="AA442" s="1">
        <v>221016</v>
      </c>
      <c r="AB442" s="1">
        <v>50</v>
      </c>
      <c r="AC442" s="1">
        <v>26.08</v>
      </c>
      <c r="AD442" s="1">
        <v>1304</v>
      </c>
      <c r="AE442" s="1">
        <v>0.1304</v>
      </c>
      <c r="AF442" s="1">
        <v>26.08</v>
      </c>
      <c r="AG442" s="1">
        <v>1304</v>
      </c>
      <c r="AH442" s="1">
        <v>0.1304</v>
      </c>
      <c r="AI442" s="1">
        <v>1044</v>
      </c>
      <c r="AJ442" s="1" t="s">
        <v>125</v>
      </c>
      <c r="AK442" s="1" t="s">
        <v>113</v>
      </c>
      <c r="AN442" s="1">
        <v>26.6</v>
      </c>
      <c r="AO442" s="1">
        <v>1330</v>
      </c>
    </row>
    <row r="443" s="1" customFormat="1" spans="1:41">
      <c r="A443" s="1">
        <v>202301</v>
      </c>
      <c r="B443" s="1" t="s">
        <v>93</v>
      </c>
      <c r="C443" s="1" t="s">
        <v>94</v>
      </c>
      <c r="D443" s="1" t="s">
        <v>406</v>
      </c>
      <c r="E443" s="1" t="s">
        <v>407</v>
      </c>
      <c r="F443" s="1" t="s">
        <v>97</v>
      </c>
      <c r="G443" s="1" t="s">
        <v>128</v>
      </c>
      <c r="H443" s="1" t="s">
        <v>129</v>
      </c>
      <c r="I443" s="4">
        <v>44943</v>
      </c>
      <c r="J443" s="1" t="s">
        <v>658</v>
      </c>
      <c r="K443" s="1" t="s">
        <v>659</v>
      </c>
      <c r="L443" s="1" t="s">
        <v>410</v>
      </c>
      <c r="M443" s="1" t="s">
        <v>103</v>
      </c>
      <c r="N443" s="1" t="s">
        <v>121</v>
      </c>
      <c r="P443" s="1" t="s">
        <v>43</v>
      </c>
      <c r="Q443" s="1" t="s">
        <v>105</v>
      </c>
      <c r="R443" s="1" t="s">
        <v>106</v>
      </c>
      <c r="S443" s="1" t="s">
        <v>152</v>
      </c>
      <c r="T443" s="1" t="s">
        <v>153</v>
      </c>
      <c r="U443" s="1" t="s">
        <v>152</v>
      </c>
      <c r="V443" s="1" t="s">
        <v>153</v>
      </c>
      <c r="W443" s="1" t="s">
        <v>109</v>
      </c>
      <c r="X443" s="1" t="s">
        <v>12</v>
      </c>
      <c r="Y443" s="1" t="s">
        <v>13</v>
      </c>
      <c r="Z443" s="1" t="s">
        <v>124</v>
      </c>
      <c r="AA443" s="1">
        <v>221016</v>
      </c>
      <c r="AB443" s="1">
        <v>20</v>
      </c>
      <c r="AC443" s="1">
        <v>26.08</v>
      </c>
      <c r="AD443" s="1">
        <v>521.6</v>
      </c>
      <c r="AE443" s="1">
        <v>0.05216</v>
      </c>
      <c r="AF443" s="1">
        <v>26.08</v>
      </c>
      <c r="AG443" s="1">
        <v>521.6</v>
      </c>
      <c r="AH443" s="1">
        <v>0.05216</v>
      </c>
      <c r="AI443" s="1">
        <v>1044</v>
      </c>
      <c r="AJ443" s="1" t="s">
        <v>125</v>
      </c>
      <c r="AK443" s="1" t="s">
        <v>113</v>
      </c>
      <c r="AN443" s="1">
        <v>26.6</v>
      </c>
      <c r="AO443" s="1">
        <v>532</v>
      </c>
    </row>
    <row r="444" s="1" customFormat="1" spans="1:41">
      <c r="A444" s="1">
        <v>202301</v>
      </c>
      <c r="B444" s="1" t="s">
        <v>93</v>
      </c>
      <c r="C444" s="1" t="s">
        <v>94</v>
      </c>
      <c r="D444" s="1" t="s">
        <v>406</v>
      </c>
      <c r="E444" s="1" t="s">
        <v>407</v>
      </c>
      <c r="F444" s="1" t="s">
        <v>97</v>
      </c>
      <c r="G444" s="1" t="s">
        <v>128</v>
      </c>
      <c r="H444" s="1" t="s">
        <v>129</v>
      </c>
      <c r="I444" s="4">
        <v>44944</v>
      </c>
      <c r="J444" s="1" t="s">
        <v>411</v>
      </c>
      <c r="K444" s="1" t="s">
        <v>412</v>
      </c>
      <c r="L444" s="1" t="s">
        <v>410</v>
      </c>
      <c r="M444" s="1" t="s">
        <v>137</v>
      </c>
      <c r="N444" s="1" t="s">
        <v>137</v>
      </c>
      <c r="P444" s="1" t="s">
        <v>43</v>
      </c>
      <c r="Q444" s="1" t="s">
        <v>105</v>
      </c>
      <c r="R444" s="1" t="s">
        <v>106</v>
      </c>
      <c r="S444" s="1" t="s">
        <v>186</v>
      </c>
      <c r="T444" s="1" t="s">
        <v>187</v>
      </c>
      <c r="U444" s="1" t="s">
        <v>186</v>
      </c>
      <c r="V444" s="1" t="s">
        <v>187</v>
      </c>
      <c r="W444" s="1" t="s">
        <v>109</v>
      </c>
      <c r="X444" s="1" t="s">
        <v>12</v>
      </c>
      <c r="Y444" s="1" t="s">
        <v>13</v>
      </c>
      <c r="Z444" s="1" t="s">
        <v>124</v>
      </c>
      <c r="AA444" s="1">
        <v>221016</v>
      </c>
      <c r="AB444" s="1">
        <v>5</v>
      </c>
      <c r="AC444" s="1">
        <v>26.08</v>
      </c>
      <c r="AD444" s="1">
        <v>130.4</v>
      </c>
      <c r="AE444" s="1">
        <v>0.01304</v>
      </c>
      <c r="AF444" s="1">
        <v>26.08</v>
      </c>
      <c r="AG444" s="1">
        <v>130.4</v>
      </c>
      <c r="AH444" s="1">
        <v>0.01304</v>
      </c>
      <c r="AI444" s="1">
        <v>1044</v>
      </c>
      <c r="AJ444" s="1" t="s">
        <v>125</v>
      </c>
      <c r="AK444" s="1" t="s">
        <v>113</v>
      </c>
      <c r="AN444" s="1">
        <v>26.6</v>
      </c>
      <c r="AO444" s="1">
        <v>133</v>
      </c>
    </row>
    <row r="445" s="1" customFormat="1" spans="1:41">
      <c r="A445" s="1">
        <v>202301</v>
      </c>
      <c r="B445" s="1" t="s">
        <v>93</v>
      </c>
      <c r="C445" s="1" t="s">
        <v>94</v>
      </c>
      <c r="D445" s="1" t="s">
        <v>406</v>
      </c>
      <c r="E445" s="1" t="s">
        <v>407</v>
      </c>
      <c r="F445" s="1" t="s">
        <v>97</v>
      </c>
      <c r="G445" s="1" t="s">
        <v>128</v>
      </c>
      <c r="H445" s="1" t="s">
        <v>129</v>
      </c>
      <c r="I445" s="4">
        <v>44944</v>
      </c>
      <c r="J445" s="1" t="s">
        <v>411</v>
      </c>
      <c r="K445" s="1" t="s">
        <v>412</v>
      </c>
      <c r="L445" s="1" t="s">
        <v>410</v>
      </c>
      <c r="M445" s="1" t="s">
        <v>137</v>
      </c>
      <c r="N445" s="1" t="s">
        <v>137</v>
      </c>
      <c r="P445" s="1" t="s">
        <v>43</v>
      </c>
      <c r="Q445" s="1" t="s">
        <v>105</v>
      </c>
      <c r="R445" s="1" t="s">
        <v>106</v>
      </c>
      <c r="S445" s="1" t="s">
        <v>186</v>
      </c>
      <c r="T445" s="1" t="s">
        <v>187</v>
      </c>
      <c r="U445" s="1" t="s">
        <v>186</v>
      </c>
      <c r="V445" s="1" t="s">
        <v>187</v>
      </c>
      <c r="W445" s="1" t="s">
        <v>109</v>
      </c>
      <c r="X445" s="1" t="s">
        <v>12</v>
      </c>
      <c r="Y445" s="1" t="s">
        <v>15</v>
      </c>
      <c r="Z445" s="1" t="s">
        <v>250</v>
      </c>
      <c r="AA445" s="1">
        <v>220910</v>
      </c>
      <c r="AB445" s="1">
        <v>5</v>
      </c>
      <c r="AC445" s="1">
        <v>48.96</v>
      </c>
      <c r="AD445" s="1">
        <v>244.8</v>
      </c>
      <c r="AE445" s="1">
        <v>0.02448</v>
      </c>
      <c r="AF445" s="1">
        <v>48.96</v>
      </c>
      <c r="AG445" s="1">
        <v>244.8</v>
      </c>
      <c r="AH445" s="1">
        <v>0.02448</v>
      </c>
      <c r="AI445" s="1">
        <v>3657</v>
      </c>
      <c r="AJ445" s="1" t="s">
        <v>251</v>
      </c>
      <c r="AK445" s="1" t="s">
        <v>113</v>
      </c>
      <c r="AN445" s="1">
        <v>52.8</v>
      </c>
      <c r="AO445" s="1">
        <v>264</v>
      </c>
    </row>
    <row r="446" s="1" customFormat="1" hidden="1" spans="1:41">
      <c r="A446" s="1">
        <v>202301</v>
      </c>
      <c r="B446" s="1" t="s">
        <v>93</v>
      </c>
      <c r="C446" s="1" t="s">
        <v>94</v>
      </c>
      <c r="D446" s="1" t="s">
        <v>406</v>
      </c>
      <c r="E446" s="1" t="s">
        <v>407</v>
      </c>
      <c r="F446" s="1" t="s">
        <v>97</v>
      </c>
      <c r="G446" s="1" t="s">
        <v>128</v>
      </c>
      <c r="H446" s="1" t="s">
        <v>129</v>
      </c>
      <c r="I446" s="4">
        <v>44944</v>
      </c>
      <c r="J446" s="1" t="s">
        <v>805</v>
      </c>
      <c r="K446" s="1" t="s">
        <v>806</v>
      </c>
      <c r="L446" s="1" t="s">
        <v>410</v>
      </c>
      <c r="M446" s="1" t="s">
        <v>228</v>
      </c>
      <c r="N446" s="1" t="s">
        <v>228</v>
      </c>
      <c r="O446" s="1" t="s">
        <v>805</v>
      </c>
      <c r="P446" s="1" t="s">
        <v>50</v>
      </c>
      <c r="Q446" s="1" t="s">
        <v>105</v>
      </c>
      <c r="R446" s="1" t="s">
        <v>106</v>
      </c>
      <c r="S446" s="1" t="s">
        <v>107</v>
      </c>
      <c r="T446" s="1" t="s">
        <v>108</v>
      </c>
      <c r="U446" s="1" t="s">
        <v>107</v>
      </c>
      <c r="V446" s="1" t="s">
        <v>108</v>
      </c>
      <c r="W446" s="1" t="s">
        <v>109</v>
      </c>
      <c r="X446" s="1" t="s">
        <v>12</v>
      </c>
      <c r="Y446" s="1" t="s">
        <v>15</v>
      </c>
      <c r="Z446" s="1" t="s">
        <v>250</v>
      </c>
      <c r="AA446" s="1">
        <v>220910</v>
      </c>
      <c r="AB446" s="1">
        <v>20</v>
      </c>
      <c r="AC446" s="1">
        <v>48.96</v>
      </c>
      <c r="AD446" s="1">
        <v>979.2</v>
      </c>
      <c r="AE446" s="1">
        <v>0.09792</v>
      </c>
      <c r="AF446" s="1">
        <v>48.96</v>
      </c>
      <c r="AG446" s="1">
        <v>979.2</v>
      </c>
      <c r="AH446" s="1">
        <v>0.09792</v>
      </c>
      <c r="AI446" s="1">
        <v>3657</v>
      </c>
      <c r="AJ446" s="1" t="s">
        <v>251</v>
      </c>
      <c r="AK446" s="1" t="s">
        <v>113</v>
      </c>
      <c r="AN446" s="1">
        <v>52.8</v>
      </c>
      <c r="AO446" s="1">
        <v>1056</v>
      </c>
    </row>
    <row r="447" s="1" customFormat="1" spans="1:41">
      <c r="A447" s="1">
        <v>202301</v>
      </c>
      <c r="B447" s="1" t="s">
        <v>93</v>
      </c>
      <c r="C447" s="1" t="s">
        <v>94</v>
      </c>
      <c r="D447" s="1" t="s">
        <v>406</v>
      </c>
      <c r="E447" s="1" t="s">
        <v>407</v>
      </c>
      <c r="F447" s="1" t="s">
        <v>97</v>
      </c>
      <c r="G447" s="1" t="s">
        <v>128</v>
      </c>
      <c r="H447" s="1" t="s">
        <v>129</v>
      </c>
      <c r="I447" s="4">
        <v>44944</v>
      </c>
      <c r="J447" s="1" t="s">
        <v>807</v>
      </c>
      <c r="K447" s="1" t="s">
        <v>808</v>
      </c>
      <c r="L447" s="1" t="s">
        <v>410</v>
      </c>
      <c r="M447" s="1" t="s">
        <v>103</v>
      </c>
      <c r="N447" s="1" t="s">
        <v>121</v>
      </c>
      <c r="P447" s="1" t="s">
        <v>4</v>
      </c>
      <c r="Q447" s="1" t="s">
        <v>105</v>
      </c>
      <c r="R447" s="1" t="s">
        <v>106</v>
      </c>
      <c r="S447" s="1" t="s">
        <v>107</v>
      </c>
      <c r="T447" s="1" t="s">
        <v>108</v>
      </c>
      <c r="U447" s="1" t="s">
        <v>107</v>
      </c>
      <c r="V447" s="1" t="s">
        <v>108</v>
      </c>
      <c r="W447" s="1" t="s">
        <v>109</v>
      </c>
      <c r="X447" s="1" t="s">
        <v>12</v>
      </c>
      <c r="Y447" s="1" t="s">
        <v>13</v>
      </c>
      <c r="Z447" s="1" t="s">
        <v>124</v>
      </c>
      <c r="AA447" s="1">
        <v>221016</v>
      </c>
      <c r="AB447" s="1">
        <v>10</v>
      </c>
      <c r="AC447" s="1">
        <v>26.08</v>
      </c>
      <c r="AD447" s="1">
        <v>260.8</v>
      </c>
      <c r="AE447" s="1">
        <v>0.02608</v>
      </c>
      <c r="AF447" s="1">
        <v>26.08</v>
      </c>
      <c r="AG447" s="1">
        <v>260.8</v>
      </c>
      <c r="AH447" s="1">
        <v>0.02608</v>
      </c>
      <c r="AI447" s="1">
        <v>1044</v>
      </c>
      <c r="AJ447" s="1" t="s">
        <v>125</v>
      </c>
      <c r="AK447" s="1" t="s">
        <v>113</v>
      </c>
      <c r="AN447" s="1">
        <v>26.6</v>
      </c>
      <c r="AO447" s="1">
        <v>266</v>
      </c>
    </row>
    <row r="448" s="1" customFormat="1" spans="1:41">
      <c r="A448" s="1">
        <v>202301</v>
      </c>
      <c r="B448" s="1" t="s">
        <v>93</v>
      </c>
      <c r="C448" s="1" t="s">
        <v>94</v>
      </c>
      <c r="D448" s="1" t="s">
        <v>406</v>
      </c>
      <c r="E448" s="1" t="s">
        <v>407</v>
      </c>
      <c r="F448" s="1" t="s">
        <v>97</v>
      </c>
      <c r="G448" s="1" t="s">
        <v>128</v>
      </c>
      <c r="H448" s="1" t="s">
        <v>129</v>
      </c>
      <c r="I448" s="4">
        <v>44944</v>
      </c>
      <c r="J448" s="1" t="s">
        <v>506</v>
      </c>
      <c r="K448" s="1" t="s">
        <v>507</v>
      </c>
      <c r="L448" s="1" t="s">
        <v>410</v>
      </c>
      <c r="M448" s="1" t="s">
        <v>103</v>
      </c>
      <c r="N448" s="1" t="s">
        <v>121</v>
      </c>
      <c r="P448" s="1" t="s">
        <v>4</v>
      </c>
      <c r="Q448" s="1" t="s">
        <v>105</v>
      </c>
      <c r="R448" s="1" t="s">
        <v>106</v>
      </c>
      <c r="S448" s="1" t="s">
        <v>122</v>
      </c>
      <c r="T448" s="1" t="s">
        <v>123</v>
      </c>
      <c r="U448" s="1" t="s">
        <v>122</v>
      </c>
      <c r="V448" s="1" t="s">
        <v>123</v>
      </c>
      <c r="W448" s="1" t="s">
        <v>109</v>
      </c>
      <c r="X448" s="1" t="s">
        <v>24</v>
      </c>
      <c r="Y448" s="1" t="s">
        <v>26</v>
      </c>
      <c r="Z448" s="1" t="s">
        <v>296</v>
      </c>
      <c r="AA448" s="1">
        <v>221045</v>
      </c>
      <c r="AB448" s="1">
        <v>5</v>
      </c>
      <c r="AC448" s="1">
        <v>22.68</v>
      </c>
      <c r="AD448" s="1">
        <v>113.4</v>
      </c>
      <c r="AE448" s="1">
        <v>0.01134</v>
      </c>
      <c r="AF448" s="1">
        <v>22.68</v>
      </c>
      <c r="AG448" s="1">
        <v>113.4</v>
      </c>
      <c r="AH448" s="1">
        <v>0.01134</v>
      </c>
      <c r="AI448" s="1">
        <v>1055</v>
      </c>
      <c r="AJ448" s="1" t="s">
        <v>297</v>
      </c>
      <c r="AK448" s="1" t="s">
        <v>113</v>
      </c>
      <c r="AN448" s="1">
        <v>23.15</v>
      </c>
      <c r="AO448" s="1">
        <v>115.75</v>
      </c>
    </row>
    <row r="449" s="1" customFormat="1" hidden="1" spans="1:41">
      <c r="A449" s="1">
        <v>202301</v>
      </c>
      <c r="B449" s="1" t="s">
        <v>93</v>
      </c>
      <c r="C449" s="1" t="s">
        <v>94</v>
      </c>
      <c r="D449" s="1" t="s">
        <v>406</v>
      </c>
      <c r="E449" s="1" t="s">
        <v>407</v>
      </c>
      <c r="F449" s="1" t="s">
        <v>97</v>
      </c>
      <c r="G449" s="1" t="s">
        <v>128</v>
      </c>
      <c r="H449" s="1" t="s">
        <v>129</v>
      </c>
      <c r="I449" s="4">
        <v>44944</v>
      </c>
      <c r="J449" s="1" t="s">
        <v>754</v>
      </c>
      <c r="K449" s="1" t="s">
        <v>755</v>
      </c>
      <c r="L449" s="1" t="s">
        <v>410</v>
      </c>
      <c r="M449" s="1" t="s">
        <v>228</v>
      </c>
      <c r="N449" s="1" t="s">
        <v>228</v>
      </c>
      <c r="O449" s="1" t="s">
        <v>754</v>
      </c>
      <c r="P449" s="1" t="s">
        <v>50</v>
      </c>
      <c r="Q449" s="1" t="s">
        <v>105</v>
      </c>
      <c r="R449" s="1" t="s">
        <v>106</v>
      </c>
      <c r="S449" s="1" t="s">
        <v>174</v>
      </c>
      <c r="T449" s="1" t="s">
        <v>175</v>
      </c>
      <c r="U449" s="1" t="s">
        <v>174</v>
      </c>
      <c r="V449" s="1" t="s">
        <v>175</v>
      </c>
      <c r="W449" s="1" t="s">
        <v>109</v>
      </c>
      <c r="X449" s="1" t="s">
        <v>22</v>
      </c>
      <c r="Y449" s="1" t="s">
        <v>23</v>
      </c>
      <c r="Z449" s="1" t="s">
        <v>746</v>
      </c>
      <c r="AA449" s="1">
        <v>202210172</v>
      </c>
      <c r="AB449" s="1">
        <v>2</v>
      </c>
      <c r="AC449" s="1">
        <v>29.99</v>
      </c>
      <c r="AD449" s="1">
        <v>59.98</v>
      </c>
      <c r="AE449" s="1">
        <v>0.005998</v>
      </c>
      <c r="AF449" s="1">
        <v>29.99</v>
      </c>
      <c r="AG449" s="1">
        <v>59.98</v>
      </c>
      <c r="AH449" s="1">
        <v>0.005998</v>
      </c>
      <c r="AI449" s="1">
        <v>1033</v>
      </c>
      <c r="AJ449" s="1" t="s">
        <v>747</v>
      </c>
      <c r="AK449" s="1" t="s">
        <v>113</v>
      </c>
      <c r="AN449" s="1">
        <v>31</v>
      </c>
      <c r="AO449" s="1">
        <v>62</v>
      </c>
    </row>
    <row r="450" s="1" customFormat="1" hidden="1" spans="1:41">
      <c r="A450" s="1">
        <v>202301</v>
      </c>
      <c r="B450" s="1" t="s">
        <v>93</v>
      </c>
      <c r="C450" s="1" t="s">
        <v>94</v>
      </c>
      <c r="D450" s="1" t="s">
        <v>406</v>
      </c>
      <c r="E450" s="1" t="s">
        <v>407</v>
      </c>
      <c r="F450" s="1" t="s">
        <v>97</v>
      </c>
      <c r="G450" s="1" t="s">
        <v>128</v>
      </c>
      <c r="H450" s="1" t="s">
        <v>129</v>
      </c>
      <c r="I450" s="4">
        <v>44944</v>
      </c>
      <c r="J450" s="1" t="s">
        <v>754</v>
      </c>
      <c r="K450" s="1" t="s">
        <v>755</v>
      </c>
      <c r="L450" s="1" t="s">
        <v>410</v>
      </c>
      <c r="M450" s="1" t="s">
        <v>228</v>
      </c>
      <c r="N450" s="1" t="s">
        <v>228</v>
      </c>
      <c r="O450" s="1" t="s">
        <v>754</v>
      </c>
      <c r="P450" s="1" t="s">
        <v>50</v>
      </c>
      <c r="Q450" s="1" t="s">
        <v>105</v>
      </c>
      <c r="R450" s="1" t="s">
        <v>106</v>
      </c>
      <c r="S450" s="1" t="s">
        <v>174</v>
      </c>
      <c r="T450" s="1" t="s">
        <v>175</v>
      </c>
      <c r="U450" s="1" t="s">
        <v>174</v>
      </c>
      <c r="V450" s="1" t="s">
        <v>175</v>
      </c>
      <c r="W450" s="1" t="s">
        <v>109</v>
      </c>
      <c r="X450" s="1" t="s">
        <v>22</v>
      </c>
      <c r="Y450" s="1" t="s">
        <v>23</v>
      </c>
      <c r="Z450" s="1" t="s">
        <v>746</v>
      </c>
      <c r="AA450" s="1">
        <v>202212152</v>
      </c>
      <c r="AB450" s="1">
        <v>3</v>
      </c>
      <c r="AC450" s="1">
        <v>29.99</v>
      </c>
      <c r="AD450" s="1">
        <v>89.97</v>
      </c>
      <c r="AE450" s="1">
        <v>0.008997</v>
      </c>
      <c r="AF450" s="1">
        <v>29.99</v>
      </c>
      <c r="AG450" s="1">
        <v>89.97</v>
      </c>
      <c r="AH450" s="1">
        <v>0.008997</v>
      </c>
      <c r="AI450" s="1">
        <v>1033</v>
      </c>
      <c r="AJ450" s="1" t="s">
        <v>747</v>
      </c>
      <c r="AK450" s="1" t="s">
        <v>113</v>
      </c>
      <c r="AN450" s="1">
        <v>31</v>
      </c>
      <c r="AO450" s="1">
        <v>93</v>
      </c>
    </row>
    <row r="451" s="1" customFormat="1" hidden="1" spans="1:41">
      <c r="A451" s="1">
        <v>202301</v>
      </c>
      <c r="B451" s="1" t="s">
        <v>93</v>
      </c>
      <c r="C451" s="1" t="s">
        <v>94</v>
      </c>
      <c r="D451" s="1" t="s">
        <v>406</v>
      </c>
      <c r="E451" s="1" t="s">
        <v>407</v>
      </c>
      <c r="F451" s="1" t="s">
        <v>97</v>
      </c>
      <c r="G451" s="1" t="s">
        <v>128</v>
      </c>
      <c r="H451" s="1" t="s">
        <v>129</v>
      </c>
      <c r="I451" s="4">
        <v>44944</v>
      </c>
      <c r="J451" s="1" t="s">
        <v>427</v>
      </c>
      <c r="K451" s="1" t="s">
        <v>428</v>
      </c>
      <c r="L451" s="1" t="s">
        <v>410</v>
      </c>
      <c r="M451" s="1" t="s">
        <v>103</v>
      </c>
      <c r="N451" s="1" t="s">
        <v>104</v>
      </c>
      <c r="O451" s="1" t="s">
        <v>429</v>
      </c>
      <c r="P451" s="1" t="s">
        <v>50</v>
      </c>
      <c r="Q451" s="1" t="s">
        <v>105</v>
      </c>
      <c r="R451" s="1" t="s">
        <v>106</v>
      </c>
      <c r="S451" s="1" t="s">
        <v>186</v>
      </c>
      <c r="T451" s="1" t="s">
        <v>187</v>
      </c>
      <c r="U451" s="1" t="s">
        <v>186</v>
      </c>
      <c r="V451" s="1" t="s">
        <v>187</v>
      </c>
      <c r="W451" s="1" t="s">
        <v>109</v>
      </c>
      <c r="X451" s="1" t="s">
        <v>12</v>
      </c>
      <c r="Y451" s="1" t="s">
        <v>13</v>
      </c>
      <c r="Z451" s="1" t="s">
        <v>124</v>
      </c>
      <c r="AA451" s="1">
        <v>221016</v>
      </c>
      <c r="AB451" s="1">
        <v>10</v>
      </c>
      <c r="AC451" s="1">
        <v>26.08</v>
      </c>
      <c r="AD451" s="1">
        <v>260.8</v>
      </c>
      <c r="AE451" s="1">
        <v>0.02608</v>
      </c>
      <c r="AF451" s="1">
        <v>26.08</v>
      </c>
      <c r="AG451" s="1">
        <v>260.8</v>
      </c>
      <c r="AH451" s="1">
        <v>0.02608</v>
      </c>
      <c r="AI451" s="1">
        <v>1044</v>
      </c>
      <c r="AJ451" s="1" t="s">
        <v>125</v>
      </c>
      <c r="AK451" s="1" t="s">
        <v>113</v>
      </c>
      <c r="AN451" s="1">
        <v>26.6</v>
      </c>
      <c r="AO451" s="1">
        <v>266</v>
      </c>
    </row>
    <row r="452" s="1" customFormat="1" hidden="1" spans="1:41">
      <c r="A452" s="1">
        <v>202301</v>
      </c>
      <c r="B452" s="1" t="s">
        <v>93</v>
      </c>
      <c r="C452" s="1" t="s">
        <v>94</v>
      </c>
      <c r="D452" s="1" t="s">
        <v>406</v>
      </c>
      <c r="E452" s="1" t="s">
        <v>407</v>
      </c>
      <c r="F452" s="1" t="s">
        <v>97</v>
      </c>
      <c r="G452" s="1" t="s">
        <v>128</v>
      </c>
      <c r="H452" s="1" t="s">
        <v>129</v>
      </c>
      <c r="I452" s="4">
        <v>44944</v>
      </c>
      <c r="J452" s="1" t="s">
        <v>432</v>
      </c>
      <c r="K452" s="1" t="s">
        <v>433</v>
      </c>
      <c r="L452" s="1" t="s">
        <v>410</v>
      </c>
      <c r="M452" s="1" t="s">
        <v>103</v>
      </c>
      <c r="N452" s="1" t="s">
        <v>104</v>
      </c>
      <c r="O452" s="1" t="s">
        <v>429</v>
      </c>
      <c r="P452" s="1" t="s">
        <v>50</v>
      </c>
      <c r="Q452" s="1" t="s">
        <v>105</v>
      </c>
      <c r="R452" s="1" t="s">
        <v>106</v>
      </c>
      <c r="S452" s="1" t="s">
        <v>146</v>
      </c>
      <c r="T452" s="1" t="s">
        <v>147</v>
      </c>
      <c r="U452" s="1" t="s">
        <v>146</v>
      </c>
      <c r="V452" s="1" t="s">
        <v>147</v>
      </c>
      <c r="W452" s="1" t="s">
        <v>109</v>
      </c>
      <c r="X452" s="1" t="s">
        <v>30</v>
      </c>
      <c r="Y452" s="1" t="s">
        <v>31</v>
      </c>
      <c r="Z452" s="1" t="s">
        <v>286</v>
      </c>
      <c r="AA452" s="1">
        <v>202208263</v>
      </c>
      <c r="AB452" s="1">
        <v>3</v>
      </c>
      <c r="AC452" s="1">
        <v>48.75</v>
      </c>
      <c r="AD452" s="1">
        <v>146.25</v>
      </c>
      <c r="AE452" s="1">
        <v>0.014625</v>
      </c>
      <c r="AF452" s="1">
        <v>48.75</v>
      </c>
      <c r="AG452" s="1">
        <v>146.25</v>
      </c>
      <c r="AH452" s="1">
        <v>0.014625</v>
      </c>
      <c r="AI452" s="1">
        <v>3759</v>
      </c>
      <c r="AJ452" s="1" t="s">
        <v>287</v>
      </c>
      <c r="AK452" s="1" t="s">
        <v>113</v>
      </c>
      <c r="AN452" s="1">
        <v>84.8</v>
      </c>
      <c r="AO452" s="1">
        <v>254.4</v>
      </c>
    </row>
    <row r="453" s="1" customFormat="1" spans="1:41">
      <c r="A453" s="1">
        <v>202301</v>
      </c>
      <c r="B453" s="1" t="s">
        <v>93</v>
      </c>
      <c r="C453" s="1" t="s">
        <v>94</v>
      </c>
      <c r="D453" s="1" t="s">
        <v>406</v>
      </c>
      <c r="E453" s="1" t="s">
        <v>407</v>
      </c>
      <c r="F453" s="1" t="s">
        <v>97</v>
      </c>
      <c r="G453" s="1" t="s">
        <v>128</v>
      </c>
      <c r="H453" s="1" t="s">
        <v>129</v>
      </c>
      <c r="I453" s="4">
        <v>44944</v>
      </c>
      <c r="J453" s="1" t="s">
        <v>220</v>
      </c>
      <c r="K453" s="1" t="s">
        <v>221</v>
      </c>
      <c r="L453" s="1" t="s">
        <v>410</v>
      </c>
      <c r="M453" s="1" t="s">
        <v>103</v>
      </c>
      <c r="N453" s="1" t="s">
        <v>121</v>
      </c>
      <c r="P453" s="1" t="s">
        <v>43</v>
      </c>
      <c r="Q453" s="1" t="s">
        <v>105</v>
      </c>
      <c r="R453" s="1" t="s">
        <v>106</v>
      </c>
      <c r="S453" s="1" t="s">
        <v>138</v>
      </c>
      <c r="T453" s="1" t="s">
        <v>139</v>
      </c>
      <c r="U453" s="1" t="s">
        <v>138</v>
      </c>
      <c r="V453" s="1" t="s">
        <v>139</v>
      </c>
      <c r="W453" s="1" t="s">
        <v>109</v>
      </c>
      <c r="X453" s="1" t="s">
        <v>12</v>
      </c>
      <c r="Y453" s="1" t="s">
        <v>15</v>
      </c>
      <c r="Z453" s="1" t="s">
        <v>250</v>
      </c>
      <c r="AA453" s="1">
        <v>220910</v>
      </c>
      <c r="AB453" s="1">
        <v>2</v>
      </c>
      <c r="AC453" s="1">
        <v>48.96</v>
      </c>
      <c r="AD453" s="1">
        <v>97.92</v>
      </c>
      <c r="AE453" s="1">
        <v>0.009792</v>
      </c>
      <c r="AF453" s="1">
        <v>48.96</v>
      </c>
      <c r="AG453" s="1">
        <v>97.92</v>
      </c>
      <c r="AH453" s="1">
        <v>0.009792</v>
      </c>
      <c r="AI453" s="1">
        <v>3657</v>
      </c>
      <c r="AJ453" s="1" t="s">
        <v>251</v>
      </c>
      <c r="AK453" s="1" t="s">
        <v>113</v>
      </c>
      <c r="AN453" s="1">
        <v>53.3</v>
      </c>
      <c r="AO453" s="1">
        <v>106.6</v>
      </c>
    </row>
    <row r="454" s="1" customFormat="1" spans="1:41">
      <c r="A454" s="1">
        <v>202301</v>
      </c>
      <c r="B454" s="1" t="s">
        <v>93</v>
      </c>
      <c r="C454" s="1" t="s">
        <v>94</v>
      </c>
      <c r="D454" s="1" t="s">
        <v>406</v>
      </c>
      <c r="E454" s="1" t="s">
        <v>407</v>
      </c>
      <c r="F454" s="1" t="s">
        <v>97</v>
      </c>
      <c r="G454" s="1" t="s">
        <v>128</v>
      </c>
      <c r="H454" s="1" t="s">
        <v>129</v>
      </c>
      <c r="I454" s="4">
        <v>44944</v>
      </c>
      <c r="J454" s="1" t="s">
        <v>809</v>
      </c>
      <c r="K454" s="1" t="s">
        <v>810</v>
      </c>
      <c r="L454" s="1" t="s">
        <v>410</v>
      </c>
      <c r="M454" s="1" t="s">
        <v>103</v>
      </c>
      <c r="N454" s="1" t="s">
        <v>121</v>
      </c>
      <c r="P454" s="1" t="s">
        <v>43</v>
      </c>
      <c r="Q454" s="1" t="s">
        <v>105</v>
      </c>
      <c r="R454" s="1" t="s">
        <v>106</v>
      </c>
      <c r="S454" s="1" t="s">
        <v>138</v>
      </c>
      <c r="T454" s="1" t="s">
        <v>139</v>
      </c>
      <c r="U454" s="1" t="s">
        <v>138</v>
      </c>
      <c r="V454" s="1" t="s">
        <v>139</v>
      </c>
      <c r="W454" s="1" t="s">
        <v>109</v>
      </c>
      <c r="X454" s="1" t="s">
        <v>27</v>
      </c>
      <c r="Y454" s="1" t="s">
        <v>29</v>
      </c>
      <c r="Z454" s="1" t="s">
        <v>290</v>
      </c>
      <c r="AA454" s="1">
        <v>250708059</v>
      </c>
      <c r="AB454" s="1">
        <v>3</v>
      </c>
      <c r="AC454" s="1">
        <v>40.26</v>
      </c>
      <c r="AD454" s="1">
        <v>120.78</v>
      </c>
      <c r="AE454" s="1">
        <v>0.012078</v>
      </c>
      <c r="AF454" s="1">
        <v>40.26</v>
      </c>
      <c r="AG454" s="1">
        <v>120.78</v>
      </c>
      <c r="AH454" s="1">
        <v>0.012078</v>
      </c>
      <c r="AI454" s="1">
        <v>1041</v>
      </c>
      <c r="AJ454" s="1" t="s">
        <v>291</v>
      </c>
      <c r="AK454" s="1" t="s">
        <v>113</v>
      </c>
      <c r="AN454" s="1">
        <v>41.08</v>
      </c>
      <c r="AO454" s="1">
        <v>123.24</v>
      </c>
    </row>
    <row r="455" s="1" customFormat="1" spans="1:41">
      <c r="A455" s="1">
        <v>202301</v>
      </c>
      <c r="B455" s="1" t="s">
        <v>93</v>
      </c>
      <c r="C455" s="1" t="s">
        <v>94</v>
      </c>
      <c r="D455" s="1" t="s">
        <v>406</v>
      </c>
      <c r="E455" s="1" t="s">
        <v>407</v>
      </c>
      <c r="F455" s="1" t="s">
        <v>97</v>
      </c>
      <c r="G455" s="1" t="s">
        <v>128</v>
      </c>
      <c r="H455" s="1" t="s">
        <v>129</v>
      </c>
      <c r="I455" s="4">
        <v>44944</v>
      </c>
      <c r="J455" s="1" t="s">
        <v>558</v>
      </c>
      <c r="K455" s="1" t="s">
        <v>559</v>
      </c>
      <c r="L455" s="1" t="s">
        <v>410</v>
      </c>
      <c r="M455" s="1" t="s">
        <v>103</v>
      </c>
      <c r="N455" s="1" t="s">
        <v>121</v>
      </c>
      <c r="P455" s="1" t="s">
        <v>43</v>
      </c>
      <c r="Q455" s="1" t="s">
        <v>105</v>
      </c>
      <c r="R455" s="1" t="s">
        <v>106</v>
      </c>
      <c r="S455" s="1" t="s">
        <v>186</v>
      </c>
      <c r="T455" s="1" t="s">
        <v>187</v>
      </c>
      <c r="U455" s="1" t="s">
        <v>186</v>
      </c>
      <c r="V455" s="1" t="s">
        <v>187</v>
      </c>
      <c r="W455" s="1" t="s">
        <v>109</v>
      </c>
      <c r="X455" s="1" t="s">
        <v>12</v>
      </c>
      <c r="Y455" s="1" t="s">
        <v>15</v>
      </c>
      <c r="Z455" s="1" t="s">
        <v>250</v>
      </c>
      <c r="AA455" s="1">
        <v>220910</v>
      </c>
      <c r="AB455" s="1">
        <v>5</v>
      </c>
      <c r="AC455" s="1">
        <v>48.96</v>
      </c>
      <c r="AD455" s="1">
        <v>244.8</v>
      </c>
      <c r="AE455" s="1">
        <v>0.02448</v>
      </c>
      <c r="AF455" s="1">
        <v>48.96</v>
      </c>
      <c r="AG455" s="1">
        <v>244.8</v>
      </c>
      <c r="AH455" s="1">
        <v>0.02448</v>
      </c>
      <c r="AI455" s="1">
        <v>3657</v>
      </c>
      <c r="AJ455" s="1" t="s">
        <v>251</v>
      </c>
      <c r="AK455" s="1" t="s">
        <v>113</v>
      </c>
      <c r="AN455" s="1">
        <v>52.8</v>
      </c>
      <c r="AO455" s="1">
        <v>264</v>
      </c>
    </row>
    <row r="456" s="1" customFormat="1" spans="1:41">
      <c r="A456" s="1">
        <v>202301</v>
      </c>
      <c r="B456" s="1" t="s">
        <v>93</v>
      </c>
      <c r="C456" s="1" t="s">
        <v>94</v>
      </c>
      <c r="D456" s="1" t="s">
        <v>406</v>
      </c>
      <c r="E456" s="1" t="s">
        <v>407</v>
      </c>
      <c r="F456" s="1" t="s">
        <v>97</v>
      </c>
      <c r="G456" s="1" t="s">
        <v>128</v>
      </c>
      <c r="H456" s="1" t="s">
        <v>129</v>
      </c>
      <c r="I456" s="4">
        <v>44944</v>
      </c>
      <c r="J456" s="1" t="s">
        <v>617</v>
      </c>
      <c r="K456" s="1" t="s">
        <v>618</v>
      </c>
      <c r="L456" s="1" t="s">
        <v>410</v>
      </c>
      <c r="M456" s="1" t="s">
        <v>137</v>
      </c>
      <c r="N456" s="1" t="s">
        <v>137</v>
      </c>
      <c r="P456" s="1" t="s">
        <v>43</v>
      </c>
      <c r="Q456" s="1" t="s">
        <v>105</v>
      </c>
      <c r="R456" s="1" t="s">
        <v>106</v>
      </c>
      <c r="S456" s="1" t="s">
        <v>146</v>
      </c>
      <c r="T456" s="1" t="s">
        <v>147</v>
      </c>
      <c r="U456" s="1" t="s">
        <v>146</v>
      </c>
      <c r="V456" s="1" t="s">
        <v>147</v>
      </c>
      <c r="W456" s="1" t="s">
        <v>109</v>
      </c>
      <c r="X456" s="1" t="s">
        <v>12</v>
      </c>
      <c r="Y456" s="1" t="s">
        <v>13</v>
      </c>
      <c r="Z456" s="1" t="s">
        <v>124</v>
      </c>
      <c r="AA456" s="1">
        <v>221016</v>
      </c>
      <c r="AB456" s="1">
        <v>3</v>
      </c>
      <c r="AC456" s="1">
        <v>26.08</v>
      </c>
      <c r="AD456" s="1">
        <v>78.24</v>
      </c>
      <c r="AE456" s="1">
        <v>0.007824</v>
      </c>
      <c r="AF456" s="1">
        <v>26.08</v>
      </c>
      <c r="AG456" s="1">
        <v>78.24</v>
      </c>
      <c r="AH456" s="1">
        <v>0.007824</v>
      </c>
      <c r="AI456" s="1">
        <v>1044</v>
      </c>
      <c r="AJ456" s="1" t="s">
        <v>125</v>
      </c>
      <c r="AK456" s="1" t="s">
        <v>113</v>
      </c>
      <c r="AN456" s="1">
        <v>26.6</v>
      </c>
      <c r="AO456" s="1">
        <v>79.8</v>
      </c>
    </row>
    <row r="457" s="1" customFormat="1" spans="1:41">
      <c r="A457" s="1">
        <v>202301</v>
      </c>
      <c r="B457" s="1" t="s">
        <v>93</v>
      </c>
      <c r="C457" s="1" t="s">
        <v>94</v>
      </c>
      <c r="D457" s="1" t="s">
        <v>406</v>
      </c>
      <c r="E457" s="1" t="s">
        <v>407</v>
      </c>
      <c r="F457" s="1" t="s">
        <v>97</v>
      </c>
      <c r="G457" s="1" t="s">
        <v>128</v>
      </c>
      <c r="H457" s="1" t="s">
        <v>129</v>
      </c>
      <c r="I457" s="4">
        <v>44944</v>
      </c>
      <c r="J457" s="1" t="s">
        <v>811</v>
      </c>
      <c r="K457" s="1" t="s">
        <v>812</v>
      </c>
      <c r="L457" s="1" t="s">
        <v>410</v>
      </c>
      <c r="M457" s="1" t="s">
        <v>103</v>
      </c>
      <c r="N457" s="1" t="s">
        <v>121</v>
      </c>
      <c r="P457" s="1" t="s">
        <v>43</v>
      </c>
      <c r="Q457" s="1" t="s">
        <v>105</v>
      </c>
      <c r="R457" s="1" t="s">
        <v>106</v>
      </c>
      <c r="S457" s="1" t="s">
        <v>168</v>
      </c>
      <c r="T457" s="1" t="s">
        <v>169</v>
      </c>
      <c r="U457" s="1" t="s">
        <v>168</v>
      </c>
      <c r="V457" s="1" t="s">
        <v>169</v>
      </c>
      <c r="W457" s="1" t="s">
        <v>109</v>
      </c>
      <c r="X457" s="1" t="s">
        <v>22</v>
      </c>
      <c r="Y457" s="1" t="s">
        <v>23</v>
      </c>
      <c r="Z457" s="1" t="s">
        <v>746</v>
      </c>
      <c r="AA457" s="1">
        <v>202212152</v>
      </c>
      <c r="AB457" s="1">
        <v>5</v>
      </c>
      <c r="AC457" s="1">
        <v>29.99</v>
      </c>
      <c r="AD457" s="1">
        <v>149.95</v>
      </c>
      <c r="AE457" s="1">
        <v>0.014995</v>
      </c>
      <c r="AF457" s="1">
        <v>29.99</v>
      </c>
      <c r="AG457" s="1">
        <v>149.95</v>
      </c>
      <c r="AH457" s="1">
        <v>0.014995</v>
      </c>
      <c r="AI457" s="1">
        <v>1033</v>
      </c>
      <c r="AJ457" s="1" t="s">
        <v>747</v>
      </c>
      <c r="AK457" s="1" t="s">
        <v>113</v>
      </c>
      <c r="AN457" s="1">
        <v>31</v>
      </c>
      <c r="AO457" s="1">
        <v>155</v>
      </c>
    </row>
    <row r="458" s="1" customFormat="1" spans="1:41">
      <c r="A458" s="1">
        <v>202301</v>
      </c>
      <c r="B458" s="1" t="s">
        <v>93</v>
      </c>
      <c r="C458" s="1" t="s">
        <v>94</v>
      </c>
      <c r="D458" s="1" t="s">
        <v>406</v>
      </c>
      <c r="E458" s="1" t="s">
        <v>407</v>
      </c>
      <c r="F458" s="1" t="s">
        <v>97</v>
      </c>
      <c r="G458" s="1" t="s">
        <v>128</v>
      </c>
      <c r="H458" s="1" t="s">
        <v>129</v>
      </c>
      <c r="I458" s="4">
        <v>44945</v>
      </c>
      <c r="J458" s="1" t="s">
        <v>813</v>
      </c>
      <c r="K458" s="1" t="s">
        <v>814</v>
      </c>
      <c r="L458" s="1" t="s">
        <v>410</v>
      </c>
      <c r="M458" s="1" t="s">
        <v>103</v>
      </c>
      <c r="N458" s="1" t="s">
        <v>104</v>
      </c>
      <c r="P458" s="1" t="s">
        <v>4</v>
      </c>
      <c r="Q458" s="1" t="s">
        <v>105</v>
      </c>
      <c r="R458" s="1" t="s">
        <v>106</v>
      </c>
      <c r="S458" s="1" t="s">
        <v>158</v>
      </c>
      <c r="T458" s="1" t="s">
        <v>159</v>
      </c>
      <c r="U458" s="1" t="s">
        <v>158</v>
      </c>
      <c r="V458" s="1" t="s">
        <v>159</v>
      </c>
      <c r="W458" s="1" t="s">
        <v>109</v>
      </c>
      <c r="X458" s="1" t="s">
        <v>12</v>
      </c>
      <c r="Y458" s="1" t="s">
        <v>13</v>
      </c>
      <c r="Z458" s="1" t="s">
        <v>124</v>
      </c>
      <c r="AA458" s="1">
        <v>221016</v>
      </c>
      <c r="AB458" s="1">
        <v>5</v>
      </c>
      <c r="AC458" s="1">
        <v>26.08</v>
      </c>
      <c r="AD458" s="1">
        <v>130.4</v>
      </c>
      <c r="AE458" s="1">
        <v>0.01304</v>
      </c>
      <c r="AF458" s="1">
        <v>26.08</v>
      </c>
      <c r="AG458" s="1">
        <v>130.4</v>
      </c>
      <c r="AH458" s="1">
        <v>0.01304</v>
      </c>
      <c r="AI458" s="1">
        <v>1044</v>
      </c>
      <c r="AJ458" s="1" t="s">
        <v>125</v>
      </c>
      <c r="AK458" s="1" t="s">
        <v>113</v>
      </c>
      <c r="AN458" s="1">
        <v>26.6</v>
      </c>
      <c r="AO458" s="1">
        <v>133</v>
      </c>
    </row>
    <row r="459" s="1" customFormat="1" spans="1:41">
      <c r="A459" s="1">
        <v>202301</v>
      </c>
      <c r="B459" s="1" t="s">
        <v>93</v>
      </c>
      <c r="C459" s="1" t="s">
        <v>94</v>
      </c>
      <c r="D459" s="1" t="s">
        <v>406</v>
      </c>
      <c r="E459" s="1" t="s">
        <v>407</v>
      </c>
      <c r="F459" s="1" t="s">
        <v>97</v>
      </c>
      <c r="G459" s="1" t="s">
        <v>128</v>
      </c>
      <c r="H459" s="1" t="s">
        <v>129</v>
      </c>
      <c r="I459" s="4">
        <v>44945</v>
      </c>
      <c r="J459" s="1" t="s">
        <v>815</v>
      </c>
      <c r="K459" s="1" t="s">
        <v>816</v>
      </c>
      <c r="L459" s="1" t="s">
        <v>410</v>
      </c>
      <c r="M459" s="1" t="s">
        <v>103</v>
      </c>
      <c r="N459" s="1" t="s">
        <v>121</v>
      </c>
      <c r="P459" s="1" t="s">
        <v>4</v>
      </c>
      <c r="Q459" s="1" t="s">
        <v>105</v>
      </c>
      <c r="R459" s="1" t="s">
        <v>106</v>
      </c>
      <c r="S459" s="1" t="s">
        <v>133</v>
      </c>
      <c r="T459" s="1" t="s">
        <v>134</v>
      </c>
      <c r="U459" s="1" t="s">
        <v>133</v>
      </c>
      <c r="V459" s="1" t="s">
        <v>134</v>
      </c>
      <c r="W459" s="1" t="s">
        <v>109</v>
      </c>
      <c r="X459" s="1" t="s">
        <v>16</v>
      </c>
      <c r="Y459" s="1" t="s">
        <v>17</v>
      </c>
      <c r="Z459" s="1" t="s">
        <v>164</v>
      </c>
      <c r="AA459" s="1">
        <v>220707</v>
      </c>
      <c r="AB459" s="1">
        <v>10</v>
      </c>
      <c r="AC459" s="1">
        <v>7.75</v>
      </c>
      <c r="AD459" s="1">
        <v>77.5</v>
      </c>
      <c r="AE459" s="1">
        <v>0.00775</v>
      </c>
      <c r="AF459" s="1">
        <v>12.8</v>
      </c>
      <c r="AG459" s="1">
        <v>128</v>
      </c>
      <c r="AH459" s="1">
        <v>0.0128</v>
      </c>
      <c r="AI459" s="1">
        <v>2597</v>
      </c>
      <c r="AJ459" s="1" t="s">
        <v>165</v>
      </c>
      <c r="AK459" s="1" t="s">
        <v>113</v>
      </c>
      <c r="AN459" s="1">
        <v>12.16</v>
      </c>
      <c r="AO459" s="1">
        <v>121.6</v>
      </c>
    </row>
    <row r="460" s="1" customFormat="1" spans="1:41">
      <c r="A460" s="1">
        <v>202301</v>
      </c>
      <c r="B460" s="1" t="s">
        <v>93</v>
      </c>
      <c r="C460" s="1" t="s">
        <v>94</v>
      </c>
      <c r="D460" s="1" t="s">
        <v>406</v>
      </c>
      <c r="E460" s="1" t="s">
        <v>407</v>
      </c>
      <c r="F460" s="1" t="s">
        <v>97</v>
      </c>
      <c r="G460" s="1" t="s">
        <v>128</v>
      </c>
      <c r="H460" s="1" t="s">
        <v>129</v>
      </c>
      <c r="I460" s="4">
        <v>44945</v>
      </c>
      <c r="J460" s="1" t="s">
        <v>817</v>
      </c>
      <c r="K460" s="1" t="s">
        <v>818</v>
      </c>
      <c r="L460" s="1" t="s">
        <v>410</v>
      </c>
      <c r="M460" s="1" t="s">
        <v>103</v>
      </c>
      <c r="N460" s="1" t="s">
        <v>121</v>
      </c>
      <c r="P460" s="1" t="s">
        <v>4</v>
      </c>
      <c r="Q460" s="1" t="s">
        <v>105</v>
      </c>
      <c r="R460" s="1" t="s">
        <v>106</v>
      </c>
      <c r="S460" s="1" t="s">
        <v>133</v>
      </c>
      <c r="T460" s="1" t="s">
        <v>134</v>
      </c>
      <c r="U460" s="1" t="s">
        <v>133</v>
      </c>
      <c r="V460" s="1" t="s">
        <v>134</v>
      </c>
      <c r="W460" s="1" t="s">
        <v>109</v>
      </c>
      <c r="X460" s="1" t="s">
        <v>16</v>
      </c>
      <c r="Y460" s="1" t="s">
        <v>17</v>
      </c>
      <c r="Z460" s="1" t="s">
        <v>164</v>
      </c>
      <c r="AA460" s="1">
        <v>220707</v>
      </c>
      <c r="AB460" s="1">
        <v>5</v>
      </c>
      <c r="AC460" s="1">
        <v>7.75</v>
      </c>
      <c r="AD460" s="1">
        <v>38.75</v>
      </c>
      <c r="AE460" s="1">
        <v>0.003875</v>
      </c>
      <c r="AF460" s="1">
        <v>12.8</v>
      </c>
      <c r="AG460" s="1">
        <v>64</v>
      </c>
      <c r="AH460" s="1">
        <v>0.0064</v>
      </c>
      <c r="AI460" s="1">
        <v>2597</v>
      </c>
      <c r="AJ460" s="1" t="s">
        <v>165</v>
      </c>
      <c r="AK460" s="1" t="s">
        <v>113</v>
      </c>
      <c r="AN460" s="1">
        <v>12.16</v>
      </c>
      <c r="AO460" s="1">
        <v>60.8</v>
      </c>
    </row>
    <row r="461" s="1" customFormat="1" spans="1:41">
      <c r="A461" s="1">
        <v>202301</v>
      </c>
      <c r="B461" s="1" t="s">
        <v>93</v>
      </c>
      <c r="C461" s="1" t="s">
        <v>94</v>
      </c>
      <c r="D461" s="1" t="s">
        <v>406</v>
      </c>
      <c r="E461" s="1" t="s">
        <v>407</v>
      </c>
      <c r="F461" s="1" t="s">
        <v>97</v>
      </c>
      <c r="G461" s="1" t="s">
        <v>128</v>
      </c>
      <c r="H461" s="1" t="s">
        <v>129</v>
      </c>
      <c r="I461" s="4">
        <v>44945</v>
      </c>
      <c r="J461" s="1" t="s">
        <v>819</v>
      </c>
      <c r="K461" s="1" t="s">
        <v>820</v>
      </c>
      <c r="L461" s="1" t="s">
        <v>410</v>
      </c>
      <c r="M461" s="1" t="s">
        <v>137</v>
      </c>
      <c r="N461" s="1" t="s">
        <v>137</v>
      </c>
      <c r="P461" s="1" t="s">
        <v>43</v>
      </c>
      <c r="Q461" s="1" t="s">
        <v>105</v>
      </c>
      <c r="R461" s="1" t="s">
        <v>106</v>
      </c>
      <c r="S461" s="1" t="s">
        <v>186</v>
      </c>
      <c r="T461" s="1" t="s">
        <v>187</v>
      </c>
      <c r="U461" s="1" t="s">
        <v>186</v>
      </c>
      <c r="V461" s="1" t="s">
        <v>187</v>
      </c>
      <c r="W461" s="1" t="s">
        <v>109</v>
      </c>
      <c r="X461" s="1" t="s">
        <v>12</v>
      </c>
      <c r="Y461" s="1" t="s">
        <v>13</v>
      </c>
      <c r="Z461" s="1" t="s">
        <v>124</v>
      </c>
      <c r="AA461" s="1">
        <v>221016</v>
      </c>
      <c r="AB461" s="1">
        <v>3</v>
      </c>
      <c r="AC461" s="1">
        <v>26.08</v>
      </c>
      <c r="AD461" s="1">
        <v>78.24</v>
      </c>
      <c r="AE461" s="1">
        <v>0.007824</v>
      </c>
      <c r="AF461" s="1">
        <v>26.08</v>
      </c>
      <c r="AG461" s="1">
        <v>78.24</v>
      </c>
      <c r="AH461" s="1">
        <v>0.007824</v>
      </c>
      <c r="AI461" s="1">
        <v>1044</v>
      </c>
      <c r="AJ461" s="1" t="s">
        <v>125</v>
      </c>
      <c r="AK461" s="1" t="s">
        <v>113</v>
      </c>
      <c r="AN461" s="1">
        <v>26.6</v>
      </c>
      <c r="AO461" s="1">
        <v>79.8</v>
      </c>
    </row>
    <row r="462" s="1" customFormat="1" hidden="1" spans="1:41">
      <c r="A462" s="1">
        <v>202301</v>
      </c>
      <c r="B462" s="1" t="s">
        <v>93</v>
      </c>
      <c r="C462" s="1" t="s">
        <v>94</v>
      </c>
      <c r="D462" s="1" t="s">
        <v>406</v>
      </c>
      <c r="E462" s="1" t="s">
        <v>407</v>
      </c>
      <c r="F462" s="1" t="s">
        <v>97</v>
      </c>
      <c r="G462" s="1" t="s">
        <v>128</v>
      </c>
      <c r="H462" s="1" t="s">
        <v>129</v>
      </c>
      <c r="I462" s="4">
        <v>44945</v>
      </c>
      <c r="J462" s="1" t="s">
        <v>532</v>
      </c>
      <c r="K462" s="1" t="s">
        <v>533</v>
      </c>
      <c r="L462" s="1" t="s">
        <v>410</v>
      </c>
      <c r="M462" s="1" t="s">
        <v>103</v>
      </c>
      <c r="N462" s="1" t="s">
        <v>104</v>
      </c>
      <c r="O462" s="1" t="s">
        <v>429</v>
      </c>
      <c r="P462" s="1" t="s">
        <v>50</v>
      </c>
      <c r="Q462" s="1" t="s">
        <v>105</v>
      </c>
      <c r="R462" s="1" t="s">
        <v>106</v>
      </c>
      <c r="S462" s="1" t="s">
        <v>186</v>
      </c>
      <c r="T462" s="1" t="s">
        <v>187</v>
      </c>
      <c r="U462" s="1" t="s">
        <v>186</v>
      </c>
      <c r="V462" s="1" t="s">
        <v>187</v>
      </c>
      <c r="W462" s="1" t="s">
        <v>109</v>
      </c>
      <c r="X462" s="1" t="s">
        <v>12</v>
      </c>
      <c r="Y462" s="1" t="s">
        <v>15</v>
      </c>
      <c r="Z462" s="1" t="s">
        <v>250</v>
      </c>
      <c r="AA462" s="1">
        <v>220910</v>
      </c>
      <c r="AB462" s="1">
        <v>5</v>
      </c>
      <c r="AC462" s="1">
        <v>48.96</v>
      </c>
      <c r="AD462" s="1">
        <v>244.8</v>
      </c>
      <c r="AE462" s="1">
        <v>0.02448</v>
      </c>
      <c r="AF462" s="1">
        <v>48.96</v>
      </c>
      <c r="AG462" s="1">
        <v>244.8</v>
      </c>
      <c r="AH462" s="1">
        <v>0.02448</v>
      </c>
      <c r="AI462" s="1">
        <v>3657</v>
      </c>
      <c r="AJ462" s="1" t="s">
        <v>251</v>
      </c>
      <c r="AK462" s="1" t="s">
        <v>113</v>
      </c>
      <c r="AN462" s="1">
        <v>53.3</v>
      </c>
      <c r="AO462" s="1">
        <v>266.5</v>
      </c>
    </row>
    <row r="463" s="1" customFormat="1" hidden="1" spans="1:41">
      <c r="A463" s="1">
        <v>202301</v>
      </c>
      <c r="B463" s="1" t="s">
        <v>93</v>
      </c>
      <c r="C463" s="1" t="s">
        <v>94</v>
      </c>
      <c r="D463" s="1" t="s">
        <v>406</v>
      </c>
      <c r="E463" s="1" t="s">
        <v>407</v>
      </c>
      <c r="F463" s="1" t="s">
        <v>97</v>
      </c>
      <c r="G463" s="1" t="s">
        <v>128</v>
      </c>
      <c r="H463" s="1" t="s">
        <v>129</v>
      </c>
      <c r="I463" s="4">
        <v>44945</v>
      </c>
      <c r="J463" s="1" t="s">
        <v>821</v>
      </c>
      <c r="K463" s="1" t="s">
        <v>822</v>
      </c>
      <c r="L463" s="1" t="s">
        <v>410</v>
      </c>
      <c r="M463" s="1" t="s">
        <v>103</v>
      </c>
      <c r="N463" s="1" t="s">
        <v>104</v>
      </c>
      <c r="O463" s="1" t="s">
        <v>429</v>
      </c>
      <c r="P463" s="1" t="s">
        <v>50</v>
      </c>
      <c r="Q463" s="1" t="s">
        <v>105</v>
      </c>
      <c r="R463" s="1" t="s">
        <v>106</v>
      </c>
      <c r="S463" s="1" t="s">
        <v>146</v>
      </c>
      <c r="T463" s="1" t="s">
        <v>147</v>
      </c>
      <c r="U463" s="1" t="s">
        <v>146</v>
      </c>
      <c r="V463" s="1" t="s">
        <v>147</v>
      </c>
      <c r="W463" s="1" t="s">
        <v>109</v>
      </c>
      <c r="X463" s="1" t="s">
        <v>12</v>
      </c>
      <c r="Y463" s="1" t="s">
        <v>15</v>
      </c>
      <c r="Z463" s="1" t="s">
        <v>250</v>
      </c>
      <c r="AA463" s="1">
        <v>220910</v>
      </c>
      <c r="AB463" s="1">
        <v>2</v>
      </c>
      <c r="AC463" s="1">
        <v>48.96</v>
      </c>
      <c r="AD463" s="1">
        <v>97.92</v>
      </c>
      <c r="AE463" s="1">
        <v>0.009792</v>
      </c>
      <c r="AF463" s="1">
        <v>48.96</v>
      </c>
      <c r="AG463" s="1">
        <v>97.92</v>
      </c>
      <c r="AH463" s="1">
        <v>0.009792</v>
      </c>
      <c r="AI463" s="1">
        <v>3657</v>
      </c>
      <c r="AJ463" s="1" t="s">
        <v>251</v>
      </c>
      <c r="AK463" s="1" t="s">
        <v>113</v>
      </c>
      <c r="AN463" s="1">
        <v>53.3</v>
      </c>
      <c r="AO463" s="1">
        <v>106.6</v>
      </c>
    </row>
    <row r="464" s="1" customFormat="1" hidden="1" spans="1:41">
      <c r="A464" s="1">
        <v>202301</v>
      </c>
      <c r="B464" s="1" t="s">
        <v>93</v>
      </c>
      <c r="C464" s="1" t="s">
        <v>94</v>
      </c>
      <c r="D464" s="1" t="s">
        <v>406</v>
      </c>
      <c r="E464" s="1" t="s">
        <v>407</v>
      </c>
      <c r="F464" s="1" t="s">
        <v>97</v>
      </c>
      <c r="G464" s="1" t="s">
        <v>128</v>
      </c>
      <c r="H464" s="1" t="s">
        <v>129</v>
      </c>
      <c r="I464" s="4">
        <v>44945</v>
      </c>
      <c r="J464" s="1" t="s">
        <v>823</v>
      </c>
      <c r="K464" s="1" t="s">
        <v>824</v>
      </c>
      <c r="L464" s="1" t="s">
        <v>410</v>
      </c>
      <c r="M464" s="1" t="s">
        <v>103</v>
      </c>
      <c r="N464" s="1" t="s">
        <v>104</v>
      </c>
      <c r="O464" s="1" t="s">
        <v>429</v>
      </c>
      <c r="P464" s="1" t="s">
        <v>50</v>
      </c>
      <c r="Q464" s="1" t="s">
        <v>105</v>
      </c>
      <c r="R464" s="1" t="s">
        <v>106</v>
      </c>
      <c r="S464" s="1" t="s">
        <v>146</v>
      </c>
      <c r="T464" s="1" t="s">
        <v>147</v>
      </c>
      <c r="U464" s="1" t="s">
        <v>146</v>
      </c>
      <c r="V464" s="1" t="s">
        <v>147</v>
      </c>
      <c r="W464" s="1" t="s">
        <v>109</v>
      </c>
      <c r="X464" s="1" t="s">
        <v>12</v>
      </c>
      <c r="Y464" s="1" t="s">
        <v>13</v>
      </c>
      <c r="Z464" s="1" t="s">
        <v>124</v>
      </c>
      <c r="AA464" s="1">
        <v>221016</v>
      </c>
      <c r="AB464" s="1">
        <v>3</v>
      </c>
      <c r="AC464" s="1">
        <v>26.08</v>
      </c>
      <c r="AD464" s="1">
        <v>78.24</v>
      </c>
      <c r="AE464" s="1">
        <v>0.007824</v>
      </c>
      <c r="AF464" s="1">
        <v>26.08</v>
      </c>
      <c r="AG464" s="1">
        <v>78.24</v>
      </c>
      <c r="AH464" s="1">
        <v>0.007824</v>
      </c>
      <c r="AI464" s="1">
        <v>1044</v>
      </c>
      <c r="AJ464" s="1" t="s">
        <v>125</v>
      </c>
      <c r="AK464" s="1" t="s">
        <v>113</v>
      </c>
      <c r="AN464" s="1">
        <v>26.6</v>
      </c>
      <c r="AO464" s="1">
        <v>79.8</v>
      </c>
    </row>
    <row r="465" s="1" customFormat="1" hidden="1" spans="1:41">
      <c r="A465" s="1">
        <v>202301</v>
      </c>
      <c r="B465" s="1" t="s">
        <v>93</v>
      </c>
      <c r="C465" s="1" t="s">
        <v>94</v>
      </c>
      <c r="D465" s="1" t="s">
        <v>406</v>
      </c>
      <c r="E465" s="1" t="s">
        <v>407</v>
      </c>
      <c r="F465" s="1" t="s">
        <v>97</v>
      </c>
      <c r="G465" s="1" t="s">
        <v>128</v>
      </c>
      <c r="H465" s="1" t="s">
        <v>129</v>
      </c>
      <c r="I465" s="4">
        <v>44945</v>
      </c>
      <c r="J465" s="1" t="s">
        <v>825</v>
      </c>
      <c r="K465" s="1" t="s">
        <v>826</v>
      </c>
      <c r="L465" s="1" t="s">
        <v>410</v>
      </c>
      <c r="M465" s="1" t="s">
        <v>103</v>
      </c>
      <c r="N465" s="1" t="s">
        <v>104</v>
      </c>
      <c r="O465" s="1" t="s">
        <v>429</v>
      </c>
      <c r="P465" s="1" t="s">
        <v>50</v>
      </c>
      <c r="Q465" s="1" t="s">
        <v>105</v>
      </c>
      <c r="R465" s="1" t="s">
        <v>106</v>
      </c>
      <c r="S465" s="1" t="s">
        <v>146</v>
      </c>
      <c r="T465" s="1" t="s">
        <v>147</v>
      </c>
      <c r="U465" s="1" t="s">
        <v>146</v>
      </c>
      <c r="V465" s="1" t="s">
        <v>147</v>
      </c>
      <c r="W465" s="1" t="s">
        <v>109</v>
      </c>
      <c r="X465" s="1" t="s">
        <v>12</v>
      </c>
      <c r="Y465" s="1" t="s">
        <v>15</v>
      </c>
      <c r="Z465" s="1" t="s">
        <v>250</v>
      </c>
      <c r="AA465" s="1">
        <v>220910</v>
      </c>
      <c r="AB465" s="1">
        <v>5</v>
      </c>
      <c r="AC465" s="1">
        <v>48.96</v>
      </c>
      <c r="AD465" s="1">
        <v>244.8</v>
      </c>
      <c r="AE465" s="1">
        <v>0.02448</v>
      </c>
      <c r="AF465" s="1">
        <v>48.96</v>
      </c>
      <c r="AG465" s="1">
        <v>244.8</v>
      </c>
      <c r="AH465" s="1">
        <v>0.02448</v>
      </c>
      <c r="AI465" s="1">
        <v>3657</v>
      </c>
      <c r="AJ465" s="1" t="s">
        <v>251</v>
      </c>
      <c r="AK465" s="1" t="s">
        <v>113</v>
      </c>
      <c r="AN465" s="1">
        <v>53.3</v>
      </c>
      <c r="AO465" s="1">
        <v>266.5</v>
      </c>
    </row>
    <row r="466" s="1" customFormat="1" hidden="1" spans="1:41">
      <c r="A466" s="1">
        <v>202301</v>
      </c>
      <c r="B466" s="1" t="s">
        <v>93</v>
      </c>
      <c r="C466" s="1" t="s">
        <v>94</v>
      </c>
      <c r="D466" s="1" t="s">
        <v>406</v>
      </c>
      <c r="E466" s="1" t="s">
        <v>407</v>
      </c>
      <c r="F466" s="1" t="s">
        <v>97</v>
      </c>
      <c r="G466" s="1" t="s">
        <v>128</v>
      </c>
      <c r="H466" s="1" t="s">
        <v>129</v>
      </c>
      <c r="I466" s="4">
        <v>44945</v>
      </c>
      <c r="J466" s="1" t="s">
        <v>542</v>
      </c>
      <c r="K466" s="1" t="s">
        <v>543</v>
      </c>
      <c r="L466" s="1" t="s">
        <v>410</v>
      </c>
      <c r="M466" s="1" t="s">
        <v>103</v>
      </c>
      <c r="N466" s="1" t="s">
        <v>104</v>
      </c>
      <c r="O466" s="1" t="s">
        <v>429</v>
      </c>
      <c r="P466" s="1" t="s">
        <v>50</v>
      </c>
      <c r="Q466" s="1" t="s">
        <v>105</v>
      </c>
      <c r="R466" s="1" t="s">
        <v>106</v>
      </c>
      <c r="S466" s="1" t="s">
        <v>146</v>
      </c>
      <c r="T466" s="1" t="s">
        <v>147</v>
      </c>
      <c r="U466" s="1" t="s">
        <v>146</v>
      </c>
      <c r="V466" s="1" t="s">
        <v>147</v>
      </c>
      <c r="W466" s="1" t="s">
        <v>109</v>
      </c>
      <c r="X466" s="1" t="s">
        <v>19</v>
      </c>
      <c r="Y466" s="1" t="s">
        <v>21</v>
      </c>
      <c r="Z466" s="1" t="s">
        <v>393</v>
      </c>
      <c r="AA466" s="1">
        <v>220612</v>
      </c>
      <c r="AB466" s="1">
        <v>5</v>
      </c>
      <c r="AC466" s="1">
        <v>43.09</v>
      </c>
      <c r="AD466" s="1">
        <v>215.45</v>
      </c>
      <c r="AE466" s="1">
        <v>0.021545</v>
      </c>
      <c r="AF466" s="1">
        <v>43.09</v>
      </c>
      <c r="AG466" s="1">
        <v>215.45</v>
      </c>
      <c r="AH466" s="1">
        <v>0.021545</v>
      </c>
      <c r="AI466" s="1">
        <v>1038</v>
      </c>
      <c r="AJ466" s="1" t="s">
        <v>394</v>
      </c>
      <c r="AK466" s="1" t="s">
        <v>113</v>
      </c>
      <c r="AN466" s="1">
        <v>44</v>
      </c>
      <c r="AO466" s="1">
        <v>220</v>
      </c>
    </row>
    <row r="467" s="1" customFormat="1" spans="1:41">
      <c r="A467" s="1">
        <v>202301</v>
      </c>
      <c r="B467" s="1" t="s">
        <v>93</v>
      </c>
      <c r="C467" s="1" t="s">
        <v>94</v>
      </c>
      <c r="D467" s="1" t="s">
        <v>406</v>
      </c>
      <c r="E467" s="1" t="s">
        <v>407</v>
      </c>
      <c r="F467" s="1" t="s">
        <v>97</v>
      </c>
      <c r="G467" s="1" t="s">
        <v>128</v>
      </c>
      <c r="H467" s="1" t="s">
        <v>129</v>
      </c>
      <c r="I467" s="4">
        <v>44945</v>
      </c>
      <c r="J467" s="1" t="s">
        <v>827</v>
      </c>
      <c r="K467" s="1" t="s">
        <v>828</v>
      </c>
      <c r="L467" s="1" t="s">
        <v>410</v>
      </c>
      <c r="M467" s="1" t="s">
        <v>103</v>
      </c>
      <c r="N467" s="1" t="s">
        <v>121</v>
      </c>
      <c r="P467" s="1" t="s">
        <v>4</v>
      </c>
      <c r="Q467" s="1" t="s">
        <v>105</v>
      </c>
      <c r="R467" s="1" t="s">
        <v>106</v>
      </c>
      <c r="S467" s="1" t="s">
        <v>174</v>
      </c>
      <c r="T467" s="1" t="s">
        <v>175</v>
      </c>
      <c r="U467" s="1" t="s">
        <v>174</v>
      </c>
      <c r="V467" s="1" t="s">
        <v>175</v>
      </c>
      <c r="W467" s="1" t="s">
        <v>109</v>
      </c>
      <c r="X467" s="1" t="s">
        <v>12</v>
      </c>
      <c r="Y467" s="1" t="s">
        <v>13</v>
      </c>
      <c r="Z467" s="1" t="s">
        <v>124</v>
      </c>
      <c r="AA467" s="1">
        <v>221016</v>
      </c>
      <c r="AB467" s="1">
        <v>8</v>
      </c>
      <c r="AC467" s="1">
        <v>26.08</v>
      </c>
      <c r="AD467" s="1">
        <v>208.64</v>
      </c>
      <c r="AE467" s="1">
        <v>0.020864</v>
      </c>
      <c r="AF467" s="1">
        <v>26.08</v>
      </c>
      <c r="AG467" s="1">
        <v>208.64</v>
      </c>
      <c r="AH467" s="1">
        <v>0.020864</v>
      </c>
      <c r="AI467" s="1">
        <v>1044</v>
      </c>
      <c r="AJ467" s="1" t="s">
        <v>125</v>
      </c>
      <c r="AK467" s="1" t="s">
        <v>113</v>
      </c>
      <c r="AN467" s="1">
        <v>26.6</v>
      </c>
      <c r="AO467" s="1">
        <v>212.8</v>
      </c>
    </row>
    <row r="468" s="1" customFormat="1" spans="1:41">
      <c r="A468" s="1">
        <v>202301</v>
      </c>
      <c r="B468" s="1" t="s">
        <v>93</v>
      </c>
      <c r="C468" s="1" t="s">
        <v>94</v>
      </c>
      <c r="D468" s="1" t="s">
        <v>406</v>
      </c>
      <c r="E468" s="1" t="s">
        <v>407</v>
      </c>
      <c r="F468" s="1" t="s">
        <v>97</v>
      </c>
      <c r="G468" s="1" t="s">
        <v>128</v>
      </c>
      <c r="H468" s="1" t="s">
        <v>129</v>
      </c>
      <c r="I468" s="4">
        <v>44945</v>
      </c>
      <c r="J468" s="1" t="s">
        <v>440</v>
      </c>
      <c r="K468" s="1" t="s">
        <v>441</v>
      </c>
      <c r="L468" s="1" t="s">
        <v>410</v>
      </c>
      <c r="M468" s="1" t="s">
        <v>137</v>
      </c>
      <c r="N468" s="1" t="s">
        <v>137</v>
      </c>
      <c r="P468" s="1" t="s">
        <v>4</v>
      </c>
      <c r="Q468" s="1" t="s">
        <v>105</v>
      </c>
      <c r="R468" s="1" t="s">
        <v>106</v>
      </c>
      <c r="S468" s="1" t="s">
        <v>122</v>
      </c>
      <c r="T468" s="1" t="s">
        <v>123</v>
      </c>
      <c r="U468" s="1" t="s">
        <v>122</v>
      </c>
      <c r="V468" s="1" t="s">
        <v>123</v>
      </c>
      <c r="W468" s="1" t="s">
        <v>109</v>
      </c>
      <c r="X468" s="1" t="s">
        <v>30</v>
      </c>
      <c r="Y468" s="1" t="s">
        <v>31</v>
      </c>
      <c r="Z468" s="1" t="s">
        <v>286</v>
      </c>
      <c r="AA468" s="1">
        <v>202208263</v>
      </c>
      <c r="AB468" s="1">
        <v>3</v>
      </c>
      <c r="AC468" s="1">
        <v>48.75</v>
      </c>
      <c r="AD468" s="1">
        <v>146.25</v>
      </c>
      <c r="AE468" s="1">
        <v>0.014625</v>
      </c>
      <c r="AF468" s="1">
        <v>48.75</v>
      </c>
      <c r="AG468" s="1">
        <v>146.25</v>
      </c>
      <c r="AH468" s="1">
        <v>0.014625</v>
      </c>
      <c r="AI468" s="1">
        <v>3759</v>
      </c>
      <c r="AJ468" s="1" t="s">
        <v>287</v>
      </c>
      <c r="AK468" s="1" t="s">
        <v>113</v>
      </c>
      <c r="AN468" s="1">
        <v>84.8</v>
      </c>
      <c r="AO468" s="1">
        <v>254.4</v>
      </c>
    </row>
    <row r="469" s="1" customFormat="1" spans="1:41">
      <c r="A469" s="1">
        <v>202301</v>
      </c>
      <c r="B469" s="1" t="s">
        <v>93</v>
      </c>
      <c r="C469" s="1" t="s">
        <v>94</v>
      </c>
      <c r="D469" s="1" t="s">
        <v>406</v>
      </c>
      <c r="E469" s="1" t="s">
        <v>407</v>
      </c>
      <c r="F469" s="1" t="s">
        <v>97</v>
      </c>
      <c r="G469" s="1" t="s">
        <v>128</v>
      </c>
      <c r="H469" s="1" t="s">
        <v>129</v>
      </c>
      <c r="I469" s="4">
        <v>44945</v>
      </c>
      <c r="J469" s="1" t="s">
        <v>829</v>
      </c>
      <c r="K469" s="1" t="s">
        <v>830</v>
      </c>
      <c r="L469" s="1" t="s">
        <v>410</v>
      </c>
      <c r="M469" s="1" t="s">
        <v>137</v>
      </c>
      <c r="N469" s="1" t="s">
        <v>137</v>
      </c>
      <c r="P469" s="1" t="s">
        <v>4</v>
      </c>
      <c r="Q469" s="1" t="s">
        <v>105</v>
      </c>
      <c r="R469" s="1" t="s">
        <v>106</v>
      </c>
      <c r="S469" s="1" t="s">
        <v>122</v>
      </c>
      <c r="T469" s="1" t="s">
        <v>123</v>
      </c>
      <c r="U469" s="1" t="s">
        <v>122</v>
      </c>
      <c r="V469" s="1" t="s">
        <v>123</v>
      </c>
      <c r="W469" s="1" t="s">
        <v>109</v>
      </c>
      <c r="X469" s="1" t="s">
        <v>110</v>
      </c>
      <c r="Y469" s="1" t="s">
        <v>35</v>
      </c>
      <c r="Z469" s="1" t="s">
        <v>111</v>
      </c>
      <c r="AA469" s="1">
        <v>221113</v>
      </c>
      <c r="AB469" s="1">
        <v>2</v>
      </c>
      <c r="AC469" s="1">
        <v>31.29</v>
      </c>
      <c r="AD469" s="1">
        <v>62.58</v>
      </c>
      <c r="AE469" s="1">
        <v>0.006258</v>
      </c>
      <c r="AF469" s="1">
        <v>31.29</v>
      </c>
      <c r="AG469" s="1">
        <v>62.58</v>
      </c>
      <c r="AH469" s="1">
        <v>0.006258</v>
      </c>
      <c r="AI469" s="1">
        <v>1047</v>
      </c>
      <c r="AJ469" s="1" t="s">
        <v>112</v>
      </c>
      <c r="AK469" s="1" t="s">
        <v>113</v>
      </c>
      <c r="AN469" s="1">
        <v>31.92</v>
      </c>
      <c r="AO469" s="1">
        <v>63.84</v>
      </c>
    </row>
    <row r="470" s="1" customFormat="1" spans="1:41">
      <c r="A470" s="1">
        <v>202301</v>
      </c>
      <c r="B470" s="1" t="s">
        <v>93</v>
      </c>
      <c r="C470" s="1" t="s">
        <v>94</v>
      </c>
      <c r="D470" s="1" t="s">
        <v>406</v>
      </c>
      <c r="E470" s="1" t="s">
        <v>407</v>
      </c>
      <c r="F470" s="1" t="s">
        <v>97</v>
      </c>
      <c r="G470" s="1" t="s">
        <v>128</v>
      </c>
      <c r="H470" s="1" t="s">
        <v>129</v>
      </c>
      <c r="I470" s="4">
        <v>44945</v>
      </c>
      <c r="J470" s="1" t="s">
        <v>831</v>
      </c>
      <c r="K470" s="1" t="s">
        <v>832</v>
      </c>
      <c r="L470" s="1" t="s">
        <v>410</v>
      </c>
      <c r="M470" s="1" t="s">
        <v>103</v>
      </c>
      <c r="N470" s="1" t="s">
        <v>121</v>
      </c>
      <c r="P470" s="1" t="s">
        <v>4</v>
      </c>
      <c r="Q470" s="1" t="s">
        <v>105</v>
      </c>
      <c r="R470" s="1" t="s">
        <v>106</v>
      </c>
      <c r="S470" s="1" t="s">
        <v>152</v>
      </c>
      <c r="T470" s="1" t="s">
        <v>153</v>
      </c>
      <c r="U470" s="1" t="s">
        <v>152</v>
      </c>
      <c r="V470" s="1" t="s">
        <v>153</v>
      </c>
      <c r="W470" s="1" t="s">
        <v>109</v>
      </c>
      <c r="X470" s="1" t="s">
        <v>110</v>
      </c>
      <c r="Y470" s="1" t="s">
        <v>35</v>
      </c>
      <c r="Z470" s="1" t="s">
        <v>111</v>
      </c>
      <c r="AA470" s="1">
        <v>221113</v>
      </c>
      <c r="AB470" s="1">
        <v>5</v>
      </c>
      <c r="AC470" s="1">
        <v>31.29</v>
      </c>
      <c r="AD470" s="1">
        <v>156.45</v>
      </c>
      <c r="AE470" s="1">
        <v>0.015645</v>
      </c>
      <c r="AF470" s="1">
        <v>31.29</v>
      </c>
      <c r="AG470" s="1">
        <v>156.45</v>
      </c>
      <c r="AH470" s="1">
        <v>0.015645</v>
      </c>
      <c r="AI470" s="1">
        <v>1047</v>
      </c>
      <c r="AJ470" s="1" t="s">
        <v>112</v>
      </c>
      <c r="AK470" s="1" t="s">
        <v>113</v>
      </c>
      <c r="AN470" s="1">
        <v>31.92</v>
      </c>
      <c r="AO470" s="1">
        <v>159.6</v>
      </c>
    </row>
    <row r="471" s="1" customFormat="1" spans="1:41">
      <c r="A471" s="1">
        <v>202301</v>
      </c>
      <c r="B471" s="1" t="s">
        <v>93</v>
      </c>
      <c r="C471" s="1" t="s">
        <v>94</v>
      </c>
      <c r="D471" s="1" t="s">
        <v>406</v>
      </c>
      <c r="E471" s="1" t="s">
        <v>407</v>
      </c>
      <c r="F471" s="1" t="s">
        <v>97</v>
      </c>
      <c r="G471" s="1" t="s">
        <v>128</v>
      </c>
      <c r="H471" s="1" t="s">
        <v>129</v>
      </c>
      <c r="I471" s="4">
        <v>44953</v>
      </c>
      <c r="J471" s="1" t="s">
        <v>833</v>
      </c>
      <c r="K471" s="1" t="s">
        <v>834</v>
      </c>
      <c r="L471" s="1" t="s">
        <v>410</v>
      </c>
      <c r="M471" s="1" t="s">
        <v>103</v>
      </c>
      <c r="N471" s="1" t="s">
        <v>104</v>
      </c>
      <c r="P471" s="1" t="s">
        <v>43</v>
      </c>
      <c r="Q471" s="1" t="s">
        <v>105</v>
      </c>
      <c r="R471" s="1" t="s">
        <v>106</v>
      </c>
      <c r="S471" s="1" t="s">
        <v>174</v>
      </c>
      <c r="T471" s="1" t="s">
        <v>175</v>
      </c>
      <c r="U471" s="1" t="s">
        <v>174</v>
      </c>
      <c r="V471" s="1" t="s">
        <v>175</v>
      </c>
      <c r="W471" s="1" t="s">
        <v>109</v>
      </c>
      <c r="X471" s="1" t="s">
        <v>12</v>
      </c>
      <c r="Y471" s="1" t="s">
        <v>13</v>
      </c>
      <c r="Z471" s="1" t="s">
        <v>124</v>
      </c>
      <c r="AA471" s="1">
        <v>221016</v>
      </c>
      <c r="AB471" s="1">
        <v>2</v>
      </c>
      <c r="AC471" s="1">
        <v>26.08</v>
      </c>
      <c r="AD471" s="1">
        <v>52.16</v>
      </c>
      <c r="AE471" s="1">
        <v>0.005216</v>
      </c>
      <c r="AF471" s="1">
        <v>26.08</v>
      </c>
      <c r="AG471" s="1">
        <v>52.16</v>
      </c>
      <c r="AH471" s="1">
        <v>0.005216</v>
      </c>
      <c r="AI471" s="1">
        <v>1044</v>
      </c>
      <c r="AJ471" s="1" t="s">
        <v>125</v>
      </c>
      <c r="AK471" s="1" t="s">
        <v>113</v>
      </c>
      <c r="AN471" s="1">
        <v>26.6</v>
      </c>
      <c r="AO471" s="1">
        <v>53.2</v>
      </c>
    </row>
    <row r="472" s="1" customFormat="1" spans="1:41">
      <c r="A472" s="1">
        <v>202301</v>
      </c>
      <c r="B472" s="1" t="s">
        <v>93</v>
      </c>
      <c r="C472" s="1" t="s">
        <v>94</v>
      </c>
      <c r="D472" s="1" t="s">
        <v>406</v>
      </c>
      <c r="E472" s="1" t="s">
        <v>407</v>
      </c>
      <c r="F472" s="1" t="s">
        <v>97</v>
      </c>
      <c r="G472" s="1" t="s">
        <v>128</v>
      </c>
      <c r="H472" s="1" t="s">
        <v>129</v>
      </c>
      <c r="I472" s="4">
        <v>44953</v>
      </c>
      <c r="J472" s="1" t="s">
        <v>835</v>
      </c>
      <c r="K472" s="1" t="s">
        <v>836</v>
      </c>
      <c r="L472" s="1" t="s">
        <v>410</v>
      </c>
      <c r="M472" s="1" t="s">
        <v>103</v>
      </c>
      <c r="N472" s="1" t="s">
        <v>104</v>
      </c>
      <c r="P472" s="1" t="s">
        <v>4</v>
      </c>
      <c r="Q472" s="1" t="s">
        <v>105</v>
      </c>
      <c r="R472" s="1" t="s">
        <v>106</v>
      </c>
      <c r="S472" s="1" t="s">
        <v>174</v>
      </c>
      <c r="T472" s="1" t="s">
        <v>175</v>
      </c>
      <c r="U472" s="1" t="s">
        <v>174</v>
      </c>
      <c r="V472" s="1" t="s">
        <v>175</v>
      </c>
      <c r="W472" s="1" t="s">
        <v>109</v>
      </c>
      <c r="X472" s="1" t="s">
        <v>19</v>
      </c>
      <c r="Y472" s="1" t="s">
        <v>20</v>
      </c>
      <c r="Z472" s="1" t="s">
        <v>202</v>
      </c>
      <c r="AA472" s="1">
        <v>211108</v>
      </c>
      <c r="AB472" s="1">
        <v>-3</v>
      </c>
      <c r="AC472" s="1">
        <v>19.68</v>
      </c>
      <c r="AD472" s="1">
        <v>-59.04</v>
      </c>
      <c r="AE472" s="1">
        <v>-0.005904</v>
      </c>
      <c r="AF472" s="1">
        <v>19.68</v>
      </c>
      <c r="AG472" s="1">
        <v>-59.04</v>
      </c>
      <c r="AH472" s="1">
        <v>-0.005904</v>
      </c>
      <c r="AI472" s="1">
        <v>3560</v>
      </c>
      <c r="AJ472" s="1" t="s">
        <v>203</v>
      </c>
      <c r="AK472" s="1" t="s">
        <v>113</v>
      </c>
      <c r="AN472" s="1">
        <v>20.08</v>
      </c>
      <c r="AO472" s="1">
        <v>-60.24</v>
      </c>
    </row>
    <row r="473" s="1" customFormat="1" spans="1:41">
      <c r="A473" s="1">
        <v>202301</v>
      </c>
      <c r="B473" s="1" t="s">
        <v>93</v>
      </c>
      <c r="C473" s="1" t="s">
        <v>94</v>
      </c>
      <c r="D473" s="1" t="s">
        <v>406</v>
      </c>
      <c r="E473" s="1" t="s">
        <v>407</v>
      </c>
      <c r="F473" s="1" t="s">
        <v>97</v>
      </c>
      <c r="G473" s="1" t="s">
        <v>128</v>
      </c>
      <c r="H473" s="1" t="s">
        <v>129</v>
      </c>
      <c r="I473" s="4">
        <v>44953</v>
      </c>
      <c r="J473" s="1" t="s">
        <v>835</v>
      </c>
      <c r="K473" s="1" t="s">
        <v>836</v>
      </c>
      <c r="L473" s="1" t="s">
        <v>410</v>
      </c>
      <c r="M473" s="1" t="s">
        <v>103</v>
      </c>
      <c r="N473" s="1" t="s">
        <v>104</v>
      </c>
      <c r="P473" s="1" t="s">
        <v>4</v>
      </c>
      <c r="Q473" s="1" t="s">
        <v>105</v>
      </c>
      <c r="R473" s="1" t="s">
        <v>106</v>
      </c>
      <c r="S473" s="1" t="s">
        <v>174</v>
      </c>
      <c r="T473" s="1" t="s">
        <v>175</v>
      </c>
      <c r="U473" s="1" t="s">
        <v>174</v>
      </c>
      <c r="V473" s="1" t="s">
        <v>175</v>
      </c>
      <c r="W473" s="1" t="s">
        <v>109</v>
      </c>
      <c r="X473" s="1" t="s">
        <v>19</v>
      </c>
      <c r="Y473" s="1" t="s">
        <v>20</v>
      </c>
      <c r="Z473" s="1" t="s">
        <v>202</v>
      </c>
      <c r="AA473" s="1">
        <v>220809</v>
      </c>
      <c r="AB473" s="1">
        <v>-2</v>
      </c>
      <c r="AC473" s="1">
        <v>19.68</v>
      </c>
      <c r="AD473" s="1">
        <v>-39.36</v>
      </c>
      <c r="AE473" s="1">
        <v>-0.003936</v>
      </c>
      <c r="AF473" s="1">
        <v>19.68</v>
      </c>
      <c r="AG473" s="1">
        <v>-39.36</v>
      </c>
      <c r="AH473" s="1">
        <v>-0.003936</v>
      </c>
      <c r="AI473" s="1">
        <v>3560</v>
      </c>
      <c r="AJ473" s="1" t="s">
        <v>203</v>
      </c>
      <c r="AK473" s="1" t="s">
        <v>113</v>
      </c>
      <c r="AN473" s="1">
        <v>20.08</v>
      </c>
      <c r="AO473" s="1">
        <v>-40.16</v>
      </c>
    </row>
    <row r="474" s="1" customFormat="1" spans="1:41">
      <c r="A474" s="1">
        <v>202301</v>
      </c>
      <c r="B474" s="1" t="s">
        <v>93</v>
      </c>
      <c r="C474" s="1" t="s">
        <v>94</v>
      </c>
      <c r="D474" s="1" t="s">
        <v>406</v>
      </c>
      <c r="E474" s="1" t="s">
        <v>407</v>
      </c>
      <c r="F474" s="1" t="s">
        <v>97</v>
      </c>
      <c r="G474" s="1" t="s">
        <v>128</v>
      </c>
      <c r="H474" s="1" t="s">
        <v>129</v>
      </c>
      <c r="I474" s="4">
        <v>44953</v>
      </c>
      <c r="J474" s="1" t="s">
        <v>837</v>
      </c>
      <c r="K474" s="1" t="s">
        <v>838</v>
      </c>
      <c r="L474" s="1" t="s">
        <v>410</v>
      </c>
      <c r="M474" s="1" t="s">
        <v>137</v>
      </c>
      <c r="N474" s="1" t="s">
        <v>137</v>
      </c>
      <c r="P474" s="1" t="s">
        <v>4</v>
      </c>
      <c r="Q474" s="1" t="s">
        <v>105</v>
      </c>
      <c r="R474" s="1" t="s">
        <v>106</v>
      </c>
      <c r="S474" s="1" t="s">
        <v>107</v>
      </c>
      <c r="T474" s="1" t="s">
        <v>108</v>
      </c>
      <c r="U474" s="1" t="s">
        <v>107</v>
      </c>
      <c r="V474" s="1" t="s">
        <v>108</v>
      </c>
      <c r="W474" s="1" t="s">
        <v>109</v>
      </c>
      <c r="X474" s="1" t="s">
        <v>16</v>
      </c>
      <c r="Y474" s="1" t="s">
        <v>17</v>
      </c>
      <c r="Z474" s="1" t="s">
        <v>164</v>
      </c>
      <c r="AA474" s="1">
        <v>220707</v>
      </c>
      <c r="AB474" s="1">
        <v>5</v>
      </c>
      <c r="AC474" s="1">
        <v>7.75</v>
      </c>
      <c r="AD474" s="1">
        <v>38.75</v>
      </c>
      <c r="AE474" s="1">
        <v>0.003875</v>
      </c>
      <c r="AF474" s="1">
        <v>12.8</v>
      </c>
      <c r="AG474" s="1">
        <v>64</v>
      </c>
      <c r="AH474" s="1">
        <v>0.0064</v>
      </c>
      <c r="AI474" s="1">
        <v>2597</v>
      </c>
      <c r="AJ474" s="1" t="s">
        <v>165</v>
      </c>
      <c r="AK474" s="1" t="s">
        <v>113</v>
      </c>
      <c r="AN474" s="1">
        <v>12.16</v>
      </c>
      <c r="AO474" s="1">
        <v>60.8</v>
      </c>
    </row>
    <row r="475" s="1" customFormat="1" spans="1:41">
      <c r="A475" s="1">
        <v>202301</v>
      </c>
      <c r="B475" s="1" t="s">
        <v>93</v>
      </c>
      <c r="C475" s="1" t="s">
        <v>94</v>
      </c>
      <c r="D475" s="1" t="s">
        <v>406</v>
      </c>
      <c r="E475" s="1" t="s">
        <v>407</v>
      </c>
      <c r="F475" s="1" t="s">
        <v>97</v>
      </c>
      <c r="G475" s="1" t="s">
        <v>128</v>
      </c>
      <c r="H475" s="1" t="s">
        <v>129</v>
      </c>
      <c r="I475" s="4">
        <v>44953</v>
      </c>
      <c r="J475" s="1" t="s">
        <v>839</v>
      </c>
      <c r="K475" s="1" t="s">
        <v>840</v>
      </c>
      <c r="L475" s="1" t="s">
        <v>410</v>
      </c>
      <c r="M475" s="1" t="s">
        <v>103</v>
      </c>
      <c r="N475" s="1" t="s">
        <v>121</v>
      </c>
      <c r="P475" s="1" t="s">
        <v>4</v>
      </c>
      <c r="Q475" s="1" t="s">
        <v>105</v>
      </c>
      <c r="R475" s="1" t="s">
        <v>106</v>
      </c>
      <c r="S475" s="1" t="s">
        <v>133</v>
      </c>
      <c r="T475" s="1" t="s">
        <v>134</v>
      </c>
      <c r="U475" s="1" t="s">
        <v>133</v>
      </c>
      <c r="V475" s="1" t="s">
        <v>134</v>
      </c>
      <c r="W475" s="1" t="s">
        <v>109</v>
      </c>
      <c r="X475" s="1" t="s">
        <v>32</v>
      </c>
      <c r="Y475" s="1" t="s">
        <v>33</v>
      </c>
      <c r="Z475" s="1" t="s">
        <v>841</v>
      </c>
      <c r="AA475" s="1">
        <v>221101</v>
      </c>
      <c r="AB475" s="1">
        <v>4</v>
      </c>
      <c r="AC475" s="1">
        <v>18.4275</v>
      </c>
      <c r="AD475" s="1">
        <v>73.71</v>
      </c>
      <c r="AE475" s="1">
        <v>0.007371</v>
      </c>
      <c r="AF475" s="1">
        <v>18.4275</v>
      </c>
      <c r="AG475" s="1">
        <v>73.71</v>
      </c>
      <c r="AH475" s="1">
        <v>0.007371</v>
      </c>
      <c r="AI475" s="1">
        <v>3357</v>
      </c>
      <c r="AJ475" s="1" t="s">
        <v>842</v>
      </c>
      <c r="AK475" s="1" t="s">
        <v>113</v>
      </c>
      <c r="AN475" s="1">
        <v>18.5</v>
      </c>
      <c r="AO475" s="1">
        <v>74</v>
      </c>
    </row>
    <row r="476" s="1" customFormat="1" hidden="1" spans="1:41">
      <c r="A476" s="1">
        <v>202301</v>
      </c>
      <c r="B476" s="1" t="s">
        <v>93</v>
      </c>
      <c r="C476" s="1" t="s">
        <v>94</v>
      </c>
      <c r="D476" s="1" t="s">
        <v>406</v>
      </c>
      <c r="E476" s="1" t="s">
        <v>407</v>
      </c>
      <c r="F476" s="1" t="s">
        <v>97</v>
      </c>
      <c r="G476" s="1" t="s">
        <v>128</v>
      </c>
      <c r="H476" s="1" t="s">
        <v>129</v>
      </c>
      <c r="I476" s="4">
        <v>44953</v>
      </c>
      <c r="J476" s="1" t="s">
        <v>843</v>
      </c>
      <c r="K476" s="1" t="s">
        <v>844</v>
      </c>
      <c r="L476" s="1" t="s">
        <v>410</v>
      </c>
      <c r="M476" s="1" t="s">
        <v>137</v>
      </c>
      <c r="N476" s="1" t="s">
        <v>137</v>
      </c>
      <c r="O476" s="1" t="s">
        <v>843</v>
      </c>
      <c r="P476" s="1" t="s">
        <v>50</v>
      </c>
      <c r="Q476" s="1" t="s">
        <v>105</v>
      </c>
      <c r="R476" s="1" t="s">
        <v>106</v>
      </c>
      <c r="S476" s="1" t="s">
        <v>138</v>
      </c>
      <c r="T476" s="1" t="s">
        <v>139</v>
      </c>
      <c r="U476" s="1" t="s">
        <v>138</v>
      </c>
      <c r="V476" s="1" t="s">
        <v>139</v>
      </c>
      <c r="W476" s="1" t="s">
        <v>109</v>
      </c>
      <c r="X476" s="1" t="s">
        <v>12</v>
      </c>
      <c r="Y476" s="1" t="s">
        <v>13</v>
      </c>
      <c r="Z476" s="1" t="s">
        <v>124</v>
      </c>
      <c r="AA476" s="1">
        <v>221016</v>
      </c>
      <c r="AB476" s="1">
        <v>5</v>
      </c>
      <c r="AC476" s="1">
        <v>26.08</v>
      </c>
      <c r="AD476" s="1">
        <v>130.4</v>
      </c>
      <c r="AE476" s="1">
        <v>0.01304</v>
      </c>
      <c r="AF476" s="1">
        <v>26.08</v>
      </c>
      <c r="AG476" s="1">
        <v>130.4</v>
      </c>
      <c r="AH476" s="1">
        <v>0.01304</v>
      </c>
      <c r="AI476" s="1">
        <v>1044</v>
      </c>
      <c r="AJ476" s="1" t="s">
        <v>125</v>
      </c>
      <c r="AK476" s="1" t="s">
        <v>113</v>
      </c>
      <c r="AN476" s="1">
        <v>26.6</v>
      </c>
      <c r="AO476" s="1">
        <v>133</v>
      </c>
    </row>
    <row r="477" s="1" customFormat="1" spans="1:41">
      <c r="A477" s="1">
        <v>202301</v>
      </c>
      <c r="B477" s="1" t="s">
        <v>93</v>
      </c>
      <c r="C477" s="1" t="s">
        <v>94</v>
      </c>
      <c r="D477" s="1" t="s">
        <v>406</v>
      </c>
      <c r="E477" s="1" t="s">
        <v>407</v>
      </c>
      <c r="F477" s="1" t="s">
        <v>97</v>
      </c>
      <c r="G477" s="1" t="s">
        <v>128</v>
      </c>
      <c r="H477" s="1" t="s">
        <v>129</v>
      </c>
      <c r="I477" s="4">
        <v>44953</v>
      </c>
      <c r="J477" s="1" t="s">
        <v>845</v>
      </c>
      <c r="K477" s="1" t="s">
        <v>846</v>
      </c>
      <c r="L477" s="1" t="s">
        <v>410</v>
      </c>
      <c r="M477" s="1" t="s">
        <v>137</v>
      </c>
      <c r="N477" s="1" t="s">
        <v>137</v>
      </c>
      <c r="P477" s="1" t="s">
        <v>4</v>
      </c>
      <c r="Q477" s="1" t="s">
        <v>105</v>
      </c>
      <c r="R477" s="1" t="s">
        <v>106</v>
      </c>
      <c r="S477" s="1" t="s">
        <v>174</v>
      </c>
      <c r="T477" s="1" t="s">
        <v>175</v>
      </c>
      <c r="U477" s="1" t="s">
        <v>174</v>
      </c>
      <c r="V477" s="1" t="s">
        <v>175</v>
      </c>
      <c r="W477" s="1" t="s">
        <v>109</v>
      </c>
      <c r="X477" s="1" t="s">
        <v>12</v>
      </c>
      <c r="Y477" s="1" t="s">
        <v>13</v>
      </c>
      <c r="Z477" s="1" t="s">
        <v>124</v>
      </c>
      <c r="AA477" s="1">
        <v>221016</v>
      </c>
      <c r="AB477" s="1">
        <v>2</v>
      </c>
      <c r="AC477" s="1">
        <v>26.08</v>
      </c>
      <c r="AD477" s="1">
        <v>52.16</v>
      </c>
      <c r="AE477" s="1">
        <v>0.005216</v>
      </c>
      <c r="AF477" s="1">
        <v>26.08</v>
      </c>
      <c r="AG477" s="1">
        <v>52.16</v>
      </c>
      <c r="AH477" s="1">
        <v>0.005216</v>
      </c>
      <c r="AI477" s="1">
        <v>1044</v>
      </c>
      <c r="AJ477" s="1" t="s">
        <v>125</v>
      </c>
      <c r="AK477" s="1" t="s">
        <v>113</v>
      </c>
      <c r="AN477" s="1">
        <v>26.6</v>
      </c>
      <c r="AO477" s="1">
        <v>53.2</v>
      </c>
    </row>
    <row r="478" s="1" customFormat="1" spans="1:41">
      <c r="A478" s="1">
        <v>202301</v>
      </c>
      <c r="B478" s="1" t="s">
        <v>93</v>
      </c>
      <c r="C478" s="1" t="s">
        <v>94</v>
      </c>
      <c r="D478" s="1" t="s">
        <v>406</v>
      </c>
      <c r="E478" s="1" t="s">
        <v>407</v>
      </c>
      <c r="F478" s="1" t="s">
        <v>97</v>
      </c>
      <c r="G478" s="1" t="s">
        <v>128</v>
      </c>
      <c r="H478" s="1" t="s">
        <v>129</v>
      </c>
      <c r="I478" s="4">
        <v>44953</v>
      </c>
      <c r="J478" s="1" t="s">
        <v>276</v>
      </c>
      <c r="K478" s="1" t="s">
        <v>277</v>
      </c>
      <c r="L478" s="1" t="s">
        <v>410</v>
      </c>
      <c r="M478" s="1" t="s">
        <v>103</v>
      </c>
      <c r="N478" s="1" t="s">
        <v>121</v>
      </c>
      <c r="P478" s="1" t="s">
        <v>4</v>
      </c>
      <c r="Q478" s="1" t="s">
        <v>105</v>
      </c>
      <c r="R478" s="1" t="s">
        <v>106</v>
      </c>
      <c r="S478" s="1" t="s">
        <v>138</v>
      </c>
      <c r="T478" s="1" t="s">
        <v>139</v>
      </c>
      <c r="U478" s="1" t="s">
        <v>138</v>
      </c>
      <c r="V478" s="1" t="s">
        <v>139</v>
      </c>
      <c r="W478" s="1" t="s">
        <v>109</v>
      </c>
      <c r="X478" s="1" t="s">
        <v>110</v>
      </c>
      <c r="Y478" s="1" t="s">
        <v>35</v>
      </c>
      <c r="Z478" s="1" t="s">
        <v>111</v>
      </c>
      <c r="AA478" s="1">
        <v>221113</v>
      </c>
      <c r="AB478" s="1">
        <v>2</v>
      </c>
      <c r="AC478" s="1">
        <v>31.29</v>
      </c>
      <c r="AD478" s="1">
        <v>62.58</v>
      </c>
      <c r="AE478" s="1">
        <v>0.006258</v>
      </c>
      <c r="AF478" s="1">
        <v>31.29</v>
      </c>
      <c r="AG478" s="1">
        <v>62.58</v>
      </c>
      <c r="AH478" s="1">
        <v>0.006258</v>
      </c>
      <c r="AI478" s="1">
        <v>1047</v>
      </c>
      <c r="AJ478" s="1" t="s">
        <v>112</v>
      </c>
      <c r="AK478" s="1" t="s">
        <v>113</v>
      </c>
      <c r="AN478" s="1">
        <v>31.92</v>
      </c>
      <c r="AO478" s="1">
        <v>63.84</v>
      </c>
    </row>
    <row r="479" s="1" customFormat="1" spans="1:41">
      <c r="A479" s="1">
        <v>202301</v>
      </c>
      <c r="B479" s="1" t="s">
        <v>93</v>
      </c>
      <c r="C479" s="1" t="s">
        <v>94</v>
      </c>
      <c r="D479" s="1" t="s">
        <v>406</v>
      </c>
      <c r="E479" s="1" t="s">
        <v>407</v>
      </c>
      <c r="F479" s="1" t="s">
        <v>97</v>
      </c>
      <c r="G479" s="1" t="s">
        <v>128</v>
      </c>
      <c r="H479" s="1" t="s">
        <v>129</v>
      </c>
      <c r="I479" s="4">
        <v>44953</v>
      </c>
      <c r="J479" s="1" t="s">
        <v>847</v>
      </c>
      <c r="K479" s="1" t="s">
        <v>848</v>
      </c>
      <c r="L479" s="1" t="s">
        <v>410</v>
      </c>
      <c r="M479" s="1" t="s">
        <v>137</v>
      </c>
      <c r="N479" s="1" t="s">
        <v>137</v>
      </c>
      <c r="P479" s="1" t="s">
        <v>43</v>
      </c>
      <c r="Q479" s="1" t="s">
        <v>105</v>
      </c>
      <c r="R479" s="1" t="s">
        <v>106</v>
      </c>
      <c r="S479" s="1" t="s">
        <v>174</v>
      </c>
      <c r="T479" s="1" t="s">
        <v>175</v>
      </c>
      <c r="U479" s="1" t="s">
        <v>174</v>
      </c>
      <c r="V479" s="1" t="s">
        <v>175</v>
      </c>
      <c r="W479" s="1" t="s">
        <v>109</v>
      </c>
      <c r="X479" s="1" t="s">
        <v>24</v>
      </c>
      <c r="Y479" s="1" t="s">
        <v>25</v>
      </c>
      <c r="Z479" s="1" t="s">
        <v>160</v>
      </c>
      <c r="AA479" s="1">
        <v>221032</v>
      </c>
      <c r="AB479" s="1">
        <v>5</v>
      </c>
      <c r="AC479" s="1">
        <v>33.29</v>
      </c>
      <c r="AD479" s="1">
        <v>166.45</v>
      </c>
      <c r="AE479" s="1">
        <v>0.016645</v>
      </c>
      <c r="AF479" s="1">
        <v>33.29</v>
      </c>
      <c r="AG479" s="1">
        <v>166.45</v>
      </c>
      <c r="AH479" s="1">
        <v>0.016645</v>
      </c>
      <c r="AI479" s="1">
        <v>1048</v>
      </c>
      <c r="AJ479" s="1" t="s">
        <v>161</v>
      </c>
      <c r="AK479" s="1" t="s">
        <v>113</v>
      </c>
      <c r="AN479" s="1">
        <v>33.97</v>
      </c>
      <c r="AO479" s="1">
        <v>169.85</v>
      </c>
    </row>
    <row r="480" s="1" customFormat="1" spans="1:41">
      <c r="A480" s="1">
        <v>202301</v>
      </c>
      <c r="B480" s="1" t="s">
        <v>93</v>
      </c>
      <c r="C480" s="1" t="s">
        <v>94</v>
      </c>
      <c r="D480" s="1" t="s">
        <v>406</v>
      </c>
      <c r="E480" s="1" t="s">
        <v>407</v>
      </c>
      <c r="F480" s="1" t="s">
        <v>97</v>
      </c>
      <c r="G480" s="1" t="s">
        <v>128</v>
      </c>
      <c r="H480" s="1" t="s">
        <v>129</v>
      </c>
      <c r="I480" s="4">
        <v>44953</v>
      </c>
      <c r="J480" s="1" t="s">
        <v>849</v>
      </c>
      <c r="K480" s="1" t="s">
        <v>850</v>
      </c>
      <c r="L480" s="1" t="s">
        <v>410</v>
      </c>
      <c r="M480" s="1" t="s">
        <v>103</v>
      </c>
      <c r="N480" s="1" t="s">
        <v>121</v>
      </c>
      <c r="P480" s="1" t="s">
        <v>4</v>
      </c>
      <c r="Q480" s="1" t="s">
        <v>105</v>
      </c>
      <c r="R480" s="1" t="s">
        <v>106</v>
      </c>
      <c r="S480" s="1" t="s">
        <v>168</v>
      </c>
      <c r="T480" s="1" t="s">
        <v>169</v>
      </c>
      <c r="U480" s="1" t="s">
        <v>168</v>
      </c>
      <c r="V480" s="1" t="s">
        <v>169</v>
      </c>
      <c r="W480" s="1" t="s">
        <v>109</v>
      </c>
      <c r="X480" s="1" t="s">
        <v>16</v>
      </c>
      <c r="Y480" s="1" t="s">
        <v>17</v>
      </c>
      <c r="Z480" s="1" t="s">
        <v>164</v>
      </c>
      <c r="AA480" s="1">
        <v>220707</v>
      </c>
      <c r="AB480" s="1">
        <v>5</v>
      </c>
      <c r="AC480" s="1">
        <v>7.75</v>
      </c>
      <c r="AD480" s="1">
        <v>38.75</v>
      </c>
      <c r="AE480" s="1">
        <v>0.003875</v>
      </c>
      <c r="AF480" s="1">
        <v>12.8</v>
      </c>
      <c r="AG480" s="1">
        <v>64</v>
      </c>
      <c r="AH480" s="1">
        <v>0.0064</v>
      </c>
      <c r="AI480" s="1">
        <v>2597</v>
      </c>
      <c r="AJ480" s="1" t="s">
        <v>165</v>
      </c>
      <c r="AK480" s="1" t="s">
        <v>113</v>
      </c>
      <c r="AN480" s="1">
        <v>12.16</v>
      </c>
      <c r="AO480" s="1">
        <v>60.8</v>
      </c>
    </row>
    <row r="481" s="1" customFormat="1" hidden="1" spans="1:41">
      <c r="A481" s="1">
        <v>202301</v>
      </c>
      <c r="B481" s="1" t="s">
        <v>93</v>
      </c>
      <c r="C481" s="1" t="s">
        <v>94</v>
      </c>
      <c r="D481" s="1" t="s">
        <v>406</v>
      </c>
      <c r="E481" s="1" t="s">
        <v>407</v>
      </c>
      <c r="F481" s="1" t="s">
        <v>97</v>
      </c>
      <c r="G481" s="1" t="s">
        <v>128</v>
      </c>
      <c r="H481" s="1" t="s">
        <v>129</v>
      </c>
      <c r="I481" s="4">
        <v>44953</v>
      </c>
      <c r="J481" s="1" t="s">
        <v>851</v>
      </c>
      <c r="K481" s="1" t="s">
        <v>852</v>
      </c>
      <c r="L481" s="1" t="s">
        <v>410</v>
      </c>
      <c r="M481" s="1" t="s">
        <v>103</v>
      </c>
      <c r="N481" s="1" t="s">
        <v>121</v>
      </c>
      <c r="O481" s="1" t="s">
        <v>851</v>
      </c>
      <c r="P481" s="1" t="s">
        <v>50</v>
      </c>
      <c r="Q481" s="1" t="s">
        <v>105</v>
      </c>
      <c r="R481" s="1" t="s">
        <v>106</v>
      </c>
      <c r="S481" s="1" t="s">
        <v>152</v>
      </c>
      <c r="T481" s="1" t="s">
        <v>153</v>
      </c>
      <c r="U481" s="1" t="s">
        <v>152</v>
      </c>
      <c r="V481" s="1" t="s">
        <v>153</v>
      </c>
      <c r="W481" s="1" t="s">
        <v>109</v>
      </c>
      <c r="X481" s="1" t="s">
        <v>12</v>
      </c>
      <c r="Y481" s="1" t="s">
        <v>15</v>
      </c>
      <c r="Z481" s="1" t="s">
        <v>250</v>
      </c>
      <c r="AA481" s="1">
        <v>220910</v>
      </c>
      <c r="AB481" s="1">
        <v>10</v>
      </c>
      <c r="AC481" s="1">
        <v>48.96</v>
      </c>
      <c r="AD481" s="1">
        <v>489.6</v>
      </c>
      <c r="AE481" s="1">
        <v>0.04896</v>
      </c>
      <c r="AF481" s="1">
        <v>48.96</v>
      </c>
      <c r="AG481" s="1">
        <v>489.6</v>
      </c>
      <c r="AH481" s="1">
        <v>0.04896</v>
      </c>
      <c r="AI481" s="1">
        <v>3657</v>
      </c>
      <c r="AJ481" s="1" t="s">
        <v>251</v>
      </c>
      <c r="AK481" s="1" t="s">
        <v>113</v>
      </c>
      <c r="AN481" s="1">
        <v>52.8</v>
      </c>
      <c r="AO481" s="1">
        <v>528</v>
      </c>
    </row>
    <row r="482" s="1" customFormat="1" spans="1:41">
      <c r="A482" s="1">
        <v>202301</v>
      </c>
      <c r="B482" s="1" t="s">
        <v>93</v>
      </c>
      <c r="C482" s="1" t="s">
        <v>94</v>
      </c>
      <c r="D482" s="1" t="s">
        <v>406</v>
      </c>
      <c r="E482" s="1" t="s">
        <v>407</v>
      </c>
      <c r="F482" s="1" t="s">
        <v>97</v>
      </c>
      <c r="G482" s="1" t="s">
        <v>128</v>
      </c>
      <c r="H482" s="1" t="s">
        <v>129</v>
      </c>
      <c r="I482" s="4">
        <v>44954</v>
      </c>
      <c r="J482" s="1" t="s">
        <v>819</v>
      </c>
      <c r="K482" s="1" t="s">
        <v>820</v>
      </c>
      <c r="L482" s="1" t="s">
        <v>410</v>
      </c>
      <c r="M482" s="1" t="s">
        <v>137</v>
      </c>
      <c r="N482" s="1" t="s">
        <v>137</v>
      </c>
      <c r="P482" s="1" t="s">
        <v>43</v>
      </c>
      <c r="Q482" s="1" t="s">
        <v>105</v>
      </c>
      <c r="R482" s="1" t="s">
        <v>106</v>
      </c>
      <c r="S482" s="1" t="s">
        <v>186</v>
      </c>
      <c r="T482" s="1" t="s">
        <v>187</v>
      </c>
      <c r="U482" s="1" t="s">
        <v>186</v>
      </c>
      <c r="V482" s="1" t="s">
        <v>187</v>
      </c>
      <c r="W482" s="1" t="s">
        <v>109</v>
      </c>
      <c r="X482" s="1" t="s">
        <v>12</v>
      </c>
      <c r="Y482" s="1" t="s">
        <v>13</v>
      </c>
      <c r="Z482" s="1" t="s">
        <v>124</v>
      </c>
      <c r="AA482" s="1">
        <v>221016</v>
      </c>
      <c r="AB482" s="1">
        <v>3</v>
      </c>
      <c r="AC482" s="1">
        <v>26.08</v>
      </c>
      <c r="AD482" s="1">
        <v>78.24</v>
      </c>
      <c r="AE482" s="1">
        <v>0.007824</v>
      </c>
      <c r="AF482" s="1">
        <v>26.08</v>
      </c>
      <c r="AG482" s="1">
        <v>78.24</v>
      </c>
      <c r="AH482" s="1">
        <v>0.007824</v>
      </c>
      <c r="AI482" s="1">
        <v>1044</v>
      </c>
      <c r="AJ482" s="1" t="s">
        <v>125</v>
      </c>
      <c r="AK482" s="1" t="s">
        <v>113</v>
      </c>
      <c r="AN482" s="1">
        <v>26.6</v>
      </c>
      <c r="AO482" s="1">
        <v>79.8</v>
      </c>
    </row>
    <row r="483" s="1" customFormat="1" hidden="1" spans="1:41">
      <c r="A483" s="1">
        <v>202301</v>
      </c>
      <c r="B483" s="1" t="s">
        <v>93</v>
      </c>
      <c r="C483" s="1" t="s">
        <v>94</v>
      </c>
      <c r="D483" s="1" t="s">
        <v>406</v>
      </c>
      <c r="E483" s="1" t="s">
        <v>407</v>
      </c>
      <c r="F483" s="1" t="s">
        <v>97</v>
      </c>
      <c r="G483" s="1" t="s">
        <v>128</v>
      </c>
      <c r="H483" s="1" t="s">
        <v>129</v>
      </c>
      <c r="I483" s="4">
        <v>44954</v>
      </c>
      <c r="J483" s="1" t="s">
        <v>797</v>
      </c>
      <c r="K483" s="1" t="s">
        <v>798</v>
      </c>
      <c r="L483" s="1" t="s">
        <v>410</v>
      </c>
      <c r="M483" s="1" t="s">
        <v>103</v>
      </c>
      <c r="N483" s="1" t="s">
        <v>104</v>
      </c>
      <c r="O483" s="1" t="s">
        <v>429</v>
      </c>
      <c r="P483" s="1" t="s">
        <v>50</v>
      </c>
      <c r="Q483" s="1" t="s">
        <v>105</v>
      </c>
      <c r="R483" s="1" t="s">
        <v>106</v>
      </c>
      <c r="S483" s="1" t="s">
        <v>146</v>
      </c>
      <c r="T483" s="1" t="s">
        <v>147</v>
      </c>
      <c r="U483" s="1" t="s">
        <v>146</v>
      </c>
      <c r="V483" s="1" t="s">
        <v>147</v>
      </c>
      <c r="W483" s="1" t="s">
        <v>109</v>
      </c>
      <c r="X483" s="1" t="s">
        <v>19</v>
      </c>
      <c r="Y483" s="1" t="s">
        <v>20</v>
      </c>
      <c r="Z483" s="1" t="s">
        <v>202</v>
      </c>
      <c r="AA483" s="1">
        <v>211108</v>
      </c>
      <c r="AB483" s="1">
        <v>3</v>
      </c>
      <c r="AC483" s="1">
        <v>19.68</v>
      </c>
      <c r="AD483" s="1">
        <v>59.04</v>
      </c>
      <c r="AE483" s="1">
        <v>0.005904</v>
      </c>
      <c r="AF483" s="1">
        <v>19.68</v>
      </c>
      <c r="AG483" s="1">
        <v>59.04</v>
      </c>
      <c r="AH483" s="1">
        <v>0.005904</v>
      </c>
      <c r="AI483" s="1">
        <v>3560</v>
      </c>
      <c r="AJ483" s="1" t="s">
        <v>203</v>
      </c>
      <c r="AK483" s="1" t="s">
        <v>113</v>
      </c>
      <c r="AN483" s="1">
        <v>20.08</v>
      </c>
      <c r="AO483" s="1">
        <v>60.24</v>
      </c>
    </row>
    <row r="484" s="1" customFormat="1" hidden="1" spans="1:41">
      <c r="A484" s="1">
        <v>202301</v>
      </c>
      <c r="B484" s="1" t="s">
        <v>93</v>
      </c>
      <c r="C484" s="1" t="s">
        <v>94</v>
      </c>
      <c r="D484" s="1" t="s">
        <v>406</v>
      </c>
      <c r="E484" s="1" t="s">
        <v>407</v>
      </c>
      <c r="F484" s="1" t="s">
        <v>97</v>
      </c>
      <c r="G484" s="1" t="s">
        <v>128</v>
      </c>
      <c r="H484" s="1" t="s">
        <v>129</v>
      </c>
      <c r="I484" s="4">
        <v>44954</v>
      </c>
      <c r="J484" s="1" t="s">
        <v>797</v>
      </c>
      <c r="K484" s="1" t="s">
        <v>798</v>
      </c>
      <c r="L484" s="1" t="s">
        <v>410</v>
      </c>
      <c r="M484" s="1" t="s">
        <v>103</v>
      </c>
      <c r="N484" s="1" t="s">
        <v>104</v>
      </c>
      <c r="O484" s="1" t="s">
        <v>429</v>
      </c>
      <c r="P484" s="1" t="s">
        <v>50</v>
      </c>
      <c r="Q484" s="1" t="s">
        <v>105</v>
      </c>
      <c r="R484" s="1" t="s">
        <v>106</v>
      </c>
      <c r="S484" s="1" t="s">
        <v>146</v>
      </c>
      <c r="T484" s="1" t="s">
        <v>147</v>
      </c>
      <c r="U484" s="1" t="s">
        <v>146</v>
      </c>
      <c r="V484" s="1" t="s">
        <v>147</v>
      </c>
      <c r="W484" s="1" t="s">
        <v>109</v>
      </c>
      <c r="X484" s="1" t="s">
        <v>19</v>
      </c>
      <c r="Y484" s="1" t="s">
        <v>20</v>
      </c>
      <c r="Z484" s="1" t="s">
        <v>202</v>
      </c>
      <c r="AA484" s="1">
        <v>220809</v>
      </c>
      <c r="AB484" s="1">
        <v>2</v>
      </c>
      <c r="AC484" s="1">
        <v>19.68</v>
      </c>
      <c r="AD484" s="1">
        <v>39.36</v>
      </c>
      <c r="AE484" s="1">
        <v>0.003936</v>
      </c>
      <c r="AF484" s="1">
        <v>19.68</v>
      </c>
      <c r="AG484" s="1">
        <v>39.36</v>
      </c>
      <c r="AH484" s="1">
        <v>0.003936</v>
      </c>
      <c r="AI484" s="1">
        <v>3560</v>
      </c>
      <c r="AJ484" s="1" t="s">
        <v>203</v>
      </c>
      <c r="AK484" s="1" t="s">
        <v>113</v>
      </c>
      <c r="AN484" s="1">
        <v>20.08</v>
      </c>
      <c r="AO484" s="1">
        <v>40.16</v>
      </c>
    </row>
    <row r="485" s="1" customFormat="1" spans="1:41">
      <c r="A485" s="1">
        <v>202301</v>
      </c>
      <c r="B485" s="1" t="s">
        <v>93</v>
      </c>
      <c r="C485" s="1" t="s">
        <v>94</v>
      </c>
      <c r="D485" s="1" t="s">
        <v>406</v>
      </c>
      <c r="E485" s="1" t="s">
        <v>407</v>
      </c>
      <c r="F485" s="1" t="s">
        <v>97</v>
      </c>
      <c r="G485" s="1" t="s">
        <v>128</v>
      </c>
      <c r="H485" s="1" t="s">
        <v>129</v>
      </c>
      <c r="I485" s="4">
        <v>44954</v>
      </c>
      <c r="J485" s="1" t="s">
        <v>566</v>
      </c>
      <c r="K485" s="1" t="s">
        <v>567</v>
      </c>
      <c r="L485" s="1" t="s">
        <v>568</v>
      </c>
      <c r="M485" s="1" t="s">
        <v>228</v>
      </c>
      <c r="N485" s="1" t="s">
        <v>228</v>
      </c>
      <c r="P485" s="1" t="s">
        <v>4</v>
      </c>
      <c r="Q485" s="1" t="s">
        <v>105</v>
      </c>
      <c r="R485" s="1" t="s">
        <v>106</v>
      </c>
      <c r="S485" s="1" t="s">
        <v>174</v>
      </c>
      <c r="T485" s="1" t="s">
        <v>175</v>
      </c>
      <c r="U485" s="1" t="s">
        <v>174</v>
      </c>
      <c r="V485" s="1" t="s">
        <v>175</v>
      </c>
      <c r="W485" s="1" t="s">
        <v>109</v>
      </c>
      <c r="X485" s="1" t="s">
        <v>110</v>
      </c>
      <c r="Y485" s="1" t="s">
        <v>35</v>
      </c>
      <c r="Z485" s="1" t="s">
        <v>111</v>
      </c>
      <c r="AA485" s="1">
        <v>221113</v>
      </c>
      <c r="AB485" s="1">
        <v>20</v>
      </c>
      <c r="AC485" s="1">
        <v>31.29</v>
      </c>
      <c r="AD485" s="1">
        <v>625.8</v>
      </c>
      <c r="AE485" s="1">
        <v>0.06258</v>
      </c>
      <c r="AF485" s="1">
        <v>31.29</v>
      </c>
      <c r="AG485" s="1">
        <v>625.8</v>
      </c>
      <c r="AH485" s="1">
        <v>0.06258</v>
      </c>
      <c r="AI485" s="1">
        <v>1047</v>
      </c>
      <c r="AJ485" s="1" t="s">
        <v>112</v>
      </c>
      <c r="AK485" s="1" t="s">
        <v>113</v>
      </c>
      <c r="AN485" s="1">
        <v>31.92</v>
      </c>
      <c r="AO485" s="1">
        <v>638.4</v>
      </c>
    </row>
    <row r="486" s="1" customFormat="1" spans="1:41">
      <c r="A486" s="1">
        <v>202301</v>
      </c>
      <c r="B486" s="1" t="s">
        <v>93</v>
      </c>
      <c r="C486" s="1" t="s">
        <v>94</v>
      </c>
      <c r="D486" s="1" t="s">
        <v>406</v>
      </c>
      <c r="E486" s="1" t="s">
        <v>407</v>
      </c>
      <c r="F486" s="1" t="s">
        <v>97</v>
      </c>
      <c r="G486" s="1" t="s">
        <v>128</v>
      </c>
      <c r="H486" s="1" t="s">
        <v>129</v>
      </c>
      <c r="I486" s="4">
        <v>44954</v>
      </c>
      <c r="J486" s="1" t="s">
        <v>853</v>
      </c>
      <c r="K486" s="1" t="s">
        <v>854</v>
      </c>
      <c r="L486" s="1" t="s">
        <v>410</v>
      </c>
      <c r="M486" s="1" t="s">
        <v>103</v>
      </c>
      <c r="N486" s="1" t="s">
        <v>104</v>
      </c>
      <c r="P486" s="1" t="s">
        <v>4</v>
      </c>
      <c r="Q486" s="1" t="s">
        <v>105</v>
      </c>
      <c r="R486" s="1" t="s">
        <v>106</v>
      </c>
      <c r="S486" s="1" t="s">
        <v>186</v>
      </c>
      <c r="T486" s="1" t="s">
        <v>187</v>
      </c>
      <c r="U486" s="1" t="s">
        <v>186</v>
      </c>
      <c r="V486" s="1" t="s">
        <v>187</v>
      </c>
      <c r="W486" s="1" t="s">
        <v>109</v>
      </c>
      <c r="X486" s="1" t="s">
        <v>32</v>
      </c>
      <c r="Y486" s="1" t="s">
        <v>33</v>
      </c>
      <c r="Z486" s="1" t="s">
        <v>841</v>
      </c>
      <c r="AA486" s="1">
        <v>221101</v>
      </c>
      <c r="AB486" s="1">
        <v>5</v>
      </c>
      <c r="AC486" s="1">
        <v>18.4275</v>
      </c>
      <c r="AD486" s="1">
        <v>92.1375</v>
      </c>
      <c r="AE486" s="1">
        <v>0.00921375</v>
      </c>
      <c r="AF486" s="1">
        <v>18.4275</v>
      </c>
      <c r="AG486" s="1">
        <v>92.1375</v>
      </c>
      <c r="AH486" s="1">
        <v>0.00921375</v>
      </c>
      <c r="AI486" s="1">
        <v>3357</v>
      </c>
      <c r="AJ486" s="1" t="s">
        <v>842</v>
      </c>
      <c r="AK486" s="1" t="s">
        <v>113</v>
      </c>
      <c r="AN486" s="1">
        <v>18.5</v>
      </c>
      <c r="AO486" s="1">
        <v>92.5</v>
      </c>
    </row>
    <row r="487" s="1" customFormat="1" hidden="1" spans="1:41">
      <c r="A487" s="1">
        <v>202301</v>
      </c>
      <c r="B487" s="1" t="s">
        <v>93</v>
      </c>
      <c r="C487" s="1" t="s">
        <v>94</v>
      </c>
      <c r="D487" s="1" t="s">
        <v>406</v>
      </c>
      <c r="E487" s="1" t="s">
        <v>407</v>
      </c>
      <c r="F487" s="1" t="s">
        <v>97</v>
      </c>
      <c r="G487" s="1" t="s">
        <v>128</v>
      </c>
      <c r="H487" s="1" t="s">
        <v>129</v>
      </c>
      <c r="I487" s="4">
        <v>44954</v>
      </c>
      <c r="J487" s="1" t="s">
        <v>571</v>
      </c>
      <c r="K487" s="1" t="s">
        <v>572</v>
      </c>
      <c r="L487" s="1" t="s">
        <v>410</v>
      </c>
      <c r="M487" s="1" t="s">
        <v>103</v>
      </c>
      <c r="N487" s="1" t="s">
        <v>121</v>
      </c>
      <c r="O487" s="1" t="s">
        <v>571</v>
      </c>
      <c r="P487" s="1" t="s">
        <v>50</v>
      </c>
      <c r="Q487" s="1" t="s">
        <v>105</v>
      </c>
      <c r="R487" s="1" t="s">
        <v>106</v>
      </c>
      <c r="S487" s="1" t="s">
        <v>146</v>
      </c>
      <c r="T487" s="1" t="s">
        <v>147</v>
      </c>
      <c r="U487" s="1" t="s">
        <v>146</v>
      </c>
      <c r="V487" s="1" t="s">
        <v>147</v>
      </c>
      <c r="W487" s="1" t="s">
        <v>109</v>
      </c>
      <c r="X487" s="1" t="s">
        <v>12</v>
      </c>
      <c r="Y487" s="1" t="s">
        <v>13</v>
      </c>
      <c r="Z487" s="1" t="s">
        <v>124</v>
      </c>
      <c r="AA487" s="1">
        <v>221016</v>
      </c>
      <c r="AB487" s="1">
        <v>4</v>
      </c>
      <c r="AC487" s="1">
        <v>26.08</v>
      </c>
      <c r="AD487" s="1">
        <v>104.32</v>
      </c>
      <c r="AE487" s="1">
        <v>0.010432</v>
      </c>
      <c r="AF487" s="1">
        <v>26.08</v>
      </c>
      <c r="AG487" s="1">
        <v>104.32</v>
      </c>
      <c r="AH487" s="1">
        <v>0.010432</v>
      </c>
      <c r="AI487" s="1">
        <v>1044</v>
      </c>
      <c r="AJ487" s="1" t="s">
        <v>125</v>
      </c>
      <c r="AK487" s="1" t="s">
        <v>113</v>
      </c>
      <c r="AN487" s="1">
        <v>26.6</v>
      </c>
      <c r="AO487" s="1">
        <v>106.4</v>
      </c>
    </row>
    <row r="488" s="1" customFormat="1" hidden="1" spans="1:41">
      <c r="A488" s="1">
        <v>202301</v>
      </c>
      <c r="B488" s="1" t="s">
        <v>93</v>
      </c>
      <c r="C488" s="1" t="s">
        <v>94</v>
      </c>
      <c r="D488" s="1" t="s">
        <v>406</v>
      </c>
      <c r="E488" s="1" t="s">
        <v>407</v>
      </c>
      <c r="F488" s="1" t="s">
        <v>97</v>
      </c>
      <c r="G488" s="1" t="s">
        <v>128</v>
      </c>
      <c r="H488" s="1" t="s">
        <v>129</v>
      </c>
      <c r="I488" s="4">
        <v>44954</v>
      </c>
      <c r="J488" s="1" t="s">
        <v>571</v>
      </c>
      <c r="K488" s="1" t="s">
        <v>572</v>
      </c>
      <c r="L488" s="1" t="s">
        <v>410</v>
      </c>
      <c r="M488" s="1" t="s">
        <v>103</v>
      </c>
      <c r="N488" s="1" t="s">
        <v>121</v>
      </c>
      <c r="O488" s="1" t="s">
        <v>571</v>
      </c>
      <c r="P488" s="1" t="s">
        <v>50</v>
      </c>
      <c r="Q488" s="1" t="s">
        <v>105</v>
      </c>
      <c r="R488" s="1" t="s">
        <v>106</v>
      </c>
      <c r="S488" s="1" t="s">
        <v>146</v>
      </c>
      <c r="T488" s="1" t="s">
        <v>147</v>
      </c>
      <c r="U488" s="1" t="s">
        <v>146</v>
      </c>
      <c r="V488" s="1" t="s">
        <v>147</v>
      </c>
      <c r="W488" s="1" t="s">
        <v>109</v>
      </c>
      <c r="X488" s="1" t="s">
        <v>12</v>
      </c>
      <c r="Y488" s="1" t="s">
        <v>13</v>
      </c>
      <c r="Z488" s="1" t="s">
        <v>124</v>
      </c>
      <c r="AA488" s="1">
        <v>221016</v>
      </c>
      <c r="AB488" s="1">
        <v>26</v>
      </c>
      <c r="AC488" s="1">
        <v>26.08</v>
      </c>
      <c r="AD488" s="1">
        <v>678.08</v>
      </c>
      <c r="AE488" s="1">
        <v>0.067808</v>
      </c>
      <c r="AF488" s="1">
        <v>26.08</v>
      </c>
      <c r="AG488" s="1">
        <v>678.08</v>
      </c>
      <c r="AH488" s="1">
        <v>0.067808</v>
      </c>
      <c r="AI488" s="1">
        <v>1044</v>
      </c>
      <c r="AJ488" s="1" t="s">
        <v>125</v>
      </c>
      <c r="AK488" s="1" t="s">
        <v>113</v>
      </c>
      <c r="AN488" s="1">
        <v>26.6</v>
      </c>
      <c r="AO488" s="1">
        <v>691.6</v>
      </c>
    </row>
    <row r="489" s="1" customFormat="1" spans="1:41">
      <c r="A489" s="1">
        <v>202301</v>
      </c>
      <c r="B489" s="1" t="s">
        <v>93</v>
      </c>
      <c r="C489" s="1" t="s">
        <v>94</v>
      </c>
      <c r="D489" s="1" t="s">
        <v>406</v>
      </c>
      <c r="E489" s="1" t="s">
        <v>407</v>
      </c>
      <c r="F489" s="1" t="s">
        <v>97</v>
      </c>
      <c r="G489" s="1" t="s">
        <v>128</v>
      </c>
      <c r="H489" s="1" t="s">
        <v>129</v>
      </c>
      <c r="I489" s="4">
        <v>44954</v>
      </c>
      <c r="J489" s="1" t="s">
        <v>855</v>
      </c>
      <c r="K489" s="1" t="s">
        <v>856</v>
      </c>
      <c r="L489" s="1" t="s">
        <v>410</v>
      </c>
      <c r="M489" s="1" t="s">
        <v>103</v>
      </c>
      <c r="N489" s="1" t="s">
        <v>121</v>
      </c>
      <c r="P489" s="1" t="s">
        <v>4</v>
      </c>
      <c r="Q489" s="1" t="s">
        <v>105</v>
      </c>
      <c r="R489" s="1" t="s">
        <v>106</v>
      </c>
      <c r="S489" s="1" t="s">
        <v>174</v>
      </c>
      <c r="T489" s="1" t="s">
        <v>175</v>
      </c>
      <c r="U489" s="1" t="s">
        <v>174</v>
      </c>
      <c r="V489" s="1" t="s">
        <v>175</v>
      </c>
      <c r="W489" s="1" t="s">
        <v>109</v>
      </c>
      <c r="X489" s="1" t="s">
        <v>12</v>
      </c>
      <c r="Y489" s="1" t="s">
        <v>15</v>
      </c>
      <c r="Z489" s="1" t="s">
        <v>250</v>
      </c>
      <c r="AA489" s="1">
        <v>220910</v>
      </c>
      <c r="AB489" s="1">
        <v>5</v>
      </c>
      <c r="AC489" s="1">
        <v>48.96</v>
      </c>
      <c r="AD489" s="1">
        <v>244.8</v>
      </c>
      <c r="AE489" s="1">
        <v>0.02448</v>
      </c>
      <c r="AF489" s="1">
        <v>48.96</v>
      </c>
      <c r="AG489" s="1">
        <v>244.8</v>
      </c>
      <c r="AH489" s="1">
        <v>0.02448</v>
      </c>
      <c r="AI489" s="1">
        <v>3657</v>
      </c>
      <c r="AJ489" s="1" t="s">
        <v>251</v>
      </c>
      <c r="AK489" s="1" t="s">
        <v>113</v>
      </c>
      <c r="AN489" s="1">
        <v>52.8</v>
      </c>
      <c r="AO489" s="1">
        <v>264</v>
      </c>
    </row>
    <row r="490" s="1" customFormat="1" spans="1:41">
      <c r="A490" s="1">
        <v>202301</v>
      </c>
      <c r="B490" s="1" t="s">
        <v>93</v>
      </c>
      <c r="C490" s="1" t="s">
        <v>94</v>
      </c>
      <c r="D490" s="1" t="s">
        <v>406</v>
      </c>
      <c r="E490" s="1" t="s">
        <v>407</v>
      </c>
      <c r="F490" s="1" t="s">
        <v>97</v>
      </c>
      <c r="G490" s="1" t="s">
        <v>128</v>
      </c>
      <c r="H490" s="1" t="s">
        <v>129</v>
      </c>
      <c r="I490" s="4">
        <v>44954</v>
      </c>
      <c r="J490" s="1" t="s">
        <v>647</v>
      </c>
      <c r="K490" s="1" t="s">
        <v>648</v>
      </c>
      <c r="L490" s="1" t="s">
        <v>410</v>
      </c>
      <c r="M490" s="1" t="s">
        <v>103</v>
      </c>
      <c r="N490" s="1" t="s">
        <v>121</v>
      </c>
      <c r="P490" s="1" t="s">
        <v>43</v>
      </c>
      <c r="Q490" s="1" t="s">
        <v>105</v>
      </c>
      <c r="R490" s="1" t="s">
        <v>106</v>
      </c>
      <c r="S490" s="1" t="s">
        <v>152</v>
      </c>
      <c r="T490" s="1" t="s">
        <v>153</v>
      </c>
      <c r="U490" s="1" t="s">
        <v>152</v>
      </c>
      <c r="V490" s="1" t="s">
        <v>153</v>
      </c>
      <c r="W490" s="1" t="s">
        <v>109</v>
      </c>
      <c r="X490" s="1" t="s">
        <v>110</v>
      </c>
      <c r="Y490" s="1" t="s">
        <v>35</v>
      </c>
      <c r="Z490" s="1" t="s">
        <v>111</v>
      </c>
      <c r="AA490" s="1">
        <v>221113</v>
      </c>
      <c r="AB490" s="1">
        <v>10</v>
      </c>
      <c r="AC490" s="1">
        <v>31.29</v>
      </c>
      <c r="AD490" s="1">
        <v>312.9</v>
      </c>
      <c r="AE490" s="1">
        <v>0.03129</v>
      </c>
      <c r="AF490" s="1">
        <v>31.29</v>
      </c>
      <c r="AG490" s="1">
        <v>312.9</v>
      </c>
      <c r="AH490" s="1">
        <v>0.03129</v>
      </c>
      <c r="AI490" s="1">
        <v>1047</v>
      </c>
      <c r="AJ490" s="1" t="s">
        <v>112</v>
      </c>
      <c r="AK490" s="1" t="s">
        <v>113</v>
      </c>
      <c r="AN490" s="1">
        <v>31.92</v>
      </c>
      <c r="AO490" s="1">
        <v>319.2</v>
      </c>
    </row>
    <row r="491" s="1" customFormat="1" spans="1:41">
      <c r="A491" s="1">
        <v>202301</v>
      </c>
      <c r="B491" s="1" t="s">
        <v>93</v>
      </c>
      <c r="C491" s="1" t="s">
        <v>94</v>
      </c>
      <c r="D491" s="1" t="s">
        <v>406</v>
      </c>
      <c r="E491" s="1" t="s">
        <v>407</v>
      </c>
      <c r="F491" s="1" t="s">
        <v>97</v>
      </c>
      <c r="G491" s="1" t="s">
        <v>128</v>
      </c>
      <c r="H491" s="1" t="s">
        <v>129</v>
      </c>
      <c r="I491" s="4">
        <v>44955</v>
      </c>
      <c r="J491" s="1" t="s">
        <v>857</v>
      </c>
      <c r="K491" s="1" t="s">
        <v>858</v>
      </c>
      <c r="L491" s="1" t="s">
        <v>410</v>
      </c>
      <c r="M491" s="1" t="s">
        <v>103</v>
      </c>
      <c r="N491" s="1" t="s">
        <v>121</v>
      </c>
      <c r="P491" s="1" t="s">
        <v>43</v>
      </c>
      <c r="Q491" s="1" t="s">
        <v>105</v>
      </c>
      <c r="R491" s="1" t="s">
        <v>106</v>
      </c>
      <c r="S491" s="1" t="s">
        <v>133</v>
      </c>
      <c r="T491" s="1" t="s">
        <v>134</v>
      </c>
      <c r="U491" s="1" t="s">
        <v>133</v>
      </c>
      <c r="V491" s="1" t="s">
        <v>134</v>
      </c>
      <c r="W491" s="1" t="s">
        <v>109</v>
      </c>
      <c r="X491" s="1" t="s">
        <v>12</v>
      </c>
      <c r="Y491" s="1" t="s">
        <v>13</v>
      </c>
      <c r="Z491" s="1" t="s">
        <v>124</v>
      </c>
      <c r="AA491" s="1">
        <v>221016</v>
      </c>
      <c r="AB491" s="1">
        <v>10</v>
      </c>
      <c r="AC491" s="1">
        <v>26.08</v>
      </c>
      <c r="AD491" s="1">
        <v>260.8</v>
      </c>
      <c r="AE491" s="1">
        <v>0.02608</v>
      </c>
      <c r="AF491" s="1">
        <v>26.08</v>
      </c>
      <c r="AG491" s="1">
        <v>260.8</v>
      </c>
      <c r="AH491" s="1">
        <v>0.02608</v>
      </c>
      <c r="AI491" s="1">
        <v>1044</v>
      </c>
      <c r="AJ491" s="1" t="s">
        <v>125</v>
      </c>
      <c r="AK491" s="1" t="s">
        <v>113</v>
      </c>
      <c r="AN491" s="1">
        <v>26.6</v>
      </c>
      <c r="AO491" s="1">
        <v>266</v>
      </c>
    </row>
    <row r="492" s="1" customFormat="1" spans="1:41">
      <c r="A492" s="1">
        <v>202301</v>
      </c>
      <c r="B492" s="1" t="s">
        <v>93</v>
      </c>
      <c r="C492" s="1" t="s">
        <v>94</v>
      </c>
      <c r="D492" s="1" t="s">
        <v>406</v>
      </c>
      <c r="E492" s="1" t="s">
        <v>407</v>
      </c>
      <c r="F492" s="1" t="s">
        <v>97</v>
      </c>
      <c r="G492" s="1" t="s">
        <v>128</v>
      </c>
      <c r="H492" s="1" t="s">
        <v>129</v>
      </c>
      <c r="I492" s="4">
        <v>44955</v>
      </c>
      <c r="J492" s="1" t="s">
        <v>768</v>
      </c>
      <c r="K492" s="1" t="s">
        <v>769</v>
      </c>
      <c r="L492" s="1" t="s">
        <v>410</v>
      </c>
      <c r="M492" s="1" t="s">
        <v>103</v>
      </c>
      <c r="N492" s="1" t="s">
        <v>121</v>
      </c>
      <c r="P492" s="1" t="s">
        <v>4</v>
      </c>
      <c r="Q492" s="1" t="s">
        <v>105</v>
      </c>
      <c r="R492" s="1" t="s">
        <v>106</v>
      </c>
      <c r="S492" s="1" t="s">
        <v>133</v>
      </c>
      <c r="T492" s="1" t="s">
        <v>134</v>
      </c>
      <c r="U492" s="1" t="s">
        <v>133</v>
      </c>
      <c r="V492" s="1" t="s">
        <v>134</v>
      </c>
      <c r="W492" s="1" t="s">
        <v>109</v>
      </c>
      <c r="X492" s="1" t="s">
        <v>24</v>
      </c>
      <c r="Y492" s="1" t="s">
        <v>25</v>
      </c>
      <c r="Z492" s="1" t="s">
        <v>160</v>
      </c>
      <c r="AA492" s="1">
        <v>221032</v>
      </c>
      <c r="AB492" s="1">
        <v>10</v>
      </c>
      <c r="AC492" s="1">
        <v>33.29</v>
      </c>
      <c r="AD492" s="1">
        <v>332.9</v>
      </c>
      <c r="AE492" s="1">
        <v>0.03329</v>
      </c>
      <c r="AF492" s="1">
        <v>33.29</v>
      </c>
      <c r="AG492" s="1">
        <v>332.9</v>
      </c>
      <c r="AH492" s="1">
        <v>0.03329</v>
      </c>
      <c r="AI492" s="1">
        <v>1048</v>
      </c>
      <c r="AJ492" s="1" t="s">
        <v>161</v>
      </c>
      <c r="AK492" s="1" t="s">
        <v>113</v>
      </c>
      <c r="AN492" s="1">
        <v>33.97</v>
      </c>
      <c r="AO492" s="1">
        <v>339.7</v>
      </c>
    </row>
    <row r="493" s="1" customFormat="1" spans="1:41">
      <c r="A493" s="1">
        <v>202301</v>
      </c>
      <c r="B493" s="1" t="s">
        <v>93</v>
      </c>
      <c r="C493" s="1" t="s">
        <v>94</v>
      </c>
      <c r="D493" s="1" t="s">
        <v>406</v>
      </c>
      <c r="E493" s="1" t="s">
        <v>407</v>
      </c>
      <c r="F493" s="1" t="s">
        <v>97</v>
      </c>
      <c r="G493" s="1" t="s">
        <v>128</v>
      </c>
      <c r="H493" s="1" t="s">
        <v>129</v>
      </c>
      <c r="I493" s="4">
        <v>44955</v>
      </c>
      <c r="J493" s="1" t="s">
        <v>847</v>
      </c>
      <c r="K493" s="1" t="s">
        <v>848</v>
      </c>
      <c r="L493" s="1" t="s">
        <v>410</v>
      </c>
      <c r="M493" s="1" t="s">
        <v>137</v>
      </c>
      <c r="N493" s="1" t="s">
        <v>137</v>
      </c>
      <c r="P493" s="1" t="s">
        <v>43</v>
      </c>
      <c r="Q493" s="1" t="s">
        <v>105</v>
      </c>
      <c r="R493" s="1" t="s">
        <v>106</v>
      </c>
      <c r="S493" s="1" t="s">
        <v>174</v>
      </c>
      <c r="T493" s="1" t="s">
        <v>175</v>
      </c>
      <c r="U493" s="1" t="s">
        <v>174</v>
      </c>
      <c r="V493" s="1" t="s">
        <v>175</v>
      </c>
      <c r="W493" s="1" t="s">
        <v>109</v>
      </c>
      <c r="X493" s="1" t="s">
        <v>16</v>
      </c>
      <c r="Y493" s="1" t="s">
        <v>17</v>
      </c>
      <c r="Z493" s="1" t="s">
        <v>164</v>
      </c>
      <c r="AA493" s="1">
        <v>220707</v>
      </c>
      <c r="AB493" s="1">
        <v>3</v>
      </c>
      <c r="AC493" s="1">
        <v>7.75</v>
      </c>
      <c r="AD493" s="1">
        <v>23.25</v>
      </c>
      <c r="AE493" s="1">
        <v>0.002325</v>
      </c>
      <c r="AF493" s="1">
        <v>12.8</v>
      </c>
      <c r="AG493" s="1">
        <v>38.4</v>
      </c>
      <c r="AH493" s="1">
        <v>0.00384</v>
      </c>
      <c r="AI493" s="1">
        <v>2597</v>
      </c>
      <c r="AJ493" s="1" t="s">
        <v>165</v>
      </c>
      <c r="AK493" s="1" t="s">
        <v>113</v>
      </c>
      <c r="AN493" s="1">
        <v>12.16</v>
      </c>
      <c r="AO493" s="1">
        <v>36.48</v>
      </c>
    </row>
    <row r="494" s="1" customFormat="1" spans="1:41">
      <c r="A494" s="1">
        <v>202301</v>
      </c>
      <c r="B494" s="1" t="s">
        <v>93</v>
      </c>
      <c r="C494" s="1" t="s">
        <v>94</v>
      </c>
      <c r="D494" s="1" t="s">
        <v>406</v>
      </c>
      <c r="E494" s="1" t="s">
        <v>407</v>
      </c>
      <c r="F494" s="1" t="s">
        <v>97</v>
      </c>
      <c r="G494" s="1" t="s">
        <v>128</v>
      </c>
      <c r="H494" s="1" t="s">
        <v>129</v>
      </c>
      <c r="I494" s="4">
        <v>44955</v>
      </c>
      <c r="J494" s="1" t="s">
        <v>617</v>
      </c>
      <c r="K494" s="1" t="s">
        <v>618</v>
      </c>
      <c r="L494" s="1" t="s">
        <v>410</v>
      </c>
      <c r="M494" s="1" t="s">
        <v>137</v>
      </c>
      <c r="N494" s="1" t="s">
        <v>137</v>
      </c>
      <c r="P494" s="1" t="s">
        <v>43</v>
      </c>
      <c r="Q494" s="1" t="s">
        <v>105</v>
      </c>
      <c r="R494" s="1" t="s">
        <v>106</v>
      </c>
      <c r="S494" s="1" t="s">
        <v>146</v>
      </c>
      <c r="T494" s="1" t="s">
        <v>147</v>
      </c>
      <c r="U494" s="1" t="s">
        <v>146</v>
      </c>
      <c r="V494" s="1" t="s">
        <v>147</v>
      </c>
      <c r="W494" s="1" t="s">
        <v>109</v>
      </c>
      <c r="X494" s="1" t="s">
        <v>12</v>
      </c>
      <c r="Y494" s="1" t="s">
        <v>13</v>
      </c>
      <c r="Z494" s="1" t="s">
        <v>124</v>
      </c>
      <c r="AA494" s="1">
        <v>221016</v>
      </c>
      <c r="AB494" s="1">
        <v>3</v>
      </c>
      <c r="AC494" s="1">
        <v>26.08</v>
      </c>
      <c r="AD494" s="1">
        <v>78.24</v>
      </c>
      <c r="AE494" s="1">
        <v>0.007824</v>
      </c>
      <c r="AF494" s="1">
        <v>26.08</v>
      </c>
      <c r="AG494" s="1">
        <v>78.24</v>
      </c>
      <c r="AH494" s="1">
        <v>0.007824</v>
      </c>
      <c r="AI494" s="1">
        <v>1044</v>
      </c>
      <c r="AJ494" s="1" t="s">
        <v>125</v>
      </c>
      <c r="AK494" s="1" t="s">
        <v>113</v>
      </c>
      <c r="AN494" s="1">
        <v>26.6</v>
      </c>
      <c r="AO494" s="1">
        <v>79.8</v>
      </c>
    </row>
    <row r="495" s="1" customFormat="1" spans="1:41">
      <c r="A495" s="1">
        <v>202301</v>
      </c>
      <c r="B495" s="1" t="s">
        <v>93</v>
      </c>
      <c r="C495" s="1" t="s">
        <v>94</v>
      </c>
      <c r="D495" s="1" t="s">
        <v>406</v>
      </c>
      <c r="E495" s="1" t="s">
        <v>407</v>
      </c>
      <c r="F495" s="1" t="s">
        <v>97</v>
      </c>
      <c r="G495" s="1" t="s">
        <v>128</v>
      </c>
      <c r="H495" s="1" t="s">
        <v>129</v>
      </c>
      <c r="I495" s="4">
        <v>44955</v>
      </c>
      <c r="J495" s="1" t="s">
        <v>859</v>
      </c>
      <c r="K495" s="1" t="s">
        <v>860</v>
      </c>
      <c r="L495" s="1" t="s">
        <v>410</v>
      </c>
      <c r="M495" s="1" t="s">
        <v>103</v>
      </c>
      <c r="N495" s="1" t="s">
        <v>121</v>
      </c>
      <c r="P495" s="1" t="s">
        <v>4</v>
      </c>
      <c r="Q495" s="1" t="s">
        <v>105</v>
      </c>
      <c r="R495" s="1" t="s">
        <v>106</v>
      </c>
      <c r="S495" s="1" t="s">
        <v>152</v>
      </c>
      <c r="T495" s="1" t="s">
        <v>153</v>
      </c>
      <c r="U495" s="1" t="s">
        <v>152</v>
      </c>
      <c r="V495" s="1" t="s">
        <v>153</v>
      </c>
      <c r="W495" s="1" t="s">
        <v>109</v>
      </c>
      <c r="X495" s="1" t="s">
        <v>110</v>
      </c>
      <c r="Y495" s="1" t="s">
        <v>35</v>
      </c>
      <c r="Z495" s="1" t="s">
        <v>111</v>
      </c>
      <c r="AA495" s="1">
        <v>221113</v>
      </c>
      <c r="AB495" s="1">
        <v>5</v>
      </c>
      <c r="AC495" s="1">
        <v>31.29</v>
      </c>
      <c r="AD495" s="1">
        <v>156.45</v>
      </c>
      <c r="AE495" s="1">
        <v>0.015645</v>
      </c>
      <c r="AF495" s="1">
        <v>31.29</v>
      </c>
      <c r="AG495" s="1">
        <v>156.45</v>
      </c>
      <c r="AH495" s="1">
        <v>0.015645</v>
      </c>
      <c r="AI495" s="1">
        <v>1047</v>
      </c>
      <c r="AJ495" s="1" t="s">
        <v>112</v>
      </c>
      <c r="AK495" s="1" t="s">
        <v>113</v>
      </c>
      <c r="AN495" s="1">
        <v>31.92</v>
      </c>
      <c r="AO495" s="1">
        <v>159.6</v>
      </c>
    </row>
    <row r="496" s="1" customFormat="1" spans="1:41">
      <c r="A496" s="1">
        <v>202301</v>
      </c>
      <c r="B496" s="1" t="s">
        <v>93</v>
      </c>
      <c r="C496" s="1" t="s">
        <v>94</v>
      </c>
      <c r="D496" s="1" t="s">
        <v>406</v>
      </c>
      <c r="E496" s="1" t="s">
        <v>407</v>
      </c>
      <c r="F496" s="1" t="s">
        <v>97</v>
      </c>
      <c r="G496" s="1" t="s">
        <v>128</v>
      </c>
      <c r="H496" s="1" t="s">
        <v>129</v>
      </c>
      <c r="I496" s="4">
        <v>44956</v>
      </c>
      <c r="J496" s="1" t="s">
        <v>861</v>
      </c>
      <c r="K496" s="1" t="s">
        <v>862</v>
      </c>
      <c r="L496" s="1" t="s">
        <v>410</v>
      </c>
      <c r="M496" s="1" t="s">
        <v>137</v>
      </c>
      <c r="N496" s="1" t="s">
        <v>137</v>
      </c>
      <c r="P496" s="1" t="s">
        <v>43</v>
      </c>
      <c r="Q496" s="1" t="s">
        <v>105</v>
      </c>
      <c r="R496" s="1" t="s">
        <v>106</v>
      </c>
      <c r="S496" s="1" t="s">
        <v>186</v>
      </c>
      <c r="T496" s="1" t="s">
        <v>187</v>
      </c>
      <c r="U496" s="1" t="s">
        <v>186</v>
      </c>
      <c r="V496" s="1" t="s">
        <v>187</v>
      </c>
      <c r="W496" s="1" t="s">
        <v>109</v>
      </c>
      <c r="X496" s="1" t="s">
        <v>24</v>
      </c>
      <c r="Y496" s="1" t="s">
        <v>25</v>
      </c>
      <c r="Z496" s="1" t="s">
        <v>160</v>
      </c>
      <c r="AA496" s="1">
        <v>221032</v>
      </c>
      <c r="AB496" s="1">
        <v>5</v>
      </c>
      <c r="AC496" s="1">
        <v>33.29</v>
      </c>
      <c r="AD496" s="1">
        <v>166.45</v>
      </c>
      <c r="AE496" s="1">
        <v>0.016645</v>
      </c>
      <c r="AF496" s="1">
        <v>33.29</v>
      </c>
      <c r="AG496" s="1">
        <v>166.45</v>
      </c>
      <c r="AH496" s="1">
        <v>0.016645</v>
      </c>
      <c r="AI496" s="1">
        <v>1048</v>
      </c>
      <c r="AJ496" s="1" t="s">
        <v>161</v>
      </c>
      <c r="AK496" s="1" t="s">
        <v>113</v>
      </c>
      <c r="AN496" s="1">
        <v>33.97</v>
      </c>
      <c r="AO496" s="1">
        <v>169.85</v>
      </c>
    </row>
    <row r="497" s="1" customFormat="1" spans="1:41">
      <c r="A497" s="1">
        <v>202301</v>
      </c>
      <c r="B497" s="1" t="s">
        <v>93</v>
      </c>
      <c r="C497" s="1" t="s">
        <v>94</v>
      </c>
      <c r="D497" s="1" t="s">
        <v>406</v>
      </c>
      <c r="E497" s="1" t="s">
        <v>407</v>
      </c>
      <c r="F497" s="1" t="s">
        <v>97</v>
      </c>
      <c r="G497" s="1" t="s">
        <v>128</v>
      </c>
      <c r="H497" s="1" t="s">
        <v>129</v>
      </c>
      <c r="I497" s="4">
        <v>44956</v>
      </c>
      <c r="J497" s="1" t="s">
        <v>411</v>
      </c>
      <c r="K497" s="1" t="s">
        <v>412</v>
      </c>
      <c r="L497" s="1" t="s">
        <v>410</v>
      </c>
      <c r="M497" s="1" t="s">
        <v>137</v>
      </c>
      <c r="N497" s="1" t="s">
        <v>137</v>
      </c>
      <c r="P497" s="1" t="s">
        <v>43</v>
      </c>
      <c r="Q497" s="1" t="s">
        <v>105</v>
      </c>
      <c r="R497" s="1" t="s">
        <v>106</v>
      </c>
      <c r="S497" s="1" t="s">
        <v>186</v>
      </c>
      <c r="T497" s="1" t="s">
        <v>187</v>
      </c>
      <c r="U497" s="1" t="s">
        <v>186</v>
      </c>
      <c r="V497" s="1" t="s">
        <v>187</v>
      </c>
      <c r="W497" s="1" t="s">
        <v>109</v>
      </c>
      <c r="X497" s="1" t="s">
        <v>24</v>
      </c>
      <c r="Y497" s="1" t="s">
        <v>25</v>
      </c>
      <c r="Z497" s="1" t="s">
        <v>160</v>
      </c>
      <c r="AA497" s="1">
        <v>221032</v>
      </c>
      <c r="AB497" s="1">
        <v>3</v>
      </c>
      <c r="AC497" s="1">
        <v>33.29</v>
      </c>
      <c r="AD497" s="1">
        <v>99.87</v>
      </c>
      <c r="AE497" s="1">
        <v>0.009987</v>
      </c>
      <c r="AF497" s="1">
        <v>33.29</v>
      </c>
      <c r="AG497" s="1">
        <v>99.87</v>
      </c>
      <c r="AH497" s="1">
        <v>0.009987</v>
      </c>
      <c r="AI497" s="1">
        <v>1048</v>
      </c>
      <c r="AJ497" s="1" t="s">
        <v>161</v>
      </c>
      <c r="AK497" s="1" t="s">
        <v>113</v>
      </c>
      <c r="AN497" s="1">
        <v>33.97</v>
      </c>
      <c r="AO497" s="1">
        <v>101.91</v>
      </c>
    </row>
    <row r="498" s="1" customFormat="1" spans="1:41">
      <c r="A498" s="1">
        <v>202301</v>
      </c>
      <c r="B498" s="1" t="s">
        <v>93</v>
      </c>
      <c r="C498" s="1" t="s">
        <v>94</v>
      </c>
      <c r="D498" s="1" t="s">
        <v>406</v>
      </c>
      <c r="E498" s="1" t="s">
        <v>407</v>
      </c>
      <c r="F498" s="1" t="s">
        <v>97</v>
      </c>
      <c r="G498" s="1" t="s">
        <v>128</v>
      </c>
      <c r="H498" s="1" t="s">
        <v>129</v>
      </c>
      <c r="I498" s="4">
        <v>44956</v>
      </c>
      <c r="J498" s="1" t="s">
        <v>863</v>
      </c>
      <c r="K498" s="1" t="s">
        <v>864</v>
      </c>
      <c r="L498" s="1" t="s">
        <v>410</v>
      </c>
      <c r="M498" s="1" t="s">
        <v>137</v>
      </c>
      <c r="N498" s="1" t="s">
        <v>137</v>
      </c>
      <c r="P498" s="1" t="s">
        <v>4</v>
      </c>
      <c r="Q498" s="1" t="s">
        <v>105</v>
      </c>
      <c r="R498" s="1" t="s">
        <v>106</v>
      </c>
      <c r="S498" s="1" t="s">
        <v>174</v>
      </c>
      <c r="T498" s="1" t="s">
        <v>175</v>
      </c>
      <c r="U498" s="1" t="s">
        <v>174</v>
      </c>
      <c r="V498" s="1" t="s">
        <v>175</v>
      </c>
      <c r="W498" s="1" t="s">
        <v>109</v>
      </c>
      <c r="X498" s="1" t="s">
        <v>12</v>
      </c>
      <c r="Y498" s="1" t="s">
        <v>13</v>
      </c>
      <c r="Z498" s="1" t="s">
        <v>124</v>
      </c>
      <c r="AA498" s="1">
        <v>221016</v>
      </c>
      <c r="AB498" s="1">
        <v>6</v>
      </c>
      <c r="AC498" s="1">
        <v>26.08</v>
      </c>
      <c r="AD498" s="1">
        <v>156.48</v>
      </c>
      <c r="AE498" s="1">
        <v>0.015648</v>
      </c>
      <c r="AF498" s="1">
        <v>26.08</v>
      </c>
      <c r="AG498" s="1">
        <v>156.48</v>
      </c>
      <c r="AH498" s="1">
        <v>0.015648</v>
      </c>
      <c r="AI498" s="1">
        <v>1044</v>
      </c>
      <c r="AJ498" s="1" t="s">
        <v>125</v>
      </c>
      <c r="AK498" s="1" t="s">
        <v>113</v>
      </c>
      <c r="AN498" s="1">
        <v>26.6</v>
      </c>
      <c r="AO498" s="1">
        <v>159.6</v>
      </c>
    </row>
    <row r="499" s="1" customFormat="1" hidden="1" spans="1:41">
      <c r="A499" s="1">
        <v>202301</v>
      </c>
      <c r="B499" s="1" t="s">
        <v>93</v>
      </c>
      <c r="C499" s="1" t="s">
        <v>94</v>
      </c>
      <c r="D499" s="1" t="s">
        <v>406</v>
      </c>
      <c r="E499" s="1" t="s">
        <v>407</v>
      </c>
      <c r="F499" s="1" t="s">
        <v>97</v>
      </c>
      <c r="G499" s="1" t="s">
        <v>128</v>
      </c>
      <c r="H499" s="1" t="s">
        <v>129</v>
      </c>
      <c r="I499" s="4">
        <v>44956</v>
      </c>
      <c r="J499" s="1" t="s">
        <v>256</v>
      </c>
      <c r="K499" s="1" t="s">
        <v>257</v>
      </c>
      <c r="L499" s="1" t="s">
        <v>410</v>
      </c>
      <c r="M499" s="1" t="s">
        <v>103</v>
      </c>
      <c r="N499" s="1" t="s">
        <v>104</v>
      </c>
      <c r="O499" s="1" t="s">
        <v>256</v>
      </c>
      <c r="P499" s="1" t="s">
        <v>50</v>
      </c>
      <c r="Q499" s="1" t="s">
        <v>105</v>
      </c>
      <c r="R499" s="1" t="s">
        <v>106</v>
      </c>
      <c r="S499" s="1" t="s">
        <v>122</v>
      </c>
      <c r="T499" s="1" t="s">
        <v>123</v>
      </c>
      <c r="U499" s="1" t="s">
        <v>122</v>
      </c>
      <c r="V499" s="1" t="s">
        <v>123</v>
      </c>
      <c r="W499" s="1" t="s">
        <v>109</v>
      </c>
      <c r="X499" s="1" t="s">
        <v>19</v>
      </c>
      <c r="Y499" s="1" t="s">
        <v>21</v>
      </c>
      <c r="Z499" s="1" t="s">
        <v>393</v>
      </c>
      <c r="AA499" s="1">
        <v>220612</v>
      </c>
      <c r="AB499" s="1">
        <v>3</v>
      </c>
      <c r="AC499" s="1">
        <v>43.09</v>
      </c>
      <c r="AD499" s="1">
        <v>129.27</v>
      </c>
      <c r="AE499" s="1">
        <v>0.012927</v>
      </c>
      <c r="AF499" s="1">
        <v>43.09</v>
      </c>
      <c r="AG499" s="1">
        <v>129.27</v>
      </c>
      <c r="AH499" s="1">
        <v>0.012927</v>
      </c>
      <c r="AI499" s="1">
        <v>1038</v>
      </c>
      <c r="AJ499" s="1" t="s">
        <v>394</v>
      </c>
      <c r="AK499" s="1" t="s">
        <v>113</v>
      </c>
      <c r="AN499" s="1">
        <v>43.97</v>
      </c>
      <c r="AO499" s="1">
        <v>131.91</v>
      </c>
    </row>
    <row r="500" s="1" customFormat="1" hidden="1" spans="1:41">
      <c r="A500" s="1">
        <v>202301</v>
      </c>
      <c r="B500" s="1" t="s">
        <v>93</v>
      </c>
      <c r="C500" s="1" t="s">
        <v>94</v>
      </c>
      <c r="D500" s="1" t="s">
        <v>406</v>
      </c>
      <c r="E500" s="1" t="s">
        <v>407</v>
      </c>
      <c r="F500" s="1" t="s">
        <v>97</v>
      </c>
      <c r="G500" s="1" t="s">
        <v>128</v>
      </c>
      <c r="H500" s="1" t="s">
        <v>129</v>
      </c>
      <c r="I500" s="4">
        <v>44956</v>
      </c>
      <c r="J500" s="1" t="s">
        <v>720</v>
      </c>
      <c r="K500" s="1" t="s">
        <v>721</v>
      </c>
      <c r="L500" s="1" t="s">
        <v>410</v>
      </c>
      <c r="M500" s="1" t="s">
        <v>103</v>
      </c>
      <c r="N500" s="1" t="s">
        <v>104</v>
      </c>
      <c r="O500" s="1" t="s">
        <v>429</v>
      </c>
      <c r="P500" s="1" t="s">
        <v>50</v>
      </c>
      <c r="Q500" s="1" t="s">
        <v>105</v>
      </c>
      <c r="R500" s="1" t="s">
        <v>106</v>
      </c>
      <c r="S500" s="1" t="s">
        <v>107</v>
      </c>
      <c r="T500" s="1" t="s">
        <v>108</v>
      </c>
      <c r="U500" s="1" t="s">
        <v>107</v>
      </c>
      <c r="V500" s="1" t="s">
        <v>108</v>
      </c>
      <c r="W500" s="1" t="s">
        <v>109</v>
      </c>
      <c r="X500" s="1" t="s">
        <v>19</v>
      </c>
      <c r="Y500" s="1" t="s">
        <v>20</v>
      </c>
      <c r="Z500" s="1" t="s">
        <v>202</v>
      </c>
      <c r="AA500" s="1">
        <v>220810</v>
      </c>
      <c r="AB500" s="1">
        <v>2</v>
      </c>
      <c r="AC500" s="1">
        <v>19.68</v>
      </c>
      <c r="AD500" s="1">
        <v>39.36</v>
      </c>
      <c r="AE500" s="1">
        <v>0.003936</v>
      </c>
      <c r="AF500" s="1">
        <v>19.68</v>
      </c>
      <c r="AG500" s="1">
        <v>39.36</v>
      </c>
      <c r="AH500" s="1">
        <v>0.003936</v>
      </c>
      <c r="AI500" s="1">
        <v>3560</v>
      </c>
      <c r="AJ500" s="1" t="s">
        <v>203</v>
      </c>
      <c r="AK500" s="1" t="s">
        <v>113</v>
      </c>
      <c r="AN500" s="1">
        <v>20.08</v>
      </c>
      <c r="AO500" s="1">
        <v>40.16</v>
      </c>
    </row>
    <row r="501" s="1" customFormat="1" hidden="1" spans="1:41">
      <c r="A501" s="1">
        <v>202301</v>
      </c>
      <c r="B501" s="1" t="s">
        <v>93</v>
      </c>
      <c r="C501" s="1" t="s">
        <v>94</v>
      </c>
      <c r="D501" s="1" t="s">
        <v>406</v>
      </c>
      <c r="E501" s="1" t="s">
        <v>407</v>
      </c>
      <c r="F501" s="1" t="s">
        <v>97</v>
      </c>
      <c r="G501" s="1" t="s">
        <v>128</v>
      </c>
      <c r="H501" s="1" t="s">
        <v>129</v>
      </c>
      <c r="I501" s="4">
        <v>44956</v>
      </c>
      <c r="J501" s="1" t="s">
        <v>534</v>
      </c>
      <c r="K501" s="1" t="s">
        <v>535</v>
      </c>
      <c r="L501" s="1" t="s">
        <v>410</v>
      </c>
      <c r="M501" s="1" t="s">
        <v>103</v>
      </c>
      <c r="N501" s="1" t="s">
        <v>104</v>
      </c>
      <c r="O501" s="1" t="s">
        <v>429</v>
      </c>
      <c r="P501" s="1" t="s">
        <v>50</v>
      </c>
      <c r="Q501" s="1" t="s">
        <v>105</v>
      </c>
      <c r="R501" s="1" t="s">
        <v>106</v>
      </c>
      <c r="S501" s="1" t="s">
        <v>186</v>
      </c>
      <c r="T501" s="1" t="s">
        <v>187</v>
      </c>
      <c r="U501" s="1" t="s">
        <v>186</v>
      </c>
      <c r="V501" s="1" t="s">
        <v>187</v>
      </c>
      <c r="W501" s="1" t="s">
        <v>109</v>
      </c>
      <c r="X501" s="1" t="s">
        <v>12</v>
      </c>
      <c r="Y501" s="1" t="s">
        <v>13</v>
      </c>
      <c r="Z501" s="1" t="s">
        <v>124</v>
      </c>
      <c r="AA501" s="1">
        <v>221016</v>
      </c>
      <c r="AB501" s="1">
        <v>5</v>
      </c>
      <c r="AC501" s="1">
        <v>26.08</v>
      </c>
      <c r="AD501" s="1">
        <v>130.4</v>
      </c>
      <c r="AE501" s="1">
        <v>0.01304</v>
      </c>
      <c r="AF501" s="1">
        <v>26.08</v>
      </c>
      <c r="AG501" s="1">
        <v>130.4</v>
      </c>
      <c r="AH501" s="1">
        <v>0.01304</v>
      </c>
      <c r="AI501" s="1">
        <v>1044</v>
      </c>
      <c r="AJ501" s="1" t="s">
        <v>125</v>
      </c>
      <c r="AK501" s="1" t="s">
        <v>113</v>
      </c>
      <c r="AN501" s="1">
        <v>26.6</v>
      </c>
      <c r="AO501" s="1">
        <v>133</v>
      </c>
    </row>
    <row r="502" s="1" customFormat="1" spans="1:41">
      <c r="A502" s="1">
        <v>202301</v>
      </c>
      <c r="B502" s="1" t="s">
        <v>93</v>
      </c>
      <c r="C502" s="1" t="s">
        <v>94</v>
      </c>
      <c r="D502" s="1" t="s">
        <v>406</v>
      </c>
      <c r="E502" s="1" t="s">
        <v>407</v>
      </c>
      <c r="F502" s="1" t="s">
        <v>97</v>
      </c>
      <c r="G502" s="1" t="s">
        <v>128</v>
      </c>
      <c r="H502" s="1" t="s">
        <v>129</v>
      </c>
      <c r="I502" s="4">
        <v>44956</v>
      </c>
      <c r="J502" s="1" t="s">
        <v>865</v>
      </c>
      <c r="K502" s="1" t="s">
        <v>866</v>
      </c>
      <c r="L502" s="1" t="s">
        <v>410</v>
      </c>
      <c r="M502" s="1" t="s">
        <v>103</v>
      </c>
      <c r="N502" s="1" t="s">
        <v>121</v>
      </c>
      <c r="P502" s="1" t="s">
        <v>4</v>
      </c>
      <c r="Q502" s="1" t="s">
        <v>105</v>
      </c>
      <c r="R502" s="1" t="s">
        <v>106</v>
      </c>
      <c r="S502" s="1" t="s">
        <v>146</v>
      </c>
      <c r="T502" s="1" t="s">
        <v>147</v>
      </c>
      <c r="U502" s="1" t="s">
        <v>146</v>
      </c>
      <c r="V502" s="1" t="s">
        <v>147</v>
      </c>
      <c r="W502" s="1" t="s">
        <v>109</v>
      </c>
      <c r="X502" s="1" t="s">
        <v>16</v>
      </c>
      <c r="Y502" s="1" t="s">
        <v>17</v>
      </c>
      <c r="Z502" s="1" t="s">
        <v>164</v>
      </c>
      <c r="AA502" s="1">
        <v>220707</v>
      </c>
      <c r="AB502" s="1">
        <v>5</v>
      </c>
      <c r="AC502" s="1">
        <v>7.75</v>
      </c>
      <c r="AD502" s="1">
        <v>38.75</v>
      </c>
      <c r="AE502" s="1">
        <v>0.003875</v>
      </c>
      <c r="AF502" s="1">
        <v>12.8</v>
      </c>
      <c r="AG502" s="1">
        <v>64</v>
      </c>
      <c r="AH502" s="1">
        <v>0.0064</v>
      </c>
      <c r="AI502" s="1">
        <v>2597</v>
      </c>
      <c r="AJ502" s="1" t="s">
        <v>165</v>
      </c>
      <c r="AK502" s="1" t="s">
        <v>113</v>
      </c>
      <c r="AN502" s="1">
        <v>12.16</v>
      </c>
      <c r="AO502" s="1">
        <v>60.8</v>
      </c>
    </row>
    <row r="503" s="1" customFormat="1" spans="1:41">
      <c r="A503" s="1">
        <v>202301</v>
      </c>
      <c r="B503" s="1" t="s">
        <v>93</v>
      </c>
      <c r="C503" s="1" t="s">
        <v>94</v>
      </c>
      <c r="D503" s="1" t="s">
        <v>406</v>
      </c>
      <c r="E503" s="1" t="s">
        <v>407</v>
      </c>
      <c r="F503" s="1" t="s">
        <v>97</v>
      </c>
      <c r="G503" s="1" t="s">
        <v>128</v>
      </c>
      <c r="H503" s="1" t="s">
        <v>129</v>
      </c>
      <c r="I503" s="4">
        <v>44956</v>
      </c>
      <c r="J503" s="1" t="s">
        <v>867</v>
      </c>
      <c r="K503" s="1" t="s">
        <v>868</v>
      </c>
      <c r="L503" s="1" t="s">
        <v>410</v>
      </c>
      <c r="M503" s="1" t="s">
        <v>103</v>
      </c>
      <c r="N503" s="1" t="s">
        <v>121</v>
      </c>
      <c r="P503" s="1" t="s">
        <v>4</v>
      </c>
      <c r="Q503" s="1" t="s">
        <v>105</v>
      </c>
      <c r="R503" s="1" t="s">
        <v>106</v>
      </c>
      <c r="S503" s="1" t="s">
        <v>168</v>
      </c>
      <c r="T503" s="1" t="s">
        <v>169</v>
      </c>
      <c r="U503" s="1" t="s">
        <v>168</v>
      </c>
      <c r="V503" s="1" t="s">
        <v>169</v>
      </c>
      <c r="W503" s="1" t="s">
        <v>109</v>
      </c>
      <c r="X503" s="1" t="s">
        <v>22</v>
      </c>
      <c r="Y503" s="1" t="s">
        <v>23</v>
      </c>
      <c r="Z503" s="1" t="s">
        <v>746</v>
      </c>
      <c r="AA503" s="1">
        <v>202212152</v>
      </c>
      <c r="AB503" s="1">
        <v>2</v>
      </c>
      <c r="AC503" s="1">
        <v>29.99</v>
      </c>
      <c r="AD503" s="1">
        <v>59.98</v>
      </c>
      <c r="AE503" s="1">
        <v>0.005998</v>
      </c>
      <c r="AF503" s="1">
        <v>29.99</v>
      </c>
      <c r="AG503" s="1">
        <v>59.98</v>
      </c>
      <c r="AH503" s="1">
        <v>0.005998</v>
      </c>
      <c r="AI503" s="1">
        <v>1033</v>
      </c>
      <c r="AJ503" s="1" t="s">
        <v>747</v>
      </c>
      <c r="AK503" s="1" t="s">
        <v>113</v>
      </c>
      <c r="AN503" s="1">
        <v>31</v>
      </c>
      <c r="AO503" s="1">
        <v>62</v>
      </c>
    </row>
    <row r="504" s="1" customFormat="1" hidden="1" spans="1:41">
      <c r="A504" s="1">
        <v>202301</v>
      </c>
      <c r="B504" s="1" t="s">
        <v>93</v>
      </c>
      <c r="C504" s="1" t="s">
        <v>94</v>
      </c>
      <c r="D504" s="1" t="s">
        <v>406</v>
      </c>
      <c r="E504" s="1" t="s">
        <v>407</v>
      </c>
      <c r="F504" s="1" t="s">
        <v>97</v>
      </c>
      <c r="G504" s="1" t="s">
        <v>128</v>
      </c>
      <c r="H504" s="1" t="s">
        <v>129</v>
      </c>
      <c r="I504" s="4">
        <v>44956</v>
      </c>
      <c r="J504" s="1" t="s">
        <v>694</v>
      </c>
      <c r="K504" s="1" t="s">
        <v>695</v>
      </c>
      <c r="L504" s="1" t="s">
        <v>410</v>
      </c>
      <c r="M504" s="1" t="s">
        <v>103</v>
      </c>
      <c r="N504" s="1" t="s">
        <v>121</v>
      </c>
      <c r="O504" s="1" t="s">
        <v>694</v>
      </c>
      <c r="P504" s="1" t="s">
        <v>50</v>
      </c>
      <c r="Q504" s="1" t="s">
        <v>105</v>
      </c>
      <c r="R504" s="1" t="s">
        <v>106</v>
      </c>
      <c r="S504" s="1" t="s">
        <v>152</v>
      </c>
      <c r="T504" s="1" t="s">
        <v>153</v>
      </c>
      <c r="U504" s="1" t="s">
        <v>152</v>
      </c>
      <c r="V504" s="1" t="s">
        <v>153</v>
      </c>
      <c r="W504" s="1" t="s">
        <v>109</v>
      </c>
      <c r="X504" s="1" t="s">
        <v>12</v>
      </c>
      <c r="Y504" s="1" t="s">
        <v>15</v>
      </c>
      <c r="Z504" s="1" t="s">
        <v>250</v>
      </c>
      <c r="AA504" s="1">
        <v>220910</v>
      </c>
      <c r="AB504" s="1">
        <v>5</v>
      </c>
      <c r="AC504" s="1">
        <v>48.96</v>
      </c>
      <c r="AD504" s="1">
        <v>244.8</v>
      </c>
      <c r="AE504" s="1">
        <v>0.02448</v>
      </c>
      <c r="AF504" s="1">
        <v>48.96</v>
      </c>
      <c r="AG504" s="1">
        <v>244.8</v>
      </c>
      <c r="AH504" s="1">
        <v>0.02448</v>
      </c>
      <c r="AI504" s="1">
        <v>3657</v>
      </c>
      <c r="AJ504" s="1" t="s">
        <v>251</v>
      </c>
      <c r="AK504" s="1" t="s">
        <v>113</v>
      </c>
      <c r="AN504" s="1">
        <v>52.8</v>
      </c>
      <c r="AO504" s="1">
        <v>264</v>
      </c>
    </row>
    <row r="505" s="1" customFormat="1" spans="1:41">
      <c r="A505" s="1">
        <v>202301</v>
      </c>
      <c r="B505" s="1" t="s">
        <v>93</v>
      </c>
      <c r="C505" s="1" t="s">
        <v>94</v>
      </c>
      <c r="D505" s="1" t="s">
        <v>406</v>
      </c>
      <c r="E505" s="1" t="s">
        <v>407</v>
      </c>
      <c r="F505" s="1" t="s">
        <v>97</v>
      </c>
      <c r="G505" s="1" t="s">
        <v>128</v>
      </c>
      <c r="H505" s="1" t="s">
        <v>129</v>
      </c>
      <c r="I505" s="4">
        <v>44957</v>
      </c>
      <c r="J505" s="1" t="s">
        <v>869</v>
      </c>
      <c r="K505" s="1" t="s">
        <v>870</v>
      </c>
      <c r="L505" s="1" t="s">
        <v>410</v>
      </c>
      <c r="M505" s="1" t="s">
        <v>137</v>
      </c>
      <c r="N505" s="1" t="s">
        <v>137</v>
      </c>
      <c r="P505" s="1" t="s">
        <v>4</v>
      </c>
      <c r="Q505" s="1" t="s">
        <v>105</v>
      </c>
      <c r="R505" s="1" t="s">
        <v>106</v>
      </c>
      <c r="S505" s="1" t="s">
        <v>174</v>
      </c>
      <c r="T505" s="1" t="s">
        <v>175</v>
      </c>
      <c r="U505" s="1" t="s">
        <v>174</v>
      </c>
      <c r="V505" s="1" t="s">
        <v>175</v>
      </c>
      <c r="W505" s="1" t="s">
        <v>109</v>
      </c>
      <c r="X505" s="1" t="s">
        <v>12</v>
      </c>
      <c r="Y505" s="1" t="s">
        <v>13</v>
      </c>
      <c r="Z505" s="1" t="s">
        <v>124</v>
      </c>
      <c r="AA505" s="1">
        <v>221016</v>
      </c>
      <c r="AB505" s="1">
        <v>2</v>
      </c>
      <c r="AC505" s="1">
        <v>26.08</v>
      </c>
      <c r="AD505" s="1">
        <v>52.16</v>
      </c>
      <c r="AE505" s="1">
        <v>0.005216</v>
      </c>
      <c r="AF505" s="1">
        <v>26.08</v>
      </c>
      <c r="AG505" s="1">
        <v>52.16</v>
      </c>
      <c r="AH505" s="1">
        <v>0.005216</v>
      </c>
      <c r="AI505" s="1">
        <v>1044</v>
      </c>
      <c r="AJ505" s="1" t="s">
        <v>125</v>
      </c>
      <c r="AK505" s="1" t="s">
        <v>113</v>
      </c>
      <c r="AN505" s="1">
        <v>26.6</v>
      </c>
      <c r="AO505" s="1">
        <v>53.2</v>
      </c>
    </row>
    <row r="506" s="1" customFormat="1" spans="1:41">
      <c r="A506" s="1">
        <v>202301</v>
      </c>
      <c r="B506" s="1" t="s">
        <v>93</v>
      </c>
      <c r="C506" s="1" t="s">
        <v>94</v>
      </c>
      <c r="D506" s="1" t="s">
        <v>406</v>
      </c>
      <c r="E506" s="1" t="s">
        <v>407</v>
      </c>
      <c r="F506" s="1" t="s">
        <v>97</v>
      </c>
      <c r="G506" s="1" t="s">
        <v>128</v>
      </c>
      <c r="H506" s="1" t="s">
        <v>129</v>
      </c>
      <c r="I506" s="4">
        <v>44957</v>
      </c>
      <c r="J506" s="1" t="s">
        <v>355</v>
      </c>
      <c r="K506" s="1" t="s">
        <v>356</v>
      </c>
      <c r="L506" s="1" t="s">
        <v>410</v>
      </c>
      <c r="M506" s="1" t="s">
        <v>103</v>
      </c>
      <c r="N506" s="1" t="s">
        <v>121</v>
      </c>
      <c r="P506" s="1" t="s">
        <v>43</v>
      </c>
      <c r="Q506" s="1" t="s">
        <v>105</v>
      </c>
      <c r="R506" s="1" t="s">
        <v>106</v>
      </c>
      <c r="S506" s="1" t="s">
        <v>122</v>
      </c>
      <c r="T506" s="1" t="s">
        <v>123</v>
      </c>
      <c r="U506" s="1" t="s">
        <v>122</v>
      </c>
      <c r="V506" s="1" t="s">
        <v>123</v>
      </c>
      <c r="W506" s="1" t="s">
        <v>109</v>
      </c>
      <c r="X506" s="1" t="s">
        <v>44</v>
      </c>
      <c r="Y506" s="1" t="s">
        <v>45</v>
      </c>
      <c r="Z506" s="1" t="s">
        <v>686</v>
      </c>
      <c r="AA506" s="1">
        <v>202210292</v>
      </c>
      <c r="AB506" s="1">
        <v>3</v>
      </c>
      <c r="AC506" s="1">
        <v>16.6</v>
      </c>
      <c r="AD506" s="1">
        <v>49.8</v>
      </c>
      <c r="AE506" s="1">
        <v>0.00498</v>
      </c>
      <c r="AF506" s="1">
        <v>16.6</v>
      </c>
      <c r="AG506" s="1">
        <v>49.8</v>
      </c>
      <c r="AH506" s="1">
        <v>0.00498</v>
      </c>
      <c r="AI506" s="1">
        <v>1004</v>
      </c>
      <c r="AJ506" s="1" t="s">
        <v>687</v>
      </c>
      <c r="AK506" s="1" t="s">
        <v>113</v>
      </c>
      <c r="AN506" s="1">
        <v>17.1</v>
      </c>
      <c r="AO506" s="1">
        <v>51.3</v>
      </c>
    </row>
    <row r="507" s="1" customFormat="1" spans="1:41">
      <c r="A507" s="1">
        <v>202301</v>
      </c>
      <c r="B507" s="1" t="s">
        <v>93</v>
      </c>
      <c r="C507" s="1" t="s">
        <v>94</v>
      </c>
      <c r="D507" s="1" t="s">
        <v>406</v>
      </c>
      <c r="E507" s="1" t="s">
        <v>407</v>
      </c>
      <c r="F507" s="1" t="s">
        <v>97</v>
      </c>
      <c r="G507" s="1" t="s">
        <v>128</v>
      </c>
      <c r="H507" s="1" t="s">
        <v>129</v>
      </c>
      <c r="I507" s="4">
        <v>44957</v>
      </c>
      <c r="J507" s="1" t="s">
        <v>871</v>
      </c>
      <c r="K507" s="1" t="s">
        <v>872</v>
      </c>
      <c r="L507" s="1" t="s">
        <v>410</v>
      </c>
      <c r="M507" s="1" t="s">
        <v>228</v>
      </c>
      <c r="N507" s="1" t="s">
        <v>228</v>
      </c>
      <c r="P507" s="1" t="s">
        <v>43</v>
      </c>
      <c r="Q507" s="1" t="s">
        <v>105</v>
      </c>
      <c r="R507" s="1" t="s">
        <v>106</v>
      </c>
      <c r="S507" s="1" t="s">
        <v>122</v>
      </c>
      <c r="T507" s="1" t="s">
        <v>123</v>
      </c>
      <c r="U507" s="1" t="s">
        <v>122</v>
      </c>
      <c r="V507" s="1" t="s">
        <v>123</v>
      </c>
      <c r="W507" s="1" t="s">
        <v>109</v>
      </c>
      <c r="X507" s="1" t="s">
        <v>16</v>
      </c>
      <c r="Y507" s="1" t="s">
        <v>17</v>
      </c>
      <c r="Z507" s="1" t="s">
        <v>164</v>
      </c>
      <c r="AA507" s="1">
        <v>220707</v>
      </c>
      <c r="AB507" s="1">
        <v>5</v>
      </c>
      <c r="AC507" s="1">
        <v>7.75</v>
      </c>
      <c r="AD507" s="1">
        <v>38.75</v>
      </c>
      <c r="AE507" s="1">
        <v>0.003875</v>
      </c>
      <c r="AF507" s="1">
        <v>12.8</v>
      </c>
      <c r="AG507" s="1">
        <v>64</v>
      </c>
      <c r="AH507" s="1">
        <v>0.0064</v>
      </c>
      <c r="AI507" s="1">
        <v>2597</v>
      </c>
      <c r="AJ507" s="1" t="s">
        <v>165</v>
      </c>
      <c r="AK507" s="1" t="s">
        <v>113</v>
      </c>
      <c r="AN507" s="1">
        <v>12.16</v>
      </c>
      <c r="AO507" s="1">
        <v>60.8</v>
      </c>
    </row>
    <row r="508" s="1" customFormat="1" spans="1:41">
      <c r="A508" s="1">
        <v>202301</v>
      </c>
      <c r="B508" s="1" t="s">
        <v>93</v>
      </c>
      <c r="C508" s="1" t="s">
        <v>94</v>
      </c>
      <c r="D508" s="1" t="s">
        <v>406</v>
      </c>
      <c r="E508" s="1" t="s">
        <v>407</v>
      </c>
      <c r="F508" s="1" t="s">
        <v>97</v>
      </c>
      <c r="G508" s="1" t="s">
        <v>128</v>
      </c>
      <c r="H508" s="1" t="s">
        <v>129</v>
      </c>
      <c r="I508" s="4">
        <v>44957</v>
      </c>
      <c r="J508" s="1" t="s">
        <v>801</v>
      </c>
      <c r="K508" s="1" t="s">
        <v>802</v>
      </c>
      <c r="L508" s="1" t="s">
        <v>410</v>
      </c>
      <c r="M508" s="1" t="s">
        <v>228</v>
      </c>
      <c r="N508" s="1" t="s">
        <v>228</v>
      </c>
      <c r="P508" s="1" t="s">
        <v>4</v>
      </c>
      <c r="Q508" s="1" t="s">
        <v>105</v>
      </c>
      <c r="R508" s="1" t="s">
        <v>106</v>
      </c>
      <c r="S508" s="1" t="s">
        <v>146</v>
      </c>
      <c r="T508" s="1" t="s">
        <v>147</v>
      </c>
      <c r="U508" s="1" t="s">
        <v>146</v>
      </c>
      <c r="V508" s="1" t="s">
        <v>147</v>
      </c>
      <c r="W508" s="1" t="s">
        <v>109</v>
      </c>
      <c r="X508" s="1" t="s">
        <v>12</v>
      </c>
      <c r="Y508" s="1" t="s">
        <v>13</v>
      </c>
      <c r="Z508" s="1" t="s">
        <v>124</v>
      </c>
      <c r="AA508" s="1">
        <v>221016</v>
      </c>
      <c r="AB508" s="1">
        <v>2</v>
      </c>
      <c r="AC508" s="1">
        <v>26.08</v>
      </c>
      <c r="AD508" s="1">
        <v>52.16</v>
      </c>
      <c r="AE508" s="1">
        <v>0.005216</v>
      </c>
      <c r="AF508" s="1">
        <v>26.08</v>
      </c>
      <c r="AG508" s="1">
        <v>52.16</v>
      </c>
      <c r="AH508" s="1">
        <v>0.005216</v>
      </c>
      <c r="AI508" s="1">
        <v>1044</v>
      </c>
      <c r="AJ508" s="1" t="s">
        <v>125</v>
      </c>
      <c r="AK508" s="1" t="s">
        <v>113</v>
      </c>
      <c r="AN508" s="1">
        <v>26.6</v>
      </c>
      <c r="AO508" s="1">
        <v>53.2</v>
      </c>
    </row>
    <row r="509" s="1" customFormat="1" spans="1:41">
      <c r="A509" s="1">
        <v>202301</v>
      </c>
      <c r="B509" s="1" t="s">
        <v>93</v>
      </c>
      <c r="C509" s="1" t="s">
        <v>94</v>
      </c>
      <c r="D509" s="1" t="s">
        <v>873</v>
      </c>
      <c r="E509" s="1" t="s">
        <v>874</v>
      </c>
      <c r="F509" s="1" t="s">
        <v>97</v>
      </c>
      <c r="G509" s="1" t="s">
        <v>128</v>
      </c>
      <c r="H509" s="1" t="s">
        <v>129</v>
      </c>
      <c r="I509" s="4">
        <v>44929</v>
      </c>
      <c r="J509" s="1" t="s">
        <v>875</v>
      </c>
      <c r="K509" s="1" t="s">
        <v>876</v>
      </c>
      <c r="L509" s="1" t="s">
        <v>877</v>
      </c>
      <c r="M509" s="1" t="s">
        <v>137</v>
      </c>
      <c r="N509" s="1" t="s">
        <v>137</v>
      </c>
      <c r="P509" s="1" t="s">
        <v>43</v>
      </c>
      <c r="Q509" s="1" t="s">
        <v>105</v>
      </c>
      <c r="R509" s="1" t="s">
        <v>106</v>
      </c>
      <c r="S509" s="1" t="s">
        <v>186</v>
      </c>
      <c r="T509" s="1" t="s">
        <v>187</v>
      </c>
      <c r="U509" s="1" t="s">
        <v>186</v>
      </c>
      <c r="V509" s="1" t="s">
        <v>187</v>
      </c>
      <c r="W509" s="1" t="s">
        <v>109</v>
      </c>
      <c r="X509" s="1" t="s">
        <v>12</v>
      </c>
      <c r="Y509" s="1" t="s">
        <v>13</v>
      </c>
      <c r="Z509" s="1" t="s">
        <v>124</v>
      </c>
      <c r="AA509" s="1">
        <v>220707</v>
      </c>
      <c r="AB509" s="1">
        <v>50</v>
      </c>
      <c r="AC509" s="1">
        <v>26.08</v>
      </c>
      <c r="AD509" s="1">
        <v>1304</v>
      </c>
      <c r="AE509" s="1">
        <v>0.1304</v>
      </c>
      <c r="AF509" s="1">
        <v>26.08</v>
      </c>
      <c r="AG509" s="1">
        <v>1304</v>
      </c>
      <c r="AH509" s="1">
        <v>0.1304</v>
      </c>
      <c r="AI509" s="1">
        <v>1044</v>
      </c>
      <c r="AJ509" s="1" t="s">
        <v>125</v>
      </c>
      <c r="AK509" s="1" t="s">
        <v>113</v>
      </c>
      <c r="AN509" s="1">
        <v>26.5</v>
      </c>
      <c r="AO509" s="1">
        <v>1325</v>
      </c>
    </row>
    <row r="510" s="1" customFormat="1" hidden="1" spans="1:41">
      <c r="A510" s="1">
        <v>202301</v>
      </c>
      <c r="B510" s="1" t="s">
        <v>93</v>
      </c>
      <c r="C510" s="1" t="s">
        <v>94</v>
      </c>
      <c r="D510" s="1" t="s">
        <v>873</v>
      </c>
      <c r="E510" s="1" t="s">
        <v>874</v>
      </c>
      <c r="F510" s="1" t="s">
        <v>97</v>
      </c>
      <c r="G510" s="1" t="s">
        <v>128</v>
      </c>
      <c r="H510" s="1" t="s">
        <v>129</v>
      </c>
      <c r="I510" s="4">
        <v>44929</v>
      </c>
      <c r="J510" s="1" t="s">
        <v>878</v>
      </c>
      <c r="K510" s="1" t="s">
        <v>879</v>
      </c>
      <c r="L510" s="1" t="s">
        <v>877</v>
      </c>
      <c r="M510" s="1" t="s">
        <v>137</v>
      </c>
      <c r="N510" s="1" t="s">
        <v>137</v>
      </c>
      <c r="O510" s="1" t="s">
        <v>878</v>
      </c>
      <c r="P510" s="1" t="s">
        <v>50</v>
      </c>
      <c r="Q510" s="1" t="s">
        <v>105</v>
      </c>
      <c r="R510" s="1" t="s">
        <v>106</v>
      </c>
      <c r="S510" s="1" t="s">
        <v>186</v>
      </c>
      <c r="T510" s="1" t="s">
        <v>187</v>
      </c>
      <c r="U510" s="1" t="s">
        <v>186</v>
      </c>
      <c r="V510" s="1" t="s">
        <v>187</v>
      </c>
      <c r="W510" s="1" t="s">
        <v>109</v>
      </c>
      <c r="X510" s="1" t="s">
        <v>12</v>
      </c>
      <c r="Y510" s="1" t="s">
        <v>15</v>
      </c>
      <c r="Z510" s="1" t="s">
        <v>250</v>
      </c>
      <c r="AA510" s="1">
        <v>220910</v>
      </c>
      <c r="AB510" s="1">
        <v>200</v>
      </c>
      <c r="AC510" s="1">
        <v>48.96</v>
      </c>
      <c r="AD510" s="1">
        <v>9792</v>
      </c>
      <c r="AE510" s="1">
        <v>0.9792</v>
      </c>
      <c r="AF510" s="1">
        <v>48.96</v>
      </c>
      <c r="AG510" s="1">
        <v>9792</v>
      </c>
      <c r="AH510" s="1">
        <v>0.9792</v>
      </c>
      <c r="AI510" s="1">
        <v>3657</v>
      </c>
      <c r="AJ510" s="1" t="s">
        <v>251</v>
      </c>
      <c r="AK510" s="1" t="s">
        <v>113</v>
      </c>
      <c r="AN510" s="1">
        <v>52.8</v>
      </c>
      <c r="AO510" s="1">
        <v>10560</v>
      </c>
    </row>
    <row r="511" s="1" customFormat="1" spans="1:41">
      <c r="A511" s="1">
        <v>202301</v>
      </c>
      <c r="B511" s="1" t="s">
        <v>93</v>
      </c>
      <c r="C511" s="1" t="s">
        <v>94</v>
      </c>
      <c r="D511" s="1" t="s">
        <v>873</v>
      </c>
      <c r="E511" s="1" t="s">
        <v>874</v>
      </c>
      <c r="F511" s="1" t="s">
        <v>97</v>
      </c>
      <c r="G511" s="1" t="s">
        <v>128</v>
      </c>
      <c r="H511" s="1" t="s">
        <v>129</v>
      </c>
      <c r="I511" s="4">
        <v>44929</v>
      </c>
      <c r="J511" s="1" t="s">
        <v>880</v>
      </c>
      <c r="K511" s="1" t="s">
        <v>881</v>
      </c>
      <c r="L511" s="1" t="s">
        <v>877</v>
      </c>
      <c r="M511" s="1" t="s">
        <v>346</v>
      </c>
      <c r="N511" s="1" t="s">
        <v>346</v>
      </c>
      <c r="P511" s="1" t="s">
        <v>4</v>
      </c>
      <c r="Q511" s="1" t="s">
        <v>105</v>
      </c>
      <c r="R511" s="1" t="s">
        <v>106</v>
      </c>
      <c r="S511" s="1" t="s">
        <v>186</v>
      </c>
      <c r="T511" s="1" t="s">
        <v>187</v>
      </c>
      <c r="U511" s="1" t="s">
        <v>186</v>
      </c>
      <c r="V511" s="1" t="s">
        <v>187</v>
      </c>
      <c r="W511" s="1" t="s">
        <v>109</v>
      </c>
      <c r="X511" s="1" t="s">
        <v>12</v>
      </c>
      <c r="Y511" s="1" t="s">
        <v>13</v>
      </c>
      <c r="Z511" s="1" t="s">
        <v>124</v>
      </c>
      <c r="AA511" s="1">
        <v>220707</v>
      </c>
      <c r="AB511" s="1">
        <v>200</v>
      </c>
      <c r="AC511" s="1">
        <v>26.08</v>
      </c>
      <c r="AD511" s="1">
        <v>5216</v>
      </c>
      <c r="AE511" s="1">
        <v>0.5216</v>
      </c>
      <c r="AF511" s="1">
        <v>26.08</v>
      </c>
      <c r="AG511" s="1">
        <v>5216</v>
      </c>
      <c r="AH511" s="1">
        <v>0.5216</v>
      </c>
      <c r="AI511" s="1">
        <v>1044</v>
      </c>
      <c r="AJ511" s="1" t="s">
        <v>125</v>
      </c>
      <c r="AK511" s="1" t="s">
        <v>113</v>
      </c>
      <c r="AN511" s="1">
        <v>26.5</v>
      </c>
      <c r="AO511" s="1">
        <v>5300</v>
      </c>
    </row>
    <row r="512" s="1" customFormat="1" hidden="1" spans="1:41">
      <c r="A512" s="1">
        <v>202301</v>
      </c>
      <c r="B512" s="1" t="s">
        <v>93</v>
      </c>
      <c r="C512" s="1" t="s">
        <v>94</v>
      </c>
      <c r="D512" s="1" t="s">
        <v>873</v>
      </c>
      <c r="E512" s="1" t="s">
        <v>874</v>
      </c>
      <c r="F512" s="1" t="s">
        <v>97</v>
      </c>
      <c r="G512" s="1" t="s">
        <v>128</v>
      </c>
      <c r="H512" s="1" t="s">
        <v>129</v>
      </c>
      <c r="I512" s="4">
        <v>44929</v>
      </c>
      <c r="J512" s="1" t="s">
        <v>882</v>
      </c>
      <c r="K512" s="1" t="s">
        <v>883</v>
      </c>
      <c r="L512" s="1" t="s">
        <v>877</v>
      </c>
      <c r="M512" s="1" t="s">
        <v>137</v>
      </c>
      <c r="N512" s="1" t="s">
        <v>137</v>
      </c>
      <c r="O512" s="1" t="s">
        <v>882</v>
      </c>
      <c r="P512" s="1" t="s">
        <v>50</v>
      </c>
      <c r="Q512" s="1" t="s">
        <v>105</v>
      </c>
      <c r="R512" s="1" t="s">
        <v>106</v>
      </c>
      <c r="S512" s="1" t="s">
        <v>174</v>
      </c>
      <c r="T512" s="1" t="s">
        <v>175</v>
      </c>
      <c r="U512" s="1" t="s">
        <v>174</v>
      </c>
      <c r="V512" s="1" t="s">
        <v>175</v>
      </c>
      <c r="W512" s="1" t="s">
        <v>109</v>
      </c>
      <c r="X512" s="1" t="s">
        <v>12</v>
      </c>
      <c r="Y512" s="1" t="s">
        <v>15</v>
      </c>
      <c r="Z512" s="1" t="s">
        <v>250</v>
      </c>
      <c r="AA512" s="1">
        <v>220910</v>
      </c>
      <c r="AB512" s="1">
        <v>50</v>
      </c>
      <c r="AC512" s="1">
        <v>48.96</v>
      </c>
      <c r="AD512" s="1">
        <v>2448</v>
      </c>
      <c r="AE512" s="1">
        <v>0.2448</v>
      </c>
      <c r="AF512" s="1">
        <v>48.96</v>
      </c>
      <c r="AG512" s="1">
        <v>2448</v>
      </c>
      <c r="AH512" s="1">
        <v>0.2448</v>
      </c>
      <c r="AI512" s="1">
        <v>3657</v>
      </c>
      <c r="AJ512" s="1" t="s">
        <v>251</v>
      </c>
      <c r="AK512" s="1" t="s">
        <v>113</v>
      </c>
      <c r="AN512" s="1">
        <v>53</v>
      </c>
      <c r="AO512" s="1">
        <v>2650</v>
      </c>
    </row>
    <row r="513" s="1" customFormat="1" spans="1:41">
      <c r="A513" s="1">
        <v>202301</v>
      </c>
      <c r="B513" s="1" t="s">
        <v>93</v>
      </c>
      <c r="C513" s="1" t="s">
        <v>94</v>
      </c>
      <c r="D513" s="1" t="s">
        <v>873</v>
      </c>
      <c r="E513" s="1" t="s">
        <v>874</v>
      </c>
      <c r="F513" s="1" t="s">
        <v>97</v>
      </c>
      <c r="G513" s="1" t="s">
        <v>128</v>
      </c>
      <c r="H513" s="1" t="s">
        <v>129</v>
      </c>
      <c r="I513" s="4">
        <v>44929</v>
      </c>
      <c r="J513" s="1" t="s">
        <v>470</v>
      </c>
      <c r="K513" s="1" t="s">
        <v>471</v>
      </c>
      <c r="L513" s="1" t="s">
        <v>877</v>
      </c>
      <c r="M513" s="1" t="s">
        <v>137</v>
      </c>
      <c r="N513" s="1" t="s">
        <v>137</v>
      </c>
      <c r="P513" s="1" t="s">
        <v>4</v>
      </c>
      <c r="Q513" s="1" t="s">
        <v>105</v>
      </c>
      <c r="R513" s="1" t="s">
        <v>106</v>
      </c>
      <c r="S513" s="1" t="s">
        <v>146</v>
      </c>
      <c r="T513" s="1" t="s">
        <v>147</v>
      </c>
      <c r="U513" s="1" t="s">
        <v>146</v>
      </c>
      <c r="V513" s="1" t="s">
        <v>147</v>
      </c>
      <c r="W513" s="1" t="s">
        <v>109</v>
      </c>
      <c r="X513" s="1" t="s">
        <v>12</v>
      </c>
      <c r="Y513" s="1" t="s">
        <v>13</v>
      </c>
      <c r="Z513" s="1" t="s">
        <v>124</v>
      </c>
      <c r="AA513" s="1">
        <v>220405</v>
      </c>
      <c r="AB513" s="1">
        <v>3</v>
      </c>
      <c r="AC513" s="1">
        <v>26.08</v>
      </c>
      <c r="AD513" s="1">
        <v>78.24</v>
      </c>
      <c r="AE513" s="1">
        <v>0.007824</v>
      </c>
      <c r="AF513" s="1">
        <v>26.08</v>
      </c>
      <c r="AG513" s="1">
        <v>78.24</v>
      </c>
      <c r="AH513" s="1">
        <v>0.007824</v>
      </c>
      <c r="AI513" s="1">
        <v>1044</v>
      </c>
      <c r="AJ513" s="1" t="s">
        <v>125</v>
      </c>
      <c r="AK513" s="1" t="s">
        <v>113</v>
      </c>
      <c r="AN513" s="1">
        <v>27.4</v>
      </c>
      <c r="AO513" s="1">
        <v>82.2</v>
      </c>
    </row>
    <row r="514" s="1" customFormat="1" spans="1:41">
      <c r="A514" s="1">
        <v>202301</v>
      </c>
      <c r="B514" s="1" t="s">
        <v>93</v>
      </c>
      <c r="C514" s="1" t="s">
        <v>94</v>
      </c>
      <c r="D514" s="1" t="s">
        <v>873</v>
      </c>
      <c r="E514" s="1" t="s">
        <v>874</v>
      </c>
      <c r="F514" s="1" t="s">
        <v>97</v>
      </c>
      <c r="G514" s="1" t="s">
        <v>128</v>
      </c>
      <c r="H514" s="1" t="s">
        <v>129</v>
      </c>
      <c r="I514" s="4">
        <v>44929</v>
      </c>
      <c r="J514" s="1" t="s">
        <v>470</v>
      </c>
      <c r="K514" s="1" t="s">
        <v>471</v>
      </c>
      <c r="L514" s="1" t="s">
        <v>877</v>
      </c>
      <c r="M514" s="1" t="s">
        <v>137</v>
      </c>
      <c r="N514" s="1" t="s">
        <v>137</v>
      </c>
      <c r="P514" s="1" t="s">
        <v>4</v>
      </c>
      <c r="Q514" s="1" t="s">
        <v>105</v>
      </c>
      <c r="R514" s="1" t="s">
        <v>106</v>
      </c>
      <c r="S514" s="1" t="s">
        <v>146</v>
      </c>
      <c r="T514" s="1" t="s">
        <v>147</v>
      </c>
      <c r="U514" s="1" t="s">
        <v>146</v>
      </c>
      <c r="V514" s="1" t="s">
        <v>147</v>
      </c>
      <c r="W514" s="1" t="s">
        <v>109</v>
      </c>
      <c r="X514" s="1" t="s">
        <v>12</v>
      </c>
      <c r="Y514" s="1" t="s">
        <v>13</v>
      </c>
      <c r="Z514" s="1" t="s">
        <v>124</v>
      </c>
      <c r="AA514" s="1">
        <v>220707</v>
      </c>
      <c r="AB514" s="1">
        <v>37</v>
      </c>
      <c r="AC514" s="1">
        <v>26.08</v>
      </c>
      <c r="AD514" s="1">
        <v>964.96</v>
      </c>
      <c r="AE514" s="1">
        <v>0.096496</v>
      </c>
      <c r="AF514" s="1">
        <v>26.08</v>
      </c>
      <c r="AG514" s="1">
        <v>964.96</v>
      </c>
      <c r="AH514" s="1">
        <v>0.096496</v>
      </c>
      <c r="AI514" s="1">
        <v>1044</v>
      </c>
      <c r="AJ514" s="1" t="s">
        <v>125</v>
      </c>
      <c r="AK514" s="1" t="s">
        <v>113</v>
      </c>
      <c r="AN514" s="1">
        <v>27.4</v>
      </c>
      <c r="AO514" s="1">
        <v>1013.8</v>
      </c>
    </row>
    <row r="515" s="1" customFormat="1" spans="1:41">
      <c r="A515" s="1">
        <v>202301</v>
      </c>
      <c r="B515" s="1" t="s">
        <v>93</v>
      </c>
      <c r="C515" s="1" t="s">
        <v>94</v>
      </c>
      <c r="D515" s="1" t="s">
        <v>873</v>
      </c>
      <c r="E515" s="1" t="s">
        <v>874</v>
      </c>
      <c r="F515" s="1" t="s">
        <v>97</v>
      </c>
      <c r="G515" s="1" t="s">
        <v>128</v>
      </c>
      <c r="H515" s="1" t="s">
        <v>129</v>
      </c>
      <c r="I515" s="4">
        <v>44929</v>
      </c>
      <c r="J515" s="1" t="s">
        <v>470</v>
      </c>
      <c r="K515" s="1" t="s">
        <v>471</v>
      </c>
      <c r="L515" s="1" t="s">
        <v>877</v>
      </c>
      <c r="M515" s="1" t="s">
        <v>137</v>
      </c>
      <c r="N515" s="1" t="s">
        <v>137</v>
      </c>
      <c r="P515" s="1" t="s">
        <v>4</v>
      </c>
      <c r="Q515" s="1" t="s">
        <v>105</v>
      </c>
      <c r="R515" s="1" t="s">
        <v>106</v>
      </c>
      <c r="S515" s="1" t="s">
        <v>146</v>
      </c>
      <c r="T515" s="1" t="s">
        <v>147</v>
      </c>
      <c r="U515" s="1" t="s">
        <v>146</v>
      </c>
      <c r="V515" s="1" t="s">
        <v>147</v>
      </c>
      <c r="W515" s="1" t="s">
        <v>109</v>
      </c>
      <c r="X515" s="1" t="s">
        <v>12</v>
      </c>
      <c r="Y515" s="1" t="s">
        <v>13</v>
      </c>
      <c r="Z515" s="1" t="s">
        <v>124</v>
      </c>
      <c r="AA515" s="1">
        <v>220707</v>
      </c>
      <c r="AB515" s="1">
        <v>60</v>
      </c>
      <c r="AC515" s="1">
        <v>26.08</v>
      </c>
      <c r="AD515" s="1">
        <v>1564.8</v>
      </c>
      <c r="AE515" s="1">
        <v>0.15648</v>
      </c>
      <c r="AF515" s="1">
        <v>26.08</v>
      </c>
      <c r="AG515" s="1">
        <v>1564.8</v>
      </c>
      <c r="AH515" s="1">
        <v>0.15648</v>
      </c>
      <c r="AI515" s="1">
        <v>1044</v>
      </c>
      <c r="AJ515" s="1" t="s">
        <v>125</v>
      </c>
      <c r="AK515" s="1" t="s">
        <v>113</v>
      </c>
      <c r="AN515" s="1">
        <v>27.4</v>
      </c>
      <c r="AO515" s="1">
        <v>1644</v>
      </c>
    </row>
    <row r="516" s="1" customFormat="1" spans="1:41">
      <c r="A516" s="1">
        <v>202301</v>
      </c>
      <c r="B516" s="1" t="s">
        <v>93</v>
      </c>
      <c r="C516" s="1" t="s">
        <v>94</v>
      </c>
      <c r="D516" s="1" t="s">
        <v>873</v>
      </c>
      <c r="E516" s="1" t="s">
        <v>874</v>
      </c>
      <c r="F516" s="1" t="s">
        <v>97</v>
      </c>
      <c r="G516" s="1" t="s">
        <v>128</v>
      </c>
      <c r="H516" s="1" t="s">
        <v>129</v>
      </c>
      <c r="I516" s="4">
        <v>44929</v>
      </c>
      <c r="J516" s="1" t="s">
        <v>470</v>
      </c>
      <c r="K516" s="1" t="s">
        <v>471</v>
      </c>
      <c r="L516" s="1" t="s">
        <v>877</v>
      </c>
      <c r="M516" s="1" t="s">
        <v>137</v>
      </c>
      <c r="N516" s="1" t="s">
        <v>137</v>
      </c>
      <c r="P516" s="1" t="s">
        <v>4</v>
      </c>
      <c r="Q516" s="1" t="s">
        <v>105</v>
      </c>
      <c r="R516" s="1" t="s">
        <v>106</v>
      </c>
      <c r="S516" s="1" t="s">
        <v>146</v>
      </c>
      <c r="T516" s="1" t="s">
        <v>147</v>
      </c>
      <c r="U516" s="1" t="s">
        <v>146</v>
      </c>
      <c r="V516" s="1" t="s">
        <v>147</v>
      </c>
      <c r="W516" s="1" t="s">
        <v>109</v>
      </c>
      <c r="X516" s="1" t="s">
        <v>12</v>
      </c>
      <c r="Y516" s="1" t="s">
        <v>13</v>
      </c>
      <c r="Z516" s="1" t="s">
        <v>124</v>
      </c>
      <c r="AA516" s="1">
        <v>220707</v>
      </c>
      <c r="AB516" s="1">
        <v>100</v>
      </c>
      <c r="AC516" s="1">
        <v>26.08</v>
      </c>
      <c r="AD516" s="1">
        <v>2608</v>
      </c>
      <c r="AE516" s="1">
        <v>0.2608</v>
      </c>
      <c r="AF516" s="1">
        <v>26.08</v>
      </c>
      <c r="AG516" s="1">
        <v>2608</v>
      </c>
      <c r="AH516" s="1">
        <v>0.2608</v>
      </c>
      <c r="AI516" s="1">
        <v>1044</v>
      </c>
      <c r="AJ516" s="1" t="s">
        <v>125</v>
      </c>
      <c r="AK516" s="1" t="s">
        <v>113</v>
      </c>
      <c r="AN516" s="1">
        <v>27.4</v>
      </c>
      <c r="AO516" s="1">
        <v>2740</v>
      </c>
    </row>
    <row r="517" s="1" customFormat="1" spans="1:41">
      <c r="A517" s="1">
        <v>202301</v>
      </c>
      <c r="B517" s="1" t="s">
        <v>93</v>
      </c>
      <c r="C517" s="1" t="s">
        <v>94</v>
      </c>
      <c r="D517" s="1" t="s">
        <v>873</v>
      </c>
      <c r="E517" s="1" t="s">
        <v>874</v>
      </c>
      <c r="F517" s="1" t="s">
        <v>97</v>
      </c>
      <c r="G517" s="1" t="s">
        <v>128</v>
      </c>
      <c r="H517" s="1" t="s">
        <v>129</v>
      </c>
      <c r="I517" s="4">
        <v>44929</v>
      </c>
      <c r="J517" s="1" t="s">
        <v>884</v>
      </c>
      <c r="K517" s="1" t="s">
        <v>885</v>
      </c>
      <c r="L517" s="1" t="s">
        <v>877</v>
      </c>
      <c r="M517" s="1" t="s">
        <v>103</v>
      </c>
      <c r="N517" s="1" t="s">
        <v>104</v>
      </c>
      <c r="P517" s="1" t="s">
        <v>4</v>
      </c>
      <c r="Q517" s="1" t="s">
        <v>105</v>
      </c>
      <c r="R517" s="1" t="s">
        <v>106</v>
      </c>
      <c r="S517" s="1" t="s">
        <v>168</v>
      </c>
      <c r="T517" s="1" t="s">
        <v>169</v>
      </c>
      <c r="U517" s="1" t="s">
        <v>168</v>
      </c>
      <c r="V517" s="1" t="s">
        <v>169</v>
      </c>
      <c r="W517" s="1" t="s">
        <v>109</v>
      </c>
      <c r="X517" s="1" t="s">
        <v>24</v>
      </c>
      <c r="Y517" s="1" t="s">
        <v>26</v>
      </c>
      <c r="Z517" s="1" t="s">
        <v>296</v>
      </c>
      <c r="AA517" s="1">
        <v>220533</v>
      </c>
      <c r="AB517" s="1">
        <v>180</v>
      </c>
      <c r="AC517" s="1">
        <v>22.68</v>
      </c>
      <c r="AD517" s="1">
        <v>4082.4</v>
      </c>
      <c r="AE517" s="1">
        <v>0.40824</v>
      </c>
      <c r="AF517" s="1">
        <v>22.68</v>
      </c>
      <c r="AG517" s="1">
        <v>4082.4</v>
      </c>
      <c r="AH517" s="1">
        <v>0.40824</v>
      </c>
      <c r="AI517" s="1">
        <v>1055</v>
      </c>
      <c r="AJ517" s="1" t="s">
        <v>297</v>
      </c>
      <c r="AK517" s="1" t="s">
        <v>113</v>
      </c>
      <c r="AN517" s="1">
        <v>22.7</v>
      </c>
      <c r="AO517" s="1">
        <v>4086</v>
      </c>
    </row>
    <row r="518" s="1" customFormat="1" spans="1:41">
      <c r="A518" s="1">
        <v>202301</v>
      </c>
      <c r="B518" s="1" t="s">
        <v>93</v>
      </c>
      <c r="C518" s="1" t="s">
        <v>94</v>
      </c>
      <c r="D518" s="1" t="s">
        <v>873</v>
      </c>
      <c r="E518" s="1" t="s">
        <v>874</v>
      </c>
      <c r="F518" s="1" t="s">
        <v>97</v>
      </c>
      <c r="G518" s="1" t="s">
        <v>128</v>
      </c>
      <c r="H518" s="1" t="s">
        <v>129</v>
      </c>
      <c r="I518" s="4">
        <v>44929</v>
      </c>
      <c r="J518" s="1" t="s">
        <v>884</v>
      </c>
      <c r="K518" s="1" t="s">
        <v>885</v>
      </c>
      <c r="L518" s="1" t="s">
        <v>877</v>
      </c>
      <c r="M518" s="1" t="s">
        <v>103</v>
      </c>
      <c r="N518" s="1" t="s">
        <v>104</v>
      </c>
      <c r="P518" s="1" t="s">
        <v>4</v>
      </c>
      <c r="Q518" s="1" t="s">
        <v>105</v>
      </c>
      <c r="R518" s="1" t="s">
        <v>106</v>
      </c>
      <c r="S518" s="1" t="s">
        <v>168</v>
      </c>
      <c r="T518" s="1" t="s">
        <v>169</v>
      </c>
      <c r="U518" s="1" t="s">
        <v>168</v>
      </c>
      <c r="V518" s="1" t="s">
        <v>169</v>
      </c>
      <c r="W518" s="1" t="s">
        <v>109</v>
      </c>
      <c r="X518" s="1" t="s">
        <v>24</v>
      </c>
      <c r="Y518" s="1" t="s">
        <v>26</v>
      </c>
      <c r="Z518" s="1" t="s">
        <v>296</v>
      </c>
      <c r="AA518" s="1">
        <v>220937</v>
      </c>
      <c r="AB518" s="1">
        <v>20</v>
      </c>
      <c r="AC518" s="1">
        <v>22.68</v>
      </c>
      <c r="AD518" s="1">
        <v>453.6</v>
      </c>
      <c r="AE518" s="1">
        <v>0.04536</v>
      </c>
      <c r="AF518" s="1">
        <v>22.68</v>
      </c>
      <c r="AG518" s="1">
        <v>453.6</v>
      </c>
      <c r="AH518" s="1">
        <v>0.04536</v>
      </c>
      <c r="AI518" s="1">
        <v>1055</v>
      </c>
      <c r="AJ518" s="1" t="s">
        <v>297</v>
      </c>
      <c r="AK518" s="1" t="s">
        <v>113</v>
      </c>
      <c r="AN518" s="1">
        <v>22.7</v>
      </c>
      <c r="AO518" s="1">
        <v>454</v>
      </c>
    </row>
    <row r="519" s="1" customFormat="1" spans="1:41">
      <c r="A519" s="1">
        <v>202301</v>
      </c>
      <c r="B519" s="1" t="s">
        <v>93</v>
      </c>
      <c r="C519" s="1" t="s">
        <v>94</v>
      </c>
      <c r="D519" s="1" t="s">
        <v>873</v>
      </c>
      <c r="E519" s="1" t="s">
        <v>874</v>
      </c>
      <c r="F519" s="1" t="s">
        <v>97</v>
      </c>
      <c r="G519" s="1" t="s">
        <v>128</v>
      </c>
      <c r="H519" s="1" t="s">
        <v>129</v>
      </c>
      <c r="I519" s="4">
        <v>44929</v>
      </c>
      <c r="J519" s="1" t="s">
        <v>886</v>
      </c>
      <c r="K519" s="1" t="s">
        <v>887</v>
      </c>
      <c r="L519" s="1" t="s">
        <v>888</v>
      </c>
      <c r="M519" s="1" t="s">
        <v>228</v>
      </c>
      <c r="N519" s="1" t="s">
        <v>228</v>
      </c>
      <c r="P519" s="1" t="s">
        <v>43</v>
      </c>
      <c r="Q519" s="1" t="s">
        <v>105</v>
      </c>
      <c r="R519" s="1" t="s">
        <v>106</v>
      </c>
      <c r="S519" s="1" t="s">
        <v>138</v>
      </c>
      <c r="T519" s="1" t="s">
        <v>139</v>
      </c>
      <c r="U519" s="1" t="s">
        <v>138</v>
      </c>
      <c r="V519" s="1" t="s">
        <v>139</v>
      </c>
      <c r="W519" s="1" t="s">
        <v>109</v>
      </c>
      <c r="X519" s="1" t="s">
        <v>12</v>
      </c>
      <c r="Y519" s="1" t="s">
        <v>13</v>
      </c>
      <c r="Z519" s="1" t="s">
        <v>124</v>
      </c>
      <c r="AA519" s="1">
        <v>220707</v>
      </c>
      <c r="AB519" s="1">
        <v>50</v>
      </c>
      <c r="AC519" s="1">
        <v>26.08</v>
      </c>
      <c r="AD519" s="1">
        <v>1304</v>
      </c>
      <c r="AE519" s="1">
        <v>0.1304</v>
      </c>
      <c r="AF519" s="1">
        <v>26.08</v>
      </c>
      <c r="AG519" s="1">
        <v>1304</v>
      </c>
      <c r="AH519" s="1">
        <v>0.1304</v>
      </c>
      <c r="AI519" s="1">
        <v>1044</v>
      </c>
      <c r="AJ519" s="1" t="s">
        <v>125</v>
      </c>
      <c r="AK519" s="1" t="s">
        <v>113</v>
      </c>
      <c r="AN519" s="1">
        <v>26.08</v>
      </c>
      <c r="AO519" s="1">
        <v>1304</v>
      </c>
    </row>
    <row r="520" s="1" customFormat="1" spans="1:41">
      <c r="A520" s="1">
        <v>202301</v>
      </c>
      <c r="B520" s="1" t="s">
        <v>93</v>
      </c>
      <c r="C520" s="1" t="s">
        <v>94</v>
      </c>
      <c r="D520" s="1" t="s">
        <v>873</v>
      </c>
      <c r="E520" s="1" t="s">
        <v>874</v>
      </c>
      <c r="F520" s="1" t="s">
        <v>97</v>
      </c>
      <c r="G520" s="1" t="s">
        <v>128</v>
      </c>
      <c r="H520" s="1" t="s">
        <v>129</v>
      </c>
      <c r="I520" s="4">
        <v>44929</v>
      </c>
      <c r="J520" s="1" t="s">
        <v>688</v>
      </c>
      <c r="K520" s="1" t="s">
        <v>689</v>
      </c>
      <c r="L520" s="1" t="s">
        <v>877</v>
      </c>
      <c r="M520" s="1" t="s">
        <v>346</v>
      </c>
      <c r="N520" s="1" t="s">
        <v>346</v>
      </c>
      <c r="P520" s="1" t="s">
        <v>43</v>
      </c>
      <c r="Q520" s="1" t="s">
        <v>105</v>
      </c>
      <c r="R520" s="1" t="s">
        <v>106</v>
      </c>
      <c r="S520" s="1" t="s">
        <v>146</v>
      </c>
      <c r="T520" s="1" t="s">
        <v>147</v>
      </c>
      <c r="U520" s="1" t="s">
        <v>146</v>
      </c>
      <c r="V520" s="1" t="s">
        <v>147</v>
      </c>
      <c r="W520" s="1" t="s">
        <v>109</v>
      </c>
      <c r="X520" s="1" t="s">
        <v>12</v>
      </c>
      <c r="Y520" s="1" t="s">
        <v>13</v>
      </c>
      <c r="Z520" s="1" t="s">
        <v>124</v>
      </c>
      <c r="AA520" s="1">
        <v>220707</v>
      </c>
      <c r="AB520" s="1">
        <v>1800</v>
      </c>
      <c r="AC520" s="1">
        <v>26.08</v>
      </c>
      <c r="AD520" s="1">
        <v>46944</v>
      </c>
      <c r="AE520" s="1">
        <v>4.6944</v>
      </c>
      <c r="AF520" s="1">
        <v>26.08</v>
      </c>
      <c r="AG520" s="1">
        <v>46944</v>
      </c>
      <c r="AH520" s="1">
        <v>4.6944</v>
      </c>
      <c r="AI520" s="1">
        <v>1044</v>
      </c>
      <c r="AJ520" s="1" t="s">
        <v>125</v>
      </c>
      <c r="AK520" s="1" t="s">
        <v>113</v>
      </c>
      <c r="AN520" s="1">
        <v>26.4</v>
      </c>
      <c r="AO520" s="1">
        <v>47520</v>
      </c>
    </row>
    <row r="521" s="1" customFormat="1" spans="1:41">
      <c r="A521" s="1">
        <v>202301</v>
      </c>
      <c r="B521" s="1" t="s">
        <v>93</v>
      </c>
      <c r="C521" s="1" t="s">
        <v>94</v>
      </c>
      <c r="D521" s="1" t="s">
        <v>873</v>
      </c>
      <c r="E521" s="1" t="s">
        <v>874</v>
      </c>
      <c r="F521" s="1" t="s">
        <v>97</v>
      </c>
      <c r="G521" s="1" t="s">
        <v>128</v>
      </c>
      <c r="H521" s="1" t="s">
        <v>129</v>
      </c>
      <c r="I521" s="4">
        <v>44929</v>
      </c>
      <c r="J521" s="1" t="s">
        <v>889</v>
      </c>
      <c r="K521" s="1" t="s">
        <v>890</v>
      </c>
      <c r="L521" s="1" t="s">
        <v>877</v>
      </c>
      <c r="M521" s="1" t="s">
        <v>137</v>
      </c>
      <c r="N521" s="1" t="s">
        <v>137</v>
      </c>
      <c r="P521" s="1" t="s">
        <v>4</v>
      </c>
      <c r="Q521" s="1" t="s">
        <v>105</v>
      </c>
      <c r="R521" s="1" t="s">
        <v>106</v>
      </c>
      <c r="S521" s="1" t="s">
        <v>174</v>
      </c>
      <c r="T521" s="1" t="s">
        <v>175</v>
      </c>
      <c r="U521" s="1" t="s">
        <v>174</v>
      </c>
      <c r="V521" s="1" t="s">
        <v>175</v>
      </c>
      <c r="W521" s="1" t="s">
        <v>109</v>
      </c>
      <c r="X521" s="1" t="s">
        <v>12</v>
      </c>
      <c r="Y521" s="1" t="s">
        <v>13</v>
      </c>
      <c r="Z521" s="1" t="s">
        <v>124</v>
      </c>
      <c r="AA521" s="1">
        <v>220707</v>
      </c>
      <c r="AB521" s="1">
        <v>10</v>
      </c>
      <c r="AC521" s="1">
        <v>26.08</v>
      </c>
      <c r="AD521" s="1">
        <v>260.8</v>
      </c>
      <c r="AE521" s="1">
        <v>0.02608</v>
      </c>
      <c r="AF521" s="1">
        <v>26.08</v>
      </c>
      <c r="AG521" s="1">
        <v>260.8</v>
      </c>
      <c r="AH521" s="1">
        <v>0.02608</v>
      </c>
      <c r="AI521" s="1">
        <v>1044</v>
      </c>
      <c r="AJ521" s="1" t="s">
        <v>125</v>
      </c>
      <c r="AK521" s="1" t="s">
        <v>113</v>
      </c>
      <c r="AN521" s="1">
        <v>26.88</v>
      </c>
      <c r="AO521" s="1">
        <v>268.8</v>
      </c>
    </row>
    <row r="522" s="1" customFormat="1" hidden="1" spans="1:41">
      <c r="A522" s="1">
        <v>202301</v>
      </c>
      <c r="B522" s="1" t="s">
        <v>93</v>
      </c>
      <c r="C522" s="1" t="s">
        <v>94</v>
      </c>
      <c r="D522" s="1" t="s">
        <v>873</v>
      </c>
      <c r="E522" s="1" t="s">
        <v>874</v>
      </c>
      <c r="F522" s="1" t="s">
        <v>97</v>
      </c>
      <c r="G522" s="1" t="s">
        <v>128</v>
      </c>
      <c r="H522" s="1" t="s">
        <v>129</v>
      </c>
      <c r="I522" s="4">
        <v>44929</v>
      </c>
      <c r="J522" s="1" t="s">
        <v>891</v>
      </c>
      <c r="K522" s="1" t="s">
        <v>892</v>
      </c>
      <c r="L522" s="1" t="s">
        <v>877</v>
      </c>
      <c r="M522" s="1" t="s">
        <v>103</v>
      </c>
      <c r="N522" s="1" t="s">
        <v>121</v>
      </c>
      <c r="O522" s="1" t="s">
        <v>891</v>
      </c>
      <c r="P522" s="1" t="s">
        <v>50</v>
      </c>
      <c r="Q522" s="1" t="s">
        <v>105</v>
      </c>
      <c r="R522" s="1" t="s">
        <v>106</v>
      </c>
      <c r="S522" s="1" t="s">
        <v>186</v>
      </c>
      <c r="T522" s="1" t="s">
        <v>187</v>
      </c>
      <c r="U522" s="1" t="s">
        <v>186</v>
      </c>
      <c r="V522" s="1" t="s">
        <v>187</v>
      </c>
      <c r="W522" s="1" t="s">
        <v>109</v>
      </c>
      <c r="X522" s="1" t="s">
        <v>12</v>
      </c>
      <c r="Y522" s="1" t="s">
        <v>13</v>
      </c>
      <c r="Z522" s="1" t="s">
        <v>124</v>
      </c>
      <c r="AA522" s="1">
        <v>220707</v>
      </c>
      <c r="AB522" s="1">
        <v>600</v>
      </c>
      <c r="AC522" s="1">
        <v>26.08</v>
      </c>
      <c r="AD522" s="1">
        <v>15648</v>
      </c>
      <c r="AE522" s="1">
        <v>1.5648</v>
      </c>
      <c r="AF522" s="1">
        <v>26.08</v>
      </c>
      <c r="AG522" s="1">
        <v>15648</v>
      </c>
      <c r="AH522" s="1">
        <v>1.5648</v>
      </c>
      <c r="AI522" s="1">
        <v>1044</v>
      </c>
      <c r="AJ522" s="1" t="s">
        <v>125</v>
      </c>
      <c r="AK522" s="1" t="s">
        <v>113</v>
      </c>
      <c r="AN522" s="1">
        <v>26.4</v>
      </c>
      <c r="AO522" s="1">
        <v>15840</v>
      </c>
    </row>
    <row r="523" s="1" customFormat="1" hidden="1" spans="1:41">
      <c r="A523" s="1">
        <v>202301</v>
      </c>
      <c r="B523" s="1" t="s">
        <v>93</v>
      </c>
      <c r="C523" s="1" t="s">
        <v>94</v>
      </c>
      <c r="D523" s="1" t="s">
        <v>873</v>
      </c>
      <c r="E523" s="1" t="s">
        <v>874</v>
      </c>
      <c r="F523" s="1" t="s">
        <v>97</v>
      </c>
      <c r="G523" s="1" t="s">
        <v>128</v>
      </c>
      <c r="H523" s="1" t="s">
        <v>129</v>
      </c>
      <c r="I523" s="4">
        <v>44929</v>
      </c>
      <c r="J523" s="1" t="s">
        <v>893</v>
      </c>
      <c r="K523" s="1" t="s">
        <v>894</v>
      </c>
      <c r="L523" s="1" t="s">
        <v>877</v>
      </c>
      <c r="M523" s="1" t="s">
        <v>137</v>
      </c>
      <c r="N523" s="1" t="s">
        <v>137</v>
      </c>
      <c r="O523" s="1" t="s">
        <v>893</v>
      </c>
      <c r="P523" s="1" t="s">
        <v>50</v>
      </c>
      <c r="Q523" s="1" t="s">
        <v>105</v>
      </c>
      <c r="R523" s="1" t="s">
        <v>106</v>
      </c>
      <c r="S523" s="1" t="s">
        <v>174</v>
      </c>
      <c r="T523" s="1" t="s">
        <v>175</v>
      </c>
      <c r="U523" s="1" t="s">
        <v>174</v>
      </c>
      <c r="V523" s="1" t="s">
        <v>175</v>
      </c>
      <c r="W523" s="1" t="s">
        <v>109</v>
      </c>
      <c r="X523" s="1" t="s">
        <v>110</v>
      </c>
      <c r="Y523" s="1" t="s">
        <v>35</v>
      </c>
      <c r="Z523" s="1" t="s">
        <v>111</v>
      </c>
      <c r="AA523" s="1">
        <v>220717</v>
      </c>
      <c r="AB523" s="1">
        <v>10</v>
      </c>
      <c r="AC523" s="1">
        <v>31.29</v>
      </c>
      <c r="AD523" s="1">
        <v>312.9</v>
      </c>
      <c r="AE523" s="1">
        <v>0.03129</v>
      </c>
      <c r="AF523" s="1">
        <v>31.29</v>
      </c>
      <c r="AG523" s="1">
        <v>312.9</v>
      </c>
      <c r="AH523" s="1">
        <v>0.03129</v>
      </c>
      <c r="AI523" s="1">
        <v>1047</v>
      </c>
      <c r="AJ523" s="1" t="s">
        <v>112</v>
      </c>
      <c r="AK523" s="1" t="s">
        <v>113</v>
      </c>
      <c r="AN523" s="1">
        <v>31.7</v>
      </c>
      <c r="AO523" s="1">
        <v>317</v>
      </c>
    </row>
    <row r="524" s="1" customFormat="1" hidden="1" spans="1:41">
      <c r="A524" s="1">
        <v>202301</v>
      </c>
      <c r="B524" s="1" t="s">
        <v>93</v>
      </c>
      <c r="C524" s="1" t="s">
        <v>94</v>
      </c>
      <c r="D524" s="1" t="s">
        <v>873</v>
      </c>
      <c r="E524" s="1" t="s">
        <v>874</v>
      </c>
      <c r="F524" s="1" t="s">
        <v>97</v>
      </c>
      <c r="G524" s="1" t="s">
        <v>128</v>
      </c>
      <c r="H524" s="1" t="s">
        <v>129</v>
      </c>
      <c r="I524" s="4">
        <v>44929</v>
      </c>
      <c r="J524" s="1" t="s">
        <v>895</v>
      </c>
      <c r="K524" s="1" t="s">
        <v>896</v>
      </c>
      <c r="L524" s="1" t="s">
        <v>877</v>
      </c>
      <c r="M524" s="1" t="s">
        <v>137</v>
      </c>
      <c r="N524" s="1" t="s">
        <v>137</v>
      </c>
      <c r="O524" s="1" t="s">
        <v>895</v>
      </c>
      <c r="P524" s="1" t="s">
        <v>50</v>
      </c>
      <c r="Q524" s="1" t="s">
        <v>105</v>
      </c>
      <c r="R524" s="1" t="s">
        <v>106</v>
      </c>
      <c r="S524" s="1" t="s">
        <v>174</v>
      </c>
      <c r="T524" s="1" t="s">
        <v>175</v>
      </c>
      <c r="U524" s="1" t="s">
        <v>174</v>
      </c>
      <c r="V524" s="1" t="s">
        <v>175</v>
      </c>
      <c r="W524" s="1" t="s">
        <v>109</v>
      </c>
      <c r="X524" s="1" t="s">
        <v>12</v>
      </c>
      <c r="Y524" s="1" t="s">
        <v>15</v>
      </c>
      <c r="Z524" s="1" t="s">
        <v>250</v>
      </c>
      <c r="AA524" s="1">
        <v>220910</v>
      </c>
      <c r="AB524" s="1">
        <v>100</v>
      </c>
      <c r="AC524" s="1">
        <v>48.96</v>
      </c>
      <c r="AD524" s="1">
        <v>4896</v>
      </c>
      <c r="AE524" s="1">
        <v>0.4896</v>
      </c>
      <c r="AF524" s="1">
        <v>48.96</v>
      </c>
      <c r="AG524" s="1">
        <v>4896</v>
      </c>
      <c r="AH524" s="1">
        <v>0.4896</v>
      </c>
      <c r="AI524" s="1">
        <v>3657</v>
      </c>
      <c r="AJ524" s="1" t="s">
        <v>251</v>
      </c>
      <c r="AK524" s="1" t="s">
        <v>113</v>
      </c>
      <c r="AN524" s="1">
        <v>52.8</v>
      </c>
      <c r="AO524" s="1">
        <v>5280</v>
      </c>
    </row>
    <row r="525" s="1" customFormat="1" hidden="1" spans="1:41">
      <c r="A525" s="1">
        <v>202301</v>
      </c>
      <c r="B525" s="1" t="s">
        <v>93</v>
      </c>
      <c r="C525" s="1" t="s">
        <v>94</v>
      </c>
      <c r="D525" s="1" t="s">
        <v>873</v>
      </c>
      <c r="E525" s="1" t="s">
        <v>874</v>
      </c>
      <c r="F525" s="1" t="s">
        <v>97</v>
      </c>
      <c r="G525" s="1" t="s">
        <v>128</v>
      </c>
      <c r="H525" s="1" t="s">
        <v>129</v>
      </c>
      <c r="I525" s="4">
        <v>44929</v>
      </c>
      <c r="J525" s="1" t="s">
        <v>436</v>
      </c>
      <c r="K525" s="1" t="s">
        <v>437</v>
      </c>
      <c r="L525" s="1" t="s">
        <v>877</v>
      </c>
      <c r="M525" s="1" t="s">
        <v>137</v>
      </c>
      <c r="N525" s="1" t="s">
        <v>137</v>
      </c>
      <c r="O525" s="1" t="s">
        <v>436</v>
      </c>
      <c r="P525" s="1" t="s">
        <v>50</v>
      </c>
      <c r="Q525" s="1" t="s">
        <v>105</v>
      </c>
      <c r="R525" s="1" t="s">
        <v>106</v>
      </c>
      <c r="S525" s="1" t="s">
        <v>146</v>
      </c>
      <c r="T525" s="1" t="s">
        <v>147</v>
      </c>
      <c r="U525" s="1" t="s">
        <v>146</v>
      </c>
      <c r="V525" s="1" t="s">
        <v>147</v>
      </c>
      <c r="W525" s="1" t="s">
        <v>109</v>
      </c>
      <c r="X525" s="1" t="s">
        <v>12</v>
      </c>
      <c r="Y525" s="1" t="s">
        <v>13</v>
      </c>
      <c r="Z525" s="1" t="s">
        <v>124</v>
      </c>
      <c r="AA525" s="1">
        <v>220707</v>
      </c>
      <c r="AB525" s="1">
        <v>55</v>
      </c>
      <c r="AC525" s="1">
        <v>26.08</v>
      </c>
      <c r="AD525" s="1">
        <v>1434.4</v>
      </c>
      <c r="AE525" s="1">
        <v>0.14344</v>
      </c>
      <c r="AF525" s="1">
        <v>26.08</v>
      </c>
      <c r="AG525" s="1">
        <v>1434.4</v>
      </c>
      <c r="AH525" s="1">
        <v>0.14344</v>
      </c>
      <c r="AI525" s="1">
        <v>1044</v>
      </c>
      <c r="AJ525" s="1" t="s">
        <v>125</v>
      </c>
      <c r="AK525" s="1" t="s">
        <v>113</v>
      </c>
      <c r="AN525" s="1">
        <v>26.6</v>
      </c>
      <c r="AO525" s="1">
        <v>1463</v>
      </c>
    </row>
    <row r="526" s="1" customFormat="1" hidden="1" spans="1:41">
      <c r="A526" s="1">
        <v>202301</v>
      </c>
      <c r="B526" s="1" t="s">
        <v>93</v>
      </c>
      <c r="C526" s="1" t="s">
        <v>94</v>
      </c>
      <c r="D526" s="1" t="s">
        <v>873</v>
      </c>
      <c r="E526" s="1" t="s">
        <v>874</v>
      </c>
      <c r="F526" s="1" t="s">
        <v>97</v>
      </c>
      <c r="G526" s="1" t="s">
        <v>128</v>
      </c>
      <c r="H526" s="1" t="s">
        <v>129</v>
      </c>
      <c r="I526" s="4">
        <v>44929</v>
      </c>
      <c r="J526" s="1" t="s">
        <v>436</v>
      </c>
      <c r="K526" s="1" t="s">
        <v>437</v>
      </c>
      <c r="L526" s="1" t="s">
        <v>877</v>
      </c>
      <c r="M526" s="1" t="s">
        <v>137</v>
      </c>
      <c r="N526" s="1" t="s">
        <v>137</v>
      </c>
      <c r="O526" s="1" t="s">
        <v>436</v>
      </c>
      <c r="P526" s="1" t="s">
        <v>50</v>
      </c>
      <c r="Q526" s="1" t="s">
        <v>105</v>
      </c>
      <c r="R526" s="1" t="s">
        <v>106</v>
      </c>
      <c r="S526" s="1" t="s">
        <v>146</v>
      </c>
      <c r="T526" s="1" t="s">
        <v>147</v>
      </c>
      <c r="U526" s="1" t="s">
        <v>146</v>
      </c>
      <c r="V526" s="1" t="s">
        <v>147</v>
      </c>
      <c r="W526" s="1" t="s">
        <v>109</v>
      </c>
      <c r="X526" s="1" t="s">
        <v>12</v>
      </c>
      <c r="Y526" s="1" t="s">
        <v>13</v>
      </c>
      <c r="Z526" s="1" t="s">
        <v>124</v>
      </c>
      <c r="AA526" s="1">
        <v>220707</v>
      </c>
      <c r="AB526" s="1">
        <v>123</v>
      </c>
      <c r="AC526" s="1">
        <v>26.08</v>
      </c>
      <c r="AD526" s="1">
        <v>3207.84</v>
      </c>
      <c r="AE526" s="1">
        <v>0.320784</v>
      </c>
      <c r="AF526" s="1">
        <v>26.08</v>
      </c>
      <c r="AG526" s="1">
        <v>3207.84</v>
      </c>
      <c r="AH526" s="1">
        <v>0.320784</v>
      </c>
      <c r="AI526" s="1">
        <v>1044</v>
      </c>
      <c r="AJ526" s="1" t="s">
        <v>125</v>
      </c>
      <c r="AK526" s="1" t="s">
        <v>113</v>
      </c>
      <c r="AN526" s="1">
        <v>26.6</v>
      </c>
      <c r="AO526" s="1">
        <v>3271.8</v>
      </c>
    </row>
    <row r="527" s="1" customFormat="1" hidden="1" spans="1:41">
      <c r="A527" s="1">
        <v>202301</v>
      </c>
      <c r="B527" s="1" t="s">
        <v>93</v>
      </c>
      <c r="C527" s="1" t="s">
        <v>94</v>
      </c>
      <c r="D527" s="1" t="s">
        <v>873</v>
      </c>
      <c r="E527" s="1" t="s">
        <v>874</v>
      </c>
      <c r="F527" s="1" t="s">
        <v>97</v>
      </c>
      <c r="G527" s="1" t="s">
        <v>128</v>
      </c>
      <c r="H527" s="1" t="s">
        <v>129</v>
      </c>
      <c r="I527" s="4">
        <v>44929</v>
      </c>
      <c r="J527" s="1" t="s">
        <v>278</v>
      </c>
      <c r="K527" s="1" t="s">
        <v>279</v>
      </c>
      <c r="L527" s="1" t="s">
        <v>877</v>
      </c>
      <c r="M527" s="1" t="s">
        <v>228</v>
      </c>
      <c r="N527" s="1" t="s">
        <v>228</v>
      </c>
      <c r="O527" s="1" t="s">
        <v>278</v>
      </c>
      <c r="P527" s="1" t="s">
        <v>50</v>
      </c>
      <c r="Q527" s="1" t="s">
        <v>105</v>
      </c>
      <c r="R527" s="1" t="s">
        <v>106</v>
      </c>
      <c r="S527" s="1" t="s">
        <v>122</v>
      </c>
      <c r="T527" s="1" t="s">
        <v>123</v>
      </c>
      <c r="U527" s="1" t="s">
        <v>122</v>
      </c>
      <c r="V527" s="1" t="s">
        <v>123</v>
      </c>
      <c r="W527" s="1" t="s">
        <v>109</v>
      </c>
      <c r="X527" s="1" t="s">
        <v>12</v>
      </c>
      <c r="Y527" s="1" t="s">
        <v>15</v>
      </c>
      <c r="Z527" s="1" t="s">
        <v>250</v>
      </c>
      <c r="AA527" s="1">
        <v>220910</v>
      </c>
      <c r="AB527" s="1">
        <v>281</v>
      </c>
      <c r="AC527" s="1">
        <v>48.96</v>
      </c>
      <c r="AD527" s="1">
        <v>13757.76</v>
      </c>
      <c r="AE527" s="1">
        <v>1.375776</v>
      </c>
      <c r="AF527" s="1">
        <v>48.96</v>
      </c>
      <c r="AG527" s="1">
        <v>13757.76</v>
      </c>
      <c r="AH527" s="1">
        <v>1.375776</v>
      </c>
      <c r="AI527" s="1">
        <v>3657</v>
      </c>
      <c r="AJ527" s="1" t="s">
        <v>251</v>
      </c>
      <c r="AK527" s="1" t="s">
        <v>113</v>
      </c>
      <c r="AN527" s="1">
        <v>52.8</v>
      </c>
      <c r="AO527" s="1">
        <v>14836.8</v>
      </c>
    </row>
    <row r="528" s="1" customFormat="1" hidden="1" spans="1:41">
      <c r="A528" s="1">
        <v>202301</v>
      </c>
      <c r="B528" s="1" t="s">
        <v>93</v>
      </c>
      <c r="C528" s="1" t="s">
        <v>94</v>
      </c>
      <c r="D528" s="1" t="s">
        <v>873</v>
      </c>
      <c r="E528" s="1" t="s">
        <v>874</v>
      </c>
      <c r="F528" s="1" t="s">
        <v>97</v>
      </c>
      <c r="G528" s="1" t="s">
        <v>128</v>
      </c>
      <c r="H528" s="1" t="s">
        <v>129</v>
      </c>
      <c r="I528" s="4">
        <v>44929</v>
      </c>
      <c r="J528" s="1" t="s">
        <v>320</v>
      </c>
      <c r="K528" s="1" t="s">
        <v>321</v>
      </c>
      <c r="L528" s="1" t="s">
        <v>877</v>
      </c>
      <c r="M528" s="1" t="s">
        <v>103</v>
      </c>
      <c r="N528" s="1" t="s">
        <v>104</v>
      </c>
      <c r="O528" s="1" t="s">
        <v>320</v>
      </c>
      <c r="P528" s="1" t="s">
        <v>50</v>
      </c>
      <c r="Q528" s="1" t="s">
        <v>105</v>
      </c>
      <c r="R528" s="1" t="s">
        <v>106</v>
      </c>
      <c r="S528" s="1" t="s">
        <v>146</v>
      </c>
      <c r="T528" s="1" t="s">
        <v>147</v>
      </c>
      <c r="U528" s="1" t="s">
        <v>146</v>
      </c>
      <c r="V528" s="1" t="s">
        <v>147</v>
      </c>
      <c r="W528" s="1" t="s">
        <v>109</v>
      </c>
      <c r="X528" s="1" t="s">
        <v>12</v>
      </c>
      <c r="Y528" s="1" t="s">
        <v>13</v>
      </c>
      <c r="Z528" s="1" t="s">
        <v>124</v>
      </c>
      <c r="AA528" s="1">
        <v>220707</v>
      </c>
      <c r="AB528" s="1">
        <v>500</v>
      </c>
      <c r="AC528" s="1">
        <v>26.08</v>
      </c>
      <c r="AD528" s="1">
        <v>13040</v>
      </c>
      <c r="AE528" s="1">
        <v>1.304</v>
      </c>
      <c r="AF528" s="1">
        <v>26.08</v>
      </c>
      <c r="AG528" s="1">
        <v>13040</v>
      </c>
      <c r="AH528" s="1">
        <v>1.304</v>
      </c>
      <c r="AI528" s="1">
        <v>1044</v>
      </c>
      <c r="AJ528" s="1" t="s">
        <v>125</v>
      </c>
      <c r="AK528" s="1" t="s">
        <v>113</v>
      </c>
      <c r="AN528" s="1">
        <v>26.4</v>
      </c>
      <c r="AO528" s="1">
        <v>13200</v>
      </c>
    </row>
    <row r="529" s="1" customFormat="1" hidden="1" spans="1:41">
      <c r="A529" s="1">
        <v>202301</v>
      </c>
      <c r="B529" s="1" t="s">
        <v>93</v>
      </c>
      <c r="C529" s="1" t="s">
        <v>94</v>
      </c>
      <c r="D529" s="1" t="s">
        <v>873</v>
      </c>
      <c r="E529" s="1" t="s">
        <v>874</v>
      </c>
      <c r="F529" s="1" t="s">
        <v>97</v>
      </c>
      <c r="G529" s="1" t="s">
        <v>128</v>
      </c>
      <c r="H529" s="1" t="s">
        <v>129</v>
      </c>
      <c r="I529" s="4">
        <v>44929</v>
      </c>
      <c r="J529" s="1" t="s">
        <v>320</v>
      </c>
      <c r="K529" s="1" t="s">
        <v>321</v>
      </c>
      <c r="L529" s="1" t="s">
        <v>877</v>
      </c>
      <c r="M529" s="1" t="s">
        <v>103</v>
      </c>
      <c r="N529" s="1" t="s">
        <v>104</v>
      </c>
      <c r="O529" s="1" t="s">
        <v>320</v>
      </c>
      <c r="P529" s="1" t="s">
        <v>50</v>
      </c>
      <c r="Q529" s="1" t="s">
        <v>105</v>
      </c>
      <c r="R529" s="1" t="s">
        <v>106</v>
      </c>
      <c r="S529" s="1" t="s">
        <v>146</v>
      </c>
      <c r="T529" s="1" t="s">
        <v>147</v>
      </c>
      <c r="U529" s="1" t="s">
        <v>146</v>
      </c>
      <c r="V529" s="1" t="s">
        <v>147</v>
      </c>
      <c r="W529" s="1" t="s">
        <v>109</v>
      </c>
      <c r="X529" s="1" t="s">
        <v>12</v>
      </c>
      <c r="Y529" s="1" t="s">
        <v>13</v>
      </c>
      <c r="Z529" s="1" t="s">
        <v>124</v>
      </c>
      <c r="AA529" s="1">
        <v>220707</v>
      </c>
      <c r="AB529" s="1">
        <v>600</v>
      </c>
      <c r="AC529" s="1">
        <v>26.08</v>
      </c>
      <c r="AD529" s="1">
        <v>15648</v>
      </c>
      <c r="AE529" s="1">
        <v>1.5648</v>
      </c>
      <c r="AF529" s="1">
        <v>26.08</v>
      </c>
      <c r="AG529" s="1">
        <v>15648</v>
      </c>
      <c r="AH529" s="1">
        <v>1.5648</v>
      </c>
      <c r="AI529" s="1">
        <v>1044</v>
      </c>
      <c r="AJ529" s="1" t="s">
        <v>125</v>
      </c>
      <c r="AK529" s="1" t="s">
        <v>113</v>
      </c>
      <c r="AN529" s="1">
        <v>26.4</v>
      </c>
      <c r="AO529" s="1">
        <v>15840</v>
      </c>
    </row>
    <row r="530" s="1" customFormat="1" hidden="1" spans="1:41">
      <c r="A530" s="1">
        <v>202301</v>
      </c>
      <c r="B530" s="1" t="s">
        <v>93</v>
      </c>
      <c r="C530" s="1" t="s">
        <v>94</v>
      </c>
      <c r="D530" s="1" t="s">
        <v>873</v>
      </c>
      <c r="E530" s="1" t="s">
        <v>874</v>
      </c>
      <c r="F530" s="1" t="s">
        <v>97</v>
      </c>
      <c r="G530" s="1" t="s">
        <v>128</v>
      </c>
      <c r="H530" s="1" t="s">
        <v>129</v>
      </c>
      <c r="I530" s="4">
        <v>44929</v>
      </c>
      <c r="J530" s="1" t="s">
        <v>320</v>
      </c>
      <c r="K530" s="1" t="s">
        <v>321</v>
      </c>
      <c r="L530" s="1" t="s">
        <v>877</v>
      </c>
      <c r="M530" s="1" t="s">
        <v>103</v>
      </c>
      <c r="N530" s="1" t="s">
        <v>104</v>
      </c>
      <c r="O530" s="1" t="s">
        <v>320</v>
      </c>
      <c r="P530" s="1" t="s">
        <v>50</v>
      </c>
      <c r="Q530" s="1" t="s">
        <v>105</v>
      </c>
      <c r="R530" s="1" t="s">
        <v>106</v>
      </c>
      <c r="S530" s="1" t="s">
        <v>146</v>
      </c>
      <c r="T530" s="1" t="s">
        <v>147</v>
      </c>
      <c r="U530" s="1" t="s">
        <v>146</v>
      </c>
      <c r="V530" s="1" t="s">
        <v>147</v>
      </c>
      <c r="W530" s="1" t="s">
        <v>109</v>
      </c>
      <c r="X530" s="1" t="s">
        <v>12</v>
      </c>
      <c r="Y530" s="1" t="s">
        <v>15</v>
      </c>
      <c r="Z530" s="1" t="s">
        <v>250</v>
      </c>
      <c r="AA530" s="1">
        <v>220910</v>
      </c>
      <c r="AB530" s="1">
        <v>200</v>
      </c>
      <c r="AC530" s="1">
        <v>48.96</v>
      </c>
      <c r="AD530" s="1">
        <v>9792</v>
      </c>
      <c r="AE530" s="1">
        <v>0.9792</v>
      </c>
      <c r="AF530" s="1">
        <v>48.96</v>
      </c>
      <c r="AG530" s="1">
        <v>9792</v>
      </c>
      <c r="AH530" s="1">
        <v>0.9792</v>
      </c>
      <c r="AI530" s="1">
        <v>3657</v>
      </c>
      <c r="AJ530" s="1" t="s">
        <v>251</v>
      </c>
      <c r="AK530" s="1" t="s">
        <v>113</v>
      </c>
      <c r="AN530" s="1">
        <v>52.8</v>
      </c>
      <c r="AO530" s="1">
        <v>10560</v>
      </c>
    </row>
    <row r="531" s="1" customFormat="1" hidden="1" spans="1:41">
      <c r="A531" s="1">
        <v>202301</v>
      </c>
      <c r="B531" s="1" t="s">
        <v>93</v>
      </c>
      <c r="C531" s="1" t="s">
        <v>94</v>
      </c>
      <c r="D531" s="1" t="s">
        <v>873</v>
      </c>
      <c r="E531" s="1" t="s">
        <v>874</v>
      </c>
      <c r="F531" s="1" t="s">
        <v>97</v>
      </c>
      <c r="G531" s="1" t="s">
        <v>128</v>
      </c>
      <c r="H531" s="1" t="s">
        <v>129</v>
      </c>
      <c r="I531" s="4">
        <v>44929</v>
      </c>
      <c r="J531" s="1" t="s">
        <v>320</v>
      </c>
      <c r="K531" s="1" t="s">
        <v>321</v>
      </c>
      <c r="L531" s="1" t="s">
        <v>877</v>
      </c>
      <c r="M531" s="1" t="s">
        <v>103</v>
      </c>
      <c r="N531" s="1" t="s">
        <v>104</v>
      </c>
      <c r="O531" s="1" t="s">
        <v>320</v>
      </c>
      <c r="P531" s="1" t="s">
        <v>50</v>
      </c>
      <c r="Q531" s="1" t="s">
        <v>105</v>
      </c>
      <c r="R531" s="1" t="s">
        <v>106</v>
      </c>
      <c r="S531" s="1" t="s">
        <v>146</v>
      </c>
      <c r="T531" s="1" t="s">
        <v>147</v>
      </c>
      <c r="U531" s="1" t="s">
        <v>146</v>
      </c>
      <c r="V531" s="1" t="s">
        <v>147</v>
      </c>
      <c r="W531" s="1" t="s">
        <v>109</v>
      </c>
      <c r="X531" s="1" t="s">
        <v>110</v>
      </c>
      <c r="Y531" s="1" t="s">
        <v>35</v>
      </c>
      <c r="Z531" s="1" t="s">
        <v>111</v>
      </c>
      <c r="AA531" s="1">
        <v>220717</v>
      </c>
      <c r="AB531" s="1">
        <v>200</v>
      </c>
      <c r="AC531" s="1">
        <v>31.29</v>
      </c>
      <c r="AD531" s="1">
        <v>6258</v>
      </c>
      <c r="AE531" s="1">
        <v>0.6258</v>
      </c>
      <c r="AF531" s="1">
        <v>31.29</v>
      </c>
      <c r="AG531" s="1">
        <v>6258</v>
      </c>
      <c r="AH531" s="1">
        <v>0.6258</v>
      </c>
      <c r="AI531" s="1">
        <v>1047</v>
      </c>
      <c r="AJ531" s="1" t="s">
        <v>112</v>
      </c>
      <c r="AK531" s="1" t="s">
        <v>113</v>
      </c>
      <c r="AN531" s="1">
        <v>32</v>
      </c>
      <c r="AO531" s="1">
        <v>3200</v>
      </c>
    </row>
    <row r="532" s="1" customFormat="1" hidden="1" spans="1:41">
      <c r="A532" s="1">
        <v>202301</v>
      </c>
      <c r="B532" s="1" t="s">
        <v>93</v>
      </c>
      <c r="C532" s="1" t="s">
        <v>94</v>
      </c>
      <c r="D532" s="1" t="s">
        <v>873</v>
      </c>
      <c r="E532" s="1" t="s">
        <v>874</v>
      </c>
      <c r="F532" s="1" t="s">
        <v>97</v>
      </c>
      <c r="G532" s="1" t="s">
        <v>128</v>
      </c>
      <c r="H532" s="1" t="s">
        <v>129</v>
      </c>
      <c r="I532" s="4">
        <v>44929</v>
      </c>
      <c r="J532" s="1" t="s">
        <v>320</v>
      </c>
      <c r="K532" s="1" t="s">
        <v>321</v>
      </c>
      <c r="L532" s="1" t="s">
        <v>877</v>
      </c>
      <c r="M532" s="1" t="s">
        <v>103</v>
      </c>
      <c r="N532" s="1" t="s">
        <v>104</v>
      </c>
      <c r="O532" s="1" t="s">
        <v>320</v>
      </c>
      <c r="P532" s="1" t="s">
        <v>50</v>
      </c>
      <c r="Q532" s="1" t="s">
        <v>105</v>
      </c>
      <c r="R532" s="1" t="s">
        <v>106</v>
      </c>
      <c r="S532" s="1" t="s">
        <v>146</v>
      </c>
      <c r="T532" s="1" t="s">
        <v>147</v>
      </c>
      <c r="U532" s="1" t="s">
        <v>146</v>
      </c>
      <c r="V532" s="1" t="s">
        <v>147</v>
      </c>
      <c r="W532" s="1" t="s">
        <v>109</v>
      </c>
      <c r="X532" s="1" t="s">
        <v>24</v>
      </c>
      <c r="Y532" s="1" t="s">
        <v>25</v>
      </c>
      <c r="Z532" s="1" t="s">
        <v>160</v>
      </c>
      <c r="AA532" s="1">
        <v>220835</v>
      </c>
      <c r="AB532" s="1">
        <v>40</v>
      </c>
      <c r="AC532" s="1">
        <v>33.29</v>
      </c>
      <c r="AD532" s="1">
        <v>1331.6</v>
      </c>
      <c r="AE532" s="1">
        <v>0.13316</v>
      </c>
      <c r="AF532" s="1">
        <v>33.29</v>
      </c>
      <c r="AG532" s="1">
        <v>1331.6</v>
      </c>
      <c r="AH532" s="1">
        <v>0.13316</v>
      </c>
      <c r="AI532" s="1">
        <v>1048</v>
      </c>
      <c r="AJ532" s="1" t="s">
        <v>161</v>
      </c>
      <c r="AK532" s="1" t="s">
        <v>113</v>
      </c>
      <c r="AN532" s="1">
        <v>34.1</v>
      </c>
      <c r="AO532" s="1">
        <v>1364</v>
      </c>
    </row>
    <row r="533" s="1" customFormat="1" spans="1:41">
      <c r="A533" s="1">
        <v>202301</v>
      </c>
      <c r="B533" s="1" t="s">
        <v>93</v>
      </c>
      <c r="C533" s="1" t="s">
        <v>94</v>
      </c>
      <c r="D533" s="1" t="s">
        <v>873</v>
      </c>
      <c r="E533" s="1" t="s">
        <v>874</v>
      </c>
      <c r="F533" s="1" t="s">
        <v>97</v>
      </c>
      <c r="G533" s="1" t="s">
        <v>128</v>
      </c>
      <c r="H533" s="1" t="s">
        <v>129</v>
      </c>
      <c r="I533" s="4">
        <v>44929</v>
      </c>
      <c r="J533" s="1" t="s">
        <v>897</v>
      </c>
      <c r="K533" s="1" t="s">
        <v>898</v>
      </c>
      <c r="L533" s="1" t="s">
        <v>877</v>
      </c>
      <c r="M533" s="1" t="s">
        <v>103</v>
      </c>
      <c r="N533" s="1" t="s">
        <v>121</v>
      </c>
      <c r="P533" s="1" t="s">
        <v>4</v>
      </c>
      <c r="Q533" s="1" t="s">
        <v>105</v>
      </c>
      <c r="R533" s="1" t="s">
        <v>106</v>
      </c>
      <c r="S533" s="1" t="s">
        <v>146</v>
      </c>
      <c r="T533" s="1" t="s">
        <v>147</v>
      </c>
      <c r="U533" s="1" t="s">
        <v>146</v>
      </c>
      <c r="V533" s="1" t="s">
        <v>147</v>
      </c>
      <c r="W533" s="1" t="s">
        <v>109</v>
      </c>
      <c r="X533" s="1" t="s">
        <v>12</v>
      </c>
      <c r="Y533" s="1" t="s">
        <v>13</v>
      </c>
      <c r="Z533" s="1" t="s">
        <v>124</v>
      </c>
      <c r="AA533" s="1">
        <v>220707</v>
      </c>
      <c r="AB533" s="1">
        <v>40</v>
      </c>
      <c r="AC533" s="1">
        <v>26.08</v>
      </c>
      <c r="AD533" s="1">
        <v>1043.2</v>
      </c>
      <c r="AE533" s="1">
        <v>0.10432</v>
      </c>
      <c r="AF533" s="1">
        <v>26.08</v>
      </c>
      <c r="AG533" s="1">
        <v>1043.2</v>
      </c>
      <c r="AH533" s="1">
        <v>0.10432</v>
      </c>
      <c r="AI533" s="1">
        <v>1044</v>
      </c>
      <c r="AJ533" s="1" t="s">
        <v>125</v>
      </c>
      <c r="AK533" s="1" t="s">
        <v>113</v>
      </c>
      <c r="AN533" s="1">
        <v>26.5</v>
      </c>
      <c r="AO533" s="1">
        <v>1060</v>
      </c>
    </row>
    <row r="534" s="1" customFormat="1" spans="1:41">
      <c r="A534" s="1">
        <v>202301</v>
      </c>
      <c r="B534" s="1" t="s">
        <v>93</v>
      </c>
      <c r="C534" s="1" t="s">
        <v>94</v>
      </c>
      <c r="D534" s="1" t="s">
        <v>873</v>
      </c>
      <c r="E534" s="1" t="s">
        <v>874</v>
      </c>
      <c r="F534" s="1" t="s">
        <v>97</v>
      </c>
      <c r="G534" s="1" t="s">
        <v>128</v>
      </c>
      <c r="H534" s="1" t="s">
        <v>129</v>
      </c>
      <c r="I534" s="4">
        <v>44929</v>
      </c>
      <c r="J534" s="1" t="s">
        <v>899</v>
      </c>
      <c r="K534" s="1" t="s">
        <v>900</v>
      </c>
      <c r="L534" s="1" t="s">
        <v>877</v>
      </c>
      <c r="M534" s="1" t="s">
        <v>103</v>
      </c>
      <c r="N534" s="1" t="s">
        <v>121</v>
      </c>
      <c r="P534" s="1" t="s">
        <v>4</v>
      </c>
      <c r="Q534" s="1" t="s">
        <v>105</v>
      </c>
      <c r="R534" s="1" t="s">
        <v>106</v>
      </c>
      <c r="S534" s="1" t="s">
        <v>174</v>
      </c>
      <c r="T534" s="1" t="s">
        <v>175</v>
      </c>
      <c r="U534" s="1" t="s">
        <v>174</v>
      </c>
      <c r="V534" s="1" t="s">
        <v>175</v>
      </c>
      <c r="W534" s="1" t="s">
        <v>109</v>
      </c>
      <c r="X534" s="1" t="s">
        <v>12</v>
      </c>
      <c r="Y534" s="1" t="s">
        <v>13</v>
      </c>
      <c r="Z534" s="1" t="s">
        <v>124</v>
      </c>
      <c r="AA534" s="1">
        <v>220707</v>
      </c>
      <c r="AB534" s="1">
        <v>5</v>
      </c>
      <c r="AC534" s="1">
        <v>26.08</v>
      </c>
      <c r="AD534" s="1">
        <v>130.4</v>
      </c>
      <c r="AE534" s="1">
        <v>0.01304</v>
      </c>
      <c r="AF534" s="1">
        <v>26.08</v>
      </c>
      <c r="AG534" s="1">
        <v>130.4</v>
      </c>
      <c r="AH534" s="1">
        <v>0.01304</v>
      </c>
      <c r="AI534" s="1">
        <v>1044</v>
      </c>
      <c r="AJ534" s="1" t="s">
        <v>125</v>
      </c>
      <c r="AK534" s="1" t="s">
        <v>113</v>
      </c>
      <c r="AN534" s="1">
        <v>26.88</v>
      </c>
      <c r="AO534" s="1">
        <v>134.4</v>
      </c>
    </row>
    <row r="535" s="1" customFormat="1" spans="1:41">
      <c r="A535" s="1">
        <v>202301</v>
      </c>
      <c r="B535" s="1" t="s">
        <v>93</v>
      </c>
      <c r="C535" s="1" t="s">
        <v>94</v>
      </c>
      <c r="D535" s="1" t="s">
        <v>873</v>
      </c>
      <c r="E535" s="1" t="s">
        <v>874</v>
      </c>
      <c r="F535" s="1" t="s">
        <v>97</v>
      </c>
      <c r="G535" s="1" t="s">
        <v>128</v>
      </c>
      <c r="H535" s="1" t="s">
        <v>129</v>
      </c>
      <c r="I535" s="4">
        <v>44929</v>
      </c>
      <c r="J535" s="1" t="s">
        <v>899</v>
      </c>
      <c r="K535" s="1" t="s">
        <v>900</v>
      </c>
      <c r="L535" s="1" t="s">
        <v>877</v>
      </c>
      <c r="M535" s="1" t="s">
        <v>103</v>
      </c>
      <c r="N535" s="1" t="s">
        <v>121</v>
      </c>
      <c r="P535" s="1" t="s">
        <v>4</v>
      </c>
      <c r="Q535" s="1" t="s">
        <v>105</v>
      </c>
      <c r="R535" s="1" t="s">
        <v>106</v>
      </c>
      <c r="S535" s="1" t="s">
        <v>174</v>
      </c>
      <c r="T535" s="1" t="s">
        <v>175</v>
      </c>
      <c r="U535" s="1" t="s">
        <v>174</v>
      </c>
      <c r="V535" s="1" t="s">
        <v>175</v>
      </c>
      <c r="W535" s="1" t="s">
        <v>109</v>
      </c>
      <c r="X535" s="1" t="s">
        <v>24</v>
      </c>
      <c r="Y535" s="1" t="s">
        <v>25</v>
      </c>
      <c r="Z535" s="1" t="s">
        <v>160</v>
      </c>
      <c r="AA535" s="1">
        <v>220835</v>
      </c>
      <c r="AB535" s="1">
        <v>5</v>
      </c>
      <c r="AC535" s="1">
        <v>33.29</v>
      </c>
      <c r="AD535" s="1">
        <v>166.45</v>
      </c>
      <c r="AE535" s="1">
        <v>0.016645</v>
      </c>
      <c r="AF535" s="1">
        <v>33.29</v>
      </c>
      <c r="AG535" s="1">
        <v>166.45</v>
      </c>
      <c r="AH535" s="1">
        <v>0.016645</v>
      </c>
      <c r="AI535" s="1">
        <v>1048</v>
      </c>
      <c r="AJ535" s="1" t="s">
        <v>161</v>
      </c>
      <c r="AK535" s="1" t="s">
        <v>113</v>
      </c>
      <c r="AN535" s="1">
        <v>33.7</v>
      </c>
      <c r="AO535" s="1">
        <v>168.5</v>
      </c>
    </row>
    <row r="536" s="1" customFormat="1" hidden="1" spans="1:41">
      <c r="A536" s="1">
        <v>202301</v>
      </c>
      <c r="B536" s="1" t="s">
        <v>93</v>
      </c>
      <c r="C536" s="1" t="s">
        <v>94</v>
      </c>
      <c r="D536" s="1" t="s">
        <v>873</v>
      </c>
      <c r="E536" s="1" t="s">
        <v>874</v>
      </c>
      <c r="F536" s="1" t="s">
        <v>97</v>
      </c>
      <c r="G536" s="1" t="s">
        <v>128</v>
      </c>
      <c r="H536" s="1" t="s">
        <v>129</v>
      </c>
      <c r="I536" s="4">
        <v>44929</v>
      </c>
      <c r="J536" s="1" t="s">
        <v>901</v>
      </c>
      <c r="K536" s="1" t="s">
        <v>902</v>
      </c>
      <c r="L536" s="1" t="s">
        <v>877</v>
      </c>
      <c r="M536" s="1" t="s">
        <v>137</v>
      </c>
      <c r="N536" s="1" t="s">
        <v>137</v>
      </c>
      <c r="O536" s="1" t="s">
        <v>901</v>
      </c>
      <c r="P536" s="1" t="s">
        <v>50</v>
      </c>
      <c r="Q536" s="1" t="s">
        <v>105</v>
      </c>
      <c r="R536" s="1" t="s">
        <v>106</v>
      </c>
      <c r="S536" s="1" t="s">
        <v>122</v>
      </c>
      <c r="T536" s="1" t="s">
        <v>123</v>
      </c>
      <c r="U536" s="1" t="s">
        <v>122</v>
      </c>
      <c r="V536" s="1" t="s">
        <v>123</v>
      </c>
      <c r="W536" s="1" t="s">
        <v>109</v>
      </c>
      <c r="X536" s="1" t="s">
        <v>12</v>
      </c>
      <c r="Y536" s="1" t="s">
        <v>13</v>
      </c>
      <c r="Z536" s="1" t="s">
        <v>124</v>
      </c>
      <c r="AA536" s="1">
        <v>220707</v>
      </c>
      <c r="AB536" s="1">
        <v>100</v>
      </c>
      <c r="AC536" s="1">
        <v>26.08</v>
      </c>
      <c r="AD536" s="1">
        <v>2608</v>
      </c>
      <c r="AE536" s="1">
        <v>0.2608</v>
      </c>
      <c r="AF536" s="1">
        <v>26.08</v>
      </c>
      <c r="AG536" s="1">
        <v>2608</v>
      </c>
      <c r="AH536" s="1">
        <v>0.2608</v>
      </c>
      <c r="AI536" s="1">
        <v>1044</v>
      </c>
      <c r="AJ536" s="1" t="s">
        <v>125</v>
      </c>
      <c r="AK536" s="1" t="s">
        <v>113</v>
      </c>
      <c r="AN536" s="1">
        <v>26.5</v>
      </c>
      <c r="AO536" s="1">
        <v>2650</v>
      </c>
    </row>
    <row r="537" s="1" customFormat="1" hidden="1" spans="1:41">
      <c r="A537" s="1">
        <v>202301</v>
      </c>
      <c r="B537" s="1" t="s">
        <v>93</v>
      </c>
      <c r="C537" s="1" t="s">
        <v>94</v>
      </c>
      <c r="D537" s="1" t="s">
        <v>873</v>
      </c>
      <c r="E537" s="1" t="s">
        <v>874</v>
      </c>
      <c r="F537" s="1" t="s">
        <v>97</v>
      </c>
      <c r="G537" s="1" t="s">
        <v>128</v>
      </c>
      <c r="H537" s="1" t="s">
        <v>129</v>
      </c>
      <c r="I537" s="4">
        <v>44929</v>
      </c>
      <c r="J537" s="1" t="s">
        <v>901</v>
      </c>
      <c r="K537" s="1" t="s">
        <v>902</v>
      </c>
      <c r="L537" s="1" t="s">
        <v>877</v>
      </c>
      <c r="M537" s="1" t="s">
        <v>137</v>
      </c>
      <c r="N537" s="1" t="s">
        <v>137</v>
      </c>
      <c r="O537" s="1" t="s">
        <v>901</v>
      </c>
      <c r="P537" s="1" t="s">
        <v>50</v>
      </c>
      <c r="Q537" s="1" t="s">
        <v>105</v>
      </c>
      <c r="R537" s="1" t="s">
        <v>106</v>
      </c>
      <c r="S537" s="1" t="s">
        <v>122</v>
      </c>
      <c r="T537" s="1" t="s">
        <v>123</v>
      </c>
      <c r="U537" s="1" t="s">
        <v>122</v>
      </c>
      <c r="V537" s="1" t="s">
        <v>123</v>
      </c>
      <c r="W537" s="1" t="s">
        <v>109</v>
      </c>
      <c r="X537" s="1" t="s">
        <v>12</v>
      </c>
      <c r="Y537" s="1" t="s">
        <v>13</v>
      </c>
      <c r="Z537" s="1" t="s">
        <v>124</v>
      </c>
      <c r="AA537" s="1">
        <v>220707</v>
      </c>
      <c r="AB537" s="1">
        <v>200</v>
      </c>
      <c r="AC537" s="1">
        <v>26.08</v>
      </c>
      <c r="AD537" s="1">
        <v>5216</v>
      </c>
      <c r="AE537" s="1">
        <v>0.5216</v>
      </c>
      <c r="AF537" s="1">
        <v>26.08</v>
      </c>
      <c r="AG537" s="1">
        <v>5216</v>
      </c>
      <c r="AH537" s="1">
        <v>0.5216</v>
      </c>
      <c r="AI537" s="1">
        <v>1044</v>
      </c>
      <c r="AJ537" s="1" t="s">
        <v>125</v>
      </c>
      <c r="AK537" s="1" t="s">
        <v>113</v>
      </c>
      <c r="AN537" s="1">
        <v>26.5</v>
      </c>
      <c r="AO537" s="1">
        <v>5300</v>
      </c>
    </row>
    <row r="538" s="1" customFormat="1" spans="1:41">
      <c r="A538" s="1">
        <v>202301</v>
      </c>
      <c r="B538" s="1" t="s">
        <v>93</v>
      </c>
      <c r="C538" s="1" t="s">
        <v>94</v>
      </c>
      <c r="D538" s="1" t="s">
        <v>873</v>
      </c>
      <c r="E538" s="1" t="s">
        <v>874</v>
      </c>
      <c r="F538" s="1" t="s">
        <v>97</v>
      </c>
      <c r="G538" s="1" t="s">
        <v>128</v>
      </c>
      <c r="H538" s="1" t="s">
        <v>129</v>
      </c>
      <c r="I538" s="4">
        <v>44929</v>
      </c>
      <c r="J538" s="1" t="s">
        <v>658</v>
      </c>
      <c r="K538" s="1" t="s">
        <v>659</v>
      </c>
      <c r="L538" s="1" t="s">
        <v>658</v>
      </c>
      <c r="M538" s="1" t="s">
        <v>103</v>
      </c>
      <c r="N538" s="1" t="s">
        <v>121</v>
      </c>
      <c r="P538" s="1" t="s">
        <v>43</v>
      </c>
      <c r="Q538" s="1" t="s">
        <v>105</v>
      </c>
      <c r="R538" s="1" t="s">
        <v>106</v>
      </c>
      <c r="S538" s="1" t="s">
        <v>152</v>
      </c>
      <c r="T538" s="1" t="s">
        <v>153</v>
      </c>
      <c r="U538" s="1" t="s">
        <v>152</v>
      </c>
      <c r="V538" s="1" t="s">
        <v>153</v>
      </c>
      <c r="W538" s="1" t="s">
        <v>109</v>
      </c>
      <c r="X538" s="1" t="s">
        <v>12</v>
      </c>
      <c r="Y538" s="1" t="s">
        <v>13</v>
      </c>
      <c r="Z538" s="1" t="s">
        <v>124</v>
      </c>
      <c r="AA538" s="1">
        <v>220707</v>
      </c>
      <c r="AB538" s="1">
        <v>20</v>
      </c>
      <c r="AC538" s="1">
        <v>26.08</v>
      </c>
      <c r="AD538" s="1">
        <v>521.6</v>
      </c>
      <c r="AE538" s="1">
        <v>0.05216</v>
      </c>
      <c r="AF538" s="1">
        <v>26.08</v>
      </c>
      <c r="AG538" s="1">
        <v>521.6</v>
      </c>
      <c r="AH538" s="1">
        <v>0.05216</v>
      </c>
      <c r="AI538" s="1">
        <v>1044</v>
      </c>
      <c r="AJ538" s="1" t="s">
        <v>125</v>
      </c>
      <c r="AK538" s="1" t="s">
        <v>113</v>
      </c>
      <c r="AN538" s="1">
        <v>26.88</v>
      </c>
      <c r="AO538" s="1">
        <v>537.6</v>
      </c>
    </row>
    <row r="539" s="1" customFormat="1" spans="1:41">
      <c r="A539" s="1">
        <v>202301</v>
      </c>
      <c r="B539" s="1" t="s">
        <v>93</v>
      </c>
      <c r="C539" s="1" t="s">
        <v>94</v>
      </c>
      <c r="D539" s="1" t="s">
        <v>873</v>
      </c>
      <c r="E539" s="1" t="s">
        <v>874</v>
      </c>
      <c r="F539" s="1" t="s">
        <v>97</v>
      </c>
      <c r="G539" s="1" t="s">
        <v>128</v>
      </c>
      <c r="H539" s="1" t="s">
        <v>129</v>
      </c>
      <c r="I539" s="4">
        <v>44930</v>
      </c>
      <c r="J539" s="1" t="s">
        <v>156</v>
      </c>
      <c r="K539" s="1" t="s">
        <v>157</v>
      </c>
      <c r="L539" s="1" t="s">
        <v>877</v>
      </c>
      <c r="M539" s="1" t="s">
        <v>103</v>
      </c>
      <c r="N539" s="1" t="s">
        <v>121</v>
      </c>
      <c r="P539" s="1" t="s">
        <v>4</v>
      </c>
      <c r="Q539" s="1" t="s">
        <v>105</v>
      </c>
      <c r="R539" s="1" t="s">
        <v>106</v>
      </c>
      <c r="S539" s="1" t="s">
        <v>158</v>
      </c>
      <c r="T539" s="1" t="s">
        <v>159</v>
      </c>
      <c r="U539" s="1" t="s">
        <v>158</v>
      </c>
      <c r="V539" s="1" t="s">
        <v>159</v>
      </c>
      <c r="W539" s="1" t="s">
        <v>109</v>
      </c>
      <c r="X539" s="1" t="s">
        <v>24</v>
      </c>
      <c r="Y539" s="1" t="s">
        <v>25</v>
      </c>
      <c r="Z539" s="1" t="s">
        <v>160</v>
      </c>
      <c r="AA539" s="1">
        <v>220835</v>
      </c>
      <c r="AB539" s="1">
        <v>5</v>
      </c>
      <c r="AC539" s="1">
        <v>33.29</v>
      </c>
      <c r="AD539" s="1">
        <v>166.45</v>
      </c>
      <c r="AE539" s="1">
        <v>0.016645</v>
      </c>
      <c r="AF539" s="1">
        <v>33.29</v>
      </c>
      <c r="AG539" s="1">
        <v>166.45</v>
      </c>
      <c r="AH539" s="1">
        <v>0.016645</v>
      </c>
      <c r="AI539" s="1">
        <v>1048</v>
      </c>
      <c r="AJ539" s="1" t="s">
        <v>161</v>
      </c>
      <c r="AK539" s="1" t="s">
        <v>113</v>
      </c>
      <c r="AN539" s="1">
        <v>34.3</v>
      </c>
      <c r="AO539" s="1">
        <v>171.5</v>
      </c>
    </row>
    <row r="540" s="1" customFormat="1" spans="1:41">
      <c r="A540" s="1">
        <v>202301</v>
      </c>
      <c r="B540" s="1" t="s">
        <v>93</v>
      </c>
      <c r="C540" s="1" t="s">
        <v>94</v>
      </c>
      <c r="D540" s="1" t="s">
        <v>873</v>
      </c>
      <c r="E540" s="1" t="s">
        <v>874</v>
      </c>
      <c r="F540" s="1" t="s">
        <v>97</v>
      </c>
      <c r="G540" s="1" t="s">
        <v>128</v>
      </c>
      <c r="H540" s="1" t="s">
        <v>129</v>
      </c>
      <c r="I540" s="4">
        <v>44930</v>
      </c>
      <c r="J540" s="1" t="s">
        <v>903</v>
      </c>
      <c r="K540" s="1" t="s">
        <v>904</v>
      </c>
      <c r="L540" s="1" t="s">
        <v>877</v>
      </c>
      <c r="M540" s="1" t="s">
        <v>103</v>
      </c>
      <c r="N540" s="1" t="s">
        <v>121</v>
      </c>
      <c r="P540" s="1" t="s">
        <v>43</v>
      </c>
      <c r="Q540" s="1" t="s">
        <v>105</v>
      </c>
      <c r="R540" s="1" t="s">
        <v>106</v>
      </c>
      <c r="S540" s="1" t="s">
        <v>158</v>
      </c>
      <c r="T540" s="1" t="s">
        <v>159</v>
      </c>
      <c r="U540" s="1" t="s">
        <v>158</v>
      </c>
      <c r="V540" s="1" t="s">
        <v>159</v>
      </c>
      <c r="W540" s="1" t="s">
        <v>109</v>
      </c>
      <c r="X540" s="1" t="s">
        <v>110</v>
      </c>
      <c r="Y540" s="1" t="s">
        <v>35</v>
      </c>
      <c r="Z540" s="1" t="s">
        <v>111</v>
      </c>
      <c r="AA540" s="1">
        <v>220717</v>
      </c>
      <c r="AB540" s="1">
        <v>2</v>
      </c>
      <c r="AC540" s="1">
        <v>31.29</v>
      </c>
      <c r="AD540" s="1">
        <v>62.58</v>
      </c>
      <c r="AE540" s="1">
        <v>0.006258</v>
      </c>
      <c r="AF540" s="1">
        <v>31.29</v>
      </c>
      <c r="AG540" s="1">
        <v>62.58</v>
      </c>
      <c r="AH540" s="1">
        <v>0.006258</v>
      </c>
      <c r="AI540" s="1">
        <v>1047</v>
      </c>
      <c r="AJ540" s="1" t="s">
        <v>112</v>
      </c>
      <c r="AK540" s="1" t="s">
        <v>113</v>
      </c>
      <c r="AN540" s="1">
        <v>31.8</v>
      </c>
      <c r="AO540" s="1">
        <v>63.6</v>
      </c>
    </row>
    <row r="541" s="1" customFormat="1" hidden="1" spans="1:41">
      <c r="A541" s="1">
        <v>202301</v>
      </c>
      <c r="B541" s="1" t="s">
        <v>93</v>
      </c>
      <c r="C541" s="1" t="s">
        <v>94</v>
      </c>
      <c r="D541" s="1" t="s">
        <v>873</v>
      </c>
      <c r="E541" s="1" t="s">
        <v>874</v>
      </c>
      <c r="F541" s="1" t="s">
        <v>97</v>
      </c>
      <c r="G541" s="1" t="s">
        <v>128</v>
      </c>
      <c r="H541" s="1" t="s">
        <v>129</v>
      </c>
      <c r="I541" s="4">
        <v>44930</v>
      </c>
      <c r="J541" s="1" t="s">
        <v>891</v>
      </c>
      <c r="K541" s="1" t="s">
        <v>892</v>
      </c>
      <c r="L541" s="1" t="s">
        <v>877</v>
      </c>
      <c r="M541" s="1" t="s">
        <v>103</v>
      </c>
      <c r="N541" s="1" t="s">
        <v>121</v>
      </c>
      <c r="O541" s="1" t="s">
        <v>891</v>
      </c>
      <c r="P541" s="1" t="s">
        <v>50</v>
      </c>
      <c r="Q541" s="1" t="s">
        <v>105</v>
      </c>
      <c r="R541" s="1" t="s">
        <v>106</v>
      </c>
      <c r="S541" s="1" t="s">
        <v>186</v>
      </c>
      <c r="T541" s="1" t="s">
        <v>187</v>
      </c>
      <c r="U541" s="1" t="s">
        <v>186</v>
      </c>
      <c r="V541" s="1" t="s">
        <v>187</v>
      </c>
      <c r="W541" s="1" t="s">
        <v>109</v>
      </c>
      <c r="X541" s="1" t="s">
        <v>110</v>
      </c>
      <c r="Y541" s="1" t="s">
        <v>35</v>
      </c>
      <c r="Z541" s="1" t="s">
        <v>111</v>
      </c>
      <c r="AA541" s="1">
        <v>220717</v>
      </c>
      <c r="AB541" s="1">
        <v>20</v>
      </c>
      <c r="AC541" s="1">
        <v>31.29</v>
      </c>
      <c r="AD541" s="1">
        <v>625.8</v>
      </c>
      <c r="AE541" s="1">
        <v>0.06258</v>
      </c>
      <c r="AF541" s="1">
        <v>31.29</v>
      </c>
      <c r="AG541" s="1">
        <v>625.8</v>
      </c>
      <c r="AH541" s="1">
        <v>0.06258</v>
      </c>
      <c r="AI541" s="1">
        <v>1047</v>
      </c>
      <c r="AJ541" s="1" t="s">
        <v>112</v>
      </c>
      <c r="AK541" s="1" t="s">
        <v>113</v>
      </c>
      <c r="AN541" s="1">
        <v>31.7</v>
      </c>
      <c r="AO541" s="1">
        <v>634</v>
      </c>
    </row>
    <row r="542" s="1" customFormat="1" spans="1:41">
      <c r="A542" s="1">
        <v>202301</v>
      </c>
      <c r="B542" s="1" t="s">
        <v>93</v>
      </c>
      <c r="C542" s="1" t="s">
        <v>94</v>
      </c>
      <c r="D542" s="1" t="s">
        <v>873</v>
      </c>
      <c r="E542" s="1" t="s">
        <v>874</v>
      </c>
      <c r="F542" s="1" t="s">
        <v>97</v>
      </c>
      <c r="G542" s="1" t="s">
        <v>128</v>
      </c>
      <c r="H542" s="1" t="s">
        <v>129</v>
      </c>
      <c r="I542" s="4">
        <v>44932</v>
      </c>
      <c r="J542" s="1" t="s">
        <v>905</v>
      </c>
      <c r="K542" s="1" t="s">
        <v>906</v>
      </c>
      <c r="L542" s="1" t="s">
        <v>877</v>
      </c>
      <c r="M542" s="1" t="s">
        <v>103</v>
      </c>
      <c r="N542" s="1" t="s">
        <v>121</v>
      </c>
      <c r="P542" s="1" t="s">
        <v>43</v>
      </c>
      <c r="Q542" s="1" t="s">
        <v>105</v>
      </c>
      <c r="R542" s="1" t="s">
        <v>106</v>
      </c>
      <c r="S542" s="1" t="s">
        <v>152</v>
      </c>
      <c r="T542" s="1" t="s">
        <v>153</v>
      </c>
      <c r="U542" s="1" t="s">
        <v>152</v>
      </c>
      <c r="V542" s="1" t="s">
        <v>153</v>
      </c>
      <c r="W542" s="1" t="s">
        <v>109</v>
      </c>
      <c r="X542" s="1" t="s">
        <v>27</v>
      </c>
      <c r="Y542" s="1" t="s">
        <v>28</v>
      </c>
      <c r="Z542" s="1" t="s">
        <v>154</v>
      </c>
      <c r="AA542" s="1">
        <v>250606007</v>
      </c>
      <c r="AB542" s="1">
        <v>2</v>
      </c>
      <c r="AC542" s="1">
        <v>29.44</v>
      </c>
      <c r="AD542" s="1">
        <v>58.88</v>
      </c>
      <c r="AE542" s="1">
        <v>0.005888</v>
      </c>
      <c r="AF542" s="1">
        <v>29.44</v>
      </c>
      <c r="AG542" s="1">
        <v>58.88</v>
      </c>
      <c r="AH542" s="1">
        <v>0.005888</v>
      </c>
      <c r="AI542" s="1">
        <v>1026</v>
      </c>
      <c r="AJ542" s="1" t="s">
        <v>155</v>
      </c>
      <c r="AK542" s="1" t="s">
        <v>113</v>
      </c>
      <c r="AN542" s="1">
        <v>30.65</v>
      </c>
      <c r="AO542" s="1">
        <v>61.3</v>
      </c>
    </row>
    <row r="543" s="1" customFormat="1" spans="1:41">
      <c r="A543" s="1">
        <v>202301</v>
      </c>
      <c r="B543" s="1" t="s">
        <v>93</v>
      </c>
      <c r="C543" s="1" t="s">
        <v>94</v>
      </c>
      <c r="D543" s="1" t="s">
        <v>873</v>
      </c>
      <c r="E543" s="1" t="s">
        <v>874</v>
      </c>
      <c r="F543" s="1" t="s">
        <v>97</v>
      </c>
      <c r="G543" s="1" t="s">
        <v>128</v>
      </c>
      <c r="H543" s="1" t="s">
        <v>129</v>
      </c>
      <c r="I543" s="4">
        <v>44932</v>
      </c>
      <c r="J543" s="1" t="s">
        <v>905</v>
      </c>
      <c r="K543" s="1" t="s">
        <v>906</v>
      </c>
      <c r="L543" s="1" t="s">
        <v>877</v>
      </c>
      <c r="M543" s="1" t="s">
        <v>103</v>
      </c>
      <c r="N543" s="1" t="s">
        <v>121</v>
      </c>
      <c r="P543" s="1" t="s">
        <v>43</v>
      </c>
      <c r="Q543" s="1" t="s">
        <v>105</v>
      </c>
      <c r="R543" s="1" t="s">
        <v>106</v>
      </c>
      <c r="S543" s="1" t="s">
        <v>152</v>
      </c>
      <c r="T543" s="1" t="s">
        <v>153</v>
      </c>
      <c r="U543" s="1" t="s">
        <v>152</v>
      </c>
      <c r="V543" s="1" t="s">
        <v>153</v>
      </c>
      <c r="W543" s="1" t="s">
        <v>109</v>
      </c>
      <c r="X543" s="1" t="s">
        <v>27</v>
      </c>
      <c r="Y543" s="1" t="s">
        <v>28</v>
      </c>
      <c r="Z543" s="1" t="s">
        <v>154</v>
      </c>
      <c r="AA543" s="1">
        <v>250607009</v>
      </c>
      <c r="AB543" s="1">
        <v>3</v>
      </c>
      <c r="AC543" s="1">
        <v>29.44</v>
      </c>
      <c r="AD543" s="1">
        <v>88.32</v>
      </c>
      <c r="AE543" s="1">
        <v>0.008832</v>
      </c>
      <c r="AF543" s="1">
        <v>29.44</v>
      </c>
      <c r="AG543" s="1">
        <v>88.32</v>
      </c>
      <c r="AH543" s="1">
        <v>0.008832</v>
      </c>
      <c r="AI543" s="1">
        <v>1026</v>
      </c>
      <c r="AJ543" s="1" t="s">
        <v>155</v>
      </c>
      <c r="AK543" s="1" t="s">
        <v>113</v>
      </c>
      <c r="AN543" s="1">
        <v>30.65</v>
      </c>
      <c r="AO543" s="1">
        <v>91.95</v>
      </c>
    </row>
    <row r="544" s="1" customFormat="1" spans="1:41">
      <c r="A544" s="1">
        <v>202301</v>
      </c>
      <c r="B544" s="1" t="s">
        <v>93</v>
      </c>
      <c r="C544" s="1" t="s">
        <v>94</v>
      </c>
      <c r="D544" s="1" t="s">
        <v>873</v>
      </c>
      <c r="E544" s="1" t="s">
        <v>874</v>
      </c>
      <c r="F544" s="1" t="s">
        <v>97</v>
      </c>
      <c r="G544" s="1" t="s">
        <v>128</v>
      </c>
      <c r="H544" s="1" t="s">
        <v>129</v>
      </c>
      <c r="I544" s="4">
        <v>44935</v>
      </c>
      <c r="J544" s="1" t="s">
        <v>884</v>
      </c>
      <c r="K544" s="1" t="s">
        <v>885</v>
      </c>
      <c r="L544" s="1" t="s">
        <v>877</v>
      </c>
      <c r="M544" s="1" t="s">
        <v>103</v>
      </c>
      <c r="N544" s="1" t="s">
        <v>104</v>
      </c>
      <c r="P544" s="1" t="s">
        <v>4</v>
      </c>
      <c r="Q544" s="1" t="s">
        <v>105</v>
      </c>
      <c r="R544" s="1" t="s">
        <v>106</v>
      </c>
      <c r="S544" s="1" t="s">
        <v>168</v>
      </c>
      <c r="T544" s="1" t="s">
        <v>169</v>
      </c>
      <c r="U544" s="1" t="s">
        <v>168</v>
      </c>
      <c r="V544" s="1" t="s">
        <v>169</v>
      </c>
      <c r="W544" s="1" t="s">
        <v>109</v>
      </c>
      <c r="X544" s="1" t="s">
        <v>24</v>
      </c>
      <c r="Y544" s="1" t="s">
        <v>26</v>
      </c>
      <c r="Z544" s="1" t="s">
        <v>296</v>
      </c>
      <c r="AA544" s="1">
        <v>220937</v>
      </c>
      <c r="AB544" s="1">
        <v>15</v>
      </c>
      <c r="AC544" s="1">
        <v>22.68</v>
      </c>
      <c r="AD544" s="1">
        <v>340.2</v>
      </c>
      <c r="AE544" s="1">
        <v>0.03402</v>
      </c>
      <c r="AF544" s="1">
        <v>22.68</v>
      </c>
      <c r="AG544" s="1">
        <v>340.2</v>
      </c>
      <c r="AH544" s="1">
        <v>0.03402</v>
      </c>
      <c r="AI544" s="1">
        <v>1055</v>
      </c>
      <c r="AJ544" s="1" t="s">
        <v>297</v>
      </c>
      <c r="AK544" s="1" t="s">
        <v>113</v>
      </c>
      <c r="AN544" s="1">
        <v>22.7</v>
      </c>
      <c r="AO544" s="1">
        <v>340.5</v>
      </c>
    </row>
    <row r="545" s="1" customFormat="1" hidden="1" spans="1:41">
      <c r="A545" s="1">
        <v>202301</v>
      </c>
      <c r="B545" s="1" t="s">
        <v>93</v>
      </c>
      <c r="C545" s="1" t="s">
        <v>94</v>
      </c>
      <c r="D545" s="1" t="s">
        <v>873</v>
      </c>
      <c r="E545" s="1" t="s">
        <v>874</v>
      </c>
      <c r="F545" s="1" t="s">
        <v>97</v>
      </c>
      <c r="G545" s="1" t="s">
        <v>128</v>
      </c>
      <c r="H545" s="1" t="s">
        <v>129</v>
      </c>
      <c r="I545" s="4">
        <v>44935</v>
      </c>
      <c r="J545" s="1" t="s">
        <v>907</v>
      </c>
      <c r="K545" s="1" t="s">
        <v>908</v>
      </c>
      <c r="L545" s="1" t="s">
        <v>877</v>
      </c>
      <c r="M545" s="1" t="s">
        <v>103</v>
      </c>
      <c r="N545" s="1" t="s">
        <v>121</v>
      </c>
      <c r="O545" s="1" t="s">
        <v>907</v>
      </c>
      <c r="P545" s="1" t="s">
        <v>50</v>
      </c>
      <c r="Q545" s="1" t="s">
        <v>105</v>
      </c>
      <c r="R545" s="1" t="s">
        <v>106</v>
      </c>
      <c r="S545" s="1" t="s">
        <v>138</v>
      </c>
      <c r="T545" s="1" t="s">
        <v>139</v>
      </c>
      <c r="U545" s="1" t="s">
        <v>138</v>
      </c>
      <c r="V545" s="1" t="s">
        <v>139</v>
      </c>
      <c r="W545" s="1" t="s">
        <v>109</v>
      </c>
      <c r="X545" s="1" t="s">
        <v>12</v>
      </c>
      <c r="Y545" s="1" t="s">
        <v>13</v>
      </c>
      <c r="Z545" s="1" t="s">
        <v>124</v>
      </c>
      <c r="AA545" s="1">
        <v>220906</v>
      </c>
      <c r="AB545" s="1">
        <v>20</v>
      </c>
      <c r="AC545" s="1">
        <v>26.08</v>
      </c>
      <c r="AD545" s="1">
        <v>521.6</v>
      </c>
      <c r="AE545" s="1">
        <v>0.05216</v>
      </c>
      <c r="AF545" s="1">
        <v>26.08</v>
      </c>
      <c r="AG545" s="1">
        <v>521.6</v>
      </c>
      <c r="AH545" s="1">
        <v>0.05216</v>
      </c>
      <c r="AI545" s="1">
        <v>1044</v>
      </c>
      <c r="AJ545" s="1" t="s">
        <v>125</v>
      </c>
      <c r="AK545" s="1" t="s">
        <v>113</v>
      </c>
      <c r="AN545" s="1">
        <v>26.88</v>
      </c>
      <c r="AO545" s="1">
        <v>537.6</v>
      </c>
    </row>
    <row r="546" s="1" customFormat="1" hidden="1" spans="1:41">
      <c r="A546" s="1">
        <v>202301</v>
      </c>
      <c r="B546" s="1" t="s">
        <v>93</v>
      </c>
      <c r="C546" s="1" t="s">
        <v>94</v>
      </c>
      <c r="D546" s="1" t="s">
        <v>873</v>
      </c>
      <c r="E546" s="1" t="s">
        <v>874</v>
      </c>
      <c r="F546" s="1" t="s">
        <v>97</v>
      </c>
      <c r="G546" s="1" t="s">
        <v>128</v>
      </c>
      <c r="H546" s="1" t="s">
        <v>129</v>
      </c>
      <c r="I546" s="4">
        <v>44935</v>
      </c>
      <c r="J546" s="1" t="s">
        <v>909</v>
      </c>
      <c r="K546" s="1" t="s">
        <v>910</v>
      </c>
      <c r="L546" s="1" t="s">
        <v>877</v>
      </c>
      <c r="M546" s="1" t="s">
        <v>228</v>
      </c>
      <c r="N546" s="1" t="s">
        <v>228</v>
      </c>
      <c r="O546" s="1" t="s">
        <v>909</v>
      </c>
      <c r="P546" s="1" t="s">
        <v>50</v>
      </c>
      <c r="Q546" s="1" t="s">
        <v>105</v>
      </c>
      <c r="R546" s="1" t="s">
        <v>106</v>
      </c>
      <c r="S546" s="1" t="s">
        <v>152</v>
      </c>
      <c r="T546" s="1" t="s">
        <v>153</v>
      </c>
      <c r="U546" s="1" t="s">
        <v>152</v>
      </c>
      <c r="V546" s="1" t="s">
        <v>153</v>
      </c>
      <c r="W546" s="1" t="s">
        <v>109</v>
      </c>
      <c r="X546" s="1" t="s">
        <v>19</v>
      </c>
      <c r="Y546" s="1" t="s">
        <v>46</v>
      </c>
      <c r="Z546" s="1" t="s">
        <v>393</v>
      </c>
      <c r="AA546" s="1">
        <v>220106</v>
      </c>
      <c r="AB546" s="1">
        <v>20</v>
      </c>
      <c r="AC546" s="1">
        <v>43.09</v>
      </c>
      <c r="AD546" s="1">
        <v>861.8</v>
      </c>
      <c r="AE546" s="1">
        <v>0.08618</v>
      </c>
      <c r="AF546" s="1">
        <v>43.09</v>
      </c>
      <c r="AG546" s="1">
        <v>861.8</v>
      </c>
      <c r="AH546" s="1">
        <v>0.08618</v>
      </c>
      <c r="AI546" s="1">
        <v>3561</v>
      </c>
      <c r="AJ546" s="1" t="s">
        <v>911</v>
      </c>
      <c r="AK546" s="1" t="s">
        <v>113</v>
      </c>
      <c r="AN546" s="1">
        <v>43.09</v>
      </c>
      <c r="AO546" s="1">
        <v>861.8</v>
      </c>
    </row>
    <row r="547" s="1" customFormat="1" spans="1:41">
      <c r="A547" s="1">
        <v>202301</v>
      </c>
      <c r="B547" s="1" t="s">
        <v>93</v>
      </c>
      <c r="C547" s="1" t="s">
        <v>94</v>
      </c>
      <c r="D547" s="1" t="s">
        <v>873</v>
      </c>
      <c r="E547" s="1" t="s">
        <v>874</v>
      </c>
      <c r="F547" s="1" t="s">
        <v>97</v>
      </c>
      <c r="G547" s="1" t="s">
        <v>128</v>
      </c>
      <c r="H547" s="1" t="s">
        <v>129</v>
      </c>
      <c r="I547" s="4">
        <v>44936</v>
      </c>
      <c r="J547" s="1" t="s">
        <v>884</v>
      </c>
      <c r="K547" s="1" t="s">
        <v>885</v>
      </c>
      <c r="L547" s="1" t="s">
        <v>877</v>
      </c>
      <c r="M547" s="1" t="s">
        <v>103</v>
      </c>
      <c r="N547" s="1" t="s">
        <v>104</v>
      </c>
      <c r="P547" s="1" t="s">
        <v>4</v>
      </c>
      <c r="Q547" s="1" t="s">
        <v>105</v>
      </c>
      <c r="R547" s="1" t="s">
        <v>106</v>
      </c>
      <c r="S547" s="1" t="s">
        <v>168</v>
      </c>
      <c r="T547" s="1" t="s">
        <v>169</v>
      </c>
      <c r="U547" s="1" t="s">
        <v>168</v>
      </c>
      <c r="V547" s="1" t="s">
        <v>169</v>
      </c>
      <c r="W547" s="1" t="s">
        <v>109</v>
      </c>
      <c r="X547" s="1" t="s">
        <v>30</v>
      </c>
      <c r="Y547" s="1" t="s">
        <v>31</v>
      </c>
      <c r="Z547" s="1" t="s">
        <v>286</v>
      </c>
      <c r="AA547" s="1">
        <v>202208121</v>
      </c>
      <c r="AB547" s="1">
        <v>50</v>
      </c>
      <c r="AC547" s="1">
        <v>48.75</v>
      </c>
      <c r="AD547" s="1">
        <v>2437.5</v>
      </c>
      <c r="AE547" s="1">
        <v>0.24375</v>
      </c>
      <c r="AF547" s="1">
        <v>48.75</v>
      </c>
      <c r="AG547" s="1">
        <v>2437.5</v>
      </c>
      <c r="AH547" s="1">
        <v>0.24375</v>
      </c>
      <c r="AI547" s="1">
        <v>3759</v>
      </c>
      <c r="AJ547" s="1" t="s">
        <v>287</v>
      </c>
      <c r="AK547" s="1" t="s">
        <v>113</v>
      </c>
      <c r="AN547" s="1">
        <v>84.8</v>
      </c>
      <c r="AO547" s="1">
        <v>4240</v>
      </c>
    </row>
    <row r="548" s="1" customFormat="1" spans="1:41">
      <c r="A548" s="1">
        <v>202301</v>
      </c>
      <c r="B548" s="1" t="s">
        <v>93</v>
      </c>
      <c r="C548" s="1" t="s">
        <v>94</v>
      </c>
      <c r="D548" s="1" t="s">
        <v>873</v>
      </c>
      <c r="E548" s="1" t="s">
        <v>874</v>
      </c>
      <c r="F548" s="1" t="s">
        <v>97</v>
      </c>
      <c r="G548" s="1" t="s">
        <v>128</v>
      </c>
      <c r="H548" s="1" t="s">
        <v>129</v>
      </c>
      <c r="I548" s="4">
        <v>44936</v>
      </c>
      <c r="J548" s="1" t="s">
        <v>688</v>
      </c>
      <c r="K548" s="1" t="s">
        <v>689</v>
      </c>
      <c r="L548" s="1" t="s">
        <v>877</v>
      </c>
      <c r="M548" s="1" t="s">
        <v>346</v>
      </c>
      <c r="N548" s="1" t="s">
        <v>346</v>
      </c>
      <c r="P548" s="1" t="s">
        <v>43</v>
      </c>
      <c r="Q548" s="1" t="s">
        <v>105</v>
      </c>
      <c r="R548" s="1" t="s">
        <v>106</v>
      </c>
      <c r="S548" s="1" t="s">
        <v>146</v>
      </c>
      <c r="T548" s="1" t="s">
        <v>147</v>
      </c>
      <c r="U548" s="1" t="s">
        <v>146</v>
      </c>
      <c r="V548" s="1" t="s">
        <v>147</v>
      </c>
      <c r="W548" s="1" t="s">
        <v>109</v>
      </c>
      <c r="X548" s="1" t="s">
        <v>12</v>
      </c>
      <c r="Y548" s="1" t="s">
        <v>13</v>
      </c>
      <c r="Z548" s="1" t="s">
        <v>124</v>
      </c>
      <c r="AA548" s="1">
        <v>220906</v>
      </c>
      <c r="AB548" s="1">
        <v>1800</v>
      </c>
      <c r="AC548" s="1">
        <v>26.08</v>
      </c>
      <c r="AD548" s="1">
        <v>46944</v>
      </c>
      <c r="AE548" s="1">
        <v>4.6944</v>
      </c>
      <c r="AF548" s="1">
        <v>26.08</v>
      </c>
      <c r="AG548" s="1">
        <v>46944</v>
      </c>
      <c r="AH548" s="1">
        <v>4.6944</v>
      </c>
      <c r="AI548" s="1">
        <v>1044</v>
      </c>
      <c r="AJ548" s="1" t="s">
        <v>125</v>
      </c>
      <c r="AK548" s="1" t="s">
        <v>113</v>
      </c>
      <c r="AN548" s="1">
        <v>26.4</v>
      </c>
      <c r="AO548" s="1">
        <v>47520</v>
      </c>
    </row>
    <row r="549" s="1" customFormat="1" spans="1:41">
      <c r="A549" s="1">
        <v>202301</v>
      </c>
      <c r="B549" s="1" t="s">
        <v>93</v>
      </c>
      <c r="C549" s="1" t="s">
        <v>94</v>
      </c>
      <c r="D549" s="1" t="s">
        <v>873</v>
      </c>
      <c r="E549" s="1" t="s">
        <v>874</v>
      </c>
      <c r="F549" s="1" t="s">
        <v>97</v>
      </c>
      <c r="G549" s="1" t="s">
        <v>128</v>
      </c>
      <c r="H549" s="1" t="s">
        <v>129</v>
      </c>
      <c r="I549" s="4">
        <v>44938</v>
      </c>
      <c r="J549" s="1" t="s">
        <v>912</v>
      </c>
      <c r="K549" s="1" t="s">
        <v>913</v>
      </c>
      <c r="L549" s="1" t="s">
        <v>877</v>
      </c>
      <c r="M549" s="1" t="s">
        <v>137</v>
      </c>
      <c r="N549" s="1" t="s">
        <v>137</v>
      </c>
      <c r="P549" s="1" t="s">
        <v>4</v>
      </c>
      <c r="Q549" s="1" t="s">
        <v>105</v>
      </c>
      <c r="R549" s="1" t="s">
        <v>106</v>
      </c>
      <c r="S549" s="1" t="s">
        <v>107</v>
      </c>
      <c r="T549" s="1" t="s">
        <v>108</v>
      </c>
      <c r="U549" s="1" t="s">
        <v>107</v>
      </c>
      <c r="V549" s="1" t="s">
        <v>108</v>
      </c>
      <c r="W549" s="1" t="s">
        <v>109</v>
      </c>
      <c r="X549" s="1" t="s">
        <v>16</v>
      </c>
      <c r="Y549" s="1" t="s">
        <v>17</v>
      </c>
      <c r="Z549" s="1" t="s">
        <v>164</v>
      </c>
      <c r="AA549" s="1">
        <v>221208</v>
      </c>
      <c r="AB549" s="1">
        <v>60</v>
      </c>
      <c r="AC549" s="1">
        <v>7.75</v>
      </c>
      <c r="AD549" s="1">
        <v>465</v>
      </c>
      <c r="AE549" s="1">
        <v>0.0465</v>
      </c>
      <c r="AF549" s="1">
        <v>12.8</v>
      </c>
      <c r="AG549" s="1">
        <v>768</v>
      </c>
      <c r="AH549" s="1">
        <v>0.0768</v>
      </c>
      <c r="AI549" s="1">
        <v>2597</v>
      </c>
      <c r="AJ549" s="1" t="s">
        <v>165</v>
      </c>
      <c r="AK549" s="1" t="s">
        <v>113</v>
      </c>
      <c r="AN549" s="1">
        <v>12.3</v>
      </c>
      <c r="AO549" s="1">
        <v>738</v>
      </c>
    </row>
    <row r="550" s="1" customFormat="1" spans="1:41">
      <c r="A550" s="1">
        <v>202301</v>
      </c>
      <c r="B550" s="1" t="s">
        <v>93</v>
      </c>
      <c r="C550" s="1" t="s">
        <v>94</v>
      </c>
      <c r="D550" s="1" t="s">
        <v>873</v>
      </c>
      <c r="E550" s="1" t="s">
        <v>874</v>
      </c>
      <c r="F550" s="1" t="s">
        <v>97</v>
      </c>
      <c r="G550" s="1" t="s">
        <v>128</v>
      </c>
      <c r="H550" s="1" t="s">
        <v>129</v>
      </c>
      <c r="I550" s="4">
        <v>44938</v>
      </c>
      <c r="J550" s="1" t="s">
        <v>914</v>
      </c>
      <c r="K550" s="1" t="s">
        <v>915</v>
      </c>
      <c r="L550" s="1" t="s">
        <v>877</v>
      </c>
      <c r="M550" s="1" t="s">
        <v>103</v>
      </c>
      <c r="N550" s="1" t="s">
        <v>121</v>
      </c>
      <c r="P550" s="1" t="s">
        <v>4</v>
      </c>
      <c r="Q550" s="1" t="s">
        <v>105</v>
      </c>
      <c r="R550" s="1" t="s">
        <v>106</v>
      </c>
      <c r="S550" s="1" t="s">
        <v>107</v>
      </c>
      <c r="T550" s="1" t="s">
        <v>108</v>
      </c>
      <c r="U550" s="1" t="s">
        <v>107</v>
      </c>
      <c r="V550" s="1" t="s">
        <v>108</v>
      </c>
      <c r="W550" s="1" t="s">
        <v>109</v>
      </c>
      <c r="X550" s="1" t="s">
        <v>16</v>
      </c>
      <c r="Y550" s="1" t="s">
        <v>17</v>
      </c>
      <c r="Z550" s="1" t="s">
        <v>164</v>
      </c>
      <c r="AA550" s="1">
        <v>221208</v>
      </c>
      <c r="AB550" s="1">
        <v>20</v>
      </c>
      <c r="AC550" s="1">
        <v>7.75</v>
      </c>
      <c r="AD550" s="1">
        <v>155</v>
      </c>
      <c r="AE550" s="1">
        <v>0.0155</v>
      </c>
      <c r="AF550" s="1">
        <v>12.8</v>
      </c>
      <c r="AG550" s="1">
        <v>256</v>
      </c>
      <c r="AH550" s="1">
        <v>0.0256</v>
      </c>
      <c r="AI550" s="1">
        <v>2597</v>
      </c>
      <c r="AJ550" s="1" t="s">
        <v>165</v>
      </c>
      <c r="AK550" s="1" t="s">
        <v>113</v>
      </c>
      <c r="AN550" s="1">
        <v>12.3</v>
      </c>
      <c r="AO550" s="1">
        <v>246</v>
      </c>
    </row>
    <row r="551" s="1" customFormat="1" hidden="1" spans="1:41">
      <c r="A551" s="1">
        <v>202301</v>
      </c>
      <c r="B551" s="1" t="s">
        <v>93</v>
      </c>
      <c r="C551" s="1" t="s">
        <v>94</v>
      </c>
      <c r="D551" s="1" t="s">
        <v>873</v>
      </c>
      <c r="E551" s="1" t="s">
        <v>874</v>
      </c>
      <c r="F551" s="1" t="s">
        <v>97</v>
      </c>
      <c r="G551" s="1" t="s">
        <v>128</v>
      </c>
      <c r="H551" s="1" t="s">
        <v>129</v>
      </c>
      <c r="I551" s="4">
        <v>44938</v>
      </c>
      <c r="J551" s="1" t="s">
        <v>274</v>
      </c>
      <c r="K551" s="1" t="s">
        <v>275</v>
      </c>
      <c r="L551" s="1" t="s">
        <v>877</v>
      </c>
      <c r="M551" s="1" t="s">
        <v>103</v>
      </c>
      <c r="N551" s="1" t="s">
        <v>121</v>
      </c>
      <c r="O551" s="1" t="s">
        <v>274</v>
      </c>
      <c r="P551" s="1" t="s">
        <v>50</v>
      </c>
      <c r="Q551" s="1" t="s">
        <v>105</v>
      </c>
      <c r="R551" s="1" t="s">
        <v>106</v>
      </c>
      <c r="S551" s="1" t="s">
        <v>186</v>
      </c>
      <c r="T551" s="1" t="s">
        <v>187</v>
      </c>
      <c r="U551" s="1" t="s">
        <v>186</v>
      </c>
      <c r="V551" s="1" t="s">
        <v>187</v>
      </c>
      <c r="W551" s="1" t="s">
        <v>109</v>
      </c>
      <c r="X551" s="1" t="s">
        <v>27</v>
      </c>
      <c r="Y551" s="1" t="s">
        <v>28</v>
      </c>
      <c r="Z551" s="1" t="s">
        <v>154</v>
      </c>
      <c r="AA551" s="1">
        <v>250607009</v>
      </c>
      <c r="AB551" s="1">
        <v>5</v>
      </c>
      <c r="AC551" s="1">
        <v>29.44</v>
      </c>
      <c r="AD551" s="1">
        <v>147.2</v>
      </c>
      <c r="AE551" s="1">
        <v>0.01472</v>
      </c>
      <c r="AF551" s="1">
        <v>29.44</v>
      </c>
      <c r="AG551" s="1">
        <v>147.2</v>
      </c>
      <c r="AH551" s="1">
        <v>0.01472</v>
      </c>
      <c r="AI551" s="1">
        <v>1026</v>
      </c>
      <c r="AJ551" s="1" t="s">
        <v>155</v>
      </c>
      <c r="AK551" s="1" t="s">
        <v>113</v>
      </c>
      <c r="AN551" s="1">
        <v>30.1</v>
      </c>
      <c r="AO551" s="1">
        <v>150.5</v>
      </c>
    </row>
    <row r="552" s="1" customFormat="1" hidden="1" spans="1:41">
      <c r="A552" s="1">
        <v>202301</v>
      </c>
      <c r="B552" s="1" t="s">
        <v>93</v>
      </c>
      <c r="C552" s="1" t="s">
        <v>94</v>
      </c>
      <c r="D552" s="1" t="s">
        <v>873</v>
      </c>
      <c r="E552" s="1" t="s">
        <v>874</v>
      </c>
      <c r="F552" s="1" t="s">
        <v>97</v>
      </c>
      <c r="G552" s="1" t="s">
        <v>128</v>
      </c>
      <c r="H552" s="1" t="s">
        <v>129</v>
      </c>
      <c r="I552" s="4">
        <v>44938</v>
      </c>
      <c r="J552" s="1" t="s">
        <v>274</v>
      </c>
      <c r="K552" s="1" t="s">
        <v>275</v>
      </c>
      <c r="L552" s="1" t="s">
        <v>877</v>
      </c>
      <c r="M552" s="1" t="s">
        <v>103</v>
      </c>
      <c r="N552" s="1" t="s">
        <v>121</v>
      </c>
      <c r="O552" s="1" t="s">
        <v>274</v>
      </c>
      <c r="P552" s="1" t="s">
        <v>50</v>
      </c>
      <c r="Q552" s="1" t="s">
        <v>105</v>
      </c>
      <c r="R552" s="1" t="s">
        <v>106</v>
      </c>
      <c r="S552" s="1" t="s">
        <v>186</v>
      </c>
      <c r="T552" s="1" t="s">
        <v>187</v>
      </c>
      <c r="U552" s="1" t="s">
        <v>186</v>
      </c>
      <c r="V552" s="1" t="s">
        <v>187</v>
      </c>
      <c r="W552" s="1" t="s">
        <v>109</v>
      </c>
      <c r="X552" s="1" t="s">
        <v>110</v>
      </c>
      <c r="Y552" s="1" t="s">
        <v>38</v>
      </c>
      <c r="Z552" s="1" t="s">
        <v>310</v>
      </c>
      <c r="AA552" s="1">
        <v>220802</v>
      </c>
      <c r="AB552" s="1">
        <v>10</v>
      </c>
      <c r="AC552" s="1">
        <v>23.4</v>
      </c>
      <c r="AD552" s="1">
        <v>234</v>
      </c>
      <c r="AE552" s="1">
        <v>0.0234</v>
      </c>
      <c r="AF552" s="1">
        <v>23.4</v>
      </c>
      <c r="AG552" s="1">
        <v>234</v>
      </c>
      <c r="AH552" s="1">
        <v>0.0234</v>
      </c>
      <c r="AI552" s="1">
        <v>1006</v>
      </c>
      <c r="AJ552" s="1" t="s">
        <v>311</v>
      </c>
      <c r="AK552" s="1" t="s">
        <v>113</v>
      </c>
      <c r="AN552" s="1">
        <v>24</v>
      </c>
      <c r="AO552" s="1">
        <v>240</v>
      </c>
    </row>
    <row r="553" s="1" customFormat="1" hidden="1" spans="1:41">
      <c r="A553" s="1">
        <v>202301</v>
      </c>
      <c r="B553" s="1" t="s">
        <v>93</v>
      </c>
      <c r="C553" s="1" t="s">
        <v>94</v>
      </c>
      <c r="D553" s="1" t="s">
        <v>873</v>
      </c>
      <c r="E553" s="1" t="s">
        <v>874</v>
      </c>
      <c r="F553" s="1" t="s">
        <v>97</v>
      </c>
      <c r="G553" s="1" t="s">
        <v>128</v>
      </c>
      <c r="H553" s="1" t="s">
        <v>129</v>
      </c>
      <c r="I553" s="4">
        <v>44938</v>
      </c>
      <c r="J553" s="1" t="s">
        <v>907</v>
      </c>
      <c r="K553" s="1" t="s">
        <v>908</v>
      </c>
      <c r="L553" s="1" t="s">
        <v>877</v>
      </c>
      <c r="M553" s="1" t="s">
        <v>103</v>
      </c>
      <c r="N553" s="1" t="s">
        <v>121</v>
      </c>
      <c r="O553" s="1" t="s">
        <v>907</v>
      </c>
      <c r="P553" s="1" t="s">
        <v>50</v>
      </c>
      <c r="Q553" s="1" t="s">
        <v>105</v>
      </c>
      <c r="R553" s="1" t="s">
        <v>106</v>
      </c>
      <c r="S553" s="1" t="s">
        <v>138</v>
      </c>
      <c r="T553" s="1" t="s">
        <v>139</v>
      </c>
      <c r="U553" s="1" t="s">
        <v>138</v>
      </c>
      <c r="V553" s="1" t="s">
        <v>139</v>
      </c>
      <c r="W553" s="1" t="s">
        <v>109</v>
      </c>
      <c r="X553" s="1" t="s">
        <v>12</v>
      </c>
      <c r="Y553" s="1" t="s">
        <v>15</v>
      </c>
      <c r="Z553" s="1" t="s">
        <v>250</v>
      </c>
      <c r="AA553" s="1">
        <v>221122</v>
      </c>
      <c r="AB553" s="1">
        <v>30</v>
      </c>
      <c r="AC553" s="1">
        <v>48.96</v>
      </c>
      <c r="AD553" s="1">
        <v>1468.8</v>
      </c>
      <c r="AE553" s="1">
        <v>0.14688</v>
      </c>
      <c r="AF553" s="1">
        <v>48.96</v>
      </c>
      <c r="AG553" s="1">
        <v>1468.8</v>
      </c>
      <c r="AH553" s="1">
        <v>0.14688</v>
      </c>
      <c r="AI553" s="1">
        <v>3657</v>
      </c>
      <c r="AJ553" s="1" t="s">
        <v>251</v>
      </c>
      <c r="AK553" s="1" t="s">
        <v>113</v>
      </c>
      <c r="AN553" s="1">
        <v>53</v>
      </c>
      <c r="AO553" s="1">
        <v>1590</v>
      </c>
    </row>
    <row r="554" s="1" customFormat="1" spans="1:41">
      <c r="A554" s="1">
        <v>202301</v>
      </c>
      <c r="B554" s="1" t="s">
        <v>93</v>
      </c>
      <c r="C554" s="1" t="s">
        <v>94</v>
      </c>
      <c r="D554" s="1" t="s">
        <v>873</v>
      </c>
      <c r="E554" s="1" t="s">
        <v>874</v>
      </c>
      <c r="F554" s="1" t="s">
        <v>97</v>
      </c>
      <c r="G554" s="1" t="s">
        <v>128</v>
      </c>
      <c r="H554" s="1" t="s">
        <v>129</v>
      </c>
      <c r="I554" s="4">
        <v>44938</v>
      </c>
      <c r="J554" s="1" t="s">
        <v>916</v>
      </c>
      <c r="K554" s="1" t="s">
        <v>917</v>
      </c>
      <c r="L554" s="1" t="s">
        <v>918</v>
      </c>
      <c r="M554" s="1" t="s">
        <v>103</v>
      </c>
      <c r="N554" s="1" t="s">
        <v>121</v>
      </c>
      <c r="P554" s="1" t="s">
        <v>43</v>
      </c>
      <c r="Q554" s="1" t="s">
        <v>105</v>
      </c>
      <c r="R554" s="1" t="s">
        <v>106</v>
      </c>
      <c r="S554" s="1" t="s">
        <v>174</v>
      </c>
      <c r="T554" s="1" t="s">
        <v>175</v>
      </c>
      <c r="U554" s="1" t="s">
        <v>174</v>
      </c>
      <c r="V554" s="1" t="s">
        <v>175</v>
      </c>
      <c r="W554" s="1" t="s">
        <v>109</v>
      </c>
      <c r="X554" s="1" t="s">
        <v>12</v>
      </c>
      <c r="Y554" s="1" t="s">
        <v>15</v>
      </c>
      <c r="Z554" s="1" t="s">
        <v>250</v>
      </c>
      <c r="AA554" s="1">
        <v>220712</v>
      </c>
      <c r="AB554" s="1">
        <v>-2</v>
      </c>
      <c r="AC554" s="1">
        <v>48.96</v>
      </c>
      <c r="AD554" s="1">
        <v>-97.92</v>
      </c>
      <c r="AE554" s="1">
        <v>-0.009792</v>
      </c>
      <c r="AF554" s="1">
        <v>48.96</v>
      </c>
      <c r="AG554" s="1">
        <v>-97.92</v>
      </c>
      <c r="AH554" s="1">
        <v>-0.009792</v>
      </c>
      <c r="AI554" s="1">
        <v>3657</v>
      </c>
      <c r="AJ554" s="1" t="s">
        <v>251</v>
      </c>
      <c r="AK554" s="1" t="s">
        <v>113</v>
      </c>
      <c r="AN554" s="1">
        <v>52.8</v>
      </c>
      <c r="AO554" s="1">
        <v>-105.6</v>
      </c>
    </row>
    <row r="555" s="1" customFormat="1" spans="1:41">
      <c r="A555" s="1">
        <v>202301</v>
      </c>
      <c r="B555" s="1" t="s">
        <v>93</v>
      </c>
      <c r="C555" s="1" t="s">
        <v>94</v>
      </c>
      <c r="D555" s="1" t="s">
        <v>873</v>
      </c>
      <c r="E555" s="1" t="s">
        <v>874</v>
      </c>
      <c r="F555" s="1" t="s">
        <v>97</v>
      </c>
      <c r="G555" s="1" t="s">
        <v>128</v>
      </c>
      <c r="H555" s="1" t="s">
        <v>129</v>
      </c>
      <c r="I555" s="4">
        <v>44938</v>
      </c>
      <c r="J555" s="1" t="s">
        <v>916</v>
      </c>
      <c r="K555" s="1" t="s">
        <v>917</v>
      </c>
      <c r="L555" s="1" t="s">
        <v>918</v>
      </c>
      <c r="M555" s="1" t="s">
        <v>103</v>
      </c>
      <c r="N555" s="1" t="s">
        <v>121</v>
      </c>
      <c r="P555" s="1" t="s">
        <v>43</v>
      </c>
      <c r="Q555" s="1" t="s">
        <v>105</v>
      </c>
      <c r="R555" s="1" t="s">
        <v>106</v>
      </c>
      <c r="S555" s="1" t="s">
        <v>174</v>
      </c>
      <c r="T555" s="1" t="s">
        <v>175</v>
      </c>
      <c r="U555" s="1" t="s">
        <v>174</v>
      </c>
      <c r="V555" s="1" t="s">
        <v>175</v>
      </c>
      <c r="W555" s="1" t="s">
        <v>109</v>
      </c>
      <c r="X555" s="1" t="s">
        <v>110</v>
      </c>
      <c r="Y555" s="1" t="s">
        <v>35</v>
      </c>
      <c r="Z555" s="1" t="s">
        <v>111</v>
      </c>
      <c r="AA555" s="1">
        <v>220510</v>
      </c>
      <c r="AB555" s="1">
        <v>-10</v>
      </c>
      <c r="AC555" s="1">
        <v>31.29</v>
      </c>
      <c r="AD555" s="1">
        <v>-312.9</v>
      </c>
      <c r="AE555" s="1">
        <v>-0.03129</v>
      </c>
      <c r="AF555" s="1">
        <v>31.29</v>
      </c>
      <c r="AG555" s="1">
        <v>-312.9</v>
      </c>
      <c r="AH555" s="1">
        <v>-0.03129</v>
      </c>
      <c r="AI555" s="1">
        <v>1047</v>
      </c>
      <c r="AJ555" s="1" t="s">
        <v>112</v>
      </c>
      <c r="AK555" s="1" t="s">
        <v>113</v>
      </c>
      <c r="AN555" s="1">
        <v>31.8</v>
      </c>
      <c r="AO555" s="1">
        <v>-318</v>
      </c>
    </row>
    <row r="556" s="1" customFormat="1" spans="1:41">
      <c r="A556" s="1">
        <v>202301</v>
      </c>
      <c r="B556" s="1" t="s">
        <v>93</v>
      </c>
      <c r="C556" s="1" t="s">
        <v>94</v>
      </c>
      <c r="D556" s="1" t="s">
        <v>873</v>
      </c>
      <c r="E556" s="1" t="s">
        <v>874</v>
      </c>
      <c r="F556" s="1" t="s">
        <v>97</v>
      </c>
      <c r="G556" s="1" t="s">
        <v>128</v>
      </c>
      <c r="H556" s="1" t="s">
        <v>129</v>
      </c>
      <c r="I556" s="4">
        <v>44938</v>
      </c>
      <c r="J556" s="1" t="s">
        <v>554</v>
      </c>
      <c r="K556" s="1" t="s">
        <v>555</v>
      </c>
      <c r="L556" s="1" t="s">
        <v>877</v>
      </c>
      <c r="M556" s="1" t="s">
        <v>137</v>
      </c>
      <c r="N556" s="1" t="s">
        <v>137</v>
      </c>
      <c r="P556" s="1" t="s">
        <v>4</v>
      </c>
      <c r="Q556" s="1" t="s">
        <v>105</v>
      </c>
      <c r="R556" s="1" t="s">
        <v>106</v>
      </c>
      <c r="S556" s="1" t="s">
        <v>174</v>
      </c>
      <c r="T556" s="1" t="s">
        <v>175</v>
      </c>
      <c r="U556" s="1" t="s">
        <v>174</v>
      </c>
      <c r="V556" s="1" t="s">
        <v>175</v>
      </c>
      <c r="W556" s="1" t="s">
        <v>109</v>
      </c>
      <c r="X556" s="1" t="s">
        <v>16</v>
      </c>
      <c r="Y556" s="1" t="s">
        <v>17</v>
      </c>
      <c r="Z556" s="1" t="s">
        <v>164</v>
      </c>
      <c r="AA556" s="1">
        <v>221208</v>
      </c>
      <c r="AB556" s="1">
        <v>10</v>
      </c>
      <c r="AC556" s="1">
        <v>7.75</v>
      </c>
      <c r="AD556" s="1">
        <v>77.5</v>
      </c>
      <c r="AE556" s="1">
        <v>0.00775</v>
      </c>
      <c r="AF556" s="1">
        <v>12.8</v>
      </c>
      <c r="AG556" s="1">
        <v>128</v>
      </c>
      <c r="AH556" s="1">
        <v>0.0128</v>
      </c>
      <c r="AI556" s="1">
        <v>2597</v>
      </c>
      <c r="AJ556" s="1" t="s">
        <v>165</v>
      </c>
      <c r="AK556" s="1" t="s">
        <v>113</v>
      </c>
      <c r="AN556" s="1">
        <v>12.3</v>
      </c>
      <c r="AO556" s="1">
        <v>123</v>
      </c>
    </row>
    <row r="557" s="1" customFormat="1" hidden="1" spans="1:41">
      <c r="A557" s="1">
        <v>202301</v>
      </c>
      <c r="B557" s="1" t="s">
        <v>93</v>
      </c>
      <c r="C557" s="1" t="s">
        <v>94</v>
      </c>
      <c r="D557" s="1" t="s">
        <v>873</v>
      </c>
      <c r="E557" s="1" t="s">
        <v>874</v>
      </c>
      <c r="F557" s="1" t="s">
        <v>97</v>
      </c>
      <c r="G557" s="1" t="s">
        <v>128</v>
      </c>
      <c r="H557" s="1" t="s">
        <v>129</v>
      </c>
      <c r="I557" s="4">
        <v>44938</v>
      </c>
      <c r="J557" s="1" t="s">
        <v>919</v>
      </c>
      <c r="K557" s="1" t="s">
        <v>920</v>
      </c>
      <c r="L557" s="1" t="s">
        <v>877</v>
      </c>
      <c r="M557" s="1" t="s">
        <v>137</v>
      </c>
      <c r="N557" s="1" t="s">
        <v>137</v>
      </c>
      <c r="O557" s="1" t="s">
        <v>919</v>
      </c>
      <c r="P557" s="1" t="s">
        <v>50</v>
      </c>
      <c r="Q557" s="1" t="s">
        <v>105</v>
      </c>
      <c r="R557" s="1" t="s">
        <v>106</v>
      </c>
      <c r="S557" s="1" t="s">
        <v>174</v>
      </c>
      <c r="T557" s="1" t="s">
        <v>175</v>
      </c>
      <c r="U557" s="1" t="s">
        <v>174</v>
      </c>
      <c r="V557" s="1" t="s">
        <v>175</v>
      </c>
      <c r="W557" s="1" t="s">
        <v>109</v>
      </c>
      <c r="X557" s="1" t="s">
        <v>12</v>
      </c>
      <c r="Y557" s="1" t="s">
        <v>15</v>
      </c>
      <c r="Z557" s="1" t="s">
        <v>250</v>
      </c>
      <c r="AA557" s="1">
        <v>221122</v>
      </c>
      <c r="AB557" s="1">
        <v>200</v>
      </c>
      <c r="AC557" s="1">
        <v>48.96</v>
      </c>
      <c r="AD557" s="1">
        <v>9792</v>
      </c>
      <c r="AE557" s="1">
        <v>0.9792</v>
      </c>
      <c r="AF557" s="1">
        <v>48.96</v>
      </c>
      <c r="AG557" s="1">
        <v>9792</v>
      </c>
      <c r="AH557" s="1">
        <v>0.9792</v>
      </c>
      <c r="AI557" s="1">
        <v>3657</v>
      </c>
      <c r="AJ557" s="1" t="s">
        <v>251</v>
      </c>
      <c r="AK557" s="1" t="s">
        <v>113</v>
      </c>
      <c r="AN557" s="1">
        <v>52.8</v>
      </c>
      <c r="AO557" s="1">
        <v>10560</v>
      </c>
    </row>
    <row r="558" s="1" customFormat="1" hidden="1" spans="1:41">
      <c r="A558" s="1">
        <v>202301</v>
      </c>
      <c r="B558" s="1" t="s">
        <v>93</v>
      </c>
      <c r="C558" s="1" t="s">
        <v>94</v>
      </c>
      <c r="D558" s="1" t="s">
        <v>873</v>
      </c>
      <c r="E558" s="1" t="s">
        <v>874</v>
      </c>
      <c r="F558" s="1" t="s">
        <v>97</v>
      </c>
      <c r="G558" s="1" t="s">
        <v>128</v>
      </c>
      <c r="H558" s="1" t="s">
        <v>129</v>
      </c>
      <c r="I558" s="4">
        <v>44938</v>
      </c>
      <c r="J558" s="1" t="s">
        <v>919</v>
      </c>
      <c r="K558" s="1" t="s">
        <v>920</v>
      </c>
      <c r="L558" s="1" t="s">
        <v>877</v>
      </c>
      <c r="M558" s="1" t="s">
        <v>137</v>
      </c>
      <c r="N558" s="1" t="s">
        <v>137</v>
      </c>
      <c r="O558" s="1" t="s">
        <v>919</v>
      </c>
      <c r="P558" s="1" t="s">
        <v>50</v>
      </c>
      <c r="Q558" s="1" t="s">
        <v>105</v>
      </c>
      <c r="R558" s="1" t="s">
        <v>106</v>
      </c>
      <c r="S558" s="1" t="s">
        <v>174</v>
      </c>
      <c r="T558" s="1" t="s">
        <v>175</v>
      </c>
      <c r="U558" s="1" t="s">
        <v>174</v>
      </c>
      <c r="V558" s="1" t="s">
        <v>175</v>
      </c>
      <c r="W558" s="1" t="s">
        <v>109</v>
      </c>
      <c r="X558" s="1" t="s">
        <v>16</v>
      </c>
      <c r="Y558" s="1" t="s">
        <v>17</v>
      </c>
      <c r="Z558" s="1" t="s">
        <v>164</v>
      </c>
      <c r="AA558" s="1">
        <v>221208</v>
      </c>
      <c r="AB558" s="1">
        <v>20</v>
      </c>
      <c r="AC558" s="1">
        <v>7.75</v>
      </c>
      <c r="AD558" s="1">
        <v>155</v>
      </c>
      <c r="AE558" s="1">
        <v>0.0155</v>
      </c>
      <c r="AF558" s="1">
        <v>12.8</v>
      </c>
      <c r="AG558" s="1">
        <v>256</v>
      </c>
      <c r="AH558" s="1">
        <v>0.0256</v>
      </c>
      <c r="AI558" s="1">
        <v>2597</v>
      </c>
      <c r="AJ558" s="1" t="s">
        <v>165</v>
      </c>
      <c r="AK558" s="1" t="s">
        <v>113</v>
      </c>
      <c r="AN558" s="1">
        <v>12.3</v>
      </c>
      <c r="AO558" s="1">
        <v>246</v>
      </c>
    </row>
    <row r="559" s="1" customFormat="1" spans="1:41">
      <c r="A559" s="1">
        <v>202301</v>
      </c>
      <c r="B559" s="1" t="s">
        <v>93</v>
      </c>
      <c r="C559" s="1" t="s">
        <v>94</v>
      </c>
      <c r="D559" s="1" t="s">
        <v>873</v>
      </c>
      <c r="E559" s="1" t="s">
        <v>874</v>
      </c>
      <c r="F559" s="1" t="s">
        <v>97</v>
      </c>
      <c r="G559" s="1" t="s">
        <v>128</v>
      </c>
      <c r="H559" s="1" t="s">
        <v>129</v>
      </c>
      <c r="I559" s="4">
        <v>44938</v>
      </c>
      <c r="J559" s="1" t="s">
        <v>921</v>
      </c>
      <c r="K559" s="1" t="s">
        <v>922</v>
      </c>
      <c r="L559" s="1" t="s">
        <v>877</v>
      </c>
      <c r="M559" s="1" t="s">
        <v>103</v>
      </c>
      <c r="N559" s="1" t="s">
        <v>121</v>
      </c>
      <c r="P559" s="1" t="s">
        <v>4</v>
      </c>
      <c r="Q559" s="1" t="s">
        <v>105</v>
      </c>
      <c r="R559" s="1" t="s">
        <v>106</v>
      </c>
      <c r="S559" s="1" t="s">
        <v>107</v>
      </c>
      <c r="T559" s="1" t="s">
        <v>108</v>
      </c>
      <c r="U559" s="1" t="s">
        <v>107</v>
      </c>
      <c r="V559" s="1" t="s">
        <v>108</v>
      </c>
      <c r="W559" s="1" t="s">
        <v>109</v>
      </c>
      <c r="X559" s="1" t="s">
        <v>16</v>
      </c>
      <c r="Y559" s="1" t="s">
        <v>17</v>
      </c>
      <c r="Z559" s="1" t="s">
        <v>164</v>
      </c>
      <c r="AA559" s="1">
        <v>221208</v>
      </c>
      <c r="AB559" s="1">
        <v>10</v>
      </c>
      <c r="AC559" s="1">
        <v>7.75</v>
      </c>
      <c r="AD559" s="1">
        <v>77.5</v>
      </c>
      <c r="AE559" s="1">
        <v>0.00775</v>
      </c>
      <c r="AF559" s="1">
        <v>12.8</v>
      </c>
      <c r="AG559" s="1">
        <v>128</v>
      </c>
      <c r="AH559" s="1">
        <v>0.0128</v>
      </c>
      <c r="AI559" s="1">
        <v>2597</v>
      </c>
      <c r="AJ559" s="1" t="s">
        <v>165</v>
      </c>
      <c r="AK559" s="1" t="s">
        <v>113</v>
      </c>
      <c r="AN559" s="1">
        <v>12.3</v>
      </c>
      <c r="AO559" s="1">
        <v>123</v>
      </c>
    </row>
    <row r="560" s="1" customFormat="1" spans="1:41">
      <c r="A560" s="1">
        <v>202301</v>
      </c>
      <c r="B560" s="1" t="s">
        <v>93</v>
      </c>
      <c r="C560" s="1" t="s">
        <v>94</v>
      </c>
      <c r="D560" s="1" t="s">
        <v>873</v>
      </c>
      <c r="E560" s="1" t="s">
        <v>874</v>
      </c>
      <c r="F560" s="1" t="s">
        <v>97</v>
      </c>
      <c r="G560" s="1" t="s">
        <v>128</v>
      </c>
      <c r="H560" s="1" t="s">
        <v>129</v>
      </c>
      <c r="I560" s="4">
        <v>44938</v>
      </c>
      <c r="J560" s="1" t="s">
        <v>344</v>
      </c>
      <c r="K560" s="1" t="s">
        <v>345</v>
      </c>
      <c r="L560" s="1" t="s">
        <v>877</v>
      </c>
      <c r="M560" s="1" t="s">
        <v>346</v>
      </c>
      <c r="N560" s="1" t="s">
        <v>346</v>
      </c>
      <c r="P560" s="1" t="s">
        <v>4</v>
      </c>
      <c r="Q560" s="1" t="s">
        <v>105</v>
      </c>
      <c r="R560" s="1" t="s">
        <v>106</v>
      </c>
      <c r="S560" s="1" t="s">
        <v>152</v>
      </c>
      <c r="T560" s="1" t="s">
        <v>153</v>
      </c>
      <c r="U560" s="1" t="s">
        <v>152</v>
      </c>
      <c r="V560" s="1" t="s">
        <v>153</v>
      </c>
      <c r="W560" s="1" t="s">
        <v>109</v>
      </c>
      <c r="X560" s="1" t="s">
        <v>16</v>
      </c>
      <c r="Y560" s="1" t="s">
        <v>17</v>
      </c>
      <c r="Z560" s="1" t="s">
        <v>164</v>
      </c>
      <c r="AA560" s="1">
        <v>221208</v>
      </c>
      <c r="AB560" s="1">
        <v>300</v>
      </c>
      <c r="AC560" s="1">
        <v>7.75</v>
      </c>
      <c r="AD560" s="1">
        <v>2325</v>
      </c>
      <c r="AE560" s="1">
        <v>0.2325</v>
      </c>
      <c r="AF560" s="1">
        <v>12.8</v>
      </c>
      <c r="AG560" s="1">
        <v>3840</v>
      </c>
      <c r="AH560" s="1">
        <v>0.384</v>
      </c>
      <c r="AI560" s="1">
        <v>2597</v>
      </c>
      <c r="AJ560" s="1" t="s">
        <v>165</v>
      </c>
      <c r="AK560" s="1" t="s">
        <v>113</v>
      </c>
      <c r="AN560" s="1">
        <v>12.28</v>
      </c>
      <c r="AO560" s="1">
        <v>3684</v>
      </c>
    </row>
    <row r="561" s="1" customFormat="1" spans="1:41">
      <c r="A561" s="1">
        <v>202301</v>
      </c>
      <c r="B561" s="1" t="s">
        <v>93</v>
      </c>
      <c r="C561" s="1" t="s">
        <v>94</v>
      </c>
      <c r="D561" s="1" t="s">
        <v>873</v>
      </c>
      <c r="E561" s="1" t="s">
        <v>874</v>
      </c>
      <c r="F561" s="1" t="s">
        <v>97</v>
      </c>
      <c r="G561" s="1" t="s">
        <v>128</v>
      </c>
      <c r="H561" s="1" t="s">
        <v>129</v>
      </c>
      <c r="I561" s="4">
        <v>44938</v>
      </c>
      <c r="J561" s="1" t="s">
        <v>647</v>
      </c>
      <c r="K561" s="1" t="s">
        <v>648</v>
      </c>
      <c r="L561" s="1" t="s">
        <v>877</v>
      </c>
      <c r="M561" s="1" t="s">
        <v>103</v>
      </c>
      <c r="N561" s="1" t="s">
        <v>121</v>
      </c>
      <c r="P561" s="1" t="s">
        <v>43</v>
      </c>
      <c r="Q561" s="1" t="s">
        <v>105</v>
      </c>
      <c r="R561" s="1" t="s">
        <v>106</v>
      </c>
      <c r="S561" s="1" t="s">
        <v>152</v>
      </c>
      <c r="T561" s="1" t="s">
        <v>153</v>
      </c>
      <c r="U561" s="1" t="s">
        <v>152</v>
      </c>
      <c r="V561" s="1" t="s">
        <v>153</v>
      </c>
      <c r="W561" s="1" t="s">
        <v>109</v>
      </c>
      <c r="X561" s="1" t="s">
        <v>12</v>
      </c>
      <c r="Y561" s="1" t="s">
        <v>15</v>
      </c>
      <c r="Z561" s="1" t="s">
        <v>250</v>
      </c>
      <c r="AA561" s="1">
        <v>221122</v>
      </c>
      <c r="AB561" s="1">
        <v>25</v>
      </c>
      <c r="AC561" s="1">
        <v>48.96</v>
      </c>
      <c r="AD561" s="1">
        <v>1224</v>
      </c>
      <c r="AE561" s="1">
        <v>0.1224</v>
      </c>
      <c r="AF561" s="1">
        <v>48.96</v>
      </c>
      <c r="AG561" s="1">
        <v>1224</v>
      </c>
      <c r="AH561" s="1">
        <v>0.1224</v>
      </c>
      <c r="AI561" s="1">
        <v>3657</v>
      </c>
      <c r="AJ561" s="1" t="s">
        <v>251</v>
      </c>
      <c r="AK561" s="1" t="s">
        <v>113</v>
      </c>
      <c r="AN561" s="1">
        <v>53</v>
      </c>
      <c r="AO561" s="1">
        <v>1325</v>
      </c>
    </row>
    <row r="562" s="1" customFormat="1" spans="1:41">
      <c r="A562" s="1">
        <v>202301</v>
      </c>
      <c r="B562" s="1" t="s">
        <v>93</v>
      </c>
      <c r="C562" s="1" t="s">
        <v>94</v>
      </c>
      <c r="D562" s="1" t="s">
        <v>873</v>
      </c>
      <c r="E562" s="1" t="s">
        <v>874</v>
      </c>
      <c r="F562" s="1" t="s">
        <v>97</v>
      </c>
      <c r="G562" s="1" t="s">
        <v>128</v>
      </c>
      <c r="H562" s="1" t="s">
        <v>129</v>
      </c>
      <c r="I562" s="4">
        <v>44942</v>
      </c>
      <c r="J562" s="1" t="s">
        <v>923</v>
      </c>
      <c r="K562" s="1" t="s">
        <v>924</v>
      </c>
      <c r="L562" s="1" t="s">
        <v>877</v>
      </c>
      <c r="M562" s="1" t="s">
        <v>137</v>
      </c>
      <c r="N562" s="1" t="s">
        <v>137</v>
      </c>
      <c r="P562" s="1" t="s">
        <v>43</v>
      </c>
      <c r="Q562" s="1" t="s">
        <v>105</v>
      </c>
      <c r="R562" s="1" t="s">
        <v>106</v>
      </c>
      <c r="S562" s="1" t="s">
        <v>186</v>
      </c>
      <c r="T562" s="1" t="s">
        <v>187</v>
      </c>
      <c r="U562" s="1" t="s">
        <v>186</v>
      </c>
      <c r="V562" s="1" t="s">
        <v>187</v>
      </c>
      <c r="W562" s="1" t="s">
        <v>109</v>
      </c>
      <c r="X562" s="1" t="s">
        <v>12</v>
      </c>
      <c r="Y562" s="1" t="s">
        <v>15</v>
      </c>
      <c r="Z562" s="1" t="s">
        <v>250</v>
      </c>
      <c r="AA562" s="1">
        <v>221122</v>
      </c>
      <c r="AB562" s="1">
        <v>10</v>
      </c>
      <c r="AC562" s="1">
        <v>48.96</v>
      </c>
      <c r="AD562" s="1">
        <v>489.6</v>
      </c>
      <c r="AE562" s="1">
        <v>0.04896</v>
      </c>
      <c r="AF562" s="1">
        <v>48.96</v>
      </c>
      <c r="AG562" s="1">
        <v>489.6</v>
      </c>
      <c r="AH562" s="1">
        <v>0.04896</v>
      </c>
      <c r="AI562" s="1">
        <v>3657</v>
      </c>
      <c r="AJ562" s="1" t="s">
        <v>251</v>
      </c>
      <c r="AK562" s="1" t="s">
        <v>113</v>
      </c>
      <c r="AN562" s="1">
        <v>52.9</v>
      </c>
      <c r="AO562" s="1">
        <v>529</v>
      </c>
    </row>
    <row r="563" s="1" customFormat="1" hidden="1" spans="1:41">
      <c r="A563" s="1">
        <v>202301</v>
      </c>
      <c r="B563" s="1" t="s">
        <v>93</v>
      </c>
      <c r="C563" s="1" t="s">
        <v>94</v>
      </c>
      <c r="D563" s="1" t="s">
        <v>873</v>
      </c>
      <c r="E563" s="1" t="s">
        <v>874</v>
      </c>
      <c r="F563" s="1" t="s">
        <v>97</v>
      </c>
      <c r="G563" s="1" t="s">
        <v>128</v>
      </c>
      <c r="H563" s="1" t="s">
        <v>129</v>
      </c>
      <c r="I563" s="4">
        <v>44942</v>
      </c>
      <c r="J563" s="1" t="s">
        <v>925</v>
      </c>
      <c r="K563" s="1" t="s">
        <v>926</v>
      </c>
      <c r="L563" s="1" t="s">
        <v>877</v>
      </c>
      <c r="M563" s="1" t="s">
        <v>103</v>
      </c>
      <c r="N563" s="1" t="s">
        <v>121</v>
      </c>
      <c r="O563" s="1" t="s">
        <v>925</v>
      </c>
      <c r="P563" s="1" t="s">
        <v>50</v>
      </c>
      <c r="Q563" s="1" t="s">
        <v>105</v>
      </c>
      <c r="R563" s="1" t="s">
        <v>106</v>
      </c>
      <c r="S563" s="1" t="s">
        <v>146</v>
      </c>
      <c r="T563" s="1" t="s">
        <v>147</v>
      </c>
      <c r="U563" s="1" t="s">
        <v>146</v>
      </c>
      <c r="V563" s="1" t="s">
        <v>147</v>
      </c>
      <c r="W563" s="1" t="s">
        <v>109</v>
      </c>
      <c r="X563" s="1" t="s">
        <v>12</v>
      </c>
      <c r="Y563" s="1" t="s">
        <v>15</v>
      </c>
      <c r="Z563" s="1" t="s">
        <v>250</v>
      </c>
      <c r="AA563" s="1">
        <v>221122</v>
      </c>
      <c r="AB563" s="1">
        <v>56</v>
      </c>
      <c r="AC563" s="1">
        <v>48.96</v>
      </c>
      <c r="AD563" s="1">
        <v>2741.76</v>
      </c>
      <c r="AE563" s="1">
        <v>0.274176</v>
      </c>
      <c r="AF563" s="1">
        <v>48.96</v>
      </c>
      <c r="AG563" s="1">
        <v>2741.76</v>
      </c>
      <c r="AH563" s="1">
        <v>0.274176</v>
      </c>
      <c r="AI563" s="1">
        <v>3657</v>
      </c>
      <c r="AJ563" s="1" t="s">
        <v>251</v>
      </c>
      <c r="AK563" s="1" t="s">
        <v>113</v>
      </c>
      <c r="AN563" s="1">
        <v>52.8</v>
      </c>
      <c r="AO563" s="1">
        <v>2956.8</v>
      </c>
    </row>
    <row r="564" s="1" customFormat="1" spans="1:41">
      <c r="A564" s="1">
        <v>202301</v>
      </c>
      <c r="B564" s="1" t="s">
        <v>93</v>
      </c>
      <c r="C564" s="1" t="s">
        <v>94</v>
      </c>
      <c r="D564" s="1" t="s">
        <v>873</v>
      </c>
      <c r="E564" s="1" t="s">
        <v>874</v>
      </c>
      <c r="F564" s="1" t="s">
        <v>97</v>
      </c>
      <c r="G564" s="1" t="s">
        <v>128</v>
      </c>
      <c r="H564" s="1" t="s">
        <v>129</v>
      </c>
      <c r="I564" s="4">
        <v>44942</v>
      </c>
      <c r="J564" s="1" t="s">
        <v>927</v>
      </c>
      <c r="K564" s="1" t="s">
        <v>928</v>
      </c>
      <c r="L564" s="1" t="s">
        <v>877</v>
      </c>
      <c r="M564" s="1" t="s">
        <v>103</v>
      </c>
      <c r="N564" s="1" t="s">
        <v>121</v>
      </c>
      <c r="P564" s="1" t="s">
        <v>4</v>
      </c>
      <c r="Q564" s="1" t="s">
        <v>105</v>
      </c>
      <c r="R564" s="1" t="s">
        <v>106</v>
      </c>
      <c r="S564" s="1" t="s">
        <v>146</v>
      </c>
      <c r="T564" s="1" t="s">
        <v>147</v>
      </c>
      <c r="U564" s="1" t="s">
        <v>146</v>
      </c>
      <c r="V564" s="1" t="s">
        <v>147</v>
      </c>
      <c r="W564" s="1" t="s">
        <v>109</v>
      </c>
      <c r="X564" s="1" t="s">
        <v>12</v>
      </c>
      <c r="Y564" s="1" t="s">
        <v>15</v>
      </c>
      <c r="Z564" s="1" t="s">
        <v>250</v>
      </c>
      <c r="AA564" s="1">
        <v>221122</v>
      </c>
      <c r="AB564" s="1">
        <v>5</v>
      </c>
      <c r="AC564" s="1">
        <v>48.96</v>
      </c>
      <c r="AD564" s="1">
        <v>244.8</v>
      </c>
      <c r="AE564" s="1">
        <v>0.02448</v>
      </c>
      <c r="AF564" s="1">
        <v>48.96</v>
      </c>
      <c r="AG564" s="1">
        <v>244.8</v>
      </c>
      <c r="AH564" s="1">
        <v>0.02448</v>
      </c>
      <c r="AI564" s="1">
        <v>3657</v>
      </c>
      <c r="AJ564" s="1" t="s">
        <v>251</v>
      </c>
      <c r="AK564" s="1" t="s">
        <v>113</v>
      </c>
      <c r="AN564" s="1">
        <v>53</v>
      </c>
      <c r="AO564" s="1">
        <v>265</v>
      </c>
    </row>
    <row r="565" s="1" customFormat="1" spans="1:41">
      <c r="A565" s="1">
        <v>202301</v>
      </c>
      <c r="B565" s="1" t="s">
        <v>93</v>
      </c>
      <c r="C565" s="1" t="s">
        <v>94</v>
      </c>
      <c r="D565" s="1" t="s">
        <v>873</v>
      </c>
      <c r="E565" s="1" t="s">
        <v>874</v>
      </c>
      <c r="F565" s="1" t="s">
        <v>97</v>
      </c>
      <c r="G565" s="1" t="s">
        <v>128</v>
      </c>
      <c r="H565" s="1" t="s">
        <v>129</v>
      </c>
      <c r="I565" s="4">
        <v>44942</v>
      </c>
      <c r="J565" s="1" t="s">
        <v>929</v>
      </c>
      <c r="K565" s="1" t="s">
        <v>930</v>
      </c>
      <c r="L565" s="1" t="s">
        <v>877</v>
      </c>
      <c r="M565" s="1" t="s">
        <v>137</v>
      </c>
      <c r="N565" s="1" t="s">
        <v>137</v>
      </c>
      <c r="P565" s="1" t="s">
        <v>4</v>
      </c>
      <c r="Q565" s="1" t="s">
        <v>105</v>
      </c>
      <c r="R565" s="1" t="s">
        <v>106</v>
      </c>
      <c r="S565" s="1" t="s">
        <v>122</v>
      </c>
      <c r="T565" s="1" t="s">
        <v>123</v>
      </c>
      <c r="U565" s="1" t="s">
        <v>122</v>
      </c>
      <c r="V565" s="1" t="s">
        <v>123</v>
      </c>
      <c r="W565" s="1" t="s">
        <v>109</v>
      </c>
      <c r="X565" s="1" t="s">
        <v>12</v>
      </c>
      <c r="Y565" s="1" t="s">
        <v>15</v>
      </c>
      <c r="Z565" s="1" t="s">
        <v>250</v>
      </c>
      <c r="AA565" s="1">
        <v>221122</v>
      </c>
      <c r="AB565" s="1">
        <v>25</v>
      </c>
      <c r="AC565" s="1">
        <v>48.96</v>
      </c>
      <c r="AD565" s="1">
        <v>1224</v>
      </c>
      <c r="AE565" s="1">
        <v>0.1224</v>
      </c>
      <c r="AF565" s="1">
        <v>48.96</v>
      </c>
      <c r="AG565" s="1">
        <v>1224</v>
      </c>
      <c r="AH565" s="1">
        <v>0.1224</v>
      </c>
      <c r="AI565" s="1">
        <v>3657</v>
      </c>
      <c r="AJ565" s="1" t="s">
        <v>251</v>
      </c>
      <c r="AK565" s="1" t="s">
        <v>113</v>
      </c>
      <c r="AN565" s="1">
        <v>53</v>
      </c>
      <c r="AO565" s="1">
        <v>1325</v>
      </c>
    </row>
    <row r="566" s="1" customFormat="1" spans="1:41">
      <c r="A566" s="1">
        <v>202301</v>
      </c>
      <c r="B566" s="1" t="s">
        <v>93</v>
      </c>
      <c r="C566" s="1" t="s">
        <v>94</v>
      </c>
      <c r="D566" s="1" t="s">
        <v>873</v>
      </c>
      <c r="E566" s="1" t="s">
        <v>874</v>
      </c>
      <c r="F566" s="1" t="s">
        <v>97</v>
      </c>
      <c r="G566" s="1" t="s">
        <v>128</v>
      </c>
      <c r="H566" s="1" t="s">
        <v>129</v>
      </c>
      <c r="I566" s="4">
        <v>44942</v>
      </c>
      <c r="J566" s="1" t="s">
        <v>573</v>
      </c>
      <c r="K566" s="1" t="s">
        <v>574</v>
      </c>
      <c r="L566" s="1" t="s">
        <v>877</v>
      </c>
      <c r="M566" s="1" t="s">
        <v>103</v>
      </c>
      <c r="N566" s="1" t="s">
        <v>121</v>
      </c>
      <c r="P566" s="1" t="s">
        <v>4</v>
      </c>
      <c r="Q566" s="1" t="s">
        <v>105</v>
      </c>
      <c r="R566" s="1" t="s">
        <v>106</v>
      </c>
      <c r="S566" s="1" t="s">
        <v>152</v>
      </c>
      <c r="T566" s="1" t="s">
        <v>153</v>
      </c>
      <c r="U566" s="1" t="s">
        <v>152</v>
      </c>
      <c r="V566" s="1" t="s">
        <v>153</v>
      </c>
      <c r="W566" s="1" t="s">
        <v>109</v>
      </c>
      <c r="X566" s="1" t="s">
        <v>110</v>
      </c>
      <c r="Y566" s="1" t="s">
        <v>35</v>
      </c>
      <c r="Z566" s="1" t="s">
        <v>111</v>
      </c>
      <c r="AA566" s="1">
        <v>220510</v>
      </c>
      <c r="AB566" s="1">
        <v>5</v>
      </c>
      <c r="AC566" s="1">
        <v>31.29</v>
      </c>
      <c r="AD566" s="1">
        <v>156.45</v>
      </c>
      <c r="AE566" s="1">
        <v>0.015645</v>
      </c>
      <c r="AF566" s="1">
        <v>31.29</v>
      </c>
      <c r="AG566" s="1">
        <v>156.45</v>
      </c>
      <c r="AH566" s="1">
        <v>0.015645</v>
      </c>
      <c r="AI566" s="1">
        <v>1047</v>
      </c>
      <c r="AJ566" s="1" t="s">
        <v>112</v>
      </c>
      <c r="AK566" s="1" t="s">
        <v>113</v>
      </c>
      <c r="AN566" s="1">
        <v>32</v>
      </c>
      <c r="AO566" s="1">
        <v>160</v>
      </c>
    </row>
    <row r="567" s="1" customFormat="1" spans="1:41">
      <c r="A567" s="1">
        <v>202301</v>
      </c>
      <c r="B567" s="1" t="s">
        <v>93</v>
      </c>
      <c r="C567" s="1" t="s">
        <v>94</v>
      </c>
      <c r="D567" s="1" t="s">
        <v>873</v>
      </c>
      <c r="E567" s="1" t="s">
        <v>874</v>
      </c>
      <c r="F567" s="1" t="s">
        <v>97</v>
      </c>
      <c r="G567" s="1" t="s">
        <v>128</v>
      </c>
      <c r="H567" s="1" t="s">
        <v>129</v>
      </c>
      <c r="I567" s="4">
        <v>44943</v>
      </c>
      <c r="J567" s="1" t="s">
        <v>886</v>
      </c>
      <c r="K567" s="1" t="s">
        <v>887</v>
      </c>
      <c r="L567" s="1" t="s">
        <v>888</v>
      </c>
      <c r="M567" s="1" t="s">
        <v>228</v>
      </c>
      <c r="N567" s="1" t="s">
        <v>228</v>
      </c>
      <c r="P567" s="1" t="s">
        <v>43</v>
      </c>
      <c r="Q567" s="1" t="s">
        <v>105</v>
      </c>
      <c r="R567" s="1" t="s">
        <v>106</v>
      </c>
      <c r="S567" s="1" t="s">
        <v>138</v>
      </c>
      <c r="T567" s="1" t="s">
        <v>139</v>
      </c>
      <c r="U567" s="1" t="s">
        <v>138</v>
      </c>
      <c r="V567" s="1" t="s">
        <v>139</v>
      </c>
      <c r="W567" s="1" t="s">
        <v>109</v>
      </c>
      <c r="X567" s="1" t="s">
        <v>12</v>
      </c>
      <c r="Y567" s="1" t="s">
        <v>13</v>
      </c>
      <c r="Z567" s="1" t="s">
        <v>124</v>
      </c>
      <c r="AA567" s="1">
        <v>220707</v>
      </c>
      <c r="AB567" s="1">
        <v>29</v>
      </c>
      <c r="AC567" s="1">
        <v>26.08</v>
      </c>
      <c r="AD567" s="1">
        <v>756.32</v>
      </c>
      <c r="AE567" s="1">
        <v>0.075632</v>
      </c>
      <c r="AF567" s="1">
        <v>26.08</v>
      </c>
      <c r="AG567" s="1">
        <v>756.32</v>
      </c>
      <c r="AH567" s="1">
        <v>0.075632</v>
      </c>
      <c r="AI567" s="1">
        <v>1044</v>
      </c>
      <c r="AJ567" s="1" t="s">
        <v>125</v>
      </c>
      <c r="AK567" s="1" t="s">
        <v>113</v>
      </c>
      <c r="AN567" s="1">
        <v>26.08</v>
      </c>
      <c r="AO567" s="1">
        <v>756.32</v>
      </c>
    </row>
    <row r="568" s="1" customFormat="1" spans="1:41">
      <c r="A568" s="1">
        <v>202301</v>
      </c>
      <c r="B568" s="1" t="s">
        <v>93</v>
      </c>
      <c r="C568" s="1" t="s">
        <v>94</v>
      </c>
      <c r="D568" s="1" t="s">
        <v>873</v>
      </c>
      <c r="E568" s="1" t="s">
        <v>874</v>
      </c>
      <c r="F568" s="1" t="s">
        <v>97</v>
      </c>
      <c r="G568" s="1" t="s">
        <v>128</v>
      </c>
      <c r="H568" s="1" t="s">
        <v>129</v>
      </c>
      <c r="I568" s="4">
        <v>44943</v>
      </c>
      <c r="J568" s="1" t="s">
        <v>886</v>
      </c>
      <c r="K568" s="1" t="s">
        <v>887</v>
      </c>
      <c r="L568" s="1" t="s">
        <v>888</v>
      </c>
      <c r="M568" s="1" t="s">
        <v>228</v>
      </c>
      <c r="N568" s="1" t="s">
        <v>228</v>
      </c>
      <c r="P568" s="1" t="s">
        <v>43</v>
      </c>
      <c r="Q568" s="1" t="s">
        <v>105</v>
      </c>
      <c r="R568" s="1" t="s">
        <v>106</v>
      </c>
      <c r="S568" s="1" t="s">
        <v>138</v>
      </c>
      <c r="T568" s="1" t="s">
        <v>139</v>
      </c>
      <c r="U568" s="1" t="s">
        <v>138</v>
      </c>
      <c r="V568" s="1" t="s">
        <v>139</v>
      </c>
      <c r="W568" s="1" t="s">
        <v>109</v>
      </c>
      <c r="X568" s="1" t="s">
        <v>12</v>
      </c>
      <c r="Y568" s="1" t="s">
        <v>13</v>
      </c>
      <c r="Z568" s="1" t="s">
        <v>124</v>
      </c>
      <c r="AA568" s="1">
        <v>220906</v>
      </c>
      <c r="AB568" s="1">
        <v>21</v>
      </c>
      <c r="AC568" s="1">
        <v>26.08</v>
      </c>
      <c r="AD568" s="1">
        <v>547.68</v>
      </c>
      <c r="AE568" s="1">
        <v>0.054768</v>
      </c>
      <c r="AF568" s="1">
        <v>26.08</v>
      </c>
      <c r="AG568" s="1">
        <v>547.68</v>
      </c>
      <c r="AH568" s="1">
        <v>0.054768</v>
      </c>
      <c r="AI568" s="1">
        <v>1044</v>
      </c>
      <c r="AJ568" s="1" t="s">
        <v>125</v>
      </c>
      <c r="AK568" s="1" t="s">
        <v>113</v>
      </c>
      <c r="AN568" s="1">
        <v>26.08</v>
      </c>
      <c r="AO568" s="1">
        <v>547.68</v>
      </c>
    </row>
    <row r="569" s="1" customFormat="1" spans="1:41">
      <c r="A569" s="1">
        <v>202301</v>
      </c>
      <c r="B569" s="1" t="s">
        <v>93</v>
      </c>
      <c r="C569" s="1" t="s">
        <v>94</v>
      </c>
      <c r="D569" s="1" t="s">
        <v>873</v>
      </c>
      <c r="E569" s="1" t="s">
        <v>874</v>
      </c>
      <c r="F569" s="1" t="s">
        <v>97</v>
      </c>
      <c r="G569" s="1" t="s">
        <v>128</v>
      </c>
      <c r="H569" s="1" t="s">
        <v>129</v>
      </c>
      <c r="I569" s="4">
        <v>44943</v>
      </c>
      <c r="J569" s="1" t="s">
        <v>916</v>
      </c>
      <c r="K569" s="1" t="s">
        <v>917</v>
      </c>
      <c r="L569" s="1" t="s">
        <v>918</v>
      </c>
      <c r="M569" s="1" t="s">
        <v>103</v>
      </c>
      <c r="N569" s="1" t="s">
        <v>121</v>
      </c>
      <c r="P569" s="1" t="s">
        <v>43</v>
      </c>
      <c r="Q569" s="1" t="s">
        <v>105</v>
      </c>
      <c r="R569" s="1" t="s">
        <v>106</v>
      </c>
      <c r="S569" s="1" t="s">
        <v>174</v>
      </c>
      <c r="T569" s="1" t="s">
        <v>175</v>
      </c>
      <c r="U569" s="1" t="s">
        <v>174</v>
      </c>
      <c r="V569" s="1" t="s">
        <v>175</v>
      </c>
      <c r="W569" s="1" t="s">
        <v>109</v>
      </c>
      <c r="X569" s="1" t="s">
        <v>12</v>
      </c>
      <c r="Y569" s="1" t="s">
        <v>15</v>
      </c>
      <c r="Z569" s="1" t="s">
        <v>250</v>
      </c>
      <c r="AA569" s="1">
        <v>220519</v>
      </c>
      <c r="AB569" s="1">
        <v>-10</v>
      </c>
      <c r="AC569" s="1">
        <v>48.96</v>
      </c>
      <c r="AD569" s="1">
        <v>-489.6</v>
      </c>
      <c r="AE569" s="1">
        <v>-0.04896</v>
      </c>
      <c r="AF569" s="1">
        <v>48.96</v>
      </c>
      <c r="AG569" s="1">
        <v>-489.6</v>
      </c>
      <c r="AH569" s="1">
        <v>-0.04896</v>
      </c>
      <c r="AI569" s="1">
        <v>3657</v>
      </c>
      <c r="AJ569" s="1" t="s">
        <v>251</v>
      </c>
      <c r="AK569" s="1" t="s">
        <v>113</v>
      </c>
      <c r="AN569" s="1">
        <v>52.8</v>
      </c>
      <c r="AO569" s="1">
        <v>-528</v>
      </c>
    </row>
    <row r="570" s="1" customFormat="1" spans="1:41">
      <c r="A570" s="1">
        <v>202301</v>
      </c>
      <c r="B570" s="1" t="s">
        <v>93</v>
      </c>
      <c r="C570" s="1" t="s">
        <v>94</v>
      </c>
      <c r="D570" s="1" t="s">
        <v>873</v>
      </c>
      <c r="E570" s="1" t="s">
        <v>874</v>
      </c>
      <c r="F570" s="1" t="s">
        <v>97</v>
      </c>
      <c r="G570" s="1" t="s">
        <v>128</v>
      </c>
      <c r="H570" s="1" t="s">
        <v>129</v>
      </c>
      <c r="I570" s="4">
        <v>44943</v>
      </c>
      <c r="J570" s="1" t="s">
        <v>916</v>
      </c>
      <c r="K570" s="1" t="s">
        <v>917</v>
      </c>
      <c r="L570" s="1" t="s">
        <v>918</v>
      </c>
      <c r="M570" s="1" t="s">
        <v>103</v>
      </c>
      <c r="N570" s="1" t="s">
        <v>121</v>
      </c>
      <c r="P570" s="1" t="s">
        <v>43</v>
      </c>
      <c r="Q570" s="1" t="s">
        <v>105</v>
      </c>
      <c r="R570" s="1" t="s">
        <v>106</v>
      </c>
      <c r="S570" s="1" t="s">
        <v>174</v>
      </c>
      <c r="T570" s="1" t="s">
        <v>175</v>
      </c>
      <c r="U570" s="1" t="s">
        <v>174</v>
      </c>
      <c r="V570" s="1" t="s">
        <v>175</v>
      </c>
      <c r="W570" s="1" t="s">
        <v>109</v>
      </c>
      <c r="X570" s="1" t="s">
        <v>12</v>
      </c>
      <c r="Y570" s="1" t="s">
        <v>15</v>
      </c>
      <c r="Z570" s="1" t="s">
        <v>250</v>
      </c>
      <c r="AA570" s="1">
        <v>220712</v>
      </c>
      <c r="AB570" s="1">
        <v>-18</v>
      </c>
      <c r="AC570" s="1">
        <v>48.96</v>
      </c>
      <c r="AD570" s="1">
        <v>-881.28</v>
      </c>
      <c r="AE570" s="1">
        <v>-0.088128</v>
      </c>
      <c r="AF570" s="1">
        <v>48.96</v>
      </c>
      <c r="AG570" s="1">
        <v>-881.28</v>
      </c>
      <c r="AH570" s="1">
        <v>-0.088128</v>
      </c>
      <c r="AI570" s="1">
        <v>3657</v>
      </c>
      <c r="AJ570" s="1" t="s">
        <v>251</v>
      </c>
      <c r="AK570" s="1" t="s">
        <v>113</v>
      </c>
      <c r="AN570" s="1">
        <v>52.8</v>
      </c>
      <c r="AO570" s="1">
        <v>-950.4</v>
      </c>
    </row>
    <row r="571" s="1" customFormat="1" spans="1:41">
      <c r="A571" s="1">
        <v>202301</v>
      </c>
      <c r="B571" s="1" t="s">
        <v>93</v>
      </c>
      <c r="C571" s="1" t="s">
        <v>94</v>
      </c>
      <c r="D571" s="1" t="s">
        <v>873</v>
      </c>
      <c r="E571" s="1" t="s">
        <v>874</v>
      </c>
      <c r="F571" s="1" t="s">
        <v>97</v>
      </c>
      <c r="G571" s="1" t="s">
        <v>128</v>
      </c>
      <c r="H571" s="1" t="s">
        <v>129</v>
      </c>
      <c r="I571" s="4">
        <v>44943</v>
      </c>
      <c r="J571" s="1" t="s">
        <v>916</v>
      </c>
      <c r="K571" s="1" t="s">
        <v>917</v>
      </c>
      <c r="L571" s="1" t="s">
        <v>918</v>
      </c>
      <c r="M571" s="1" t="s">
        <v>103</v>
      </c>
      <c r="N571" s="1" t="s">
        <v>121</v>
      </c>
      <c r="P571" s="1" t="s">
        <v>43</v>
      </c>
      <c r="Q571" s="1" t="s">
        <v>105</v>
      </c>
      <c r="R571" s="1" t="s">
        <v>106</v>
      </c>
      <c r="S571" s="1" t="s">
        <v>174</v>
      </c>
      <c r="T571" s="1" t="s">
        <v>175</v>
      </c>
      <c r="U571" s="1" t="s">
        <v>174</v>
      </c>
      <c r="V571" s="1" t="s">
        <v>175</v>
      </c>
      <c r="W571" s="1" t="s">
        <v>109</v>
      </c>
      <c r="X571" s="1" t="s">
        <v>12</v>
      </c>
      <c r="Y571" s="1" t="s">
        <v>15</v>
      </c>
      <c r="Z571" s="1" t="s">
        <v>250</v>
      </c>
      <c r="AA571" s="1">
        <v>220712</v>
      </c>
      <c r="AB571" s="1">
        <v>-2</v>
      </c>
      <c r="AC571" s="1">
        <v>48.96</v>
      </c>
      <c r="AD571" s="1">
        <v>-97.92</v>
      </c>
      <c r="AE571" s="1">
        <v>-0.009792</v>
      </c>
      <c r="AF571" s="1">
        <v>48.96</v>
      </c>
      <c r="AG571" s="1">
        <v>-97.92</v>
      </c>
      <c r="AH571" s="1">
        <v>-0.009792</v>
      </c>
      <c r="AI571" s="1">
        <v>3657</v>
      </c>
      <c r="AJ571" s="1" t="s">
        <v>251</v>
      </c>
      <c r="AK571" s="1" t="s">
        <v>113</v>
      </c>
      <c r="AN571" s="1">
        <v>52.8</v>
      </c>
      <c r="AO571" s="1">
        <v>-105.6</v>
      </c>
    </row>
    <row r="572" s="1" customFormat="1" spans="1:41">
      <c r="A572" s="1">
        <v>202301</v>
      </c>
      <c r="B572" s="1" t="s">
        <v>93</v>
      </c>
      <c r="C572" s="1" t="s">
        <v>94</v>
      </c>
      <c r="D572" s="1" t="s">
        <v>873</v>
      </c>
      <c r="E572" s="1" t="s">
        <v>874</v>
      </c>
      <c r="F572" s="1" t="s">
        <v>97</v>
      </c>
      <c r="G572" s="1" t="s">
        <v>128</v>
      </c>
      <c r="H572" s="1" t="s">
        <v>129</v>
      </c>
      <c r="I572" s="4">
        <v>44943</v>
      </c>
      <c r="J572" s="1" t="s">
        <v>931</v>
      </c>
      <c r="K572" s="1" t="s">
        <v>932</v>
      </c>
      <c r="L572" s="1" t="s">
        <v>877</v>
      </c>
      <c r="M572" s="1" t="s">
        <v>137</v>
      </c>
      <c r="N572" s="1" t="s">
        <v>137</v>
      </c>
      <c r="P572" s="1" t="s">
        <v>4</v>
      </c>
      <c r="Q572" s="1" t="s">
        <v>105</v>
      </c>
      <c r="R572" s="1" t="s">
        <v>106</v>
      </c>
      <c r="S572" s="1" t="s">
        <v>146</v>
      </c>
      <c r="T572" s="1" t="s">
        <v>147</v>
      </c>
      <c r="U572" s="1" t="s">
        <v>146</v>
      </c>
      <c r="V572" s="1" t="s">
        <v>147</v>
      </c>
      <c r="W572" s="1" t="s">
        <v>109</v>
      </c>
      <c r="X572" s="1" t="s">
        <v>12</v>
      </c>
      <c r="Y572" s="1" t="s">
        <v>13</v>
      </c>
      <c r="Z572" s="1" t="s">
        <v>124</v>
      </c>
      <c r="AA572" s="1">
        <v>220707</v>
      </c>
      <c r="AB572" s="1">
        <v>10</v>
      </c>
      <c r="AC572" s="1">
        <v>26.08</v>
      </c>
      <c r="AD572" s="1">
        <v>260.8</v>
      </c>
      <c r="AE572" s="1">
        <v>0.02608</v>
      </c>
      <c r="AF572" s="1">
        <v>26.08</v>
      </c>
      <c r="AG572" s="1">
        <v>260.8</v>
      </c>
      <c r="AH572" s="1">
        <v>0.02608</v>
      </c>
      <c r="AI572" s="1">
        <v>1044</v>
      </c>
      <c r="AJ572" s="1" t="s">
        <v>125</v>
      </c>
      <c r="AK572" s="1" t="s">
        <v>113</v>
      </c>
      <c r="AN572" s="1">
        <v>26.5</v>
      </c>
      <c r="AO572" s="1">
        <v>265</v>
      </c>
    </row>
    <row r="573" s="1" customFormat="1" spans="1:41">
      <c r="A573" s="1">
        <v>202301</v>
      </c>
      <c r="B573" s="1" t="s">
        <v>93</v>
      </c>
      <c r="C573" s="1" t="s">
        <v>94</v>
      </c>
      <c r="D573" s="1" t="s">
        <v>873</v>
      </c>
      <c r="E573" s="1" t="s">
        <v>874</v>
      </c>
      <c r="F573" s="1" t="s">
        <v>97</v>
      </c>
      <c r="G573" s="1" t="s">
        <v>128</v>
      </c>
      <c r="H573" s="1" t="s">
        <v>129</v>
      </c>
      <c r="I573" s="4">
        <v>44943</v>
      </c>
      <c r="J573" s="1" t="s">
        <v>933</v>
      </c>
      <c r="K573" s="1" t="s">
        <v>934</v>
      </c>
      <c r="L573" s="1" t="s">
        <v>877</v>
      </c>
      <c r="M573" s="1" t="s">
        <v>137</v>
      </c>
      <c r="N573" s="1" t="s">
        <v>137</v>
      </c>
      <c r="P573" s="1" t="s">
        <v>4</v>
      </c>
      <c r="Q573" s="1" t="s">
        <v>105</v>
      </c>
      <c r="R573" s="1" t="s">
        <v>106</v>
      </c>
      <c r="S573" s="1" t="s">
        <v>122</v>
      </c>
      <c r="T573" s="1" t="s">
        <v>123</v>
      </c>
      <c r="U573" s="1" t="s">
        <v>122</v>
      </c>
      <c r="V573" s="1" t="s">
        <v>123</v>
      </c>
      <c r="W573" s="1" t="s">
        <v>109</v>
      </c>
      <c r="X573" s="1" t="s">
        <v>12</v>
      </c>
      <c r="Y573" s="1" t="s">
        <v>15</v>
      </c>
      <c r="Z573" s="1" t="s">
        <v>250</v>
      </c>
      <c r="AA573" s="1">
        <v>221122</v>
      </c>
      <c r="AB573" s="1">
        <v>5</v>
      </c>
      <c r="AC573" s="1">
        <v>48.96</v>
      </c>
      <c r="AD573" s="1">
        <v>244.8</v>
      </c>
      <c r="AE573" s="1">
        <v>0.02448</v>
      </c>
      <c r="AF573" s="1">
        <v>48.96</v>
      </c>
      <c r="AG573" s="1">
        <v>244.8</v>
      </c>
      <c r="AH573" s="1">
        <v>0.02448</v>
      </c>
      <c r="AI573" s="1">
        <v>3657</v>
      </c>
      <c r="AJ573" s="1" t="s">
        <v>251</v>
      </c>
      <c r="AK573" s="1" t="s">
        <v>113</v>
      </c>
      <c r="AN573" s="1">
        <v>53</v>
      </c>
      <c r="AO573" s="1">
        <v>265</v>
      </c>
    </row>
    <row r="574" s="1" customFormat="1" spans="1:41">
      <c r="A574" s="1">
        <v>202301</v>
      </c>
      <c r="B574" s="1" t="s">
        <v>93</v>
      </c>
      <c r="C574" s="1" t="s">
        <v>94</v>
      </c>
      <c r="D574" s="1" t="s">
        <v>873</v>
      </c>
      <c r="E574" s="1" t="s">
        <v>874</v>
      </c>
      <c r="F574" s="1" t="s">
        <v>97</v>
      </c>
      <c r="G574" s="1" t="s">
        <v>128</v>
      </c>
      <c r="H574" s="1" t="s">
        <v>129</v>
      </c>
      <c r="I574" s="4">
        <v>44944</v>
      </c>
      <c r="J574" s="1" t="s">
        <v>923</v>
      </c>
      <c r="K574" s="1" t="s">
        <v>924</v>
      </c>
      <c r="L574" s="1" t="s">
        <v>877</v>
      </c>
      <c r="M574" s="1" t="s">
        <v>137</v>
      </c>
      <c r="N574" s="1" t="s">
        <v>137</v>
      </c>
      <c r="P574" s="1" t="s">
        <v>43</v>
      </c>
      <c r="Q574" s="1" t="s">
        <v>105</v>
      </c>
      <c r="R574" s="1" t="s">
        <v>106</v>
      </c>
      <c r="S574" s="1" t="s">
        <v>186</v>
      </c>
      <c r="T574" s="1" t="s">
        <v>187</v>
      </c>
      <c r="U574" s="1" t="s">
        <v>186</v>
      </c>
      <c r="V574" s="1" t="s">
        <v>187</v>
      </c>
      <c r="W574" s="1" t="s">
        <v>109</v>
      </c>
      <c r="X574" s="1" t="s">
        <v>12</v>
      </c>
      <c r="Y574" s="1" t="s">
        <v>15</v>
      </c>
      <c r="Z574" s="1" t="s">
        <v>250</v>
      </c>
      <c r="AA574" s="1">
        <v>220712</v>
      </c>
      <c r="AB574" s="1">
        <v>20</v>
      </c>
      <c r="AC574" s="1">
        <v>48.96</v>
      </c>
      <c r="AD574" s="1">
        <v>979.2</v>
      </c>
      <c r="AE574" s="1">
        <v>0.09792</v>
      </c>
      <c r="AF574" s="1">
        <v>48.96</v>
      </c>
      <c r="AG574" s="1">
        <v>979.2</v>
      </c>
      <c r="AH574" s="1">
        <v>0.09792</v>
      </c>
      <c r="AI574" s="1">
        <v>3657</v>
      </c>
      <c r="AJ574" s="1" t="s">
        <v>251</v>
      </c>
      <c r="AK574" s="1" t="s">
        <v>113</v>
      </c>
      <c r="AN574" s="1">
        <v>52.9</v>
      </c>
      <c r="AO574" s="1">
        <v>1058</v>
      </c>
    </row>
    <row r="575" s="1" customFormat="1" spans="1:41">
      <c r="A575" s="1">
        <v>202301</v>
      </c>
      <c r="B575" s="1" t="s">
        <v>93</v>
      </c>
      <c r="C575" s="1" t="s">
        <v>94</v>
      </c>
      <c r="D575" s="1" t="s">
        <v>873</v>
      </c>
      <c r="E575" s="1" t="s">
        <v>874</v>
      </c>
      <c r="F575" s="1" t="s">
        <v>97</v>
      </c>
      <c r="G575" s="1" t="s">
        <v>128</v>
      </c>
      <c r="H575" s="1" t="s">
        <v>129</v>
      </c>
      <c r="I575" s="4">
        <v>44944</v>
      </c>
      <c r="J575" s="1" t="s">
        <v>935</v>
      </c>
      <c r="K575" s="1" t="s">
        <v>936</v>
      </c>
      <c r="L575" s="1" t="s">
        <v>877</v>
      </c>
      <c r="M575" s="1" t="s">
        <v>103</v>
      </c>
      <c r="N575" s="1" t="s">
        <v>121</v>
      </c>
      <c r="P575" s="1" t="s">
        <v>4</v>
      </c>
      <c r="Q575" s="1" t="s">
        <v>105</v>
      </c>
      <c r="R575" s="1" t="s">
        <v>106</v>
      </c>
      <c r="S575" s="1" t="s">
        <v>146</v>
      </c>
      <c r="T575" s="1" t="s">
        <v>147</v>
      </c>
      <c r="U575" s="1" t="s">
        <v>146</v>
      </c>
      <c r="V575" s="1" t="s">
        <v>147</v>
      </c>
      <c r="W575" s="1" t="s">
        <v>109</v>
      </c>
      <c r="X575" s="1" t="s">
        <v>12</v>
      </c>
      <c r="Y575" s="1" t="s">
        <v>13</v>
      </c>
      <c r="Z575" s="1" t="s">
        <v>124</v>
      </c>
      <c r="AA575" s="1">
        <v>220906</v>
      </c>
      <c r="AB575" s="1">
        <v>10</v>
      </c>
      <c r="AC575" s="1">
        <v>26.08</v>
      </c>
      <c r="AD575" s="1">
        <v>260.8</v>
      </c>
      <c r="AE575" s="1">
        <v>0.02608</v>
      </c>
      <c r="AF575" s="1">
        <v>26.08</v>
      </c>
      <c r="AG575" s="1">
        <v>260.8</v>
      </c>
      <c r="AH575" s="1">
        <v>0.02608</v>
      </c>
      <c r="AI575" s="1">
        <v>1044</v>
      </c>
      <c r="AJ575" s="1" t="s">
        <v>125</v>
      </c>
      <c r="AK575" s="1" t="s">
        <v>113</v>
      </c>
      <c r="AN575" s="1">
        <v>26.5</v>
      </c>
      <c r="AO575" s="1">
        <v>265</v>
      </c>
    </row>
    <row r="576" s="1" customFormat="1" spans="1:41">
      <c r="A576" s="1">
        <v>202301</v>
      </c>
      <c r="B576" s="1" t="s">
        <v>93</v>
      </c>
      <c r="C576" s="1" t="s">
        <v>94</v>
      </c>
      <c r="D576" s="1" t="s">
        <v>873</v>
      </c>
      <c r="E576" s="1" t="s">
        <v>874</v>
      </c>
      <c r="F576" s="1" t="s">
        <v>97</v>
      </c>
      <c r="G576" s="1" t="s">
        <v>128</v>
      </c>
      <c r="H576" s="1" t="s">
        <v>129</v>
      </c>
      <c r="I576" s="4">
        <v>44944</v>
      </c>
      <c r="J576" s="1" t="s">
        <v>391</v>
      </c>
      <c r="K576" s="1" t="s">
        <v>392</v>
      </c>
      <c r="L576" s="1" t="s">
        <v>877</v>
      </c>
      <c r="M576" s="1" t="s">
        <v>103</v>
      </c>
      <c r="N576" s="1" t="s">
        <v>121</v>
      </c>
      <c r="P576" s="1" t="s">
        <v>4</v>
      </c>
      <c r="Q576" s="1" t="s">
        <v>105</v>
      </c>
      <c r="R576" s="1" t="s">
        <v>106</v>
      </c>
      <c r="S576" s="1" t="s">
        <v>174</v>
      </c>
      <c r="T576" s="1" t="s">
        <v>175</v>
      </c>
      <c r="U576" s="1" t="s">
        <v>174</v>
      </c>
      <c r="V576" s="1" t="s">
        <v>175</v>
      </c>
      <c r="W576" s="1" t="s">
        <v>109</v>
      </c>
      <c r="X576" s="1" t="s">
        <v>110</v>
      </c>
      <c r="Y576" s="1" t="s">
        <v>35</v>
      </c>
      <c r="Z576" s="1" t="s">
        <v>111</v>
      </c>
      <c r="AA576" s="1">
        <v>220717</v>
      </c>
      <c r="AB576" s="1">
        <v>5</v>
      </c>
      <c r="AC576" s="1">
        <v>31.29</v>
      </c>
      <c r="AD576" s="1">
        <v>156.45</v>
      </c>
      <c r="AE576" s="1">
        <v>0.015645</v>
      </c>
      <c r="AF576" s="1">
        <v>31.29</v>
      </c>
      <c r="AG576" s="1">
        <v>156.45</v>
      </c>
      <c r="AH576" s="1">
        <v>0.015645</v>
      </c>
      <c r="AI576" s="1">
        <v>1047</v>
      </c>
      <c r="AJ576" s="1" t="s">
        <v>112</v>
      </c>
      <c r="AK576" s="1" t="s">
        <v>113</v>
      </c>
      <c r="AN576" s="1">
        <v>31.7</v>
      </c>
      <c r="AO576" s="1">
        <v>158.5</v>
      </c>
    </row>
    <row r="577" s="1" customFormat="1" spans="1:41">
      <c r="A577" s="1">
        <v>202301</v>
      </c>
      <c r="B577" s="1" t="s">
        <v>93</v>
      </c>
      <c r="C577" s="1" t="s">
        <v>94</v>
      </c>
      <c r="D577" s="1" t="s">
        <v>873</v>
      </c>
      <c r="E577" s="1" t="s">
        <v>874</v>
      </c>
      <c r="F577" s="1" t="s">
        <v>97</v>
      </c>
      <c r="G577" s="1" t="s">
        <v>128</v>
      </c>
      <c r="H577" s="1" t="s">
        <v>129</v>
      </c>
      <c r="I577" s="4">
        <v>44944</v>
      </c>
      <c r="J577" s="1" t="s">
        <v>937</v>
      </c>
      <c r="K577" s="1" t="s">
        <v>938</v>
      </c>
      <c r="L577" s="1" t="s">
        <v>877</v>
      </c>
      <c r="M577" s="1" t="s">
        <v>103</v>
      </c>
      <c r="N577" s="1" t="s">
        <v>121</v>
      </c>
      <c r="P577" s="1" t="s">
        <v>4</v>
      </c>
      <c r="Q577" s="1" t="s">
        <v>105</v>
      </c>
      <c r="R577" s="1" t="s">
        <v>106</v>
      </c>
      <c r="S577" s="1" t="s">
        <v>152</v>
      </c>
      <c r="T577" s="1" t="s">
        <v>153</v>
      </c>
      <c r="U577" s="1" t="s">
        <v>152</v>
      </c>
      <c r="V577" s="1" t="s">
        <v>153</v>
      </c>
      <c r="W577" s="1" t="s">
        <v>109</v>
      </c>
      <c r="X577" s="1" t="s">
        <v>110</v>
      </c>
      <c r="Y577" s="1" t="s">
        <v>35</v>
      </c>
      <c r="Z577" s="1" t="s">
        <v>111</v>
      </c>
      <c r="AA577" s="1">
        <v>220510</v>
      </c>
      <c r="AB577" s="1">
        <v>5</v>
      </c>
      <c r="AC577" s="1">
        <v>31.29</v>
      </c>
      <c r="AD577" s="1">
        <v>156.45</v>
      </c>
      <c r="AE577" s="1">
        <v>0.015645</v>
      </c>
      <c r="AF577" s="1">
        <v>31.29</v>
      </c>
      <c r="AG577" s="1">
        <v>156.45</v>
      </c>
      <c r="AH577" s="1">
        <v>0.015645</v>
      </c>
      <c r="AI577" s="1">
        <v>1047</v>
      </c>
      <c r="AJ577" s="1" t="s">
        <v>112</v>
      </c>
      <c r="AK577" s="1" t="s">
        <v>113</v>
      </c>
      <c r="AN577" s="1">
        <v>32</v>
      </c>
      <c r="AO577" s="1">
        <v>160</v>
      </c>
    </row>
    <row r="578" s="1" customFormat="1" spans="1:41">
      <c r="A578" s="1">
        <v>202301</v>
      </c>
      <c r="B578" s="1" t="s">
        <v>93</v>
      </c>
      <c r="C578" s="1" t="s">
        <v>94</v>
      </c>
      <c r="D578" s="1" t="s">
        <v>873</v>
      </c>
      <c r="E578" s="1" t="s">
        <v>874</v>
      </c>
      <c r="F578" s="1" t="s">
        <v>97</v>
      </c>
      <c r="G578" s="1" t="s">
        <v>128</v>
      </c>
      <c r="H578" s="1" t="s">
        <v>129</v>
      </c>
      <c r="I578" s="4">
        <v>44944</v>
      </c>
      <c r="J578" s="1" t="s">
        <v>937</v>
      </c>
      <c r="K578" s="1" t="s">
        <v>938</v>
      </c>
      <c r="L578" s="1" t="s">
        <v>877</v>
      </c>
      <c r="M578" s="1" t="s">
        <v>103</v>
      </c>
      <c r="N578" s="1" t="s">
        <v>121</v>
      </c>
      <c r="P578" s="1" t="s">
        <v>4</v>
      </c>
      <c r="Q578" s="1" t="s">
        <v>105</v>
      </c>
      <c r="R578" s="1" t="s">
        <v>106</v>
      </c>
      <c r="S578" s="1" t="s">
        <v>152</v>
      </c>
      <c r="T578" s="1" t="s">
        <v>153</v>
      </c>
      <c r="U578" s="1" t="s">
        <v>152</v>
      </c>
      <c r="V578" s="1" t="s">
        <v>153</v>
      </c>
      <c r="W578" s="1" t="s">
        <v>109</v>
      </c>
      <c r="X578" s="1" t="s">
        <v>110</v>
      </c>
      <c r="Y578" s="1" t="s">
        <v>35</v>
      </c>
      <c r="Z578" s="1" t="s">
        <v>111</v>
      </c>
      <c r="AA578" s="1">
        <v>220717</v>
      </c>
      <c r="AB578" s="1">
        <v>5</v>
      </c>
      <c r="AC578" s="1">
        <v>31.29</v>
      </c>
      <c r="AD578" s="1">
        <v>156.45</v>
      </c>
      <c r="AE578" s="1">
        <v>0.015645</v>
      </c>
      <c r="AF578" s="1">
        <v>31.29</v>
      </c>
      <c r="AG578" s="1">
        <v>156.45</v>
      </c>
      <c r="AH578" s="1">
        <v>0.015645</v>
      </c>
      <c r="AI578" s="1">
        <v>1047</v>
      </c>
      <c r="AJ578" s="1" t="s">
        <v>112</v>
      </c>
      <c r="AK578" s="1" t="s">
        <v>113</v>
      </c>
      <c r="AN578" s="1">
        <v>32</v>
      </c>
      <c r="AO578" s="1">
        <v>160</v>
      </c>
    </row>
    <row r="579" s="1" customFormat="1" spans="1:41">
      <c r="A579" s="1">
        <v>202301</v>
      </c>
      <c r="B579" s="1" t="s">
        <v>93</v>
      </c>
      <c r="C579" s="1" t="s">
        <v>94</v>
      </c>
      <c r="D579" s="1" t="s">
        <v>873</v>
      </c>
      <c r="E579" s="1" t="s">
        <v>874</v>
      </c>
      <c r="F579" s="1" t="s">
        <v>97</v>
      </c>
      <c r="G579" s="1" t="s">
        <v>128</v>
      </c>
      <c r="H579" s="1" t="s">
        <v>129</v>
      </c>
      <c r="I579" s="4">
        <v>44945</v>
      </c>
      <c r="J579" s="1" t="s">
        <v>939</v>
      </c>
      <c r="K579" s="1" t="s">
        <v>940</v>
      </c>
      <c r="L579" s="1" t="s">
        <v>877</v>
      </c>
      <c r="M579" s="1" t="s">
        <v>137</v>
      </c>
      <c r="N579" s="1" t="s">
        <v>137</v>
      </c>
      <c r="P579" s="1" t="s">
        <v>43</v>
      </c>
      <c r="Q579" s="1" t="s">
        <v>105</v>
      </c>
      <c r="R579" s="1" t="s">
        <v>106</v>
      </c>
      <c r="S579" s="1" t="s">
        <v>186</v>
      </c>
      <c r="T579" s="1" t="s">
        <v>187</v>
      </c>
      <c r="U579" s="1" t="s">
        <v>186</v>
      </c>
      <c r="V579" s="1" t="s">
        <v>187</v>
      </c>
      <c r="W579" s="1" t="s">
        <v>109</v>
      </c>
      <c r="X579" s="1" t="s">
        <v>12</v>
      </c>
      <c r="Y579" s="1" t="s">
        <v>13</v>
      </c>
      <c r="Z579" s="1" t="s">
        <v>124</v>
      </c>
      <c r="AA579" s="1">
        <v>220906</v>
      </c>
      <c r="AB579" s="1">
        <v>50</v>
      </c>
      <c r="AC579" s="1">
        <v>26.08</v>
      </c>
      <c r="AD579" s="1">
        <v>1304</v>
      </c>
      <c r="AE579" s="1">
        <v>0.1304</v>
      </c>
      <c r="AF579" s="1">
        <v>26.08</v>
      </c>
      <c r="AG579" s="1">
        <v>1304</v>
      </c>
      <c r="AH579" s="1">
        <v>0.1304</v>
      </c>
      <c r="AI579" s="1">
        <v>1044</v>
      </c>
      <c r="AJ579" s="1" t="s">
        <v>125</v>
      </c>
      <c r="AK579" s="1" t="s">
        <v>113</v>
      </c>
      <c r="AN579" s="1">
        <v>26.6</v>
      </c>
      <c r="AO579" s="1">
        <v>1330</v>
      </c>
    </row>
    <row r="580" s="1" customFormat="1" spans="1:41">
      <c r="A580" s="1">
        <v>202301</v>
      </c>
      <c r="B580" s="1" t="s">
        <v>93</v>
      </c>
      <c r="C580" s="1" t="s">
        <v>94</v>
      </c>
      <c r="D580" s="1" t="s">
        <v>873</v>
      </c>
      <c r="E580" s="1" t="s">
        <v>874</v>
      </c>
      <c r="F580" s="1" t="s">
        <v>97</v>
      </c>
      <c r="G580" s="1" t="s">
        <v>128</v>
      </c>
      <c r="H580" s="1" t="s">
        <v>129</v>
      </c>
      <c r="I580" s="4">
        <v>44954</v>
      </c>
      <c r="J580" s="1" t="s">
        <v>941</v>
      </c>
      <c r="K580" s="1" t="s">
        <v>942</v>
      </c>
      <c r="L580" s="1" t="s">
        <v>941</v>
      </c>
      <c r="M580" s="1" t="s">
        <v>103</v>
      </c>
      <c r="N580" s="1" t="s">
        <v>121</v>
      </c>
      <c r="P580" s="1" t="s">
        <v>43</v>
      </c>
      <c r="Q580" s="1" t="s">
        <v>105</v>
      </c>
      <c r="R580" s="1" t="s">
        <v>106</v>
      </c>
      <c r="S580" s="1" t="s">
        <v>174</v>
      </c>
      <c r="T580" s="1" t="s">
        <v>175</v>
      </c>
      <c r="U580" s="1" t="s">
        <v>174</v>
      </c>
      <c r="V580" s="1" t="s">
        <v>175</v>
      </c>
      <c r="W580" s="1" t="s">
        <v>109</v>
      </c>
      <c r="X580" s="1" t="s">
        <v>12</v>
      </c>
      <c r="Y580" s="1" t="s">
        <v>15</v>
      </c>
      <c r="Z580" s="1" t="s">
        <v>250</v>
      </c>
      <c r="AA580" s="1">
        <v>220519</v>
      </c>
      <c r="AB580" s="1">
        <v>10</v>
      </c>
      <c r="AC580" s="1">
        <v>48.96</v>
      </c>
      <c r="AD580" s="1">
        <v>489.6</v>
      </c>
      <c r="AE580" s="1">
        <v>0.04896</v>
      </c>
      <c r="AF580" s="1">
        <v>48.96</v>
      </c>
      <c r="AG580" s="1">
        <v>489.6</v>
      </c>
      <c r="AH580" s="1">
        <v>0.04896</v>
      </c>
      <c r="AI580" s="1">
        <v>3657</v>
      </c>
      <c r="AJ580" s="1" t="s">
        <v>251</v>
      </c>
      <c r="AK580" s="1" t="s">
        <v>113</v>
      </c>
      <c r="AN580" s="1">
        <v>52.8</v>
      </c>
      <c r="AO580" s="1">
        <v>528</v>
      </c>
    </row>
    <row r="581" s="1" customFormat="1" spans="1:41">
      <c r="A581" s="1">
        <v>202301</v>
      </c>
      <c r="B581" s="1" t="s">
        <v>93</v>
      </c>
      <c r="C581" s="1" t="s">
        <v>94</v>
      </c>
      <c r="D581" s="1" t="s">
        <v>873</v>
      </c>
      <c r="E581" s="1" t="s">
        <v>874</v>
      </c>
      <c r="F581" s="1" t="s">
        <v>97</v>
      </c>
      <c r="G581" s="1" t="s">
        <v>128</v>
      </c>
      <c r="H581" s="1" t="s">
        <v>129</v>
      </c>
      <c r="I581" s="4">
        <v>44954</v>
      </c>
      <c r="J581" s="1" t="s">
        <v>941</v>
      </c>
      <c r="K581" s="1" t="s">
        <v>942</v>
      </c>
      <c r="L581" s="1" t="s">
        <v>941</v>
      </c>
      <c r="M581" s="1" t="s">
        <v>103</v>
      </c>
      <c r="N581" s="1" t="s">
        <v>121</v>
      </c>
      <c r="P581" s="1" t="s">
        <v>43</v>
      </c>
      <c r="Q581" s="1" t="s">
        <v>105</v>
      </c>
      <c r="R581" s="1" t="s">
        <v>106</v>
      </c>
      <c r="S581" s="1" t="s">
        <v>174</v>
      </c>
      <c r="T581" s="1" t="s">
        <v>175</v>
      </c>
      <c r="U581" s="1" t="s">
        <v>174</v>
      </c>
      <c r="V581" s="1" t="s">
        <v>175</v>
      </c>
      <c r="W581" s="1" t="s">
        <v>109</v>
      </c>
      <c r="X581" s="1" t="s">
        <v>12</v>
      </c>
      <c r="Y581" s="1" t="s">
        <v>15</v>
      </c>
      <c r="Z581" s="1" t="s">
        <v>250</v>
      </c>
      <c r="AA581" s="1">
        <v>221122</v>
      </c>
      <c r="AB581" s="1">
        <v>15</v>
      </c>
      <c r="AC581" s="1">
        <v>48.96</v>
      </c>
      <c r="AD581" s="1">
        <v>734.4</v>
      </c>
      <c r="AE581" s="1">
        <v>0.07344</v>
      </c>
      <c r="AF581" s="1">
        <v>48.96</v>
      </c>
      <c r="AG581" s="1">
        <v>734.4</v>
      </c>
      <c r="AH581" s="1">
        <v>0.07344</v>
      </c>
      <c r="AI581" s="1">
        <v>3657</v>
      </c>
      <c r="AJ581" s="1" t="s">
        <v>251</v>
      </c>
      <c r="AK581" s="1" t="s">
        <v>113</v>
      </c>
      <c r="AN581" s="1">
        <v>52.8</v>
      </c>
      <c r="AO581" s="1">
        <v>792</v>
      </c>
    </row>
    <row r="582" s="1" customFormat="1" spans="1:41">
      <c r="A582" s="1">
        <v>202301</v>
      </c>
      <c r="B582" s="1" t="s">
        <v>93</v>
      </c>
      <c r="C582" s="1" t="s">
        <v>94</v>
      </c>
      <c r="D582" s="1" t="s">
        <v>873</v>
      </c>
      <c r="E582" s="1" t="s">
        <v>874</v>
      </c>
      <c r="F582" s="1" t="s">
        <v>97</v>
      </c>
      <c r="G582" s="1" t="s">
        <v>128</v>
      </c>
      <c r="H582" s="1" t="s">
        <v>129</v>
      </c>
      <c r="I582" s="4">
        <v>44954</v>
      </c>
      <c r="J582" s="1" t="s">
        <v>391</v>
      </c>
      <c r="K582" s="1" t="s">
        <v>392</v>
      </c>
      <c r="L582" s="1" t="s">
        <v>877</v>
      </c>
      <c r="M582" s="1" t="s">
        <v>103</v>
      </c>
      <c r="N582" s="1" t="s">
        <v>121</v>
      </c>
      <c r="P582" s="1" t="s">
        <v>4</v>
      </c>
      <c r="Q582" s="1" t="s">
        <v>105</v>
      </c>
      <c r="R582" s="1" t="s">
        <v>106</v>
      </c>
      <c r="S582" s="1" t="s">
        <v>174</v>
      </c>
      <c r="T582" s="1" t="s">
        <v>175</v>
      </c>
      <c r="U582" s="1" t="s">
        <v>174</v>
      </c>
      <c r="V582" s="1" t="s">
        <v>175</v>
      </c>
      <c r="W582" s="1" t="s">
        <v>109</v>
      </c>
      <c r="X582" s="1" t="s">
        <v>27</v>
      </c>
      <c r="Y582" s="1" t="s">
        <v>28</v>
      </c>
      <c r="Z582" s="1" t="s">
        <v>154</v>
      </c>
      <c r="AA582" s="1">
        <v>250607009</v>
      </c>
      <c r="AB582" s="1">
        <v>2</v>
      </c>
      <c r="AC582" s="1">
        <v>29.44</v>
      </c>
      <c r="AD582" s="1">
        <v>58.88</v>
      </c>
      <c r="AE582" s="1">
        <v>0.005888</v>
      </c>
      <c r="AF582" s="1">
        <v>29.44</v>
      </c>
      <c r="AG582" s="1">
        <v>58.88</v>
      </c>
      <c r="AH582" s="1">
        <v>0.005888</v>
      </c>
      <c r="AI582" s="1">
        <v>1026</v>
      </c>
      <c r="AJ582" s="1" t="s">
        <v>155</v>
      </c>
      <c r="AK582" s="1" t="s">
        <v>113</v>
      </c>
      <c r="AN582" s="1">
        <v>30.6</v>
      </c>
      <c r="AO582" s="1">
        <v>61.2</v>
      </c>
    </row>
    <row r="583" s="1" customFormat="1" spans="1:41">
      <c r="A583" s="1">
        <v>202301</v>
      </c>
      <c r="B583" s="1" t="s">
        <v>93</v>
      </c>
      <c r="C583" s="1" t="s">
        <v>94</v>
      </c>
      <c r="D583" s="1" t="s">
        <v>873</v>
      </c>
      <c r="E583" s="1" t="s">
        <v>874</v>
      </c>
      <c r="F583" s="1" t="s">
        <v>97</v>
      </c>
      <c r="G583" s="1" t="s">
        <v>128</v>
      </c>
      <c r="H583" s="1" t="s">
        <v>129</v>
      </c>
      <c r="I583" s="4">
        <v>44954</v>
      </c>
      <c r="J583" s="1" t="s">
        <v>391</v>
      </c>
      <c r="K583" s="1" t="s">
        <v>392</v>
      </c>
      <c r="L583" s="1" t="s">
        <v>877</v>
      </c>
      <c r="M583" s="1" t="s">
        <v>103</v>
      </c>
      <c r="N583" s="1" t="s">
        <v>121</v>
      </c>
      <c r="P583" s="1" t="s">
        <v>4</v>
      </c>
      <c r="Q583" s="1" t="s">
        <v>105</v>
      </c>
      <c r="R583" s="1" t="s">
        <v>106</v>
      </c>
      <c r="S583" s="1" t="s">
        <v>174</v>
      </c>
      <c r="T583" s="1" t="s">
        <v>175</v>
      </c>
      <c r="U583" s="1" t="s">
        <v>174</v>
      </c>
      <c r="V583" s="1" t="s">
        <v>175</v>
      </c>
      <c r="W583" s="1" t="s">
        <v>109</v>
      </c>
      <c r="X583" s="1" t="s">
        <v>24</v>
      </c>
      <c r="Y583" s="1" t="s">
        <v>25</v>
      </c>
      <c r="Z583" s="1" t="s">
        <v>160</v>
      </c>
      <c r="AA583" s="1">
        <v>220835</v>
      </c>
      <c r="AB583" s="1">
        <v>5</v>
      </c>
      <c r="AC583" s="1">
        <v>33.29</v>
      </c>
      <c r="AD583" s="1">
        <v>166.45</v>
      </c>
      <c r="AE583" s="1">
        <v>0.016645</v>
      </c>
      <c r="AF583" s="1">
        <v>33.29</v>
      </c>
      <c r="AG583" s="1">
        <v>166.45</v>
      </c>
      <c r="AH583" s="1">
        <v>0.016645</v>
      </c>
      <c r="AI583" s="1">
        <v>1048</v>
      </c>
      <c r="AJ583" s="1" t="s">
        <v>161</v>
      </c>
      <c r="AK583" s="1" t="s">
        <v>113</v>
      </c>
      <c r="AN583" s="1">
        <v>33.7</v>
      </c>
      <c r="AO583" s="1">
        <v>168.5</v>
      </c>
    </row>
    <row r="584" s="1" customFormat="1" spans="1:41">
      <c r="A584" s="1">
        <v>202301</v>
      </c>
      <c r="B584" s="1" t="s">
        <v>93</v>
      </c>
      <c r="C584" s="1" t="s">
        <v>94</v>
      </c>
      <c r="D584" s="1" t="s">
        <v>873</v>
      </c>
      <c r="E584" s="1" t="s">
        <v>874</v>
      </c>
      <c r="F584" s="1" t="s">
        <v>97</v>
      </c>
      <c r="G584" s="1" t="s">
        <v>128</v>
      </c>
      <c r="H584" s="1" t="s">
        <v>129</v>
      </c>
      <c r="I584" s="4">
        <v>44954</v>
      </c>
      <c r="J584" s="1" t="s">
        <v>943</v>
      </c>
      <c r="K584" s="1" t="s">
        <v>944</v>
      </c>
      <c r="L584" s="1" t="s">
        <v>877</v>
      </c>
      <c r="M584" s="1" t="s">
        <v>103</v>
      </c>
      <c r="N584" s="1" t="s">
        <v>121</v>
      </c>
      <c r="P584" s="1" t="s">
        <v>4</v>
      </c>
      <c r="Q584" s="1" t="s">
        <v>105</v>
      </c>
      <c r="R584" s="1" t="s">
        <v>106</v>
      </c>
      <c r="S584" s="1" t="s">
        <v>168</v>
      </c>
      <c r="T584" s="1" t="s">
        <v>169</v>
      </c>
      <c r="U584" s="1" t="s">
        <v>168</v>
      </c>
      <c r="V584" s="1" t="s">
        <v>169</v>
      </c>
      <c r="W584" s="1" t="s">
        <v>109</v>
      </c>
      <c r="X584" s="1" t="s">
        <v>19</v>
      </c>
      <c r="Y584" s="1" t="s">
        <v>20</v>
      </c>
      <c r="Z584" s="1" t="s">
        <v>202</v>
      </c>
      <c r="AA584" s="1">
        <v>210509</v>
      </c>
      <c r="AB584" s="1">
        <v>5</v>
      </c>
      <c r="AC584" s="1">
        <v>19.68</v>
      </c>
      <c r="AD584" s="1">
        <v>98.4</v>
      </c>
      <c r="AE584" s="1">
        <v>0.00984</v>
      </c>
      <c r="AF584" s="1">
        <v>19.68</v>
      </c>
      <c r="AG584" s="1">
        <v>98.4</v>
      </c>
      <c r="AH584" s="1">
        <v>0.00984</v>
      </c>
      <c r="AI584" s="1">
        <v>3560</v>
      </c>
      <c r="AJ584" s="1" t="s">
        <v>203</v>
      </c>
      <c r="AK584" s="1" t="s">
        <v>113</v>
      </c>
      <c r="AN584" s="1">
        <v>19.7</v>
      </c>
      <c r="AO584" s="1">
        <v>98.5</v>
      </c>
    </row>
    <row r="585" s="1" customFormat="1" hidden="1" spans="1:41">
      <c r="A585" s="1">
        <v>202301</v>
      </c>
      <c r="B585" s="1" t="s">
        <v>93</v>
      </c>
      <c r="C585" s="1" t="s">
        <v>94</v>
      </c>
      <c r="D585" s="1" t="s">
        <v>873</v>
      </c>
      <c r="E585" s="1" t="s">
        <v>874</v>
      </c>
      <c r="F585" s="1" t="s">
        <v>97</v>
      </c>
      <c r="G585" s="1" t="s">
        <v>128</v>
      </c>
      <c r="H585" s="1" t="s">
        <v>129</v>
      </c>
      <c r="I585" s="4">
        <v>44955</v>
      </c>
      <c r="J585" s="1" t="s">
        <v>945</v>
      </c>
      <c r="K585" s="1" t="s">
        <v>946</v>
      </c>
      <c r="L585" s="1" t="s">
        <v>877</v>
      </c>
      <c r="M585" s="1" t="s">
        <v>228</v>
      </c>
      <c r="N585" s="1" t="s">
        <v>228</v>
      </c>
      <c r="O585" s="1" t="s">
        <v>945</v>
      </c>
      <c r="P585" s="1" t="s">
        <v>50</v>
      </c>
      <c r="Q585" s="1" t="s">
        <v>105</v>
      </c>
      <c r="R585" s="1" t="s">
        <v>106</v>
      </c>
      <c r="S585" s="1" t="s">
        <v>174</v>
      </c>
      <c r="T585" s="1" t="s">
        <v>175</v>
      </c>
      <c r="U585" s="1" t="s">
        <v>174</v>
      </c>
      <c r="V585" s="1" t="s">
        <v>175</v>
      </c>
      <c r="W585" s="1" t="s">
        <v>109</v>
      </c>
      <c r="X585" s="1" t="s">
        <v>12</v>
      </c>
      <c r="Y585" s="1" t="s">
        <v>13</v>
      </c>
      <c r="Z585" s="1" t="s">
        <v>124</v>
      </c>
      <c r="AA585" s="1">
        <v>220906</v>
      </c>
      <c r="AB585" s="1">
        <v>20</v>
      </c>
      <c r="AC585" s="1">
        <v>26.08</v>
      </c>
      <c r="AD585" s="1">
        <v>521.6</v>
      </c>
      <c r="AE585" s="1">
        <v>0.05216</v>
      </c>
      <c r="AF585" s="1">
        <v>26.08</v>
      </c>
      <c r="AG585" s="1">
        <v>521.6</v>
      </c>
      <c r="AH585" s="1">
        <v>0.05216</v>
      </c>
      <c r="AI585" s="1">
        <v>1044</v>
      </c>
      <c r="AJ585" s="1" t="s">
        <v>125</v>
      </c>
      <c r="AK585" s="1" t="s">
        <v>113</v>
      </c>
      <c r="AN585" s="1">
        <v>26.5</v>
      </c>
      <c r="AO585" s="1">
        <v>530</v>
      </c>
    </row>
    <row r="586" s="1" customFormat="1" hidden="1" spans="1:41">
      <c r="A586" s="1">
        <v>202301</v>
      </c>
      <c r="B586" s="1" t="s">
        <v>93</v>
      </c>
      <c r="C586" s="1" t="s">
        <v>94</v>
      </c>
      <c r="D586" s="1" t="s">
        <v>873</v>
      </c>
      <c r="E586" s="1" t="s">
        <v>874</v>
      </c>
      <c r="F586" s="1" t="s">
        <v>97</v>
      </c>
      <c r="G586" s="1" t="s">
        <v>128</v>
      </c>
      <c r="H586" s="1" t="s">
        <v>129</v>
      </c>
      <c r="I586" s="4">
        <v>44955</v>
      </c>
      <c r="J586" s="1" t="s">
        <v>945</v>
      </c>
      <c r="K586" s="1" t="s">
        <v>946</v>
      </c>
      <c r="L586" s="1" t="s">
        <v>877</v>
      </c>
      <c r="M586" s="1" t="s">
        <v>228</v>
      </c>
      <c r="N586" s="1" t="s">
        <v>228</v>
      </c>
      <c r="O586" s="1" t="s">
        <v>945</v>
      </c>
      <c r="P586" s="1" t="s">
        <v>50</v>
      </c>
      <c r="Q586" s="1" t="s">
        <v>105</v>
      </c>
      <c r="R586" s="1" t="s">
        <v>106</v>
      </c>
      <c r="S586" s="1" t="s">
        <v>174</v>
      </c>
      <c r="T586" s="1" t="s">
        <v>175</v>
      </c>
      <c r="U586" s="1" t="s">
        <v>174</v>
      </c>
      <c r="V586" s="1" t="s">
        <v>175</v>
      </c>
      <c r="W586" s="1" t="s">
        <v>109</v>
      </c>
      <c r="X586" s="1" t="s">
        <v>12</v>
      </c>
      <c r="Y586" s="1" t="s">
        <v>15</v>
      </c>
      <c r="Z586" s="1" t="s">
        <v>250</v>
      </c>
      <c r="AA586" s="1">
        <v>221122</v>
      </c>
      <c r="AB586" s="1">
        <v>30</v>
      </c>
      <c r="AC586" s="1">
        <v>48.96</v>
      </c>
      <c r="AD586" s="1">
        <v>1468.8</v>
      </c>
      <c r="AE586" s="1">
        <v>0.14688</v>
      </c>
      <c r="AF586" s="1">
        <v>48.96</v>
      </c>
      <c r="AG586" s="1">
        <v>1468.8</v>
      </c>
      <c r="AH586" s="1">
        <v>0.14688</v>
      </c>
      <c r="AI586" s="1">
        <v>3657</v>
      </c>
      <c r="AJ586" s="1" t="s">
        <v>251</v>
      </c>
      <c r="AK586" s="1" t="s">
        <v>113</v>
      </c>
      <c r="AN586" s="1">
        <v>52.8</v>
      </c>
      <c r="AO586" s="1">
        <v>1584</v>
      </c>
    </row>
    <row r="587" s="1" customFormat="1" spans="1:41">
      <c r="A587" s="1">
        <v>202301</v>
      </c>
      <c r="B587" s="1" t="s">
        <v>93</v>
      </c>
      <c r="C587" s="1" t="s">
        <v>94</v>
      </c>
      <c r="D587" s="1" t="s">
        <v>873</v>
      </c>
      <c r="E587" s="1" t="s">
        <v>874</v>
      </c>
      <c r="F587" s="1" t="s">
        <v>97</v>
      </c>
      <c r="G587" s="1" t="s">
        <v>128</v>
      </c>
      <c r="H587" s="1" t="s">
        <v>129</v>
      </c>
      <c r="I587" s="4">
        <v>44957</v>
      </c>
      <c r="J587" s="1" t="s">
        <v>947</v>
      </c>
      <c r="K587" s="1" t="s">
        <v>948</v>
      </c>
      <c r="L587" s="1" t="s">
        <v>877</v>
      </c>
      <c r="M587" s="1" t="s">
        <v>137</v>
      </c>
      <c r="N587" s="1" t="s">
        <v>137</v>
      </c>
      <c r="P587" s="1" t="s">
        <v>4</v>
      </c>
      <c r="Q587" s="1" t="s">
        <v>105</v>
      </c>
      <c r="R587" s="1" t="s">
        <v>106</v>
      </c>
      <c r="S587" s="1" t="s">
        <v>158</v>
      </c>
      <c r="T587" s="1" t="s">
        <v>159</v>
      </c>
      <c r="U587" s="1" t="s">
        <v>158</v>
      </c>
      <c r="V587" s="1" t="s">
        <v>159</v>
      </c>
      <c r="W587" s="1" t="s">
        <v>109</v>
      </c>
      <c r="X587" s="1" t="s">
        <v>24</v>
      </c>
      <c r="Y587" s="1" t="s">
        <v>26</v>
      </c>
      <c r="Z587" s="1" t="s">
        <v>296</v>
      </c>
      <c r="AA587" s="1">
        <v>220937</v>
      </c>
      <c r="AB587" s="1">
        <v>5</v>
      </c>
      <c r="AC587" s="1">
        <v>22.68</v>
      </c>
      <c r="AD587" s="1">
        <v>113.4</v>
      </c>
      <c r="AE587" s="1">
        <v>0.01134</v>
      </c>
      <c r="AF587" s="1">
        <v>22.68</v>
      </c>
      <c r="AG587" s="1">
        <v>113.4</v>
      </c>
      <c r="AH587" s="1">
        <v>0.01134</v>
      </c>
      <c r="AI587" s="1">
        <v>1055</v>
      </c>
      <c r="AJ587" s="1" t="s">
        <v>297</v>
      </c>
      <c r="AK587" s="1" t="s">
        <v>113</v>
      </c>
      <c r="AN587" s="1">
        <v>23.5</v>
      </c>
      <c r="AO587" s="1">
        <v>117.5</v>
      </c>
    </row>
    <row r="588" s="1" customFormat="1" hidden="1" spans="1:41">
      <c r="A588" s="1">
        <v>202301</v>
      </c>
      <c r="B588" s="1" t="s">
        <v>93</v>
      </c>
      <c r="C588" s="1" t="s">
        <v>94</v>
      </c>
      <c r="D588" s="1" t="s">
        <v>873</v>
      </c>
      <c r="E588" s="1" t="s">
        <v>874</v>
      </c>
      <c r="F588" s="1" t="s">
        <v>97</v>
      </c>
      <c r="G588" s="1" t="s">
        <v>128</v>
      </c>
      <c r="H588" s="1" t="s">
        <v>129</v>
      </c>
      <c r="I588" s="4">
        <v>44957</v>
      </c>
      <c r="J588" s="1" t="s">
        <v>891</v>
      </c>
      <c r="K588" s="1" t="s">
        <v>892</v>
      </c>
      <c r="L588" s="1" t="s">
        <v>877</v>
      </c>
      <c r="M588" s="1" t="s">
        <v>103</v>
      </c>
      <c r="N588" s="1" t="s">
        <v>121</v>
      </c>
      <c r="O588" s="1" t="s">
        <v>891</v>
      </c>
      <c r="P588" s="1" t="s">
        <v>50</v>
      </c>
      <c r="Q588" s="1" t="s">
        <v>105</v>
      </c>
      <c r="R588" s="1" t="s">
        <v>106</v>
      </c>
      <c r="S588" s="1" t="s">
        <v>186</v>
      </c>
      <c r="T588" s="1" t="s">
        <v>187</v>
      </c>
      <c r="U588" s="1" t="s">
        <v>186</v>
      </c>
      <c r="V588" s="1" t="s">
        <v>187</v>
      </c>
      <c r="W588" s="1" t="s">
        <v>109</v>
      </c>
      <c r="X588" s="1" t="s">
        <v>24</v>
      </c>
      <c r="Y588" s="1" t="s">
        <v>25</v>
      </c>
      <c r="Z588" s="1" t="s">
        <v>160</v>
      </c>
      <c r="AA588" s="1">
        <v>220835</v>
      </c>
      <c r="AB588" s="1">
        <v>18</v>
      </c>
      <c r="AC588" s="1">
        <v>33.29</v>
      </c>
      <c r="AD588" s="1">
        <v>599.22</v>
      </c>
      <c r="AE588" s="1">
        <v>0.059922</v>
      </c>
      <c r="AF588" s="1">
        <v>33.29</v>
      </c>
      <c r="AG588" s="1">
        <v>599.22</v>
      </c>
      <c r="AH588" s="1">
        <v>0.059922</v>
      </c>
      <c r="AI588" s="1">
        <v>1048</v>
      </c>
      <c r="AJ588" s="1" t="s">
        <v>161</v>
      </c>
      <c r="AK588" s="1" t="s">
        <v>113</v>
      </c>
      <c r="AN588" s="1">
        <v>33.7</v>
      </c>
      <c r="AO588" s="1">
        <v>606.6</v>
      </c>
    </row>
    <row r="589" s="1" customFormat="1" hidden="1" spans="1:41">
      <c r="A589" s="1">
        <v>202301</v>
      </c>
      <c r="B589" s="1" t="s">
        <v>93</v>
      </c>
      <c r="C589" s="1" t="s">
        <v>94</v>
      </c>
      <c r="D589" s="1" t="s">
        <v>873</v>
      </c>
      <c r="E589" s="1" t="s">
        <v>874</v>
      </c>
      <c r="F589" s="1" t="s">
        <v>97</v>
      </c>
      <c r="G589" s="1" t="s">
        <v>128</v>
      </c>
      <c r="H589" s="1" t="s">
        <v>129</v>
      </c>
      <c r="I589" s="4">
        <v>44957</v>
      </c>
      <c r="J589" s="1" t="s">
        <v>891</v>
      </c>
      <c r="K589" s="1" t="s">
        <v>892</v>
      </c>
      <c r="L589" s="1" t="s">
        <v>877</v>
      </c>
      <c r="M589" s="1" t="s">
        <v>103</v>
      </c>
      <c r="N589" s="1" t="s">
        <v>121</v>
      </c>
      <c r="O589" s="1" t="s">
        <v>891</v>
      </c>
      <c r="P589" s="1" t="s">
        <v>50</v>
      </c>
      <c r="Q589" s="1" t="s">
        <v>105</v>
      </c>
      <c r="R589" s="1" t="s">
        <v>106</v>
      </c>
      <c r="S589" s="1" t="s">
        <v>186</v>
      </c>
      <c r="T589" s="1" t="s">
        <v>187</v>
      </c>
      <c r="U589" s="1" t="s">
        <v>186</v>
      </c>
      <c r="V589" s="1" t="s">
        <v>187</v>
      </c>
      <c r="W589" s="1" t="s">
        <v>109</v>
      </c>
      <c r="X589" s="1" t="s">
        <v>24</v>
      </c>
      <c r="Y589" s="1" t="s">
        <v>25</v>
      </c>
      <c r="Z589" s="1" t="s">
        <v>160</v>
      </c>
      <c r="AA589" s="1">
        <v>220932</v>
      </c>
      <c r="AB589" s="1">
        <v>2</v>
      </c>
      <c r="AC589" s="1">
        <v>33.29</v>
      </c>
      <c r="AD589" s="1">
        <v>66.58</v>
      </c>
      <c r="AE589" s="1">
        <v>0.006658</v>
      </c>
      <c r="AF589" s="1">
        <v>33.29</v>
      </c>
      <c r="AG589" s="1">
        <v>66.58</v>
      </c>
      <c r="AH589" s="1">
        <v>0.006658</v>
      </c>
      <c r="AI589" s="1">
        <v>1048</v>
      </c>
      <c r="AJ589" s="1" t="s">
        <v>161</v>
      </c>
      <c r="AK589" s="1" t="s">
        <v>113</v>
      </c>
      <c r="AN589" s="1">
        <v>33.7</v>
      </c>
      <c r="AO589" s="1">
        <v>67.4</v>
      </c>
    </row>
    <row r="590" s="1" customFormat="1" spans="1:41">
      <c r="A590" s="1">
        <v>202301</v>
      </c>
      <c r="B590" s="1" t="s">
        <v>93</v>
      </c>
      <c r="C590" s="1" t="s">
        <v>94</v>
      </c>
      <c r="D590" s="1" t="s">
        <v>949</v>
      </c>
      <c r="E590" s="1" t="s">
        <v>950</v>
      </c>
      <c r="F590" s="1" t="s">
        <v>97</v>
      </c>
      <c r="G590" s="1" t="s">
        <v>951</v>
      </c>
      <c r="H590" s="1" t="s">
        <v>952</v>
      </c>
      <c r="I590" s="4">
        <v>44931.4132060185</v>
      </c>
      <c r="J590" s="1" t="s">
        <v>953</v>
      </c>
      <c r="K590" s="1" t="s">
        <v>954</v>
      </c>
      <c r="L590" s="1" t="s">
        <v>955</v>
      </c>
      <c r="M590" s="1" t="s">
        <v>228</v>
      </c>
      <c r="N590" s="1" t="s">
        <v>228</v>
      </c>
      <c r="P590" s="1" t="s">
        <v>4</v>
      </c>
      <c r="Q590" s="1" t="s">
        <v>105</v>
      </c>
      <c r="R590" s="1" t="s">
        <v>106</v>
      </c>
      <c r="S590" s="1" t="s">
        <v>122</v>
      </c>
      <c r="T590" s="1" t="s">
        <v>123</v>
      </c>
      <c r="U590" s="1" t="s">
        <v>122</v>
      </c>
      <c r="V590" s="1" t="s">
        <v>123</v>
      </c>
      <c r="W590" s="1" t="s">
        <v>109</v>
      </c>
      <c r="X590" s="1" t="s">
        <v>12</v>
      </c>
      <c r="Y590" s="1" t="s">
        <v>13</v>
      </c>
      <c r="Z590" s="1" t="s">
        <v>124</v>
      </c>
      <c r="AA590" s="1">
        <v>221022</v>
      </c>
      <c r="AB590" s="1">
        <v>200</v>
      </c>
      <c r="AC590" s="1">
        <v>26.08</v>
      </c>
      <c r="AD590" s="1">
        <v>5216</v>
      </c>
      <c r="AE590" s="1">
        <v>0.5216</v>
      </c>
      <c r="AF590" s="1">
        <v>26.08</v>
      </c>
      <c r="AG590" s="1">
        <v>5216</v>
      </c>
      <c r="AH590" s="1">
        <v>0.5216</v>
      </c>
      <c r="AI590" s="1">
        <v>1044</v>
      </c>
      <c r="AJ590" s="1" t="s">
        <v>125</v>
      </c>
      <c r="AK590" s="1" t="s">
        <v>113</v>
      </c>
      <c r="AN590" s="1">
        <v>26.08</v>
      </c>
      <c r="AO590" s="1">
        <v>5216</v>
      </c>
    </row>
    <row r="591" s="1" customFormat="1" hidden="1" spans="1:41">
      <c r="A591" s="1">
        <v>202301</v>
      </c>
      <c r="B591" s="1" t="s">
        <v>93</v>
      </c>
      <c r="C591" s="1" t="s">
        <v>94</v>
      </c>
      <c r="D591" s="1" t="s">
        <v>956</v>
      </c>
      <c r="E591" s="1" t="s">
        <v>957</v>
      </c>
      <c r="F591" s="1" t="s">
        <v>97</v>
      </c>
      <c r="G591" s="1" t="s">
        <v>128</v>
      </c>
      <c r="H591" s="1" t="s">
        <v>129</v>
      </c>
      <c r="I591" s="4">
        <v>44928</v>
      </c>
      <c r="J591" s="1" t="s">
        <v>434</v>
      </c>
      <c r="K591" s="1" t="s">
        <v>435</v>
      </c>
      <c r="L591" s="1" t="s">
        <v>958</v>
      </c>
      <c r="M591" s="1" t="s">
        <v>137</v>
      </c>
      <c r="N591" s="1" t="s">
        <v>137</v>
      </c>
      <c r="O591" s="1" t="s">
        <v>434</v>
      </c>
      <c r="P591" s="1" t="s">
        <v>50</v>
      </c>
      <c r="Q591" s="1" t="s">
        <v>105</v>
      </c>
      <c r="R591" s="1" t="s">
        <v>106</v>
      </c>
      <c r="S591" s="1" t="s">
        <v>174</v>
      </c>
      <c r="T591" s="1" t="s">
        <v>175</v>
      </c>
      <c r="U591" s="1" t="s">
        <v>174</v>
      </c>
      <c r="V591" s="1" t="s">
        <v>175</v>
      </c>
      <c r="W591" s="1" t="s">
        <v>109</v>
      </c>
      <c r="X591" s="1" t="s">
        <v>12</v>
      </c>
      <c r="Y591" s="1" t="s">
        <v>13</v>
      </c>
      <c r="Z591" s="1" t="s">
        <v>124</v>
      </c>
      <c r="AA591" s="1">
        <v>221021</v>
      </c>
      <c r="AB591" s="1">
        <v>30</v>
      </c>
      <c r="AC591" s="1">
        <v>26.08</v>
      </c>
      <c r="AD591" s="1">
        <v>782.4</v>
      </c>
      <c r="AE591" s="1">
        <v>0.07824</v>
      </c>
      <c r="AF591" s="1">
        <v>26.08</v>
      </c>
      <c r="AG591" s="1">
        <v>782.4</v>
      </c>
      <c r="AH591" s="1">
        <v>0.07824</v>
      </c>
      <c r="AI591" s="1">
        <v>1044</v>
      </c>
      <c r="AJ591" s="1" t="s">
        <v>125</v>
      </c>
      <c r="AK591" s="1" t="s">
        <v>113</v>
      </c>
      <c r="AN591" s="1">
        <v>27.39</v>
      </c>
      <c r="AO591" s="1">
        <v>821.7</v>
      </c>
    </row>
    <row r="592" s="1" customFormat="1" spans="1:41">
      <c r="A592" s="1">
        <v>202301</v>
      </c>
      <c r="B592" s="1" t="s">
        <v>93</v>
      </c>
      <c r="C592" s="1" t="s">
        <v>94</v>
      </c>
      <c r="D592" s="1" t="s">
        <v>956</v>
      </c>
      <c r="E592" s="1" t="s">
        <v>957</v>
      </c>
      <c r="F592" s="1" t="s">
        <v>97</v>
      </c>
      <c r="G592" s="1" t="s">
        <v>128</v>
      </c>
      <c r="H592" s="1" t="s">
        <v>129</v>
      </c>
      <c r="I592" s="4">
        <v>44932</v>
      </c>
      <c r="J592" s="1" t="s">
        <v>260</v>
      </c>
      <c r="K592" s="1" t="s">
        <v>261</v>
      </c>
      <c r="L592" s="1" t="s">
        <v>260</v>
      </c>
      <c r="M592" s="1" t="s">
        <v>228</v>
      </c>
      <c r="N592" s="1" t="s">
        <v>228</v>
      </c>
      <c r="P592" s="1" t="s">
        <v>43</v>
      </c>
      <c r="Q592" s="1" t="s">
        <v>105</v>
      </c>
      <c r="R592" s="1" t="s">
        <v>106</v>
      </c>
      <c r="S592" s="1" t="s">
        <v>186</v>
      </c>
      <c r="T592" s="1" t="s">
        <v>187</v>
      </c>
      <c r="U592" s="1" t="s">
        <v>186</v>
      </c>
      <c r="V592" s="1" t="s">
        <v>187</v>
      </c>
      <c r="W592" s="1" t="s">
        <v>109</v>
      </c>
      <c r="X592" s="1" t="s">
        <v>12</v>
      </c>
      <c r="Y592" s="1" t="s">
        <v>13</v>
      </c>
      <c r="Z592" s="1" t="s">
        <v>124</v>
      </c>
      <c r="AA592" s="1">
        <v>220814</v>
      </c>
      <c r="AB592" s="1">
        <v>800</v>
      </c>
      <c r="AC592" s="1">
        <v>26.08</v>
      </c>
      <c r="AD592" s="1">
        <v>20864</v>
      </c>
      <c r="AE592" s="1">
        <v>2.0864</v>
      </c>
      <c r="AF592" s="1">
        <v>26.08</v>
      </c>
      <c r="AG592" s="1">
        <v>20864</v>
      </c>
      <c r="AH592" s="1">
        <v>2.0864</v>
      </c>
      <c r="AI592" s="1">
        <v>1044</v>
      </c>
      <c r="AJ592" s="1" t="s">
        <v>125</v>
      </c>
      <c r="AK592" s="1" t="s">
        <v>113</v>
      </c>
      <c r="AN592" s="1">
        <v>26.08</v>
      </c>
      <c r="AO592" s="1">
        <v>20864</v>
      </c>
    </row>
    <row r="593" s="1" customFormat="1" hidden="1" spans="1:41">
      <c r="A593" s="1">
        <v>202301</v>
      </c>
      <c r="B593" s="1" t="s">
        <v>93</v>
      </c>
      <c r="C593" s="1" t="s">
        <v>94</v>
      </c>
      <c r="D593" s="1" t="s">
        <v>956</v>
      </c>
      <c r="E593" s="1" t="s">
        <v>957</v>
      </c>
      <c r="F593" s="1" t="s">
        <v>97</v>
      </c>
      <c r="G593" s="1" t="s">
        <v>128</v>
      </c>
      <c r="H593" s="1" t="s">
        <v>129</v>
      </c>
      <c r="I593" s="4">
        <v>44935</v>
      </c>
      <c r="J593" s="1" t="s">
        <v>402</v>
      </c>
      <c r="K593" s="1" t="s">
        <v>403</v>
      </c>
      <c r="L593" s="1" t="s">
        <v>958</v>
      </c>
      <c r="M593" s="1" t="s">
        <v>228</v>
      </c>
      <c r="N593" s="1" t="s">
        <v>228</v>
      </c>
      <c r="O593" s="1" t="s">
        <v>402</v>
      </c>
      <c r="P593" s="1" t="s">
        <v>50</v>
      </c>
      <c r="Q593" s="1" t="s">
        <v>105</v>
      </c>
      <c r="R593" s="1" t="s">
        <v>106</v>
      </c>
      <c r="S593" s="1" t="s">
        <v>107</v>
      </c>
      <c r="T593" s="1" t="s">
        <v>108</v>
      </c>
      <c r="U593" s="1" t="s">
        <v>107</v>
      </c>
      <c r="V593" s="1" t="s">
        <v>108</v>
      </c>
      <c r="W593" s="1" t="s">
        <v>109</v>
      </c>
      <c r="X593" s="1" t="s">
        <v>12</v>
      </c>
      <c r="Y593" s="1" t="s">
        <v>13</v>
      </c>
      <c r="Z593" s="1" t="s">
        <v>124</v>
      </c>
      <c r="AA593" s="1">
        <v>220814</v>
      </c>
      <c r="AB593" s="1">
        <v>100</v>
      </c>
      <c r="AC593" s="1">
        <v>26.08</v>
      </c>
      <c r="AD593" s="1">
        <v>2608</v>
      </c>
      <c r="AE593" s="1">
        <v>0.2608</v>
      </c>
      <c r="AF593" s="1">
        <v>26.08</v>
      </c>
      <c r="AG593" s="1">
        <v>2608</v>
      </c>
      <c r="AH593" s="1">
        <v>0.2608</v>
      </c>
      <c r="AI593" s="1">
        <v>1044</v>
      </c>
      <c r="AJ593" s="1" t="s">
        <v>125</v>
      </c>
      <c r="AK593" s="1" t="s">
        <v>113</v>
      </c>
      <c r="AN593" s="1">
        <v>26.08</v>
      </c>
      <c r="AO593" s="1">
        <v>2608</v>
      </c>
    </row>
    <row r="594" s="1" customFormat="1" spans="1:41">
      <c r="A594" s="1">
        <v>202301</v>
      </c>
      <c r="B594" s="1" t="s">
        <v>93</v>
      </c>
      <c r="C594" s="1" t="s">
        <v>94</v>
      </c>
      <c r="D594" s="1" t="s">
        <v>956</v>
      </c>
      <c r="E594" s="1" t="s">
        <v>957</v>
      </c>
      <c r="F594" s="1" t="s">
        <v>97</v>
      </c>
      <c r="G594" s="1" t="s">
        <v>128</v>
      </c>
      <c r="H594" s="1" t="s">
        <v>129</v>
      </c>
      <c r="I594" s="4">
        <v>44935</v>
      </c>
      <c r="J594" s="1" t="s">
        <v>260</v>
      </c>
      <c r="K594" s="1" t="s">
        <v>261</v>
      </c>
      <c r="L594" s="1" t="s">
        <v>260</v>
      </c>
      <c r="M594" s="1" t="s">
        <v>228</v>
      </c>
      <c r="N594" s="1" t="s">
        <v>228</v>
      </c>
      <c r="P594" s="1" t="s">
        <v>43</v>
      </c>
      <c r="Q594" s="1" t="s">
        <v>105</v>
      </c>
      <c r="R594" s="1" t="s">
        <v>106</v>
      </c>
      <c r="S594" s="1" t="s">
        <v>186</v>
      </c>
      <c r="T594" s="1" t="s">
        <v>187</v>
      </c>
      <c r="U594" s="1" t="s">
        <v>186</v>
      </c>
      <c r="V594" s="1" t="s">
        <v>187</v>
      </c>
      <c r="W594" s="1" t="s">
        <v>109</v>
      </c>
      <c r="X594" s="1" t="s">
        <v>12</v>
      </c>
      <c r="Y594" s="1" t="s">
        <v>13</v>
      </c>
      <c r="Z594" s="1" t="s">
        <v>124</v>
      </c>
      <c r="AA594" s="1">
        <v>220814</v>
      </c>
      <c r="AB594" s="1">
        <v>-800</v>
      </c>
      <c r="AC594" s="1">
        <v>26.08</v>
      </c>
      <c r="AD594" s="1">
        <v>-20864</v>
      </c>
      <c r="AE594" s="1">
        <v>-2.0864</v>
      </c>
      <c r="AF594" s="1">
        <v>26.08</v>
      </c>
      <c r="AG594" s="1">
        <v>-20864</v>
      </c>
      <c r="AH594" s="1">
        <v>-2.0864</v>
      </c>
      <c r="AI594" s="1">
        <v>1044</v>
      </c>
      <c r="AJ594" s="1" t="s">
        <v>125</v>
      </c>
      <c r="AK594" s="1" t="s">
        <v>113</v>
      </c>
      <c r="AN594" s="1">
        <v>26.08</v>
      </c>
      <c r="AO594" s="1">
        <v>-20864</v>
      </c>
    </row>
    <row r="595" s="1" customFormat="1" spans="1:41">
      <c r="A595" s="1">
        <v>202301</v>
      </c>
      <c r="B595" s="1" t="s">
        <v>93</v>
      </c>
      <c r="C595" s="1" t="s">
        <v>94</v>
      </c>
      <c r="D595" s="1" t="s">
        <v>956</v>
      </c>
      <c r="E595" s="1" t="s">
        <v>957</v>
      </c>
      <c r="F595" s="1" t="s">
        <v>97</v>
      </c>
      <c r="G595" s="1" t="s">
        <v>128</v>
      </c>
      <c r="H595" s="1" t="s">
        <v>129</v>
      </c>
      <c r="I595" s="4">
        <v>44942</v>
      </c>
      <c r="J595" s="1" t="s">
        <v>959</v>
      </c>
      <c r="K595" s="1" t="s">
        <v>960</v>
      </c>
      <c r="L595" s="1" t="s">
        <v>958</v>
      </c>
      <c r="M595" s="1" t="s">
        <v>228</v>
      </c>
      <c r="N595" s="1" t="s">
        <v>228</v>
      </c>
      <c r="P595" s="1" t="s">
        <v>4</v>
      </c>
      <c r="Q595" s="1" t="s">
        <v>105</v>
      </c>
      <c r="R595" s="1" t="s">
        <v>106</v>
      </c>
      <c r="S595" s="1" t="s">
        <v>186</v>
      </c>
      <c r="T595" s="1" t="s">
        <v>187</v>
      </c>
      <c r="U595" s="1" t="s">
        <v>186</v>
      </c>
      <c r="V595" s="1" t="s">
        <v>187</v>
      </c>
      <c r="W595" s="1" t="s">
        <v>109</v>
      </c>
      <c r="X595" s="1" t="s">
        <v>12</v>
      </c>
      <c r="Y595" s="1" t="s">
        <v>13</v>
      </c>
      <c r="Z595" s="1" t="s">
        <v>124</v>
      </c>
      <c r="AA595" s="1">
        <v>220814</v>
      </c>
      <c r="AB595" s="1">
        <v>30</v>
      </c>
      <c r="AC595" s="1">
        <v>26.08</v>
      </c>
      <c r="AD595" s="1">
        <v>782.4</v>
      </c>
      <c r="AE595" s="1">
        <v>0.07824</v>
      </c>
      <c r="AF595" s="1">
        <v>26.08</v>
      </c>
      <c r="AG595" s="1">
        <v>782.4</v>
      </c>
      <c r="AH595" s="1">
        <v>0.07824</v>
      </c>
      <c r="AI595" s="1">
        <v>1044</v>
      </c>
      <c r="AJ595" s="1" t="s">
        <v>125</v>
      </c>
      <c r="AK595" s="1" t="s">
        <v>113</v>
      </c>
      <c r="AN595" s="1">
        <v>26.08</v>
      </c>
      <c r="AO595" s="1">
        <v>782.4</v>
      </c>
    </row>
    <row r="596" s="1" customFormat="1" spans="1:41">
      <c r="A596" s="1">
        <v>202301</v>
      </c>
      <c r="B596" s="1" t="s">
        <v>93</v>
      </c>
      <c r="C596" s="1" t="s">
        <v>94</v>
      </c>
      <c r="D596" s="1" t="s">
        <v>961</v>
      </c>
      <c r="E596" s="1" t="s">
        <v>962</v>
      </c>
      <c r="F596" s="1" t="s">
        <v>97</v>
      </c>
      <c r="G596" s="1" t="s">
        <v>951</v>
      </c>
      <c r="H596" s="1" t="s">
        <v>952</v>
      </c>
      <c r="I596" s="4">
        <v>44937</v>
      </c>
      <c r="J596" s="1" t="s">
        <v>963</v>
      </c>
      <c r="K596" s="1" t="s">
        <v>964</v>
      </c>
      <c r="L596" s="1" t="s">
        <v>965</v>
      </c>
      <c r="M596" s="1" t="s">
        <v>346</v>
      </c>
      <c r="N596" s="1" t="s">
        <v>346</v>
      </c>
      <c r="P596" s="1" t="s">
        <v>43</v>
      </c>
      <c r="Q596" s="1" t="s">
        <v>105</v>
      </c>
      <c r="R596" s="1" t="s">
        <v>106</v>
      </c>
      <c r="S596" s="1" t="s">
        <v>138</v>
      </c>
      <c r="T596" s="1" t="s">
        <v>139</v>
      </c>
      <c r="U596" s="1" t="s">
        <v>138</v>
      </c>
      <c r="V596" s="1" t="s">
        <v>139</v>
      </c>
      <c r="W596" s="1" t="s">
        <v>109</v>
      </c>
      <c r="X596" s="1" t="s">
        <v>12</v>
      </c>
      <c r="Y596" s="1" t="s">
        <v>13</v>
      </c>
      <c r="Z596" s="1" t="s">
        <v>124</v>
      </c>
      <c r="AA596" s="1">
        <v>221113</v>
      </c>
      <c r="AB596" s="1">
        <v>1200</v>
      </c>
      <c r="AC596" s="1">
        <v>26.08</v>
      </c>
      <c r="AD596" s="1">
        <v>31296</v>
      </c>
      <c r="AE596" s="1">
        <v>3.1296</v>
      </c>
      <c r="AF596" s="1">
        <v>26.08</v>
      </c>
      <c r="AG596" s="1">
        <v>31296</v>
      </c>
      <c r="AH596" s="1">
        <v>3.1296</v>
      </c>
      <c r="AI596" s="1">
        <v>1044</v>
      </c>
      <c r="AJ596" s="1" t="s">
        <v>125</v>
      </c>
      <c r="AK596" s="1" t="s">
        <v>113</v>
      </c>
      <c r="AN596" s="1">
        <v>26.8</v>
      </c>
      <c r="AO596" s="1">
        <v>32160</v>
      </c>
    </row>
    <row r="597" s="1" customFormat="1" spans="1:41">
      <c r="A597" s="1">
        <v>202301</v>
      </c>
      <c r="B597" s="1" t="s">
        <v>93</v>
      </c>
      <c r="C597" s="1" t="s">
        <v>94</v>
      </c>
      <c r="D597" s="1" t="s">
        <v>961</v>
      </c>
      <c r="E597" s="1" t="s">
        <v>962</v>
      </c>
      <c r="F597" s="1" t="s">
        <v>97</v>
      </c>
      <c r="G597" s="1" t="s">
        <v>951</v>
      </c>
      <c r="H597" s="1" t="s">
        <v>952</v>
      </c>
      <c r="I597" s="4">
        <v>44937</v>
      </c>
      <c r="J597" s="1" t="s">
        <v>966</v>
      </c>
      <c r="K597" s="1" t="s">
        <v>967</v>
      </c>
      <c r="L597" s="1" t="s">
        <v>968</v>
      </c>
      <c r="M597" s="1" t="s">
        <v>137</v>
      </c>
      <c r="N597" s="1" t="s">
        <v>137</v>
      </c>
      <c r="P597" s="1" t="s">
        <v>4</v>
      </c>
      <c r="Q597" s="1" t="s">
        <v>105</v>
      </c>
      <c r="R597" s="1" t="s">
        <v>106</v>
      </c>
      <c r="S597" s="1" t="s">
        <v>168</v>
      </c>
      <c r="T597" s="1" t="s">
        <v>169</v>
      </c>
      <c r="U597" s="1" t="s">
        <v>168</v>
      </c>
      <c r="V597" s="1" t="s">
        <v>169</v>
      </c>
      <c r="W597" s="1" t="s">
        <v>109</v>
      </c>
      <c r="X597" s="1" t="s">
        <v>12</v>
      </c>
      <c r="Y597" s="1" t="s">
        <v>13</v>
      </c>
      <c r="Z597" s="1" t="s">
        <v>124</v>
      </c>
      <c r="AA597" s="1">
        <v>221113</v>
      </c>
      <c r="AB597" s="1">
        <v>10</v>
      </c>
      <c r="AC597" s="1">
        <v>26.08</v>
      </c>
      <c r="AD597" s="1">
        <v>260.8</v>
      </c>
      <c r="AE597" s="1">
        <v>0.02608</v>
      </c>
      <c r="AF597" s="1">
        <v>26.08</v>
      </c>
      <c r="AG597" s="1">
        <v>260.8</v>
      </c>
      <c r="AH597" s="1">
        <v>0.02608</v>
      </c>
      <c r="AI597" s="1">
        <v>1044</v>
      </c>
      <c r="AJ597" s="1" t="s">
        <v>125</v>
      </c>
      <c r="AK597" s="1" t="s">
        <v>113</v>
      </c>
      <c r="AN597" s="1">
        <v>26.6</v>
      </c>
      <c r="AO597" s="1">
        <v>266</v>
      </c>
    </row>
    <row r="598" s="1" customFormat="1" spans="1:41">
      <c r="A598" s="1">
        <v>202301</v>
      </c>
      <c r="B598" s="1" t="s">
        <v>93</v>
      </c>
      <c r="C598" s="1" t="s">
        <v>94</v>
      </c>
      <c r="D598" s="1" t="s">
        <v>969</v>
      </c>
      <c r="E598" s="1" t="s">
        <v>970</v>
      </c>
      <c r="F598" s="1" t="s">
        <v>97</v>
      </c>
      <c r="G598" s="1" t="s">
        <v>128</v>
      </c>
      <c r="H598" s="1" t="s">
        <v>129</v>
      </c>
      <c r="I598" s="4">
        <v>44928</v>
      </c>
      <c r="J598" s="1" t="s">
        <v>971</v>
      </c>
      <c r="K598" s="1" t="s">
        <v>972</v>
      </c>
      <c r="L598" s="1" t="s">
        <v>973</v>
      </c>
      <c r="M598" s="1" t="s">
        <v>228</v>
      </c>
      <c r="N598" s="1" t="s">
        <v>228</v>
      </c>
      <c r="P598" s="1" t="s">
        <v>4</v>
      </c>
      <c r="Q598" s="1" t="s">
        <v>105</v>
      </c>
      <c r="R598" s="1" t="s">
        <v>106</v>
      </c>
      <c r="S598" s="1" t="s">
        <v>186</v>
      </c>
      <c r="T598" s="1" t="s">
        <v>187</v>
      </c>
      <c r="U598" s="1" t="s">
        <v>186</v>
      </c>
      <c r="V598" s="1" t="s">
        <v>187</v>
      </c>
      <c r="W598" s="1" t="s">
        <v>109</v>
      </c>
      <c r="X598" s="1" t="s">
        <v>110</v>
      </c>
      <c r="Y598" s="1" t="s">
        <v>35</v>
      </c>
      <c r="Z598" s="1" t="s">
        <v>111</v>
      </c>
      <c r="AA598" s="1">
        <v>220823</v>
      </c>
      <c r="AB598" s="1">
        <v>30</v>
      </c>
      <c r="AC598" s="1">
        <v>31.29</v>
      </c>
      <c r="AD598" s="1">
        <v>938.7</v>
      </c>
      <c r="AE598" s="1">
        <v>0.09387</v>
      </c>
      <c r="AF598" s="1">
        <v>31.29</v>
      </c>
      <c r="AG598" s="1">
        <v>938.7</v>
      </c>
      <c r="AH598" s="1">
        <v>0.09387</v>
      </c>
      <c r="AI598" s="1">
        <v>1047</v>
      </c>
      <c r="AJ598" s="1" t="s">
        <v>112</v>
      </c>
      <c r="AK598" s="1" t="s">
        <v>113</v>
      </c>
      <c r="AN598" s="1">
        <v>31.29</v>
      </c>
      <c r="AO598" s="1">
        <v>938.7</v>
      </c>
    </row>
    <row r="599" s="1" customFormat="1" spans="1:41">
      <c r="A599" s="1">
        <v>202301</v>
      </c>
      <c r="B599" s="1" t="s">
        <v>93</v>
      </c>
      <c r="C599" s="1" t="s">
        <v>94</v>
      </c>
      <c r="D599" s="1" t="s">
        <v>969</v>
      </c>
      <c r="E599" s="1" t="s">
        <v>970</v>
      </c>
      <c r="F599" s="1" t="s">
        <v>97</v>
      </c>
      <c r="G599" s="1" t="s">
        <v>128</v>
      </c>
      <c r="H599" s="1" t="s">
        <v>129</v>
      </c>
      <c r="I599" s="4">
        <v>44935</v>
      </c>
      <c r="J599" s="1" t="s">
        <v>971</v>
      </c>
      <c r="K599" s="1" t="s">
        <v>972</v>
      </c>
      <c r="L599" s="1" t="s">
        <v>973</v>
      </c>
      <c r="M599" s="1" t="s">
        <v>228</v>
      </c>
      <c r="N599" s="1" t="s">
        <v>228</v>
      </c>
      <c r="P599" s="1" t="s">
        <v>4</v>
      </c>
      <c r="Q599" s="1" t="s">
        <v>105</v>
      </c>
      <c r="R599" s="1" t="s">
        <v>106</v>
      </c>
      <c r="S599" s="1" t="s">
        <v>186</v>
      </c>
      <c r="T599" s="1" t="s">
        <v>187</v>
      </c>
      <c r="U599" s="1" t="s">
        <v>186</v>
      </c>
      <c r="V599" s="1" t="s">
        <v>187</v>
      </c>
      <c r="W599" s="1" t="s">
        <v>109</v>
      </c>
      <c r="X599" s="1" t="s">
        <v>12</v>
      </c>
      <c r="Y599" s="1" t="s">
        <v>13</v>
      </c>
      <c r="Z599" s="1" t="s">
        <v>124</v>
      </c>
      <c r="AA599" s="1">
        <v>221016</v>
      </c>
      <c r="AB599" s="1">
        <v>50</v>
      </c>
      <c r="AC599" s="1">
        <v>26.08</v>
      </c>
      <c r="AD599" s="1">
        <v>1304</v>
      </c>
      <c r="AE599" s="1">
        <v>0.1304</v>
      </c>
      <c r="AF599" s="1">
        <v>26.08</v>
      </c>
      <c r="AG599" s="1">
        <v>1304</v>
      </c>
      <c r="AH599" s="1">
        <v>0.1304</v>
      </c>
      <c r="AI599" s="1">
        <v>1044</v>
      </c>
      <c r="AJ599" s="1" t="s">
        <v>125</v>
      </c>
      <c r="AK599" s="1" t="s">
        <v>113</v>
      </c>
      <c r="AN599" s="1">
        <v>26.08</v>
      </c>
      <c r="AO599" s="1">
        <v>1304</v>
      </c>
    </row>
    <row r="600" s="1" customFormat="1" spans="1:41">
      <c r="A600" s="1">
        <v>202301</v>
      </c>
      <c r="B600" s="1" t="s">
        <v>93</v>
      </c>
      <c r="C600" s="1" t="s">
        <v>94</v>
      </c>
      <c r="D600" s="1" t="s">
        <v>969</v>
      </c>
      <c r="E600" s="1" t="s">
        <v>970</v>
      </c>
      <c r="F600" s="1" t="s">
        <v>97</v>
      </c>
      <c r="G600" s="1" t="s">
        <v>128</v>
      </c>
      <c r="H600" s="1" t="s">
        <v>129</v>
      </c>
      <c r="I600" s="4">
        <v>44935</v>
      </c>
      <c r="J600" s="1" t="s">
        <v>974</v>
      </c>
      <c r="K600" s="1" t="s">
        <v>975</v>
      </c>
      <c r="L600" s="1" t="s">
        <v>973</v>
      </c>
      <c r="M600" s="1" t="s">
        <v>228</v>
      </c>
      <c r="N600" s="1" t="s">
        <v>228</v>
      </c>
      <c r="P600" s="1" t="s">
        <v>4</v>
      </c>
      <c r="Q600" s="1" t="s">
        <v>105</v>
      </c>
      <c r="R600" s="1" t="s">
        <v>106</v>
      </c>
      <c r="S600" s="1" t="s">
        <v>146</v>
      </c>
      <c r="T600" s="1" t="s">
        <v>147</v>
      </c>
      <c r="U600" s="1" t="s">
        <v>146</v>
      </c>
      <c r="V600" s="1" t="s">
        <v>147</v>
      </c>
      <c r="W600" s="1" t="s">
        <v>109</v>
      </c>
      <c r="X600" s="1" t="s">
        <v>12</v>
      </c>
      <c r="Y600" s="1" t="s">
        <v>13</v>
      </c>
      <c r="Z600" s="1" t="s">
        <v>124</v>
      </c>
      <c r="AA600" s="1">
        <v>221016</v>
      </c>
      <c r="AB600" s="1">
        <v>50</v>
      </c>
      <c r="AC600" s="1">
        <v>26.08</v>
      </c>
      <c r="AD600" s="1">
        <v>1304</v>
      </c>
      <c r="AE600" s="1">
        <v>0.1304</v>
      </c>
      <c r="AF600" s="1">
        <v>26.08</v>
      </c>
      <c r="AG600" s="1">
        <v>1304</v>
      </c>
      <c r="AH600" s="1">
        <v>0.1304</v>
      </c>
      <c r="AI600" s="1">
        <v>1044</v>
      </c>
      <c r="AJ600" s="1" t="s">
        <v>125</v>
      </c>
      <c r="AK600" s="1" t="s">
        <v>113</v>
      </c>
      <c r="AN600" s="1">
        <v>26.08</v>
      </c>
      <c r="AO600" s="1">
        <v>1304</v>
      </c>
    </row>
    <row r="601" s="1" customFormat="1" spans="1:37">
      <c r="A601" s="1">
        <v>202301</v>
      </c>
      <c r="B601" s="1" t="s">
        <v>93</v>
      </c>
      <c r="C601" s="1" t="s">
        <v>94</v>
      </c>
      <c r="D601" s="1" t="s">
        <v>976</v>
      </c>
      <c r="E601" s="1" t="s">
        <v>977</v>
      </c>
      <c r="F601" s="1" t="s">
        <v>97</v>
      </c>
      <c r="G601" s="1" t="s">
        <v>128</v>
      </c>
      <c r="H601" s="1" t="s">
        <v>129</v>
      </c>
      <c r="I601" s="4">
        <v>44946</v>
      </c>
      <c r="J601" s="1" t="s">
        <v>978</v>
      </c>
      <c r="K601" s="1" t="s">
        <v>979</v>
      </c>
      <c r="L601" s="1" t="s">
        <v>410</v>
      </c>
      <c r="M601" s="1" t="s">
        <v>103</v>
      </c>
      <c r="N601" s="1" t="s">
        <v>104</v>
      </c>
      <c r="P601" s="1" t="s">
        <v>4</v>
      </c>
      <c r="Q601" s="1" t="s">
        <v>105</v>
      </c>
      <c r="R601" s="1" t="s">
        <v>106</v>
      </c>
      <c r="S601" s="1" t="s">
        <v>186</v>
      </c>
      <c r="T601" s="1" t="s">
        <v>187</v>
      </c>
      <c r="U601" s="1" t="s">
        <v>186</v>
      </c>
      <c r="V601" s="1" t="s">
        <v>187</v>
      </c>
      <c r="W601" s="1" t="s">
        <v>109</v>
      </c>
      <c r="X601" s="1" t="s">
        <v>12</v>
      </c>
      <c r="Y601" s="1" t="s">
        <v>15</v>
      </c>
      <c r="Z601" s="1" t="s">
        <v>250</v>
      </c>
      <c r="AA601" s="1">
        <v>221122</v>
      </c>
      <c r="AB601" s="1">
        <v>300</v>
      </c>
      <c r="AC601" s="1">
        <v>48.96</v>
      </c>
      <c r="AD601" s="1">
        <v>14688</v>
      </c>
      <c r="AE601" s="1">
        <v>1.4688</v>
      </c>
      <c r="AF601" s="1">
        <v>48.96</v>
      </c>
      <c r="AG601" s="1">
        <v>14688</v>
      </c>
      <c r="AH601" s="1">
        <v>1.4688</v>
      </c>
      <c r="AI601" s="1">
        <v>3657</v>
      </c>
      <c r="AJ601" s="1" t="s">
        <v>251</v>
      </c>
      <c r="AK601" s="1" t="s">
        <v>980</v>
      </c>
    </row>
    <row r="602" s="1" customFormat="1" spans="1:37">
      <c r="A602" s="1">
        <v>202301</v>
      </c>
      <c r="B602" s="1" t="s">
        <v>93</v>
      </c>
      <c r="C602" s="1" t="s">
        <v>94</v>
      </c>
      <c r="D602" s="1" t="s">
        <v>976</v>
      </c>
      <c r="E602" s="1" t="s">
        <v>977</v>
      </c>
      <c r="F602" s="1" t="s">
        <v>97</v>
      </c>
      <c r="G602" s="1" t="s">
        <v>128</v>
      </c>
      <c r="H602" s="1" t="s">
        <v>129</v>
      </c>
      <c r="I602" s="4">
        <v>44946</v>
      </c>
      <c r="J602" s="1" t="s">
        <v>981</v>
      </c>
      <c r="K602" s="1" t="s">
        <v>982</v>
      </c>
      <c r="L602" s="1" t="s">
        <v>410</v>
      </c>
      <c r="M602" s="1" t="s">
        <v>103</v>
      </c>
      <c r="N602" s="1" t="s">
        <v>104</v>
      </c>
      <c r="P602" s="1" t="s">
        <v>4</v>
      </c>
      <c r="Q602" s="1" t="s">
        <v>105</v>
      </c>
      <c r="R602" s="1" t="s">
        <v>106</v>
      </c>
      <c r="S602" s="1" t="s">
        <v>122</v>
      </c>
      <c r="T602" s="1" t="s">
        <v>123</v>
      </c>
      <c r="U602" s="1" t="s">
        <v>122</v>
      </c>
      <c r="V602" s="1" t="s">
        <v>123</v>
      </c>
      <c r="W602" s="1" t="s">
        <v>109</v>
      </c>
      <c r="X602" s="1" t="s">
        <v>12</v>
      </c>
      <c r="Y602" s="1" t="s">
        <v>15</v>
      </c>
      <c r="Z602" s="1" t="s">
        <v>250</v>
      </c>
      <c r="AA602" s="1">
        <v>221122</v>
      </c>
      <c r="AB602" s="1">
        <v>300</v>
      </c>
      <c r="AC602" s="1">
        <v>48.96</v>
      </c>
      <c r="AD602" s="1">
        <v>14688</v>
      </c>
      <c r="AE602" s="1">
        <v>1.4688</v>
      </c>
      <c r="AF602" s="1">
        <v>48.96</v>
      </c>
      <c r="AG602" s="1">
        <v>14688</v>
      </c>
      <c r="AH602" s="1">
        <v>1.4688</v>
      </c>
      <c r="AI602" s="1">
        <v>3657</v>
      </c>
      <c r="AJ602" s="1" t="s">
        <v>251</v>
      </c>
      <c r="AK602" s="1" t="s">
        <v>980</v>
      </c>
    </row>
    <row r="603" s="1" customFormat="1" spans="1:37">
      <c r="A603" s="1">
        <v>202301</v>
      </c>
      <c r="B603" s="1" t="s">
        <v>93</v>
      </c>
      <c r="C603" s="1" t="s">
        <v>94</v>
      </c>
      <c r="D603" s="1" t="s">
        <v>976</v>
      </c>
      <c r="E603" s="1" t="s">
        <v>977</v>
      </c>
      <c r="F603" s="1" t="s">
        <v>97</v>
      </c>
      <c r="G603" s="1" t="s">
        <v>128</v>
      </c>
      <c r="H603" s="1" t="s">
        <v>129</v>
      </c>
      <c r="I603" s="4">
        <v>44946</v>
      </c>
      <c r="J603" s="1" t="s">
        <v>983</v>
      </c>
      <c r="K603" s="1" t="s">
        <v>984</v>
      </c>
      <c r="L603" s="1" t="s">
        <v>410</v>
      </c>
      <c r="M603" s="1" t="s">
        <v>103</v>
      </c>
      <c r="N603" s="1" t="s">
        <v>104</v>
      </c>
      <c r="P603" s="1" t="s">
        <v>4</v>
      </c>
      <c r="Q603" s="1" t="s">
        <v>105</v>
      </c>
      <c r="R603" s="1" t="s">
        <v>106</v>
      </c>
      <c r="S603" s="1" t="s">
        <v>146</v>
      </c>
      <c r="T603" s="1" t="s">
        <v>147</v>
      </c>
      <c r="U603" s="1" t="s">
        <v>146</v>
      </c>
      <c r="V603" s="1" t="s">
        <v>147</v>
      </c>
      <c r="W603" s="1" t="s">
        <v>109</v>
      </c>
      <c r="X603" s="1" t="s">
        <v>12</v>
      </c>
      <c r="Y603" s="1" t="s">
        <v>15</v>
      </c>
      <c r="Z603" s="1" t="s">
        <v>250</v>
      </c>
      <c r="AA603" s="1">
        <v>221122</v>
      </c>
      <c r="AB603" s="1">
        <v>300</v>
      </c>
      <c r="AC603" s="1">
        <v>48.96</v>
      </c>
      <c r="AD603" s="1">
        <v>14688</v>
      </c>
      <c r="AE603" s="1">
        <v>1.4688</v>
      </c>
      <c r="AF603" s="1">
        <v>48.96</v>
      </c>
      <c r="AG603" s="1">
        <v>14688</v>
      </c>
      <c r="AH603" s="1">
        <v>1.4688</v>
      </c>
      <c r="AI603" s="1">
        <v>3657</v>
      </c>
      <c r="AJ603" s="1" t="s">
        <v>251</v>
      </c>
      <c r="AK603" s="1" t="s">
        <v>980</v>
      </c>
    </row>
    <row r="604" s="1" customFormat="1" spans="1:37">
      <c r="A604" s="1">
        <v>202301</v>
      </c>
      <c r="B604" s="1" t="s">
        <v>93</v>
      </c>
      <c r="C604" s="1" t="s">
        <v>94</v>
      </c>
      <c r="D604" s="1" t="s">
        <v>976</v>
      </c>
      <c r="E604" s="1" t="s">
        <v>977</v>
      </c>
      <c r="F604" s="1" t="s">
        <v>97</v>
      </c>
      <c r="G604" s="1" t="s">
        <v>128</v>
      </c>
      <c r="H604" s="1" t="s">
        <v>129</v>
      </c>
      <c r="I604" s="4">
        <v>44946</v>
      </c>
      <c r="J604" s="1" t="s">
        <v>853</v>
      </c>
      <c r="K604" s="1" t="s">
        <v>854</v>
      </c>
      <c r="L604" s="1" t="s">
        <v>410</v>
      </c>
      <c r="M604" s="1" t="s">
        <v>103</v>
      </c>
      <c r="N604" s="1" t="s">
        <v>104</v>
      </c>
      <c r="P604" s="1" t="s">
        <v>4</v>
      </c>
      <c r="Q604" s="1" t="s">
        <v>105</v>
      </c>
      <c r="R604" s="1" t="s">
        <v>106</v>
      </c>
      <c r="S604" s="1" t="s">
        <v>186</v>
      </c>
      <c r="T604" s="1" t="s">
        <v>187</v>
      </c>
      <c r="U604" s="1" t="s">
        <v>186</v>
      </c>
      <c r="V604" s="1" t="s">
        <v>187</v>
      </c>
      <c r="W604" s="1" t="s">
        <v>109</v>
      </c>
      <c r="X604" s="1" t="s">
        <v>12</v>
      </c>
      <c r="Y604" s="1" t="s">
        <v>15</v>
      </c>
      <c r="Z604" s="1" t="s">
        <v>250</v>
      </c>
      <c r="AA604" s="1">
        <v>220910</v>
      </c>
      <c r="AB604" s="1">
        <v>180</v>
      </c>
      <c r="AC604" s="1">
        <v>48.96</v>
      </c>
      <c r="AD604" s="1">
        <v>8812.8</v>
      </c>
      <c r="AE604" s="1">
        <v>0.88128</v>
      </c>
      <c r="AF604" s="1">
        <v>48.96</v>
      </c>
      <c r="AG604" s="1">
        <v>8812.8</v>
      </c>
      <c r="AH604" s="1">
        <v>0.88128</v>
      </c>
      <c r="AI604" s="1">
        <v>3657</v>
      </c>
      <c r="AJ604" s="1" t="s">
        <v>251</v>
      </c>
      <c r="AK604" s="1" t="s">
        <v>980</v>
      </c>
    </row>
    <row r="605" s="1" customFormat="1" spans="1:37">
      <c r="A605" s="1">
        <v>202301</v>
      </c>
      <c r="B605" s="1" t="s">
        <v>93</v>
      </c>
      <c r="C605" s="1" t="s">
        <v>94</v>
      </c>
      <c r="D605" s="1" t="s">
        <v>985</v>
      </c>
      <c r="E605" s="1" t="s">
        <v>986</v>
      </c>
      <c r="F605" s="1" t="s">
        <v>97</v>
      </c>
      <c r="G605" s="1" t="s">
        <v>116</v>
      </c>
      <c r="H605" s="1" t="s">
        <v>117</v>
      </c>
      <c r="I605" s="4">
        <v>44934</v>
      </c>
      <c r="J605" s="1" t="s">
        <v>987</v>
      </c>
      <c r="K605" s="1" t="s">
        <v>988</v>
      </c>
      <c r="L605" s="1" t="s">
        <v>989</v>
      </c>
      <c r="M605" s="1" t="s">
        <v>103</v>
      </c>
      <c r="N605" s="1" t="s">
        <v>121</v>
      </c>
      <c r="P605" s="1" t="s">
        <v>4</v>
      </c>
      <c r="Q605" s="1" t="s">
        <v>105</v>
      </c>
      <c r="R605" s="1" t="s">
        <v>106</v>
      </c>
      <c r="S605" s="1" t="s">
        <v>146</v>
      </c>
      <c r="T605" s="1" t="s">
        <v>147</v>
      </c>
      <c r="U605" s="1" t="s">
        <v>146</v>
      </c>
      <c r="V605" s="1" t="s">
        <v>147</v>
      </c>
      <c r="W605" s="1" t="s">
        <v>109</v>
      </c>
      <c r="X605" s="1" t="s">
        <v>110</v>
      </c>
      <c r="Y605" s="1" t="s">
        <v>35</v>
      </c>
      <c r="Z605" s="1" t="s">
        <v>111</v>
      </c>
      <c r="AA605" s="1">
        <v>220706</v>
      </c>
      <c r="AB605" s="1">
        <v>1</v>
      </c>
      <c r="AC605" s="1">
        <v>31.29</v>
      </c>
      <c r="AD605" s="1">
        <v>31.29</v>
      </c>
      <c r="AE605" s="1">
        <v>0.003129</v>
      </c>
      <c r="AF605" s="1">
        <v>31.29</v>
      </c>
      <c r="AG605" s="1">
        <v>31.29</v>
      </c>
      <c r="AH605" s="1">
        <v>0.003129</v>
      </c>
      <c r="AI605" s="1">
        <v>1047</v>
      </c>
      <c r="AJ605" s="1" t="s">
        <v>112</v>
      </c>
      <c r="AK605" s="1" t="s">
        <v>113</v>
      </c>
    </row>
    <row r="606" s="1" customFormat="1" spans="1:37">
      <c r="A606" s="1">
        <v>202301</v>
      </c>
      <c r="B606" s="1" t="s">
        <v>93</v>
      </c>
      <c r="C606" s="1" t="s">
        <v>94</v>
      </c>
      <c r="D606" s="1" t="s">
        <v>985</v>
      </c>
      <c r="E606" s="1" t="s">
        <v>986</v>
      </c>
      <c r="F606" s="1" t="s">
        <v>97</v>
      </c>
      <c r="G606" s="1" t="s">
        <v>116</v>
      </c>
      <c r="H606" s="1" t="s">
        <v>117</v>
      </c>
      <c r="I606" s="4">
        <v>44934</v>
      </c>
      <c r="J606" s="1" t="s">
        <v>990</v>
      </c>
      <c r="K606" s="1" t="s">
        <v>991</v>
      </c>
      <c r="L606" s="1" t="s">
        <v>989</v>
      </c>
      <c r="M606" s="1" t="s">
        <v>103</v>
      </c>
      <c r="N606" s="1" t="s">
        <v>121</v>
      </c>
      <c r="P606" s="1" t="s">
        <v>4</v>
      </c>
      <c r="Q606" s="1" t="s">
        <v>105</v>
      </c>
      <c r="R606" s="1" t="s">
        <v>106</v>
      </c>
      <c r="S606" s="1" t="s">
        <v>186</v>
      </c>
      <c r="T606" s="1" t="s">
        <v>187</v>
      </c>
      <c r="U606" s="1" t="s">
        <v>186</v>
      </c>
      <c r="V606" s="1" t="s">
        <v>187</v>
      </c>
      <c r="W606" s="1" t="s">
        <v>109</v>
      </c>
      <c r="X606" s="1" t="s">
        <v>27</v>
      </c>
      <c r="Y606" s="1" t="s">
        <v>29</v>
      </c>
      <c r="Z606" s="1" t="s">
        <v>290</v>
      </c>
      <c r="AA606" s="1">
        <v>250704030</v>
      </c>
      <c r="AB606" s="1">
        <v>5</v>
      </c>
      <c r="AC606" s="1">
        <v>40.26</v>
      </c>
      <c r="AD606" s="1">
        <v>201.3</v>
      </c>
      <c r="AE606" s="1">
        <v>0.02013</v>
      </c>
      <c r="AF606" s="1">
        <v>40.26</v>
      </c>
      <c r="AG606" s="1">
        <v>201.3</v>
      </c>
      <c r="AH606" s="1">
        <v>0.02013</v>
      </c>
      <c r="AI606" s="1">
        <v>1041</v>
      </c>
      <c r="AJ606" s="1" t="s">
        <v>291</v>
      </c>
      <c r="AK606" s="1" t="s">
        <v>113</v>
      </c>
    </row>
    <row r="607" s="1" customFormat="1" spans="1:37">
      <c r="A607" s="1">
        <v>202301</v>
      </c>
      <c r="B607" s="1" t="s">
        <v>93</v>
      </c>
      <c r="C607" s="1" t="s">
        <v>94</v>
      </c>
      <c r="D607" s="1" t="s">
        <v>985</v>
      </c>
      <c r="E607" s="1" t="s">
        <v>986</v>
      </c>
      <c r="F607" s="1" t="s">
        <v>97</v>
      </c>
      <c r="G607" s="1" t="s">
        <v>116</v>
      </c>
      <c r="H607" s="1" t="s">
        <v>117</v>
      </c>
      <c r="I607" s="4">
        <v>44936</v>
      </c>
      <c r="J607" s="1" t="s">
        <v>992</v>
      </c>
      <c r="K607" s="1" t="s">
        <v>993</v>
      </c>
      <c r="L607" s="1" t="s">
        <v>989</v>
      </c>
      <c r="M607" s="1" t="s">
        <v>103</v>
      </c>
      <c r="N607" s="1" t="s">
        <v>121</v>
      </c>
      <c r="P607" s="1" t="s">
        <v>4</v>
      </c>
      <c r="Q607" s="1" t="s">
        <v>105</v>
      </c>
      <c r="R607" s="1" t="s">
        <v>106</v>
      </c>
      <c r="S607" s="1" t="s">
        <v>138</v>
      </c>
      <c r="T607" s="1" t="s">
        <v>139</v>
      </c>
      <c r="U607" s="1" t="s">
        <v>138</v>
      </c>
      <c r="V607" s="1" t="s">
        <v>139</v>
      </c>
      <c r="W607" s="1" t="s">
        <v>109</v>
      </c>
      <c r="X607" s="1" t="s">
        <v>110</v>
      </c>
      <c r="Y607" s="1" t="s">
        <v>35</v>
      </c>
      <c r="Z607" s="1" t="s">
        <v>111</v>
      </c>
      <c r="AA607" s="1">
        <v>220706</v>
      </c>
      <c r="AB607" s="1">
        <v>4</v>
      </c>
      <c r="AC607" s="1">
        <v>31.29</v>
      </c>
      <c r="AD607" s="1">
        <v>125.16</v>
      </c>
      <c r="AE607" s="1">
        <v>0.012516</v>
      </c>
      <c r="AF607" s="1">
        <v>31.29</v>
      </c>
      <c r="AG607" s="1">
        <v>125.16</v>
      </c>
      <c r="AH607" s="1">
        <v>0.012516</v>
      </c>
      <c r="AI607" s="1">
        <v>1047</v>
      </c>
      <c r="AJ607" s="1" t="s">
        <v>112</v>
      </c>
      <c r="AK607" s="1" t="s">
        <v>113</v>
      </c>
    </row>
    <row r="608" s="1" customFormat="1" spans="1:37">
      <c r="A608" s="1">
        <v>202301</v>
      </c>
      <c r="B608" s="1" t="s">
        <v>93</v>
      </c>
      <c r="C608" s="1" t="s">
        <v>94</v>
      </c>
      <c r="D608" s="1" t="s">
        <v>985</v>
      </c>
      <c r="E608" s="1" t="s">
        <v>986</v>
      </c>
      <c r="F608" s="1" t="s">
        <v>97</v>
      </c>
      <c r="G608" s="1" t="s">
        <v>116</v>
      </c>
      <c r="H608" s="1" t="s">
        <v>117</v>
      </c>
      <c r="I608" s="4">
        <v>44936</v>
      </c>
      <c r="J608" s="1" t="s">
        <v>994</v>
      </c>
      <c r="K608" s="1" t="s">
        <v>995</v>
      </c>
      <c r="L608" s="1" t="s">
        <v>989</v>
      </c>
      <c r="M608" s="1" t="s">
        <v>103</v>
      </c>
      <c r="N608" s="1" t="s">
        <v>121</v>
      </c>
      <c r="P608" s="1" t="s">
        <v>4</v>
      </c>
      <c r="Q608" s="1" t="s">
        <v>105</v>
      </c>
      <c r="R608" s="1" t="s">
        <v>106</v>
      </c>
      <c r="S608" s="1" t="s">
        <v>146</v>
      </c>
      <c r="T608" s="1" t="s">
        <v>147</v>
      </c>
      <c r="U608" s="1" t="s">
        <v>146</v>
      </c>
      <c r="V608" s="1" t="s">
        <v>147</v>
      </c>
      <c r="W608" s="1" t="s">
        <v>109</v>
      </c>
      <c r="X608" s="1" t="s">
        <v>110</v>
      </c>
      <c r="Y608" s="1" t="s">
        <v>36</v>
      </c>
      <c r="Z608" s="1" t="s">
        <v>587</v>
      </c>
      <c r="AA608" s="1">
        <v>220819</v>
      </c>
      <c r="AB608" s="1">
        <v>3</v>
      </c>
      <c r="AC608" s="1">
        <v>21</v>
      </c>
      <c r="AD608" s="1">
        <v>63</v>
      </c>
      <c r="AE608" s="1">
        <v>0.0063</v>
      </c>
      <c r="AF608" s="1">
        <v>21</v>
      </c>
      <c r="AG608" s="1">
        <v>63</v>
      </c>
      <c r="AH608" s="1">
        <v>0.0063</v>
      </c>
      <c r="AI608" s="1">
        <v>1032</v>
      </c>
      <c r="AJ608" s="1" t="s">
        <v>588</v>
      </c>
      <c r="AK608" s="1" t="s">
        <v>113</v>
      </c>
    </row>
    <row r="609" s="1" customFormat="1" spans="1:37">
      <c r="A609" s="1">
        <v>202301</v>
      </c>
      <c r="B609" s="1" t="s">
        <v>93</v>
      </c>
      <c r="C609" s="1" t="s">
        <v>94</v>
      </c>
      <c r="D609" s="1" t="s">
        <v>985</v>
      </c>
      <c r="E609" s="1" t="s">
        <v>986</v>
      </c>
      <c r="F609" s="1" t="s">
        <v>97</v>
      </c>
      <c r="G609" s="1" t="s">
        <v>116</v>
      </c>
      <c r="H609" s="1" t="s">
        <v>117</v>
      </c>
      <c r="I609" s="4">
        <v>44936</v>
      </c>
      <c r="J609" s="1" t="s">
        <v>996</v>
      </c>
      <c r="K609" s="1" t="s">
        <v>997</v>
      </c>
      <c r="L609" s="1" t="s">
        <v>989</v>
      </c>
      <c r="M609" s="1" t="s">
        <v>103</v>
      </c>
      <c r="N609" s="1" t="s">
        <v>121</v>
      </c>
      <c r="P609" s="1" t="s">
        <v>4</v>
      </c>
      <c r="Q609" s="1" t="s">
        <v>105</v>
      </c>
      <c r="R609" s="1" t="s">
        <v>106</v>
      </c>
      <c r="S609" s="1" t="s">
        <v>168</v>
      </c>
      <c r="T609" s="1" t="s">
        <v>169</v>
      </c>
      <c r="U609" s="1" t="s">
        <v>168</v>
      </c>
      <c r="V609" s="1" t="s">
        <v>169</v>
      </c>
      <c r="W609" s="1" t="s">
        <v>109</v>
      </c>
      <c r="X609" s="1" t="s">
        <v>12</v>
      </c>
      <c r="Y609" s="1" t="s">
        <v>15</v>
      </c>
      <c r="Z609" s="1" t="s">
        <v>250</v>
      </c>
      <c r="AA609" s="1">
        <v>220712</v>
      </c>
      <c r="AB609" s="1">
        <v>1</v>
      </c>
      <c r="AC609" s="1">
        <v>48.96</v>
      </c>
      <c r="AD609" s="1">
        <v>48.96</v>
      </c>
      <c r="AE609" s="1">
        <v>0.004896</v>
      </c>
      <c r="AF609" s="1">
        <v>48.96</v>
      </c>
      <c r="AG609" s="1">
        <v>48.96</v>
      </c>
      <c r="AH609" s="1">
        <v>0.004896</v>
      </c>
      <c r="AI609" s="1">
        <v>3657</v>
      </c>
      <c r="AJ609" s="1" t="s">
        <v>251</v>
      </c>
      <c r="AK609" s="1" t="s">
        <v>113</v>
      </c>
    </row>
    <row r="610" s="1" customFormat="1" spans="1:37">
      <c r="A610" s="1">
        <v>202301</v>
      </c>
      <c r="B610" s="1" t="s">
        <v>93</v>
      </c>
      <c r="C610" s="1" t="s">
        <v>94</v>
      </c>
      <c r="D610" s="1" t="s">
        <v>985</v>
      </c>
      <c r="E610" s="1" t="s">
        <v>986</v>
      </c>
      <c r="F610" s="1" t="s">
        <v>97</v>
      </c>
      <c r="G610" s="1" t="s">
        <v>116</v>
      </c>
      <c r="H610" s="1" t="s">
        <v>117</v>
      </c>
      <c r="I610" s="4">
        <v>44937</v>
      </c>
      <c r="J610" s="1" t="s">
        <v>998</v>
      </c>
      <c r="K610" s="1" t="s">
        <v>999</v>
      </c>
      <c r="L610" s="1" t="s">
        <v>989</v>
      </c>
      <c r="M610" s="1" t="s">
        <v>103</v>
      </c>
      <c r="N610" s="1" t="s">
        <v>104</v>
      </c>
      <c r="P610" s="1" t="s">
        <v>4</v>
      </c>
      <c r="Q610" s="1" t="s">
        <v>105</v>
      </c>
      <c r="R610" s="1" t="s">
        <v>106</v>
      </c>
      <c r="S610" s="1" t="s">
        <v>186</v>
      </c>
      <c r="T610" s="1" t="s">
        <v>187</v>
      </c>
      <c r="U610" s="1" t="s">
        <v>186</v>
      </c>
      <c r="V610" s="1" t="s">
        <v>187</v>
      </c>
      <c r="W610" s="1" t="s">
        <v>109</v>
      </c>
      <c r="X610" s="1" t="s">
        <v>12</v>
      </c>
      <c r="Y610" s="1" t="s">
        <v>15</v>
      </c>
      <c r="Z610" s="1" t="s">
        <v>250</v>
      </c>
      <c r="AA610" s="1">
        <v>220805</v>
      </c>
      <c r="AB610" s="1">
        <v>6</v>
      </c>
      <c r="AC610" s="1">
        <v>48.96</v>
      </c>
      <c r="AD610" s="1">
        <v>293.76</v>
      </c>
      <c r="AE610" s="1">
        <v>0.029376</v>
      </c>
      <c r="AF610" s="1">
        <v>48.96</v>
      </c>
      <c r="AG610" s="1">
        <v>293.76</v>
      </c>
      <c r="AH610" s="1">
        <v>0.029376</v>
      </c>
      <c r="AI610" s="1">
        <v>3657</v>
      </c>
      <c r="AJ610" s="1" t="s">
        <v>251</v>
      </c>
      <c r="AK610" s="1" t="s">
        <v>113</v>
      </c>
    </row>
    <row r="611" s="1" customFormat="1" spans="1:37">
      <c r="A611" s="1">
        <v>202301</v>
      </c>
      <c r="B611" s="1" t="s">
        <v>93</v>
      </c>
      <c r="C611" s="1" t="s">
        <v>94</v>
      </c>
      <c r="D611" s="1" t="s">
        <v>985</v>
      </c>
      <c r="E611" s="1" t="s">
        <v>986</v>
      </c>
      <c r="F611" s="1" t="s">
        <v>97</v>
      </c>
      <c r="G611" s="1" t="s">
        <v>116</v>
      </c>
      <c r="H611" s="1" t="s">
        <v>117</v>
      </c>
      <c r="I611" s="4">
        <v>44938</v>
      </c>
      <c r="J611" s="1" t="s">
        <v>1000</v>
      </c>
      <c r="K611" s="1" t="s">
        <v>1001</v>
      </c>
      <c r="L611" s="1" t="s">
        <v>989</v>
      </c>
      <c r="M611" s="1" t="s">
        <v>103</v>
      </c>
      <c r="N611" s="1" t="s">
        <v>121</v>
      </c>
      <c r="P611" s="1" t="s">
        <v>4</v>
      </c>
      <c r="Q611" s="1" t="s">
        <v>105</v>
      </c>
      <c r="R611" s="1" t="s">
        <v>106</v>
      </c>
      <c r="S611" s="1" t="s">
        <v>152</v>
      </c>
      <c r="T611" s="1" t="s">
        <v>153</v>
      </c>
      <c r="U611" s="1" t="s">
        <v>152</v>
      </c>
      <c r="V611" s="1" t="s">
        <v>153</v>
      </c>
      <c r="W611" s="1" t="s">
        <v>109</v>
      </c>
      <c r="X611" s="1" t="s">
        <v>27</v>
      </c>
      <c r="Y611" s="1" t="s">
        <v>29</v>
      </c>
      <c r="Z611" s="1" t="s">
        <v>290</v>
      </c>
      <c r="AA611" s="1">
        <v>250705040</v>
      </c>
      <c r="AB611" s="1">
        <v>1</v>
      </c>
      <c r="AC611" s="1">
        <v>40.26</v>
      </c>
      <c r="AD611" s="1">
        <v>40.26</v>
      </c>
      <c r="AE611" s="1">
        <v>0.004026</v>
      </c>
      <c r="AF611" s="1">
        <v>40.26</v>
      </c>
      <c r="AG611" s="1">
        <v>40.26</v>
      </c>
      <c r="AH611" s="1">
        <v>0.004026</v>
      </c>
      <c r="AI611" s="1">
        <v>1041</v>
      </c>
      <c r="AJ611" s="1" t="s">
        <v>291</v>
      </c>
      <c r="AK611" s="1" t="s">
        <v>113</v>
      </c>
    </row>
    <row r="612" s="1" customFormat="1" spans="1:37">
      <c r="A612" s="1">
        <v>202301</v>
      </c>
      <c r="B612" s="1" t="s">
        <v>93</v>
      </c>
      <c r="C612" s="1" t="s">
        <v>94</v>
      </c>
      <c r="D612" s="1" t="s">
        <v>985</v>
      </c>
      <c r="E612" s="1" t="s">
        <v>986</v>
      </c>
      <c r="F612" s="1" t="s">
        <v>97</v>
      </c>
      <c r="G612" s="1" t="s">
        <v>116</v>
      </c>
      <c r="H612" s="1" t="s">
        <v>117</v>
      </c>
      <c r="I612" s="4">
        <v>44939</v>
      </c>
      <c r="J612" s="1" t="s">
        <v>1002</v>
      </c>
      <c r="K612" s="1" t="s">
        <v>1003</v>
      </c>
      <c r="L612" s="1" t="s">
        <v>989</v>
      </c>
      <c r="M612" s="1" t="s">
        <v>103</v>
      </c>
      <c r="N612" s="1" t="s">
        <v>121</v>
      </c>
      <c r="P612" s="1" t="s">
        <v>4</v>
      </c>
      <c r="Q612" s="1" t="s">
        <v>105</v>
      </c>
      <c r="R612" s="1" t="s">
        <v>106</v>
      </c>
      <c r="S612" s="1" t="s">
        <v>158</v>
      </c>
      <c r="T612" s="1" t="s">
        <v>159</v>
      </c>
      <c r="U612" s="1" t="s">
        <v>158</v>
      </c>
      <c r="V612" s="1" t="s">
        <v>159</v>
      </c>
      <c r="W612" s="1" t="s">
        <v>109</v>
      </c>
      <c r="X612" s="1" t="s">
        <v>24</v>
      </c>
      <c r="Y612" s="1" t="s">
        <v>25</v>
      </c>
      <c r="Z612" s="1" t="s">
        <v>160</v>
      </c>
      <c r="AA612" s="1">
        <v>220734</v>
      </c>
      <c r="AB612" s="1">
        <v>2</v>
      </c>
      <c r="AC612" s="1">
        <v>33.29</v>
      </c>
      <c r="AD612" s="1">
        <v>66.58</v>
      </c>
      <c r="AE612" s="1">
        <v>0.006658</v>
      </c>
      <c r="AF612" s="1">
        <v>33.29</v>
      </c>
      <c r="AG612" s="1">
        <v>66.58</v>
      </c>
      <c r="AH612" s="1">
        <v>0.006658</v>
      </c>
      <c r="AI612" s="1">
        <v>1048</v>
      </c>
      <c r="AJ612" s="1" t="s">
        <v>161</v>
      </c>
      <c r="AK612" s="1" t="s">
        <v>113</v>
      </c>
    </row>
    <row r="613" s="1" customFormat="1" spans="1:37">
      <c r="A613" s="1">
        <v>202301</v>
      </c>
      <c r="B613" s="1" t="s">
        <v>93</v>
      </c>
      <c r="C613" s="1" t="s">
        <v>94</v>
      </c>
      <c r="D613" s="1" t="s">
        <v>985</v>
      </c>
      <c r="E613" s="1" t="s">
        <v>986</v>
      </c>
      <c r="F613" s="1" t="s">
        <v>97</v>
      </c>
      <c r="G613" s="1" t="s">
        <v>116</v>
      </c>
      <c r="H613" s="1" t="s">
        <v>117</v>
      </c>
      <c r="I613" s="4">
        <v>44939</v>
      </c>
      <c r="J613" s="1" t="s">
        <v>1004</v>
      </c>
      <c r="K613" s="1" t="s">
        <v>1005</v>
      </c>
      <c r="L613" s="1" t="s">
        <v>989</v>
      </c>
      <c r="M613" s="1" t="s">
        <v>103</v>
      </c>
      <c r="N613" s="1" t="s">
        <v>121</v>
      </c>
      <c r="P613" s="1" t="s">
        <v>4</v>
      </c>
      <c r="Q613" s="1" t="s">
        <v>105</v>
      </c>
      <c r="R613" s="1" t="s">
        <v>106</v>
      </c>
      <c r="S613" s="1" t="s">
        <v>146</v>
      </c>
      <c r="T613" s="1" t="s">
        <v>147</v>
      </c>
      <c r="U613" s="1" t="s">
        <v>146</v>
      </c>
      <c r="V613" s="1" t="s">
        <v>147</v>
      </c>
      <c r="W613" s="1" t="s">
        <v>109</v>
      </c>
      <c r="X613" s="1" t="s">
        <v>19</v>
      </c>
      <c r="Y613" s="1" t="s">
        <v>20</v>
      </c>
      <c r="Z613" s="1" t="s">
        <v>202</v>
      </c>
      <c r="AA613" s="1">
        <v>220603</v>
      </c>
      <c r="AB613" s="1">
        <v>3</v>
      </c>
      <c r="AC613" s="1">
        <v>19.68</v>
      </c>
      <c r="AD613" s="1">
        <v>59.04</v>
      </c>
      <c r="AE613" s="1">
        <v>0.005904</v>
      </c>
      <c r="AF613" s="1">
        <v>19.68</v>
      </c>
      <c r="AG613" s="1">
        <v>59.04</v>
      </c>
      <c r="AH613" s="1">
        <v>0.005904</v>
      </c>
      <c r="AI613" s="1">
        <v>3560</v>
      </c>
      <c r="AJ613" s="1" t="s">
        <v>203</v>
      </c>
      <c r="AK613" s="1" t="s">
        <v>113</v>
      </c>
    </row>
    <row r="614" s="1" customFormat="1" spans="1:37">
      <c r="A614" s="1">
        <v>202301</v>
      </c>
      <c r="B614" s="1" t="s">
        <v>93</v>
      </c>
      <c r="C614" s="1" t="s">
        <v>94</v>
      </c>
      <c r="D614" s="1" t="s">
        <v>985</v>
      </c>
      <c r="E614" s="1" t="s">
        <v>986</v>
      </c>
      <c r="F614" s="1" t="s">
        <v>97</v>
      </c>
      <c r="G614" s="1" t="s">
        <v>116</v>
      </c>
      <c r="H614" s="1" t="s">
        <v>117</v>
      </c>
      <c r="I614" s="4">
        <v>44939</v>
      </c>
      <c r="J614" s="1" t="s">
        <v>1006</v>
      </c>
      <c r="K614" s="1" t="s">
        <v>1007</v>
      </c>
      <c r="L614" s="1" t="s">
        <v>989</v>
      </c>
      <c r="M614" s="1" t="s">
        <v>103</v>
      </c>
      <c r="N614" s="1" t="s">
        <v>121</v>
      </c>
      <c r="P614" s="1" t="s">
        <v>4</v>
      </c>
      <c r="Q614" s="1" t="s">
        <v>105</v>
      </c>
      <c r="R614" s="1" t="s">
        <v>106</v>
      </c>
      <c r="S614" s="1" t="s">
        <v>122</v>
      </c>
      <c r="T614" s="1" t="s">
        <v>123</v>
      </c>
      <c r="U614" s="1" t="s">
        <v>122</v>
      </c>
      <c r="V614" s="1" t="s">
        <v>123</v>
      </c>
      <c r="W614" s="1" t="s">
        <v>109</v>
      </c>
      <c r="X614" s="1" t="s">
        <v>12</v>
      </c>
      <c r="Y614" s="1" t="s">
        <v>15</v>
      </c>
      <c r="Z614" s="1" t="s">
        <v>250</v>
      </c>
      <c r="AA614" s="1">
        <v>220805</v>
      </c>
      <c r="AB614" s="1">
        <v>20</v>
      </c>
      <c r="AC614" s="1">
        <v>48.96</v>
      </c>
      <c r="AD614" s="1">
        <v>979.2</v>
      </c>
      <c r="AE614" s="1">
        <v>0.09792</v>
      </c>
      <c r="AF614" s="1">
        <v>48.96</v>
      </c>
      <c r="AG614" s="1">
        <v>979.2</v>
      </c>
      <c r="AH614" s="1">
        <v>0.09792</v>
      </c>
      <c r="AI614" s="1">
        <v>3657</v>
      </c>
      <c r="AJ614" s="1" t="s">
        <v>251</v>
      </c>
      <c r="AK614" s="1" t="s">
        <v>113</v>
      </c>
    </row>
    <row r="615" s="1" customFormat="1" spans="1:37">
      <c r="A615" s="1">
        <v>202301</v>
      </c>
      <c r="B615" s="1" t="s">
        <v>93</v>
      </c>
      <c r="C615" s="1" t="s">
        <v>94</v>
      </c>
      <c r="D615" s="1" t="s">
        <v>985</v>
      </c>
      <c r="E615" s="1" t="s">
        <v>986</v>
      </c>
      <c r="F615" s="1" t="s">
        <v>97</v>
      </c>
      <c r="G615" s="1" t="s">
        <v>116</v>
      </c>
      <c r="H615" s="1" t="s">
        <v>117</v>
      </c>
      <c r="I615" s="4">
        <v>44940</v>
      </c>
      <c r="J615" s="1" t="s">
        <v>1008</v>
      </c>
      <c r="K615" s="1" t="s">
        <v>1009</v>
      </c>
      <c r="L615" s="1" t="s">
        <v>989</v>
      </c>
      <c r="M615" s="1" t="s">
        <v>103</v>
      </c>
      <c r="N615" s="1" t="s">
        <v>121</v>
      </c>
      <c r="P615" s="1" t="s">
        <v>4</v>
      </c>
      <c r="Q615" s="1" t="s">
        <v>105</v>
      </c>
      <c r="R615" s="1" t="s">
        <v>106</v>
      </c>
      <c r="S615" s="1" t="s">
        <v>133</v>
      </c>
      <c r="T615" s="1" t="s">
        <v>134</v>
      </c>
      <c r="U615" s="1" t="s">
        <v>133</v>
      </c>
      <c r="V615" s="1" t="s">
        <v>134</v>
      </c>
      <c r="W615" s="1" t="s">
        <v>109</v>
      </c>
      <c r="X615" s="1" t="s">
        <v>24</v>
      </c>
      <c r="Y615" s="1" t="s">
        <v>25</v>
      </c>
      <c r="Z615" s="1" t="s">
        <v>160</v>
      </c>
      <c r="AA615" s="1">
        <v>221032</v>
      </c>
      <c r="AB615" s="1">
        <v>5</v>
      </c>
      <c r="AC615" s="1">
        <v>33.29</v>
      </c>
      <c r="AD615" s="1">
        <v>166.45</v>
      </c>
      <c r="AE615" s="1">
        <v>0.016645</v>
      </c>
      <c r="AF615" s="1">
        <v>33.29</v>
      </c>
      <c r="AG615" s="1">
        <v>166.45</v>
      </c>
      <c r="AH615" s="1">
        <v>0.016645</v>
      </c>
      <c r="AI615" s="1">
        <v>1048</v>
      </c>
      <c r="AJ615" s="1" t="s">
        <v>161</v>
      </c>
      <c r="AK615" s="1" t="s">
        <v>113</v>
      </c>
    </row>
    <row r="616" s="1" customFormat="1" spans="1:37">
      <c r="A616" s="1">
        <v>202301</v>
      </c>
      <c r="B616" s="1" t="s">
        <v>93</v>
      </c>
      <c r="C616" s="1" t="s">
        <v>94</v>
      </c>
      <c r="D616" s="1" t="s">
        <v>985</v>
      </c>
      <c r="E616" s="1" t="s">
        <v>986</v>
      </c>
      <c r="F616" s="1" t="s">
        <v>97</v>
      </c>
      <c r="G616" s="1" t="s">
        <v>116</v>
      </c>
      <c r="H616" s="1" t="s">
        <v>117</v>
      </c>
      <c r="I616" s="4">
        <v>44940</v>
      </c>
      <c r="J616" s="1" t="s">
        <v>1010</v>
      </c>
      <c r="K616" s="1" t="s">
        <v>1011</v>
      </c>
      <c r="L616" s="1" t="s">
        <v>989</v>
      </c>
      <c r="M616" s="1" t="s">
        <v>103</v>
      </c>
      <c r="N616" s="1" t="s">
        <v>121</v>
      </c>
      <c r="P616" s="1" t="s">
        <v>4</v>
      </c>
      <c r="Q616" s="1" t="s">
        <v>105</v>
      </c>
      <c r="R616" s="1" t="s">
        <v>106</v>
      </c>
      <c r="S616" s="1" t="s">
        <v>158</v>
      </c>
      <c r="T616" s="1" t="s">
        <v>159</v>
      </c>
      <c r="U616" s="1" t="s">
        <v>158</v>
      </c>
      <c r="V616" s="1" t="s">
        <v>159</v>
      </c>
      <c r="W616" s="1" t="s">
        <v>109</v>
      </c>
      <c r="X616" s="1" t="s">
        <v>24</v>
      </c>
      <c r="Y616" s="1" t="s">
        <v>25</v>
      </c>
      <c r="Z616" s="1" t="s">
        <v>160</v>
      </c>
      <c r="AA616" s="1">
        <v>221032</v>
      </c>
      <c r="AB616" s="1">
        <v>11</v>
      </c>
      <c r="AC616" s="1">
        <v>33.29</v>
      </c>
      <c r="AD616" s="1">
        <v>366.19</v>
      </c>
      <c r="AE616" s="1">
        <v>0.036619</v>
      </c>
      <c r="AF616" s="1">
        <v>33.29</v>
      </c>
      <c r="AG616" s="1">
        <v>366.19</v>
      </c>
      <c r="AH616" s="1">
        <v>0.036619</v>
      </c>
      <c r="AI616" s="1">
        <v>1048</v>
      </c>
      <c r="AJ616" s="1" t="s">
        <v>161</v>
      </c>
      <c r="AK616" s="1" t="s">
        <v>113</v>
      </c>
    </row>
    <row r="617" s="1" customFormat="1" spans="1:37">
      <c r="A617" s="1">
        <v>202301</v>
      </c>
      <c r="B617" s="1" t="s">
        <v>93</v>
      </c>
      <c r="C617" s="1" t="s">
        <v>94</v>
      </c>
      <c r="D617" s="1" t="s">
        <v>985</v>
      </c>
      <c r="E617" s="1" t="s">
        <v>986</v>
      </c>
      <c r="F617" s="1" t="s">
        <v>97</v>
      </c>
      <c r="G617" s="1" t="s">
        <v>116</v>
      </c>
      <c r="H617" s="1" t="s">
        <v>117</v>
      </c>
      <c r="I617" s="4">
        <v>44940</v>
      </c>
      <c r="J617" s="1" t="s">
        <v>1012</v>
      </c>
      <c r="K617" s="1" t="s">
        <v>1013</v>
      </c>
      <c r="L617" s="1" t="s">
        <v>989</v>
      </c>
      <c r="M617" s="1" t="s">
        <v>137</v>
      </c>
      <c r="N617" s="1" t="s">
        <v>137</v>
      </c>
      <c r="P617" s="1" t="s">
        <v>43</v>
      </c>
      <c r="Q617" s="1" t="s">
        <v>105</v>
      </c>
      <c r="R617" s="1" t="s">
        <v>106</v>
      </c>
      <c r="S617" s="1" t="s">
        <v>146</v>
      </c>
      <c r="T617" s="1" t="s">
        <v>147</v>
      </c>
      <c r="U617" s="1" t="s">
        <v>146</v>
      </c>
      <c r="V617" s="1" t="s">
        <v>147</v>
      </c>
      <c r="W617" s="1" t="s">
        <v>109</v>
      </c>
      <c r="X617" s="1" t="s">
        <v>12</v>
      </c>
      <c r="Y617" s="1" t="s">
        <v>15</v>
      </c>
      <c r="Z617" s="1" t="s">
        <v>250</v>
      </c>
      <c r="AA617" s="1">
        <v>220805</v>
      </c>
      <c r="AB617" s="1">
        <v>45</v>
      </c>
      <c r="AC617" s="1">
        <v>48.96</v>
      </c>
      <c r="AD617" s="1">
        <v>2203.2</v>
      </c>
      <c r="AE617" s="1">
        <v>0.22032</v>
      </c>
      <c r="AF617" s="1">
        <v>48.96</v>
      </c>
      <c r="AG617" s="1">
        <v>2203.2</v>
      </c>
      <c r="AH617" s="1">
        <v>0.22032</v>
      </c>
      <c r="AI617" s="1">
        <v>3657</v>
      </c>
      <c r="AJ617" s="1" t="s">
        <v>251</v>
      </c>
      <c r="AK617" s="1" t="s">
        <v>113</v>
      </c>
    </row>
    <row r="618" s="1" customFormat="1" spans="1:37">
      <c r="A618" s="1">
        <v>202301</v>
      </c>
      <c r="B618" s="1" t="s">
        <v>93</v>
      </c>
      <c r="D618" s="1" t="s">
        <v>1014</v>
      </c>
      <c r="E618" s="1" t="s">
        <v>1015</v>
      </c>
      <c r="F618" s="1" t="s">
        <v>97</v>
      </c>
      <c r="G618" s="1" t="s">
        <v>128</v>
      </c>
      <c r="H618" s="1" t="s">
        <v>129</v>
      </c>
      <c r="I618" s="4">
        <v>44929</v>
      </c>
      <c r="J618" s="1" t="s">
        <v>1016</v>
      </c>
      <c r="K618" s="1" t="s">
        <v>1017</v>
      </c>
      <c r="L618" s="1" t="s">
        <v>1016</v>
      </c>
      <c r="M618" s="1" t="s">
        <v>103</v>
      </c>
      <c r="N618" s="1" t="s">
        <v>104</v>
      </c>
      <c r="P618" s="1" t="s">
        <v>4</v>
      </c>
      <c r="Q618" s="1" t="s">
        <v>105</v>
      </c>
      <c r="R618" s="1" t="s">
        <v>106</v>
      </c>
      <c r="S618" s="1" t="s">
        <v>168</v>
      </c>
      <c r="T618" s="1" t="s">
        <v>169</v>
      </c>
      <c r="U618" s="1" t="s">
        <v>168</v>
      </c>
      <c r="V618" s="1" t="s">
        <v>169</v>
      </c>
      <c r="W618" s="1" t="s">
        <v>109</v>
      </c>
      <c r="X618" s="1" t="s">
        <v>16</v>
      </c>
      <c r="Y618" s="1" t="s">
        <v>17</v>
      </c>
      <c r="Z618" s="1" t="s">
        <v>164</v>
      </c>
      <c r="AA618" s="1">
        <v>220707</v>
      </c>
      <c r="AB618" s="1">
        <v>3</v>
      </c>
      <c r="AC618" s="1">
        <v>7.75</v>
      </c>
      <c r="AD618" s="1">
        <v>23.25</v>
      </c>
      <c r="AE618" s="1">
        <v>0.002325</v>
      </c>
      <c r="AF618" s="1">
        <v>12.8</v>
      </c>
      <c r="AG618" s="1">
        <v>38.4</v>
      </c>
      <c r="AH618" s="1">
        <v>0.00384</v>
      </c>
      <c r="AI618" s="1">
        <v>2597</v>
      </c>
      <c r="AJ618" s="1" t="s">
        <v>165</v>
      </c>
      <c r="AK618" s="1" t="s">
        <v>980</v>
      </c>
    </row>
    <row r="619" s="1" customFormat="1" spans="1:37">
      <c r="A619" s="1">
        <v>202301</v>
      </c>
      <c r="B619" s="1" t="s">
        <v>93</v>
      </c>
      <c r="D619" s="1" t="s">
        <v>1014</v>
      </c>
      <c r="E619" s="1" t="s">
        <v>1015</v>
      </c>
      <c r="F619" s="1" t="s">
        <v>97</v>
      </c>
      <c r="G619" s="1" t="s">
        <v>128</v>
      </c>
      <c r="H619" s="1" t="s">
        <v>129</v>
      </c>
      <c r="I619" s="4">
        <v>44936</v>
      </c>
      <c r="J619" s="1" t="s">
        <v>1018</v>
      </c>
      <c r="K619" s="1" t="s">
        <v>1019</v>
      </c>
      <c r="L619" s="1" t="s">
        <v>1018</v>
      </c>
      <c r="M619" s="1" t="s">
        <v>103</v>
      </c>
      <c r="N619" s="1" t="s">
        <v>104</v>
      </c>
      <c r="P619" s="1" t="s">
        <v>4</v>
      </c>
      <c r="Q619" s="1" t="s">
        <v>105</v>
      </c>
      <c r="R619" s="1" t="s">
        <v>106</v>
      </c>
      <c r="S619" s="1" t="s">
        <v>168</v>
      </c>
      <c r="T619" s="1" t="s">
        <v>169</v>
      </c>
      <c r="U619" s="1" t="s">
        <v>168</v>
      </c>
      <c r="V619" s="1" t="s">
        <v>169</v>
      </c>
      <c r="W619" s="1" t="s">
        <v>109</v>
      </c>
      <c r="X619" s="1" t="s">
        <v>16</v>
      </c>
      <c r="Y619" s="1" t="s">
        <v>17</v>
      </c>
      <c r="Z619" s="1" t="s">
        <v>164</v>
      </c>
      <c r="AA619" s="1">
        <v>221205</v>
      </c>
      <c r="AB619" s="1">
        <v>10</v>
      </c>
      <c r="AC619" s="1">
        <v>7.75</v>
      </c>
      <c r="AD619" s="1">
        <v>77.5</v>
      </c>
      <c r="AE619" s="1">
        <v>0.00775</v>
      </c>
      <c r="AF619" s="1">
        <v>12.8</v>
      </c>
      <c r="AG619" s="1">
        <v>128</v>
      </c>
      <c r="AH619" s="1">
        <v>0.0128</v>
      </c>
      <c r="AI619" s="1">
        <v>2597</v>
      </c>
      <c r="AJ619" s="1" t="s">
        <v>165</v>
      </c>
      <c r="AK619" s="1" t="s">
        <v>980</v>
      </c>
    </row>
    <row r="620" s="1" customFormat="1" spans="1:37">
      <c r="A620" s="1">
        <v>202301</v>
      </c>
      <c r="B620" s="1" t="s">
        <v>93</v>
      </c>
      <c r="D620" s="1" t="s">
        <v>1014</v>
      </c>
      <c r="E620" s="1" t="s">
        <v>1015</v>
      </c>
      <c r="F620" s="1" t="s">
        <v>97</v>
      </c>
      <c r="G620" s="1" t="s">
        <v>128</v>
      </c>
      <c r="H620" s="1" t="s">
        <v>129</v>
      </c>
      <c r="I620" s="4">
        <v>44936</v>
      </c>
      <c r="J620" s="1" t="s">
        <v>1020</v>
      </c>
      <c r="K620" s="1" t="s">
        <v>1021</v>
      </c>
      <c r="L620" s="1" t="s">
        <v>1020</v>
      </c>
      <c r="M620" s="1" t="s">
        <v>103</v>
      </c>
      <c r="N620" s="1" t="s">
        <v>104</v>
      </c>
      <c r="P620" s="1" t="s">
        <v>4</v>
      </c>
      <c r="Q620" s="1" t="s">
        <v>105</v>
      </c>
      <c r="R620" s="1" t="s">
        <v>106</v>
      </c>
      <c r="S620" s="1" t="s">
        <v>168</v>
      </c>
      <c r="T620" s="1" t="s">
        <v>169</v>
      </c>
      <c r="U620" s="1" t="s">
        <v>168</v>
      </c>
      <c r="V620" s="1" t="s">
        <v>169</v>
      </c>
      <c r="W620" s="1" t="s">
        <v>109</v>
      </c>
      <c r="X620" s="1" t="s">
        <v>16</v>
      </c>
      <c r="Y620" s="1" t="s">
        <v>17</v>
      </c>
      <c r="Z620" s="1" t="s">
        <v>164</v>
      </c>
      <c r="AA620" s="1">
        <v>220707</v>
      </c>
      <c r="AB620" s="1">
        <v>10</v>
      </c>
      <c r="AC620" s="1">
        <v>7.75</v>
      </c>
      <c r="AD620" s="1">
        <v>77.5</v>
      </c>
      <c r="AE620" s="1">
        <v>0.00775</v>
      </c>
      <c r="AF620" s="1">
        <v>12.8</v>
      </c>
      <c r="AG620" s="1">
        <v>128</v>
      </c>
      <c r="AH620" s="1">
        <v>0.0128</v>
      </c>
      <c r="AI620" s="1">
        <v>2597</v>
      </c>
      <c r="AJ620" s="1" t="s">
        <v>165</v>
      </c>
      <c r="AK620" s="1" t="s">
        <v>980</v>
      </c>
    </row>
    <row r="621" s="1" customFormat="1" spans="1:41">
      <c r="A621" s="1">
        <v>202301</v>
      </c>
      <c r="B621" s="1" t="s">
        <v>93</v>
      </c>
      <c r="D621" s="1" t="s">
        <v>95</v>
      </c>
      <c r="E621" s="1" t="s">
        <v>96</v>
      </c>
      <c r="F621" s="1" t="s">
        <v>97</v>
      </c>
      <c r="G621" s="1" t="s">
        <v>98</v>
      </c>
      <c r="H621" s="1" t="s">
        <v>99</v>
      </c>
      <c r="I621" s="4">
        <v>44936</v>
      </c>
      <c r="J621" s="1" t="s">
        <v>100</v>
      </c>
      <c r="K621" s="1" t="s">
        <v>101</v>
      </c>
      <c r="L621" s="1" t="s">
        <v>102</v>
      </c>
      <c r="M621" s="1" t="s">
        <v>103</v>
      </c>
      <c r="N621" s="1" t="s">
        <v>104</v>
      </c>
      <c r="P621" s="1" t="s">
        <v>4</v>
      </c>
      <c r="Q621" s="1" t="s">
        <v>105</v>
      </c>
      <c r="R621" s="1" t="s">
        <v>106</v>
      </c>
      <c r="S621" s="1" t="s">
        <v>107</v>
      </c>
      <c r="T621" s="1" t="s">
        <v>108</v>
      </c>
      <c r="U621" s="1" t="s">
        <v>107</v>
      </c>
      <c r="V621" s="1" t="s">
        <v>108</v>
      </c>
      <c r="W621" s="1" t="s">
        <v>109</v>
      </c>
      <c r="X621" s="1" t="s">
        <v>16</v>
      </c>
      <c r="Y621" s="1" t="s">
        <v>18</v>
      </c>
      <c r="Z621" s="1" t="s">
        <v>1022</v>
      </c>
      <c r="AA621" s="1">
        <v>220614</v>
      </c>
      <c r="AB621" s="1">
        <v>2</v>
      </c>
      <c r="AC621" s="1">
        <v>13.7025</v>
      </c>
      <c r="AD621" s="1">
        <v>27.405</v>
      </c>
      <c r="AE621" s="1">
        <v>0.0027405</v>
      </c>
      <c r="AF621" s="1">
        <v>16.56</v>
      </c>
      <c r="AG621" s="1">
        <v>33.12</v>
      </c>
      <c r="AH621" s="1">
        <v>0.003312</v>
      </c>
      <c r="AI621" s="1">
        <v>1018</v>
      </c>
      <c r="AJ621" s="1" t="s">
        <v>1023</v>
      </c>
      <c r="AK621" s="1" t="s">
        <v>113</v>
      </c>
      <c r="AN621" s="1">
        <v>0</v>
      </c>
      <c r="AO621" s="1">
        <v>0</v>
      </c>
    </row>
    <row r="622" s="1" customFormat="1" spans="1:41">
      <c r="A622" s="1">
        <v>202301</v>
      </c>
      <c r="B622" s="1" t="s">
        <v>93</v>
      </c>
      <c r="D622" s="1" t="s">
        <v>95</v>
      </c>
      <c r="E622" s="1" t="s">
        <v>96</v>
      </c>
      <c r="F622" s="1" t="s">
        <v>97</v>
      </c>
      <c r="G622" s="1" t="s">
        <v>98</v>
      </c>
      <c r="H622" s="1" t="s">
        <v>99</v>
      </c>
      <c r="I622" s="4">
        <v>44952</v>
      </c>
      <c r="J622" s="1" t="s">
        <v>100</v>
      </c>
      <c r="K622" s="1" t="s">
        <v>101</v>
      </c>
      <c r="L622" s="1" t="s">
        <v>102</v>
      </c>
      <c r="M622" s="1" t="s">
        <v>103</v>
      </c>
      <c r="N622" s="1" t="s">
        <v>104</v>
      </c>
      <c r="P622" s="1" t="s">
        <v>4</v>
      </c>
      <c r="Q622" s="1" t="s">
        <v>105</v>
      </c>
      <c r="R622" s="1" t="s">
        <v>106</v>
      </c>
      <c r="S622" s="1" t="s">
        <v>107</v>
      </c>
      <c r="T622" s="1" t="s">
        <v>108</v>
      </c>
      <c r="U622" s="1" t="s">
        <v>107</v>
      </c>
      <c r="V622" s="1" t="s">
        <v>108</v>
      </c>
      <c r="W622" s="1" t="s">
        <v>109</v>
      </c>
      <c r="X622" s="1" t="s">
        <v>12</v>
      </c>
      <c r="Y622" s="1" t="s">
        <v>14</v>
      </c>
      <c r="Z622" s="1" t="s">
        <v>1024</v>
      </c>
      <c r="AA622" s="1">
        <v>221246</v>
      </c>
      <c r="AB622" s="1">
        <v>2</v>
      </c>
      <c r="AC622" s="1">
        <v>40.8</v>
      </c>
      <c r="AD622" s="1">
        <v>81.6</v>
      </c>
      <c r="AE622" s="1">
        <v>0.00816</v>
      </c>
      <c r="AF622" s="1">
        <v>40.8</v>
      </c>
      <c r="AG622" s="1">
        <v>81.6</v>
      </c>
      <c r="AH622" s="1">
        <v>0.00816</v>
      </c>
      <c r="AI622" s="1">
        <v>1117</v>
      </c>
      <c r="AJ622" s="1" t="s">
        <v>1025</v>
      </c>
      <c r="AK622" s="1" t="s">
        <v>113</v>
      </c>
      <c r="AN622" s="1">
        <v>0</v>
      </c>
      <c r="AO622" s="1">
        <v>0</v>
      </c>
    </row>
    <row r="623" s="1" customFormat="1" spans="1:41">
      <c r="A623" s="1">
        <v>202301</v>
      </c>
      <c r="B623" s="1" t="s">
        <v>93</v>
      </c>
      <c r="D623" s="1" t="s">
        <v>95</v>
      </c>
      <c r="E623" s="1" t="s">
        <v>96</v>
      </c>
      <c r="F623" s="1" t="s">
        <v>97</v>
      </c>
      <c r="G623" s="1" t="s">
        <v>98</v>
      </c>
      <c r="H623" s="1" t="s">
        <v>99</v>
      </c>
      <c r="I623" s="4">
        <v>44956</v>
      </c>
      <c r="J623" s="1" t="s">
        <v>100</v>
      </c>
      <c r="K623" s="1" t="s">
        <v>101</v>
      </c>
      <c r="L623" s="1" t="s">
        <v>102</v>
      </c>
      <c r="M623" s="1" t="s">
        <v>103</v>
      </c>
      <c r="N623" s="1" t="s">
        <v>104</v>
      </c>
      <c r="P623" s="1" t="s">
        <v>4</v>
      </c>
      <c r="Q623" s="1" t="s">
        <v>105</v>
      </c>
      <c r="R623" s="1" t="s">
        <v>106</v>
      </c>
      <c r="S623" s="1" t="s">
        <v>107</v>
      </c>
      <c r="T623" s="1" t="s">
        <v>108</v>
      </c>
      <c r="U623" s="1" t="s">
        <v>107</v>
      </c>
      <c r="V623" s="1" t="s">
        <v>108</v>
      </c>
      <c r="W623" s="1" t="s">
        <v>109</v>
      </c>
      <c r="X623" s="1" t="s">
        <v>10</v>
      </c>
      <c r="Y623" s="1" t="s">
        <v>11</v>
      </c>
      <c r="Z623" s="1" t="s">
        <v>1026</v>
      </c>
      <c r="AA623" s="1">
        <v>20221146</v>
      </c>
      <c r="AB623" s="1">
        <v>1</v>
      </c>
      <c r="AC623" s="1">
        <v>13.902</v>
      </c>
      <c r="AD623" s="1">
        <v>13.902</v>
      </c>
      <c r="AE623" s="1">
        <v>0.0013902</v>
      </c>
      <c r="AF623" s="1">
        <v>13.902</v>
      </c>
      <c r="AG623" s="1">
        <v>13.902</v>
      </c>
      <c r="AH623" s="1">
        <v>0.0013902</v>
      </c>
      <c r="AI623" s="1">
        <v>2358</v>
      </c>
      <c r="AJ623" s="1" t="s">
        <v>1027</v>
      </c>
      <c r="AK623" s="1" t="s">
        <v>113</v>
      </c>
      <c r="AN623" s="1">
        <v>0</v>
      </c>
      <c r="AO623" s="1">
        <v>0</v>
      </c>
    </row>
    <row r="624" s="1" customFormat="1" spans="1:37">
      <c r="A624" s="1">
        <v>202301</v>
      </c>
      <c r="B624" s="1" t="s">
        <v>93</v>
      </c>
      <c r="D624" s="1" t="s">
        <v>1028</v>
      </c>
      <c r="E624" s="1" t="s">
        <v>1029</v>
      </c>
      <c r="F624" s="1" t="s">
        <v>97</v>
      </c>
      <c r="G624" s="1" t="s">
        <v>128</v>
      </c>
      <c r="H624" s="1" t="s">
        <v>129</v>
      </c>
      <c r="I624" s="4">
        <v>44946</v>
      </c>
      <c r="J624" s="1" t="s">
        <v>1030</v>
      </c>
      <c r="K624" s="1" t="s">
        <v>1031</v>
      </c>
      <c r="L624" s="1" t="s">
        <v>1030</v>
      </c>
      <c r="M624" s="1" t="s">
        <v>103</v>
      </c>
      <c r="N624" s="1" t="s">
        <v>104</v>
      </c>
      <c r="P624" s="1" t="s">
        <v>4</v>
      </c>
      <c r="Q624" s="1" t="s">
        <v>105</v>
      </c>
      <c r="R624" s="1" t="s">
        <v>106</v>
      </c>
      <c r="S624" s="1" t="s">
        <v>174</v>
      </c>
      <c r="T624" s="1" t="s">
        <v>175</v>
      </c>
      <c r="U624" s="1" t="s">
        <v>174</v>
      </c>
      <c r="V624" s="1" t="s">
        <v>175</v>
      </c>
      <c r="W624" s="1" t="s">
        <v>109</v>
      </c>
      <c r="X624" s="1" t="s">
        <v>30</v>
      </c>
      <c r="Y624" s="1" t="s">
        <v>31</v>
      </c>
      <c r="Z624" s="1" t="s">
        <v>286</v>
      </c>
      <c r="AA624" s="1">
        <v>202112053</v>
      </c>
      <c r="AB624" s="1">
        <v>0</v>
      </c>
      <c r="AC624" s="1">
        <v>48.75</v>
      </c>
      <c r="AD624" s="1">
        <v>0</v>
      </c>
      <c r="AE624" s="1">
        <v>0</v>
      </c>
      <c r="AF624" s="1">
        <v>48.75</v>
      </c>
      <c r="AG624" s="1">
        <v>0</v>
      </c>
      <c r="AH624" s="1">
        <v>0</v>
      </c>
      <c r="AI624" s="1">
        <v>3759</v>
      </c>
      <c r="AJ624" s="1" t="s">
        <v>287</v>
      </c>
      <c r="AK624" s="1" t="s">
        <v>980</v>
      </c>
    </row>
    <row r="625" s="1" customFormat="1" spans="1:37">
      <c r="A625" s="1">
        <v>202301</v>
      </c>
      <c r="B625" s="1" t="s">
        <v>93</v>
      </c>
      <c r="D625" s="1" t="s">
        <v>1028</v>
      </c>
      <c r="E625" s="1" t="s">
        <v>1029</v>
      </c>
      <c r="F625" s="1" t="s">
        <v>97</v>
      </c>
      <c r="G625" s="1" t="s">
        <v>128</v>
      </c>
      <c r="H625" s="1" t="s">
        <v>129</v>
      </c>
      <c r="I625" s="4">
        <v>44946</v>
      </c>
      <c r="J625" s="1" t="s">
        <v>1030</v>
      </c>
      <c r="K625" s="1" t="s">
        <v>1031</v>
      </c>
      <c r="L625" s="1" t="s">
        <v>1030</v>
      </c>
      <c r="M625" s="1" t="s">
        <v>103</v>
      </c>
      <c r="N625" s="1" t="s">
        <v>104</v>
      </c>
      <c r="P625" s="1" t="s">
        <v>4</v>
      </c>
      <c r="Q625" s="1" t="s">
        <v>105</v>
      </c>
      <c r="R625" s="1" t="s">
        <v>106</v>
      </c>
      <c r="S625" s="1" t="s">
        <v>174</v>
      </c>
      <c r="T625" s="1" t="s">
        <v>175</v>
      </c>
      <c r="U625" s="1" t="s">
        <v>174</v>
      </c>
      <c r="V625" s="1" t="s">
        <v>175</v>
      </c>
      <c r="W625" s="1" t="s">
        <v>109</v>
      </c>
      <c r="X625" s="1" t="s">
        <v>30</v>
      </c>
      <c r="Y625" s="1" t="s">
        <v>31</v>
      </c>
      <c r="Z625" s="1" t="s">
        <v>286</v>
      </c>
      <c r="AA625" s="1">
        <v>202207142</v>
      </c>
      <c r="AB625" s="1">
        <v>0</v>
      </c>
      <c r="AC625" s="1">
        <v>48.75</v>
      </c>
      <c r="AD625" s="1">
        <v>0</v>
      </c>
      <c r="AE625" s="1">
        <v>0</v>
      </c>
      <c r="AF625" s="1">
        <v>48.75</v>
      </c>
      <c r="AG625" s="1">
        <v>0</v>
      </c>
      <c r="AH625" s="1">
        <v>0</v>
      </c>
      <c r="AI625" s="1">
        <v>3759</v>
      </c>
      <c r="AJ625" s="1" t="s">
        <v>287</v>
      </c>
      <c r="AK625" s="1" t="s">
        <v>980</v>
      </c>
    </row>
    <row r="626" s="1" customFormat="1" spans="1:37">
      <c r="A626" s="1">
        <v>202301</v>
      </c>
      <c r="B626" s="1" t="s">
        <v>93</v>
      </c>
      <c r="D626" s="1" t="s">
        <v>1028</v>
      </c>
      <c r="E626" s="1" t="s">
        <v>1029</v>
      </c>
      <c r="F626" s="1" t="s">
        <v>97</v>
      </c>
      <c r="G626" s="1" t="s">
        <v>128</v>
      </c>
      <c r="H626" s="1" t="s">
        <v>129</v>
      </c>
      <c r="I626" s="4">
        <v>44946</v>
      </c>
      <c r="J626" s="1" t="s">
        <v>1030</v>
      </c>
      <c r="K626" s="1" t="s">
        <v>1031</v>
      </c>
      <c r="L626" s="1" t="s">
        <v>1030</v>
      </c>
      <c r="M626" s="1" t="s">
        <v>103</v>
      </c>
      <c r="N626" s="1" t="s">
        <v>104</v>
      </c>
      <c r="P626" s="1" t="s">
        <v>4</v>
      </c>
      <c r="Q626" s="1" t="s">
        <v>105</v>
      </c>
      <c r="R626" s="1" t="s">
        <v>106</v>
      </c>
      <c r="S626" s="1" t="s">
        <v>174</v>
      </c>
      <c r="T626" s="1" t="s">
        <v>175</v>
      </c>
      <c r="U626" s="1" t="s">
        <v>174</v>
      </c>
      <c r="V626" s="1" t="s">
        <v>175</v>
      </c>
      <c r="W626" s="1" t="s">
        <v>109</v>
      </c>
      <c r="X626" s="1" t="s">
        <v>30</v>
      </c>
      <c r="Y626" s="1" t="s">
        <v>31</v>
      </c>
      <c r="Z626" s="1" t="s">
        <v>286</v>
      </c>
      <c r="AA626" s="1">
        <v>202208121</v>
      </c>
      <c r="AB626" s="1">
        <v>71</v>
      </c>
      <c r="AC626" s="1">
        <v>48.75</v>
      </c>
      <c r="AD626" s="1">
        <v>3461.25</v>
      </c>
      <c r="AE626" s="1">
        <v>0.346125</v>
      </c>
      <c r="AF626" s="1">
        <v>48.75</v>
      </c>
      <c r="AG626" s="1">
        <v>3461.25</v>
      </c>
      <c r="AH626" s="1">
        <v>0.346125</v>
      </c>
      <c r="AI626" s="1">
        <v>3759</v>
      </c>
      <c r="AJ626" s="1" t="s">
        <v>287</v>
      </c>
      <c r="AK626" s="1" t="s">
        <v>980</v>
      </c>
    </row>
    <row r="627" s="1" customFormat="1" spans="1:41">
      <c r="A627" s="1">
        <v>202301</v>
      </c>
      <c r="B627" s="1" t="s">
        <v>93</v>
      </c>
      <c r="D627" s="1" t="s">
        <v>114</v>
      </c>
      <c r="E627" s="1" t="s">
        <v>115</v>
      </c>
      <c r="F627" s="1" t="s">
        <v>97</v>
      </c>
      <c r="G627" s="1" t="s">
        <v>116</v>
      </c>
      <c r="H627" s="1" t="s">
        <v>117</v>
      </c>
      <c r="I627" s="4">
        <v>44929</v>
      </c>
      <c r="J627" s="1" t="s">
        <v>118</v>
      </c>
      <c r="K627" s="1" t="s">
        <v>119</v>
      </c>
      <c r="L627" s="1" t="s">
        <v>120</v>
      </c>
      <c r="M627" s="1" t="s">
        <v>103</v>
      </c>
      <c r="N627" s="1" t="s">
        <v>121</v>
      </c>
      <c r="P627" s="1" t="s">
        <v>4</v>
      </c>
      <c r="Q627" s="1" t="s">
        <v>105</v>
      </c>
      <c r="R627" s="1" t="s">
        <v>106</v>
      </c>
      <c r="S627" s="1" t="s">
        <v>122</v>
      </c>
      <c r="T627" s="1" t="s">
        <v>123</v>
      </c>
      <c r="U627" s="1" t="s">
        <v>122</v>
      </c>
      <c r="V627" s="1" t="s">
        <v>123</v>
      </c>
      <c r="W627" s="1" t="s">
        <v>109</v>
      </c>
      <c r="X627" s="1" t="s">
        <v>12</v>
      </c>
      <c r="Y627" s="1" t="s">
        <v>14</v>
      </c>
      <c r="Z627" s="1" t="s">
        <v>1024</v>
      </c>
      <c r="AA627" s="1">
        <v>220849</v>
      </c>
      <c r="AB627" s="1">
        <v>2</v>
      </c>
      <c r="AC627" s="1">
        <v>40.8</v>
      </c>
      <c r="AD627" s="1">
        <v>81.6</v>
      </c>
      <c r="AE627" s="1">
        <v>0.00816</v>
      </c>
      <c r="AF627" s="1">
        <v>40.8</v>
      </c>
      <c r="AG627" s="1">
        <v>81.6</v>
      </c>
      <c r="AH627" s="1">
        <v>0.00816</v>
      </c>
      <c r="AI627" s="1">
        <v>1117</v>
      </c>
      <c r="AJ627" s="1" t="s">
        <v>1025</v>
      </c>
      <c r="AK627" s="1" t="s">
        <v>113</v>
      </c>
      <c r="AN627" s="1">
        <v>47.8</v>
      </c>
      <c r="AO627" s="1">
        <v>95.6</v>
      </c>
    </row>
    <row r="628" s="1" customFormat="1" spans="1:41">
      <c r="A628" s="1">
        <v>202301</v>
      </c>
      <c r="B628" s="1" t="s">
        <v>93</v>
      </c>
      <c r="D628" s="1" t="s">
        <v>114</v>
      </c>
      <c r="E628" s="1" t="s">
        <v>115</v>
      </c>
      <c r="F628" s="1" t="s">
        <v>97</v>
      </c>
      <c r="G628" s="1" t="s">
        <v>116</v>
      </c>
      <c r="H628" s="1" t="s">
        <v>117</v>
      </c>
      <c r="I628" s="4">
        <v>44957</v>
      </c>
      <c r="J628" s="1" t="s">
        <v>118</v>
      </c>
      <c r="K628" s="1" t="s">
        <v>119</v>
      </c>
      <c r="L628" s="1" t="s">
        <v>120</v>
      </c>
      <c r="M628" s="1" t="s">
        <v>103</v>
      </c>
      <c r="N628" s="1" t="s">
        <v>121</v>
      </c>
      <c r="P628" s="1" t="s">
        <v>4</v>
      </c>
      <c r="Q628" s="1" t="s">
        <v>105</v>
      </c>
      <c r="R628" s="1" t="s">
        <v>106</v>
      </c>
      <c r="S628" s="1" t="s">
        <v>122</v>
      </c>
      <c r="T628" s="1" t="s">
        <v>123</v>
      </c>
      <c r="U628" s="1" t="s">
        <v>122</v>
      </c>
      <c r="V628" s="1" t="s">
        <v>123</v>
      </c>
      <c r="W628" s="1" t="s">
        <v>109</v>
      </c>
      <c r="X628" s="1" t="s">
        <v>7</v>
      </c>
      <c r="Y628" s="1" t="s">
        <v>8</v>
      </c>
      <c r="Z628" s="1" t="s">
        <v>1032</v>
      </c>
      <c r="AA628" s="1">
        <v>230104</v>
      </c>
      <c r="AB628" s="1">
        <v>2</v>
      </c>
      <c r="AC628" s="1">
        <v>22.8585</v>
      </c>
      <c r="AD628" s="1">
        <v>45.717</v>
      </c>
      <c r="AE628" s="1">
        <v>0.0045717</v>
      </c>
      <c r="AF628" s="1">
        <v>22.8585</v>
      </c>
      <c r="AG628" s="1">
        <v>45.717</v>
      </c>
      <c r="AH628" s="1">
        <v>0.0045717</v>
      </c>
      <c r="AI628" s="1">
        <v>3557</v>
      </c>
      <c r="AJ628" s="1" t="s">
        <v>1033</v>
      </c>
      <c r="AK628" s="1" t="s">
        <v>113</v>
      </c>
      <c r="AN628" s="1">
        <v>29.2</v>
      </c>
      <c r="AO628" s="1">
        <v>58.4</v>
      </c>
    </row>
    <row r="629" s="1" customFormat="1" spans="1:41">
      <c r="A629" s="1">
        <v>202301</v>
      </c>
      <c r="B629" s="1" t="s">
        <v>93</v>
      </c>
      <c r="D629" s="1" t="s">
        <v>126</v>
      </c>
      <c r="E629" s="1" t="s">
        <v>127</v>
      </c>
      <c r="F629" s="1" t="s">
        <v>97</v>
      </c>
      <c r="G629" s="1" t="s">
        <v>128</v>
      </c>
      <c r="H629" s="1" t="s">
        <v>129</v>
      </c>
      <c r="I629" s="4">
        <v>44936</v>
      </c>
      <c r="J629" s="1" t="s">
        <v>1034</v>
      </c>
      <c r="K629" s="1" t="s">
        <v>1035</v>
      </c>
      <c r="L629" s="1" t="s">
        <v>1034</v>
      </c>
      <c r="M629" s="1" t="s">
        <v>103</v>
      </c>
      <c r="N629" s="1" t="s">
        <v>121</v>
      </c>
      <c r="P629" s="1" t="s">
        <v>4</v>
      </c>
      <c r="Q629" s="1" t="s">
        <v>105</v>
      </c>
      <c r="R629" s="1" t="s">
        <v>106</v>
      </c>
      <c r="S629" s="1" t="s">
        <v>133</v>
      </c>
      <c r="T629" s="1" t="s">
        <v>134</v>
      </c>
      <c r="U629" s="1" t="s">
        <v>133</v>
      </c>
      <c r="V629" s="1" t="s">
        <v>134</v>
      </c>
      <c r="W629" s="1" t="s">
        <v>109</v>
      </c>
      <c r="X629" s="1" t="s">
        <v>12</v>
      </c>
      <c r="Y629" s="1" t="s">
        <v>13</v>
      </c>
      <c r="Z629" s="1" t="s">
        <v>124</v>
      </c>
      <c r="AA629" s="1">
        <v>221018</v>
      </c>
      <c r="AB629" s="1">
        <v>10</v>
      </c>
      <c r="AC629" s="1">
        <v>26.08</v>
      </c>
      <c r="AD629" s="1">
        <v>260.8</v>
      </c>
      <c r="AE629" s="1">
        <v>0.02608</v>
      </c>
      <c r="AF629" s="1">
        <v>26.08</v>
      </c>
      <c r="AG629" s="1">
        <v>260.8</v>
      </c>
      <c r="AH629" s="1">
        <v>0.02608</v>
      </c>
      <c r="AI629" s="1">
        <v>1044</v>
      </c>
      <c r="AJ629" s="1" t="s">
        <v>125</v>
      </c>
      <c r="AK629" s="1" t="s">
        <v>113</v>
      </c>
      <c r="AN629" s="1">
        <v>29.9</v>
      </c>
      <c r="AO629" s="1">
        <v>299</v>
      </c>
    </row>
    <row r="630" s="1" customFormat="1" spans="1:41">
      <c r="A630" s="1">
        <v>202301</v>
      </c>
      <c r="B630" s="1" t="s">
        <v>93</v>
      </c>
      <c r="D630" s="1" t="s">
        <v>126</v>
      </c>
      <c r="E630" s="1" t="s">
        <v>127</v>
      </c>
      <c r="F630" s="1" t="s">
        <v>97</v>
      </c>
      <c r="G630" s="1" t="s">
        <v>128</v>
      </c>
      <c r="H630" s="1" t="s">
        <v>129</v>
      </c>
      <c r="I630" s="4">
        <v>44943</v>
      </c>
      <c r="J630" s="1" t="s">
        <v>1036</v>
      </c>
      <c r="K630" s="1" t="s">
        <v>1037</v>
      </c>
      <c r="L630" s="1" t="s">
        <v>1036</v>
      </c>
      <c r="M630" s="1" t="s">
        <v>103</v>
      </c>
      <c r="N630" s="1" t="s">
        <v>104</v>
      </c>
      <c r="P630" s="1" t="s">
        <v>4</v>
      </c>
      <c r="Q630" s="1" t="s">
        <v>105</v>
      </c>
      <c r="R630" s="1" t="s">
        <v>106</v>
      </c>
      <c r="S630" s="1" t="s">
        <v>152</v>
      </c>
      <c r="T630" s="1" t="s">
        <v>153</v>
      </c>
      <c r="U630" s="1" t="s">
        <v>152</v>
      </c>
      <c r="V630" s="1" t="s">
        <v>153</v>
      </c>
      <c r="W630" s="1" t="s">
        <v>109</v>
      </c>
      <c r="X630" s="1" t="s">
        <v>7</v>
      </c>
      <c r="Y630" s="1" t="s">
        <v>9</v>
      </c>
      <c r="Z630" s="1" t="s">
        <v>395</v>
      </c>
      <c r="AA630" s="1">
        <v>221109</v>
      </c>
      <c r="AB630" s="1">
        <v>2</v>
      </c>
      <c r="AC630" s="1">
        <v>9</v>
      </c>
      <c r="AD630" s="1">
        <v>18</v>
      </c>
      <c r="AE630" s="1">
        <v>0.0018</v>
      </c>
      <c r="AF630" s="1">
        <v>9</v>
      </c>
      <c r="AG630" s="1">
        <v>18</v>
      </c>
      <c r="AH630" s="1">
        <v>0.0018</v>
      </c>
      <c r="AI630" s="1">
        <v>3057</v>
      </c>
      <c r="AJ630" s="1" t="s">
        <v>396</v>
      </c>
      <c r="AK630" s="1" t="s">
        <v>113</v>
      </c>
      <c r="AN630" s="1">
        <v>14.12</v>
      </c>
      <c r="AO630" s="1">
        <v>28.24</v>
      </c>
    </row>
    <row r="631" s="1" customFormat="1" spans="1:41">
      <c r="A631" s="1">
        <v>202301</v>
      </c>
      <c r="B631" s="1" t="s">
        <v>93</v>
      </c>
      <c r="D631" s="1" t="s">
        <v>126</v>
      </c>
      <c r="E631" s="1" t="s">
        <v>127</v>
      </c>
      <c r="F631" s="1" t="s">
        <v>97</v>
      </c>
      <c r="G631" s="1" t="s">
        <v>128</v>
      </c>
      <c r="H631" s="1" t="s">
        <v>129</v>
      </c>
      <c r="I631" s="4">
        <v>44944</v>
      </c>
      <c r="J631" s="1" t="s">
        <v>1034</v>
      </c>
      <c r="K631" s="1" t="s">
        <v>1035</v>
      </c>
      <c r="L631" s="1" t="s">
        <v>1034</v>
      </c>
      <c r="M631" s="1" t="s">
        <v>103</v>
      </c>
      <c r="N631" s="1" t="s">
        <v>121</v>
      </c>
      <c r="P631" s="1" t="s">
        <v>4</v>
      </c>
      <c r="Q631" s="1" t="s">
        <v>105</v>
      </c>
      <c r="R631" s="1" t="s">
        <v>106</v>
      </c>
      <c r="S631" s="1" t="s">
        <v>133</v>
      </c>
      <c r="T631" s="1" t="s">
        <v>134</v>
      </c>
      <c r="U631" s="1" t="s">
        <v>133</v>
      </c>
      <c r="V631" s="1" t="s">
        <v>134</v>
      </c>
      <c r="W631" s="1" t="s">
        <v>109</v>
      </c>
      <c r="X631" s="1" t="s">
        <v>12</v>
      </c>
      <c r="Y631" s="1" t="s">
        <v>13</v>
      </c>
      <c r="Z631" s="1" t="s">
        <v>124</v>
      </c>
      <c r="AA631" s="1">
        <v>221113</v>
      </c>
      <c r="AB631" s="1">
        <v>20</v>
      </c>
      <c r="AC631" s="1">
        <v>26.08</v>
      </c>
      <c r="AD631" s="1">
        <v>521.6</v>
      </c>
      <c r="AE631" s="1">
        <v>0.05216</v>
      </c>
      <c r="AF631" s="1">
        <v>26.08</v>
      </c>
      <c r="AG631" s="1">
        <v>521.6</v>
      </c>
      <c r="AH631" s="1">
        <v>0.05216</v>
      </c>
      <c r="AI631" s="1">
        <v>1044</v>
      </c>
      <c r="AJ631" s="1" t="s">
        <v>125</v>
      </c>
      <c r="AK631" s="1" t="s">
        <v>113</v>
      </c>
      <c r="AN631" s="1">
        <v>27.38</v>
      </c>
      <c r="AO631" s="1">
        <v>547.6</v>
      </c>
    </row>
    <row r="632" s="1" customFormat="1" spans="1:37">
      <c r="A632" s="1">
        <v>202301</v>
      </c>
      <c r="B632" s="1" t="s">
        <v>93</v>
      </c>
      <c r="D632" s="1" t="s">
        <v>1038</v>
      </c>
      <c r="E632" s="1" t="s">
        <v>1039</v>
      </c>
      <c r="F632" s="1" t="s">
        <v>97</v>
      </c>
      <c r="G632" s="1" t="s">
        <v>128</v>
      </c>
      <c r="H632" s="1" t="s">
        <v>129</v>
      </c>
      <c r="I632" s="4">
        <v>44946</v>
      </c>
      <c r="J632" s="1" t="s">
        <v>1040</v>
      </c>
      <c r="K632" s="1" t="s">
        <v>1041</v>
      </c>
      <c r="L632" s="1" t="s">
        <v>1040</v>
      </c>
      <c r="M632" s="1" t="s">
        <v>103</v>
      </c>
      <c r="N632" s="1" t="s">
        <v>104</v>
      </c>
      <c r="P632" s="1" t="s">
        <v>4</v>
      </c>
      <c r="Q632" s="1" t="s">
        <v>105</v>
      </c>
      <c r="R632" s="1" t="s">
        <v>106</v>
      </c>
      <c r="S632" s="1" t="s">
        <v>186</v>
      </c>
      <c r="T632" s="1" t="s">
        <v>187</v>
      </c>
      <c r="U632" s="1" t="s">
        <v>186</v>
      </c>
      <c r="V632" s="1" t="s">
        <v>187</v>
      </c>
      <c r="W632" s="1" t="s">
        <v>109</v>
      </c>
      <c r="X632" s="1" t="s">
        <v>30</v>
      </c>
      <c r="Y632" s="1" t="s">
        <v>31</v>
      </c>
      <c r="Z632" s="1" t="s">
        <v>286</v>
      </c>
      <c r="AA632" s="1">
        <v>202209022</v>
      </c>
      <c r="AB632" s="1">
        <v>5</v>
      </c>
      <c r="AC632" s="1">
        <v>48.75</v>
      </c>
      <c r="AD632" s="1">
        <v>243.75</v>
      </c>
      <c r="AE632" s="1">
        <v>0.024375</v>
      </c>
      <c r="AF632" s="1">
        <v>48.75</v>
      </c>
      <c r="AG632" s="1">
        <v>243.75</v>
      </c>
      <c r="AH632" s="1">
        <v>0.024375</v>
      </c>
      <c r="AI632" s="1">
        <v>3759</v>
      </c>
      <c r="AJ632" s="1" t="s">
        <v>287</v>
      </c>
      <c r="AK632" s="1" t="s">
        <v>980</v>
      </c>
    </row>
    <row r="633" s="1" customFormat="1" spans="1:37">
      <c r="A633" s="1">
        <v>202301</v>
      </c>
      <c r="B633" s="1" t="s">
        <v>93</v>
      </c>
      <c r="D633" s="1" t="s">
        <v>1038</v>
      </c>
      <c r="E633" s="1" t="s">
        <v>1039</v>
      </c>
      <c r="F633" s="1" t="s">
        <v>97</v>
      </c>
      <c r="G633" s="1" t="s">
        <v>128</v>
      </c>
      <c r="H633" s="1" t="s">
        <v>129</v>
      </c>
      <c r="I633" s="4">
        <v>44946</v>
      </c>
      <c r="J633" s="1" t="s">
        <v>1042</v>
      </c>
      <c r="K633" s="1" t="s">
        <v>1043</v>
      </c>
      <c r="L633" s="1" t="s">
        <v>1042</v>
      </c>
      <c r="M633" s="1" t="s">
        <v>103</v>
      </c>
      <c r="N633" s="1" t="s">
        <v>104</v>
      </c>
      <c r="P633" s="1" t="s">
        <v>4</v>
      </c>
      <c r="Q633" s="1" t="s">
        <v>105</v>
      </c>
      <c r="R633" s="1" t="s">
        <v>106</v>
      </c>
      <c r="S633" s="1" t="s">
        <v>186</v>
      </c>
      <c r="T633" s="1" t="s">
        <v>187</v>
      </c>
      <c r="U633" s="1" t="s">
        <v>186</v>
      </c>
      <c r="V633" s="1" t="s">
        <v>187</v>
      </c>
      <c r="W633" s="1" t="s">
        <v>109</v>
      </c>
      <c r="X633" s="1" t="s">
        <v>30</v>
      </c>
      <c r="Y633" s="1" t="s">
        <v>31</v>
      </c>
      <c r="Z633" s="1" t="s">
        <v>286</v>
      </c>
      <c r="AA633" s="1">
        <v>202209022</v>
      </c>
      <c r="AB633" s="1">
        <v>5</v>
      </c>
      <c r="AC633" s="1">
        <v>48.75</v>
      </c>
      <c r="AD633" s="1">
        <v>243.75</v>
      </c>
      <c r="AE633" s="1">
        <v>0.024375</v>
      </c>
      <c r="AF633" s="1">
        <v>48.75</v>
      </c>
      <c r="AG633" s="1">
        <v>243.75</v>
      </c>
      <c r="AH633" s="1">
        <v>0.024375</v>
      </c>
      <c r="AI633" s="1">
        <v>3759</v>
      </c>
      <c r="AJ633" s="1" t="s">
        <v>287</v>
      </c>
      <c r="AK633" s="1" t="s">
        <v>980</v>
      </c>
    </row>
    <row r="634" s="1" customFormat="1" spans="1:37">
      <c r="A634" s="1">
        <v>202301</v>
      </c>
      <c r="B634" s="1" t="s">
        <v>93</v>
      </c>
      <c r="D634" s="1" t="s">
        <v>1038</v>
      </c>
      <c r="E634" s="1" t="s">
        <v>1039</v>
      </c>
      <c r="F634" s="1" t="s">
        <v>97</v>
      </c>
      <c r="G634" s="1" t="s">
        <v>128</v>
      </c>
      <c r="H634" s="1" t="s">
        <v>129</v>
      </c>
      <c r="I634" s="4">
        <v>44946</v>
      </c>
      <c r="J634" s="1" t="s">
        <v>1044</v>
      </c>
      <c r="K634" s="1" t="s">
        <v>1045</v>
      </c>
      <c r="L634" s="1" t="s">
        <v>1044</v>
      </c>
      <c r="M634" s="1" t="s">
        <v>103</v>
      </c>
      <c r="N634" s="1" t="s">
        <v>104</v>
      </c>
      <c r="P634" s="1" t="s">
        <v>4</v>
      </c>
      <c r="Q634" s="1" t="s">
        <v>105</v>
      </c>
      <c r="R634" s="1" t="s">
        <v>106</v>
      </c>
      <c r="S634" s="1" t="s">
        <v>174</v>
      </c>
      <c r="T634" s="1" t="s">
        <v>175</v>
      </c>
      <c r="U634" s="1" t="s">
        <v>174</v>
      </c>
      <c r="V634" s="1" t="s">
        <v>175</v>
      </c>
      <c r="W634" s="1" t="s">
        <v>109</v>
      </c>
      <c r="X634" s="1" t="s">
        <v>30</v>
      </c>
      <c r="Y634" s="1" t="s">
        <v>31</v>
      </c>
      <c r="Z634" s="1" t="s">
        <v>286</v>
      </c>
      <c r="AA634" s="1">
        <v>202209022</v>
      </c>
      <c r="AB634" s="1">
        <v>10</v>
      </c>
      <c r="AC634" s="1">
        <v>48.75</v>
      </c>
      <c r="AD634" s="1">
        <v>487.5</v>
      </c>
      <c r="AE634" s="1">
        <v>0.04875</v>
      </c>
      <c r="AF634" s="1">
        <v>48.75</v>
      </c>
      <c r="AG634" s="1">
        <v>487.5</v>
      </c>
      <c r="AH634" s="1">
        <v>0.04875</v>
      </c>
      <c r="AI634" s="1">
        <v>3759</v>
      </c>
      <c r="AJ634" s="1" t="s">
        <v>287</v>
      </c>
      <c r="AK634" s="1" t="s">
        <v>980</v>
      </c>
    </row>
    <row r="635" s="1" customFormat="1" spans="1:37">
      <c r="A635" s="1">
        <v>202301</v>
      </c>
      <c r="B635" s="1" t="s">
        <v>93</v>
      </c>
      <c r="D635" s="1" t="s">
        <v>1038</v>
      </c>
      <c r="E635" s="1" t="s">
        <v>1039</v>
      </c>
      <c r="F635" s="1" t="s">
        <v>97</v>
      </c>
      <c r="G635" s="1" t="s">
        <v>128</v>
      </c>
      <c r="H635" s="1" t="s">
        <v>129</v>
      </c>
      <c r="I635" s="4">
        <v>44946</v>
      </c>
      <c r="J635" s="1" t="s">
        <v>1046</v>
      </c>
      <c r="K635" s="1" t="s">
        <v>1047</v>
      </c>
      <c r="L635" s="1" t="s">
        <v>1046</v>
      </c>
      <c r="M635" s="1" t="s">
        <v>103</v>
      </c>
      <c r="N635" s="1" t="s">
        <v>104</v>
      </c>
      <c r="P635" s="1" t="s">
        <v>4</v>
      </c>
      <c r="Q635" s="1" t="s">
        <v>105</v>
      </c>
      <c r="R635" s="1" t="s">
        <v>106</v>
      </c>
      <c r="S635" s="1" t="s">
        <v>122</v>
      </c>
      <c r="T635" s="1" t="s">
        <v>123</v>
      </c>
      <c r="U635" s="1" t="s">
        <v>122</v>
      </c>
      <c r="V635" s="1" t="s">
        <v>123</v>
      </c>
      <c r="W635" s="1" t="s">
        <v>109</v>
      </c>
      <c r="X635" s="1" t="s">
        <v>30</v>
      </c>
      <c r="Y635" s="1" t="s">
        <v>31</v>
      </c>
      <c r="Z635" s="1" t="s">
        <v>286</v>
      </c>
      <c r="AA635" s="1">
        <v>202209022</v>
      </c>
      <c r="AB635" s="1">
        <v>5</v>
      </c>
      <c r="AC635" s="1">
        <v>48.75</v>
      </c>
      <c r="AD635" s="1">
        <v>243.75</v>
      </c>
      <c r="AE635" s="1">
        <v>0.024375</v>
      </c>
      <c r="AF635" s="1">
        <v>48.75</v>
      </c>
      <c r="AG635" s="1">
        <v>243.75</v>
      </c>
      <c r="AH635" s="1">
        <v>0.024375</v>
      </c>
      <c r="AI635" s="1">
        <v>3759</v>
      </c>
      <c r="AJ635" s="1" t="s">
        <v>287</v>
      </c>
      <c r="AK635" s="1" t="s">
        <v>980</v>
      </c>
    </row>
    <row r="636" s="1" customFormat="1" spans="1:37">
      <c r="A636" s="1">
        <v>202301</v>
      </c>
      <c r="B636" s="1" t="s">
        <v>93</v>
      </c>
      <c r="D636" s="1" t="s">
        <v>1038</v>
      </c>
      <c r="E636" s="1" t="s">
        <v>1039</v>
      </c>
      <c r="F636" s="1" t="s">
        <v>97</v>
      </c>
      <c r="G636" s="1" t="s">
        <v>128</v>
      </c>
      <c r="H636" s="1" t="s">
        <v>129</v>
      </c>
      <c r="I636" s="4">
        <v>44946</v>
      </c>
      <c r="J636" s="1" t="s">
        <v>1048</v>
      </c>
      <c r="K636" s="1" t="s">
        <v>1049</v>
      </c>
      <c r="L636" s="1" t="s">
        <v>1048</v>
      </c>
      <c r="M636" s="1" t="s">
        <v>103</v>
      </c>
      <c r="N636" s="1" t="s">
        <v>104</v>
      </c>
      <c r="P636" s="1" t="s">
        <v>4</v>
      </c>
      <c r="Q636" s="1" t="s">
        <v>105</v>
      </c>
      <c r="R636" s="1" t="s">
        <v>106</v>
      </c>
      <c r="S636" s="1" t="s">
        <v>122</v>
      </c>
      <c r="T636" s="1" t="s">
        <v>123</v>
      </c>
      <c r="U636" s="1" t="s">
        <v>122</v>
      </c>
      <c r="V636" s="1" t="s">
        <v>123</v>
      </c>
      <c r="W636" s="1" t="s">
        <v>109</v>
      </c>
      <c r="X636" s="1" t="s">
        <v>30</v>
      </c>
      <c r="Y636" s="1" t="s">
        <v>31</v>
      </c>
      <c r="Z636" s="1" t="s">
        <v>286</v>
      </c>
      <c r="AA636" s="1">
        <v>202209022</v>
      </c>
      <c r="AB636" s="1">
        <v>5</v>
      </c>
      <c r="AC636" s="1">
        <v>48.75</v>
      </c>
      <c r="AD636" s="1">
        <v>243.75</v>
      </c>
      <c r="AE636" s="1">
        <v>0.024375</v>
      </c>
      <c r="AF636" s="1">
        <v>48.75</v>
      </c>
      <c r="AG636" s="1">
        <v>243.75</v>
      </c>
      <c r="AH636" s="1">
        <v>0.024375</v>
      </c>
      <c r="AI636" s="1">
        <v>3759</v>
      </c>
      <c r="AJ636" s="1" t="s">
        <v>287</v>
      </c>
      <c r="AK636" s="1" t="s">
        <v>980</v>
      </c>
    </row>
    <row r="637" s="1" customFormat="1" spans="1:37">
      <c r="A637" s="1">
        <v>202301</v>
      </c>
      <c r="B637" s="1" t="s">
        <v>93</v>
      </c>
      <c r="D637" s="1" t="s">
        <v>1038</v>
      </c>
      <c r="E637" s="1" t="s">
        <v>1039</v>
      </c>
      <c r="F637" s="1" t="s">
        <v>97</v>
      </c>
      <c r="G637" s="1" t="s">
        <v>128</v>
      </c>
      <c r="H637" s="1" t="s">
        <v>129</v>
      </c>
      <c r="I637" s="4">
        <v>44946</v>
      </c>
      <c r="J637" s="1" t="s">
        <v>1050</v>
      </c>
      <c r="K637" s="1" t="s">
        <v>1051</v>
      </c>
      <c r="L637" s="1" t="s">
        <v>1050</v>
      </c>
      <c r="M637" s="1" t="s">
        <v>103</v>
      </c>
      <c r="N637" s="1" t="s">
        <v>104</v>
      </c>
      <c r="P637" s="1" t="s">
        <v>4</v>
      </c>
      <c r="Q637" s="1" t="s">
        <v>105</v>
      </c>
      <c r="R637" s="1" t="s">
        <v>106</v>
      </c>
      <c r="S637" s="1" t="s">
        <v>122</v>
      </c>
      <c r="T637" s="1" t="s">
        <v>123</v>
      </c>
      <c r="U637" s="1" t="s">
        <v>122</v>
      </c>
      <c r="V637" s="1" t="s">
        <v>123</v>
      </c>
      <c r="W637" s="1" t="s">
        <v>109</v>
      </c>
      <c r="X637" s="1" t="s">
        <v>30</v>
      </c>
      <c r="Y637" s="1" t="s">
        <v>31</v>
      </c>
      <c r="Z637" s="1" t="s">
        <v>286</v>
      </c>
      <c r="AA637" s="1">
        <v>202209022</v>
      </c>
      <c r="AB637" s="1">
        <v>10</v>
      </c>
      <c r="AC637" s="1">
        <v>48.75</v>
      </c>
      <c r="AD637" s="1">
        <v>487.5</v>
      </c>
      <c r="AE637" s="1">
        <v>0.04875</v>
      </c>
      <c r="AF637" s="1">
        <v>48.75</v>
      </c>
      <c r="AG637" s="1">
        <v>487.5</v>
      </c>
      <c r="AH637" s="1">
        <v>0.04875</v>
      </c>
      <c r="AI637" s="1">
        <v>3759</v>
      </c>
      <c r="AJ637" s="1" t="s">
        <v>287</v>
      </c>
      <c r="AK637" s="1" t="s">
        <v>980</v>
      </c>
    </row>
    <row r="638" s="1" customFormat="1" spans="1:37">
      <c r="A638" s="1">
        <v>202301</v>
      </c>
      <c r="B638" s="1" t="s">
        <v>93</v>
      </c>
      <c r="D638" s="1" t="s">
        <v>1038</v>
      </c>
      <c r="E638" s="1" t="s">
        <v>1039</v>
      </c>
      <c r="F638" s="1" t="s">
        <v>97</v>
      </c>
      <c r="G638" s="1" t="s">
        <v>128</v>
      </c>
      <c r="H638" s="1" t="s">
        <v>129</v>
      </c>
      <c r="I638" s="4">
        <v>44946</v>
      </c>
      <c r="J638" s="1" t="s">
        <v>1052</v>
      </c>
      <c r="K638" s="1" t="s">
        <v>1053</v>
      </c>
      <c r="L638" s="1" t="s">
        <v>1052</v>
      </c>
      <c r="M638" s="1" t="s">
        <v>103</v>
      </c>
      <c r="N638" s="1" t="s">
        <v>104</v>
      </c>
      <c r="P638" s="1" t="s">
        <v>4</v>
      </c>
      <c r="Q638" s="1" t="s">
        <v>105</v>
      </c>
      <c r="R638" s="1" t="s">
        <v>106</v>
      </c>
      <c r="S638" s="1" t="s">
        <v>174</v>
      </c>
      <c r="T638" s="1" t="s">
        <v>175</v>
      </c>
      <c r="U638" s="1" t="s">
        <v>174</v>
      </c>
      <c r="V638" s="1" t="s">
        <v>175</v>
      </c>
      <c r="W638" s="1" t="s">
        <v>109</v>
      </c>
      <c r="X638" s="1" t="s">
        <v>30</v>
      </c>
      <c r="Y638" s="1" t="s">
        <v>31</v>
      </c>
      <c r="Z638" s="1" t="s">
        <v>286</v>
      </c>
      <c r="AA638" s="1">
        <v>202209022</v>
      </c>
      <c r="AB638" s="1">
        <v>2</v>
      </c>
      <c r="AC638" s="1">
        <v>48.75</v>
      </c>
      <c r="AD638" s="1">
        <v>97.5</v>
      </c>
      <c r="AE638" s="1">
        <v>0.00975</v>
      </c>
      <c r="AF638" s="1">
        <v>48.75</v>
      </c>
      <c r="AG638" s="1">
        <v>97.5</v>
      </c>
      <c r="AH638" s="1">
        <v>0.00975</v>
      </c>
      <c r="AI638" s="1">
        <v>3759</v>
      </c>
      <c r="AJ638" s="1" t="s">
        <v>287</v>
      </c>
      <c r="AK638" s="1" t="s">
        <v>980</v>
      </c>
    </row>
    <row r="639" s="1" customFormat="1" spans="1:37">
      <c r="A639" s="1">
        <v>202301</v>
      </c>
      <c r="B639" s="1" t="s">
        <v>93</v>
      </c>
      <c r="D639" s="1" t="s">
        <v>1038</v>
      </c>
      <c r="E639" s="1" t="s">
        <v>1039</v>
      </c>
      <c r="F639" s="1" t="s">
        <v>97</v>
      </c>
      <c r="G639" s="1" t="s">
        <v>128</v>
      </c>
      <c r="H639" s="1" t="s">
        <v>129</v>
      </c>
      <c r="I639" s="4">
        <v>44946</v>
      </c>
      <c r="J639" s="1" t="s">
        <v>1054</v>
      </c>
      <c r="K639" s="1" t="s">
        <v>1055</v>
      </c>
      <c r="L639" s="1" t="s">
        <v>1054</v>
      </c>
      <c r="M639" s="1" t="s">
        <v>103</v>
      </c>
      <c r="N639" s="1" t="s">
        <v>104</v>
      </c>
      <c r="P639" s="1" t="s">
        <v>4</v>
      </c>
      <c r="Q639" s="1" t="s">
        <v>105</v>
      </c>
      <c r="R639" s="1" t="s">
        <v>106</v>
      </c>
      <c r="S639" s="1" t="s">
        <v>174</v>
      </c>
      <c r="T639" s="1" t="s">
        <v>175</v>
      </c>
      <c r="U639" s="1" t="s">
        <v>174</v>
      </c>
      <c r="V639" s="1" t="s">
        <v>175</v>
      </c>
      <c r="W639" s="1" t="s">
        <v>109</v>
      </c>
      <c r="X639" s="1" t="s">
        <v>30</v>
      </c>
      <c r="Y639" s="1" t="s">
        <v>31</v>
      </c>
      <c r="Z639" s="1" t="s">
        <v>286</v>
      </c>
      <c r="AA639" s="1">
        <v>202209022</v>
      </c>
      <c r="AB639" s="1">
        <v>10</v>
      </c>
      <c r="AC639" s="1">
        <v>48.75</v>
      </c>
      <c r="AD639" s="1">
        <v>487.5</v>
      </c>
      <c r="AE639" s="1">
        <v>0.04875</v>
      </c>
      <c r="AF639" s="1">
        <v>48.75</v>
      </c>
      <c r="AG639" s="1">
        <v>487.5</v>
      </c>
      <c r="AH639" s="1">
        <v>0.04875</v>
      </c>
      <c r="AI639" s="1">
        <v>3759</v>
      </c>
      <c r="AJ639" s="1" t="s">
        <v>287</v>
      </c>
      <c r="AK639" s="1" t="s">
        <v>980</v>
      </c>
    </row>
    <row r="640" s="1" customFormat="1" spans="1:37">
      <c r="A640" s="1">
        <v>202301</v>
      </c>
      <c r="B640" s="1" t="s">
        <v>93</v>
      </c>
      <c r="D640" s="1" t="s">
        <v>1038</v>
      </c>
      <c r="E640" s="1" t="s">
        <v>1039</v>
      </c>
      <c r="F640" s="1" t="s">
        <v>97</v>
      </c>
      <c r="G640" s="1" t="s">
        <v>128</v>
      </c>
      <c r="H640" s="1" t="s">
        <v>129</v>
      </c>
      <c r="I640" s="4">
        <v>44946</v>
      </c>
      <c r="J640" s="1" t="s">
        <v>1056</v>
      </c>
      <c r="K640" s="1" t="s">
        <v>1057</v>
      </c>
      <c r="L640" s="1" t="s">
        <v>1056</v>
      </c>
      <c r="M640" s="1" t="s">
        <v>103</v>
      </c>
      <c r="N640" s="1" t="s">
        <v>104</v>
      </c>
      <c r="P640" s="1" t="s">
        <v>4</v>
      </c>
      <c r="Q640" s="1" t="s">
        <v>105</v>
      </c>
      <c r="R640" s="1" t="s">
        <v>106</v>
      </c>
      <c r="S640" s="1" t="s">
        <v>174</v>
      </c>
      <c r="T640" s="1" t="s">
        <v>175</v>
      </c>
      <c r="U640" s="1" t="s">
        <v>174</v>
      </c>
      <c r="V640" s="1" t="s">
        <v>175</v>
      </c>
      <c r="W640" s="1" t="s">
        <v>109</v>
      </c>
      <c r="X640" s="1" t="s">
        <v>30</v>
      </c>
      <c r="Y640" s="1" t="s">
        <v>31</v>
      </c>
      <c r="Z640" s="1" t="s">
        <v>286</v>
      </c>
      <c r="AA640" s="1">
        <v>202209022</v>
      </c>
      <c r="AB640" s="1">
        <v>10</v>
      </c>
      <c r="AC640" s="1">
        <v>48.75</v>
      </c>
      <c r="AD640" s="1">
        <v>487.5</v>
      </c>
      <c r="AE640" s="1">
        <v>0.04875</v>
      </c>
      <c r="AF640" s="1">
        <v>48.75</v>
      </c>
      <c r="AG640" s="1">
        <v>487.5</v>
      </c>
      <c r="AH640" s="1">
        <v>0.04875</v>
      </c>
      <c r="AI640" s="1">
        <v>3759</v>
      </c>
      <c r="AJ640" s="1" t="s">
        <v>287</v>
      </c>
      <c r="AK640" s="1" t="s">
        <v>980</v>
      </c>
    </row>
    <row r="641" s="1" customFormat="1" hidden="1" spans="1:41">
      <c r="A641" s="1">
        <v>202301</v>
      </c>
      <c r="B641" s="1" t="s">
        <v>93</v>
      </c>
      <c r="D641" s="1" t="s">
        <v>245</v>
      </c>
      <c r="E641" s="1" t="s">
        <v>246</v>
      </c>
      <c r="F641" s="1" t="s">
        <v>97</v>
      </c>
      <c r="G641" s="1" t="s">
        <v>128</v>
      </c>
      <c r="H641" s="1" t="s">
        <v>129</v>
      </c>
      <c r="I641" s="4">
        <v>44928</v>
      </c>
      <c r="J641" s="1" t="s">
        <v>676</v>
      </c>
      <c r="K641" s="1" t="s">
        <v>677</v>
      </c>
      <c r="L641" s="1" t="s">
        <v>249</v>
      </c>
      <c r="M641" s="1" t="s">
        <v>228</v>
      </c>
      <c r="N641" s="1" t="s">
        <v>228</v>
      </c>
      <c r="O641" s="1" t="s">
        <v>676</v>
      </c>
      <c r="P641" s="1" t="s">
        <v>50</v>
      </c>
      <c r="Q641" s="1" t="s">
        <v>105</v>
      </c>
      <c r="R641" s="1" t="s">
        <v>106</v>
      </c>
      <c r="S641" s="1" t="s">
        <v>158</v>
      </c>
      <c r="T641" s="1" t="s">
        <v>159</v>
      </c>
      <c r="U641" s="1" t="s">
        <v>158</v>
      </c>
      <c r="V641" s="1" t="s">
        <v>159</v>
      </c>
      <c r="W641" s="1" t="s">
        <v>109</v>
      </c>
      <c r="X641" s="1" t="s">
        <v>12</v>
      </c>
      <c r="Y641" s="1" t="s">
        <v>14</v>
      </c>
      <c r="Z641" s="1" t="s">
        <v>1024</v>
      </c>
      <c r="AA641" s="1">
        <v>220647</v>
      </c>
      <c r="AB641" s="1">
        <v>10</v>
      </c>
      <c r="AC641" s="1">
        <v>40.8</v>
      </c>
      <c r="AD641" s="1">
        <v>408</v>
      </c>
      <c r="AE641" s="1">
        <v>0.0408</v>
      </c>
      <c r="AF641" s="1">
        <v>40.8</v>
      </c>
      <c r="AG641" s="1">
        <v>408</v>
      </c>
      <c r="AH641" s="1">
        <v>0.0408</v>
      </c>
      <c r="AI641" s="1">
        <v>1117</v>
      </c>
      <c r="AJ641" s="1" t="s">
        <v>1025</v>
      </c>
      <c r="AK641" s="1" t="s">
        <v>113</v>
      </c>
      <c r="AN641" s="1">
        <v>43.25</v>
      </c>
      <c r="AO641" s="1">
        <v>432.5</v>
      </c>
    </row>
    <row r="642" s="1" customFormat="1" hidden="1" spans="1:41">
      <c r="A642" s="1">
        <v>202301</v>
      </c>
      <c r="B642" s="1" t="s">
        <v>93</v>
      </c>
      <c r="D642" s="1" t="s">
        <v>245</v>
      </c>
      <c r="E642" s="1" t="s">
        <v>246</v>
      </c>
      <c r="F642" s="1" t="s">
        <v>97</v>
      </c>
      <c r="G642" s="1" t="s">
        <v>128</v>
      </c>
      <c r="H642" s="1" t="s">
        <v>129</v>
      </c>
      <c r="I642" s="4">
        <v>44928</v>
      </c>
      <c r="J642" s="1" t="s">
        <v>676</v>
      </c>
      <c r="K642" s="1" t="s">
        <v>677</v>
      </c>
      <c r="L642" s="1" t="s">
        <v>249</v>
      </c>
      <c r="M642" s="1" t="s">
        <v>228</v>
      </c>
      <c r="N642" s="1" t="s">
        <v>228</v>
      </c>
      <c r="O642" s="1" t="s">
        <v>676</v>
      </c>
      <c r="P642" s="1" t="s">
        <v>50</v>
      </c>
      <c r="Q642" s="1" t="s">
        <v>105</v>
      </c>
      <c r="R642" s="1" t="s">
        <v>106</v>
      </c>
      <c r="S642" s="1" t="s">
        <v>158</v>
      </c>
      <c r="T642" s="1" t="s">
        <v>159</v>
      </c>
      <c r="U642" s="1" t="s">
        <v>158</v>
      </c>
      <c r="V642" s="1" t="s">
        <v>159</v>
      </c>
      <c r="W642" s="1" t="s">
        <v>109</v>
      </c>
      <c r="X642" s="1" t="s">
        <v>12</v>
      </c>
      <c r="Y642" s="1" t="s">
        <v>14</v>
      </c>
      <c r="Z642" s="1" t="s">
        <v>1024</v>
      </c>
      <c r="AA642" s="1">
        <v>220849</v>
      </c>
      <c r="AB642" s="1">
        <v>190</v>
      </c>
      <c r="AC642" s="1">
        <v>40.8</v>
      </c>
      <c r="AD642" s="1">
        <v>7752</v>
      </c>
      <c r="AE642" s="1">
        <v>0.7752</v>
      </c>
      <c r="AF642" s="1">
        <v>40.8</v>
      </c>
      <c r="AG642" s="1">
        <v>7752</v>
      </c>
      <c r="AH642" s="1">
        <v>0.7752</v>
      </c>
      <c r="AI642" s="1">
        <v>1117</v>
      </c>
      <c r="AJ642" s="1" t="s">
        <v>1025</v>
      </c>
      <c r="AK642" s="1" t="s">
        <v>113</v>
      </c>
      <c r="AN642" s="1">
        <v>43.25</v>
      </c>
      <c r="AO642" s="1">
        <v>8217.5</v>
      </c>
    </row>
    <row r="643" s="1" customFormat="1" spans="1:41">
      <c r="A643" s="1">
        <v>202301</v>
      </c>
      <c r="B643" s="1" t="s">
        <v>93</v>
      </c>
      <c r="D643" s="1" t="s">
        <v>245</v>
      </c>
      <c r="E643" s="1" t="s">
        <v>246</v>
      </c>
      <c r="F643" s="1" t="s">
        <v>97</v>
      </c>
      <c r="G643" s="1" t="s">
        <v>128</v>
      </c>
      <c r="H643" s="1" t="s">
        <v>129</v>
      </c>
      <c r="I643" s="4">
        <v>44928</v>
      </c>
      <c r="J643" s="1" t="s">
        <v>448</v>
      </c>
      <c r="K643" s="1" t="s">
        <v>449</v>
      </c>
      <c r="L643" s="1" t="s">
        <v>249</v>
      </c>
      <c r="M643" s="1" t="s">
        <v>103</v>
      </c>
      <c r="N643" s="1" t="s">
        <v>121</v>
      </c>
      <c r="P643" s="1" t="s">
        <v>4</v>
      </c>
      <c r="Q643" s="1" t="s">
        <v>105</v>
      </c>
      <c r="R643" s="1" t="s">
        <v>106</v>
      </c>
      <c r="S643" s="1" t="s">
        <v>168</v>
      </c>
      <c r="T643" s="1" t="s">
        <v>169</v>
      </c>
      <c r="U643" s="1" t="s">
        <v>168</v>
      </c>
      <c r="V643" s="1" t="s">
        <v>169</v>
      </c>
      <c r="W643" s="1" t="s">
        <v>109</v>
      </c>
      <c r="X643" s="1" t="s">
        <v>12</v>
      </c>
      <c r="Y643" s="1" t="s">
        <v>14</v>
      </c>
      <c r="Z643" s="1" t="s">
        <v>1024</v>
      </c>
      <c r="AA643" s="1">
        <v>220647</v>
      </c>
      <c r="AB643" s="1">
        <v>10</v>
      </c>
      <c r="AC643" s="1">
        <v>40.8</v>
      </c>
      <c r="AD643" s="1">
        <v>408</v>
      </c>
      <c r="AE643" s="1">
        <v>0.0408</v>
      </c>
      <c r="AF643" s="1">
        <v>40.8</v>
      </c>
      <c r="AG643" s="1">
        <v>408</v>
      </c>
      <c r="AH643" s="1">
        <v>0.0408</v>
      </c>
      <c r="AI643" s="1">
        <v>1117</v>
      </c>
      <c r="AJ643" s="1" t="s">
        <v>1025</v>
      </c>
      <c r="AK643" s="1" t="s">
        <v>113</v>
      </c>
      <c r="AN643" s="1">
        <v>43.25</v>
      </c>
      <c r="AO643" s="1">
        <v>432.5</v>
      </c>
    </row>
    <row r="644" s="1" customFormat="1" spans="1:41">
      <c r="A644" s="1">
        <v>202301</v>
      </c>
      <c r="B644" s="1" t="s">
        <v>93</v>
      </c>
      <c r="D644" s="1" t="s">
        <v>245</v>
      </c>
      <c r="E644" s="1" t="s">
        <v>246</v>
      </c>
      <c r="F644" s="1" t="s">
        <v>97</v>
      </c>
      <c r="G644" s="1" t="s">
        <v>128</v>
      </c>
      <c r="H644" s="1" t="s">
        <v>129</v>
      </c>
      <c r="I644" s="4">
        <v>44936</v>
      </c>
      <c r="J644" s="1" t="s">
        <v>1058</v>
      </c>
      <c r="K644" s="1" t="s">
        <v>1059</v>
      </c>
      <c r="L644" s="1" t="s">
        <v>249</v>
      </c>
      <c r="M644" s="1" t="s">
        <v>137</v>
      </c>
      <c r="N644" s="1" t="s">
        <v>137</v>
      </c>
      <c r="P644" s="1" t="s">
        <v>4</v>
      </c>
      <c r="Q644" s="1" t="s">
        <v>105</v>
      </c>
      <c r="R644" s="1" t="s">
        <v>106</v>
      </c>
      <c r="S644" s="1" t="s">
        <v>158</v>
      </c>
      <c r="T644" s="1" t="s">
        <v>159</v>
      </c>
      <c r="U644" s="1" t="s">
        <v>158</v>
      </c>
      <c r="V644" s="1" t="s">
        <v>159</v>
      </c>
      <c r="W644" s="1" t="s">
        <v>109</v>
      </c>
      <c r="X644" s="1" t="s">
        <v>12</v>
      </c>
      <c r="Y644" s="1" t="s">
        <v>14</v>
      </c>
      <c r="Z644" s="1" t="s">
        <v>1024</v>
      </c>
      <c r="AA644" s="1">
        <v>220849</v>
      </c>
      <c r="AB644" s="1">
        <v>2</v>
      </c>
      <c r="AC644" s="1">
        <v>40.8</v>
      </c>
      <c r="AD644" s="1">
        <v>81.6</v>
      </c>
      <c r="AE644" s="1">
        <v>0.00816</v>
      </c>
      <c r="AF644" s="1">
        <v>40.8</v>
      </c>
      <c r="AG644" s="1">
        <v>81.6</v>
      </c>
      <c r="AH644" s="1">
        <v>0.00816</v>
      </c>
      <c r="AI644" s="1">
        <v>1117</v>
      </c>
      <c r="AJ644" s="1" t="s">
        <v>1025</v>
      </c>
      <c r="AK644" s="1" t="s">
        <v>113</v>
      </c>
      <c r="AN644" s="1">
        <v>43.3</v>
      </c>
      <c r="AO644" s="1">
        <v>86.6</v>
      </c>
    </row>
    <row r="645" s="1" customFormat="1" spans="1:41">
      <c r="A645" s="1">
        <v>202301</v>
      </c>
      <c r="B645" s="1" t="s">
        <v>93</v>
      </c>
      <c r="D645" s="1" t="s">
        <v>245</v>
      </c>
      <c r="E645" s="1" t="s">
        <v>246</v>
      </c>
      <c r="F645" s="1" t="s">
        <v>97</v>
      </c>
      <c r="G645" s="1" t="s">
        <v>128</v>
      </c>
      <c r="H645" s="1" t="s">
        <v>129</v>
      </c>
      <c r="I645" s="4">
        <v>44936</v>
      </c>
      <c r="J645" s="1" t="s">
        <v>1060</v>
      </c>
      <c r="K645" s="1" t="s">
        <v>1061</v>
      </c>
      <c r="L645" s="1" t="s">
        <v>249</v>
      </c>
      <c r="M645" s="1" t="s">
        <v>137</v>
      </c>
      <c r="N645" s="1" t="s">
        <v>137</v>
      </c>
      <c r="P645" s="1" t="s">
        <v>4</v>
      </c>
      <c r="Q645" s="1" t="s">
        <v>105</v>
      </c>
      <c r="R645" s="1" t="s">
        <v>106</v>
      </c>
      <c r="S645" s="1" t="s">
        <v>107</v>
      </c>
      <c r="T645" s="1" t="s">
        <v>108</v>
      </c>
      <c r="U645" s="1" t="s">
        <v>107</v>
      </c>
      <c r="V645" s="1" t="s">
        <v>108</v>
      </c>
      <c r="W645" s="1" t="s">
        <v>109</v>
      </c>
      <c r="X645" s="1" t="s">
        <v>12</v>
      </c>
      <c r="Y645" s="1" t="s">
        <v>14</v>
      </c>
      <c r="Z645" s="1" t="s">
        <v>1024</v>
      </c>
      <c r="AA645" s="1">
        <v>220849</v>
      </c>
      <c r="AB645" s="1">
        <v>2</v>
      </c>
      <c r="AC645" s="1">
        <v>40.8</v>
      </c>
      <c r="AD645" s="1">
        <v>81.6</v>
      </c>
      <c r="AE645" s="1">
        <v>0.00816</v>
      </c>
      <c r="AF645" s="1">
        <v>40.8</v>
      </c>
      <c r="AG645" s="1">
        <v>81.6</v>
      </c>
      <c r="AH645" s="1">
        <v>0.00816</v>
      </c>
      <c r="AI645" s="1">
        <v>1117</v>
      </c>
      <c r="AJ645" s="1" t="s">
        <v>1025</v>
      </c>
      <c r="AK645" s="1" t="s">
        <v>113</v>
      </c>
      <c r="AN645" s="1">
        <v>43.5</v>
      </c>
      <c r="AO645" s="1">
        <v>87</v>
      </c>
    </row>
    <row r="646" s="1" customFormat="1" spans="1:41">
      <c r="A646" s="1">
        <v>202301</v>
      </c>
      <c r="B646" s="1" t="s">
        <v>93</v>
      </c>
      <c r="D646" s="1" t="s">
        <v>245</v>
      </c>
      <c r="E646" s="1" t="s">
        <v>246</v>
      </c>
      <c r="F646" s="1" t="s">
        <v>97</v>
      </c>
      <c r="G646" s="1" t="s">
        <v>128</v>
      </c>
      <c r="H646" s="1" t="s">
        <v>129</v>
      </c>
      <c r="I646" s="4">
        <v>44936</v>
      </c>
      <c r="J646" s="1" t="s">
        <v>1062</v>
      </c>
      <c r="K646" s="1" t="s">
        <v>1063</v>
      </c>
      <c r="L646" s="1" t="s">
        <v>249</v>
      </c>
      <c r="M646" s="1" t="s">
        <v>137</v>
      </c>
      <c r="N646" s="1" t="s">
        <v>137</v>
      </c>
      <c r="P646" s="1" t="s">
        <v>4</v>
      </c>
      <c r="Q646" s="1" t="s">
        <v>105</v>
      </c>
      <c r="R646" s="1" t="s">
        <v>106</v>
      </c>
      <c r="S646" s="1" t="s">
        <v>186</v>
      </c>
      <c r="T646" s="1" t="s">
        <v>187</v>
      </c>
      <c r="U646" s="1" t="s">
        <v>186</v>
      </c>
      <c r="V646" s="1" t="s">
        <v>187</v>
      </c>
      <c r="W646" s="1" t="s">
        <v>109</v>
      </c>
      <c r="X646" s="1" t="s">
        <v>12</v>
      </c>
      <c r="Y646" s="1" t="s">
        <v>14</v>
      </c>
      <c r="Z646" s="1" t="s">
        <v>1024</v>
      </c>
      <c r="AA646" s="1">
        <v>220849</v>
      </c>
      <c r="AB646" s="1">
        <v>5</v>
      </c>
      <c r="AC646" s="1">
        <v>40.8</v>
      </c>
      <c r="AD646" s="1">
        <v>204</v>
      </c>
      <c r="AE646" s="1">
        <v>0.0204</v>
      </c>
      <c r="AF646" s="1">
        <v>40.8</v>
      </c>
      <c r="AG646" s="1">
        <v>204</v>
      </c>
      <c r="AH646" s="1">
        <v>0.0204</v>
      </c>
      <c r="AI646" s="1">
        <v>1117</v>
      </c>
      <c r="AJ646" s="1" t="s">
        <v>1025</v>
      </c>
      <c r="AK646" s="1" t="s">
        <v>113</v>
      </c>
      <c r="AN646" s="1">
        <v>43.5</v>
      </c>
      <c r="AO646" s="1">
        <v>217.5</v>
      </c>
    </row>
    <row r="647" s="1" customFormat="1" spans="1:41">
      <c r="A647" s="1">
        <v>202301</v>
      </c>
      <c r="B647" s="1" t="s">
        <v>93</v>
      </c>
      <c r="D647" s="1" t="s">
        <v>245</v>
      </c>
      <c r="E647" s="1" t="s">
        <v>246</v>
      </c>
      <c r="F647" s="1" t="s">
        <v>97</v>
      </c>
      <c r="G647" s="1" t="s">
        <v>128</v>
      </c>
      <c r="H647" s="1" t="s">
        <v>129</v>
      </c>
      <c r="I647" s="4">
        <v>44937</v>
      </c>
      <c r="J647" s="1" t="s">
        <v>1064</v>
      </c>
      <c r="K647" s="1" t="s">
        <v>1065</v>
      </c>
      <c r="L647" s="1" t="s">
        <v>249</v>
      </c>
      <c r="M647" s="1" t="s">
        <v>137</v>
      </c>
      <c r="N647" s="1" t="s">
        <v>137</v>
      </c>
      <c r="P647" s="1" t="s">
        <v>4</v>
      </c>
      <c r="Q647" s="1" t="s">
        <v>105</v>
      </c>
      <c r="R647" s="1" t="s">
        <v>106</v>
      </c>
      <c r="S647" s="1" t="s">
        <v>122</v>
      </c>
      <c r="T647" s="1" t="s">
        <v>123</v>
      </c>
      <c r="U647" s="1" t="s">
        <v>122</v>
      </c>
      <c r="V647" s="1" t="s">
        <v>123</v>
      </c>
      <c r="W647" s="1" t="s">
        <v>109</v>
      </c>
      <c r="X647" s="1" t="s">
        <v>12</v>
      </c>
      <c r="Y647" s="1" t="s">
        <v>14</v>
      </c>
      <c r="Z647" s="1" t="s">
        <v>1024</v>
      </c>
      <c r="AA647" s="1">
        <v>220849</v>
      </c>
      <c r="AB647" s="1">
        <v>2</v>
      </c>
      <c r="AC647" s="1">
        <v>40.8</v>
      </c>
      <c r="AD647" s="1">
        <v>81.6</v>
      </c>
      <c r="AE647" s="1">
        <v>0.00816</v>
      </c>
      <c r="AF647" s="1">
        <v>40.8</v>
      </c>
      <c r="AG647" s="1">
        <v>81.6</v>
      </c>
      <c r="AH647" s="1">
        <v>0.00816</v>
      </c>
      <c r="AI647" s="1">
        <v>1117</v>
      </c>
      <c r="AJ647" s="1" t="s">
        <v>1025</v>
      </c>
      <c r="AK647" s="1" t="s">
        <v>113</v>
      </c>
      <c r="AN647" s="1">
        <v>43.25</v>
      </c>
      <c r="AO647" s="1">
        <v>86.5</v>
      </c>
    </row>
    <row r="648" s="1" customFormat="1" spans="1:41">
      <c r="A648" s="1">
        <v>202301</v>
      </c>
      <c r="B648" s="1" t="s">
        <v>93</v>
      </c>
      <c r="D648" s="1" t="s">
        <v>245</v>
      </c>
      <c r="E648" s="1" t="s">
        <v>246</v>
      </c>
      <c r="F648" s="1" t="s">
        <v>97</v>
      </c>
      <c r="G648" s="1" t="s">
        <v>128</v>
      </c>
      <c r="H648" s="1" t="s">
        <v>129</v>
      </c>
      <c r="I648" s="4">
        <v>44943</v>
      </c>
      <c r="J648" s="1" t="s">
        <v>1066</v>
      </c>
      <c r="K648" s="1" t="s">
        <v>1067</v>
      </c>
      <c r="L648" s="1" t="s">
        <v>249</v>
      </c>
      <c r="M648" s="1" t="s">
        <v>103</v>
      </c>
      <c r="N648" s="1" t="s">
        <v>121</v>
      </c>
      <c r="P648" s="1" t="s">
        <v>43</v>
      </c>
      <c r="Q648" s="1" t="s">
        <v>105</v>
      </c>
      <c r="R648" s="1" t="s">
        <v>106</v>
      </c>
      <c r="S648" s="1" t="s">
        <v>158</v>
      </c>
      <c r="T648" s="1" t="s">
        <v>159</v>
      </c>
      <c r="U648" s="1" t="s">
        <v>158</v>
      </c>
      <c r="V648" s="1" t="s">
        <v>159</v>
      </c>
      <c r="W648" s="1" t="s">
        <v>109</v>
      </c>
      <c r="X648" s="1" t="s">
        <v>12</v>
      </c>
      <c r="Y648" s="1" t="s">
        <v>14</v>
      </c>
      <c r="Z648" s="1" t="s">
        <v>1024</v>
      </c>
      <c r="AA648" s="1">
        <v>221242</v>
      </c>
      <c r="AB648" s="1">
        <v>5</v>
      </c>
      <c r="AC648" s="1">
        <v>40.8</v>
      </c>
      <c r="AD648" s="1">
        <v>204</v>
      </c>
      <c r="AE648" s="1">
        <v>0.0204</v>
      </c>
      <c r="AF648" s="1">
        <v>40.8</v>
      </c>
      <c r="AG648" s="1">
        <v>204</v>
      </c>
      <c r="AH648" s="1">
        <v>0.0204</v>
      </c>
      <c r="AI648" s="1">
        <v>1117</v>
      </c>
      <c r="AJ648" s="1" t="s">
        <v>1025</v>
      </c>
      <c r="AK648" s="1" t="s">
        <v>113</v>
      </c>
      <c r="AN648" s="1">
        <v>41.8</v>
      </c>
      <c r="AO648" s="1">
        <v>209</v>
      </c>
    </row>
    <row r="649" s="1" customFormat="1" hidden="1" spans="1:41">
      <c r="A649" s="1">
        <v>202301</v>
      </c>
      <c r="B649" s="1" t="s">
        <v>93</v>
      </c>
      <c r="D649" s="1" t="s">
        <v>406</v>
      </c>
      <c r="E649" s="1" t="s">
        <v>407</v>
      </c>
      <c r="F649" s="1" t="s">
        <v>97</v>
      </c>
      <c r="G649" s="1" t="s">
        <v>128</v>
      </c>
      <c r="H649" s="1" t="s">
        <v>129</v>
      </c>
      <c r="I649" s="4">
        <v>44927</v>
      </c>
      <c r="J649" s="1" t="s">
        <v>676</v>
      </c>
      <c r="K649" s="1" t="s">
        <v>677</v>
      </c>
      <c r="L649" s="1" t="s">
        <v>410</v>
      </c>
      <c r="M649" s="1" t="s">
        <v>228</v>
      </c>
      <c r="N649" s="1" t="s">
        <v>228</v>
      </c>
      <c r="O649" s="1" t="s">
        <v>676</v>
      </c>
      <c r="P649" s="1" t="s">
        <v>50</v>
      </c>
      <c r="Q649" s="1" t="s">
        <v>105</v>
      </c>
      <c r="R649" s="1" t="s">
        <v>106</v>
      </c>
      <c r="S649" s="1" t="s">
        <v>158</v>
      </c>
      <c r="T649" s="1" t="s">
        <v>159</v>
      </c>
      <c r="U649" s="1" t="s">
        <v>158</v>
      </c>
      <c r="V649" s="1" t="s">
        <v>159</v>
      </c>
      <c r="W649" s="1" t="s">
        <v>109</v>
      </c>
      <c r="X649" s="1" t="s">
        <v>12</v>
      </c>
      <c r="Y649" s="1" t="s">
        <v>14</v>
      </c>
      <c r="Z649" s="1" t="s">
        <v>1024</v>
      </c>
      <c r="AA649" s="1">
        <v>220849</v>
      </c>
      <c r="AB649" s="1">
        <v>54</v>
      </c>
      <c r="AC649" s="1">
        <v>40.8</v>
      </c>
      <c r="AD649" s="1">
        <v>2203.2</v>
      </c>
      <c r="AE649" s="1">
        <v>0.22032</v>
      </c>
      <c r="AF649" s="1">
        <v>40.8</v>
      </c>
      <c r="AG649" s="1">
        <v>2203.2</v>
      </c>
      <c r="AH649" s="1">
        <v>0.22032</v>
      </c>
      <c r="AI649" s="1">
        <v>1117</v>
      </c>
      <c r="AJ649" s="1" t="s">
        <v>1025</v>
      </c>
      <c r="AK649" s="1" t="s">
        <v>113</v>
      </c>
      <c r="AN649" s="1">
        <v>42.06</v>
      </c>
      <c r="AO649" s="1">
        <v>2271.24</v>
      </c>
    </row>
    <row r="650" s="1" customFormat="1" hidden="1" spans="1:41">
      <c r="A650" s="1">
        <v>202301</v>
      </c>
      <c r="B650" s="1" t="s">
        <v>93</v>
      </c>
      <c r="D650" s="1" t="s">
        <v>406</v>
      </c>
      <c r="E650" s="1" t="s">
        <v>407</v>
      </c>
      <c r="F650" s="1" t="s">
        <v>97</v>
      </c>
      <c r="G650" s="1" t="s">
        <v>128</v>
      </c>
      <c r="H650" s="1" t="s">
        <v>129</v>
      </c>
      <c r="I650" s="4">
        <v>44927</v>
      </c>
      <c r="J650" s="1" t="s">
        <v>676</v>
      </c>
      <c r="K650" s="1" t="s">
        <v>677</v>
      </c>
      <c r="L650" s="1" t="s">
        <v>410</v>
      </c>
      <c r="M650" s="1" t="s">
        <v>228</v>
      </c>
      <c r="N650" s="1" t="s">
        <v>228</v>
      </c>
      <c r="O650" s="1" t="s">
        <v>676</v>
      </c>
      <c r="P650" s="1" t="s">
        <v>50</v>
      </c>
      <c r="Q650" s="1" t="s">
        <v>105</v>
      </c>
      <c r="R650" s="1" t="s">
        <v>106</v>
      </c>
      <c r="S650" s="1" t="s">
        <v>158</v>
      </c>
      <c r="T650" s="1" t="s">
        <v>159</v>
      </c>
      <c r="U650" s="1" t="s">
        <v>158</v>
      </c>
      <c r="V650" s="1" t="s">
        <v>159</v>
      </c>
      <c r="W650" s="1" t="s">
        <v>109</v>
      </c>
      <c r="X650" s="1" t="s">
        <v>12</v>
      </c>
      <c r="Y650" s="1" t="s">
        <v>14</v>
      </c>
      <c r="Z650" s="1" t="s">
        <v>1024</v>
      </c>
      <c r="AA650" s="1">
        <v>221142</v>
      </c>
      <c r="AB650" s="1">
        <v>46</v>
      </c>
      <c r="AC650" s="1">
        <v>40.8</v>
      </c>
      <c r="AD650" s="1">
        <v>1876.8</v>
      </c>
      <c r="AE650" s="1">
        <v>0.18768</v>
      </c>
      <c r="AF650" s="1">
        <v>40.8</v>
      </c>
      <c r="AG650" s="1">
        <v>1876.8</v>
      </c>
      <c r="AH650" s="1">
        <v>0.18768</v>
      </c>
      <c r="AI650" s="1">
        <v>1117</v>
      </c>
      <c r="AJ650" s="1" t="s">
        <v>1025</v>
      </c>
      <c r="AK650" s="1" t="s">
        <v>113</v>
      </c>
      <c r="AN650" s="1">
        <v>42.06</v>
      </c>
      <c r="AO650" s="1">
        <v>1934.76</v>
      </c>
    </row>
    <row r="651" s="1" customFormat="1" spans="1:41">
      <c r="A651" s="1">
        <v>202301</v>
      </c>
      <c r="B651" s="1" t="s">
        <v>93</v>
      </c>
      <c r="D651" s="1" t="s">
        <v>406</v>
      </c>
      <c r="E651" s="1" t="s">
        <v>407</v>
      </c>
      <c r="F651" s="1" t="s">
        <v>97</v>
      </c>
      <c r="G651" s="1" t="s">
        <v>128</v>
      </c>
      <c r="H651" s="1" t="s">
        <v>129</v>
      </c>
      <c r="I651" s="4">
        <v>44927</v>
      </c>
      <c r="J651" s="1" t="s">
        <v>1068</v>
      </c>
      <c r="K651" s="1" t="s">
        <v>1069</v>
      </c>
      <c r="L651" s="1" t="s">
        <v>410</v>
      </c>
      <c r="M651" s="1" t="s">
        <v>103</v>
      </c>
      <c r="N651" s="1" t="s">
        <v>104</v>
      </c>
      <c r="P651" s="1" t="s">
        <v>4</v>
      </c>
      <c r="Q651" s="1" t="s">
        <v>105</v>
      </c>
      <c r="R651" s="1" t="s">
        <v>106</v>
      </c>
      <c r="S651" s="1" t="s">
        <v>146</v>
      </c>
      <c r="T651" s="1" t="s">
        <v>147</v>
      </c>
      <c r="U651" s="1" t="s">
        <v>146</v>
      </c>
      <c r="V651" s="1" t="s">
        <v>147</v>
      </c>
      <c r="W651" s="1" t="s">
        <v>109</v>
      </c>
      <c r="X651" s="1" t="s">
        <v>39</v>
      </c>
      <c r="Y651" s="1" t="s">
        <v>40</v>
      </c>
      <c r="Z651" s="1" t="s">
        <v>1070</v>
      </c>
      <c r="AA651" s="1">
        <v>2022060</v>
      </c>
      <c r="AB651" s="1">
        <v>20</v>
      </c>
      <c r="AC651" s="1">
        <v>19.8</v>
      </c>
      <c r="AD651" s="1">
        <v>396</v>
      </c>
      <c r="AE651" s="1">
        <v>0.0396</v>
      </c>
      <c r="AF651" s="1">
        <v>19.8</v>
      </c>
      <c r="AG651" s="1">
        <v>396</v>
      </c>
      <c r="AH651" s="1">
        <v>0.0396</v>
      </c>
      <c r="AI651" s="1">
        <v>3957</v>
      </c>
      <c r="AJ651" s="1" t="s">
        <v>1071</v>
      </c>
      <c r="AK651" s="1" t="s">
        <v>113</v>
      </c>
      <c r="AN651" s="1">
        <v>19.8</v>
      </c>
      <c r="AO651" s="1">
        <v>396</v>
      </c>
    </row>
    <row r="652" s="1" customFormat="1" spans="1:41">
      <c r="A652" s="1">
        <v>202301</v>
      </c>
      <c r="B652" s="1" t="s">
        <v>93</v>
      </c>
      <c r="D652" s="1" t="s">
        <v>406</v>
      </c>
      <c r="E652" s="1" t="s">
        <v>407</v>
      </c>
      <c r="F652" s="1" t="s">
        <v>97</v>
      </c>
      <c r="G652" s="1" t="s">
        <v>128</v>
      </c>
      <c r="H652" s="1" t="s">
        <v>129</v>
      </c>
      <c r="I652" s="4">
        <v>44927</v>
      </c>
      <c r="J652" s="1" t="s">
        <v>1072</v>
      </c>
      <c r="K652" s="1" t="s">
        <v>1073</v>
      </c>
      <c r="L652" s="1" t="s">
        <v>1074</v>
      </c>
      <c r="M652" s="1" t="s">
        <v>137</v>
      </c>
      <c r="N652" s="1" t="s">
        <v>137</v>
      </c>
      <c r="P652" s="1" t="s">
        <v>4</v>
      </c>
      <c r="Q652" s="1" t="s">
        <v>105</v>
      </c>
      <c r="R652" s="1" t="s">
        <v>106</v>
      </c>
      <c r="S652" s="1" t="s">
        <v>174</v>
      </c>
      <c r="T652" s="1" t="s">
        <v>175</v>
      </c>
      <c r="U652" s="1" t="s">
        <v>174</v>
      </c>
      <c r="V652" s="1" t="s">
        <v>175</v>
      </c>
      <c r="W652" s="1" t="s">
        <v>109</v>
      </c>
      <c r="X652" s="1" t="s">
        <v>12</v>
      </c>
      <c r="Y652" s="1" t="s">
        <v>15</v>
      </c>
      <c r="Z652" s="1" t="s">
        <v>250</v>
      </c>
      <c r="AA652" s="1">
        <v>220910</v>
      </c>
      <c r="AB652" s="1">
        <v>10</v>
      </c>
      <c r="AC652" s="1">
        <v>48.96</v>
      </c>
      <c r="AD652" s="1">
        <v>489.6</v>
      </c>
      <c r="AE652" s="1">
        <v>0.04896</v>
      </c>
      <c r="AF652" s="1">
        <v>48.96</v>
      </c>
      <c r="AG652" s="1">
        <v>489.6</v>
      </c>
      <c r="AH652" s="1">
        <v>0.04896</v>
      </c>
      <c r="AI652" s="1">
        <v>3657</v>
      </c>
      <c r="AJ652" s="1" t="s">
        <v>251</v>
      </c>
      <c r="AK652" s="1" t="s">
        <v>113</v>
      </c>
      <c r="AN652" s="1">
        <v>53.3</v>
      </c>
      <c r="AO652" s="1">
        <v>533</v>
      </c>
    </row>
    <row r="653" s="1" customFormat="1" hidden="1" spans="1:41">
      <c r="A653" s="1">
        <v>202301</v>
      </c>
      <c r="B653" s="1" t="s">
        <v>93</v>
      </c>
      <c r="D653" s="1" t="s">
        <v>406</v>
      </c>
      <c r="E653" s="1" t="s">
        <v>407</v>
      </c>
      <c r="F653" s="1" t="s">
        <v>97</v>
      </c>
      <c r="G653" s="1" t="s">
        <v>128</v>
      </c>
      <c r="H653" s="1" t="s">
        <v>129</v>
      </c>
      <c r="I653" s="4">
        <v>44927</v>
      </c>
      <c r="J653" s="1" t="s">
        <v>1075</v>
      </c>
      <c r="K653" s="1" t="s">
        <v>1076</v>
      </c>
      <c r="L653" s="1" t="s">
        <v>410</v>
      </c>
      <c r="M653" s="1" t="s">
        <v>137</v>
      </c>
      <c r="N653" s="1" t="s">
        <v>137</v>
      </c>
      <c r="O653" s="1" t="s">
        <v>1075</v>
      </c>
      <c r="P653" s="1" t="s">
        <v>50</v>
      </c>
      <c r="Q653" s="1" t="s">
        <v>105</v>
      </c>
      <c r="R653" s="1" t="s">
        <v>106</v>
      </c>
      <c r="S653" s="1" t="s">
        <v>174</v>
      </c>
      <c r="T653" s="1" t="s">
        <v>175</v>
      </c>
      <c r="U653" s="1" t="s">
        <v>174</v>
      </c>
      <c r="V653" s="1" t="s">
        <v>175</v>
      </c>
      <c r="W653" s="1" t="s">
        <v>109</v>
      </c>
      <c r="X653" s="1" t="s">
        <v>12</v>
      </c>
      <c r="Y653" s="1" t="s">
        <v>14</v>
      </c>
      <c r="Z653" s="1" t="s">
        <v>1024</v>
      </c>
      <c r="AA653" s="1">
        <v>221142</v>
      </c>
      <c r="AB653" s="1">
        <v>10</v>
      </c>
      <c r="AC653" s="1">
        <v>40.8</v>
      </c>
      <c r="AD653" s="1">
        <v>408</v>
      </c>
      <c r="AE653" s="1">
        <v>0.0408</v>
      </c>
      <c r="AF653" s="1">
        <v>40.8</v>
      </c>
      <c r="AG653" s="1">
        <v>408</v>
      </c>
      <c r="AH653" s="1">
        <v>0.0408</v>
      </c>
      <c r="AI653" s="1">
        <v>1117</v>
      </c>
      <c r="AJ653" s="1" t="s">
        <v>1025</v>
      </c>
      <c r="AK653" s="1" t="s">
        <v>113</v>
      </c>
      <c r="AN653" s="1">
        <v>42.06</v>
      </c>
      <c r="AO653" s="1">
        <v>420.6</v>
      </c>
    </row>
    <row r="654" s="1" customFormat="1" spans="1:41">
      <c r="A654" s="1">
        <v>202301</v>
      </c>
      <c r="B654" s="1" t="s">
        <v>93</v>
      </c>
      <c r="D654" s="1" t="s">
        <v>406</v>
      </c>
      <c r="E654" s="1" t="s">
        <v>407</v>
      </c>
      <c r="F654" s="1" t="s">
        <v>97</v>
      </c>
      <c r="G654" s="1" t="s">
        <v>128</v>
      </c>
      <c r="H654" s="1" t="s">
        <v>129</v>
      </c>
      <c r="I654" s="4">
        <v>44927</v>
      </c>
      <c r="J654" s="1" t="s">
        <v>1077</v>
      </c>
      <c r="K654" s="1" t="s">
        <v>1078</v>
      </c>
      <c r="L654" s="1" t="s">
        <v>410</v>
      </c>
      <c r="M654" s="1" t="s">
        <v>103</v>
      </c>
      <c r="N654" s="1" t="s">
        <v>104</v>
      </c>
      <c r="P654" s="1" t="s">
        <v>4</v>
      </c>
      <c r="Q654" s="1" t="s">
        <v>105</v>
      </c>
      <c r="R654" s="1" t="s">
        <v>106</v>
      </c>
      <c r="S654" s="1" t="s">
        <v>122</v>
      </c>
      <c r="T654" s="1" t="s">
        <v>123</v>
      </c>
      <c r="U654" s="1" t="s">
        <v>122</v>
      </c>
      <c r="V654" s="1" t="s">
        <v>123</v>
      </c>
      <c r="W654" s="1" t="s">
        <v>109</v>
      </c>
      <c r="X654" s="1" t="s">
        <v>12</v>
      </c>
      <c r="Y654" s="1" t="s">
        <v>14</v>
      </c>
      <c r="Z654" s="1" t="s">
        <v>1024</v>
      </c>
      <c r="AA654" s="1">
        <v>220849</v>
      </c>
      <c r="AB654" s="1">
        <v>10</v>
      </c>
      <c r="AC654" s="1">
        <v>40.8</v>
      </c>
      <c r="AD654" s="1">
        <v>408</v>
      </c>
      <c r="AE654" s="1">
        <v>0.0408</v>
      </c>
      <c r="AF654" s="1">
        <v>40.8</v>
      </c>
      <c r="AG654" s="1">
        <v>408</v>
      </c>
      <c r="AH654" s="1">
        <v>0.0408</v>
      </c>
      <c r="AI654" s="1">
        <v>1117</v>
      </c>
      <c r="AJ654" s="1" t="s">
        <v>1025</v>
      </c>
      <c r="AK654" s="1" t="s">
        <v>113</v>
      </c>
      <c r="AN654" s="1">
        <v>42.06</v>
      </c>
      <c r="AO654" s="1">
        <v>420.6</v>
      </c>
    </row>
    <row r="655" s="1" customFormat="1" spans="1:41">
      <c r="A655" s="1">
        <v>202301</v>
      </c>
      <c r="B655" s="1" t="s">
        <v>93</v>
      </c>
      <c r="D655" s="1" t="s">
        <v>406</v>
      </c>
      <c r="E655" s="1" t="s">
        <v>407</v>
      </c>
      <c r="F655" s="1" t="s">
        <v>97</v>
      </c>
      <c r="G655" s="1" t="s">
        <v>128</v>
      </c>
      <c r="H655" s="1" t="s">
        <v>129</v>
      </c>
      <c r="I655" s="4">
        <v>44928</v>
      </c>
      <c r="J655" s="1" t="s">
        <v>1079</v>
      </c>
      <c r="K655" s="1" t="s">
        <v>1080</v>
      </c>
      <c r="L655" s="1" t="s">
        <v>410</v>
      </c>
      <c r="M655" s="1" t="s">
        <v>103</v>
      </c>
      <c r="N655" s="1" t="s">
        <v>121</v>
      </c>
      <c r="P655" s="1" t="s">
        <v>4</v>
      </c>
      <c r="Q655" s="1" t="s">
        <v>105</v>
      </c>
      <c r="R655" s="1" t="s">
        <v>106</v>
      </c>
      <c r="S655" s="1" t="s">
        <v>122</v>
      </c>
      <c r="T655" s="1" t="s">
        <v>123</v>
      </c>
      <c r="U655" s="1" t="s">
        <v>122</v>
      </c>
      <c r="V655" s="1" t="s">
        <v>123</v>
      </c>
      <c r="W655" s="1" t="s">
        <v>109</v>
      </c>
      <c r="X655" s="1" t="s">
        <v>12</v>
      </c>
      <c r="Y655" s="1" t="s">
        <v>14</v>
      </c>
      <c r="Z655" s="1" t="s">
        <v>1024</v>
      </c>
      <c r="AA655" s="1">
        <v>221142</v>
      </c>
      <c r="AB655" s="1">
        <v>19</v>
      </c>
      <c r="AC655" s="1">
        <v>40.8</v>
      </c>
      <c r="AD655" s="1">
        <v>775.2</v>
      </c>
      <c r="AE655" s="1">
        <v>0.07752</v>
      </c>
      <c r="AF655" s="1">
        <v>40.8</v>
      </c>
      <c r="AG655" s="1">
        <v>775.2</v>
      </c>
      <c r="AH655" s="1">
        <v>0.07752</v>
      </c>
      <c r="AI655" s="1">
        <v>1117</v>
      </c>
      <c r="AJ655" s="1" t="s">
        <v>1025</v>
      </c>
      <c r="AK655" s="1" t="s">
        <v>113</v>
      </c>
      <c r="AN655" s="1">
        <v>42.06</v>
      </c>
      <c r="AO655" s="1">
        <v>799.14</v>
      </c>
    </row>
    <row r="656" s="1" customFormat="1" spans="1:41">
      <c r="A656" s="1">
        <v>202301</v>
      </c>
      <c r="B656" s="1" t="s">
        <v>93</v>
      </c>
      <c r="D656" s="1" t="s">
        <v>406</v>
      </c>
      <c r="E656" s="1" t="s">
        <v>407</v>
      </c>
      <c r="F656" s="1" t="s">
        <v>97</v>
      </c>
      <c r="G656" s="1" t="s">
        <v>128</v>
      </c>
      <c r="H656" s="1" t="s">
        <v>129</v>
      </c>
      <c r="I656" s="4">
        <v>44928</v>
      </c>
      <c r="J656" s="1" t="s">
        <v>1079</v>
      </c>
      <c r="K656" s="1" t="s">
        <v>1080</v>
      </c>
      <c r="L656" s="1" t="s">
        <v>410</v>
      </c>
      <c r="M656" s="1" t="s">
        <v>103</v>
      </c>
      <c r="N656" s="1" t="s">
        <v>121</v>
      </c>
      <c r="P656" s="1" t="s">
        <v>4</v>
      </c>
      <c r="Q656" s="1" t="s">
        <v>105</v>
      </c>
      <c r="R656" s="1" t="s">
        <v>106</v>
      </c>
      <c r="S656" s="1" t="s">
        <v>122</v>
      </c>
      <c r="T656" s="1" t="s">
        <v>123</v>
      </c>
      <c r="U656" s="1" t="s">
        <v>122</v>
      </c>
      <c r="V656" s="1" t="s">
        <v>123</v>
      </c>
      <c r="W656" s="1" t="s">
        <v>109</v>
      </c>
      <c r="X656" s="1" t="s">
        <v>12</v>
      </c>
      <c r="Y656" s="1" t="s">
        <v>14</v>
      </c>
      <c r="Z656" s="1" t="s">
        <v>1024</v>
      </c>
      <c r="AA656" s="1">
        <v>221142</v>
      </c>
      <c r="AB656" s="1">
        <v>28</v>
      </c>
      <c r="AC656" s="1">
        <v>40.8</v>
      </c>
      <c r="AD656" s="1">
        <v>1142.4</v>
      </c>
      <c r="AE656" s="1">
        <v>0.11424</v>
      </c>
      <c r="AF656" s="1">
        <v>40.8</v>
      </c>
      <c r="AG656" s="1">
        <v>1142.4</v>
      </c>
      <c r="AH656" s="1">
        <v>0.11424</v>
      </c>
      <c r="AI656" s="1">
        <v>1117</v>
      </c>
      <c r="AJ656" s="1" t="s">
        <v>1025</v>
      </c>
      <c r="AK656" s="1" t="s">
        <v>113</v>
      </c>
      <c r="AN656" s="1">
        <v>42.06</v>
      </c>
      <c r="AO656" s="1">
        <v>1177.68</v>
      </c>
    </row>
    <row r="657" s="1" customFormat="1" spans="1:41">
      <c r="A657" s="1">
        <v>202301</v>
      </c>
      <c r="B657" s="1" t="s">
        <v>93</v>
      </c>
      <c r="D657" s="1" t="s">
        <v>406</v>
      </c>
      <c r="E657" s="1" t="s">
        <v>407</v>
      </c>
      <c r="F657" s="1" t="s">
        <v>97</v>
      </c>
      <c r="G657" s="1" t="s">
        <v>128</v>
      </c>
      <c r="H657" s="1" t="s">
        <v>129</v>
      </c>
      <c r="I657" s="4">
        <v>44928</v>
      </c>
      <c r="J657" s="1" t="s">
        <v>1081</v>
      </c>
      <c r="K657" s="1" t="s">
        <v>1082</v>
      </c>
      <c r="L657" s="1" t="s">
        <v>1083</v>
      </c>
      <c r="M657" s="1" t="s">
        <v>137</v>
      </c>
      <c r="N657" s="1" t="s">
        <v>137</v>
      </c>
      <c r="P657" s="1" t="s">
        <v>4</v>
      </c>
      <c r="Q657" s="1" t="s">
        <v>105</v>
      </c>
      <c r="R657" s="1" t="s">
        <v>106</v>
      </c>
      <c r="S657" s="1" t="s">
        <v>122</v>
      </c>
      <c r="T657" s="1" t="s">
        <v>123</v>
      </c>
      <c r="U657" s="1" t="s">
        <v>122</v>
      </c>
      <c r="V657" s="1" t="s">
        <v>123</v>
      </c>
      <c r="W657" s="1" t="s">
        <v>109</v>
      </c>
      <c r="X657" s="1" t="s">
        <v>16</v>
      </c>
      <c r="Y657" s="1" t="s">
        <v>17</v>
      </c>
      <c r="Z657" s="1" t="s">
        <v>164</v>
      </c>
      <c r="AA657" s="1">
        <v>221205</v>
      </c>
      <c r="AB657" s="1">
        <v>39</v>
      </c>
      <c r="AC657" s="1">
        <v>7.75</v>
      </c>
      <c r="AD657" s="1">
        <v>302.25</v>
      </c>
      <c r="AE657" s="1">
        <v>0.030225</v>
      </c>
      <c r="AF657" s="1">
        <v>12.8</v>
      </c>
      <c r="AG657" s="1">
        <v>499.2</v>
      </c>
      <c r="AH657" s="1">
        <v>0.04992</v>
      </c>
      <c r="AI657" s="1">
        <v>2597</v>
      </c>
      <c r="AJ657" s="1" t="s">
        <v>165</v>
      </c>
      <c r="AK657" s="1" t="s">
        <v>113</v>
      </c>
      <c r="AN657" s="1">
        <v>12.16</v>
      </c>
      <c r="AO657" s="1">
        <v>474.24</v>
      </c>
    </row>
    <row r="658" s="1" customFormat="1" spans="1:41">
      <c r="A658" s="1">
        <v>202301</v>
      </c>
      <c r="B658" s="1" t="s">
        <v>93</v>
      </c>
      <c r="D658" s="1" t="s">
        <v>406</v>
      </c>
      <c r="E658" s="1" t="s">
        <v>407</v>
      </c>
      <c r="F658" s="1" t="s">
        <v>97</v>
      </c>
      <c r="G658" s="1" t="s">
        <v>128</v>
      </c>
      <c r="H658" s="1" t="s">
        <v>129</v>
      </c>
      <c r="I658" s="4">
        <v>44928</v>
      </c>
      <c r="J658" s="1" t="s">
        <v>1084</v>
      </c>
      <c r="K658" s="1" t="s">
        <v>1085</v>
      </c>
      <c r="L658" s="1" t="s">
        <v>1086</v>
      </c>
      <c r="M658" s="1" t="s">
        <v>137</v>
      </c>
      <c r="N658" s="1" t="s">
        <v>137</v>
      </c>
      <c r="P658" s="1" t="s">
        <v>43</v>
      </c>
      <c r="Q658" s="1" t="s">
        <v>105</v>
      </c>
      <c r="R658" s="1" t="s">
        <v>106</v>
      </c>
      <c r="S658" s="1" t="s">
        <v>122</v>
      </c>
      <c r="T658" s="1" t="s">
        <v>123</v>
      </c>
      <c r="U658" s="1" t="s">
        <v>122</v>
      </c>
      <c r="V658" s="1" t="s">
        <v>123</v>
      </c>
      <c r="W658" s="1" t="s">
        <v>109</v>
      </c>
      <c r="X658" s="1" t="s">
        <v>16</v>
      </c>
      <c r="Y658" s="1" t="s">
        <v>17</v>
      </c>
      <c r="Z658" s="1" t="s">
        <v>164</v>
      </c>
      <c r="AA658" s="1">
        <v>221205</v>
      </c>
      <c r="AB658" s="1">
        <v>20</v>
      </c>
      <c r="AC658" s="1">
        <v>7.75</v>
      </c>
      <c r="AD658" s="1">
        <v>155</v>
      </c>
      <c r="AE658" s="1">
        <v>0.0155</v>
      </c>
      <c r="AF658" s="1">
        <v>12.8</v>
      </c>
      <c r="AG658" s="1">
        <v>256</v>
      </c>
      <c r="AH658" s="1">
        <v>0.0256</v>
      </c>
      <c r="AI658" s="1">
        <v>2597</v>
      </c>
      <c r="AJ658" s="1" t="s">
        <v>165</v>
      </c>
      <c r="AK658" s="1" t="s">
        <v>113</v>
      </c>
      <c r="AN658" s="1">
        <v>12.16</v>
      </c>
      <c r="AO658" s="1">
        <v>243.2</v>
      </c>
    </row>
    <row r="659" s="1" customFormat="1" hidden="1" spans="1:41">
      <c r="A659" s="1">
        <v>202301</v>
      </c>
      <c r="B659" s="1" t="s">
        <v>93</v>
      </c>
      <c r="D659" s="1" t="s">
        <v>406</v>
      </c>
      <c r="E659" s="1" t="s">
        <v>407</v>
      </c>
      <c r="F659" s="1" t="s">
        <v>97</v>
      </c>
      <c r="G659" s="1" t="s">
        <v>128</v>
      </c>
      <c r="H659" s="1" t="s">
        <v>129</v>
      </c>
      <c r="I659" s="4">
        <v>44929</v>
      </c>
      <c r="J659" s="1" t="s">
        <v>1087</v>
      </c>
      <c r="K659" s="1" t="s">
        <v>1088</v>
      </c>
      <c r="L659" s="1" t="s">
        <v>1089</v>
      </c>
      <c r="M659" s="1" t="s">
        <v>137</v>
      </c>
      <c r="N659" s="1" t="s">
        <v>137</v>
      </c>
      <c r="O659" s="1" t="s">
        <v>1087</v>
      </c>
      <c r="P659" s="1" t="s">
        <v>50</v>
      </c>
      <c r="Q659" s="1" t="s">
        <v>105</v>
      </c>
      <c r="R659" s="1" t="s">
        <v>106</v>
      </c>
      <c r="S659" s="1" t="s">
        <v>174</v>
      </c>
      <c r="T659" s="1" t="s">
        <v>175</v>
      </c>
      <c r="U659" s="1" t="s">
        <v>174</v>
      </c>
      <c r="V659" s="1" t="s">
        <v>175</v>
      </c>
      <c r="W659" s="1" t="s">
        <v>109</v>
      </c>
      <c r="X659" s="1" t="s">
        <v>16</v>
      </c>
      <c r="Y659" s="1" t="s">
        <v>17</v>
      </c>
      <c r="Z659" s="1" t="s">
        <v>164</v>
      </c>
      <c r="AA659" s="1">
        <v>221205</v>
      </c>
      <c r="AB659" s="1">
        <v>32</v>
      </c>
      <c r="AC659" s="1">
        <v>7.75</v>
      </c>
      <c r="AD659" s="1">
        <v>248</v>
      </c>
      <c r="AE659" s="1">
        <v>0.0248</v>
      </c>
      <c r="AF659" s="1">
        <v>12.8</v>
      </c>
      <c r="AG659" s="1">
        <v>409.6</v>
      </c>
      <c r="AH659" s="1">
        <v>0.04096</v>
      </c>
      <c r="AI659" s="1">
        <v>2597</v>
      </c>
      <c r="AJ659" s="1" t="s">
        <v>165</v>
      </c>
      <c r="AK659" s="1" t="s">
        <v>113</v>
      </c>
      <c r="AN659" s="1">
        <v>12.04</v>
      </c>
      <c r="AO659" s="1">
        <v>385.28</v>
      </c>
    </row>
    <row r="660" s="1" customFormat="1" spans="1:41">
      <c r="A660" s="1">
        <v>202301</v>
      </c>
      <c r="B660" s="1" t="s">
        <v>93</v>
      </c>
      <c r="D660" s="1" t="s">
        <v>406</v>
      </c>
      <c r="E660" s="1" t="s">
        <v>407</v>
      </c>
      <c r="F660" s="1" t="s">
        <v>97</v>
      </c>
      <c r="G660" s="1" t="s">
        <v>128</v>
      </c>
      <c r="H660" s="1" t="s">
        <v>129</v>
      </c>
      <c r="I660" s="4">
        <v>44931</v>
      </c>
      <c r="J660" s="1" t="s">
        <v>1090</v>
      </c>
      <c r="K660" s="1" t="s">
        <v>1091</v>
      </c>
      <c r="L660" s="1" t="s">
        <v>410</v>
      </c>
      <c r="M660" s="1" t="s">
        <v>103</v>
      </c>
      <c r="N660" s="1" t="s">
        <v>121</v>
      </c>
      <c r="P660" s="1" t="s">
        <v>43</v>
      </c>
      <c r="Q660" s="1" t="s">
        <v>105</v>
      </c>
      <c r="R660" s="1" t="s">
        <v>106</v>
      </c>
      <c r="S660" s="1" t="s">
        <v>122</v>
      </c>
      <c r="T660" s="1" t="s">
        <v>123</v>
      </c>
      <c r="U660" s="1" t="s">
        <v>122</v>
      </c>
      <c r="V660" s="1" t="s">
        <v>123</v>
      </c>
      <c r="W660" s="1" t="s">
        <v>109</v>
      </c>
      <c r="X660" s="1" t="s">
        <v>12</v>
      </c>
      <c r="Y660" s="1" t="s">
        <v>14</v>
      </c>
      <c r="Z660" s="1" t="s">
        <v>1024</v>
      </c>
      <c r="AA660" s="1">
        <v>221142</v>
      </c>
      <c r="AB660" s="1">
        <v>5</v>
      </c>
      <c r="AC660" s="1">
        <v>40.8</v>
      </c>
      <c r="AD660" s="1">
        <v>204</v>
      </c>
      <c r="AE660" s="1">
        <v>0.0204</v>
      </c>
      <c r="AF660" s="1">
        <v>40.8</v>
      </c>
      <c r="AG660" s="1">
        <v>204</v>
      </c>
      <c r="AH660" s="1">
        <v>0.0204</v>
      </c>
      <c r="AI660" s="1">
        <v>1117</v>
      </c>
      <c r="AJ660" s="1" t="s">
        <v>1025</v>
      </c>
      <c r="AK660" s="1" t="s">
        <v>113</v>
      </c>
      <c r="AN660" s="1">
        <v>42.06</v>
      </c>
      <c r="AO660" s="1">
        <v>210.3</v>
      </c>
    </row>
    <row r="661" s="1" customFormat="1" spans="1:41">
      <c r="A661" s="1">
        <v>202301</v>
      </c>
      <c r="B661" s="1" t="s">
        <v>93</v>
      </c>
      <c r="D661" s="1" t="s">
        <v>406</v>
      </c>
      <c r="E661" s="1" t="s">
        <v>407</v>
      </c>
      <c r="F661" s="1" t="s">
        <v>97</v>
      </c>
      <c r="G661" s="1" t="s">
        <v>128</v>
      </c>
      <c r="H661" s="1" t="s">
        <v>129</v>
      </c>
      <c r="I661" s="4">
        <v>44936</v>
      </c>
      <c r="J661" s="1" t="s">
        <v>1092</v>
      </c>
      <c r="K661" s="1" t="s">
        <v>1093</v>
      </c>
      <c r="L661" s="1" t="s">
        <v>1094</v>
      </c>
      <c r="M661" s="1" t="s">
        <v>103</v>
      </c>
      <c r="N661" s="1" t="s">
        <v>104</v>
      </c>
      <c r="P661" s="1" t="s">
        <v>43</v>
      </c>
      <c r="Q661" s="1" t="s">
        <v>105</v>
      </c>
      <c r="R661" s="1" t="s">
        <v>106</v>
      </c>
      <c r="S661" s="1" t="s">
        <v>174</v>
      </c>
      <c r="T661" s="1" t="s">
        <v>175</v>
      </c>
      <c r="U661" s="1" t="s">
        <v>174</v>
      </c>
      <c r="V661" s="1" t="s">
        <v>175</v>
      </c>
      <c r="W661" s="1" t="s">
        <v>109</v>
      </c>
      <c r="X661" s="1" t="s">
        <v>12</v>
      </c>
      <c r="Y661" s="1" t="s">
        <v>13</v>
      </c>
      <c r="Z661" s="1" t="s">
        <v>124</v>
      </c>
      <c r="AA661" s="1">
        <v>221016</v>
      </c>
      <c r="AB661" s="1">
        <v>1</v>
      </c>
      <c r="AC661" s="1">
        <v>26.08</v>
      </c>
      <c r="AD661" s="1">
        <v>26.08</v>
      </c>
      <c r="AE661" s="1">
        <v>0.002608</v>
      </c>
      <c r="AF661" s="1">
        <v>26.08</v>
      </c>
      <c r="AG661" s="1">
        <v>26.08</v>
      </c>
      <c r="AH661" s="1">
        <v>0.002608</v>
      </c>
      <c r="AI661" s="1">
        <v>1044</v>
      </c>
      <c r="AJ661" s="1" t="s">
        <v>125</v>
      </c>
      <c r="AK661" s="1" t="s">
        <v>113</v>
      </c>
      <c r="AN661" s="1">
        <v>26.08</v>
      </c>
      <c r="AO661" s="1">
        <v>26.08</v>
      </c>
    </row>
    <row r="662" s="1" customFormat="1" spans="1:41">
      <c r="A662" s="1">
        <v>202301</v>
      </c>
      <c r="B662" s="1" t="s">
        <v>93</v>
      </c>
      <c r="D662" s="1" t="s">
        <v>406</v>
      </c>
      <c r="E662" s="1" t="s">
        <v>407</v>
      </c>
      <c r="F662" s="1" t="s">
        <v>97</v>
      </c>
      <c r="G662" s="1" t="s">
        <v>128</v>
      </c>
      <c r="H662" s="1" t="s">
        <v>129</v>
      </c>
      <c r="I662" s="4">
        <v>44937</v>
      </c>
      <c r="J662" s="1" t="s">
        <v>1072</v>
      </c>
      <c r="K662" s="1" t="s">
        <v>1073</v>
      </c>
      <c r="L662" s="1" t="s">
        <v>1074</v>
      </c>
      <c r="M662" s="1" t="s">
        <v>137</v>
      </c>
      <c r="N662" s="1" t="s">
        <v>137</v>
      </c>
      <c r="P662" s="1" t="s">
        <v>4</v>
      </c>
      <c r="Q662" s="1" t="s">
        <v>105</v>
      </c>
      <c r="R662" s="1" t="s">
        <v>106</v>
      </c>
      <c r="S662" s="1" t="s">
        <v>174</v>
      </c>
      <c r="T662" s="1" t="s">
        <v>175</v>
      </c>
      <c r="U662" s="1" t="s">
        <v>174</v>
      </c>
      <c r="V662" s="1" t="s">
        <v>175</v>
      </c>
      <c r="W662" s="1" t="s">
        <v>109</v>
      </c>
      <c r="X662" s="1" t="s">
        <v>16</v>
      </c>
      <c r="Y662" s="1" t="s">
        <v>17</v>
      </c>
      <c r="Z662" s="1" t="s">
        <v>164</v>
      </c>
      <c r="AA662" s="1">
        <v>221208</v>
      </c>
      <c r="AB662" s="1">
        <v>13</v>
      </c>
      <c r="AC662" s="1">
        <v>7.75</v>
      </c>
      <c r="AD662" s="1">
        <v>100.75</v>
      </c>
      <c r="AE662" s="1">
        <v>0.010075</v>
      </c>
      <c r="AF662" s="1">
        <v>12.8</v>
      </c>
      <c r="AG662" s="1">
        <v>166.4</v>
      </c>
      <c r="AH662" s="1">
        <v>0.01664</v>
      </c>
      <c r="AI662" s="1">
        <v>2597</v>
      </c>
      <c r="AJ662" s="1" t="s">
        <v>165</v>
      </c>
      <c r="AK662" s="1" t="s">
        <v>113</v>
      </c>
      <c r="AN662" s="1">
        <v>12.16</v>
      </c>
      <c r="AO662" s="1">
        <v>158.08</v>
      </c>
    </row>
    <row r="663" s="1" customFormat="1" spans="1:41">
      <c r="A663" s="1">
        <v>202301</v>
      </c>
      <c r="B663" s="1" t="s">
        <v>93</v>
      </c>
      <c r="D663" s="1" t="s">
        <v>406</v>
      </c>
      <c r="E663" s="1" t="s">
        <v>407</v>
      </c>
      <c r="F663" s="1" t="s">
        <v>97</v>
      </c>
      <c r="G663" s="1" t="s">
        <v>128</v>
      </c>
      <c r="H663" s="1" t="s">
        <v>129</v>
      </c>
      <c r="I663" s="4">
        <v>44937</v>
      </c>
      <c r="J663" s="1" t="s">
        <v>1095</v>
      </c>
      <c r="K663" s="1" t="s">
        <v>1096</v>
      </c>
      <c r="L663" s="1" t="s">
        <v>410</v>
      </c>
      <c r="M663" s="1" t="s">
        <v>103</v>
      </c>
      <c r="N663" s="1" t="s">
        <v>121</v>
      </c>
      <c r="P663" s="1" t="s">
        <v>4</v>
      </c>
      <c r="Q663" s="1" t="s">
        <v>105</v>
      </c>
      <c r="R663" s="1" t="s">
        <v>106</v>
      </c>
      <c r="S663" s="1" t="s">
        <v>168</v>
      </c>
      <c r="T663" s="1" t="s">
        <v>169</v>
      </c>
      <c r="U663" s="1" t="s">
        <v>168</v>
      </c>
      <c r="V663" s="1" t="s">
        <v>169</v>
      </c>
      <c r="W663" s="1" t="s">
        <v>109</v>
      </c>
      <c r="X663" s="1" t="s">
        <v>16</v>
      </c>
      <c r="Y663" s="1" t="s">
        <v>18</v>
      </c>
      <c r="Z663" s="1" t="s">
        <v>1022</v>
      </c>
      <c r="AA663" s="1">
        <v>221212</v>
      </c>
      <c r="AB663" s="1">
        <v>2</v>
      </c>
      <c r="AC663" s="1">
        <v>13.7025</v>
      </c>
      <c r="AD663" s="1">
        <v>27.405</v>
      </c>
      <c r="AE663" s="1">
        <v>0.0027405</v>
      </c>
      <c r="AF663" s="1">
        <v>16.56</v>
      </c>
      <c r="AG663" s="1">
        <v>33.12</v>
      </c>
      <c r="AH663" s="1">
        <v>0.003312</v>
      </c>
      <c r="AI663" s="1">
        <v>1018</v>
      </c>
      <c r="AJ663" s="1" t="s">
        <v>1023</v>
      </c>
      <c r="AK663" s="1" t="s">
        <v>113</v>
      </c>
      <c r="AN663" s="1">
        <v>16.27</v>
      </c>
      <c r="AO663" s="1">
        <v>32.54</v>
      </c>
    </row>
    <row r="664" s="1" customFormat="1" spans="1:41">
      <c r="A664" s="1">
        <v>202301</v>
      </c>
      <c r="B664" s="1" t="s">
        <v>93</v>
      </c>
      <c r="D664" s="1" t="s">
        <v>406</v>
      </c>
      <c r="E664" s="1" t="s">
        <v>407</v>
      </c>
      <c r="F664" s="1" t="s">
        <v>97</v>
      </c>
      <c r="G664" s="1" t="s">
        <v>128</v>
      </c>
      <c r="H664" s="1" t="s">
        <v>129</v>
      </c>
      <c r="I664" s="4">
        <v>44938</v>
      </c>
      <c r="J664" s="1" t="s">
        <v>1090</v>
      </c>
      <c r="K664" s="1" t="s">
        <v>1091</v>
      </c>
      <c r="L664" s="1" t="s">
        <v>410</v>
      </c>
      <c r="M664" s="1" t="s">
        <v>103</v>
      </c>
      <c r="N664" s="1" t="s">
        <v>121</v>
      </c>
      <c r="P664" s="1" t="s">
        <v>43</v>
      </c>
      <c r="Q664" s="1" t="s">
        <v>105</v>
      </c>
      <c r="R664" s="1" t="s">
        <v>106</v>
      </c>
      <c r="S664" s="1" t="s">
        <v>122</v>
      </c>
      <c r="T664" s="1" t="s">
        <v>123</v>
      </c>
      <c r="U664" s="1" t="s">
        <v>122</v>
      </c>
      <c r="V664" s="1" t="s">
        <v>123</v>
      </c>
      <c r="W664" s="1" t="s">
        <v>109</v>
      </c>
      <c r="X664" s="1" t="s">
        <v>12</v>
      </c>
      <c r="Y664" s="1" t="s">
        <v>14</v>
      </c>
      <c r="Z664" s="1" t="s">
        <v>1024</v>
      </c>
      <c r="AA664" s="1">
        <v>221242</v>
      </c>
      <c r="AB664" s="1">
        <v>1</v>
      </c>
      <c r="AC664" s="1">
        <v>40.8</v>
      </c>
      <c r="AD664" s="1">
        <v>40.8</v>
      </c>
      <c r="AE664" s="1">
        <v>0.00408</v>
      </c>
      <c r="AF664" s="1">
        <v>40.8</v>
      </c>
      <c r="AG664" s="1">
        <v>40.8</v>
      </c>
      <c r="AH664" s="1">
        <v>0.00408</v>
      </c>
      <c r="AI664" s="1">
        <v>1117</v>
      </c>
      <c r="AJ664" s="1" t="s">
        <v>1025</v>
      </c>
      <c r="AK664" s="1" t="s">
        <v>113</v>
      </c>
      <c r="AN664" s="1">
        <v>42.06</v>
      </c>
      <c r="AO664" s="1">
        <v>42.06</v>
      </c>
    </row>
    <row r="665" s="1" customFormat="1" spans="1:41">
      <c r="A665" s="1">
        <v>202301</v>
      </c>
      <c r="B665" s="1" t="s">
        <v>93</v>
      </c>
      <c r="D665" s="1" t="s">
        <v>406</v>
      </c>
      <c r="E665" s="1" t="s">
        <v>407</v>
      </c>
      <c r="F665" s="1" t="s">
        <v>97</v>
      </c>
      <c r="G665" s="1" t="s">
        <v>128</v>
      </c>
      <c r="H665" s="1" t="s">
        <v>129</v>
      </c>
      <c r="I665" s="4">
        <v>44938</v>
      </c>
      <c r="J665" s="1" t="s">
        <v>1090</v>
      </c>
      <c r="K665" s="1" t="s">
        <v>1091</v>
      </c>
      <c r="L665" s="1" t="s">
        <v>410</v>
      </c>
      <c r="M665" s="1" t="s">
        <v>103</v>
      </c>
      <c r="N665" s="1" t="s">
        <v>121</v>
      </c>
      <c r="P665" s="1" t="s">
        <v>43</v>
      </c>
      <c r="Q665" s="1" t="s">
        <v>105</v>
      </c>
      <c r="R665" s="1" t="s">
        <v>106</v>
      </c>
      <c r="S665" s="1" t="s">
        <v>122</v>
      </c>
      <c r="T665" s="1" t="s">
        <v>123</v>
      </c>
      <c r="U665" s="1" t="s">
        <v>122</v>
      </c>
      <c r="V665" s="1" t="s">
        <v>123</v>
      </c>
      <c r="W665" s="1" t="s">
        <v>109</v>
      </c>
      <c r="X665" s="1" t="s">
        <v>12</v>
      </c>
      <c r="Y665" s="1" t="s">
        <v>14</v>
      </c>
      <c r="Z665" s="1" t="s">
        <v>1024</v>
      </c>
      <c r="AA665" s="1">
        <v>221242</v>
      </c>
      <c r="AB665" s="1">
        <v>9</v>
      </c>
      <c r="AC665" s="1">
        <v>40.8</v>
      </c>
      <c r="AD665" s="1">
        <v>367.2</v>
      </c>
      <c r="AE665" s="1">
        <v>0.03672</v>
      </c>
      <c r="AF665" s="1">
        <v>40.8</v>
      </c>
      <c r="AG665" s="1">
        <v>367.2</v>
      </c>
      <c r="AH665" s="1">
        <v>0.03672</v>
      </c>
      <c r="AI665" s="1">
        <v>1117</v>
      </c>
      <c r="AJ665" s="1" t="s">
        <v>1025</v>
      </c>
      <c r="AK665" s="1" t="s">
        <v>113</v>
      </c>
      <c r="AN665" s="1">
        <v>42.06</v>
      </c>
      <c r="AO665" s="1">
        <v>378.54</v>
      </c>
    </row>
    <row r="666" s="1" customFormat="1" spans="1:41">
      <c r="A666" s="1">
        <v>202301</v>
      </c>
      <c r="B666" s="1" t="s">
        <v>93</v>
      </c>
      <c r="D666" s="1" t="s">
        <v>406</v>
      </c>
      <c r="E666" s="1" t="s">
        <v>407</v>
      </c>
      <c r="F666" s="1" t="s">
        <v>97</v>
      </c>
      <c r="G666" s="1" t="s">
        <v>128</v>
      </c>
      <c r="H666" s="1" t="s">
        <v>129</v>
      </c>
      <c r="I666" s="4">
        <v>44939</v>
      </c>
      <c r="J666" s="1" t="s">
        <v>1097</v>
      </c>
      <c r="K666" s="1" t="s">
        <v>1098</v>
      </c>
      <c r="L666" s="1" t="s">
        <v>410</v>
      </c>
      <c r="M666" s="1" t="s">
        <v>228</v>
      </c>
      <c r="N666" s="1" t="s">
        <v>228</v>
      </c>
      <c r="P666" s="1" t="s">
        <v>4</v>
      </c>
      <c r="Q666" s="1" t="s">
        <v>105</v>
      </c>
      <c r="R666" s="1" t="s">
        <v>106</v>
      </c>
      <c r="S666" s="1" t="s">
        <v>174</v>
      </c>
      <c r="T666" s="1" t="s">
        <v>175</v>
      </c>
      <c r="U666" s="1" t="s">
        <v>174</v>
      </c>
      <c r="V666" s="1" t="s">
        <v>175</v>
      </c>
      <c r="W666" s="1" t="s">
        <v>109</v>
      </c>
      <c r="X666" s="1" t="s">
        <v>16</v>
      </c>
      <c r="Y666" s="1" t="s">
        <v>18</v>
      </c>
      <c r="Z666" s="1" t="s">
        <v>1022</v>
      </c>
      <c r="AA666" s="1">
        <v>221212</v>
      </c>
      <c r="AB666" s="1">
        <v>10</v>
      </c>
      <c r="AC666" s="1">
        <v>13.7025</v>
      </c>
      <c r="AD666" s="1">
        <v>137.025</v>
      </c>
      <c r="AE666" s="1">
        <v>0.0137025</v>
      </c>
      <c r="AF666" s="1">
        <v>16.56</v>
      </c>
      <c r="AG666" s="1">
        <v>165.6</v>
      </c>
      <c r="AH666" s="1">
        <v>0.01656</v>
      </c>
      <c r="AI666" s="1">
        <v>1018</v>
      </c>
      <c r="AJ666" s="1" t="s">
        <v>1023</v>
      </c>
      <c r="AK666" s="1" t="s">
        <v>113</v>
      </c>
      <c r="AN666" s="1">
        <v>16.27</v>
      </c>
      <c r="AO666" s="1">
        <v>162.7</v>
      </c>
    </row>
    <row r="667" s="1" customFormat="1" spans="1:41">
      <c r="A667" s="1">
        <v>202301</v>
      </c>
      <c r="B667" s="1" t="s">
        <v>93</v>
      </c>
      <c r="D667" s="1" t="s">
        <v>406</v>
      </c>
      <c r="E667" s="1" t="s">
        <v>407</v>
      </c>
      <c r="F667" s="1" t="s">
        <v>97</v>
      </c>
      <c r="G667" s="1" t="s">
        <v>128</v>
      </c>
      <c r="H667" s="1" t="s">
        <v>129</v>
      </c>
      <c r="I667" s="4">
        <v>44939</v>
      </c>
      <c r="J667" s="1" t="s">
        <v>1099</v>
      </c>
      <c r="K667" s="1" t="s">
        <v>1100</v>
      </c>
      <c r="L667" s="1" t="s">
        <v>1101</v>
      </c>
      <c r="M667" s="1" t="s">
        <v>103</v>
      </c>
      <c r="N667" s="1" t="s">
        <v>121</v>
      </c>
      <c r="P667" s="1" t="s">
        <v>4</v>
      </c>
      <c r="Q667" s="1" t="s">
        <v>105</v>
      </c>
      <c r="R667" s="1" t="s">
        <v>106</v>
      </c>
      <c r="S667" s="1" t="s">
        <v>168</v>
      </c>
      <c r="T667" s="1" t="s">
        <v>169</v>
      </c>
      <c r="U667" s="1" t="s">
        <v>168</v>
      </c>
      <c r="V667" s="1" t="s">
        <v>169</v>
      </c>
      <c r="W667" s="1" t="s">
        <v>109</v>
      </c>
      <c r="X667" s="1" t="s">
        <v>16</v>
      </c>
      <c r="Y667" s="1" t="s">
        <v>17</v>
      </c>
      <c r="Z667" s="1" t="s">
        <v>164</v>
      </c>
      <c r="AA667" s="1">
        <v>220707</v>
      </c>
      <c r="AB667" s="1">
        <v>-284</v>
      </c>
      <c r="AC667" s="1">
        <v>7.75</v>
      </c>
      <c r="AD667" s="1">
        <v>-2201</v>
      </c>
      <c r="AE667" s="1">
        <v>-0.2201</v>
      </c>
      <c r="AF667" s="1">
        <v>12.8</v>
      </c>
      <c r="AG667" s="1">
        <v>-3635.2</v>
      </c>
      <c r="AH667" s="1">
        <v>-0.36352</v>
      </c>
      <c r="AI667" s="1">
        <v>2597</v>
      </c>
      <c r="AJ667" s="1" t="s">
        <v>165</v>
      </c>
      <c r="AK667" s="1" t="s">
        <v>113</v>
      </c>
      <c r="AN667" s="1">
        <v>12.04</v>
      </c>
      <c r="AO667" s="1">
        <v>-3419.36</v>
      </c>
    </row>
    <row r="668" s="1" customFormat="1" spans="1:41">
      <c r="A668" s="1">
        <v>202301</v>
      </c>
      <c r="B668" s="1" t="s">
        <v>93</v>
      </c>
      <c r="D668" s="1" t="s">
        <v>406</v>
      </c>
      <c r="E668" s="1" t="s">
        <v>407</v>
      </c>
      <c r="F668" s="1" t="s">
        <v>97</v>
      </c>
      <c r="G668" s="1" t="s">
        <v>128</v>
      </c>
      <c r="H668" s="1" t="s">
        <v>129</v>
      </c>
      <c r="I668" s="4">
        <v>44943</v>
      </c>
      <c r="J668" s="1" t="s">
        <v>1102</v>
      </c>
      <c r="K668" s="1" t="s">
        <v>1103</v>
      </c>
      <c r="L668" s="1" t="s">
        <v>1102</v>
      </c>
      <c r="M668" s="1" t="s">
        <v>228</v>
      </c>
      <c r="N668" s="1" t="s">
        <v>228</v>
      </c>
      <c r="P668" s="1" t="s">
        <v>43</v>
      </c>
      <c r="Q668" s="1" t="s">
        <v>105</v>
      </c>
      <c r="R668" s="1" t="s">
        <v>106</v>
      </c>
      <c r="S668" s="1" t="s">
        <v>122</v>
      </c>
      <c r="T668" s="1" t="s">
        <v>123</v>
      </c>
      <c r="U668" s="1" t="s">
        <v>122</v>
      </c>
      <c r="V668" s="1" t="s">
        <v>123</v>
      </c>
      <c r="W668" s="1" t="s">
        <v>109</v>
      </c>
      <c r="X668" s="1" t="s">
        <v>16</v>
      </c>
      <c r="Y668" s="1" t="s">
        <v>17</v>
      </c>
      <c r="Z668" s="1" t="s">
        <v>164</v>
      </c>
      <c r="AA668" s="1">
        <v>220707</v>
      </c>
      <c r="AB668" s="1">
        <v>30</v>
      </c>
      <c r="AC668" s="1">
        <v>7.75</v>
      </c>
      <c r="AD668" s="1">
        <v>232.5</v>
      </c>
      <c r="AE668" s="1">
        <v>0.02325</v>
      </c>
      <c r="AF668" s="1">
        <v>12.8</v>
      </c>
      <c r="AG668" s="1">
        <v>384</v>
      </c>
      <c r="AH668" s="1">
        <v>0.0384</v>
      </c>
      <c r="AI668" s="1">
        <v>2597</v>
      </c>
      <c r="AJ668" s="1" t="s">
        <v>165</v>
      </c>
      <c r="AK668" s="1" t="s">
        <v>113</v>
      </c>
      <c r="AN668" s="1">
        <v>12.04</v>
      </c>
      <c r="AO668" s="1">
        <v>361.2</v>
      </c>
    </row>
    <row r="669" s="1" customFormat="1" spans="1:41">
      <c r="A669" s="1">
        <v>202301</v>
      </c>
      <c r="B669" s="1" t="s">
        <v>93</v>
      </c>
      <c r="D669" s="1" t="s">
        <v>406</v>
      </c>
      <c r="E669" s="1" t="s">
        <v>407</v>
      </c>
      <c r="F669" s="1" t="s">
        <v>97</v>
      </c>
      <c r="G669" s="1" t="s">
        <v>128</v>
      </c>
      <c r="H669" s="1" t="s">
        <v>129</v>
      </c>
      <c r="I669" s="4">
        <v>44945</v>
      </c>
      <c r="J669" s="1" t="s">
        <v>1104</v>
      </c>
      <c r="K669" s="1" t="s">
        <v>1105</v>
      </c>
      <c r="L669" s="1" t="s">
        <v>410</v>
      </c>
      <c r="M669" s="1" t="s">
        <v>103</v>
      </c>
      <c r="N669" s="1" t="s">
        <v>104</v>
      </c>
      <c r="P669" s="1" t="s">
        <v>4</v>
      </c>
      <c r="Q669" s="1" t="s">
        <v>105</v>
      </c>
      <c r="R669" s="1" t="s">
        <v>106</v>
      </c>
      <c r="S669" s="1" t="s">
        <v>174</v>
      </c>
      <c r="T669" s="1" t="s">
        <v>175</v>
      </c>
      <c r="U669" s="1" t="s">
        <v>174</v>
      </c>
      <c r="V669" s="1" t="s">
        <v>175</v>
      </c>
      <c r="W669" s="1" t="s">
        <v>109</v>
      </c>
      <c r="X669" s="1" t="s">
        <v>7</v>
      </c>
      <c r="Y669" s="1" t="s">
        <v>8</v>
      </c>
      <c r="Z669" s="1" t="s">
        <v>1032</v>
      </c>
      <c r="AA669" s="1">
        <v>230104</v>
      </c>
      <c r="AB669" s="1">
        <v>10</v>
      </c>
      <c r="AC669" s="1">
        <v>22.8585</v>
      </c>
      <c r="AD669" s="1">
        <v>228.585</v>
      </c>
      <c r="AE669" s="1">
        <v>0.0228585</v>
      </c>
      <c r="AF669" s="1">
        <v>22.8585</v>
      </c>
      <c r="AG669" s="1">
        <v>228.585</v>
      </c>
      <c r="AH669" s="1">
        <v>0.0228585</v>
      </c>
      <c r="AI669" s="1">
        <v>3557</v>
      </c>
      <c r="AJ669" s="1" t="s">
        <v>1033</v>
      </c>
      <c r="AK669" s="1" t="s">
        <v>113</v>
      </c>
      <c r="AN669" s="1">
        <v>27.79</v>
      </c>
      <c r="AO669" s="1">
        <v>277.9</v>
      </c>
    </row>
    <row r="670" s="1" customFormat="1" spans="1:41">
      <c r="A670" s="1">
        <v>202301</v>
      </c>
      <c r="B670" s="1" t="s">
        <v>93</v>
      </c>
      <c r="D670" s="1" t="s">
        <v>406</v>
      </c>
      <c r="E670" s="1" t="s">
        <v>407</v>
      </c>
      <c r="F670" s="1" t="s">
        <v>97</v>
      </c>
      <c r="G670" s="1" t="s">
        <v>128</v>
      </c>
      <c r="H670" s="1" t="s">
        <v>129</v>
      </c>
      <c r="I670" s="4">
        <v>44945</v>
      </c>
      <c r="J670" s="1" t="s">
        <v>1106</v>
      </c>
      <c r="K670" s="1" t="s">
        <v>1107</v>
      </c>
      <c r="L670" s="1" t="s">
        <v>1106</v>
      </c>
      <c r="M670" s="1" t="s">
        <v>103</v>
      </c>
      <c r="N670" s="1" t="s">
        <v>104</v>
      </c>
      <c r="P670" s="1" t="s">
        <v>4</v>
      </c>
      <c r="Q670" s="1" t="s">
        <v>105</v>
      </c>
      <c r="R670" s="1" t="s">
        <v>106</v>
      </c>
      <c r="S670" s="1" t="s">
        <v>158</v>
      </c>
      <c r="T670" s="1" t="s">
        <v>159</v>
      </c>
      <c r="U670" s="1" t="s">
        <v>158</v>
      </c>
      <c r="V670" s="1" t="s">
        <v>159</v>
      </c>
      <c r="W670" s="1" t="s">
        <v>109</v>
      </c>
      <c r="X670" s="1" t="s">
        <v>16</v>
      </c>
      <c r="Y670" s="1" t="s">
        <v>17</v>
      </c>
      <c r="Z670" s="1" t="s">
        <v>164</v>
      </c>
      <c r="AA670" s="1">
        <v>220707</v>
      </c>
      <c r="AB670" s="1">
        <v>5</v>
      </c>
      <c r="AC670" s="1">
        <v>7.75</v>
      </c>
      <c r="AD670" s="1">
        <v>38.75</v>
      </c>
      <c r="AE670" s="1">
        <v>0.003875</v>
      </c>
      <c r="AF670" s="1">
        <v>12.8</v>
      </c>
      <c r="AG670" s="1">
        <v>64</v>
      </c>
      <c r="AH670" s="1">
        <v>0.0064</v>
      </c>
      <c r="AI670" s="1">
        <v>2597</v>
      </c>
      <c r="AJ670" s="1" t="s">
        <v>165</v>
      </c>
      <c r="AK670" s="1" t="s">
        <v>113</v>
      </c>
      <c r="AN670" s="1">
        <v>12.04</v>
      </c>
      <c r="AO670" s="1">
        <v>60.2</v>
      </c>
    </row>
    <row r="671" s="1" customFormat="1" hidden="1" spans="1:41">
      <c r="A671" s="1">
        <v>202301</v>
      </c>
      <c r="B671" s="1" t="s">
        <v>93</v>
      </c>
      <c r="D671" s="1" t="s">
        <v>406</v>
      </c>
      <c r="E671" s="1" t="s">
        <v>407</v>
      </c>
      <c r="F671" s="1" t="s">
        <v>97</v>
      </c>
      <c r="G671" s="1" t="s">
        <v>128</v>
      </c>
      <c r="H671" s="1" t="s">
        <v>129</v>
      </c>
      <c r="I671" s="4">
        <v>44954</v>
      </c>
      <c r="J671" s="1" t="s">
        <v>1087</v>
      </c>
      <c r="K671" s="1" t="s">
        <v>1088</v>
      </c>
      <c r="L671" s="1" t="s">
        <v>1089</v>
      </c>
      <c r="M671" s="1" t="s">
        <v>137</v>
      </c>
      <c r="N671" s="1" t="s">
        <v>137</v>
      </c>
      <c r="O671" s="1" t="s">
        <v>1087</v>
      </c>
      <c r="P671" s="1" t="s">
        <v>50</v>
      </c>
      <c r="Q671" s="1" t="s">
        <v>105</v>
      </c>
      <c r="R671" s="1" t="s">
        <v>106</v>
      </c>
      <c r="S671" s="1" t="s">
        <v>174</v>
      </c>
      <c r="T671" s="1" t="s">
        <v>175</v>
      </c>
      <c r="U671" s="1" t="s">
        <v>174</v>
      </c>
      <c r="V671" s="1" t="s">
        <v>175</v>
      </c>
      <c r="W671" s="1" t="s">
        <v>109</v>
      </c>
      <c r="X671" s="1" t="s">
        <v>16</v>
      </c>
      <c r="Y671" s="1" t="s">
        <v>17</v>
      </c>
      <c r="Z671" s="1" t="s">
        <v>164</v>
      </c>
      <c r="AA671" s="1">
        <v>220707</v>
      </c>
      <c r="AB671" s="1">
        <v>10</v>
      </c>
      <c r="AC671" s="1">
        <v>7.75</v>
      </c>
      <c r="AD671" s="1">
        <v>77.5</v>
      </c>
      <c r="AE671" s="1">
        <v>0.00775</v>
      </c>
      <c r="AF671" s="1">
        <v>12.8</v>
      </c>
      <c r="AG671" s="1">
        <v>128</v>
      </c>
      <c r="AH671" s="1">
        <v>0.0128</v>
      </c>
      <c r="AI671" s="1">
        <v>2597</v>
      </c>
      <c r="AJ671" s="1" t="s">
        <v>165</v>
      </c>
      <c r="AK671" s="1" t="s">
        <v>113</v>
      </c>
      <c r="AN671" s="1">
        <v>12.04</v>
      </c>
      <c r="AO671" s="1">
        <v>120.4</v>
      </c>
    </row>
    <row r="672" s="1" customFormat="1" spans="1:41">
      <c r="A672" s="1">
        <v>202301</v>
      </c>
      <c r="B672" s="1" t="s">
        <v>93</v>
      </c>
      <c r="D672" s="1" t="s">
        <v>406</v>
      </c>
      <c r="E672" s="1" t="s">
        <v>407</v>
      </c>
      <c r="F672" s="1" t="s">
        <v>97</v>
      </c>
      <c r="G672" s="1" t="s">
        <v>128</v>
      </c>
      <c r="H672" s="1" t="s">
        <v>129</v>
      </c>
      <c r="I672" s="4">
        <v>44956</v>
      </c>
      <c r="J672" s="1" t="s">
        <v>252</v>
      </c>
      <c r="K672" s="1" t="s">
        <v>253</v>
      </c>
      <c r="L672" s="1" t="s">
        <v>410</v>
      </c>
      <c r="M672" s="1" t="s">
        <v>103</v>
      </c>
      <c r="N672" s="1" t="s">
        <v>121</v>
      </c>
      <c r="P672" s="1" t="s">
        <v>43</v>
      </c>
      <c r="Q672" s="1" t="s">
        <v>105</v>
      </c>
      <c r="R672" s="1" t="s">
        <v>106</v>
      </c>
      <c r="S672" s="1" t="s">
        <v>146</v>
      </c>
      <c r="T672" s="1" t="s">
        <v>147</v>
      </c>
      <c r="U672" s="1" t="s">
        <v>146</v>
      </c>
      <c r="V672" s="1" t="s">
        <v>147</v>
      </c>
      <c r="W672" s="1" t="s">
        <v>109</v>
      </c>
      <c r="X672" s="1" t="s">
        <v>7</v>
      </c>
      <c r="Y672" s="1" t="s">
        <v>8</v>
      </c>
      <c r="Z672" s="1" t="s">
        <v>1032</v>
      </c>
      <c r="AA672" s="1">
        <v>230104</v>
      </c>
      <c r="AB672" s="1">
        <v>2</v>
      </c>
      <c r="AC672" s="1">
        <v>22.8585</v>
      </c>
      <c r="AD672" s="1">
        <v>45.717</v>
      </c>
      <c r="AE672" s="1">
        <v>0.0045717</v>
      </c>
      <c r="AF672" s="1">
        <v>22.8585</v>
      </c>
      <c r="AG672" s="1">
        <v>45.717</v>
      </c>
      <c r="AH672" s="1">
        <v>0.0045717</v>
      </c>
      <c r="AI672" s="1">
        <v>3557</v>
      </c>
      <c r="AJ672" s="1" t="s">
        <v>1033</v>
      </c>
      <c r="AK672" s="1" t="s">
        <v>113</v>
      </c>
      <c r="AN672" s="1">
        <v>28</v>
      </c>
      <c r="AO672" s="1">
        <v>56</v>
      </c>
    </row>
    <row r="673" s="1" customFormat="1" spans="1:41">
      <c r="A673" s="1">
        <v>202301</v>
      </c>
      <c r="B673" s="1" t="s">
        <v>93</v>
      </c>
      <c r="D673" s="1" t="s">
        <v>406</v>
      </c>
      <c r="E673" s="1" t="s">
        <v>407</v>
      </c>
      <c r="F673" s="1" t="s">
        <v>97</v>
      </c>
      <c r="G673" s="1" t="s">
        <v>128</v>
      </c>
      <c r="H673" s="1" t="s">
        <v>129</v>
      </c>
      <c r="I673" s="4">
        <v>44957</v>
      </c>
      <c r="J673" s="1" t="s">
        <v>1077</v>
      </c>
      <c r="K673" s="1" t="s">
        <v>1078</v>
      </c>
      <c r="L673" s="1" t="s">
        <v>410</v>
      </c>
      <c r="M673" s="1" t="s">
        <v>103</v>
      </c>
      <c r="N673" s="1" t="s">
        <v>104</v>
      </c>
      <c r="P673" s="1" t="s">
        <v>4</v>
      </c>
      <c r="Q673" s="1" t="s">
        <v>105</v>
      </c>
      <c r="R673" s="1" t="s">
        <v>106</v>
      </c>
      <c r="S673" s="1" t="s">
        <v>122</v>
      </c>
      <c r="T673" s="1" t="s">
        <v>123</v>
      </c>
      <c r="U673" s="1" t="s">
        <v>122</v>
      </c>
      <c r="V673" s="1" t="s">
        <v>123</v>
      </c>
      <c r="W673" s="1" t="s">
        <v>109</v>
      </c>
      <c r="X673" s="1" t="s">
        <v>12</v>
      </c>
      <c r="Y673" s="1" t="s">
        <v>14</v>
      </c>
      <c r="Z673" s="1" t="s">
        <v>1024</v>
      </c>
      <c r="AA673" s="1">
        <v>221242</v>
      </c>
      <c r="AB673" s="1">
        <v>3</v>
      </c>
      <c r="AC673" s="1">
        <v>40.8</v>
      </c>
      <c r="AD673" s="1">
        <v>122.4</v>
      </c>
      <c r="AE673" s="1">
        <v>0.01224</v>
      </c>
      <c r="AF673" s="1">
        <v>40.8</v>
      </c>
      <c r="AG673" s="1">
        <v>122.4</v>
      </c>
      <c r="AH673" s="1">
        <v>0.01224</v>
      </c>
      <c r="AI673" s="1">
        <v>1117</v>
      </c>
      <c r="AJ673" s="1" t="s">
        <v>1025</v>
      </c>
      <c r="AK673" s="1" t="s">
        <v>113</v>
      </c>
      <c r="AN673" s="1">
        <v>42.06</v>
      </c>
      <c r="AO673" s="1">
        <v>126.18</v>
      </c>
    </row>
    <row r="674" s="1" customFormat="1" hidden="1" spans="1:41">
      <c r="A674" s="1">
        <v>202301</v>
      </c>
      <c r="B674" s="1" t="s">
        <v>93</v>
      </c>
      <c r="D674" s="1" t="s">
        <v>956</v>
      </c>
      <c r="E674" s="1" t="s">
        <v>957</v>
      </c>
      <c r="F674" s="1" t="s">
        <v>97</v>
      </c>
      <c r="G674" s="1" t="s">
        <v>128</v>
      </c>
      <c r="H674" s="1" t="s">
        <v>129</v>
      </c>
      <c r="I674" s="4">
        <v>44935</v>
      </c>
      <c r="J674" s="1" t="s">
        <v>1108</v>
      </c>
      <c r="K674" s="1" t="s">
        <v>1109</v>
      </c>
      <c r="L674" s="1" t="s">
        <v>1110</v>
      </c>
      <c r="M674" s="1" t="s">
        <v>228</v>
      </c>
      <c r="N674" s="1" t="s">
        <v>228</v>
      </c>
      <c r="O674" s="1" t="s">
        <v>1108</v>
      </c>
      <c r="P674" s="1" t="s">
        <v>50</v>
      </c>
      <c r="Q674" s="1" t="s">
        <v>105</v>
      </c>
      <c r="R674" s="1" t="s">
        <v>106</v>
      </c>
      <c r="S674" s="1" t="s">
        <v>186</v>
      </c>
      <c r="T674" s="1" t="s">
        <v>187</v>
      </c>
      <c r="U674" s="1" t="s">
        <v>186</v>
      </c>
      <c r="V674" s="1" t="s">
        <v>187</v>
      </c>
      <c r="W674" s="1" t="s">
        <v>109</v>
      </c>
      <c r="X674" s="1" t="s">
        <v>12</v>
      </c>
      <c r="Y674" s="1" t="s">
        <v>13</v>
      </c>
      <c r="Z674" s="1" t="s">
        <v>124</v>
      </c>
      <c r="AA674" s="1">
        <v>220814</v>
      </c>
      <c r="AB674" s="1">
        <v>20</v>
      </c>
      <c r="AC674" s="1">
        <v>26.08</v>
      </c>
      <c r="AD674" s="1">
        <v>521.6</v>
      </c>
      <c r="AE674" s="1">
        <v>0.05216</v>
      </c>
      <c r="AF674" s="1">
        <v>26.08</v>
      </c>
      <c r="AG674" s="1">
        <v>521.6</v>
      </c>
      <c r="AH674" s="1">
        <v>0.05216</v>
      </c>
      <c r="AI674" s="1">
        <v>1044</v>
      </c>
      <c r="AJ674" s="1" t="s">
        <v>125</v>
      </c>
      <c r="AK674" s="1" t="s">
        <v>113</v>
      </c>
      <c r="AN674" s="1">
        <v>26.08</v>
      </c>
      <c r="AO674" s="1">
        <v>521.6</v>
      </c>
    </row>
    <row r="675" s="1" customFormat="1" hidden="1" spans="1:41">
      <c r="A675" s="1">
        <v>202301</v>
      </c>
      <c r="B675" s="1" t="s">
        <v>93</v>
      </c>
      <c r="D675" s="1" t="s">
        <v>956</v>
      </c>
      <c r="E675" s="1" t="s">
        <v>957</v>
      </c>
      <c r="F675" s="1" t="s">
        <v>97</v>
      </c>
      <c r="G675" s="1" t="s">
        <v>128</v>
      </c>
      <c r="H675" s="1" t="s">
        <v>129</v>
      </c>
      <c r="I675" s="4">
        <v>44943</v>
      </c>
      <c r="J675" s="1" t="s">
        <v>1108</v>
      </c>
      <c r="K675" s="1" t="s">
        <v>1109</v>
      </c>
      <c r="L675" s="1" t="s">
        <v>1110</v>
      </c>
      <c r="M675" s="1" t="s">
        <v>228</v>
      </c>
      <c r="N675" s="1" t="s">
        <v>228</v>
      </c>
      <c r="O675" s="1" t="s">
        <v>1108</v>
      </c>
      <c r="P675" s="1" t="s">
        <v>50</v>
      </c>
      <c r="Q675" s="1" t="s">
        <v>105</v>
      </c>
      <c r="R675" s="1" t="s">
        <v>106</v>
      </c>
      <c r="S675" s="1" t="s">
        <v>186</v>
      </c>
      <c r="T675" s="1" t="s">
        <v>187</v>
      </c>
      <c r="U675" s="1" t="s">
        <v>186</v>
      </c>
      <c r="V675" s="1" t="s">
        <v>187</v>
      </c>
      <c r="W675" s="1" t="s">
        <v>109</v>
      </c>
      <c r="X675" s="1" t="s">
        <v>12</v>
      </c>
      <c r="Y675" s="1" t="s">
        <v>13</v>
      </c>
      <c r="Z675" s="1" t="s">
        <v>124</v>
      </c>
      <c r="AA675" s="1">
        <v>220814</v>
      </c>
      <c r="AB675" s="1">
        <v>20</v>
      </c>
      <c r="AC675" s="1">
        <v>26.08</v>
      </c>
      <c r="AD675" s="1">
        <v>521.6</v>
      </c>
      <c r="AE675" s="1">
        <v>0.05216</v>
      </c>
      <c r="AF675" s="1">
        <v>26.08</v>
      </c>
      <c r="AG675" s="1">
        <v>521.6</v>
      </c>
      <c r="AH675" s="1">
        <v>0.05216</v>
      </c>
      <c r="AI675" s="1">
        <v>1044</v>
      </c>
      <c r="AJ675" s="1" t="s">
        <v>125</v>
      </c>
      <c r="AK675" s="1" t="s">
        <v>113</v>
      </c>
      <c r="AN675" s="1">
        <v>26.08</v>
      </c>
      <c r="AO675" s="1">
        <v>521.6</v>
      </c>
    </row>
    <row r="676" s="1" customFormat="1" hidden="1" spans="1:41">
      <c r="A676" s="1">
        <v>202301</v>
      </c>
      <c r="B676" s="1" t="s">
        <v>93</v>
      </c>
      <c r="D676" s="1" t="s">
        <v>956</v>
      </c>
      <c r="E676" s="1" t="s">
        <v>957</v>
      </c>
      <c r="F676" s="1" t="s">
        <v>97</v>
      </c>
      <c r="G676" s="1" t="s">
        <v>128</v>
      </c>
      <c r="H676" s="1" t="s">
        <v>129</v>
      </c>
      <c r="I676" s="4">
        <v>44954</v>
      </c>
      <c r="J676" s="1" t="s">
        <v>1108</v>
      </c>
      <c r="K676" s="1" t="s">
        <v>1109</v>
      </c>
      <c r="L676" s="1" t="s">
        <v>1110</v>
      </c>
      <c r="M676" s="1" t="s">
        <v>228</v>
      </c>
      <c r="N676" s="1" t="s">
        <v>228</v>
      </c>
      <c r="O676" s="1" t="s">
        <v>1108</v>
      </c>
      <c r="P676" s="1" t="s">
        <v>50</v>
      </c>
      <c r="Q676" s="1" t="s">
        <v>105</v>
      </c>
      <c r="R676" s="1" t="s">
        <v>106</v>
      </c>
      <c r="S676" s="1" t="s">
        <v>186</v>
      </c>
      <c r="T676" s="1" t="s">
        <v>187</v>
      </c>
      <c r="U676" s="1" t="s">
        <v>186</v>
      </c>
      <c r="V676" s="1" t="s">
        <v>187</v>
      </c>
      <c r="W676" s="1" t="s">
        <v>109</v>
      </c>
      <c r="X676" s="1" t="s">
        <v>24</v>
      </c>
      <c r="Y676" s="1" t="s">
        <v>25</v>
      </c>
      <c r="Z676" s="1" t="s">
        <v>160</v>
      </c>
      <c r="AA676" s="1">
        <v>221236</v>
      </c>
      <c r="AB676" s="1">
        <v>12</v>
      </c>
      <c r="AC676" s="1">
        <v>33.29</v>
      </c>
      <c r="AD676" s="1">
        <v>399.48</v>
      </c>
      <c r="AE676" s="1">
        <v>0.039948</v>
      </c>
      <c r="AF676" s="1">
        <v>33.29</v>
      </c>
      <c r="AG676" s="1">
        <v>399.48</v>
      </c>
      <c r="AH676" s="1">
        <v>0.039948</v>
      </c>
      <c r="AI676" s="1">
        <v>1048</v>
      </c>
      <c r="AJ676" s="1" t="s">
        <v>161</v>
      </c>
      <c r="AK676" s="1" t="s">
        <v>113</v>
      </c>
      <c r="AN676" s="1">
        <v>33.29</v>
      </c>
      <c r="AO676" s="1">
        <v>399.48</v>
      </c>
    </row>
    <row r="677" s="1" customFormat="1" spans="1:41">
      <c r="A677" s="1">
        <v>202301</v>
      </c>
      <c r="B677" s="1" t="s">
        <v>93</v>
      </c>
      <c r="D677" s="1" t="s">
        <v>1111</v>
      </c>
      <c r="E677" s="1" t="s">
        <v>1112</v>
      </c>
      <c r="F677" s="1" t="s">
        <v>97</v>
      </c>
      <c r="G677" s="1" t="s">
        <v>98</v>
      </c>
      <c r="H677" s="1" t="s">
        <v>99</v>
      </c>
      <c r="I677" s="4">
        <v>44938</v>
      </c>
      <c r="J677" s="1" t="s">
        <v>1113</v>
      </c>
      <c r="K677" s="1" t="s">
        <v>1114</v>
      </c>
      <c r="L677" s="1" t="s">
        <v>1115</v>
      </c>
      <c r="M677" s="1" t="s">
        <v>103</v>
      </c>
      <c r="N677" s="1" t="s">
        <v>104</v>
      </c>
      <c r="P677" s="1" t="s">
        <v>4</v>
      </c>
      <c r="Q677" s="1" t="s">
        <v>105</v>
      </c>
      <c r="R677" s="1" t="s">
        <v>106</v>
      </c>
      <c r="S677" s="1" t="s">
        <v>158</v>
      </c>
      <c r="T677" s="1" t="s">
        <v>159</v>
      </c>
      <c r="U677" s="1" t="s">
        <v>158</v>
      </c>
      <c r="V677" s="1" t="s">
        <v>159</v>
      </c>
      <c r="W677" s="1" t="s">
        <v>109</v>
      </c>
      <c r="X677" s="1" t="s">
        <v>110</v>
      </c>
      <c r="Y677" s="1" t="s">
        <v>36</v>
      </c>
      <c r="Z677" s="1" t="s">
        <v>587</v>
      </c>
      <c r="AA677" s="1">
        <v>220939</v>
      </c>
      <c r="AB677" s="1">
        <v>4</v>
      </c>
      <c r="AC677" s="1">
        <v>21</v>
      </c>
      <c r="AD677" s="1">
        <v>84</v>
      </c>
      <c r="AE677" s="1">
        <v>0.0084</v>
      </c>
      <c r="AF677" s="1">
        <v>21</v>
      </c>
      <c r="AG677" s="1">
        <v>84</v>
      </c>
      <c r="AH677" s="1">
        <v>0.0084</v>
      </c>
      <c r="AI677" s="1">
        <v>1032</v>
      </c>
      <c r="AJ677" s="1" t="s">
        <v>588</v>
      </c>
      <c r="AK677" s="1" t="s">
        <v>113</v>
      </c>
      <c r="AN677" s="1">
        <v>19.97</v>
      </c>
      <c r="AO677" s="1">
        <v>79.88</v>
      </c>
    </row>
    <row r="678" s="1" customFormat="1" spans="1:41">
      <c r="A678" s="1">
        <v>202301</v>
      </c>
      <c r="B678" s="1" t="s">
        <v>93</v>
      </c>
      <c r="D678" s="1" t="s">
        <v>1111</v>
      </c>
      <c r="E678" s="1" t="s">
        <v>1112</v>
      </c>
      <c r="F678" s="1" t="s">
        <v>97</v>
      </c>
      <c r="G678" s="1" t="s">
        <v>98</v>
      </c>
      <c r="H678" s="1" t="s">
        <v>99</v>
      </c>
      <c r="I678" s="4">
        <v>44954</v>
      </c>
      <c r="J678" s="1" t="s">
        <v>1113</v>
      </c>
      <c r="K678" s="1" t="s">
        <v>1114</v>
      </c>
      <c r="L678" s="1" t="s">
        <v>1115</v>
      </c>
      <c r="M678" s="1" t="s">
        <v>103</v>
      </c>
      <c r="N678" s="1" t="s">
        <v>104</v>
      </c>
      <c r="P678" s="1" t="s">
        <v>4</v>
      </c>
      <c r="Q678" s="1" t="s">
        <v>105</v>
      </c>
      <c r="R678" s="1" t="s">
        <v>106</v>
      </c>
      <c r="S678" s="1" t="s">
        <v>158</v>
      </c>
      <c r="T678" s="1" t="s">
        <v>159</v>
      </c>
      <c r="U678" s="1" t="s">
        <v>158</v>
      </c>
      <c r="V678" s="1" t="s">
        <v>159</v>
      </c>
      <c r="W678" s="1" t="s">
        <v>109</v>
      </c>
      <c r="X678" s="1" t="s">
        <v>110</v>
      </c>
      <c r="Y678" s="1" t="s">
        <v>36</v>
      </c>
      <c r="Z678" s="1" t="s">
        <v>587</v>
      </c>
      <c r="AA678" s="1">
        <v>220939</v>
      </c>
      <c r="AB678" s="1">
        <v>5</v>
      </c>
      <c r="AC678" s="1">
        <v>21</v>
      </c>
      <c r="AD678" s="1">
        <v>105</v>
      </c>
      <c r="AE678" s="1">
        <v>0.0105</v>
      </c>
      <c r="AF678" s="1">
        <v>21</v>
      </c>
      <c r="AG678" s="1">
        <v>105</v>
      </c>
      <c r="AH678" s="1">
        <v>0.0105</v>
      </c>
      <c r="AI678" s="1">
        <v>1032</v>
      </c>
      <c r="AJ678" s="1" t="s">
        <v>588</v>
      </c>
      <c r="AK678" s="1" t="s">
        <v>113</v>
      </c>
      <c r="AN678" s="1">
        <v>19.66</v>
      </c>
      <c r="AO678" s="1">
        <v>98.3</v>
      </c>
    </row>
    <row r="679" s="1" customFormat="1" spans="1:37">
      <c r="A679" s="1">
        <v>202301</v>
      </c>
      <c r="B679" s="1" t="s">
        <v>93</v>
      </c>
      <c r="D679" s="1" t="s">
        <v>1116</v>
      </c>
      <c r="E679" s="1" t="s">
        <v>1117</v>
      </c>
      <c r="F679" s="1" t="s">
        <v>97</v>
      </c>
      <c r="G679" s="1" t="s">
        <v>1118</v>
      </c>
      <c r="H679" s="1" t="s">
        <v>1119</v>
      </c>
      <c r="I679" s="4">
        <v>44957</v>
      </c>
      <c r="J679" s="1" t="s">
        <v>1120</v>
      </c>
      <c r="K679" s="1" t="s">
        <v>1121</v>
      </c>
      <c r="L679" s="1" t="s">
        <v>1122</v>
      </c>
      <c r="M679" s="1" t="s">
        <v>228</v>
      </c>
      <c r="N679" s="1" t="s">
        <v>228</v>
      </c>
      <c r="P679" s="1" t="s">
        <v>43</v>
      </c>
      <c r="Q679" s="1" t="s">
        <v>105</v>
      </c>
      <c r="R679" s="1" t="s">
        <v>106</v>
      </c>
      <c r="S679" s="1" t="s">
        <v>168</v>
      </c>
      <c r="T679" s="1" t="s">
        <v>169</v>
      </c>
      <c r="U679" s="1" t="s">
        <v>168</v>
      </c>
      <c r="V679" s="1" t="s">
        <v>169</v>
      </c>
      <c r="W679" s="1" t="s">
        <v>109</v>
      </c>
      <c r="X679" s="1" t="s">
        <v>5</v>
      </c>
      <c r="Y679" s="1" t="s">
        <v>6</v>
      </c>
      <c r="Z679" s="1" t="s">
        <v>280</v>
      </c>
      <c r="AA679" s="1">
        <v>20220728</v>
      </c>
      <c r="AB679" s="1">
        <v>1</v>
      </c>
      <c r="AC679" s="1">
        <v>495</v>
      </c>
      <c r="AD679" s="1">
        <v>495</v>
      </c>
      <c r="AE679" s="1">
        <v>0.0495</v>
      </c>
      <c r="AF679" s="1">
        <v>495</v>
      </c>
      <c r="AG679" s="1">
        <v>495</v>
      </c>
      <c r="AH679" s="1">
        <v>0.0495</v>
      </c>
      <c r="AI679" s="1">
        <v>3417</v>
      </c>
      <c r="AJ679" s="1" t="s">
        <v>281</v>
      </c>
      <c r="AK679" s="1" t="s">
        <v>980</v>
      </c>
    </row>
    <row r="680" s="1" customFormat="1" spans="1:37">
      <c r="A680" s="1">
        <v>202301</v>
      </c>
      <c r="B680" s="1" t="s">
        <v>93</v>
      </c>
      <c r="D680" s="1" t="s">
        <v>1116</v>
      </c>
      <c r="E680" s="1" t="s">
        <v>1117</v>
      </c>
      <c r="F680" s="1" t="s">
        <v>97</v>
      </c>
      <c r="G680" s="1" t="s">
        <v>1118</v>
      </c>
      <c r="H680" s="1" t="s">
        <v>1119</v>
      </c>
      <c r="I680" s="4">
        <v>44957</v>
      </c>
      <c r="J680" s="1" t="s">
        <v>1120</v>
      </c>
      <c r="K680" s="1" t="s">
        <v>1121</v>
      </c>
      <c r="L680" s="1" t="s">
        <v>1122</v>
      </c>
      <c r="M680" s="1" t="s">
        <v>228</v>
      </c>
      <c r="N680" s="1" t="s">
        <v>228</v>
      </c>
      <c r="P680" s="1" t="s">
        <v>43</v>
      </c>
      <c r="Q680" s="1" t="s">
        <v>105</v>
      </c>
      <c r="R680" s="1" t="s">
        <v>106</v>
      </c>
      <c r="S680" s="1" t="s">
        <v>168</v>
      </c>
      <c r="T680" s="1" t="s">
        <v>169</v>
      </c>
      <c r="U680" s="1" t="s">
        <v>168</v>
      </c>
      <c r="V680" s="1" t="s">
        <v>169</v>
      </c>
      <c r="W680" s="1" t="s">
        <v>109</v>
      </c>
      <c r="X680" s="1" t="s">
        <v>12</v>
      </c>
      <c r="Y680" s="1" t="s">
        <v>14</v>
      </c>
      <c r="Z680" s="1" t="s">
        <v>1024</v>
      </c>
      <c r="AA680" s="1">
        <v>220945</v>
      </c>
      <c r="AB680" s="1">
        <v>2</v>
      </c>
      <c r="AC680" s="1">
        <v>40.8</v>
      </c>
      <c r="AD680" s="1">
        <v>81.6</v>
      </c>
      <c r="AE680" s="1">
        <v>0.00816</v>
      </c>
      <c r="AF680" s="1">
        <v>40.8</v>
      </c>
      <c r="AG680" s="1">
        <v>81.6</v>
      </c>
      <c r="AH680" s="1">
        <v>0.00816</v>
      </c>
      <c r="AI680" s="1">
        <v>1117</v>
      </c>
      <c r="AJ680" s="1" t="s">
        <v>1025</v>
      </c>
      <c r="AK680" s="1" t="s">
        <v>980</v>
      </c>
    </row>
    <row r="681" s="1" customFormat="1" spans="1:37">
      <c r="A681" s="1">
        <v>202301</v>
      </c>
      <c r="B681" s="1" t="s">
        <v>93</v>
      </c>
      <c r="D681" s="1" t="s">
        <v>1116</v>
      </c>
      <c r="E681" s="1" t="s">
        <v>1117</v>
      </c>
      <c r="F681" s="1" t="s">
        <v>97</v>
      </c>
      <c r="G681" s="1" t="s">
        <v>1118</v>
      </c>
      <c r="H681" s="1" t="s">
        <v>1119</v>
      </c>
      <c r="I681" s="4">
        <v>44957</v>
      </c>
      <c r="J681" s="1" t="s">
        <v>1120</v>
      </c>
      <c r="K681" s="1" t="s">
        <v>1121</v>
      </c>
      <c r="L681" s="1" t="s">
        <v>1122</v>
      </c>
      <c r="M681" s="1" t="s">
        <v>228</v>
      </c>
      <c r="N681" s="1" t="s">
        <v>228</v>
      </c>
      <c r="P681" s="1" t="s">
        <v>43</v>
      </c>
      <c r="Q681" s="1" t="s">
        <v>105</v>
      </c>
      <c r="R681" s="1" t="s">
        <v>106</v>
      </c>
      <c r="S681" s="1" t="s">
        <v>168</v>
      </c>
      <c r="T681" s="1" t="s">
        <v>169</v>
      </c>
      <c r="U681" s="1" t="s">
        <v>168</v>
      </c>
      <c r="V681" s="1" t="s">
        <v>169</v>
      </c>
      <c r="W681" s="1" t="s">
        <v>109</v>
      </c>
      <c r="X681" s="1" t="s">
        <v>30</v>
      </c>
      <c r="Y681" s="1" t="s">
        <v>51</v>
      </c>
      <c r="Z681" s="1" t="s">
        <v>1123</v>
      </c>
      <c r="AA681" s="1">
        <v>202209201</v>
      </c>
      <c r="AB681" s="1">
        <v>1</v>
      </c>
      <c r="AC681" s="1">
        <v>60.95</v>
      </c>
      <c r="AD681" s="1">
        <v>60.95</v>
      </c>
      <c r="AE681" s="1">
        <v>0.006095</v>
      </c>
      <c r="AF681" s="1">
        <v>60.95</v>
      </c>
      <c r="AG681" s="1">
        <v>60.95</v>
      </c>
      <c r="AH681" s="1">
        <v>0.006095</v>
      </c>
      <c r="AI681" s="1">
        <v>4238</v>
      </c>
      <c r="AJ681" s="1" t="s">
        <v>1124</v>
      </c>
      <c r="AK681" s="1" t="s">
        <v>980</v>
      </c>
    </row>
    <row r="682" s="1" customFormat="1" spans="1:37">
      <c r="A682" s="1">
        <v>202301</v>
      </c>
      <c r="B682" s="1" t="s">
        <v>2619</v>
      </c>
      <c r="C682" s="1" t="s">
        <v>94</v>
      </c>
      <c r="D682" s="1" t="s">
        <v>2620</v>
      </c>
      <c r="E682" s="1" t="s">
        <v>2621</v>
      </c>
      <c r="F682" s="1" t="s">
        <v>2622</v>
      </c>
      <c r="G682" s="1" t="s">
        <v>2623</v>
      </c>
      <c r="H682" s="1" t="s">
        <v>2624</v>
      </c>
      <c r="I682" s="4">
        <v>44932.7629861111</v>
      </c>
      <c r="J682" s="1" t="s">
        <v>2625</v>
      </c>
      <c r="K682" s="1" t="s">
        <v>2626</v>
      </c>
      <c r="L682" s="1" t="s">
        <v>2627</v>
      </c>
      <c r="M682" s="1" t="s">
        <v>137</v>
      </c>
      <c r="N682" s="1" t="s">
        <v>137</v>
      </c>
      <c r="P682" s="1" t="s">
        <v>4</v>
      </c>
      <c r="Q682" s="1" t="s">
        <v>105</v>
      </c>
      <c r="R682" s="1" t="s">
        <v>106</v>
      </c>
      <c r="S682" s="1" t="s">
        <v>158</v>
      </c>
      <c r="T682" s="1" t="s">
        <v>159</v>
      </c>
      <c r="U682" s="1" t="s">
        <v>158</v>
      </c>
      <c r="V682" s="1" t="s">
        <v>159</v>
      </c>
      <c r="W682" s="1" t="s">
        <v>109</v>
      </c>
      <c r="X682" s="1" t="s">
        <v>19</v>
      </c>
      <c r="Y682" s="1" t="s">
        <v>20</v>
      </c>
      <c r="Z682" s="1" t="s">
        <v>202</v>
      </c>
      <c r="AA682" s="1">
        <v>220603</v>
      </c>
      <c r="AB682" s="1">
        <v>20</v>
      </c>
      <c r="AC682" s="1">
        <v>19.68</v>
      </c>
      <c r="AD682" s="1">
        <v>393.6</v>
      </c>
      <c r="AE682" s="1">
        <v>0.03936</v>
      </c>
      <c r="AF682" s="1">
        <v>19.68</v>
      </c>
      <c r="AG682" s="1">
        <v>393.6</v>
      </c>
      <c r="AH682" s="1">
        <v>0.03936</v>
      </c>
      <c r="AI682" s="1">
        <v>3560</v>
      </c>
      <c r="AJ682" s="1" t="s">
        <v>203</v>
      </c>
      <c r="AK682" s="1" t="s">
        <v>980</v>
      </c>
    </row>
    <row r="683" s="1" customFormat="1" spans="1:41">
      <c r="A683" s="1">
        <v>202301</v>
      </c>
      <c r="B683" s="1" t="s">
        <v>2231</v>
      </c>
      <c r="C683" s="1" t="s">
        <v>94</v>
      </c>
      <c r="D683" s="1" t="s">
        <v>2628</v>
      </c>
      <c r="E683" s="1" t="s">
        <v>2629</v>
      </c>
      <c r="F683" s="1" t="s">
        <v>2234</v>
      </c>
      <c r="G683" s="1" t="s">
        <v>2235</v>
      </c>
      <c r="H683" s="1" t="s">
        <v>2236</v>
      </c>
      <c r="I683" s="4">
        <v>44935</v>
      </c>
      <c r="J683" s="1" t="s">
        <v>631</v>
      </c>
      <c r="K683" s="1" t="s">
        <v>632</v>
      </c>
      <c r="L683" s="1" t="s">
        <v>2630</v>
      </c>
      <c r="M683" s="1" t="s">
        <v>137</v>
      </c>
      <c r="N683" s="1" t="s">
        <v>137</v>
      </c>
      <c r="P683" s="1" t="s">
        <v>4</v>
      </c>
      <c r="Q683" s="1" t="s">
        <v>105</v>
      </c>
      <c r="R683" s="1" t="s">
        <v>106</v>
      </c>
      <c r="S683" s="1" t="s">
        <v>168</v>
      </c>
      <c r="T683" s="1" t="s">
        <v>169</v>
      </c>
      <c r="U683" s="1" t="s">
        <v>168</v>
      </c>
      <c r="V683" s="1" t="s">
        <v>169</v>
      </c>
      <c r="W683" s="1" t="s">
        <v>109</v>
      </c>
      <c r="X683" s="1" t="s">
        <v>12</v>
      </c>
      <c r="Y683" s="1" t="s">
        <v>13</v>
      </c>
      <c r="Z683" s="1" t="s">
        <v>124</v>
      </c>
      <c r="AA683" s="1">
        <v>220804</v>
      </c>
      <c r="AB683" s="1">
        <v>5</v>
      </c>
      <c r="AC683" s="1">
        <v>26.08</v>
      </c>
      <c r="AD683" s="1">
        <v>130.4</v>
      </c>
      <c r="AE683" s="1">
        <v>0.01304</v>
      </c>
      <c r="AF683" s="1">
        <v>26.08</v>
      </c>
      <c r="AG683" s="1">
        <v>130.4</v>
      </c>
      <c r="AH683" s="1">
        <v>0.01304</v>
      </c>
      <c r="AI683" s="1">
        <v>1044</v>
      </c>
      <c r="AJ683" s="1" t="s">
        <v>125</v>
      </c>
      <c r="AK683" s="1" t="s">
        <v>113</v>
      </c>
      <c r="AN683" s="1">
        <v>27.1</v>
      </c>
      <c r="AO683" s="1">
        <v>135.5</v>
      </c>
    </row>
    <row r="684" s="1" customFormat="1" spans="1:37">
      <c r="A684" s="1">
        <v>202301</v>
      </c>
      <c r="B684" s="1" t="s">
        <v>2231</v>
      </c>
      <c r="C684" s="1" t="s">
        <v>94</v>
      </c>
      <c r="D684" s="1" t="s">
        <v>2631</v>
      </c>
      <c r="E684" s="1" t="s">
        <v>2632</v>
      </c>
      <c r="F684" s="1" t="s">
        <v>2234</v>
      </c>
      <c r="G684" s="1" t="s">
        <v>2265</v>
      </c>
      <c r="H684" s="1" t="s">
        <v>2266</v>
      </c>
      <c r="I684" s="4">
        <v>44928</v>
      </c>
      <c r="J684" s="1" t="s">
        <v>2633</v>
      </c>
      <c r="K684" s="1" t="s">
        <v>2634</v>
      </c>
      <c r="L684" s="1" t="s">
        <v>2635</v>
      </c>
      <c r="M684" s="1" t="s">
        <v>137</v>
      </c>
      <c r="N684" s="1" t="s">
        <v>137</v>
      </c>
      <c r="P684" s="1" t="s">
        <v>4</v>
      </c>
      <c r="Q684" s="1" t="s">
        <v>105</v>
      </c>
      <c r="R684" s="1" t="s">
        <v>106</v>
      </c>
      <c r="S684" s="1" t="s">
        <v>186</v>
      </c>
      <c r="T684" s="1" t="s">
        <v>187</v>
      </c>
      <c r="U684" s="1" t="s">
        <v>186</v>
      </c>
      <c r="V684" s="1" t="s">
        <v>187</v>
      </c>
      <c r="W684" s="1" t="s">
        <v>109</v>
      </c>
      <c r="X684" s="1" t="s">
        <v>16</v>
      </c>
      <c r="Y684" s="1" t="s">
        <v>17</v>
      </c>
      <c r="Z684" s="1" t="s">
        <v>164</v>
      </c>
      <c r="AA684" s="1">
        <v>220914</v>
      </c>
      <c r="AB684" s="1">
        <v>5</v>
      </c>
      <c r="AC684" s="1">
        <v>7.75</v>
      </c>
      <c r="AD684" s="1">
        <v>38.75</v>
      </c>
      <c r="AE684" s="1">
        <v>0.003875</v>
      </c>
      <c r="AF684" s="1">
        <v>12.8</v>
      </c>
      <c r="AG684" s="1">
        <v>64</v>
      </c>
      <c r="AH684" s="1">
        <v>0.0064</v>
      </c>
      <c r="AI684" s="1">
        <v>2597</v>
      </c>
      <c r="AJ684" s="1" t="s">
        <v>165</v>
      </c>
      <c r="AK684" s="1" t="s">
        <v>980</v>
      </c>
    </row>
    <row r="685" s="1" customFormat="1" spans="1:37">
      <c r="A685" s="1">
        <v>202301</v>
      </c>
      <c r="B685" s="1" t="s">
        <v>2231</v>
      </c>
      <c r="C685" s="1" t="s">
        <v>94</v>
      </c>
      <c r="D685" s="1" t="s">
        <v>2631</v>
      </c>
      <c r="E685" s="1" t="s">
        <v>2632</v>
      </c>
      <c r="F685" s="1" t="s">
        <v>2234</v>
      </c>
      <c r="G685" s="1" t="s">
        <v>2265</v>
      </c>
      <c r="H685" s="1" t="s">
        <v>2266</v>
      </c>
      <c r="I685" s="4">
        <v>44928</v>
      </c>
      <c r="J685" s="1" t="s">
        <v>288</v>
      </c>
      <c r="K685" s="1" t="s">
        <v>289</v>
      </c>
      <c r="L685" s="1" t="s">
        <v>2635</v>
      </c>
      <c r="M685" s="1" t="s">
        <v>103</v>
      </c>
      <c r="N685" s="1" t="s">
        <v>104</v>
      </c>
      <c r="P685" s="1" t="s">
        <v>43</v>
      </c>
      <c r="Q685" s="1" t="s">
        <v>105</v>
      </c>
      <c r="R685" s="1" t="s">
        <v>106</v>
      </c>
      <c r="S685" s="1" t="s">
        <v>168</v>
      </c>
      <c r="T685" s="1" t="s">
        <v>169</v>
      </c>
      <c r="U685" s="1" t="s">
        <v>168</v>
      </c>
      <c r="V685" s="1" t="s">
        <v>169</v>
      </c>
      <c r="W685" s="1" t="s">
        <v>109</v>
      </c>
      <c r="X685" s="1" t="s">
        <v>16</v>
      </c>
      <c r="Y685" s="1" t="s">
        <v>17</v>
      </c>
      <c r="Z685" s="1" t="s">
        <v>164</v>
      </c>
      <c r="AA685" s="1">
        <v>220914</v>
      </c>
      <c r="AB685" s="1">
        <v>100</v>
      </c>
      <c r="AC685" s="1">
        <v>7.75</v>
      </c>
      <c r="AD685" s="1">
        <v>775</v>
      </c>
      <c r="AE685" s="1">
        <v>0.0775</v>
      </c>
      <c r="AF685" s="1">
        <v>12.8</v>
      </c>
      <c r="AG685" s="1">
        <v>1280</v>
      </c>
      <c r="AH685" s="1">
        <v>0.128</v>
      </c>
      <c r="AI685" s="1">
        <v>2597</v>
      </c>
      <c r="AJ685" s="1" t="s">
        <v>165</v>
      </c>
      <c r="AK685" s="1" t="s">
        <v>980</v>
      </c>
    </row>
    <row r="686" s="1" customFormat="1" spans="1:37">
      <c r="A686" s="1">
        <v>202301</v>
      </c>
      <c r="B686" s="1" t="s">
        <v>2231</v>
      </c>
      <c r="C686" s="1" t="s">
        <v>94</v>
      </c>
      <c r="D686" s="1" t="s">
        <v>2631</v>
      </c>
      <c r="E686" s="1" t="s">
        <v>2632</v>
      </c>
      <c r="F686" s="1" t="s">
        <v>2234</v>
      </c>
      <c r="G686" s="1" t="s">
        <v>2265</v>
      </c>
      <c r="H686" s="1" t="s">
        <v>2266</v>
      </c>
      <c r="I686" s="4">
        <v>44928</v>
      </c>
      <c r="J686" s="1" t="s">
        <v>2636</v>
      </c>
      <c r="K686" s="1" t="s">
        <v>2637</v>
      </c>
      <c r="L686" s="1" t="s">
        <v>2635</v>
      </c>
      <c r="M686" s="1" t="s">
        <v>103</v>
      </c>
      <c r="N686" s="1" t="s">
        <v>121</v>
      </c>
      <c r="P686" s="1" t="s">
        <v>43</v>
      </c>
      <c r="Q686" s="1" t="s">
        <v>105</v>
      </c>
      <c r="R686" s="1" t="s">
        <v>106</v>
      </c>
      <c r="S686" s="1" t="s">
        <v>138</v>
      </c>
      <c r="T686" s="1" t="s">
        <v>139</v>
      </c>
      <c r="U686" s="1" t="s">
        <v>138</v>
      </c>
      <c r="V686" s="1" t="s">
        <v>139</v>
      </c>
      <c r="W686" s="1" t="s">
        <v>109</v>
      </c>
      <c r="X686" s="1" t="s">
        <v>16</v>
      </c>
      <c r="Y686" s="1" t="s">
        <v>17</v>
      </c>
      <c r="Z686" s="1" t="s">
        <v>164</v>
      </c>
      <c r="AA686" s="1">
        <v>220914</v>
      </c>
      <c r="AB686" s="1">
        <v>10</v>
      </c>
      <c r="AC686" s="1">
        <v>7.75</v>
      </c>
      <c r="AD686" s="1">
        <v>77.5</v>
      </c>
      <c r="AE686" s="1">
        <v>0.00775</v>
      </c>
      <c r="AF686" s="1">
        <v>12.8</v>
      </c>
      <c r="AG686" s="1">
        <v>128</v>
      </c>
      <c r="AH686" s="1">
        <v>0.0128</v>
      </c>
      <c r="AI686" s="1">
        <v>2597</v>
      </c>
      <c r="AJ686" s="1" t="s">
        <v>165</v>
      </c>
      <c r="AK686" s="1" t="s">
        <v>980</v>
      </c>
    </row>
    <row r="687" s="1" customFormat="1" spans="1:37">
      <c r="A687" s="1">
        <v>202301</v>
      </c>
      <c r="B687" s="1" t="s">
        <v>2231</v>
      </c>
      <c r="C687" s="1" t="s">
        <v>94</v>
      </c>
      <c r="D687" s="1" t="s">
        <v>2631</v>
      </c>
      <c r="E687" s="1" t="s">
        <v>2632</v>
      </c>
      <c r="F687" s="1" t="s">
        <v>2234</v>
      </c>
      <c r="G687" s="1" t="s">
        <v>2265</v>
      </c>
      <c r="H687" s="1" t="s">
        <v>2266</v>
      </c>
      <c r="I687" s="4">
        <v>44928</v>
      </c>
      <c r="J687" s="1" t="s">
        <v>2638</v>
      </c>
      <c r="K687" s="1" t="s">
        <v>2639</v>
      </c>
      <c r="L687" s="1" t="s">
        <v>2635</v>
      </c>
      <c r="M687" s="1" t="s">
        <v>103</v>
      </c>
      <c r="N687" s="1" t="s">
        <v>121</v>
      </c>
      <c r="P687" s="1" t="s">
        <v>4</v>
      </c>
      <c r="Q687" s="1" t="s">
        <v>105</v>
      </c>
      <c r="R687" s="1" t="s">
        <v>106</v>
      </c>
      <c r="S687" s="1" t="s">
        <v>146</v>
      </c>
      <c r="T687" s="1" t="s">
        <v>147</v>
      </c>
      <c r="U687" s="1" t="s">
        <v>146</v>
      </c>
      <c r="V687" s="1" t="s">
        <v>147</v>
      </c>
      <c r="W687" s="1" t="s">
        <v>109</v>
      </c>
      <c r="X687" s="1" t="s">
        <v>16</v>
      </c>
      <c r="Y687" s="1" t="s">
        <v>17</v>
      </c>
      <c r="Z687" s="1" t="s">
        <v>164</v>
      </c>
      <c r="AA687" s="1">
        <v>220914</v>
      </c>
      <c r="AB687" s="1">
        <v>5</v>
      </c>
      <c r="AC687" s="1">
        <v>7.75</v>
      </c>
      <c r="AD687" s="1">
        <v>38.75</v>
      </c>
      <c r="AE687" s="1">
        <v>0.003875</v>
      </c>
      <c r="AF687" s="1">
        <v>12.8</v>
      </c>
      <c r="AG687" s="1">
        <v>64</v>
      </c>
      <c r="AH687" s="1">
        <v>0.0064</v>
      </c>
      <c r="AI687" s="1">
        <v>2597</v>
      </c>
      <c r="AJ687" s="1" t="s">
        <v>165</v>
      </c>
      <c r="AK687" s="1" t="s">
        <v>980</v>
      </c>
    </row>
    <row r="688" s="1" customFormat="1" spans="1:37">
      <c r="A688" s="1">
        <v>202301</v>
      </c>
      <c r="B688" s="1" t="s">
        <v>2231</v>
      </c>
      <c r="C688" s="1" t="s">
        <v>94</v>
      </c>
      <c r="D688" s="1" t="s">
        <v>2631</v>
      </c>
      <c r="E688" s="1" t="s">
        <v>2632</v>
      </c>
      <c r="F688" s="1" t="s">
        <v>2234</v>
      </c>
      <c r="G688" s="1" t="s">
        <v>2265</v>
      </c>
      <c r="H688" s="1" t="s">
        <v>2266</v>
      </c>
      <c r="I688" s="4">
        <v>44928</v>
      </c>
      <c r="J688" s="1" t="s">
        <v>2640</v>
      </c>
      <c r="K688" s="1" t="s">
        <v>2641</v>
      </c>
      <c r="L688" s="1" t="s">
        <v>2635</v>
      </c>
      <c r="M688" s="1" t="s">
        <v>103</v>
      </c>
      <c r="N688" s="1" t="s">
        <v>121</v>
      </c>
      <c r="P688" s="1" t="s">
        <v>4</v>
      </c>
      <c r="Q688" s="1" t="s">
        <v>105</v>
      </c>
      <c r="R688" s="1" t="s">
        <v>106</v>
      </c>
      <c r="S688" s="1" t="s">
        <v>146</v>
      </c>
      <c r="T688" s="1" t="s">
        <v>147</v>
      </c>
      <c r="U688" s="1" t="s">
        <v>146</v>
      </c>
      <c r="V688" s="1" t="s">
        <v>147</v>
      </c>
      <c r="W688" s="1" t="s">
        <v>109</v>
      </c>
      <c r="X688" s="1" t="s">
        <v>16</v>
      </c>
      <c r="Y688" s="1" t="s">
        <v>17</v>
      </c>
      <c r="Z688" s="1" t="s">
        <v>164</v>
      </c>
      <c r="AA688" s="1">
        <v>220914</v>
      </c>
      <c r="AB688" s="1">
        <v>10</v>
      </c>
      <c r="AC688" s="1">
        <v>7.75</v>
      </c>
      <c r="AD688" s="1">
        <v>77.5</v>
      </c>
      <c r="AE688" s="1">
        <v>0.00775</v>
      </c>
      <c r="AF688" s="1">
        <v>12.8</v>
      </c>
      <c r="AG688" s="1">
        <v>128</v>
      </c>
      <c r="AH688" s="1">
        <v>0.0128</v>
      </c>
      <c r="AI688" s="1">
        <v>2597</v>
      </c>
      <c r="AJ688" s="1" t="s">
        <v>165</v>
      </c>
      <c r="AK688" s="1" t="s">
        <v>980</v>
      </c>
    </row>
    <row r="689" s="1" customFormat="1" spans="1:37">
      <c r="A689" s="1">
        <v>202301</v>
      </c>
      <c r="B689" s="1" t="s">
        <v>2231</v>
      </c>
      <c r="C689" s="1" t="s">
        <v>94</v>
      </c>
      <c r="D689" s="1" t="s">
        <v>2631</v>
      </c>
      <c r="E689" s="1" t="s">
        <v>2632</v>
      </c>
      <c r="F689" s="1" t="s">
        <v>2234</v>
      </c>
      <c r="G689" s="1" t="s">
        <v>2265</v>
      </c>
      <c r="H689" s="1" t="s">
        <v>2266</v>
      </c>
      <c r="I689" s="4">
        <v>44928</v>
      </c>
      <c r="J689" s="1" t="s">
        <v>2642</v>
      </c>
      <c r="K689" s="1" t="s">
        <v>2643</v>
      </c>
      <c r="L689" s="1" t="s">
        <v>2635</v>
      </c>
      <c r="M689" s="1" t="s">
        <v>137</v>
      </c>
      <c r="N689" s="1" t="s">
        <v>137</v>
      </c>
      <c r="P689" s="1" t="s">
        <v>4</v>
      </c>
      <c r="Q689" s="1" t="s">
        <v>105</v>
      </c>
      <c r="R689" s="1" t="s">
        <v>106</v>
      </c>
      <c r="S689" s="1" t="s">
        <v>168</v>
      </c>
      <c r="T689" s="1" t="s">
        <v>169</v>
      </c>
      <c r="U689" s="1" t="s">
        <v>168</v>
      </c>
      <c r="V689" s="1" t="s">
        <v>169</v>
      </c>
      <c r="W689" s="1" t="s">
        <v>109</v>
      </c>
      <c r="X689" s="1" t="s">
        <v>16</v>
      </c>
      <c r="Y689" s="1" t="s">
        <v>17</v>
      </c>
      <c r="Z689" s="1" t="s">
        <v>164</v>
      </c>
      <c r="AA689" s="1">
        <v>220914</v>
      </c>
      <c r="AB689" s="1">
        <v>30</v>
      </c>
      <c r="AC689" s="1">
        <v>7.75</v>
      </c>
      <c r="AD689" s="1">
        <v>232.5</v>
      </c>
      <c r="AE689" s="1">
        <v>0.02325</v>
      </c>
      <c r="AF689" s="1">
        <v>12.8</v>
      </c>
      <c r="AG689" s="1">
        <v>384</v>
      </c>
      <c r="AH689" s="1">
        <v>0.0384</v>
      </c>
      <c r="AI689" s="1">
        <v>2597</v>
      </c>
      <c r="AJ689" s="1" t="s">
        <v>165</v>
      </c>
      <c r="AK689" s="1" t="s">
        <v>980</v>
      </c>
    </row>
    <row r="690" s="1" customFormat="1" spans="1:37">
      <c r="A690" s="1">
        <v>202301</v>
      </c>
      <c r="B690" s="1" t="s">
        <v>2231</v>
      </c>
      <c r="C690" s="1" t="s">
        <v>94</v>
      </c>
      <c r="D690" s="1" t="s">
        <v>2631</v>
      </c>
      <c r="E690" s="1" t="s">
        <v>2632</v>
      </c>
      <c r="F690" s="1" t="s">
        <v>2234</v>
      </c>
      <c r="G690" s="1" t="s">
        <v>2265</v>
      </c>
      <c r="H690" s="1" t="s">
        <v>2266</v>
      </c>
      <c r="I690" s="4">
        <v>44929</v>
      </c>
      <c r="J690" s="1" t="s">
        <v>2644</v>
      </c>
      <c r="K690" s="1" t="s">
        <v>2645</v>
      </c>
      <c r="L690" s="1" t="s">
        <v>2635</v>
      </c>
      <c r="M690" s="1" t="s">
        <v>103</v>
      </c>
      <c r="N690" s="1" t="s">
        <v>104</v>
      </c>
      <c r="P690" s="1" t="s">
        <v>43</v>
      </c>
      <c r="Q690" s="1" t="s">
        <v>105</v>
      </c>
      <c r="R690" s="1" t="s">
        <v>106</v>
      </c>
      <c r="S690" s="1" t="s">
        <v>107</v>
      </c>
      <c r="T690" s="1" t="s">
        <v>108</v>
      </c>
      <c r="U690" s="1" t="s">
        <v>107</v>
      </c>
      <c r="V690" s="1" t="s">
        <v>108</v>
      </c>
      <c r="W690" s="1" t="s">
        <v>109</v>
      </c>
      <c r="X690" s="1" t="s">
        <v>110</v>
      </c>
      <c r="Y690" s="1" t="s">
        <v>35</v>
      </c>
      <c r="Z690" s="1" t="s">
        <v>111</v>
      </c>
      <c r="AA690" s="1">
        <v>220608</v>
      </c>
      <c r="AB690" s="1">
        <v>5</v>
      </c>
      <c r="AC690" s="1">
        <v>31.29</v>
      </c>
      <c r="AD690" s="1">
        <v>156.45</v>
      </c>
      <c r="AE690" s="1">
        <v>0.015645</v>
      </c>
      <c r="AF690" s="1">
        <v>31.29</v>
      </c>
      <c r="AG690" s="1">
        <v>156.45</v>
      </c>
      <c r="AH690" s="1">
        <v>0.015645</v>
      </c>
      <c r="AI690" s="1">
        <v>1047</v>
      </c>
      <c r="AJ690" s="1" t="s">
        <v>112</v>
      </c>
      <c r="AK690" s="1" t="s">
        <v>980</v>
      </c>
    </row>
    <row r="691" s="1" customFormat="1" spans="1:37">
      <c r="A691" s="1">
        <v>202301</v>
      </c>
      <c r="B691" s="1" t="s">
        <v>2231</v>
      </c>
      <c r="C691" s="1" t="s">
        <v>94</v>
      </c>
      <c r="D691" s="1" t="s">
        <v>2631</v>
      </c>
      <c r="E691" s="1" t="s">
        <v>2632</v>
      </c>
      <c r="F691" s="1" t="s">
        <v>2234</v>
      </c>
      <c r="G691" s="1" t="s">
        <v>2265</v>
      </c>
      <c r="H691" s="1" t="s">
        <v>2266</v>
      </c>
      <c r="I691" s="4">
        <v>44932</v>
      </c>
      <c r="J691" s="1" t="s">
        <v>2646</v>
      </c>
      <c r="K691" s="1" t="s">
        <v>2647</v>
      </c>
      <c r="L691" s="1" t="s">
        <v>2635</v>
      </c>
      <c r="M691" s="1" t="s">
        <v>103</v>
      </c>
      <c r="N691" s="1" t="s">
        <v>104</v>
      </c>
      <c r="P691" s="1" t="s">
        <v>4</v>
      </c>
      <c r="Q691" s="1" t="s">
        <v>105</v>
      </c>
      <c r="R691" s="1" t="s">
        <v>106</v>
      </c>
      <c r="S691" s="1" t="s">
        <v>138</v>
      </c>
      <c r="T691" s="1" t="s">
        <v>139</v>
      </c>
      <c r="U691" s="1" t="s">
        <v>138</v>
      </c>
      <c r="V691" s="1" t="s">
        <v>139</v>
      </c>
      <c r="W691" s="1" t="s">
        <v>109</v>
      </c>
      <c r="X691" s="1" t="s">
        <v>110</v>
      </c>
      <c r="Y691" s="1" t="s">
        <v>35</v>
      </c>
      <c r="Z691" s="1" t="s">
        <v>111</v>
      </c>
      <c r="AA691" s="1">
        <v>220608</v>
      </c>
      <c r="AB691" s="1">
        <v>2</v>
      </c>
      <c r="AC691" s="1">
        <v>31.29</v>
      </c>
      <c r="AD691" s="1">
        <v>62.58</v>
      </c>
      <c r="AE691" s="1">
        <v>0.006258</v>
      </c>
      <c r="AF691" s="1">
        <v>31.29</v>
      </c>
      <c r="AG691" s="1">
        <v>62.58</v>
      </c>
      <c r="AH691" s="1">
        <v>0.006258</v>
      </c>
      <c r="AI691" s="1">
        <v>1047</v>
      </c>
      <c r="AJ691" s="1" t="s">
        <v>112</v>
      </c>
      <c r="AK691" s="1" t="s">
        <v>980</v>
      </c>
    </row>
    <row r="692" s="1" customFormat="1" spans="1:37">
      <c r="A692" s="1">
        <v>202301</v>
      </c>
      <c r="B692" s="1" t="s">
        <v>2231</v>
      </c>
      <c r="C692" s="1" t="s">
        <v>94</v>
      </c>
      <c r="D692" s="1" t="s">
        <v>2631</v>
      </c>
      <c r="E692" s="1" t="s">
        <v>2632</v>
      </c>
      <c r="F692" s="1" t="s">
        <v>2234</v>
      </c>
      <c r="G692" s="1" t="s">
        <v>2265</v>
      </c>
      <c r="H692" s="1" t="s">
        <v>2266</v>
      </c>
      <c r="I692" s="4">
        <v>44933</v>
      </c>
      <c r="J692" s="1" t="s">
        <v>1535</v>
      </c>
      <c r="K692" s="1" t="s">
        <v>1536</v>
      </c>
      <c r="L692" s="1" t="s">
        <v>2635</v>
      </c>
      <c r="M692" s="1" t="s">
        <v>103</v>
      </c>
      <c r="N692" s="1" t="s">
        <v>104</v>
      </c>
      <c r="P692" s="1" t="s">
        <v>43</v>
      </c>
      <c r="Q692" s="1" t="s">
        <v>105</v>
      </c>
      <c r="R692" s="1" t="s">
        <v>106</v>
      </c>
      <c r="S692" s="1" t="s">
        <v>107</v>
      </c>
      <c r="T692" s="1" t="s">
        <v>108</v>
      </c>
      <c r="U692" s="1" t="s">
        <v>107</v>
      </c>
      <c r="V692" s="1" t="s">
        <v>108</v>
      </c>
      <c r="W692" s="1" t="s">
        <v>109</v>
      </c>
      <c r="X692" s="1" t="s">
        <v>12</v>
      </c>
      <c r="Y692" s="1" t="s">
        <v>15</v>
      </c>
      <c r="Z692" s="1" t="s">
        <v>250</v>
      </c>
      <c r="AA692" s="1">
        <v>220306</v>
      </c>
      <c r="AB692" s="1">
        <v>40</v>
      </c>
      <c r="AC692" s="1">
        <v>48.96</v>
      </c>
      <c r="AD692" s="1">
        <v>1958.4</v>
      </c>
      <c r="AE692" s="1">
        <v>0.19584</v>
      </c>
      <c r="AF692" s="1">
        <v>48.96</v>
      </c>
      <c r="AG692" s="1">
        <v>1958.4</v>
      </c>
      <c r="AH692" s="1">
        <v>0.19584</v>
      </c>
      <c r="AI692" s="1">
        <v>3657</v>
      </c>
      <c r="AJ692" s="1" t="s">
        <v>251</v>
      </c>
      <c r="AK692" s="1" t="s">
        <v>980</v>
      </c>
    </row>
    <row r="693" s="1" customFormat="1" spans="1:37">
      <c r="A693" s="1">
        <v>202301</v>
      </c>
      <c r="B693" s="1" t="s">
        <v>2231</v>
      </c>
      <c r="C693" s="1" t="s">
        <v>94</v>
      </c>
      <c r="D693" s="1" t="s">
        <v>2631</v>
      </c>
      <c r="E693" s="1" t="s">
        <v>2632</v>
      </c>
      <c r="F693" s="1" t="s">
        <v>2234</v>
      </c>
      <c r="G693" s="1" t="s">
        <v>2265</v>
      </c>
      <c r="H693" s="1" t="s">
        <v>2266</v>
      </c>
      <c r="I693" s="4">
        <v>44933</v>
      </c>
      <c r="J693" s="1" t="s">
        <v>2648</v>
      </c>
      <c r="K693" s="1" t="s">
        <v>2649</v>
      </c>
      <c r="L693" s="1" t="s">
        <v>2635</v>
      </c>
      <c r="M693" s="1" t="s">
        <v>103</v>
      </c>
      <c r="N693" s="1" t="s">
        <v>121</v>
      </c>
      <c r="P693" s="1" t="s">
        <v>4</v>
      </c>
      <c r="Q693" s="1" t="s">
        <v>105</v>
      </c>
      <c r="R693" s="1" t="s">
        <v>106</v>
      </c>
      <c r="S693" s="1" t="s">
        <v>138</v>
      </c>
      <c r="T693" s="1" t="s">
        <v>139</v>
      </c>
      <c r="U693" s="1" t="s">
        <v>138</v>
      </c>
      <c r="V693" s="1" t="s">
        <v>139</v>
      </c>
      <c r="W693" s="1" t="s">
        <v>109</v>
      </c>
      <c r="X693" s="1" t="s">
        <v>24</v>
      </c>
      <c r="Y693" s="1" t="s">
        <v>25</v>
      </c>
      <c r="Z693" s="1" t="s">
        <v>160</v>
      </c>
      <c r="AA693" s="1">
        <v>221034</v>
      </c>
      <c r="AB693" s="1">
        <v>5</v>
      </c>
      <c r="AC693" s="1">
        <v>33.29</v>
      </c>
      <c r="AD693" s="1">
        <v>166.45</v>
      </c>
      <c r="AE693" s="1">
        <v>0.016645</v>
      </c>
      <c r="AF693" s="1">
        <v>33.29</v>
      </c>
      <c r="AG693" s="1">
        <v>166.45</v>
      </c>
      <c r="AH693" s="1">
        <v>0.016645</v>
      </c>
      <c r="AI693" s="1">
        <v>1048</v>
      </c>
      <c r="AJ693" s="1" t="s">
        <v>161</v>
      </c>
      <c r="AK693" s="1" t="s">
        <v>980</v>
      </c>
    </row>
    <row r="694" s="1" customFormat="1" spans="1:37">
      <c r="A694" s="1">
        <v>202301</v>
      </c>
      <c r="B694" s="1" t="s">
        <v>2231</v>
      </c>
      <c r="C694" s="1" t="s">
        <v>94</v>
      </c>
      <c r="D694" s="1" t="s">
        <v>2631</v>
      </c>
      <c r="E694" s="1" t="s">
        <v>2632</v>
      </c>
      <c r="F694" s="1" t="s">
        <v>2234</v>
      </c>
      <c r="G694" s="1" t="s">
        <v>2265</v>
      </c>
      <c r="H694" s="1" t="s">
        <v>2266</v>
      </c>
      <c r="I694" s="4">
        <v>44935</v>
      </c>
      <c r="J694" s="1" t="s">
        <v>2650</v>
      </c>
      <c r="K694" s="1" t="s">
        <v>2651</v>
      </c>
      <c r="L694" s="1" t="s">
        <v>2635</v>
      </c>
      <c r="M694" s="1" t="s">
        <v>103</v>
      </c>
      <c r="N694" s="1" t="s">
        <v>104</v>
      </c>
      <c r="P694" s="1" t="s">
        <v>43</v>
      </c>
      <c r="Q694" s="1" t="s">
        <v>105</v>
      </c>
      <c r="R694" s="1" t="s">
        <v>106</v>
      </c>
      <c r="S694" s="1" t="s">
        <v>152</v>
      </c>
      <c r="T694" s="1" t="s">
        <v>153</v>
      </c>
      <c r="U694" s="1" t="s">
        <v>152</v>
      </c>
      <c r="V694" s="1" t="s">
        <v>153</v>
      </c>
      <c r="W694" s="1" t="s">
        <v>109</v>
      </c>
      <c r="X694" s="1" t="s">
        <v>12</v>
      </c>
      <c r="Y694" s="1" t="s">
        <v>15</v>
      </c>
      <c r="Z694" s="1" t="s">
        <v>250</v>
      </c>
      <c r="AA694" s="1">
        <v>220306</v>
      </c>
      <c r="AB694" s="1">
        <v>5</v>
      </c>
      <c r="AC694" s="1">
        <v>48.96</v>
      </c>
      <c r="AD694" s="1">
        <v>244.8</v>
      </c>
      <c r="AE694" s="1">
        <v>0.02448</v>
      </c>
      <c r="AF694" s="1">
        <v>48.96</v>
      </c>
      <c r="AG694" s="1">
        <v>244.8</v>
      </c>
      <c r="AH694" s="1">
        <v>0.02448</v>
      </c>
      <c r="AI694" s="1">
        <v>3657</v>
      </c>
      <c r="AJ694" s="1" t="s">
        <v>251</v>
      </c>
      <c r="AK694" s="1" t="s">
        <v>980</v>
      </c>
    </row>
    <row r="695" s="1" customFormat="1" spans="1:37">
      <c r="A695" s="1">
        <v>202301</v>
      </c>
      <c r="B695" s="1" t="s">
        <v>2231</v>
      </c>
      <c r="C695" s="1" t="s">
        <v>94</v>
      </c>
      <c r="D695" s="1" t="s">
        <v>2631</v>
      </c>
      <c r="E695" s="1" t="s">
        <v>2632</v>
      </c>
      <c r="F695" s="1" t="s">
        <v>2234</v>
      </c>
      <c r="G695" s="1" t="s">
        <v>2265</v>
      </c>
      <c r="H695" s="1" t="s">
        <v>2266</v>
      </c>
      <c r="I695" s="4">
        <v>44935</v>
      </c>
      <c r="J695" s="1" t="s">
        <v>847</v>
      </c>
      <c r="K695" s="1" t="s">
        <v>848</v>
      </c>
      <c r="L695" s="1" t="s">
        <v>2635</v>
      </c>
      <c r="M695" s="1" t="s">
        <v>137</v>
      </c>
      <c r="N695" s="1" t="s">
        <v>137</v>
      </c>
      <c r="P695" s="1" t="s">
        <v>43</v>
      </c>
      <c r="Q695" s="1" t="s">
        <v>105</v>
      </c>
      <c r="R695" s="1" t="s">
        <v>106</v>
      </c>
      <c r="S695" s="1" t="s">
        <v>174</v>
      </c>
      <c r="T695" s="1" t="s">
        <v>175</v>
      </c>
      <c r="U695" s="1" t="s">
        <v>174</v>
      </c>
      <c r="V695" s="1" t="s">
        <v>175</v>
      </c>
      <c r="W695" s="1" t="s">
        <v>109</v>
      </c>
      <c r="X695" s="1" t="s">
        <v>110</v>
      </c>
      <c r="Y695" s="1" t="s">
        <v>35</v>
      </c>
      <c r="Z695" s="1" t="s">
        <v>111</v>
      </c>
      <c r="AA695" s="1">
        <v>220608</v>
      </c>
      <c r="AB695" s="1">
        <v>10</v>
      </c>
      <c r="AC695" s="1">
        <v>31.29</v>
      </c>
      <c r="AD695" s="1">
        <v>312.9</v>
      </c>
      <c r="AE695" s="1">
        <v>0.03129</v>
      </c>
      <c r="AF695" s="1">
        <v>31.29</v>
      </c>
      <c r="AG695" s="1">
        <v>312.9</v>
      </c>
      <c r="AH695" s="1">
        <v>0.03129</v>
      </c>
      <c r="AI695" s="1">
        <v>1047</v>
      </c>
      <c r="AJ695" s="1" t="s">
        <v>112</v>
      </c>
      <c r="AK695" s="1" t="s">
        <v>980</v>
      </c>
    </row>
    <row r="696" s="1" customFormat="1" spans="1:37">
      <c r="A696" s="1">
        <v>202301</v>
      </c>
      <c r="B696" s="1" t="s">
        <v>2231</v>
      </c>
      <c r="C696" s="1" t="s">
        <v>94</v>
      </c>
      <c r="D696" s="1" t="s">
        <v>2631</v>
      </c>
      <c r="E696" s="1" t="s">
        <v>2632</v>
      </c>
      <c r="F696" s="1" t="s">
        <v>2234</v>
      </c>
      <c r="G696" s="1" t="s">
        <v>2265</v>
      </c>
      <c r="H696" s="1" t="s">
        <v>2266</v>
      </c>
      <c r="I696" s="4">
        <v>44935</v>
      </c>
      <c r="J696" s="1" t="s">
        <v>2640</v>
      </c>
      <c r="K696" s="1" t="s">
        <v>2641</v>
      </c>
      <c r="L696" s="1" t="s">
        <v>2635</v>
      </c>
      <c r="M696" s="1" t="s">
        <v>103</v>
      </c>
      <c r="N696" s="1" t="s">
        <v>121</v>
      </c>
      <c r="P696" s="1" t="s">
        <v>4</v>
      </c>
      <c r="Q696" s="1" t="s">
        <v>105</v>
      </c>
      <c r="R696" s="1" t="s">
        <v>106</v>
      </c>
      <c r="S696" s="1" t="s">
        <v>146</v>
      </c>
      <c r="T696" s="1" t="s">
        <v>147</v>
      </c>
      <c r="U696" s="1" t="s">
        <v>146</v>
      </c>
      <c r="V696" s="1" t="s">
        <v>147</v>
      </c>
      <c r="W696" s="1" t="s">
        <v>109</v>
      </c>
      <c r="X696" s="1" t="s">
        <v>19</v>
      </c>
      <c r="Y696" s="1" t="s">
        <v>20</v>
      </c>
      <c r="Z696" s="1" t="s">
        <v>202</v>
      </c>
      <c r="AA696" s="1">
        <v>220302</v>
      </c>
      <c r="AB696" s="1">
        <v>10</v>
      </c>
      <c r="AC696" s="1">
        <v>19.68</v>
      </c>
      <c r="AD696" s="1">
        <v>196.8</v>
      </c>
      <c r="AE696" s="1">
        <v>0.01968</v>
      </c>
      <c r="AF696" s="1">
        <v>19.68</v>
      </c>
      <c r="AG696" s="1">
        <v>196.8</v>
      </c>
      <c r="AH696" s="1">
        <v>0.01968</v>
      </c>
      <c r="AI696" s="1">
        <v>3560</v>
      </c>
      <c r="AJ696" s="1" t="s">
        <v>203</v>
      </c>
      <c r="AK696" s="1" t="s">
        <v>980</v>
      </c>
    </row>
    <row r="697" s="1" customFormat="1" spans="1:37">
      <c r="A697" s="1">
        <v>202301</v>
      </c>
      <c r="B697" s="1" t="s">
        <v>2231</v>
      </c>
      <c r="C697" s="1" t="s">
        <v>94</v>
      </c>
      <c r="D697" s="1" t="s">
        <v>2631</v>
      </c>
      <c r="E697" s="1" t="s">
        <v>2632</v>
      </c>
      <c r="F697" s="1" t="s">
        <v>2234</v>
      </c>
      <c r="G697" s="1" t="s">
        <v>2265</v>
      </c>
      <c r="H697" s="1" t="s">
        <v>2266</v>
      </c>
      <c r="I697" s="4">
        <v>44935</v>
      </c>
      <c r="J697" s="1" t="s">
        <v>2652</v>
      </c>
      <c r="K697" s="1" t="s">
        <v>2653</v>
      </c>
      <c r="L697" s="1" t="s">
        <v>2635</v>
      </c>
      <c r="M697" s="1" t="s">
        <v>346</v>
      </c>
      <c r="N697" s="1" t="s">
        <v>346</v>
      </c>
      <c r="P697" s="1" t="s">
        <v>4</v>
      </c>
      <c r="Q697" s="1" t="s">
        <v>105</v>
      </c>
      <c r="R697" s="1" t="s">
        <v>106</v>
      </c>
      <c r="S697" s="1" t="s">
        <v>152</v>
      </c>
      <c r="T697" s="1" t="s">
        <v>153</v>
      </c>
      <c r="U697" s="1" t="s">
        <v>152</v>
      </c>
      <c r="V697" s="1" t="s">
        <v>153</v>
      </c>
      <c r="W697" s="1" t="s">
        <v>109</v>
      </c>
      <c r="X697" s="1" t="s">
        <v>110</v>
      </c>
      <c r="Y697" s="1" t="s">
        <v>35</v>
      </c>
      <c r="Z697" s="1" t="s">
        <v>111</v>
      </c>
      <c r="AA697" s="1">
        <v>220608</v>
      </c>
      <c r="AB697" s="1">
        <v>10</v>
      </c>
      <c r="AC697" s="1">
        <v>31.29</v>
      </c>
      <c r="AD697" s="1">
        <v>312.9</v>
      </c>
      <c r="AE697" s="1">
        <v>0.03129</v>
      </c>
      <c r="AF697" s="1">
        <v>31.29</v>
      </c>
      <c r="AG697" s="1">
        <v>312.9</v>
      </c>
      <c r="AH697" s="1">
        <v>0.03129</v>
      </c>
      <c r="AI697" s="1">
        <v>1047</v>
      </c>
      <c r="AJ697" s="1" t="s">
        <v>112</v>
      </c>
      <c r="AK697" s="1" t="s">
        <v>980</v>
      </c>
    </row>
    <row r="698" s="1" customFormat="1" spans="1:37">
      <c r="A698" s="1">
        <v>202301</v>
      </c>
      <c r="B698" s="1" t="s">
        <v>2231</v>
      </c>
      <c r="C698" s="1" t="s">
        <v>94</v>
      </c>
      <c r="D698" s="1" t="s">
        <v>2631</v>
      </c>
      <c r="E698" s="1" t="s">
        <v>2632</v>
      </c>
      <c r="F698" s="1" t="s">
        <v>2234</v>
      </c>
      <c r="G698" s="1" t="s">
        <v>2265</v>
      </c>
      <c r="H698" s="1" t="s">
        <v>2266</v>
      </c>
      <c r="I698" s="4">
        <v>44942</v>
      </c>
      <c r="J698" s="1" t="s">
        <v>2654</v>
      </c>
      <c r="K698" s="1" t="s">
        <v>2655</v>
      </c>
      <c r="L698" s="1" t="s">
        <v>2635</v>
      </c>
      <c r="M698" s="1" t="s">
        <v>137</v>
      </c>
      <c r="N698" s="1" t="s">
        <v>137</v>
      </c>
      <c r="P698" s="1" t="s">
        <v>4</v>
      </c>
      <c r="Q698" s="1" t="s">
        <v>105</v>
      </c>
      <c r="R698" s="1" t="s">
        <v>106</v>
      </c>
      <c r="S698" s="1" t="s">
        <v>174</v>
      </c>
      <c r="T698" s="1" t="s">
        <v>175</v>
      </c>
      <c r="U698" s="1" t="s">
        <v>174</v>
      </c>
      <c r="V698" s="1" t="s">
        <v>175</v>
      </c>
      <c r="W698" s="1" t="s">
        <v>109</v>
      </c>
      <c r="X698" s="1" t="s">
        <v>110</v>
      </c>
      <c r="Y698" s="1" t="s">
        <v>35</v>
      </c>
      <c r="Z698" s="1" t="s">
        <v>111</v>
      </c>
      <c r="AA698" s="1">
        <v>220608</v>
      </c>
      <c r="AB698" s="1">
        <v>5</v>
      </c>
      <c r="AC698" s="1">
        <v>31.29</v>
      </c>
      <c r="AD698" s="1">
        <v>156.45</v>
      </c>
      <c r="AE698" s="1">
        <v>0.015645</v>
      </c>
      <c r="AF698" s="1">
        <v>31.29</v>
      </c>
      <c r="AG698" s="1">
        <v>156.45</v>
      </c>
      <c r="AH698" s="1">
        <v>0.015645</v>
      </c>
      <c r="AI698" s="1">
        <v>1047</v>
      </c>
      <c r="AJ698" s="1" t="s">
        <v>112</v>
      </c>
      <c r="AK698" s="1" t="s">
        <v>980</v>
      </c>
    </row>
    <row r="699" s="1" customFormat="1" spans="1:37">
      <c r="A699" s="1">
        <v>202301</v>
      </c>
      <c r="B699" s="1" t="s">
        <v>2231</v>
      </c>
      <c r="C699" s="1" t="s">
        <v>94</v>
      </c>
      <c r="D699" s="1" t="s">
        <v>2631</v>
      </c>
      <c r="E699" s="1" t="s">
        <v>2632</v>
      </c>
      <c r="F699" s="1" t="s">
        <v>2234</v>
      </c>
      <c r="G699" s="1" t="s">
        <v>2265</v>
      </c>
      <c r="H699" s="1" t="s">
        <v>2266</v>
      </c>
      <c r="I699" s="4">
        <v>44942</v>
      </c>
      <c r="J699" s="1" t="s">
        <v>2652</v>
      </c>
      <c r="K699" s="1" t="s">
        <v>2653</v>
      </c>
      <c r="L699" s="1" t="s">
        <v>2635</v>
      </c>
      <c r="M699" s="1" t="s">
        <v>346</v>
      </c>
      <c r="N699" s="1" t="s">
        <v>346</v>
      </c>
      <c r="P699" s="1" t="s">
        <v>4</v>
      </c>
      <c r="Q699" s="1" t="s">
        <v>105</v>
      </c>
      <c r="R699" s="1" t="s">
        <v>106</v>
      </c>
      <c r="S699" s="1" t="s">
        <v>152</v>
      </c>
      <c r="T699" s="1" t="s">
        <v>153</v>
      </c>
      <c r="U699" s="1" t="s">
        <v>152</v>
      </c>
      <c r="V699" s="1" t="s">
        <v>153</v>
      </c>
      <c r="W699" s="1" t="s">
        <v>109</v>
      </c>
      <c r="X699" s="1" t="s">
        <v>12</v>
      </c>
      <c r="Y699" s="1" t="s">
        <v>15</v>
      </c>
      <c r="Z699" s="1" t="s">
        <v>250</v>
      </c>
      <c r="AA699" s="1">
        <v>220306</v>
      </c>
      <c r="AB699" s="1">
        <v>5</v>
      </c>
      <c r="AC699" s="1">
        <v>48.96</v>
      </c>
      <c r="AD699" s="1">
        <v>244.8</v>
      </c>
      <c r="AE699" s="1">
        <v>0.02448</v>
      </c>
      <c r="AF699" s="1">
        <v>48.96</v>
      </c>
      <c r="AG699" s="1">
        <v>244.8</v>
      </c>
      <c r="AH699" s="1">
        <v>0.02448</v>
      </c>
      <c r="AI699" s="1">
        <v>3657</v>
      </c>
      <c r="AJ699" s="1" t="s">
        <v>251</v>
      </c>
      <c r="AK699" s="1" t="s">
        <v>980</v>
      </c>
    </row>
    <row r="700" s="1" customFormat="1" spans="1:37">
      <c r="A700" s="1">
        <v>202301</v>
      </c>
      <c r="B700" s="1" t="s">
        <v>2231</v>
      </c>
      <c r="C700" s="1" t="s">
        <v>94</v>
      </c>
      <c r="D700" s="1" t="s">
        <v>2631</v>
      </c>
      <c r="E700" s="1" t="s">
        <v>2632</v>
      </c>
      <c r="F700" s="1" t="s">
        <v>2234</v>
      </c>
      <c r="G700" s="1" t="s">
        <v>2265</v>
      </c>
      <c r="H700" s="1" t="s">
        <v>2266</v>
      </c>
      <c r="I700" s="4">
        <v>44953</v>
      </c>
      <c r="J700" s="1" t="s">
        <v>2656</v>
      </c>
      <c r="K700" s="1" t="s">
        <v>2657</v>
      </c>
      <c r="L700" s="1" t="s">
        <v>2635</v>
      </c>
      <c r="M700" s="1" t="s">
        <v>103</v>
      </c>
      <c r="N700" s="1" t="s">
        <v>104</v>
      </c>
      <c r="P700" s="1" t="s">
        <v>4</v>
      </c>
      <c r="Q700" s="1" t="s">
        <v>105</v>
      </c>
      <c r="R700" s="1" t="s">
        <v>106</v>
      </c>
      <c r="S700" s="1" t="s">
        <v>107</v>
      </c>
      <c r="T700" s="1" t="s">
        <v>108</v>
      </c>
      <c r="U700" s="1" t="s">
        <v>107</v>
      </c>
      <c r="V700" s="1" t="s">
        <v>108</v>
      </c>
      <c r="W700" s="1" t="s">
        <v>109</v>
      </c>
      <c r="X700" s="1" t="s">
        <v>110</v>
      </c>
      <c r="Y700" s="1" t="s">
        <v>35</v>
      </c>
      <c r="Z700" s="1" t="s">
        <v>111</v>
      </c>
      <c r="AA700" s="1">
        <v>220608</v>
      </c>
      <c r="AB700" s="1">
        <v>15</v>
      </c>
      <c r="AC700" s="1">
        <v>31.29</v>
      </c>
      <c r="AD700" s="1">
        <v>469.35</v>
      </c>
      <c r="AE700" s="1">
        <v>0.046935</v>
      </c>
      <c r="AF700" s="1">
        <v>31.29</v>
      </c>
      <c r="AG700" s="1">
        <v>469.35</v>
      </c>
      <c r="AH700" s="1">
        <v>0.046935</v>
      </c>
      <c r="AI700" s="1">
        <v>1047</v>
      </c>
      <c r="AJ700" s="1" t="s">
        <v>112</v>
      </c>
      <c r="AK700" s="1" t="s">
        <v>980</v>
      </c>
    </row>
    <row r="701" s="1" customFormat="1" spans="1:37">
      <c r="A701" s="1">
        <v>202301</v>
      </c>
      <c r="B701" s="1" t="s">
        <v>2231</v>
      </c>
      <c r="C701" s="1" t="s">
        <v>94</v>
      </c>
      <c r="D701" s="1" t="s">
        <v>2631</v>
      </c>
      <c r="E701" s="1" t="s">
        <v>2632</v>
      </c>
      <c r="F701" s="1" t="s">
        <v>2234</v>
      </c>
      <c r="G701" s="1" t="s">
        <v>2265</v>
      </c>
      <c r="H701" s="1" t="s">
        <v>2266</v>
      </c>
      <c r="I701" s="4">
        <v>44953</v>
      </c>
      <c r="J701" s="1" t="s">
        <v>2658</v>
      </c>
      <c r="K701" s="1" t="s">
        <v>2659</v>
      </c>
      <c r="L701" s="1" t="s">
        <v>2635</v>
      </c>
      <c r="M701" s="1" t="s">
        <v>103</v>
      </c>
      <c r="N701" s="1" t="s">
        <v>121</v>
      </c>
      <c r="P701" s="1" t="s">
        <v>4</v>
      </c>
      <c r="Q701" s="1" t="s">
        <v>105</v>
      </c>
      <c r="R701" s="1" t="s">
        <v>106</v>
      </c>
      <c r="S701" s="1" t="s">
        <v>168</v>
      </c>
      <c r="T701" s="1" t="s">
        <v>169</v>
      </c>
      <c r="U701" s="1" t="s">
        <v>168</v>
      </c>
      <c r="V701" s="1" t="s">
        <v>169</v>
      </c>
      <c r="W701" s="1" t="s">
        <v>109</v>
      </c>
      <c r="X701" s="1" t="s">
        <v>24</v>
      </c>
      <c r="Y701" s="1" t="s">
        <v>25</v>
      </c>
      <c r="Z701" s="1" t="s">
        <v>160</v>
      </c>
      <c r="AA701" s="1">
        <v>221034</v>
      </c>
      <c r="AB701" s="1">
        <v>2</v>
      </c>
      <c r="AC701" s="1">
        <v>33.29</v>
      </c>
      <c r="AD701" s="1">
        <v>66.58</v>
      </c>
      <c r="AE701" s="1">
        <v>0.006658</v>
      </c>
      <c r="AF701" s="1">
        <v>33.29</v>
      </c>
      <c r="AG701" s="1">
        <v>66.58</v>
      </c>
      <c r="AH701" s="1">
        <v>0.006658</v>
      </c>
      <c r="AI701" s="1">
        <v>1048</v>
      </c>
      <c r="AJ701" s="1" t="s">
        <v>161</v>
      </c>
      <c r="AK701" s="1" t="s">
        <v>980</v>
      </c>
    </row>
    <row r="702" s="1" customFormat="1" spans="1:37">
      <c r="A702" s="1">
        <v>202301</v>
      </c>
      <c r="B702" s="1" t="s">
        <v>2231</v>
      </c>
      <c r="C702" s="1" t="s">
        <v>94</v>
      </c>
      <c r="D702" s="1" t="s">
        <v>2631</v>
      </c>
      <c r="E702" s="1" t="s">
        <v>2632</v>
      </c>
      <c r="F702" s="1" t="s">
        <v>2234</v>
      </c>
      <c r="G702" s="1" t="s">
        <v>2265</v>
      </c>
      <c r="H702" s="1" t="s">
        <v>2266</v>
      </c>
      <c r="I702" s="4">
        <v>44954</v>
      </c>
      <c r="J702" s="1" t="s">
        <v>2644</v>
      </c>
      <c r="K702" s="1" t="s">
        <v>2645</v>
      </c>
      <c r="L702" s="1" t="s">
        <v>2635</v>
      </c>
      <c r="M702" s="1" t="s">
        <v>103</v>
      </c>
      <c r="N702" s="1" t="s">
        <v>104</v>
      </c>
      <c r="P702" s="1" t="s">
        <v>43</v>
      </c>
      <c r="Q702" s="1" t="s">
        <v>105</v>
      </c>
      <c r="R702" s="1" t="s">
        <v>106</v>
      </c>
      <c r="S702" s="1" t="s">
        <v>107</v>
      </c>
      <c r="T702" s="1" t="s">
        <v>108</v>
      </c>
      <c r="U702" s="1" t="s">
        <v>107</v>
      </c>
      <c r="V702" s="1" t="s">
        <v>108</v>
      </c>
      <c r="W702" s="1" t="s">
        <v>109</v>
      </c>
      <c r="X702" s="1" t="s">
        <v>7</v>
      </c>
      <c r="Y702" s="1" t="s">
        <v>9</v>
      </c>
      <c r="Z702" s="1" t="s">
        <v>395</v>
      </c>
      <c r="AA702" s="1">
        <v>221116</v>
      </c>
      <c r="AB702" s="1">
        <v>20</v>
      </c>
      <c r="AC702" s="1">
        <v>9</v>
      </c>
      <c r="AD702" s="1">
        <v>180</v>
      </c>
      <c r="AE702" s="1">
        <v>0.018</v>
      </c>
      <c r="AF702" s="1">
        <v>9</v>
      </c>
      <c r="AG702" s="1">
        <v>180</v>
      </c>
      <c r="AH702" s="1">
        <v>0.018</v>
      </c>
      <c r="AI702" s="1">
        <v>3057</v>
      </c>
      <c r="AJ702" s="1" t="s">
        <v>396</v>
      </c>
      <c r="AK702" s="1" t="s">
        <v>980</v>
      </c>
    </row>
    <row r="703" s="1" customFormat="1" spans="1:37">
      <c r="A703" s="1">
        <v>202301</v>
      </c>
      <c r="B703" s="1" t="s">
        <v>2231</v>
      </c>
      <c r="C703" s="1" t="s">
        <v>94</v>
      </c>
      <c r="D703" s="1" t="s">
        <v>2631</v>
      </c>
      <c r="E703" s="1" t="s">
        <v>2632</v>
      </c>
      <c r="F703" s="1" t="s">
        <v>2234</v>
      </c>
      <c r="G703" s="1" t="s">
        <v>2265</v>
      </c>
      <c r="H703" s="1" t="s">
        <v>2266</v>
      </c>
      <c r="I703" s="4">
        <v>44956</v>
      </c>
      <c r="J703" s="1" t="s">
        <v>2660</v>
      </c>
      <c r="K703" s="1" t="s">
        <v>2661</v>
      </c>
      <c r="L703" s="1" t="s">
        <v>2635</v>
      </c>
      <c r="M703" s="1" t="s">
        <v>137</v>
      </c>
      <c r="N703" s="1" t="s">
        <v>137</v>
      </c>
      <c r="P703" s="1" t="s">
        <v>4</v>
      </c>
      <c r="Q703" s="1" t="s">
        <v>105</v>
      </c>
      <c r="R703" s="1" t="s">
        <v>106</v>
      </c>
      <c r="S703" s="1" t="s">
        <v>158</v>
      </c>
      <c r="T703" s="1" t="s">
        <v>159</v>
      </c>
      <c r="U703" s="1" t="s">
        <v>158</v>
      </c>
      <c r="V703" s="1" t="s">
        <v>159</v>
      </c>
      <c r="W703" s="1" t="s">
        <v>109</v>
      </c>
      <c r="X703" s="1" t="s">
        <v>12</v>
      </c>
      <c r="Y703" s="1" t="s">
        <v>13</v>
      </c>
      <c r="Z703" s="1" t="s">
        <v>124</v>
      </c>
      <c r="AA703" s="1">
        <v>220416</v>
      </c>
      <c r="AB703" s="1">
        <v>2</v>
      </c>
      <c r="AC703" s="1">
        <v>26.08</v>
      </c>
      <c r="AD703" s="1">
        <v>52.16</v>
      </c>
      <c r="AE703" s="1">
        <v>0.005216</v>
      </c>
      <c r="AF703" s="1">
        <v>26.08</v>
      </c>
      <c r="AG703" s="1">
        <v>52.16</v>
      </c>
      <c r="AH703" s="1">
        <v>0.005216</v>
      </c>
      <c r="AI703" s="1">
        <v>1044</v>
      </c>
      <c r="AJ703" s="1" t="s">
        <v>125</v>
      </c>
      <c r="AK703" s="1" t="s">
        <v>980</v>
      </c>
    </row>
    <row r="704" s="1" customFormat="1" spans="1:37">
      <c r="A704" s="1">
        <v>202301</v>
      </c>
      <c r="B704" s="1" t="s">
        <v>2231</v>
      </c>
      <c r="C704" s="1" t="s">
        <v>94</v>
      </c>
      <c r="D704" s="1" t="s">
        <v>2631</v>
      </c>
      <c r="E704" s="1" t="s">
        <v>2632</v>
      </c>
      <c r="F704" s="1" t="s">
        <v>2234</v>
      </c>
      <c r="G704" s="1" t="s">
        <v>2265</v>
      </c>
      <c r="H704" s="1" t="s">
        <v>2266</v>
      </c>
      <c r="I704" s="4">
        <v>44956</v>
      </c>
      <c r="J704" s="1" t="s">
        <v>2652</v>
      </c>
      <c r="K704" s="1" t="s">
        <v>2653</v>
      </c>
      <c r="L704" s="1" t="s">
        <v>2635</v>
      </c>
      <c r="M704" s="1" t="s">
        <v>346</v>
      </c>
      <c r="N704" s="1" t="s">
        <v>346</v>
      </c>
      <c r="P704" s="1" t="s">
        <v>4</v>
      </c>
      <c r="Q704" s="1" t="s">
        <v>105</v>
      </c>
      <c r="R704" s="1" t="s">
        <v>106</v>
      </c>
      <c r="S704" s="1" t="s">
        <v>152</v>
      </c>
      <c r="T704" s="1" t="s">
        <v>153</v>
      </c>
      <c r="U704" s="1" t="s">
        <v>152</v>
      </c>
      <c r="V704" s="1" t="s">
        <v>153</v>
      </c>
      <c r="W704" s="1" t="s">
        <v>109</v>
      </c>
      <c r="X704" s="1" t="s">
        <v>12</v>
      </c>
      <c r="Y704" s="1" t="s">
        <v>15</v>
      </c>
      <c r="Z704" s="1" t="s">
        <v>250</v>
      </c>
      <c r="AA704" s="1">
        <v>220306</v>
      </c>
      <c r="AB704" s="1">
        <v>5</v>
      </c>
      <c r="AC704" s="1">
        <v>48.96</v>
      </c>
      <c r="AD704" s="1">
        <v>244.8</v>
      </c>
      <c r="AE704" s="1">
        <v>0.02448</v>
      </c>
      <c r="AF704" s="1">
        <v>48.96</v>
      </c>
      <c r="AG704" s="1">
        <v>244.8</v>
      </c>
      <c r="AH704" s="1">
        <v>0.02448</v>
      </c>
      <c r="AI704" s="1">
        <v>3657</v>
      </c>
      <c r="AJ704" s="1" t="s">
        <v>251</v>
      </c>
      <c r="AK704" s="1" t="s">
        <v>980</v>
      </c>
    </row>
    <row r="705" s="1" customFormat="1" spans="1:37">
      <c r="A705" s="1">
        <v>202301</v>
      </c>
      <c r="B705" s="1" t="s">
        <v>2231</v>
      </c>
      <c r="C705" s="1" t="s">
        <v>94</v>
      </c>
      <c r="D705" s="1" t="s">
        <v>2631</v>
      </c>
      <c r="E705" s="1" t="s">
        <v>2632</v>
      </c>
      <c r="F705" s="1" t="s">
        <v>2234</v>
      </c>
      <c r="G705" s="1" t="s">
        <v>2265</v>
      </c>
      <c r="H705" s="1" t="s">
        <v>2266</v>
      </c>
      <c r="I705" s="4">
        <v>44957</v>
      </c>
      <c r="J705" s="1" t="s">
        <v>2662</v>
      </c>
      <c r="K705" s="1" t="s">
        <v>2663</v>
      </c>
      <c r="L705" s="1" t="s">
        <v>2635</v>
      </c>
      <c r="M705" s="1" t="s">
        <v>137</v>
      </c>
      <c r="N705" s="1" t="s">
        <v>137</v>
      </c>
      <c r="P705" s="1" t="s">
        <v>4</v>
      </c>
      <c r="Q705" s="1" t="s">
        <v>105</v>
      </c>
      <c r="R705" s="1" t="s">
        <v>106</v>
      </c>
      <c r="S705" s="1" t="s">
        <v>107</v>
      </c>
      <c r="T705" s="1" t="s">
        <v>108</v>
      </c>
      <c r="U705" s="1" t="s">
        <v>107</v>
      </c>
      <c r="V705" s="1" t="s">
        <v>108</v>
      </c>
      <c r="W705" s="1" t="s">
        <v>109</v>
      </c>
      <c r="X705" s="1" t="s">
        <v>12</v>
      </c>
      <c r="Y705" s="1" t="s">
        <v>13</v>
      </c>
      <c r="Z705" s="1" t="s">
        <v>124</v>
      </c>
      <c r="AA705" s="1">
        <v>220416</v>
      </c>
      <c r="AB705" s="1">
        <v>2</v>
      </c>
      <c r="AC705" s="1">
        <v>26.08</v>
      </c>
      <c r="AD705" s="1">
        <v>52.16</v>
      </c>
      <c r="AE705" s="1">
        <v>0.005216</v>
      </c>
      <c r="AF705" s="1">
        <v>26.08</v>
      </c>
      <c r="AG705" s="1">
        <v>52.16</v>
      </c>
      <c r="AH705" s="1">
        <v>0.005216</v>
      </c>
      <c r="AI705" s="1">
        <v>1044</v>
      </c>
      <c r="AJ705" s="1" t="s">
        <v>125</v>
      </c>
      <c r="AK705" s="1" t="s">
        <v>980</v>
      </c>
    </row>
    <row r="706" s="1" customFormat="1" spans="1:37">
      <c r="A706" s="1">
        <v>202301</v>
      </c>
      <c r="B706" s="1" t="s">
        <v>2231</v>
      </c>
      <c r="C706" s="1" t="s">
        <v>94</v>
      </c>
      <c r="D706" s="1" t="s">
        <v>2232</v>
      </c>
      <c r="E706" s="1" t="s">
        <v>2233</v>
      </c>
      <c r="F706" s="1" t="s">
        <v>2234</v>
      </c>
      <c r="G706" s="1" t="s">
        <v>2235</v>
      </c>
      <c r="H706" s="1" t="s">
        <v>2236</v>
      </c>
      <c r="I706" s="4">
        <v>44927</v>
      </c>
      <c r="J706" s="1" t="s">
        <v>2664</v>
      </c>
      <c r="K706" s="1" t="s">
        <v>2665</v>
      </c>
      <c r="L706" s="1" t="s">
        <v>2666</v>
      </c>
      <c r="M706" s="1" t="s">
        <v>137</v>
      </c>
      <c r="N706" s="1" t="s">
        <v>137</v>
      </c>
      <c r="P706" s="1" t="s">
        <v>4</v>
      </c>
      <c r="Q706" s="1" t="s">
        <v>105</v>
      </c>
      <c r="R706" s="1" t="s">
        <v>106</v>
      </c>
      <c r="S706" s="1" t="s">
        <v>146</v>
      </c>
      <c r="T706" s="1" t="s">
        <v>147</v>
      </c>
      <c r="U706" s="1" t="s">
        <v>146</v>
      </c>
      <c r="V706" s="1" t="s">
        <v>147</v>
      </c>
      <c r="W706" s="1" t="s">
        <v>109</v>
      </c>
      <c r="X706" s="1" t="s">
        <v>16</v>
      </c>
      <c r="Y706" s="1" t="s">
        <v>17</v>
      </c>
      <c r="Z706" s="1" t="s">
        <v>164</v>
      </c>
      <c r="AA706" s="1">
        <v>220914</v>
      </c>
      <c r="AB706" s="1">
        <v>5</v>
      </c>
      <c r="AC706" s="1">
        <v>7.75</v>
      </c>
      <c r="AD706" s="1">
        <v>38.75</v>
      </c>
      <c r="AE706" s="1">
        <v>0.003875</v>
      </c>
      <c r="AF706" s="1">
        <v>12.8</v>
      </c>
      <c r="AG706" s="1">
        <v>64</v>
      </c>
      <c r="AH706" s="1">
        <v>0.0064</v>
      </c>
      <c r="AI706" s="1">
        <v>2597</v>
      </c>
      <c r="AJ706" s="1" t="s">
        <v>165</v>
      </c>
      <c r="AK706" s="1" t="s">
        <v>980</v>
      </c>
    </row>
    <row r="707" s="1" customFormat="1" spans="1:37">
      <c r="A707" s="1">
        <v>202301</v>
      </c>
      <c r="B707" s="1" t="s">
        <v>2231</v>
      </c>
      <c r="C707" s="1" t="s">
        <v>94</v>
      </c>
      <c r="D707" s="1" t="s">
        <v>2232</v>
      </c>
      <c r="E707" s="1" t="s">
        <v>2233</v>
      </c>
      <c r="F707" s="1" t="s">
        <v>2234</v>
      </c>
      <c r="G707" s="1" t="s">
        <v>2235</v>
      </c>
      <c r="H707" s="1" t="s">
        <v>2236</v>
      </c>
      <c r="I707" s="4">
        <v>44928</v>
      </c>
      <c r="J707" s="1" t="s">
        <v>1664</v>
      </c>
      <c r="K707" s="1" t="s">
        <v>1665</v>
      </c>
      <c r="L707" s="1" t="s">
        <v>2666</v>
      </c>
      <c r="M707" s="1" t="s">
        <v>137</v>
      </c>
      <c r="N707" s="1" t="s">
        <v>137</v>
      </c>
      <c r="P707" s="1" t="s">
        <v>4</v>
      </c>
      <c r="Q707" s="1" t="s">
        <v>105</v>
      </c>
      <c r="R707" s="1" t="s">
        <v>106</v>
      </c>
      <c r="S707" s="1" t="s">
        <v>174</v>
      </c>
      <c r="T707" s="1" t="s">
        <v>175</v>
      </c>
      <c r="U707" s="1" t="s">
        <v>174</v>
      </c>
      <c r="V707" s="1" t="s">
        <v>175</v>
      </c>
      <c r="W707" s="1" t="s">
        <v>109</v>
      </c>
      <c r="X707" s="1" t="s">
        <v>12</v>
      </c>
      <c r="Y707" s="1" t="s">
        <v>15</v>
      </c>
      <c r="Z707" s="1" t="s">
        <v>250</v>
      </c>
      <c r="AA707" s="1">
        <v>220805</v>
      </c>
      <c r="AB707" s="1">
        <v>1</v>
      </c>
      <c r="AC707" s="1">
        <v>48.96</v>
      </c>
      <c r="AD707" s="1">
        <v>48.96</v>
      </c>
      <c r="AE707" s="1">
        <v>0.004896</v>
      </c>
      <c r="AF707" s="1">
        <v>48.96</v>
      </c>
      <c r="AG707" s="1">
        <v>48.96</v>
      </c>
      <c r="AH707" s="1">
        <v>0.004896</v>
      </c>
      <c r="AI707" s="1">
        <v>3657</v>
      </c>
      <c r="AJ707" s="1" t="s">
        <v>251</v>
      </c>
      <c r="AK707" s="1" t="s">
        <v>980</v>
      </c>
    </row>
    <row r="708" s="1" customFormat="1" spans="1:37">
      <c r="A708" s="1">
        <v>202301</v>
      </c>
      <c r="B708" s="1" t="s">
        <v>2231</v>
      </c>
      <c r="C708" s="1" t="s">
        <v>94</v>
      </c>
      <c r="D708" s="1" t="s">
        <v>2232</v>
      </c>
      <c r="E708" s="1" t="s">
        <v>2233</v>
      </c>
      <c r="F708" s="1" t="s">
        <v>2234</v>
      </c>
      <c r="G708" s="1" t="s">
        <v>2235</v>
      </c>
      <c r="H708" s="1" t="s">
        <v>2236</v>
      </c>
      <c r="I708" s="4">
        <v>44930</v>
      </c>
      <c r="J708" s="1" t="s">
        <v>2667</v>
      </c>
      <c r="K708" s="1" t="s">
        <v>2668</v>
      </c>
      <c r="L708" s="1" t="s">
        <v>2666</v>
      </c>
      <c r="M708" s="1" t="s">
        <v>137</v>
      </c>
      <c r="N708" s="1" t="s">
        <v>137</v>
      </c>
      <c r="P708" s="1" t="s">
        <v>4</v>
      </c>
      <c r="Q708" s="1" t="s">
        <v>105</v>
      </c>
      <c r="R708" s="1" t="s">
        <v>106</v>
      </c>
      <c r="S708" s="1" t="s">
        <v>107</v>
      </c>
      <c r="T708" s="1" t="s">
        <v>108</v>
      </c>
      <c r="U708" s="1" t="s">
        <v>107</v>
      </c>
      <c r="V708" s="1" t="s">
        <v>108</v>
      </c>
      <c r="W708" s="1" t="s">
        <v>109</v>
      </c>
      <c r="X708" s="1" t="s">
        <v>12</v>
      </c>
      <c r="Y708" s="1" t="s">
        <v>15</v>
      </c>
      <c r="Z708" s="1" t="s">
        <v>250</v>
      </c>
      <c r="AA708" s="1">
        <v>220805</v>
      </c>
      <c r="AB708" s="1">
        <v>5</v>
      </c>
      <c r="AC708" s="1">
        <v>48.96</v>
      </c>
      <c r="AD708" s="1">
        <v>244.8</v>
      </c>
      <c r="AE708" s="1">
        <v>0.02448</v>
      </c>
      <c r="AF708" s="1">
        <v>48.96</v>
      </c>
      <c r="AG708" s="1">
        <v>244.8</v>
      </c>
      <c r="AH708" s="1">
        <v>0.02448</v>
      </c>
      <c r="AI708" s="1">
        <v>3657</v>
      </c>
      <c r="AJ708" s="1" t="s">
        <v>251</v>
      </c>
      <c r="AK708" s="1" t="s">
        <v>980</v>
      </c>
    </row>
    <row r="709" s="1" customFormat="1" spans="1:37">
      <c r="A709" s="1">
        <v>202301</v>
      </c>
      <c r="B709" s="1" t="s">
        <v>2231</v>
      </c>
      <c r="C709" s="1" t="s">
        <v>94</v>
      </c>
      <c r="D709" s="1" t="s">
        <v>2232</v>
      </c>
      <c r="E709" s="1" t="s">
        <v>2233</v>
      </c>
      <c r="F709" s="1" t="s">
        <v>2234</v>
      </c>
      <c r="G709" s="1" t="s">
        <v>2235</v>
      </c>
      <c r="H709" s="1" t="s">
        <v>2236</v>
      </c>
      <c r="I709" s="4">
        <v>44930</v>
      </c>
      <c r="J709" s="1" t="s">
        <v>135</v>
      </c>
      <c r="K709" s="1" t="s">
        <v>136</v>
      </c>
      <c r="L709" s="1" t="s">
        <v>2666</v>
      </c>
      <c r="M709" s="1" t="s">
        <v>137</v>
      </c>
      <c r="N709" s="1" t="s">
        <v>137</v>
      </c>
      <c r="P709" s="1" t="s">
        <v>43</v>
      </c>
      <c r="Q709" s="1" t="s">
        <v>105</v>
      </c>
      <c r="R709" s="1" t="s">
        <v>106</v>
      </c>
      <c r="S709" s="1" t="s">
        <v>138</v>
      </c>
      <c r="T709" s="1" t="s">
        <v>139</v>
      </c>
      <c r="U709" s="1" t="s">
        <v>138</v>
      </c>
      <c r="V709" s="1" t="s">
        <v>139</v>
      </c>
      <c r="W709" s="1" t="s">
        <v>109</v>
      </c>
      <c r="X709" s="1" t="s">
        <v>12</v>
      </c>
      <c r="Y709" s="1" t="s">
        <v>15</v>
      </c>
      <c r="Z709" s="1" t="s">
        <v>250</v>
      </c>
      <c r="AA709" s="1">
        <v>220805</v>
      </c>
      <c r="AB709" s="1">
        <v>49</v>
      </c>
      <c r="AC709" s="1">
        <v>48.96</v>
      </c>
      <c r="AD709" s="1">
        <v>2399.04</v>
      </c>
      <c r="AE709" s="1">
        <v>0.239904</v>
      </c>
      <c r="AF709" s="1">
        <v>48.96</v>
      </c>
      <c r="AG709" s="1">
        <v>2399.04</v>
      </c>
      <c r="AH709" s="1">
        <v>0.239904</v>
      </c>
      <c r="AI709" s="1">
        <v>3657</v>
      </c>
      <c r="AJ709" s="1" t="s">
        <v>251</v>
      </c>
      <c r="AK709" s="1" t="s">
        <v>980</v>
      </c>
    </row>
    <row r="710" s="1" customFormat="1" spans="1:37">
      <c r="A710" s="1">
        <v>202301</v>
      </c>
      <c r="B710" s="1" t="s">
        <v>2231</v>
      </c>
      <c r="C710" s="1" t="s">
        <v>94</v>
      </c>
      <c r="D710" s="1" t="s">
        <v>2232</v>
      </c>
      <c r="E710" s="1" t="s">
        <v>2233</v>
      </c>
      <c r="F710" s="1" t="s">
        <v>2234</v>
      </c>
      <c r="G710" s="1" t="s">
        <v>2235</v>
      </c>
      <c r="H710" s="1" t="s">
        <v>2236</v>
      </c>
      <c r="I710" s="4">
        <v>44930</v>
      </c>
      <c r="J710" s="1" t="s">
        <v>148</v>
      </c>
      <c r="K710" s="1" t="s">
        <v>149</v>
      </c>
      <c r="L710" s="1" t="s">
        <v>2666</v>
      </c>
      <c r="M710" s="1" t="s">
        <v>137</v>
      </c>
      <c r="N710" s="1" t="s">
        <v>137</v>
      </c>
      <c r="P710" s="1" t="s">
        <v>4</v>
      </c>
      <c r="Q710" s="1" t="s">
        <v>105</v>
      </c>
      <c r="R710" s="1" t="s">
        <v>106</v>
      </c>
      <c r="S710" s="1" t="s">
        <v>122</v>
      </c>
      <c r="T710" s="1" t="s">
        <v>123</v>
      </c>
      <c r="U710" s="1" t="s">
        <v>122</v>
      </c>
      <c r="V710" s="1" t="s">
        <v>123</v>
      </c>
      <c r="W710" s="1" t="s">
        <v>109</v>
      </c>
      <c r="X710" s="1" t="s">
        <v>12</v>
      </c>
      <c r="Y710" s="1" t="s">
        <v>15</v>
      </c>
      <c r="Z710" s="1" t="s">
        <v>250</v>
      </c>
      <c r="AA710" s="1">
        <v>220805</v>
      </c>
      <c r="AB710" s="1">
        <v>50</v>
      </c>
      <c r="AC710" s="1">
        <v>48.96</v>
      </c>
      <c r="AD710" s="1">
        <v>2448</v>
      </c>
      <c r="AE710" s="1">
        <v>0.2448</v>
      </c>
      <c r="AF710" s="1">
        <v>48.96</v>
      </c>
      <c r="AG710" s="1">
        <v>2448</v>
      </c>
      <c r="AH710" s="1">
        <v>0.2448</v>
      </c>
      <c r="AI710" s="1">
        <v>3657</v>
      </c>
      <c r="AJ710" s="1" t="s">
        <v>251</v>
      </c>
      <c r="AK710" s="1" t="s">
        <v>980</v>
      </c>
    </row>
    <row r="711" s="1" customFormat="1" spans="1:37">
      <c r="A711" s="1">
        <v>202301</v>
      </c>
      <c r="B711" s="1" t="s">
        <v>2231</v>
      </c>
      <c r="C711" s="1" t="s">
        <v>94</v>
      </c>
      <c r="D711" s="1" t="s">
        <v>2232</v>
      </c>
      <c r="E711" s="1" t="s">
        <v>2233</v>
      </c>
      <c r="F711" s="1" t="s">
        <v>2234</v>
      </c>
      <c r="G711" s="1" t="s">
        <v>2235</v>
      </c>
      <c r="H711" s="1" t="s">
        <v>2236</v>
      </c>
      <c r="I711" s="4">
        <v>44931</v>
      </c>
      <c r="J711" s="1" t="s">
        <v>2669</v>
      </c>
      <c r="K711" s="1" t="s">
        <v>2670</v>
      </c>
      <c r="L711" s="1" t="s">
        <v>2666</v>
      </c>
      <c r="M711" s="1" t="s">
        <v>137</v>
      </c>
      <c r="N711" s="1" t="s">
        <v>137</v>
      </c>
      <c r="P711" s="1" t="s">
        <v>4</v>
      </c>
      <c r="Q711" s="1" t="s">
        <v>105</v>
      </c>
      <c r="R711" s="1" t="s">
        <v>106</v>
      </c>
      <c r="S711" s="1" t="s">
        <v>107</v>
      </c>
      <c r="T711" s="1" t="s">
        <v>108</v>
      </c>
      <c r="U711" s="1" t="s">
        <v>107</v>
      </c>
      <c r="V711" s="1" t="s">
        <v>108</v>
      </c>
      <c r="W711" s="1" t="s">
        <v>109</v>
      </c>
      <c r="X711" s="1" t="s">
        <v>12</v>
      </c>
      <c r="Y711" s="1" t="s">
        <v>13</v>
      </c>
      <c r="Z711" s="1" t="s">
        <v>124</v>
      </c>
      <c r="AA711" s="1">
        <v>220605</v>
      </c>
      <c r="AB711" s="1">
        <v>20</v>
      </c>
      <c r="AC711" s="1">
        <v>26.08</v>
      </c>
      <c r="AD711" s="1">
        <v>521.6</v>
      </c>
      <c r="AE711" s="1">
        <v>0.05216</v>
      </c>
      <c r="AF711" s="1">
        <v>26.08</v>
      </c>
      <c r="AG711" s="1">
        <v>521.6</v>
      </c>
      <c r="AH711" s="1">
        <v>0.05216</v>
      </c>
      <c r="AI711" s="1">
        <v>1044</v>
      </c>
      <c r="AJ711" s="1" t="s">
        <v>125</v>
      </c>
      <c r="AK711" s="1" t="s">
        <v>980</v>
      </c>
    </row>
    <row r="712" s="1" customFormat="1" spans="1:37">
      <c r="A712" s="1">
        <v>202301</v>
      </c>
      <c r="B712" s="1" t="s">
        <v>2231</v>
      </c>
      <c r="C712" s="1" t="s">
        <v>94</v>
      </c>
      <c r="D712" s="1" t="s">
        <v>2232</v>
      </c>
      <c r="E712" s="1" t="s">
        <v>2233</v>
      </c>
      <c r="F712" s="1" t="s">
        <v>2234</v>
      </c>
      <c r="G712" s="1" t="s">
        <v>2235</v>
      </c>
      <c r="H712" s="1" t="s">
        <v>2236</v>
      </c>
      <c r="I712" s="4">
        <v>44931</v>
      </c>
      <c r="J712" s="1" t="s">
        <v>1319</v>
      </c>
      <c r="K712" s="1" t="s">
        <v>1320</v>
      </c>
      <c r="L712" s="1" t="s">
        <v>2666</v>
      </c>
      <c r="M712" s="1" t="s">
        <v>137</v>
      </c>
      <c r="N712" s="1" t="s">
        <v>137</v>
      </c>
      <c r="P712" s="1" t="s">
        <v>43</v>
      </c>
      <c r="Q712" s="1" t="s">
        <v>105</v>
      </c>
      <c r="R712" s="1" t="s">
        <v>106</v>
      </c>
      <c r="S712" s="1" t="s">
        <v>174</v>
      </c>
      <c r="T712" s="1" t="s">
        <v>175</v>
      </c>
      <c r="U712" s="1" t="s">
        <v>174</v>
      </c>
      <c r="V712" s="1" t="s">
        <v>175</v>
      </c>
      <c r="W712" s="1" t="s">
        <v>109</v>
      </c>
      <c r="X712" s="1" t="s">
        <v>12</v>
      </c>
      <c r="Y712" s="1" t="s">
        <v>13</v>
      </c>
      <c r="Z712" s="1" t="s">
        <v>124</v>
      </c>
      <c r="AA712" s="1">
        <v>220605</v>
      </c>
      <c r="AB712" s="1">
        <v>5</v>
      </c>
      <c r="AC712" s="1">
        <v>26.08</v>
      </c>
      <c r="AD712" s="1">
        <v>130.4</v>
      </c>
      <c r="AE712" s="1">
        <v>0.01304</v>
      </c>
      <c r="AF712" s="1">
        <v>26.08</v>
      </c>
      <c r="AG712" s="1">
        <v>130.4</v>
      </c>
      <c r="AH712" s="1">
        <v>0.01304</v>
      </c>
      <c r="AI712" s="1">
        <v>1044</v>
      </c>
      <c r="AJ712" s="1" t="s">
        <v>125</v>
      </c>
      <c r="AK712" s="1" t="s">
        <v>980</v>
      </c>
    </row>
    <row r="713" s="1" customFormat="1" spans="1:37">
      <c r="A713" s="1">
        <v>202301</v>
      </c>
      <c r="B713" s="1" t="s">
        <v>2231</v>
      </c>
      <c r="C713" s="1" t="s">
        <v>94</v>
      </c>
      <c r="D713" s="1" t="s">
        <v>2232</v>
      </c>
      <c r="E713" s="1" t="s">
        <v>2233</v>
      </c>
      <c r="F713" s="1" t="s">
        <v>2234</v>
      </c>
      <c r="G713" s="1" t="s">
        <v>2235</v>
      </c>
      <c r="H713" s="1" t="s">
        <v>2236</v>
      </c>
      <c r="I713" s="4">
        <v>44932</v>
      </c>
      <c r="J713" s="1" t="s">
        <v>2671</v>
      </c>
      <c r="K713" s="1" t="s">
        <v>2672</v>
      </c>
      <c r="L713" s="1" t="s">
        <v>2666</v>
      </c>
      <c r="M713" s="1" t="s">
        <v>137</v>
      </c>
      <c r="N713" s="1" t="s">
        <v>137</v>
      </c>
      <c r="P713" s="1" t="s">
        <v>4</v>
      </c>
      <c r="Q713" s="1" t="s">
        <v>105</v>
      </c>
      <c r="R713" s="1" t="s">
        <v>106</v>
      </c>
      <c r="S713" s="1" t="s">
        <v>107</v>
      </c>
      <c r="T713" s="1" t="s">
        <v>108</v>
      </c>
      <c r="U713" s="1" t="s">
        <v>107</v>
      </c>
      <c r="V713" s="1" t="s">
        <v>108</v>
      </c>
      <c r="W713" s="1" t="s">
        <v>109</v>
      </c>
      <c r="X713" s="1" t="s">
        <v>12</v>
      </c>
      <c r="Y713" s="1" t="s">
        <v>13</v>
      </c>
      <c r="Z713" s="1" t="s">
        <v>124</v>
      </c>
      <c r="AA713" s="1">
        <v>220605</v>
      </c>
      <c r="AB713" s="1">
        <v>10</v>
      </c>
      <c r="AC713" s="1">
        <v>26.08</v>
      </c>
      <c r="AD713" s="1">
        <v>260.8</v>
      </c>
      <c r="AE713" s="1">
        <v>0.02608</v>
      </c>
      <c r="AF713" s="1">
        <v>26.08</v>
      </c>
      <c r="AG713" s="1">
        <v>260.8</v>
      </c>
      <c r="AH713" s="1">
        <v>0.02608</v>
      </c>
      <c r="AI713" s="1">
        <v>1044</v>
      </c>
      <c r="AJ713" s="1" t="s">
        <v>125</v>
      </c>
      <c r="AK713" s="1" t="s">
        <v>980</v>
      </c>
    </row>
    <row r="714" s="1" customFormat="1" spans="1:37">
      <c r="A714" s="1">
        <v>202301</v>
      </c>
      <c r="B714" s="1" t="s">
        <v>2231</v>
      </c>
      <c r="C714" s="1" t="s">
        <v>94</v>
      </c>
      <c r="D714" s="1" t="s">
        <v>2232</v>
      </c>
      <c r="E714" s="1" t="s">
        <v>2233</v>
      </c>
      <c r="F714" s="1" t="s">
        <v>2234</v>
      </c>
      <c r="G714" s="1" t="s">
        <v>2235</v>
      </c>
      <c r="H714" s="1" t="s">
        <v>2236</v>
      </c>
      <c r="I714" s="4">
        <v>44932</v>
      </c>
      <c r="J714" s="1" t="s">
        <v>2673</v>
      </c>
      <c r="K714" s="1" t="s">
        <v>2674</v>
      </c>
      <c r="L714" s="1" t="s">
        <v>2666</v>
      </c>
      <c r="M714" s="1" t="s">
        <v>137</v>
      </c>
      <c r="N714" s="1" t="s">
        <v>137</v>
      </c>
      <c r="P714" s="1" t="s">
        <v>4</v>
      </c>
      <c r="Q714" s="1" t="s">
        <v>105</v>
      </c>
      <c r="R714" s="1" t="s">
        <v>106</v>
      </c>
      <c r="S714" s="1" t="s">
        <v>174</v>
      </c>
      <c r="T714" s="1" t="s">
        <v>175</v>
      </c>
      <c r="U714" s="1" t="s">
        <v>174</v>
      </c>
      <c r="V714" s="1" t="s">
        <v>175</v>
      </c>
      <c r="W714" s="1" t="s">
        <v>109</v>
      </c>
      <c r="X714" s="1" t="s">
        <v>12</v>
      </c>
      <c r="Y714" s="1" t="s">
        <v>13</v>
      </c>
      <c r="Z714" s="1" t="s">
        <v>124</v>
      </c>
      <c r="AA714" s="1">
        <v>220605</v>
      </c>
      <c r="AB714" s="1">
        <v>10</v>
      </c>
      <c r="AC714" s="1">
        <v>26.08</v>
      </c>
      <c r="AD714" s="1">
        <v>260.8</v>
      </c>
      <c r="AE714" s="1">
        <v>0.02608</v>
      </c>
      <c r="AF714" s="1">
        <v>26.08</v>
      </c>
      <c r="AG714" s="1">
        <v>260.8</v>
      </c>
      <c r="AH714" s="1">
        <v>0.02608</v>
      </c>
      <c r="AI714" s="1">
        <v>1044</v>
      </c>
      <c r="AJ714" s="1" t="s">
        <v>125</v>
      </c>
      <c r="AK714" s="1" t="s">
        <v>980</v>
      </c>
    </row>
    <row r="715" s="1" customFormat="1" spans="1:37">
      <c r="A715" s="1">
        <v>202301</v>
      </c>
      <c r="B715" s="1" t="s">
        <v>2231</v>
      </c>
      <c r="C715" s="1" t="s">
        <v>94</v>
      </c>
      <c r="D715" s="1" t="s">
        <v>2232</v>
      </c>
      <c r="E715" s="1" t="s">
        <v>2233</v>
      </c>
      <c r="F715" s="1" t="s">
        <v>2234</v>
      </c>
      <c r="G715" s="1" t="s">
        <v>2235</v>
      </c>
      <c r="H715" s="1" t="s">
        <v>2236</v>
      </c>
      <c r="I715" s="4">
        <v>44933</v>
      </c>
      <c r="J715" s="1" t="s">
        <v>1702</v>
      </c>
      <c r="K715" s="1" t="s">
        <v>1703</v>
      </c>
      <c r="L715" s="1" t="s">
        <v>2666</v>
      </c>
      <c r="M715" s="1" t="s">
        <v>137</v>
      </c>
      <c r="N715" s="1" t="s">
        <v>137</v>
      </c>
      <c r="P715" s="1" t="s">
        <v>43</v>
      </c>
      <c r="Q715" s="1" t="s">
        <v>105</v>
      </c>
      <c r="R715" s="1" t="s">
        <v>106</v>
      </c>
      <c r="S715" s="1" t="s">
        <v>146</v>
      </c>
      <c r="T715" s="1" t="s">
        <v>147</v>
      </c>
      <c r="U715" s="1" t="s">
        <v>146</v>
      </c>
      <c r="V715" s="1" t="s">
        <v>147</v>
      </c>
      <c r="W715" s="1" t="s">
        <v>109</v>
      </c>
      <c r="X715" s="1" t="s">
        <v>16</v>
      </c>
      <c r="Y715" s="1" t="s">
        <v>17</v>
      </c>
      <c r="Z715" s="1" t="s">
        <v>164</v>
      </c>
      <c r="AA715" s="1">
        <v>220914</v>
      </c>
      <c r="AB715" s="1">
        <v>19</v>
      </c>
      <c r="AC715" s="1">
        <v>7.75</v>
      </c>
      <c r="AD715" s="1">
        <v>147.25</v>
      </c>
      <c r="AE715" s="1">
        <v>0.014725</v>
      </c>
      <c r="AF715" s="1">
        <v>12.8</v>
      </c>
      <c r="AG715" s="1">
        <v>243.2</v>
      </c>
      <c r="AH715" s="1">
        <v>0.02432</v>
      </c>
      <c r="AI715" s="1">
        <v>2597</v>
      </c>
      <c r="AJ715" s="1" t="s">
        <v>165</v>
      </c>
      <c r="AK715" s="1" t="s">
        <v>980</v>
      </c>
    </row>
    <row r="716" s="1" customFormat="1" spans="1:37">
      <c r="A716" s="1">
        <v>202301</v>
      </c>
      <c r="B716" s="1" t="s">
        <v>2231</v>
      </c>
      <c r="C716" s="1" t="s">
        <v>94</v>
      </c>
      <c r="D716" s="1" t="s">
        <v>2232</v>
      </c>
      <c r="E716" s="1" t="s">
        <v>2233</v>
      </c>
      <c r="F716" s="1" t="s">
        <v>2234</v>
      </c>
      <c r="G716" s="1" t="s">
        <v>2235</v>
      </c>
      <c r="H716" s="1" t="s">
        <v>2236</v>
      </c>
      <c r="I716" s="4">
        <v>44934</v>
      </c>
      <c r="J716" s="1" t="s">
        <v>2571</v>
      </c>
      <c r="K716" s="1" t="s">
        <v>2572</v>
      </c>
      <c r="L716" s="1" t="s">
        <v>2666</v>
      </c>
      <c r="M716" s="1" t="s">
        <v>137</v>
      </c>
      <c r="N716" s="1" t="s">
        <v>137</v>
      </c>
      <c r="P716" s="1" t="s">
        <v>4</v>
      </c>
      <c r="Q716" s="1" t="s">
        <v>105</v>
      </c>
      <c r="R716" s="1" t="s">
        <v>106</v>
      </c>
      <c r="S716" s="1" t="s">
        <v>107</v>
      </c>
      <c r="T716" s="1" t="s">
        <v>108</v>
      </c>
      <c r="U716" s="1" t="s">
        <v>107</v>
      </c>
      <c r="V716" s="1" t="s">
        <v>108</v>
      </c>
      <c r="W716" s="1" t="s">
        <v>109</v>
      </c>
      <c r="X716" s="1" t="s">
        <v>12</v>
      </c>
      <c r="Y716" s="1" t="s">
        <v>13</v>
      </c>
      <c r="Z716" s="1" t="s">
        <v>124</v>
      </c>
      <c r="AA716" s="1">
        <v>220605</v>
      </c>
      <c r="AB716" s="1">
        <v>5</v>
      </c>
      <c r="AC716" s="1">
        <v>26.08</v>
      </c>
      <c r="AD716" s="1">
        <v>130.4</v>
      </c>
      <c r="AE716" s="1">
        <v>0.01304</v>
      </c>
      <c r="AF716" s="1">
        <v>26.08</v>
      </c>
      <c r="AG716" s="1">
        <v>130.4</v>
      </c>
      <c r="AH716" s="1">
        <v>0.01304</v>
      </c>
      <c r="AI716" s="1">
        <v>1044</v>
      </c>
      <c r="AJ716" s="1" t="s">
        <v>125</v>
      </c>
      <c r="AK716" s="1" t="s">
        <v>980</v>
      </c>
    </row>
    <row r="717" s="1" customFormat="1" spans="1:37">
      <c r="A717" s="1">
        <v>202301</v>
      </c>
      <c r="B717" s="1" t="s">
        <v>2231</v>
      </c>
      <c r="C717" s="1" t="s">
        <v>94</v>
      </c>
      <c r="D717" s="1" t="s">
        <v>2232</v>
      </c>
      <c r="E717" s="1" t="s">
        <v>2233</v>
      </c>
      <c r="F717" s="1" t="s">
        <v>2234</v>
      </c>
      <c r="G717" s="1" t="s">
        <v>2235</v>
      </c>
      <c r="H717" s="1" t="s">
        <v>2236</v>
      </c>
      <c r="I717" s="4">
        <v>44934</v>
      </c>
      <c r="J717" s="1" t="s">
        <v>2571</v>
      </c>
      <c r="K717" s="1" t="s">
        <v>2572</v>
      </c>
      <c r="L717" s="1" t="s">
        <v>2666</v>
      </c>
      <c r="M717" s="1" t="s">
        <v>137</v>
      </c>
      <c r="N717" s="1" t="s">
        <v>137</v>
      </c>
      <c r="P717" s="1" t="s">
        <v>4</v>
      </c>
      <c r="Q717" s="1" t="s">
        <v>105</v>
      </c>
      <c r="R717" s="1" t="s">
        <v>106</v>
      </c>
      <c r="S717" s="1" t="s">
        <v>107</v>
      </c>
      <c r="T717" s="1" t="s">
        <v>108</v>
      </c>
      <c r="U717" s="1" t="s">
        <v>107</v>
      </c>
      <c r="V717" s="1" t="s">
        <v>108</v>
      </c>
      <c r="W717" s="1" t="s">
        <v>109</v>
      </c>
      <c r="X717" s="1" t="s">
        <v>12</v>
      </c>
      <c r="Y717" s="1" t="s">
        <v>15</v>
      </c>
      <c r="Z717" s="1" t="s">
        <v>250</v>
      </c>
      <c r="AA717" s="1">
        <v>220805</v>
      </c>
      <c r="AB717" s="1">
        <v>0</v>
      </c>
      <c r="AC717" s="1">
        <v>48.96</v>
      </c>
      <c r="AD717" s="1">
        <v>0</v>
      </c>
      <c r="AE717" s="1">
        <v>0</v>
      </c>
      <c r="AF717" s="1">
        <v>48.96</v>
      </c>
      <c r="AG717" s="1">
        <v>0</v>
      </c>
      <c r="AH717" s="1">
        <v>0</v>
      </c>
      <c r="AI717" s="1">
        <v>3657</v>
      </c>
      <c r="AJ717" s="1" t="s">
        <v>251</v>
      </c>
      <c r="AK717" s="1" t="s">
        <v>980</v>
      </c>
    </row>
    <row r="718" s="1" customFormat="1" hidden="1" spans="1:37">
      <c r="A718" s="1">
        <v>202301</v>
      </c>
      <c r="B718" s="1" t="s">
        <v>2231</v>
      </c>
      <c r="C718" s="1" t="s">
        <v>94</v>
      </c>
      <c r="D718" s="1" t="s">
        <v>2232</v>
      </c>
      <c r="E718" s="1" t="s">
        <v>2233</v>
      </c>
      <c r="F718" s="1" t="s">
        <v>2234</v>
      </c>
      <c r="G718" s="1" t="s">
        <v>2235</v>
      </c>
      <c r="H718" s="1" t="s">
        <v>2236</v>
      </c>
      <c r="I718" s="4">
        <v>44935</v>
      </c>
      <c r="J718" s="1" t="s">
        <v>1394</v>
      </c>
      <c r="K718" s="1" t="s">
        <v>1395</v>
      </c>
      <c r="L718" s="1" t="s">
        <v>2666</v>
      </c>
      <c r="M718" s="1" t="s">
        <v>228</v>
      </c>
      <c r="N718" s="1" t="s">
        <v>228</v>
      </c>
      <c r="O718" s="1" t="s">
        <v>1394</v>
      </c>
      <c r="P718" s="1" t="s">
        <v>50</v>
      </c>
      <c r="Q718" s="1" t="s">
        <v>105</v>
      </c>
      <c r="R718" s="1" t="s">
        <v>106</v>
      </c>
      <c r="S718" s="1" t="s">
        <v>107</v>
      </c>
      <c r="T718" s="1" t="s">
        <v>108</v>
      </c>
      <c r="U718" s="1" t="s">
        <v>107</v>
      </c>
      <c r="V718" s="1" t="s">
        <v>108</v>
      </c>
      <c r="W718" s="1" t="s">
        <v>109</v>
      </c>
      <c r="X718" s="1" t="s">
        <v>110</v>
      </c>
      <c r="Y718" s="1" t="s">
        <v>35</v>
      </c>
      <c r="Z718" s="1" t="s">
        <v>111</v>
      </c>
      <c r="AA718" s="1">
        <v>220803</v>
      </c>
      <c r="AB718" s="1">
        <v>10</v>
      </c>
      <c r="AC718" s="1">
        <v>31.29</v>
      </c>
      <c r="AD718" s="1">
        <v>312.9</v>
      </c>
      <c r="AE718" s="1">
        <v>0.03129</v>
      </c>
      <c r="AF718" s="1">
        <v>31.29</v>
      </c>
      <c r="AG718" s="1">
        <v>312.9</v>
      </c>
      <c r="AH718" s="1">
        <v>0.03129</v>
      </c>
      <c r="AI718" s="1">
        <v>1047</v>
      </c>
      <c r="AJ718" s="1" t="s">
        <v>112</v>
      </c>
      <c r="AK718" s="1" t="s">
        <v>980</v>
      </c>
    </row>
    <row r="719" s="1" customFormat="1" spans="1:37">
      <c r="A719" s="1">
        <v>202301</v>
      </c>
      <c r="B719" s="1" t="s">
        <v>2231</v>
      </c>
      <c r="C719" s="1" t="s">
        <v>94</v>
      </c>
      <c r="D719" s="1" t="s">
        <v>2232</v>
      </c>
      <c r="E719" s="1" t="s">
        <v>2233</v>
      </c>
      <c r="F719" s="1" t="s">
        <v>2234</v>
      </c>
      <c r="G719" s="1" t="s">
        <v>2235</v>
      </c>
      <c r="H719" s="1" t="s">
        <v>2236</v>
      </c>
      <c r="I719" s="4">
        <v>44939</v>
      </c>
      <c r="J719" s="1" t="s">
        <v>2675</v>
      </c>
      <c r="K719" s="1" t="s">
        <v>2676</v>
      </c>
      <c r="L719" s="1" t="s">
        <v>2666</v>
      </c>
      <c r="M719" s="1" t="s">
        <v>137</v>
      </c>
      <c r="N719" s="1" t="s">
        <v>137</v>
      </c>
      <c r="P719" s="1" t="s">
        <v>4</v>
      </c>
      <c r="Q719" s="1" t="s">
        <v>105</v>
      </c>
      <c r="R719" s="1" t="s">
        <v>106</v>
      </c>
      <c r="S719" s="1" t="s">
        <v>107</v>
      </c>
      <c r="T719" s="1" t="s">
        <v>108</v>
      </c>
      <c r="U719" s="1" t="s">
        <v>107</v>
      </c>
      <c r="V719" s="1" t="s">
        <v>108</v>
      </c>
      <c r="W719" s="1" t="s">
        <v>109</v>
      </c>
      <c r="X719" s="1" t="s">
        <v>12</v>
      </c>
      <c r="Y719" s="1" t="s">
        <v>13</v>
      </c>
      <c r="Z719" s="1" t="s">
        <v>124</v>
      </c>
      <c r="AA719" s="1">
        <v>220605</v>
      </c>
      <c r="AB719" s="1">
        <v>2</v>
      </c>
      <c r="AC719" s="1">
        <v>26.08</v>
      </c>
      <c r="AD719" s="1">
        <v>52.16</v>
      </c>
      <c r="AE719" s="1">
        <v>0.005216</v>
      </c>
      <c r="AF719" s="1">
        <v>26.08</v>
      </c>
      <c r="AG719" s="1">
        <v>52.16</v>
      </c>
      <c r="AH719" s="1">
        <v>0.005216</v>
      </c>
      <c r="AI719" s="1">
        <v>1044</v>
      </c>
      <c r="AJ719" s="1" t="s">
        <v>125</v>
      </c>
      <c r="AK719" s="1" t="s">
        <v>980</v>
      </c>
    </row>
    <row r="720" s="1" customFormat="1" hidden="1" spans="1:37">
      <c r="A720" s="1">
        <v>202301</v>
      </c>
      <c r="B720" s="1" t="s">
        <v>2231</v>
      </c>
      <c r="C720" s="1" t="s">
        <v>94</v>
      </c>
      <c r="D720" s="1" t="s">
        <v>2232</v>
      </c>
      <c r="E720" s="1" t="s">
        <v>2233</v>
      </c>
      <c r="F720" s="1" t="s">
        <v>2234</v>
      </c>
      <c r="G720" s="1" t="s">
        <v>2235</v>
      </c>
      <c r="H720" s="1" t="s">
        <v>2236</v>
      </c>
      <c r="I720" s="4">
        <v>44940</v>
      </c>
      <c r="J720" s="1" t="s">
        <v>1394</v>
      </c>
      <c r="K720" s="1" t="s">
        <v>1395</v>
      </c>
      <c r="L720" s="1" t="s">
        <v>2666</v>
      </c>
      <c r="M720" s="1" t="s">
        <v>228</v>
      </c>
      <c r="N720" s="1" t="s">
        <v>228</v>
      </c>
      <c r="O720" s="1" t="s">
        <v>1394</v>
      </c>
      <c r="P720" s="1" t="s">
        <v>50</v>
      </c>
      <c r="Q720" s="1" t="s">
        <v>105</v>
      </c>
      <c r="R720" s="1" t="s">
        <v>106</v>
      </c>
      <c r="S720" s="1" t="s">
        <v>107</v>
      </c>
      <c r="T720" s="1" t="s">
        <v>108</v>
      </c>
      <c r="U720" s="1" t="s">
        <v>107</v>
      </c>
      <c r="V720" s="1" t="s">
        <v>108</v>
      </c>
      <c r="W720" s="1" t="s">
        <v>109</v>
      </c>
      <c r="X720" s="1" t="s">
        <v>110</v>
      </c>
      <c r="Y720" s="1" t="s">
        <v>35</v>
      </c>
      <c r="Z720" s="1" t="s">
        <v>111</v>
      </c>
      <c r="AA720" s="1">
        <v>220803</v>
      </c>
      <c r="AB720" s="1">
        <v>23</v>
      </c>
      <c r="AC720" s="1">
        <v>31.29</v>
      </c>
      <c r="AD720" s="1">
        <v>719.67</v>
      </c>
      <c r="AE720" s="1">
        <v>0.071967</v>
      </c>
      <c r="AF720" s="1">
        <v>31.29</v>
      </c>
      <c r="AG720" s="1">
        <v>719.67</v>
      </c>
      <c r="AH720" s="1">
        <v>0.071967</v>
      </c>
      <c r="AI720" s="1">
        <v>1047</v>
      </c>
      <c r="AJ720" s="1" t="s">
        <v>112</v>
      </c>
      <c r="AK720" s="1" t="s">
        <v>980</v>
      </c>
    </row>
    <row r="721" s="1" customFormat="1" spans="1:37">
      <c r="A721" s="1">
        <v>202301</v>
      </c>
      <c r="B721" s="1" t="s">
        <v>2231</v>
      </c>
      <c r="C721" s="1" t="s">
        <v>94</v>
      </c>
      <c r="D721" s="1" t="s">
        <v>2232</v>
      </c>
      <c r="E721" s="1" t="s">
        <v>2233</v>
      </c>
      <c r="F721" s="1" t="s">
        <v>2234</v>
      </c>
      <c r="G721" s="1" t="s">
        <v>2235</v>
      </c>
      <c r="H721" s="1" t="s">
        <v>2236</v>
      </c>
      <c r="I721" s="4">
        <v>44941</v>
      </c>
      <c r="J721" s="1" t="s">
        <v>1664</v>
      </c>
      <c r="K721" s="1" t="s">
        <v>1665</v>
      </c>
      <c r="L721" s="1" t="s">
        <v>2666</v>
      </c>
      <c r="M721" s="1" t="s">
        <v>137</v>
      </c>
      <c r="N721" s="1" t="s">
        <v>137</v>
      </c>
      <c r="P721" s="1" t="s">
        <v>4</v>
      </c>
      <c r="Q721" s="1" t="s">
        <v>105</v>
      </c>
      <c r="R721" s="1" t="s">
        <v>106</v>
      </c>
      <c r="S721" s="1" t="s">
        <v>174</v>
      </c>
      <c r="T721" s="1" t="s">
        <v>175</v>
      </c>
      <c r="U721" s="1" t="s">
        <v>174</v>
      </c>
      <c r="V721" s="1" t="s">
        <v>175</v>
      </c>
      <c r="W721" s="1" t="s">
        <v>109</v>
      </c>
      <c r="X721" s="1" t="s">
        <v>12</v>
      </c>
      <c r="Y721" s="1" t="s">
        <v>15</v>
      </c>
      <c r="Z721" s="1" t="s">
        <v>250</v>
      </c>
      <c r="AA721" s="1">
        <v>221202</v>
      </c>
      <c r="AB721" s="1">
        <v>2</v>
      </c>
      <c r="AC721" s="1">
        <v>48.96</v>
      </c>
      <c r="AD721" s="1">
        <v>97.92</v>
      </c>
      <c r="AE721" s="1">
        <v>0.009792</v>
      </c>
      <c r="AF721" s="1">
        <v>48.96</v>
      </c>
      <c r="AG721" s="1">
        <v>97.92</v>
      </c>
      <c r="AH721" s="1">
        <v>0.009792</v>
      </c>
      <c r="AI721" s="1">
        <v>3657</v>
      </c>
      <c r="AJ721" s="1" t="s">
        <v>251</v>
      </c>
      <c r="AK721" s="1" t="s">
        <v>980</v>
      </c>
    </row>
    <row r="722" s="1" customFormat="1" spans="1:37">
      <c r="A722" s="1">
        <v>202301</v>
      </c>
      <c r="B722" s="1" t="s">
        <v>2231</v>
      </c>
      <c r="C722" s="1" t="s">
        <v>94</v>
      </c>
      <c r="D722" s="1" t="s">
        <v>2232</v>
      </c>
      <c r="E722" s="1" t="s">
        <v>2233</v>
      </c>
      <c r="F722" s="1" t="s">
        <v>2234</v>
      </c>
      <c r="G722" s="1" t="s">
        <v>2235</v>
      </c>
      <c r="H722" s="1" t="s">
        <v>2236</v>
      </c>
      <c r="I722" s="4">
        <v>44944</v>
      </c>
      <c r="J722" s="1" t="s">
        <v>361</v>
      </c>
      <c r="K722" s="1" t="s">
        <v>362</v>
      </c>
      <c r="L722" s="1" t="s">
        <v>2666</v>
      </c>
      <c r="M722" s="1" t="s">
        <v>103</v>
      </c>
      <c r="N722" s="1" t="s">
        <v>121</v>
      </c>
      <c r="P722" s="1" t="s">
        <v>4</v>
      </c>
      <c r="Q722" s="1" t="s">
        <v>105</v>
      </c>
      <c r="R722" s="1" t="s">
        <v>106</v>
      </c>
      <c r="S722" s="1" t="s">
        <v>146</v>
      </c>
      <c r="T722" s="1" t="s">
        <v>147</v>
      </c>
      <c r="U722" s="1" t="s">
        <v>146</v>
      </c>
      <c r="V722" s="1" t="s">
        <v>147</v>
      </c>
      <c r="W722" s="1" t="s">
        <v>109</v>
      </c>
      <c r="X722" s="1" t="s">
        <v>12</v>
      </c>
      <c r="Y722" s="1" t="s">
        <v>15</v>
      </c>
      <c r="Z722" s="1" t="s">
        <v>250</v>
      </c>
      <c r="AA722" s="1">
        <v>221202</v>
      </c>
      <c r="AB722" s="1">
        <v>2</v>
      </c>
      <c r="AC722" s="1">
        <v>48.96</v>
      </c>
      <c r="AD722" s="1">
        <v>97.92</v>
      </c>
      <c r="AE722" s="1">
        <v>0.009792</v>
      </c>
      <c r="AF722" s="1">
        <v>48.96</v>
      </c>
      <c r="AG722" s="1">
        <v>97.92</v>
      </c>
      <c r="AH722" s="1">
        <v>0.009792</v>
      </c>
      <c r="AI722" s="1">
        <v>3657</v>
      </c>
      <c r="AJ722" s="1" t="s">
        <v>251</v>
      </c>
      <c r="AK722" s="1" t="s">
        <v>980</v>
      </c>
    </row>
    <row r="723" s="1" customFormat="1" spans="1:37">
      <c r="A723" s="1">
        <v>202301</v>
      </c>
      <c r="B723" s="1" t="s">
        <v>2231</v>
      </c>
      <c r="C723" s="1" t="s">
        <v>94</v>
      </c>
      <c r="D723" s="1" t="s">
        <v>2232</v>
      </c>
      <c r="E723" s="1" t="s">
        <v>2233</v>
      </c>
      <c r="F723" s="1" t="s">
        <v>2234</v>
      </c>
      <c r="G723" s="1" t="s">
        <v>2235</v>
      </c>
      <c r="H723" s="1" t="s">
        <v>2236</v>
      </c>
      <c r="I723" s="4">
        <v>44953</v>
      </c>
      <c r="J723" s="1" t="s">
        <v>1702</v>
      </c>
      <c r="K723" s="1" t="s">
        <v>1703</v>
      </c>
      <c r="L723" s="1" t="s">
        <v>2666</v>
      </c>
      <c r="M723" s="1" t="s">
        <v>137</v>
      </c>
      <c r="N723" s="1" t="s">
        <v>137</v>
      </c>
      <c r="P723" s="1" t="s">
        <v>43</v>
      </c>
      <c r="Q723" s="1" t="s">
        <v>105</v>
      </c>
      <c r="R723" s="1" t="s">
        <v>106</v>
      </c>
      <c r="S723" s="1" t="s">
        <v>146</v>
      </c>
      <c r="T723" s="1" t="s">
        <v>147</v>
      </c>
      <c r="U723" s="1" t="s">
        <v>146</v>
      </c>
      <c r="V723" s="1" t="s">
        <v>147</v>
      </c>
      <c r="W723" s="1" t="s">
        <v>109</v>
      </c>
      <c r="X723" s="1" t="s">
        <v>12</v>
      </c>
      <c r="Y723" s="1" t="s">
        <v>15</v>
      </c>
      <c r="Z723" s="1" t="s">
        <v>250</v>
      </c>
      <c r="AA723" s="1">
        <v>221202</v>
      </c>
      <c r="AB723" s="1">
        <v>5</v>
      </c>
      <c r="AC723" s="1">
        <v>48.96</v>
      </c>
      <c r="AD723" s="1">
        <v>244.8</v>
      </c>
      <c r="AE723" s="1">
        <v>0.02448</v>
      </c>
      <c r="AF723" s="1">
        <v>48.96</v>
      </c>
      <c r="AG723" s="1">
        <v>244.8</v>
      </c>
      <c r="AH723" s="1">
        <v>0.02448</v>
      </c>
      <c r="AI723" s="1">
        <v>3657</v>
      </c>
      <c r="AJ723" s="1" t="s">
        <v>251</v>
      </c>
      <c r="AK723" s="1" t="s">
        <v>980</v>
      </c>
    </row>
    <row r="724" s="1" customFormat="1" spans="1:37">
      <c r="A724" s="1">
        <v>202301</v>
      </c>
      <c r="B724" s="1" t="s">
        <v>2231</v>
      </c>
      <c r="C724" s="1" t="s">
        <v>94</v>
      </c>
      <c r="D724" s="1" t="s">
        <v>2232</v>
      </c>
      <c r="E724" s="1" t="s">
        <v>2233</v>
      </c>
      <c r="F724" s="1" t="s">
        <v>2234</v>
      </c>
      <c r="G724" s="1" t="s">
        <v>2235</v>
      </c>
      <c r="H724" s="1" t="s">
        <v>2236</v>
      </c>
      <c r="I724" s="4">
        <v>44957</v>
      </c>
      <c r="J724" s="1" t="s">
        <v>2677</v>
      </c>
      <c r="K724" s="1" t="s">
        <v>2678</v>
      </c>
      <c r="L724" s="1" t="s">
        <v>2666</v>
      </c>
      <c r="M724" s="1" t="s">
        <v>137</v>
      </c>
      <c r="N724" s="1" t="s">
        <v>137</v>
      </c>
      <c r="P724" s="1" t="s">
        <v>4</v>
      </c>
      <c r="Q724" s="1" t="s">
        <v>105</v>
      </c>
      <c r="R724" s="1" t="s">
        <v>106</v>
      </c>
      <c r="S724" s="1" t="s">
        <v>158</v>
      </c>
      <c r="T724" s="1" t="s">
        <v>159</v>
      </c>
      <c r="U724" s="1" t="s">
        <v>158</v>
      </c>
      <c r="V724" s="1" t="s">
        <v>159</v>
      </c>
      <c r="W724" s="1" t="s">
        <v>109</v>
      </c>
      <c r="X724" s="1" t="s">
        <v>12</v>
      </c>
      <c r="Y724" s="1" t="s">
        <v>13</v>
      </c>
      <c r="Z724" s="1" t="s">
        <v>124</v>
      </c>
      <c r="AA724" s="1">
        <v>221010</v>
      </c>
      <c r="AB724" s="1">
        <v>2</v>
      </c>
      <c r="AC724" s="1">
        <v>26.08</v>
      </c>
      <c r="AD724" s="1">
        <v>52.16</v>
      </c>
      <c r="AE724" s="1">
        <v>0.005216</v>
      </c>
      <c r="AF724" s="1">
        <v>26.08</v>
      </c>
      <c r="AG724" s="1">
        <v>52.16</v>
      </c>
      <c r="AH724" s="1">
        <v>0.005216</v>
      </c>
      <c r="AI724" s="1">
        <v>1044</v>
      </c>
      <c r="AJ724" s="1" t="s">
        <v>125</v>
      </c>
      <c r="AK724" s="1" t="s">
        <v>980</v>
      </c>
    </row>
    <row r="725" s="1" customFormat="1" hidden="1" spans="1:37">
      <c r="A725" s="1">
        <v>202301</v>
      </c>
      <c r="B725" s="1" t="s">
        <v>2231</v>
      </c>
      <c r="C725" s="1" t="s">
        <v>94</v>
      </c>
      <c r="D725" s="1" t="s">
        <v>2232</v>
      </c>
      <c r="E725" s="1" t="s">
        <v>2233</v>
      </c>
      <c r="F725" s="1" t="s">
        <v>2234</v>
      </c>
      <c r="G725" s="1" t="s">
        <v>2235</v>
      </c>
      <c r="H725" s="1" t="s">
        <v>2236</v>
      </c>
      <c r="I725" s="4">
        <v>44957</v>
      </c>
      <c r="J725" s="1" t="s">
        <v>1394</v>
      </c>
      <c r="K725" s="1" t="s">
        <v>1395</v>
      </c>
      <c r="L725" s="1" t="s">
        <v>2666</v>
      </c>
      <c r="M725" s="1" t="s">
        <v>228</v>
      </c>
      <c r="N725" s="1" t="s">
        <v>228</v>
      </c>
      <c r="O725" s="1" t="s">
        <v>1394</v>
      </c>
      <c r="P725" s="1" t="s">
        <v>50</v>
      </c>
      <c r="Q725" s="1" t="s">
        <v>105</v>
      </c>
      <c r="R725" s="1" t="s">
        <v>106</v>
      </c>
      <c r="S725" s="1" t="s">
        <v>107</v>
      </c>
      <c r="T725" s="1" t="s">
        <v>108</v>
      </c>
      <c r="U725" s="1" t="s">
        <v>107</v>
      </c>
      <c r="V725" s="1" t="s">
        <v>108</v>
      </c>
      <c r="W725" s="1" t="s">
        <v>109</v>
      </c>
      <c r="X725" s="1" t="s">
        <v>12</v>
      </c>
      <c r="Y725" s="1" t="s">
        <v>13</v>
      </c>
      <c r="Z725" s="1" t="s">
        <v>124</v>
      </c>
      <c r="AA725" s="1">
        <v>221010</v>
      </c>
      <c r="AB725" s="1">
        <v>10</v>
      </c>
      <c r="AC725" s="1">
        <v>26.08</v>
      </c>
      <c r="AD725" s="1">
        <v>260.8</v>
      </c>
      <c r="AE725" s="1">
        <v>0.02608</v>
      </c>
      <c r="AF725" s="1">
        <v>26.08</v>
      </c>
      <c r="AG725" s="1">
        <v>260.8</v>
      </c>
      <c r="AH725" s="1">
        <v>0.02608</v>
      </c>
      <c r="AI725" s="1">
        <v>1044</v>
      </c>
      <c r="AJ725" s="1" t="s">
        <v>125</v>
      </c>
      <c r="AK725" s="1" t="s">
        <v>980</v>
      </c>
    </row>
    <row r="726" s="1" customFormat="1" spans="1:42">
      <c r="A726" s="1">
        <v>202301</v>
      </c>
      <c r="B726" s="1" t="s">
        <v>2231</v>
      </c>
      <c r="C726" s="1" t="s">
        <v>94</v>
      </c>
      <c r="D726" s="1" t="s">
        <v>2250</v>
      </c>
      <c r="E726" s="1" t="s">
        <v>2251</v>
      </c>
      <c r="F726" s="1" t="s">
        <v>2234</v>
      </c>
      <c r="G726" s="1" t="s">
        <v>2235</v>
      </c>
      <c r="H726" s="1" t="s">
        <v>2236</v>
      </c>
      <c r="I726" s="4">
        <v>44928</v>
      </c>
      <c r="J726" s="1" t="s">
        <v>2679</v>
      </c>
      <c r="K726" s="1" t="s">
        <v>2680</v>
      </c>
      <c r="L726" s="1" t="s">
        <v>2681</v>
      </c>
      <c r="M726" s="1" t="s">
        <v>103</v>
      </c>
      <c r="N726" s="1" t="s">
        <v>121</v>
      </c>
      <c r="P726" s="1" t="s">
        <v>4</v>
      </c>
      <c r="Q726" s="1" t="s">
        <v>105</v>
      </c>
      <c r="R726" s="1" t="s">
        <v>106</v>
      </c>
      <c r="S726" s="1" t="s">
        <v>133</v>
      </c>
      <c r="T726" s="1" t="s">
        <v>134</v>
      </c>
      <c r="U726" s="1" t="s">
        <v>133</v>
      </c>
      <c r="V726" s="1" t="s">
        <v>134</v>
      </c>
      <c r="W726" s="1" t="s">
        <v>109</v>
      </c>
      <c r="X726" s="1" t="s">
        <v>110</v>
      </c>
      <c r="Y726" s="1" t="s">
        <v>35</v>
      </c>
      <c r="Z726" s="1" t="s">
        <v>111</v>
      </c>
      <c r="AA726" s="1">
        <v>220734</v>
      </c>
      <c r="AB726" s="1">
        <v>10</v>
      </c>
      <c r="AC726" s="1">
        <v>31.29</v>
      </c>
      <c r="AD726" s="1">
        <v>312.9</v>
      </c>
      <c r="AE726" s="1">
        <v>0.03129</v>
      </c>
      <c r="AF726" s="1">
        <v>31.29</v>
      </c>
      <c r="AG726" s="1">
        <v>312.9</v>
      </c>
      <c r="AH726" s="1">
        <v>0.03129</v>
      </c>
      <c r="AI726" s="1">
        <v>1047</v>
      </c>
      <c r="AJ726" s="1" t="s">
        <v>112</v>
      </c>
      <c r="AK726" s="1" t="s">
        <v>113</v>
      </c>
      <c r="AN726" s="1">
        <v>32</v>
      </c>
      <c r="AO726" s="1">
        <v>320</v>
      </c>
      <c r="AP726" s="1" t="s">
        <v>2682</v>
      </c>
    </row>
    <row r="727" s="1" customFormat="1" spans="1:42">
      <c r="A727" s="1">
        <v>202301</v>
      </c>
      <c r="B727" s="1" t="s">
        <v>2231</v>
      </c>
      <c r="C727" s="1" t="s">
        <v>94</v>
      </c>
      <c r="D727" s="1" t="s">
        <v>2250</v>
      </c>
      <c r="E727" s="1" t="s">
        <v>2251</v>
      </c>
      <c r="F727" s="1" t="s">
        <v>2234</v>
      </c>
      <c r="G727" s="1" t="s">
        <v>2235</v>
      </c>
      <c r="H727" s="1" t="s">
        <v>2236</v>
      </c>
      <c r="I727" s="4">
        <v>44935</v>
      </c>
      <c r="J727" s="1" t="s">
        <v>2070</v>
      </c>
      <c r="K727" s="1" t="s">
        <v>2071</v>
      </c>
      <c r="L727" s="1" t="s">
        <v>2681</v>
      </c>
      <c r="M727" s="1" t="s">
        <v>103</v>
      </c>
      <c r="N727" s="1" t="s">
        <v>121</v>
      </c>
      <c r="P727" s="1" t="s">
        <v>4</v>
      </c>
      <c r="Q727" s="1" t="s">
        <v>105</v>
      </c>
      <c r="R727" s="1" t="s">
        <v>106</v>
      </c>
      <c r="S727" s="1" t="s">
        <v>133</v>
      </c>
      <c r="T727" s="1" t="s">
        <v>134</v>
      </c>
      <c r="U727" s="1" t="s">
        <v>133</v>
      </c>
      <c r="V727" s="1" t="s">
        <v>134</v>
      </c>
      <c r="W727" s="1" t="s">
        <v>109</v>
      </c>
      <c r="X727" s="1" t="s">
        <v>110</v>
      </c>
      <c r="Y727" s="1" t="s">
        <v>35</v>
      </c>
      <c r="Z727" s="1" t="s">
        <v>111</v>
      </c>
      <c r="AA727" s="1">
        <v>220734</v>
      </c>
      <c r="AB727" s="1">
        <v>2</v>
      </c>
      <c r="AC727" s="1">
        <v>31.29</v>
      </c>
      <c r="AD727" s="1">
        <v>62.58</v>
      </c>
      <c r="AE727" s="1">
        <v>0.006258</v>
      </c>
      <c r="AF727" s="1">
        <v>31.29</v>
      </c>
      <c r="AG727" s="1">
        <v>62.58</v>
      </c>
      <c r="AH727" s="1">
        <v>0.006258</v>
      </c>
      <c r="AI727" s="1">
        <v>1047</v>
      </c>
      <c r="AJ727" s="1" t="s">
        <v>112</v>
      </c>
      <c r="AK727" s="1" t="s">
        <v>113</v>
      </c>
      <c r="AN727" s="1">
        <v>32</v>
      </c>
      <c r="AO727" s="1">
        <v>64</v>
      </c>
      <c r="AP727" s="1" t="s">
        <v>2683</v>
      </c>
    </row>
    <row r="728" s="1" customFormat="1" spans="1:42">
      <c r="A728" s="1">
        <v>202301</v>
      </c>
      <c r="B728" s="1" t="s">
        <v>2231</v>
      </c>
      <c r="C728" s="1" t="s">
        <v>94</v>
      </c>
      <c r="D728" s="1" t="s">
        <v>2250</v>
      </c>
      <c r="E728" s="1" t="s">
        <v>2251</v>
      </c>
      <c r="F728" s="1" t="s">
        <v>2234</v>
      </c>
      <c r="G728" s="1" t="s">
        <v>2235</v>
      </c>
      <c r="H728" s="1" t="s">
        <v>2236</v>
      </c>
      <c r="I728" s="4">
        <v>44937</v>
      </c>
      <c r="J728" s="1" t="s">
        <v>1008</v>
      </c>
      <c r="K728" s="1" t="s">
        <v>1009</v>
      </c>
      <c r="L728" s="1" t="s">
        <v>2681</v>
      </c>
      <c r="M728" s="1" t="s">
        <v>103</v>
      </c>
      <c r="N728" s="1" t="s">
        <v>121</v>
      </c>
      <c r="P728" s="1" t="s">
        <v>4</v>
      </c>
      <c r="Q728" s="1" t="s">
        <v>105</v>
      </c>
      <c r="R728" s="1" t="s">
        <v>106</v>
      </c>
      <c r="S728" s="1" t="s">
        <v>133</v>
      </c>
      <c r="T728" s="1" t="s">
        <v>134</v>
      </c>
      <c r="U728" s="1" t="s">
        <v>133</v>
      </c>
      <c r="V728" s="1" t="s">
        <v>134</v>
      </c>
      <c r="W728" s="1" t="s">
        <v>109</v>
      </c>
      <c r="X728" s="1" t="s">
        <v>110</v>
      </c>
      <c r="Y728" s="1" t="s">
        <v>35</v>
      </c>
      <c r="Z728" s="1" t="s">
        <v>111</v>
      </c>
      <c r="AA728" s="1">
        <v>220734</v>
      </c>
      <c r="AB728" s="1">
        <v>5</v>
      </c>
      <c r="AC728" s="1">
        <v>31.29</v>
      </c>
      <c r="AD728" s="1">
        <v>156.45</v>
      </c>
      <c r="AE728" s="1">
        <v>0.015645</v>
      </c>
      <c r="AF728" s="1">
        <v>31.29</v>
      </c>
      <c r="AG728" s="1">
        <v>156.45</v>
      </c>
      <c r="AH728" s="1">
        <v>0.015645</v>
      </c>
      <c r="AI728" s="1">
        <v>1047</v>
      </c>
      <c r="AJ728" s="1" t="s">
        <v>112</v>
      </c>
      <c r="AK728" s="1" t="s">
        <v>113</v>
      </c>
      <c r="AN728" s="1">
        <v>32</v>
      </c>
      <c r="AO728" s="1">
        <v>160</v>
      </c>
      <c r="AP728" s="1" t="s">
        <v>2684</v>
      </c>
    </row>
    <row r="729" s="1" customFormat="1" spans="1:42">
      <c r="A729" s="1">
        <v>202301</v>
      </c>
      <c r="B729" s="1" t="s">
        <v>2231</v>
      </c>
      <c r="C729" s="1" t="s">
        <v>94</v>
      </c>
      <c r="D729" s="1" t="s">
        <v>2250</v>
      </c>
      <c r="E729" s="1" t="s">
        <v>2251</v>
      </c>
      <c r="F729" s="1" t="s">
        <v>2234</v>
      </c>
      <c r="G729" s="1" t="s">
        <v>2235</v>
      </c>
      <c r="H729" s="1" t="s">
        <v>2236</v>
      </c>
      <c r="I729" s="4">
        <v>44939</v>
      </c>
      <c r="J729" s="1" t="s">
        <v>196</v>
      </c>
      <c r="K729" s="1" t="s">
        <v>197</v>
      </c>
      <c r="L729" s="1" t="s">
        <v>2681</v>
      </c>
      <c r="M729" s="1" t="s">
        <v>103</v>
      </c>
      <c r="N729" s="1" t="s">
        <v>121</v>
      </c>
      <c r="P729" s="1" t="s">
        <v>43</v>
      </c>
      <c r="Q729" s="1" t="s">
        <v>105</v>
      </c>
      <c r="R729" s="1" t="s">
        <v>106</v>
      </c>
      <c r="S729" s="1" t="s">
        <v>133</v>
      </c>
      <c r="T729" s="1" t="s">
        <v>134</v>
      </c>
      <c r="U729" s="1" t="s">
        <v>133</v>
      </c>
      <c r="V729" s="1" t="s">
        <v>134</v>
      </c>
      <c r="W729" s="1" t="s">
        <v>109</v>
      </c>
      <c r="X729" s="1" t="s">
        <v>27</v>
      </c>
      <c r="Y729" s="1" t="s">
        <v>29</v>
      </c>
      <c r="Z729" s="1" t="s">
        <v>290</v>
      </c>
      <c r="AA729" s="1">
        <v>250705046</v>
      </c>
      <c r="AB729" s="1">
        <v>3</v>
      </c>
      <c r="AC729" s="1">
        <v>40.26</v>
      </c>
      <c r="AD729" s="1">
        <v>120.78</v>
      </c>
      <c r="AE729" s="1">
        <v>0.012078</v>
      </c>
      <c r="AF729" s="1">
        <v>40.26</v>
      </c>
      <c r="AG729" s="1">
        <v>120.78</v>
      </c>
      <c r="AH729" s="1">
        <v>0.012078</v>
      </c>
      <c r="AI729" s="1">
        <v>1041</v>
      </c>
      <c r="AJ729" s="1" t="s">
        <v>291</v>
      </c>
      <c r="AK729" s="1" t="s">
        <v>113</v>
      </c>
      <c r="AN729" s="1">
        <v>42.333</v>
      </c>
      <c r="AO729" s="1">
        <v>127</v>
      </c>
      <c r="AP729" s="1" t="s">
        <v>2685</v>
      </c>
    </row>
    <row r="730" s="1" customFormat="1" spans="1:37">
      <c r="A730" s="1">
        <v>202301</v>
      </c>
      <c r="B730" s="1" t="s">
        <v>2231</v>
      </c>
      <c r="C730" s="1" t="s">
        <v>94</v>
      </c>
      <c r="D730" s="1" t="s">
        <v>2255</v>
      </c>
      <c r="E730" s="1" t="s">
        <v>2256</v>
      </c>
      <c r="F730" s="1" t="s">
        <v>2234</v>
      </c>
      <c r="G730" s="1" t="s">
        <v>2235</v>
      </c>
      <c r="H730" s="1" t="s">
        <v>2236</v>
      </c>
      <c r="I730" s="4">
        <v>44928</v>
      </c>
      <c r="J730" s="1" t="s">
        <v>2686</v>
      </c>
      <c r="K730" s="1" t="s">
        <v>2687</v>
      </c>
      <c r="L730" s="1" t="s">
        <v>2688</v>
      </c>
      <c r="M730" s="1" t="s">
        <v>103</v>
      </c>
      <c r="N730" s="1" t="s">
        <v>104</v>
      </c>
      <c r="P730" s="1" t="s">
        <v>4</v>
      </c>
      <c r="Q730" s="1" t="s">
        <v>105</v>
      </c>
      <c r="R730" s="1" t="s">
        <v>106</v>
      </c>
      <c r="S730" s="1" t="s">
        <v>168</v>
      </c>
      <c r="T730" s="1" t="s">
        <v>169</v>
      </c>
      <c r="U730" s="1" t="s">
        <v>168</v>
      </c>
      <c r="V730" s="1" t="s">
        <v>169</v>
      </c>
      <c r="W730" s="1" t="s">
        <v>109</v>
      </c>
      <c r="X730" s="1" t="s">
        <v>16</v>
      </c>
      <c r="Y730" s="1" t="s">
        <v>17</v>
      </c>
      <c r="Z730" s="1" t="s">
        <v>164</v>
      </c>
      <c r="AA730" s="1">
        <v>220914</v>
      </c>
      <c r="AB730" s="1">
        <v>10</v>
      </c>
      <c r="AC730" s="1">
        <v>7.75</v>
      </c>
      <c r="AD730" s="1">
        <v>77.5</v>
      </c>
      <c r="AE730" s="1">
        <v>0.00775</v>
      </c>
      <c r="AF730" s="1">
        <v>12.8</v>
      </c>
      <c r="AG730" s="1">
        <v>128</v>
      </c>
      <c r="AH730" s="1">
        <v>0.0128</v>
      </c>
      <c r="AI730" s="1">
        <v>2597</v>
      </c>
      <c r="AJ730" s="1" t="s">
        <v>165</v>
      </c>
      <c r="AK730" s="1" t="s">
        <v>980</v>
      </c>
    </row>
    <row r="731" s="1" customFormat="1" spans="1:37">
      <c r="A731" s="1">
        <v>202301</v>
      </c>
      <c r="B731" s="1" t="s">
        <v>2231</v>
      </c>
      <c r="C731" s="1" t="s">
        <v>94</v>
      </c>
      <c r="D731" s="1" t="s">
        <v>2255</v>
      </c>
      <c r="E731" s="1" t="s">
        <v>2256</v>
      </c>
      <c r="F731" s="1" t="s">
        <v>2234</v>
      </c>
      <c r="G731" s="1" t="s">
        <v>2235</v>
      </c>
      <c r="H731" s="1" t="s">
        <v>2236</v>
      </c>
      <c r="I731" s="4">
        <v>44928</v>
      </c>
      <c r="J731" s="1" t="s">
        <v>2679</v>
      </c>
      <c r="K731" s="1" t="s">
        <v>2680</v>
      </c>
      <c r="L731" s="1" t="s">
        <v>2688</v>
      </c>
      <c r="M731" s="1" t="s">
        <v>103</v>
      </c>
      <c r="N731" s="1" t="s">
        <v>121</v>
      </c>
      <c r="P731" s="1" t="s">
        <v>4</v>
      </c>
      <c r="Q731" s="1" t="s">
        <v>105</v>
      </c>
      <c r="R731" s="1" t="s">
        <v>106</v>
      </c>
      <c r="S731" s="1" t="s">
        <v>133</v>
      </c>
      <c r="T731" s="1" t="s">
        <v>134</v>
      </c>
      <c r="U731" s="1" t="s">
        <v>133</v>
      </c>
      <c r="V731" s="1" t="s">
        <v>134</v>
      </c>
      <c r="W731" s="1" t="s">
        <v>109</v>
      </c>
      <c r="X731" s="1" t="s">
        <v>16</v>
      </c>
      <c r="Y731" s="1" t="s">
        <v>17</v>
      </c>
      <c r="Z731" s="1" t="s">
        <v>164</v>
      </c>
      <c r="AA731" s="1">
        <v>220914</v>
      </c>
      <c r="AB731" s="1">
        <v>20</v>
      </c>
      <c r="AC731" s="1">
        <v>7.75</v>
      </c>
      <c r="AD731" s="1">
        <v>155</v>
      </c>
      <c r="AE731" s="1">
        <v>0.0155</v>
      </c>
      <c r="AF731" s="1">
        <v>12.8</v>
      </c>
      <c r="AG731" s="1">
        <v>256</v>
      </c>
      <c r="AH731" s="1">
        <v>0.0256</v>
      </c>
      <c r="AI731" s="1">
        <v>2597</v>
      </c>
      <c r="AJ731" s="1" t="s">
        <v>165</v>
      </c>
      <c r="AK731" s="1" t="s">
        <v>980</v>
      </c>
    </row>
    <row r="732" s="1" customFormat="1" spans="1:37">
      <c r="A732" s="1">
        <v>202301</v>
      </c>
      <c r="B732" s="1" t="s">
        <v>2231</v>
      </c>
      <c r="C732" s="1" t="s">
        <v>94</v>
      </c>
      <c r="D732" s="1" t="s">
        <v>2255</v>
      </c>
      <c r="E732" s="1" t="s">
        <v>2256</v>
      </c>
      <c r="F732" s="1" t="s">
        <v>2234</v>
      </c>
      <c r="G732" s="1" t="s">
        <v>2235</v>
      </c>
      <c r="H732" s="1" t="s">
        <v>2236</v>
      </c>
      <c r="I732" s="4">
        <v>44930</v>
      </c>
      <c r="J732" s="1" t="s">
        <v>2689</v>
      </c>
      <c r="K732" s="1" t="s">
        <v>2690</v>
      </c>
      <c r="L732" s="1" t="s">
        <v>2688</v>
      </c>
      <c r="M732" s="1" t="s">
        <v>103</v>
      </c>
      <c r="N732" s="1" t="s">
        <v>121</v>
      </c>
      <c r="P732" s="1" t="s">
        <v>43</v>
      </c>
      <c r="Q732" s="1" t="s">
        <v>105</v>
      </c>
      <c r="R732" s="1" t="s">
        <v>106</v>
      </c>
      <c r="S732" s="1" t="s">
        <v>133</v>
      </c>
      <c r="T732" s="1" t="s">
        <v>134</v>
      </c>
      <c r="U732" s="1" t="s">
        <v>133</v>
      </c>
      <c r="V732" s="1" t="s">
        <v>134</v>
      </c>
      <c r="W732" s="1" t="s">
        <v>109</v>
      </c>
      <c r="X732" s="1" t="s">
        <v>16</v>
      </c>
      <c r="Y732" s="1" t="s">
        <v>17</v>
      </c>
      <c r="Z732" s="1" t="s">
        <v>164</v>
      </c>
      <c r="AA732" s="1">
        <v>220914</v>
      </c>
      <c r="AB732" s="1">
        <v>10</v>
      </c>
      <c r="AC732" s="1">
        <v>7.75</v>
      </c>
      <c r="AD732" s="1">
        <v>77.5</v>
      </c>
      <c r="AE732" s="1">
        <v>0.00775</v>
      </c>
      <c r="AF732" s="1">
        <v>12.8</v>
      </c>
      <c r="AG732" s="1">
        <v>128</v>
      </c>
      <c r="AH732" s="1">
        <v>0.0128</v>
      </c>
      <c r="AI732" s="1">
        <v>2597</v>
      </c>
      <c r="AJ732" s="1" t="s">
        <v>165</v>
      </c>
      <c r="AK732" s="1" t="s">
        <v>980</v>
      </c>
    </row>
    <row r="733" s="1" customFormat="1" spans="1:37">
      <c r="A733" s="1">
        <v>202301</v>
      </c>
      <c r="B733" s="1" t="s">
        <v>2231</v>
      </c>
      <c r="C733" s="1" t="s">
        <v>94</v>
      </c>
      <c r="D733" s="1" t="s">
        <v>2255</v>
      </c>
      <c r="E733" s="1" t="s">
        <v>2256</v>
      </c>
      <c r="F733" s="1" t="s">
        <v>2234</v>
      </c>
      <c r="G733" s="1" t="s">
        <v>2235</v>
      </c>
      <c r="H733" s="1" t="s">
        <v>2236</v>
      </c>
      <c r="I733" s="4">
        <v>44930</v>
      </c>
      <c r="J733" s="1" t="s">
        <v>2691</v>
      </c>
      <c r="K733" s="1" t="s">
        <v>2692</v>
      </c>
      <c r="L733" s="1" t="s">
        <v>2688</v>
      </c>
      <c r="M733" s="1" t="s">
        <v>103</v>
      </c>
      <c r="N733" s="1" t="s">
        <v>104</v>
      </c>
      <c r="P733" s="1" t="s">
        <v>4</v>
      </c>
      <c r="Q733" s="1" t="s">
        <v>105</v>
      </c>
      <c r="R733" s="1" t="s">
        <v>106</v>
      </c>
      <c r="S733" s="1" t="s">
        <v>133</v>
      </c>
      <c r="T733" s="1" t="s">
        <v>134</v>
      </c>
      <c r="U733" s="1" t="s">
        <v>133</v>
      </c>
      <c r="V733" s="1" t="s">
        <v>134</v>
      </c>
      <c r="W733" s="1" t="s">
        <v>109</v>
      </c>
      <c r="X733" s="1" t="s">
        <v>12</v>
      </c>
      <c r="Y733" s="1" t="s">
        <v>15</v>
      </c>
      <c r="Z733" s="1" t="s">
        <v>250</v>
      </c>
      <c r="AA733" s="1">
        <v>220805</v>
      </c>
      <c r="AB733" s="1">
        <v>3</v>
      </c>
      <c r="AC733" s="1">
        <v>48.96</v>
      </c>
      <c r="AD733" s="1">
        <v>146.88</v>
      </c>
      <c r="AE733" s="1">
        <v>0.014688</v>
      </c>
      <c r="AF733" s="1">
        <v>48.96</v>
      </c>
      <c r="AG733" s="1">
        <v>146.88</v>
      </c>
      <c r="AH733" s="1">
        <v>0.014688</v>
      </c>
      <c r="AI733" s="1">
        <v>3657</v>
      </c>
      <c r="AJ733" s="1" t="s">
        <v>251</v>
      </c>
      <c r="AK733" s="1" t="s">
        <v>980</v>
      </c>
    </row>
    <row r="734" s="1" customFormat="1" spans="1:37">
      <c r="A734" s="1">
        <v>202301</v>
      </c>
      <c r="B734" s="1" t="s">
        <v>2231</v>
      </c>
      <c r="C734" s="1" t="s">
        <v>94</v>
      </c>
      <c r="D734" s="1" t="s">
        <v>2255</v>
      </c>
      <c r="E734" s="1" t="s">
        <v>2256</v>
      </c>
      <c r="F734" s="1" t="s">
        <v>2234</v>
      </c>
      <c r="G734" s="1" t="s">
        <v>2235</v>
      </c>
      <c r="H734" s="1" t="s">
        <v>2236</v>
      </c>
      <c r="I734" s="4">
        <v>44935</v>
      </c>
      <c r="J734" s="1" t="s">
        <v>2689</v>
      </c>
      <c r="K734" s="1" t="s">
        <v>2690</v>
      </c>
      <c r="L734" s="1" t="s">
        <v>2688</v>
      </c>
      <c r="M734" s="1" t="s">
        <v>103</v>
      </c>
      <c r="N734" s="1" t="s">
        <v>121</v>
      </c>
      <c r="P734" s="1" t="s">
        <v>43</v>
      </c>
      <c r="Q734" s="1" t="s">
        <v>105</v>
      </c>
      <c r="R734" s="1" t="s">
        <v>106</v>
      </c>
      <c r="S734" s="1" t="s">
        <v>133</v>
      </c>
      <c r="T734" s="1" t="s">
        <v>134</v>
      </c>
      <c r="U734" s="1" t="s">
        <v>133</v>
      </c>
      <c r="V734" s="1" t="s">
        <v>134</v>
      </c>
      <c r="W734" s="1" t="s">
        <v>109</v>
      </c>
      <c r="X734" s="1" t="s">
        <v>110</v>
      </c>
      <c r="Y734" s="1" t="s">
        <v>36</v>
      </c>
      <c r="Z734" s="1" t="s">
        <v>587</v>
      </c>
      <c r="AA734" s="1">
        <v>220629</v>
      </c>
      <c r="AB734" s="1">
        <v>2</v>
      </c>
      <c r="AC734" s="1">
        <v>21</v>
      </c>
      <c r="AD734" s="1">
        <v>42</v>
      </c>
      <c r="AE734" s="1">
        <v>0.0042</v>
      </c>
      <c r="AF734" s="1">
        <v>21</v>
      </c>
      <c r="AG734" s="1">
        <v>42</v>
      </c>
      <c r="AH734" s="1">
        <v>0.0042</v>
      </c>
      <c r="AI734" s="1">
        <v>1032</v>
      </c>
      <c r="AJ734" s="1" t="s">
        <v>588</v>
      </c>
      <c r="AK734" s="1" t="s">
        <v>980</v>
      </c>
    </row>
    <row r="735" s="1" customFormat="1" spans="1:37">
      <c r="A735" s="1">
        <v>202301</v>
      </c>
      <c r="B735" s="1" t="s">
        <v>2231</v>
      </c>
      <c r="C735" s="1" t="s">
        <v>94</v>
      </c>
      <c r="D735" s="1" t="s">
        <v>2255</v>
      </c>
      <c r="E735" s="1" t="s">
        <v>2256</v>
      </c>
      <c r="F735" s="1" t="s">
        <v>2234</v>
      </c>
      <c r="G735" s="1" t="s">
        <v>2235</v>
      </c>
      <c r="H735" s="1" t="s">
        <v>2236</v>
      </c>
      <c r="I735" s="4">
        <v>44939</v>
      </c>
      <c r="J735" s="1" t="s">
        <v>2693</v>
      </c>
      <c r="K735" s="1" t="s">
        <v>2694</v>
      </c>
      <c r="L735" s="1" t="s">
        <v>2688</v>
      </c>
      <c r="M735" s="1" t="s">
        <v>137</v>
      </c>
      <c r="N735" s="1" t="s">
        <v>137</v>
      </c>
      <c r="P735" s="1" t="s">
        <v>4</v>
      </c>
      <c r="Q735" s="1" t="s">
        <v>105</v>
      </c>
      <c r="R735" s="1" t="s">
        <v>106</v>
      </c>
      <c r="S735" s="1" t="s">
        <v>168</v>
      </c>
      <c r="T735" s="1" t="s">
        <v>169</v>
      </c>
      <c r="U735" s="1" t="s">
        <v>168</v>
      </c>
      <c r="V735" s="1" t="s">
        <v>169</v>
      </c>
      <c r="W735" s="1" t="s">
        <v>109</v>
      </c>
      <c r="X735" s="1" t="s">
        <v>12</v>
      </c>
      <c r="Y735" s="1" t="s">
        <v>13</v>
      </c>
      <c r="Z735" s="1" t="s">
        <v>124</v>
      </c>
      <c r="AA735" s="1">
        <v>220917</v>
      </c>
      <c r="AB735" s="1">
        <v>10</v>
      </c>
      <c r="AC735" s="1">
        <v>26.08</v>
      </c>
      <c r="AD735" s="1">
        <v>260.8</v>
      </c>
      <c r="AE735" s="1">
        <v>0.02608</v>
      </c>
      <c r="AF735" s="1">
        <v>26.08</v>
      </c>
      <c r="AG735" s="1">
        <v>260.8</v>
      </c>
      <c r="AH735" s="1">
        <v>0.02608</v>
      </c>
      <c r="AI735" s="1">
        <v>1044</v>
      </c>
      <c r="AJ735" s="1" t="s">
        <v>125</v>
      </c>
      <c r="AK735" s="1" t="s">
        <v>980</v>
      </c>
    </row>
    <row r="736" s="1" customFormat="1" spans="1:37">
      <c r="A736" s="1">
        <v>202301</v>
      </c>
      <c r="B736" s="1" t="s">
        <v>2231</v>
      </c>
      <c r="C736" s="1" t="s">
        <v>94</v>
      </c>
      <c r="D736" s="1" t="s">
        <v>2255</v>
      </c>
      <c r="E736" s="1" t="s">
        <v>2256</v>
      </c>
      <c r="F736" s="1" t="s">
        <v>2234</v>
      </c>
      <c r="G736" s="1" t="s">
        <v>2235</v>
      </c>
      <c r="H736" s="1" t="s">
        <v>2236</v>
      </c>
      <c r="I736" s="4">
        <v>44939</v>
      </c>
      <c r="J736" s="1" t="s">
        <v>2693</v>
      </c>
      <c r="K736" s="1" t="s">
        <v>2694</v>
      </c>
      <c r="L736" s="1" t="s">
        <v>2688</v>
      </c>
      <c r="M736" s="1" t="s">
        <v>137</v>
      </c>
      <c r="N736" s="1" t="s">
        <v>137</v>
      </c>
      <c r="P736" s="1" t="s">
        <v>4</v>
      </c>
      <c r="Q736" s="1" t="s">
        <v>105</v>
      </c>
      <c r="R736" s="1" t="s">
        <v>106</v>
      </c>
      <c r="S736" s="1" t="s">
        <v>168</v>
      </c>
      <c r="T736" s="1" t="s">
        <v>169</v>
      </c>
      <c r="U736" s="1" t="s">
        <v>168</v>
      </c>
      <c r="V736" s="1" t="s">
        <v>169</v>
      </c>
      <c r="W736" s="1" t="s">
        <v>109</v>
      </c>
      <c r="X736" s="1" t="s">
        <v>16</v>
      </c>
      <c r="Y736" s="1" t="s">
        <v>17</v>
      </c>
      <c r="Z736" s="1" t="s">
        <v>164</v>
      </c>
      <c r="AA736" s="1">
        <v>220914</v>
      </c>
      <c r="AB736" s="1">
        <v>16</v>
      </c>
      <c r="AC736" s="1">
        <v>7.75</v>
      </c>
      <c r="AD736" s="1">
        <v>124</v>
      </c>
      <c r="AE736" s="1">
        <v>0.0124</v>
      </c>
      <c r="AF736" s="1">
        <v>12.8</v>
      </c>
      <c r="AG736" s="1">
        <v>204.8</v>
      </c>
      <c r="AH736" s="1">
        <v>0.02048</v>
      </c>
      <c r="AI736" s="1">
        <v>2597</v>
      </c>
      <c r="AJ736" s="1" t="s">
        <v>165</v>
      </c>
      <c r="AK736" s="1" t="s">
        <v>980</v>
      </c>
    </row>
    <row r="737" s="1" customFormat="1" spans="1:37">
      <c r="A737" s="1">
        <v>202301</v>
      </c>
      <c r="B737" s="1" t="s">
        <v>2231</v>
      </c>
      <c r="C737" s="1" t="s">
        <v>94</v>
      </c>
      <c r="D737" s="1" t="s">
        <v>2255</v>
      </c>
      <c r="E737" s="1" t="s">
        <v>2256</v>
      </c>
      <c r="F737" s="1" t="s">
        <v>2234</v>
      </c>
      <c r="G737" s="1" t="s">
        <v>2235</v>
      </c>
      <c r="H737" s="1" t="s">
        <v>2236</v>
      </c>
      <c r="I737" s="4">
        <v>44939</v>
      </c>
      <c r="J737" s="1" t="s">
        <v>2693</v>
      </c>
      <c r="K737" s="1" t="s">
        <v>2694</v>
      </c>
      <c r="L737" s="1" t="s">
        <v>2688</v>
      </c>
      <c r="M737" s="1" t="s">
        <v>137</v>
      </c>
      <c r="N737" s="1" t="s">
        <v>137</v>
      </c>
      <c r="P737" s="1" t="s">
        <v>4</v>
      </c>
      <c r="Q737" s="1" t="s">
        <v>105</v>
      </c>
      <c r="R737" s="1" t="s">
        <v>106</v>
      </c>
      <c r="S737" s="1" t="s">
        <v>168</v>
      </c>
      <c r="T737" s="1" t="s">
        <v>169</v>
      </c>
      <c r="U737" s="1" t="s">
        <v>168</v>
      </c>
      <c r="V737" s="1" t="s">
        <v>169</v>
      </c>
      <c r="W737" s="1" t="s">
        <v>109</v>
      </c>
      <c r="X737" s="1" t="s">
        <v>16</v>
      </c>
      <c r="Y737" s="1" t="s">
        <v>17</v>
      </c>
      <c r="Z737" s="1" t="s">
        <v>164</v>
      </c>
      <c r="AA737" s="1">
        <v>221205</v>
      </c>
      <c r="AB737" s="1">
        <v>4</v>
      </c>
      <c r="AC737" s="1">
        <v>7.75</v>
      </c>
      <c r="AD737" s="1">
        <v>31</v>
      </c>
      <c r="AE737" s="1">
        <v>0.0031</v>
      </c>
      <c r="AF737" s="1">
        <v>12.8</v>
      </c>
      <c r="AG737" s="1">
        <v>51.2</v>
      </c>
      <c r="AH737" s="1">
        <v>0.00512</v>
      </c>
      <c r="AI737" s="1">
        <v>2597</v>
      </c>
      <c r="AJ737" s="1" t="s">
        <v>165</v>
      </c>
      <c r="AK737" s="1" t="s">
        <v>980</v>
      </c>
    </row>
    <row r="738" s="1" customFormat="1" spans="1:37">
      <c r="A738" s="1">
        <v>202301</v>
      </c>
      <c r="B738" s="1" t="s">
        <v>2231</v>
      </c>
      <c r="C738" s="1" t="s">
        <v>94</v>
      </c>
      <c r="D738" s="1" t="s">
        <v>2255</v>
      </c>
      <c r="E738" s="1" t="s">
        <v>2256</v>
      </c>
      <c r="F738" s="1" t="s">
        <v>2234</v>
      </c>
      <c r="G738" s="1" t="s">
        <v>2235</v>
      </c>
      <c r="H738" s="1" t="s">
        <v>2236</v>
      </c>
      <c r="I738" s="4">
        <v>44944</v>
      </c>
      <c r="J738" s="1" t="s">
        <v>2695</v>
      </c>
      <c r="K738" s="1" t="s">
        <v>2696</v>
      </c>
      <c r="L738" s="1" t="s">
        <v>2688</v>
      </c>
      <c r="M738" s="1" t="s">
        <v>103</v>
      </c>
      <c r="N738" s="1" t="s">
        <v>104</v>
      </c>
      <c r="P738" s="1" t="s">
        <v>4</v>
      </c>
      <c r="Q738" s="1" t="s">
        <v>105</v>
      </c>
      <c r="R738" s="1" t="s">
        <v>106</v>
      </c>
      <c r="S738" s="1" t="s">
        <v>133</v>
      </c>
      <c r="T738" s="1" t="s">
        <v>134</v>
      </c>
      <c r="U738" s="1" t="s">
        <v>133</v>
      </c>
      <c r="V738" s="1" t="s">
        <v>134</v>
      </c>
      <c r="W738" s="1" t="s">
        <v>109</v>
      </c>
      <c r="X738" s="1" t="s">
        <v>27</v>
      </c>
      <c r="Y738" s="1" t="s">
        <v>29</v>
      </c>
      <c r="Z738" s="1" t="s">
        <v>290</v>
      </c>
      <c r="AA738" s="1">
        <v>250705043</v>
      </c>
      <c r="AB738" s="1">
        <v>2</v>
      </c>
      <c r="AC738" s="1">
        <v>40.26</v>
      </c>
      <c r="AD738" s="1">
        <v>80.52</v>
      </c>
      <c r="AE738" s="1">
        <v>0.008052</v>
      </c>
      <c r="AF738" s="1">
        <v>40.26</v>
      </c>
      <c r="AG738" s="1">
        <v>80.52</v>
      </c>
      <c r="AH738" s="1">
        <v>0.008052</v>
      </c>
      <c r="AI738" s="1">
        <v>1041</v>
      </c>
      <c r="AJ738" s="1" t="s">
        <v>291</v>
      </c>
      <c r="AK738" s="1" t="s">
        <v>980</v>
      </c>
    </row>
    <row r="739" s="1" customFormat="1" spans="1:37">
      <c r="A739" s="1">
        <v>202301</v>
      </c>
      <c r="B739" s="1" t="s">
        <v>2231</v>
      </c>
      <c r="C739" s="1" t="s">
        <v>94</v>
      </c>
      <c r="D739" s="1" t="s">
        <v>2255</v>
      </c>
      <c r="E739" s="1" t="s">
        <v>2256</v>
      </c>
      <c r="F739" s="1" t="s">
        <v>2234</v>
      </c>
      <c r="G739" s="1" t="s">
        <v>2235</v>
      </c>
      <c r="H739" s="1" t="s">
        <v>2236</v>
      </c>
      <c r="I739" s="4">
        <v>44953</v>
      </c>
      <c r="J739" s="1" t="s">
        <v>2697</v>
      </c>
      <c r="K739" s="1" t="s">
        <v>2698</v>
      </c>
      <c r="L739" s="1" t="s">
        <v>2688</v>
      </c>
      <c r="M739" s="1" t="s">
        <v>103</v>
      </c>
      <c r="N739" s="1" t="s">
        <v>104</v>
      </c>
      <c r="P739" s="1" t="s">
        <v>4</v>
      </c>
      <c r="Q739" s="1" t="s">
        <v>105</v>
      </c>
      <c r="R739" s="1" t="s">
        <v>106</v>
      </c>
      <c r="S739" s="1" t="s">
        <v>133</v>
      </c>
      <c r="T739" s="1" t="s">
        <v>134</v>
      </c>
      <c r="U739" s="1" t="s">
        <v>133</v>
      </c>
      <c r="V739" s="1" t="s">
        <v>134</v>
      </c>
      <c r="W739" s="1" t="s">
        <v>109</v>
      </c>
      <c r="X739" s="1" t="s">
        <v>12</v>
      </c>
      <c r="Y739" s="1" t="s">
        <v>13</v>
      </c>
      <c r="Z739" s="1" t="s">
        <v>124</v>
      </c>
      <c r="AA739" s="1">
        <v>220917</v>
      </c>
      <c r="AB739" s="1">
        <v>10</v>
      </c>
      <c r="AC739" s="1">
        <v>26.08</v>
      </c>
      <c r="AD739" s="1">
        <v>260.8</v>
      </c>
      <c r="AE739" s="1">
        <v>0.02608</v>
      </c>
      <c r="AF739" s="1">
        <v>26.08</v>
      </c>
      <c r="AG739" s="1">
        <v>260.8</v>
      </c>
      <c r="AH739" s="1">
        <v>0.02608</v>
      </c>
      <c r="AI739" s="1">
        <v>1044</v>
      </c>
      <c r="AJ739" s="1" t="s">
        <v>125</v>
      </c>
      <c r="AK739" s="1" t="s">
        <v>980</v>
      </c>
    </row>
    <row r="740" s="1" customFormat="1" spans="1:37">
      <c r="A740" s="1">
        <v>202301</v>
      </c>
      <c r="B740" s="1" t="s">
        <v>2231</v>
      </c>
      <c r="C740" s="1" t="s">
        <v>94</v>
      </c>
      <c r="D740" s="1" t="s">
        <v>2255</v>
      </c>
      <c r="E740" s="1" t="s">
        <v>2256</v>
      </c>
      <c r="F740" s="1" t="s">
        <v>2234</v>
      </c>
      <c r="G740" s="1" t="s">
        <v>2235</v>
      </c>
      <c r="H740" s="1" t="s">
        <v>2236</v>
      </c>
      <c r="I740" s="4">
        <v>44956</v>
      </c>
      <c r="J740" s="1" t="s">
        <v>2699</v>
      </c>
      <c r="K740" s="1" t="s">
        <v>2700</v>
      </c>
      <c r="L740" s="1" t="s">
        <v>2688</v>
      </c>
      <c r="M740" s="1" t="s">
        <v>103</v>
      </c>
      <c r="N740" s="1" t="s">
        <v>121</v>
      </c>
      <c r="P740" s="1" t="s">
        <v>4</v>
      </c>
      <c r="Q740" s="1" t="s">
        <v>105</v>
      </c>
      <c r="R740" s="1" t="s">
        <v>106</v>
      </c>
      <c r="S740" s="1" t="s">
        <v>133</v>
      </c>
      <c r="T740" s="1" t="s">
        <v>134</v>
      </c>
      <c r="U740" s="1" t="s">
        <v>133</v>
      </c>
      <c r="V740" s="1" t="s">
        <v>134</v>
      </c>
      <c r="W740" s="1" t="s">
        <v>109</v>
      </c>
      <c r="X740" s="1" t="s">
        <v>110</v>
      </c>
      <c r="Y740" s="1" t="s">
        <v>36</v>
      </c>
      <c r="Z740" s="1" t="s">
        <v>587</v>
      </c>
      <c r="AA740" s="1">
        <v>220629</v>
      </c>
      <c r="AB740" s="1">
        <v>5</v>
      </c>
      <c r="AC740" s="1">
        <v>21</v>
      </c>
      <c r="AD740" s="1">
        <v>105</v>
      </c>
      <c r="AE740" s="1">
        <v>0.0105</v>
      </c>
      <c r="AF740" s="1">
        <v>21</v>
      </c>
      <c r="AG740" s="1">
        <v>105</v>
      </c>
      <c r="AH740" s="1">
        <v>0.0105</v>
      </c>
      <c r="AI740" s="1">
        <v>1032</v>
      </c>
      <c r="AJ740" s="1" t="s">
        <v>588</v>
      </c>
      <c r="AK740" s="1" t="s">
        <v>980</v>
      </c>
    </row>
    <row r="741" s="1" customFormat="1" spans="1:37">
      <c r="A741" s="1">
        <v>202301</v>
      </c>
      <c r="B741" s="1" t="s">
        <v>2231</v>
      </c>
      <c r="C741" s="1" t="s">
        <v>94</v>
      </c>
      <c r="D741" s="1" t="s">
        <v>2255</v>
      </c>
      <c r="E741" s="1" t="s">
        <v>2256</v>
      </c>
      <c r="F741" s="1" t="s">
        <v>2234</v>
      </c>
      <c r="G741" s="1" t="s">
        <v>2235</v>
      </c>
      <c r="H741" s="1" t="s">
        <v>2236</v>
      </c>
      <c r="I741" s="4">
        <v>44956</v>
      </c>
      <c r="J741" s="1" t="s">
        <v>2701</v>
      </c>
      <c r="K741" s="1" t="s">
        <v>2702</v>
      </c>
      <c r="L741" s="1" t="s">
        <v>2688</v>
      </c>
      <c r="M741" s="1" t="s">
        <v>103</v>
      </c>
      <c r="N741" s="1" t="s">
        <v>104</v>
      </c>
      <c r="P741" s="1" t="s">
        <v>4</v>
      </c>
      <c r="Q741" s="1" t="s">
        <v>105</v>
      </c>
      <c r="R741" s="1" t="s">
        <v>106</v>
      </c>
      <c r="S741" s="1" t="s">
        <v>168</v>
      </c>
      <c r="T741" s="1" t="s">
        <v>169</v>
      </c>
      <c r="U741" s="1" t="s">
        <v>168</v>
      </c>
      <c r="V741" s="1" t="s">
        <v>169</v>
      </c>
      <c r="W741" s="1" t="s">
        <v>109</v>
      </c>
      <c r="X741" s="1" t="s">
        <v>12</v>
      </c>
      <c r="Y741" s="1" t="s">
        <v>13</v>
      </c>
      <c r="Z741" s="1" t="s">
        <v>124</v>
      </c>
      <c r="AA741" s="1">
        <v>220917</v>
      </c>
      <c r="AB741" s="1">
        <v>2</v>
      </c>
      <c r="AC741" s="1">
        <v>26.08</v>
      </c>
      <c r="AD741" s="1">
        <v>52.16</v>
      </c>
      <c r="AE741" s="1">
        <v>0.005216</v>
      </c>
      <c r="AF741" s="1">
        <v>26.08</v>
      </c>
      <c r="AG741" s="1">
        <v>52.16</v>
      </c>
      <c r="AH741" s="1">
        <v>0.005216</v>
      </c>
      <c r="AI741" s="1">
        <v>1044</v>
      </c>
      <c r="AJ741" s="1" t="s">
        <v>125</v>
      </c>
      <c r="AK741" s="1" t="s">
        <v>980</v>
      </c>
    </row>
    <row r="742" s="1" customFormat="1" spans="1:37">
      <c r="A742" s="1">
        <v>202301</v>
      </c>
      <c r="B742" s="1" t="s">
        <v>2231</v>
      </c>
      <c r="C742" s="1" t="s">
        <v>94</v>
      </c>
      <c r="D742" s="1" t="s">
        <v>2259</v>
      </c>
      <c r="E742" s="1" t="s">
        <v>2260</v>
      </c>
      <c r="F742" s="1" t="s">
        <v>2234</v>
      </c>
      <c r="G742" s="1" t="s">
        <v>2235</v>
      </c>
      <c r="H742" s="1" t="s">
        <v>2236</v>
      </c>
      <c r="I742" s="4">
        <v>44928</v>
      </c>
      <c r="J742" s="1" t="s">
        <v>585</v>
      </c>
      <c r="K742" s="1" t="s">
        <v>586</v>
      </c>
      <c r="L742" s="1" t="s">
        <v>2703</v>
      </c>
      <c r="M742" s="1" t="s">
        <v>137</v>
      </c>
      <c r="N742" s="1" t="s">
        <v>137</v>
      </c>
      <c r="P742" s="1" t="s">
        <v>43</v>
      </c>
      <c r="Q742" s="1" t="s">
        <v>105</v>
      </c>
      <c r="R742" s="1" t="s">
        <v>106</v>
      </c>
      <c r="S742" s="1" t="s">
        <v>158</v>
      </c>
      <c r="T742" s="1" t="s">
        <v>159</v>
      </c>
      <c r="U742" s="1" t="s">
        <v>158</v>
      </c>
      <c r="V742" s="1" t="s">
        <v>159</v>
      </c>
      <c r="W742" s="1" t="s">
        <v>109</v>
      </c>
      <c r="X742" s="1" t="s">
        <v>12</v>
      </c>
      <c r="Y742" s="1" t="s">
        <v>13</v>
      </c>
      <c r="Z742" s="1" t="s">
        <v>124</v>
      </c>
      <c r="AA742" s="1">
        <v>220917</v>
      </c>
      <c r="AB742" s="1">
        <v>5</v>
      </c>
      <c r="AC742" s="1">
        <v>26.08</v>
      </c>
      <c r="AD742" s="1">
        <v>130.4</v>
      </c>
      <c r="AE742" s="1">
        <v>0.01304</v>
      </c>
      <c r="AF742" s="1">
        <v>26.08</v>
      </c>
      <c r="AG742" s="1">
        <v>130.4</v>
      </c>
      <c r="AH742" s="1">
        <v>0.01304</v>
      </c>
      <c r="AI742" s="1">
        <v>1044</v>
      </c>
      <c r="AJ742" s="1" t="s">
        <v>125</v>
      </c>
      <c r="AK742" s="1" t="s">
        <v>980</v>
      </c>
    </row>
    <row r="743" s="1" customFormat="1" spans="1:37">
      <c r="A743" s="1">
        <v>202301</v>
      </c>
      <c r="B743" s="1" t="s">
        <v>2231</v>
      </c>
      <c r="C743" s="1" t="s">
        <v>94</v>
      </c>
      <c r="D743" s="1" t="s">
        <v>2259</v>
      </c>
      <c r="E743" s="1" t="s">
        <v>2260</v>
      </c>
      <c r="F743" s="1" t="s">
        <v>2234</v>
      </c>
      <c r="G743" s="1" t="s">
        <v>2235</v>
      </c>
      <c r="H743" s="1" t="s">
        <v>2236</v>
      </c>
      <c r="I743" s="4">
        <v>44928</v>
      </c>
      <c r="J743" s="1" t="s">
        <v>2704</v>
      </c>
      <c r="K743" s="1" t="s">
        <v>2705</v>
      </c>
      <c r="L743" s="1" t="s">
        <v>2703</v>
      </c>
      <c r="M743" s="1" t="s">
        <v>137</v>
      </c>
      <c r="N743" s="1" t="s">
        <v>137</v>
      </c>
      <c r="P743" s="1" t="s">
        <v>43</v>
      </c>
      <c r="Q743" s="1" t="s">
        <v>105</v>
      </c>
      <c r="R743" s="1" t="s">
        <v>106</v>
      </c>
      <c r="S743" s="1" t="s">
        <v>158</v>
      </c>
      <c r="T743" s="1" t="s">
        <v>159</v>
      </c>
      <c r="U743" s="1" t="s">
        <v>158</v>
      </c>
      <c r="V743" s="1" t="s">
        <v>159</v>
      </c>
      <c r="W743" s="1" t="s">
        <v>109</v>
      </c>
      <c r="X743" s="1" t="s">
        <v>12</v>
      </c>
      <c r="Y743" s="1" t="s">
        <v>13</v>
      </c>
      <c r="Z743" s="1" t="s">
        <v>124</v>
      </c>
      <c r="AA743" s="1">
        <v>220917</v>
      </c>
      <c r="AB743" s="1">
        <v>8</v>
      </c>
      <c r="AC743" s="1">
        <v>26.08</v>
      </c>
      <c r="AD743" s="1">
        <v>208.64</v>
      </c>
      <c r="AE743" s="1">
        <v>0.020864</v>
      </c>
      <c r="AF743" s="1">
        <v>26.08</v>
      </c>
      <c r="AG743" s="1">
        <v>208.64</v>
      </c>
      <c r="AH743" s="1">
        <v>0.020864</v>
      </c>
      <c r="AI743" s="1">
        <v>1044</v>
      </c>
      <c r="AJ743" s="1" t="s">
        <v>125</v>
      </c>
      <c r="AK743" s="1" t="s">
        <v>980</v>
      </c>
    </row>
    <row r="744" s="1" customFormat="1" spans="1:37">
      <c r="A744" s="1">
        <v>202301</v>
      </c>
      <c r="B744" s="1" t="s">
        <v>2231</v>
      </c>
      <c r="C744" s="1" t="s">
        <v>94</v>
      </c>
      <c r="D744" s="1" t="s">
        <v>2259</v>
      </c>
      <c r="E744" s="1" t="s">
        <v>2260</v>
      </c>
      <c r="F744" s="1" t="s">
        <v>2234</v>
      </c>
      <c r="G744" s="1" t="s">
        <v>2235</v>
      </c>
      <c r="H744" s="1" t="s">
        <v>2236</v>
      </c>
      <c r="I744" s="4">
        <v>44928</v>
      </c>
      <c r="J744" s="1" t="s">
        <v>2096</v>
      </c>
      <c r="K744" s="1" t="s">
        <v>2097</v>
      </c>
      <c r="L744" s="1" t="s">
        <v>2703</v>
      </c>
      <c r="M744" s="1" t="s">
        <v>103</v>
      </c>
      <c r="N744" s="1" t="s">
        <v>121</v>
      </c>
      <c r="P744" s="1" t="s">
        <v>4</v>
      </c>
      <c r="Q744" s="1" t="s">
        <v>105</v>
      </c>
      <c r="R744" s="1" t="s">
        <v>106</v>
      </c>
      <c r="S744" s="1" t="s">
        <v>107</v>
      </c>
      <c r="T744" s="1" t="s">
        <v>108</v>
      </c>
      <c r="U744" s="1" t="s">
        <v>107</v>
      </c>
      <c r="V744" s="1" t="s">
        <v>108</v>
      </c>
      <c r="W744" s="1" t="s">
        <v>109</v>
      </c>
      <c r="X744" s="1" t="s">
        <v>12</v>
      </c>
      <c r="Y744" s="1" t="s">
        <v>13</v>
      </c>
      <c r="Z744" s="1" t="s">
        <v>124</v>
      </c>
      <c r="AA744" s="1">
        <v>220917</v>
      </c>
      <c r="AB744" s="1">
        <v>10</v>
      </c>
      <c r="AC744" s="1">
        <v>26.08</v>
      </c>
      <c r="AD744" s="1">
        <v>260.8</v>
      </c>
      <c r="AE744" s="1">
        <v>0.02608</v>
      </c>
      <c r="AF744" s="1">
        <v>26.08</v>
      </c>
      <c r="AG744" s="1">
        <v>260.8</v>
      </c>
      <c r="AH744" s="1">
        <v>0.02608</v>
      </c>
      <c r="AI744" s="1">
        <v>1044</v>
      </c>
      <c r="AJ744" s="1" t="s">
        <v>125</v>
      </c>
      <c r="AK744" s="1" t="s">
        <v>980</v>
      </c>
    </row>
    <row r="745" s="1" customFormat="1" spans="1:37">
      <c r="A745" s="1">
        <v>202301</v>
      </c>
      <c r="B745" s="1" t="s">
        <v>2231</v>
      </c>
      <c r="C745" s="1" t="s">
        <v>94</v>
      </c>
      <c r="D745" s="1" t="s">
        <v>2259</v>
      </c>
      <c r="E745" s="1" t="s">
        <v>2260</v>
      </c>
      <c r="F745" s="1" t="s">
        <v>2234</v>
      </c>
      <c r="G745" s="1" t="s">
        <v>2235</v>
      </c>
      <c r="H745" s="1" t="s">
        <v>2236</v>
      </c>
      <c r="I745" s="4">
        <v>44928</v>
      </c>
      <c r="J745" s="1" t="s">
        <v>2706</v>
      </c>
      <c r="K745" s="1" t="s">
        <v>2707</v>
      </c>
      <c r="L745" s="1" t="s">
        <v>2703</v>
      </c>
      <c r="M745" s="1" t="s">
        <v>137</v>
      </c>
      <c r="N745" s="1" t="s">
        <v>137</v>
      </c>
      <c r="P745" s="1" t="s">
        <v>4</v>
      </c>
      <c r="Q745" s="1" t="s">
        <v>105</v>
      </c>
      <c r="R745" s="1" t="s">
        <v>106</v>
      </c>
      <c r="S745" s="1" t="s">
        <v>107</v>
      </c>
      <c r="T745" s="1" t="s">
        <v>108</v>
      </c>
      <c r="U745" s="1" t="s">
        <v>107</v>
      </c>
      <c r="V745" s="1" t="s">
        <v>108</v>
      </c>
      <c r="W745" s="1" t="s">
        <v>109</v>
      </c>
      <c r="X745" s="1" t="s">
        <v>12</v>
      </c>
      <c r="Y745" s="1" t="s">
        <v>13</v>
      </c>
      <c r="Z745" s="1" t="s">
        <v>124</v>
      </c>
      <c r="AA745" s="1">
        <v>220917</v>
      </c>
      <c r="AB745" s="1">
        <v>5</v>
      </c>
      <c r="AC745" s="1">
        <v>26.08</v>
      </c>
      <c r="AD745" s="1">
        <v>130.4</v>
      </c>
      <c r="AE745" s="1">
        <v>0.01304</v>
      </c>
      <c r="AF745" s="1">
        <v>26.08</v>
      </c>
      <c r="AG745" s="1">
        <v>130.4</v>
      </c>
      <c r="AH745" s="1">
        <v>0.01304</v>
      </c>
      <c r="AI745" s="1">
        <v>1044</v>
      </c>
      <c r="AJ745" s="1" t="s">
        <v>125</v>
      </c>
      <c r="AK745" s="1" t="s">
        <v>980</v>
      </c>
    </row>
    <row r="746" s="1" customFormat="1" spans="1:37">
      <c r="A746" s="1">
        <v>202301</v>
      </c>
      <c r="B746" s="1" t="s">
        <v>2231</v>
      </c>
      <c r="C746" s="1" t="s">
        <v>94</v>
      </c>
      <c r="D746" s="1" t="s">
        <v>2259</v>
      </c>
      <c r="E746" s="1" t="s">
        <v>2260</v>
      </c>
      <c r="F746" s="1" t="s">
        <v>2234</v>
      </c>
      <c r="G746" s="1" t="s">
        <v>2235</v>
      </c>
      <c r="H746" s="1" t="s">
        <v>2236</v>
      </c>
      <c r="I746" s="4">
        <v>44928</v>
      </c>
      <c r="J746" s="1" t="s">
        <v>2708</v>
      </c>
      <c r="K746" s="1" t="s">
        <v>2709</v>
      </c>
      <c r="L746" s="1" t="s">
        <v>2703</v>
      </c>
      <c r="M746" s="1" t="s">
        <v>137</v>
      </c>
      <c r="N746" s="1" t="s">
        <v>137</v>
      </c>
      <c r="P746" s="1" t="s">
        <v>4</v>
      </c>
      <c r="Q746" s="1" t="s">
        <v>105</v>
      </c>
      <c r="R746" s="1" t="s">
        <v>106</v>
      </c>
      <c r="S746" s="1" t="s">
        <v>107</v>
      </c>
      <c r="T746" s="1" t="s">
        <v>108</v>
      </c>
      <c r="U746" s="1" t="s">
        <v>107</v>
      </c>
      <c r="V746" s="1" t="s">
        <v>108</v>
      </c>
      <c r="W746" s="1" t="s">
        <v>109</v>
      </c>
      <c r="X746" s="1" t="s">
        <v>12</v>
      </c>
      <c r="Y746" s="1" t="s">
        <v>13</v>
      </c>
      <c r="Z746" s="1" t="s">
        <v>124</v>
      </c>
      <c r="AA746" s="1">
        <v>220917</v>
      </c>
      <c r="AB746" s="1">
        <v>10</v>
      </c>
      <c r="AC746" s="1">
        <v>26.08</v>
      </c>
      <c r="AD746" s="1">
        <v>260.8</v>
      </c>
      <c r="AE746" s="1">
        <v>0.02608</v>
      </c>
      <c r="AF746" s="1">
        <v>26.08</v>
      </c>
      <c r="AG746" s="1">
        <v>260.8</v>
      </c>
      <c r="AH746" s="1">
        <v>0.02608</v>
      </c>
      <c r="AI746" s="1">
        <v>1044</v>
      </c>
      <c r="AJ746" s="1" t="s">
        <v>125</v>
      </c>
      <c r="AK746" s="1" t="s">
        <v>980</v>
      </c>
    </row>
    <row r="747" s="1" customFormat="1" spans="1:37">
      <c r="A747" s="1">
        <v>202301</v>
      </c>
      <c r="B747" s="1" t="s">
        <v>2231</v>
      </c>
      <c r="C747" s="1" t="s">
        <v>94</v>
      </c>
      <c r="D747" s="1" t="s">
        <v>2259</v>
      </c>
      <c r="E747" s="1" t="s">
        <v>2260</v>
      </c>
      <c r="F747" s="1" t="s">
        <v>2234</v>
      </c>
      <c r="G747" s="1" t="s">
        <v>2235</v>
      </c>
      <c r="H747" s="1" t="s">
        <v>2236</v>
      </c>
      <c r="I747" s="4">
        <v>44928</v>
      </c>
      <c r="J747" s="1" t="s">
        <v>2271</v>
      </c>
      <c r="K747" s="1" t="s">
        <v>2272</v>
      </c>
      <c r="L747" s="1" t="s">
        <v>2703</v>
      </c>
      <c r="M747" s="1" t="s">
        <v>228</v>
      </c>
      <c r="N747" s="1" t="s">
        <v>228</v>
      </c>
      <c r="P747" s="1" t="s">
        <v>4</v>
      </c>
      <c r="Q747" s="1" t="s">
        <v>105</v>
      </c>
      <c r="R747" s="1" t="s">
        <v>106</v>
      </c>
      <c r="S747" s="1" t="s">
        <v>186</v>
      </c>
      <c r="T747" s="1" t="s">
        <v>187</v>
      </c>
      <c r="U747" s="1" t="s">
        <v>186</v>
      </c>
      <c r="V747" s="1" t="s">
        <v>187</v>
      </c>
      <c r="W747" s="1" t="s">
        <v>109</v>
      </c>
      <c r="X747" s="1" t="s">
        <v>110</v>
      </c>
      <c r="Y747" s="1" t="s">
        <v>35</v>
      </c>
      <c r="Z747" s="1" t="s">
        <v>111</v>
      </c>
      <c r="AA747" s="1">
        <v>220129</v>
      </c>
      <c r="AB747" s="1">
        <v>70</v>
      </c>
      <c r="AC747" s="1">
        <v>31.29</v>
      </c>
      <c r="AD747" s="1">
        <v>2190.3</v>
      </c>
      <c r="AE747" s="1">
        <v>0.21903</v>
      </c>
      <c r="AF747" s="1">
        <v>31.29</v>
      </c>
      <c r="AG747" s="1">
        <v>2190.3</v>
      </c>
      <c r="AH747" s="1">
        <v>0.21903</v>
      </c>
      <c r="AI747" s="1">
        <v>1047</v>
      </c>
      <c r="AJ747" s="1" t="s">
        <v>112</v>
      </c>
      <c r="AK747" s="1" t="s">
        <v>980</v>
      </c>
    </row>
    <row r="748" s="1" customFormat="1" spans="1:37">
      <c r="A748" s="1">
        <v>202301</v>
      </c>
      <c r="B748" s="1" t="s">
        <v>2231</v>
      </c>
      <c r="C748" s="1" t="s">
        <v>94</v>
      </c>
      <c r="D748" s="1" t="s">
        <v>2259</v>
      </c>
      <c r="E748" s="1" t="s">
        <v>2260</v>
      </c>
      <c r="F748" s="1" t="s">
        <v>2234</v>
      </c>
      <c r="G748" s="1" t="s">
        <v>2235</v>
      </c>
      <c r="H748" s="1" t="s">
        <v>2236</v>
      </c>
      <c r="I748" s="4">
        <v>44928</v>
      </c>
      <c r="J748" s="1" t="s">
        <v>764</v>
      </c>
      <c r="K748" s="1" t="s">
        <v>765</v>
      </c>
      <c r="L748" s="1" t="s">
        <v>2703</v>
      </c>
      <c r="M748" s="1" t="s">
        <v>137</v>
      </c>
      <c r="N748" s="1" t="s">
        <v>137</v>
      </c>
      <c r="P748" s="1" t="s">
        <v>4</v>
      </c>
      <c r="Q748" s="1" t="s">
        <v>105</v>
      </c>
      <c r="R748" s="1" t="s">
        <v>106</v>
      </c>
      <c r="S748" s="1" t="s">
        <v>138</v>
      </c>
      <c r="T748" s="1" t="s">
        <v>139</v>
      </c>
      <c r="U748" s="1" t="s">
        <v>138</v>
      </c>
      <c r="V748" s="1" t="s">
        <v>139</v>
      </c>
      <c r="W748" s="1" t="s">
        <v>109</v>
      </c>
      <c r="X748" s="1" t="s">
        <v>12</v>
      </c>
      <c r="Y748" s="1" t="s">
        <v>13</v>
      </c>
      <c r="Z748" s="1" t="s">
        <v>124</v>
      </c>
      <c r="AA748" s="1">
        <v>220917</v>
      </c>
      <c r="AB748" s="1">
        <v>5</v>
      </c>
      <c r="AC748" s="1">
        <v>26.08</v>
      </c>
      <c r="AD748" s="1">
        <v>130.4</v>
      </c>
      <c r="AE748" s="1">
        <v>0.01304</v>
      </c>
      <c r="AF748" s="1">
        <v>26.08</v>
      </c>
      <c r="AG748" s="1">
        <v>130.4</v>
      </c>
      <c r="AH748" s="1">
        <v>0.01304</v>
      </c>
      <c r="AI748" s="1">
        <v>1044</v>
      </c>
      <c r="AJ748" s="1" t="s">
        <v>125</v>
      </c>
      <c r="AK748" s="1" t="s">
        <v>980</v>
      </c>
    </row>
    <row r="749" s="1" customFormat="1" spans="1:37">
      <c r="A749" s="1">
        <v>202301</v>
      </c>
      <c r="B749" s="1" t="s">
        <v>2231</v>
      </c>
      <c r="C749" s="1" t="s">
        <v>94</v>
      </c>
      <c r="D749" s="1" t="s">
        <v>2259</v>
      </c>
      <c r="E749" s="1" t="s">
        <v>2260</v>
      </c>
      <c r="F749" s="1" t="s">
        <v>2234</v>
      </c>
      <c r="G749" s="1" t="s">
        <v>2235</v>
      </c>
      <c r="H749" s="1" t="s">
        <v>2236</v>
      </c>
      <c r="I749" s="4">
        <v>44928</v>
      </c>
      <c r="J749" s="1" t="s">
        <v>2710</v>
      </c>
      <c r="K749" s="1" t="s">
        <v>2711</v>
      </c>
      <c r="L749" s="1" t="s">
        <v>2703</v>
      </c>
      <c r="M749" s="1" t="s">
        <v>137</v>
      </c>
      <c r="N749" s="1" t="s">
        <v>137</v>
      </c>
      <c r="P749" s="1" t="s">
        <v>4</v>
      </c>
      <c r="Q749" s="1" t="s">
        <v>105</v>
      </c>
      <c r="R749" s="1" t="s">
        <v>106</v>
      </c>
      <c r="S749" s="1" t="s">
        <v>122</v>
      </c>
      <c r="T749" s="1" t="s">
        <v>123</v>
      </c>
      <c r="U749" s="1" t="s">
        <v>122</v>
      </c>
      <c r="V749" s="1" t="s">
        <v>123</v>
      </c>
      <c r="W749" s="1" t="s">
        <v>109</v>
      </c>
      <c r="X749" s="1" t="s">
        <v>12</v>
      </c>
      <c r="Y749" s="1" t="s">
        <v>13</v>
      </c>
      <c r="Z749" s="1" t="s">
        <v>124</v>
      </c>
      <c r="AA749" s="1">
        <v>220917</v>
      </c>
      <c r="AB749" s="1">
        <v>4</v>
      </c>
      <c r="AC749" s="1">
        <v>26.08</v>
      </c>
      <c r="AD749" s="1">
        <v>104.32</v>
      </c>
      <c r="AE749" s="1">
        <v>0.010432</v>
      </c>
      <c r="AF749" s="1">
        <v>26.08</v>
      </c>
      <c r="AG749" s="1">
        <v>104.32</v>
      </c>
      <c r="AH749" s="1">
        <v>0.010432</v>
      </c>
      <c r="AI749" s="1">
        <v>1044</v>
      </c>
      <c r="AJ749" s="1" t="s">
        <v>125</v>
      </c>
      <c r="AK749" s="1" t="s">
        <v>980</v>
      </c>
    </row>
    <row r="750" s="1" customFormat="1" spans="1:37">
      <c r="A750" s="1">
        <v>202301</v>
      </c>
      <c r="B750" s="1" t="s">
        <v>2231</v>
      </c>
      <c r="C750" s="1" t="s">
        <v>94</v>
      </c>
      <c r="D750" s="1" t="s">
        <v>2259</v>
      </c>
      <c r="E750" s="1" t="s">
        <v>2260</v>
      </c>
      <c r="F750" s="1" t="s">
        <v>2234</v>
      </c>
      <c r="G750" s="1" t="s">
        <v>2235</v>
      </c>
      <c r="H750" s="1" t="s">
        <v>2236</v>
      </c>
      <c r="I750" s="4">
        <v>44928</v>
      </c>
      <c r="J750" s="1" t="s">
        <v>2712</v>
      </c>
      <c r="K750" s="1" t="s">
        <v>2713</v>
      </c>
      <c r="L750" s="1" t="s">
        <v>2703</v>
      </c>
      <c r="M750" s="1" t="s">
        <v>103</v>
      </c>
      <c r="N750" s="1" t="s">
        <v>121</v>
      </c>
      <c r="P750" s="1" t="s">
        <v>4</v>
      </c>
      <c r="Q750" s="1" t="s">
        <v>105</v>
      </c>
      <c r="R750" s="1" t="s">
        <v>106</v>
      </c>
      <c r="S750" s="1" t="s">
        <v>152</v>
      </c>
      <c r="T750" s="1" t="s">
        <v>153</v>
      </c>
      <c r="U750" s="1" t="s">
        <v>152</v>
      </c>
      <c r="V750" s="1" t="s">
        <v>153</v>
      </c>
      <c r="W750" s="1" t="s">
        <v>109</v>
      </c>
      <c r="X750" s="1" t="s">
        <v>12</v>
      </c>
      <c r="Y750" s="1" t="s">
        <v>13</v>
      </c>
      <c r="Z750" s="1" t="s">
        <v>124</v>
      </c>
      <c r="AA750" s="1">
        <v>220917</v>
      </c>
      <c r="AB750" s="1">
        <v>10</v>
      </c>
      <c r="AC750" s="1">
        <v>26.08</v>
      </c>
      <c r="AD750" s="1">
        <v>260.8</v>
      </c>
      <c r="AE750" s="1">
        <v>0.02608</v>
      </c>
      <c r="AF750" s="1">
        <v>26.08</v>
      </c>
      <c r="AG750" s="1">
        <v>260.8</v>
      </c>
      <c r="AH750" s="1">
        <v>0.02608</v>
      </c>
      <c r="AI750" s="1">
        <v>1044</v>
      </c>
      <c r="AJ750" s="1" t="s">
        <v>125</v>
      </c>
      <c r="AK750" s="1" t="s">
        <v>980</v>
      </c>
    </row>
    <row r="751" s="1" customFormat="1" spans="1:37">
      <c r="A751" s="1">
        <v>202301</v>
      </c>
      <c r="B751" s="1" t="s">
        <v>2231</v>
      </c>
      <c r="C751" s="1" t="s">
        <v>94</v>
      </c>
      <c r="D751" s="1" t="s">
        <v>2259</v>
      </c>
      <c r="E751" s="1" t="s">
        <v>2260</v>
      </c>
      <c r="F751" s="1" t="s">
        <v>2234</v>
      </c>
      <c r="G751" s="1" t="s">
        <v>2235</v>
      </c>
      <c r="H751" s="1" t="s">
        <v>2236</v>
      </c>
      <c r="I751" s="4">
        <v>44929</v>
      </c>
      <c r="J751" s="1" t="s">
        <v>2714</v>
      </c>
      <c r="K751" s="1" t="s">
        <v>2715</v>
      </c>
      <c r="L751" s="1" t="s">
        <v>2703</v>
      </c>
      <c r="M751" s="1" t="s">
        <v>137</v>
      </c>
      <c r="N751" s="1" t="s">
        <v>137</v>
      </c>
      <c r="P751" s="1" t="s">
        <v>4</v>
      </c>
      <c r="Q751" s="1" t="s">
        <v>105</v>
      </c>
      <c r="R751" s="1" t="s">
        <v>106</v>
      </c>
      <c r="S751" s="1" t="s">
        <v>186</v>
      </c>
      <c r="T751" s="1" t="s">
        <v>187</v>
      </c>
      <c r="U751" s="1" t="s">
        <v>186</v>
      </c>
      <c r="V751" s="1" t="s">
        <v>187</v>
      </c>
      <c r="W751" s="1" t="s">
        <v>109</v>
      </c>
      <c r="X751" s="1" t="s">
        <v>12</v>
      </c>
      <c r="Y751" s="1" t="s">
        <v>13</v>
      </c>
      <c r="Z751" s="1" t="s">
        <v>124</v>
      </c>
      <c r="AA751" s="1">
        <v>220917</v>
      </c>
      <c r="AB751" s="1">
        <v>4</v>
      </c>
      <c r="AC751" s="1">
        <v>26.08</v>
      </c>
      <c r="AD751" s="1">
        <v>104.32</v>
      </c>
      <c r="AE751" s="1">
        <v>0.010432</v>
      </c>
      <c r="AF751" s="1">
        <v>26.08</v>
      </c>
      <c r="AG751" s="1">
        <v>104.32</v>
      </c>
      <c r="AH751" s="1">
        <v>0.010432</v>
      </c>
      <c r="AI751" s="1">
        <v>1044</v>
      </c>
      <c r="AJ751" s="1" t="s">
        <v>125</v>
      </c>
      <c r="AK751" s="1" t="s">
        <v>980</v>
      </c>
    </row>
    <row r="752" s="1" customFormat="1" hidden="1" spans="1:37">
      <c r="A752" s="1">
        <v>202301</v>
      </c>
      <c r="B752" s="1" t="s">
        <v>2231</v>
      </c>
      <c r="C752" s="1" t="s">
        <v>94</v>
      </c>
      <c r="D752" s="1" t="s">
        <v>2259</v>
      </c>
      <c r="E752" s="1" t="s">
        <v>2260</v>
      </c>
      <c r="F752" s="1" t="s">
        <v>2234</v>
      </c>
      <c r="G752" s="1" t="s">
        <v>2235</v>
      </c>
      <c r="H752" s="1" t="s">
        <v>2236</v>
      </c>
      <c r="I752" s="4">
        <v>44929</v>
      </c>
      <c r="J752" s="1" t="s">
        <v>1394</v>
      </c>
      <c r="K752" s="1" t="s">
        <v>1395</v>
      </c>
      <c r="L752" s="1" t="s">
        <v>2703</v>
      </c>
      <c r="M752" s="1" t="s">
        <v>228</v>
      </c>
      <c r="N752" s="1" t="s">
        <v>228</v>
      </c>
      <c r="O752" s="1" t="s">
        <v>1394</v>
      </c>
      <c r="P752" s="1" t="s">
        <v>50</v>
      </c>
      <c r="Q752" s="1" t="s">
        <v>105</v>
      </c>
      <c r="R752" s="1" t="s">
        <v>106</v>
      </c>
      <c r="S752" s="1" t="s">
        <v>107</v>
      </c>
      <c r="T752" s="1" t="s">
        <v>108</v>
      </c>
      <c r="U752" s="1" t="s">
        <v>107</v>
      </c>
      <c r="V752" s="1" t="s">
        <v>108</v>
      </c>
      <c r="W752" s="1" t="s">
        <v>109</v>
      </c>
      <c r="X752" s="1" t="s">
        <v>110</v>
      </c>
      <c r="Y752" s="1" t="s">
        <v>35</v>
      </c>
      <c r="Z752" s="1" t="s">
        <v>111</v>
      </c>
      <c r="AA752" s="1">
        <v>220129</v>
      </c>
      <c r="AB752" s="1">
        <v>9</v>
      </c>
      <c r="AC752" s="1">
        <v>31.29</v>
      </c>
      <c r="AD752" s="1">
        <v>281.61</v>
      </c>
      <c r="AE752" s="1">
        <v>0.028161</v>
      </c>
      <c r="AF752" s="1">
        <v>31.29</v>
      </c>
      <c r="AG752" s="1">
        <v>281.61</v>
      </c>
      <c r="AH752" s="1">
        <v>0.028161</v>
      </c>
      <c r="AI752" s="1">
        <v>1047</v>
      </c>
      <c r="AJ752" s="1" t="s">
        <v>112</v>
      </c>
      <c r="AK752" s="1" t="s">
        <v>980</v>
      </c>
    </row>
    <row r="753" s="1" customFormat="1" spans="1:37">
      <c r="A753" s="1">
        <v>202301</v>
      </c>
      <c r="B753" s="1" t="s">
        <v>2231</v>
      </c>
      <c r="C753" s="1" t="s">
        <v>94</v>
      </c>
      <c r="D753" s="1" t="s">
        <v>2259</v>
      </c>
      <c r="E753" s="1" t="s">
        <v>2260</v>
      </c>
      <c r="F753" s="1" t="s">
        <v>2234</v>
      </c>
      <c r="G753" s="1" t="s">
        <v>2235</v>
      </c>
      <c r="H753" s="1" t="s">
        <v>2236</v>
      </c>
      <c r="I753" s="4">
        <v>44933</v>
      </c>
      <c r="J753" s="1" t="s">
        <v>726</v>
      </c>
      <c r="K753" s="1" t="s">
        <v>727</v>
      </c>
      <c r="L753" s="1" t="s">
        <v>2703</v>
      </c>
      <c r="M753" s="1" t="s">
        <v>103</v>
      </c>
      <c r="N753" s="1" t="s">
        <v>104</v>
      </c>
      <c r="P753" s="1" t="s">
        <v>43</v>
      </c>
      <c r="Q753" s="1" t="s">
        <v>105</v>
      </c>
      <c r="R753" s="1" t="s">
        <v>106</v>
      </c>
      <c r="S753" s="1" t="s">
        <v>152</v>
      </c>
      <c r="T753" s="1" t="s">
        <v>153</v>
      </c>
      <c r="U753" s="1" t="s">
        <v>152</v>
      </c>
      <c r="V753" s="1" t="s">
        <v>153</v>
      </c>
      <c r="W753" s="1" t="s">
        <v>109</v>
      </c>
      <c r="X753" s="1" t="s">
        <v>12</v>
      </c>
      <c r="Y753" s="1" t="s">
        <v>13</v>
      </c>
      <c r="Z753" s="1" t="s">
        <v>124</v>
      </c>
      <c r="AA753" s="1">
        <v>220917</v>
      </c>
      <c r="AB753" s="1">
        <v>30</v>
      </c>
      <c r="AC753" s="1">
        <v>26.08</v>
      </c>
      <c r="AD753" s="1">
        <v>782.4</v>
      </c>
      <c r="AE753" s="1">
        <v>0.07824</v>
      </c>
      <c r="AF753" s="1">
        <v>26.08</v>
      </c>
      <c r="AG753" s="1">
        <v>782.4</v>
      </c>
      <c r="AH753" s="1">
        <v>0.07824</v>
      </c>
      <c r="AI753" s="1">
        <v>1044</v>
      </c>
      <c r="AJ753" s="1" t="s">
        <v>125</v>
      </c>
      <c r="AK753" s="1" t="s">
        <v>980</v>
      </c>
    </row>
    <row r="754" s="1" customFormat="1" spans="1:37">
      <c r="A754" s="1">
        <v>202301</v>
      </c>
      <c r="B754" s="1" t="s">
        <v>2231</v>
      </c>
      <c r="C754" s="1" t="s">
        <v>94</v>
      </c>
      <c r="D754" s="1" t="s">
        <v>2259</v>
      </c>
      <c r="E754" s="1" t="s">
        <v>2260</v>
      </c>
      <c r="F754" s="1" t="s">
        <v>2234</v>
      </c>
      <c r="G754" s="1" t="s">
        <v>2235</v>
      </c>
      <c r="H754" s="1" t="s">
        <v>2236</v>
      </c>
      <c r="I754" s="4">
        <v>44935</v>
      </c>
      <c r="J754" s="1" t="s">
        <v>2716</v>
      </c>
      <c r="K754" s="1" t="s">
        <v>2717</v>
      </c>
      <c r="L754" s="1" t="s">
        <v>2703</v>
      </c>
      <c r="M754" s="1" t="s">
        <v>103</v>
      </c>
      <c r="N754" s="1" t="s">
        <v>121</v>
      </c>
      <c r="P754" s="1" t="s">
        <v>4</v>
      </c>
      <c r="Q754" s="1" t="s">
        <v>105</v>
      </c>
      <c r="R754" s="1" t="s">
        <v>106</v>
      </c>
      <c r="S754" s="1" t="s">
        <v>107</v>
      </c>
      <c r="T754" s="1" t="s">
        <v>108</v>
      </c>
      <c r="U754" s="1" t="s">
        <v>107</v>
      </c>
      <c r="V754" s="1" t="s">
        <v>108</v>
      </c>
      <c r="W754" s="1" t="s">
        <v>109</v>
      </c>
      <c r="X754" s="1" t="s">
        <v>12</v>
      </c>
      <c r="Y754" s="1" t="s">
        <v>13</v>
      </c>
      <c r="Z754" s="1" t="s">
        <v>124</v>
      </c>
      <c r="AA754" s="1">
        <v>220917</v>
      </c>
      <c r="AB754" s="1">
        <v>2</v>
      </c>
      <c r="AC754" s="1">
        <v>26.08</v>
      </c>
      <c r="AD754" s="1">
        <v>52.16</v>
      </c>
      <c r="AE754" s="1">
        <v>0.005216</v>
      </c>
      <c r="AF754" s="1">
        <v>26.08</v>
      </c>
      <c r="AG754" s="1">
        <v>52.16</v>
      </c>
      <c r="AH754" s="1">
        <v>0.005216</v>
      </c>
      <c r="AI754" s="1">
        <v>1044</v>
      </c>
      <c r="AJ754" s="1" t="s">
        <v>125</v>
      </c>
      <c r="AK754" s="1" t="s">
        <v>980</v>
      </c>
    </row>
    <row r="755" s="1" customFormat="1" hidden="1" spans="1:37">
      <c r="A755" s="1">
        <v>202301</v>
      </c>
      <c r="B755" s="1" t="s">
        <v>2231</v>
      </c>
      <c r="C755" s="1" t="s">
        <v>94</v>
      </c>
      <c r="D755" s="1" t="s">
        <v>2259</v>
      </c>
      <c r="E755" s="1" t="s">
        <v>2260</v>
      </c>
      <c r="F755" s="1" t="s">
        <v>2234</v>
      </c>
      <c r="G755" s="1" t="s">
        <v>2235</v>
      </c>
      <c r="H755" s="1" t="s">
        <v>2236</v>
      </c>
      <c r="I755" s="4">
        <v>44935</v>
      </c>
      <c r="J755" s="1" t="s">
        <v>1418</v>
      </c>
      <c r="K755" s="1" t="s">
        <v>1419</v>
      </c>
      <c r="L755" s="1" t="s">
        <v>2703</v>
      </c>
      <c r="M755" s="1" t="s">
        <v>228</v>
      </c>
      <c r="N755" s="1" t="s">
        <v>228</v>
      </c>
      <c r="O755" s="1" t="s">
        <v>1418</v>
      </c>
      <c r="P755" s="1" t="s">
        <v>50</v>
      </c>
      <c r="Q755" s="1" t="s">
        <v>105</v>
      </c>
      <c r="R755" s="1" t="s">
        <v>106</v>
      </c>
      <c r="S755" s="1" t="s">
        <v>107</v>
      </c>
      <c r="T755" s="1" t="s">
        <v>108</v>
      </c>
      <c r="U755" s="1" t="s">
        <v>107</v>
      </c>
      <c r="V755" s="1" t="s">
        <v>108</v>
      </c>
      <c r="W755" s="1" t="s">
        <v>109</v>
      </c>
      <c r="X755" s="1" t="s">
        <v>12</v>
      </c>
      <c r="Y755" s="1" t="s">
        <v>13</v>
      </c>
      <c r="Z755" s="1" t="s">
        <v>124</v>
      </c>
      <c r="AA755" s="1">
        <v>220917</v>
      </c>
      <c r="AB755" s="1">
        <v>20</v>
      </c>
      <c r="AC755" s="1">
        <v>26.08</v>
      </c>
      <c r="AD755" s="1">
        <v>521.6</v>
      </c>
      <c r="AE755" s="1">
        <v>0.05216</v>
      </c>
      <c r="AF755" s="1">
        <v>26.08</v>
      </c>
      <c r="AG755" s="1">
        <v>521.6</v>
      </c>
      <c r="AH755" s="1">
        <v>0.05216</v>
      </c>
      <c r="AI755" s="1">
        <v>1044</v>
      </c>
      <c r="AJ755" s="1" t="s">
        <v>125</v>
      </c>
      <c r="AK755" s="1" t="s">
        <v>980</v>
      </c>
    </row>
    <row r="756" s="1" customFormat="1" spans="1:37">
      <c r="A756" s="1">
        <v>202301</v>
      </c>
      <c r="B756" s="1" t="s">
        <v>2231</v>
      </c>
      <c r="C756" s="1" t="s">
        <v>94</v>
      </c>
      <c r="D756" s="1" t="s">
        <v>2259</v>
      </c>
      <c r="E756" s="1" t="s">
        <v>2260</v>
      </c>
      <c r="F756" s="1" t="s">
        <v>2234</v>
      </c>
      <c r="G756" s="1" t="s">
        <v>2235</v>
      </c>
      <c r="H756" s="1" t="s">
        <v>2236</v>
      </c>
      <c r="I756" s="4">
        <v>44944</v>
      </c>
      <c r="J756" s="1" t="s">
        <v>2718</v>
      </c>
      <c r="K756" s="1" t="s">
        <v>2719</v>
      </c>
      <c r="L756" s="1" t="s">
        <v>2703</v>
      </c>
      <c r="M756" s="1" t="s">
        <v>137</v>
      </c>
      <c r="N756" s="1" t="s">
        <v>137</v>
      </c>
      <c r="P756" s="1" t="s">
        <v>4</v>
      </c>
      <c r="Q756" s="1" t="s">
        <v>105</v>
      </c>
      <c r="R756" s="1" t="s">
        <v>106</v>
      </c>
      <c r="S756" s="1" t="s">
        <v>107</v>
      </c>
      <c r="T756" s="1" t="s">
        <v>108</v>
      </c>
      <c r="U756" s="1" t="s">
        <v>107</v>
      </c>
      <c r="V756" s="1" t="s">
        <v>108</v>
      </c>
      <c r="W756" s="1" t="s">
        <v>109</v>
      </c>
      <c r="X756" s="1" t="s">
        <v>12</v>
      </c>
      <c r="Y756" s="1" t="s">
        <v>13</v>
      </c>
      <c r="Z756" s="1" t="s">
        <v>124</v>
      </c>
      <c r="AA756" s="1">
        <v>221010</v>
      </c>
      <c r="AB756" s="1">
        <v>2</v>
      </c>
      <c r="AC756" s="1">
        <v>26.08</v>
      </c>
      <c r="AD756" s="1">
        <v>52.16</v>
      </c>
      <c r="AE756" s="1">
        <v>0.005216</v>
      </c>
      <c r="AF756" s="1">
        <v>26.08</v>
      </c>
      <c r="AG756" s="1">
        <v>52.16</v>
      </c>
      <c r="AH756" s="1">
        <v>0.005216</v>
      </c>
      <c r="AI756" s="1">
        <v>1044</v>
      </c>
      <c r="AJ756" s="1" t="s">
        <v>125</v>
      </c>
      <c r="AK756" s="1" t="s">
        <v>980</v>
      </c>
    </row>
    <row r="757" s="1" customFormat="1" spans="1:37">
      <c r="A757" s="1">
        <v>202301</v>
      </c>
      <c r="B757" s="1" t="s">
        <v>2231</v>
      </c>
      <c r="C757" s="1" t="s">
        <v>94</v>
      </c>
      <c r="D757" s="1" t="s">
        <v>2259</v>
      </c>
      <c r="E757" s="1" t="s">
        <v>2260</v>
      </c>
      <c r="F757" s="1" t="s">
        <v>2234</v>
      </c>
      <c r="G757" s="1" t="s">
        <v>2235</v>
      </c>
      <c r="H757" s="1" t="s">
        <v>2236</v>
      </c>
      <c r="I757" s="4">
        <v>44945</v>
      </c>
      <c r="J757" s="1" t="s">
        <v>819</v>
      </c>
      <c r="K757" s="1" t="s">
        <v>820</v>
      </c>
      <c r="L757" s="1" t="s">
        <v>2703</v>
      </c>
      <c r="M757" s="1" t="s">
        <v>137</v>
      </c>
      <c r="N757" s="1" t="s">
        <v>137</v>
      </c>
      <c r="P757" s="1" t="s">
        <v>43</v>
      </c>
      <c r="Q757" s="1" t="s">
        <v>105</v>
      </c>
      <c r="R757" s="1" t="s">
        <v>106</v>
      </c>
      <c r="S757" s="1" t="s">
        <v>186</v>
      </c>
      <c r="T757" s="1" t="s">
        <v>187</v>
      </c>
      <c r="U757" s="1" t="s">
        <v>186</v>
      </c>
      <c r="V757" s="1" t="s">
        <v>187</v>
      </c>
      <c r="W757" s="1" t="s">
        <v>109</v>
      </c>
      <c r="X757" s="1" t="s">
        <v>12</v>
      </c>
      <c r="Y757" s="1" t="s">
        <v>13</v>
      </c>
      <c r="Z757" s="1" t="s">
        <v>124</v>
      </c>
      <c r="AA757" s="1">
        <v>221010</v>
      </c>
      <c r="AB757" s="1">
        <v>2</v>
      </c>
      <c r="AC757" s="1">
        <v>26.08</v>
      </c>
      <c r="AD757" s="1">
        <v>52.16</v>
      </c>
      <c r="AE757" s="1">
        <v>0.005216</v>
      </c>
      <c r="AF757" s="1">
        <v>26.08</v>
      </c>
      <c r="AG757" s="1">
        <v>52.16</v>
      </c>
      <c r="AH757" s="1">
        <v>0.005216</v>
      </c>
      <c r="AI757" s="1">
        <v>1044</v>
      </c>
      <c r="AJ757" s="1" t="s">
        <v>125</v>
      </c>
      <c r="AK757" s="1" t="s">
        <v>980</v>
      </c>
    </row>
    <row r="758" s="1" customFormat="1" spans="1:37">
      <c r="A758" s="1">
        <v>202301</v>
      </c>
      <c r="B758" s="1" t="s">
        <v>2231</v>
      </c>
      <c r="C758" s="1" t="s">
        <v>94</v>
      </c>
      <c r="D758" s="1" t="s">
        <v>2259</v>
      </c>
      <c r="E758" s="1" t="s">
        <v>2260</v>
      </c>
      <c r="F758" s="1" t="s">
        <v>2234</v>
      </c>
      <c r="G758" s="1" t="s">
        <v>2235</v>
      </c>
      <c r="H758" s="1" t="s">
        <v>2236</v>
      </c>
      <c r="I758" s="4">
        <v>44954</v>
      </c>
      <c r="J758" s="1" t="s">
        <v>2720</v>
      </c>
      <c r="K758" s="1" t="s">
        <v>2721</v>
      </c>
      <c r="L758" s="1" t="s">
        <v>2703</v>
      </c>
      <c r="M758" s="1" t="s">
        <v>137</v>
      </c>
      <c r="N758" s="1" t="s">
        <v>137</v>
      </c>
      <c r="P758" s="1" t="s">
        <v>4</v>
      </c>
      <c r="Q758" s="1" t="s">
        <v>105</v>
      </c>
      <c r="R758" s="1" t="s">
        <v>106</v>
      </c>
      <c r="S758" s="1" t="s">
        <v>107</v>
      </c>
      <c r="T758" s="1" t="s">
        <v>108</v>
      </c>
      <c r="U758" s="1" t="s">
        <v>107</v>
      </c>
      <c r="V758" s="1" t="s">
        <v>108</v>
      </c>
      <c r="W758" s="1" t="s">
        <v>109</v>
      </c>
      <c r="X758" s="1" t="s">
        <v>12</v>
      </c>
      <c r="Y758" s="1" t="s">
        <v>13</v>
      </c>
      <c r="Z758" s="1" t="s">
        <v>124</v>
      </c>
      <c r="AA758" s="1">
        <v>221010</v>
      </c>
      <c r="AB758" s="1">
        <v>2</v>
      </c>
      <c r="AC758" s="1">
        <v>26.08</v>
      </c>
      <c r="AD758" s="1">
        <v>52.16</v>
      </c>
      <c r="AE758" s="1">
        <v>0.005216</v>
      </c>
      <c r="AF758" s="1">
        <v>26.08</v>
      </c>
      <c r="AG758" s="1">
        <v>52.16</v>
      </c>
      <c r="AH758" s="1">
        <v>0.005216</v>
      </c>
      <c r="AI758" s="1">
        <v>1044</v>
      </c>
      <c r="AJ758" s="1" t="s">
        <v>125</v>
      </c>
      <c r="AK758" s="1" t="s">
        <v>980</v>
      </c>
    </row>
    <row r="759" s="1" customFormat="1" spans="1:37">
      <c r="A759" s="1">
        <v>202301</v>
      </c>
      <c r="B759" s="1" t="s">
        <v>2231</v>
      </c>
      <c r="C759" s="1" t="s">
        <v>94</v>
      </c>
      <c r="D759" s="1" t="s">
        <v>2259</v>
      </c>
      <c r="E759" s="1" t="s">
        <v>2260</v>
      </c>
      <c r="F759" s="1" t="s">
        <v>2234</v>
      </c>
      <c r="G759" s="1" t="s">
        <v>2235</v>
      </c>
      <c r="H759" s="1" t="s">
        <v>2236</v>
      </c>
      <c r="I759" s="4">
        <v>44956</v>
      </c>
      <c r="J759" s="1" t="s">
        <v>182</v>
      </c>
      <c r="K759" s="1" t="s">
        <v>183</v>
      </c>
      <c r="L759" s="1" t="s">
        <v>2703</v>
      </c>
      <c r="M759" s="1" t="s">
        <v>137</v>
      </c>
      <c r="N759" s="1" t="s">
        <v>137</v>
      </c>
      <c r="P759" s="1" t="s">
        <v>4</v>
      </c>
      <c r="Q759" s="1" t="s">
        <v>105</v>
      </c>
      <c r="R759" s="1" t="s">
        <v>106</v>
      </c>
      <c r="S759" s="1" t="s">
        <v>133</v>
      </c>
      <c r="T759" s="1" t="s">
        <v>134</v>
      </c>
      <c r="U759" s="1" t="s">
        <v>133</v>
      </c>
      <c r="V759" s="1" t="s">
        <v>134</v>
      </c>
      <c r="W759" s="1" t="s">
        <v>109</v>
      </c>
      <c r="X759" s="1" t="s">
        <v>12</v>
      </c>
      <c r="Y759" s="1" t="s">
        <v>13</v>
      </c>
      <c r="Z759" s="1" t="s">
        <v>124</v>
      </c>
      <c r="AA759" s="1">
        <v>221010</v>
      </c>
      <c r="AB759" s="1">
        <v>2</v>
      </c>
      <c r="AC759" s="1">
        <v>26.08</v>
      </c>
      <c r="AD759" s="1">
        <v>52.16</v>
      </c>
      <c r="AE759" s="1">
        <v>0.005216</v>
      </c>
      <c r="AF759" s="1">
        <v>26.08</v>
      </c>
      <c r="AG759" s="1">
        <v>52.16</v>
      </c>
      <c r="AH759" s="1">
        <v>0.005216</v>
      </c>
      <c r="AI759" s="1">
        <v>1044</v>
      </c>
      <c r="AJ759" s="1" t="s">
        <v>125</v>
      </c>
      <c r="AK759" s="1" t="s">
        <v>980</v>
      </c>
    </row>
    <row r="760" s="1" customFormat="1" spans="1:37">
      <c r="A760" s="1">
        <v>202301</v>
      </c>
      <c r="B760" s="1" t="s">
        <v>2231</v>
      </c>
      <c r="C760" s="1" t="s">
        <v>94</v>
      </c>
      <c r="D760" s="1" t="s">
        <v>2722</v>
      </c>
      <c r="E760" s="1" t="s">
        <v>2723</v>
      </c>
      <c r="F760" s="1" t="s">
        <v>2234</v>
      </c>
      <c r="G760" s="1" t="s">
        <v>2235</v>
      </c>
      <c r="H760" s="1" t="s">
        <v>2236</v>
      </c>
      <c r="I760" s="4">
        <v>44937</v>
      </c>
      <c r="J760" s="1" t="s">
        <v>130</v>
      </c>
      <c r="K760" s="1" t="s">
        <v>131</v>
      </c>
      <c r="L760" s="1" t="s">
        <v>2724</v>
      </c>
      <c r="M760" s="1" t="s">
        <v>103</v>
      </c>
      <c r="N760" s="1" t="s">
        <v>104</v>
      </c>
      <c r="P760" s="1" t="s">
        <v>4</v>
      </c>
      <c r="Q760" s="1" t="s">
        <v>105</v>
      </c>
      <c r="R760" s="1" t="s">
        <v>106</v>
      </c>
      <c r="S760" s="1" t="s">
        <v>133</v>
      </c>
      <c r="T760" s="1" t="s">
        <v>134</v>
      </c>
      <c r="U760" s="1" t="s">
        <v>133</v>
      </c>
      <c r="V760" s="1" t="s">
        <v>134</v>
      </c>
      <c r="W760" s="1" t="s">
        <v>109</v>
      </c>
      <c r="X760" s="1" t="s">
        <v>110</v>
      </c>
      <c r="Y760" s="1" t="s">
        <v>35</v>
      </c>
      <c r="Z760" s="1" t="s">
        <v>111</v>
      </c>
      <c r="AA760" s="1">
        <v>220954</v>
      </c>
      <c r="AB760" s="1">
        <v>20</v>
      </c>
      <c r="AC760" s="1">
        <v>31.29</v>
      </c>
      <c r="AD760" s="1">
        <v>625.8</v>
      </c>
      <c r="AE760" s="1">
        <v>0.06258</v>
      </c>
      <c r="AF760" s="1">
        <v>31.29</v>
      </c>
      <c r="AG760" s="1">
        <v>625.8</v>
      </c>
      <c r="AH760" s="1">
        <v>0.06258</v>
      </c>
      <c r="AI760" s="1">
        <v>1047</v>
      </c>
      <c r="AJ760" s="1" t="s">
        <v>112</v>
      </c>
      <c r="AK760" s="1" t="s">
        <v>980</v>
      </c>
    </row>
    <row r="761" s="1" customFormat="1" spans="1:37">
      <c r="A761" s="1">
        <v>202301</v>
      </c>
      <c r="B761" s="1" t="s">
        <v>2231</v>
      </c>
      <c r="C761" s="1" t="s">
        <v>94</v>
      </c>
      <c r="D761" s="1" t="s">
        <v>2263</v>
      </c>
      <c r="E761" s="1" t="s">
        <v>2264</v>
      </c>
      <c r="F761" s="1" t="s">
        <v>2234</v>
      </c>
      <c r="G761" s="1" t="s">
        <v>2265</v>
      </c>
      <c r="H761" s="1" t="s">
        <v>2266</v>
      </c>
      <c r="I761" s="4">
        <v>44928</v>
      </c>
      <c r="J761" s="1" t="s">
        <v>875</v>
      </c>
      <c r="K761" s="1" t="s">
        <v>876</v>
      </c>
      <c r="L761" s="1" t="s">
        <v>2725</v>
      </c>
      <c r="M761" s="1" t="s">
        <v>137</v>
      </c>
      <c r="N761" s="1" t="s">
        <v>137</v>
      </c>
      <c r="P761" s="1" t="s">
        <v>43</v>
      </c>
      <c r="Q761" s="1" t="s">
        <v>105</v>
      </c>
      <c r="R761" s="1" t="s">
        <v>106</v>
      </c>
      <c r="S761" s="1" t="s">
        <v>186</v>
      </c>
      <c r="T761" s="1" t="s">
        <v>187</v>
      </c>
      <c r="U761" s="1" t="s">
        <v>186</v>
      </c>
      <c r="V761" s="1" t="s">
        <v>187</v>
      </c>
      <c r="W761" s="1" t="s">
        <v>109</v>
      </c>
      <c r="X761" s="1" t="s">
        <v>12</v>
      </c>
      <c r="Y761" s="1" t="s">
        <v>13</v>
      </c>
      <c r="Z761" s="1" t="s">
        <v>124</v>
      </c>
      <c r="AA761" s="1">
        <v>220804</v>
      </c>
      <c r="AB761" s="1">
        <v>50</v>
      </c>
      <c r="AC761" s="1">
        <v>26.08</v>
      </c>
      <c r="AD761" s="1">
        <v>1304</v>
      </c>
      <c r="AE761" s="1">
        <v>0.1304</v>
      </c>
      <c r="AF761" s="1">
        <v>26.08</v>
      </c>
      <c r="AG761" s="1">
        <v>1304</v>
      </c>
      <c r="AH761" s="1">
        <v>0.1304</v>
      </c>
      <c r="AI761" s="1">
        <v>1044</v>
      </c>
      <c r="AJ761" s="1" t="s">
        <v>125</v>
      </c>
      <c r="AK761" s="1" t="s">
        <v>980</v>
      </c>
    </row>
    <row r="762" s="1" customFormat="1" spans="1:37">
      <c r="A762" s="1">
        <v>202301</v>
      </c>
      <c r="B762" s="1" t="s">
        <v>2231</v>
      </c>
      <c r="C762" s="1" t="s">
        <v>94</v>
      </c>
      <c r="D762" s="1" t="s">
        <v>2263</v>
      </c>
      <c r="E762" s="1" t="s">
        <v>2264</v>
      </c>
      <c r="F762" s="1" t="s">
        <v>2234</v>
      </c>
      <c r="G762" s="1" t="s">
        <v>2265</v>
      </c>
      <c r="H762" s="1" t="s">
        <v>2266</v>
      </c>
      <c r="I762" s="4">
        <v>44928</v>
      </c>
      <c r="J762" s="1" t="s">
        <v>470</v>
      </c>
      <c r="K762" s="1" t="s">
        <v>471</v>
      </c>
      <c r="L762" s="1" t="s">
        <v>2725</v>
      </c>
      <c r="M762" s="1" t="s">
        <v>137</v>
      </c>
      <c r="N762" s="1" t="s">
        <v>137</v>
      </c>
      <c r="P762" s="1" t="s">
        <v>4</v>
      </c>
      <c r="Q762" s="1" t="s">
        <v>105</v>
      </c>
      <c r="R762" s="1" t="s">
        <v>106</v>
      </c>
      <c r="S762" s="1" t="s">
        <v>146</v>
      </c>
      <c r="T762" s="1" t="s">
        <v>147</v>
      </c>
      <c r="U762" s="1" t="s">
        <v>146</v>
      </c>
      <c r="V762" s="1" t="s">
        <v>147</v>
      </c>
      <c r="W762" s="1" t="s">
        <v>109</v>
      </c>
      <c r="X762" s="1" t="s">
        <v>12</v>
      </c>
      <c r="Y762" s="1" t="s">
        <v>13</v>
      </c>
      <c r="Z762" s="1" t="s">
        <v>124</v>
      </c>
      <c r="AA762" s="1">
        <v>220804</v>
      </c>
      <c r="AB762" s="1">
        <v>50</v>
      </c>
      <c r="AC762" s="1">
        <v>26.08</v>
      </c>
      <c r="AD762" s="1">
        <v>1304</v>
      </c>
      <c r="AE762" s="1">
        <v>0.1304</v>
      </c>
      <c r="AF762" s="1">
        <v>26.08</v>
      </c>
      <c r="AG762" s="1">
        <v>1304</v>
      </c>
      <c r="AH762" s="1">
        <v>0.1304</v>
      </c>
      <c r="AI762" s="1">
        <v>1044</v>
      </c>
      <c r="AJ762" s="1" t="s">
        <v>125</v>
      </c>
      <c r="AK762" s="1" t="s">
        <v>980</v>
      </c>
    </row>
    <row r="763" s="1" customFormat="1" spans="1:37">
      <c r="A763" s="1">
        <v>202301</v>
      </c>
      <c r="B763" s="1" t="s">
        <v>2231</v>
      </c>
      <c r="C763" s="1" t="s">
        <v>94</v>
      </c>
      <c r="D763" s="1" t="s">
        <v>2263</v>
      </c>
      <c r="E763" s="1" t="s">
        <v>2264</v>
      </c>
      <c r="F763" s="1" t="s">
        <v>2234</v>
      </c>
      <c r="G763" s="1" t="s">
        <v>2265</v>
      </c>
      <c r="H763" s="1" t="s">
        <v>2266</v>
      </c>
      <c r="I763" s="4">
        <v>44928</v>
      </c>
      <c r="J763" s="1" t="s">
        <v>220</v>
      </c>
      <c r="K763" s="1" t="s">
        <v>221</v>
      </c>
      <c r="L763" s="1" t="s">
        <v>2725</v>
      </c>
      <c r="M763" s="1" t="s">
        <v>103</v>
      </c>
      <c r="N763" s="1" t="s">
        <v>121</v>
      </c>
      <c r="P763" s="1" t="s">
        <v>43</v>
      </c>
      <c r="Q763" s="1" t="s">
        <v>105</v>
      </c>
      <c r="R763" s="1" t="s">
        <v>106</v>
      </c>
      <c r="S763" s="1" t="s">
        <v>138</v>
      </c>
      <c r="T763" s="1" t="s">
        <v>139</v>
      </c>
      <c r="U763" s="1" t="s">
        <v>138</v>
      </c>
      <c r="V763" s="1" t="s">
        <v>139</v>
      </c>
      <c r="W763" s="1" t="s">
        <v>109</v>
      </c>
      <c r="X763" s="1" t="s">
        <v>16</v>
      </c>
      <c r="Y763" s="1" t="s">
        <v>17</v>
      </c>
      <c r="Z763" s="1" t="s">
        <v>164</v>
      </c>
      <c r="AA763" s="1">
        <v>220914</v>
      </c>
      <c r="AB763" s="1">
        <v>10</v>
      </c>
      <c r="AC763" s="1">
        <v>7.75</v>
      </c>
      <c r="AD763" s="1">
        <v>77.5</v>
      </c>
      <c r="AE763" s="1">
        <v>0.00775</v>
      </c>
      <c r="AF763" s="1">
        <v>12.8</v>
      </c>
      <c r="AG763" s="1">
        <v>128</v>
      </c>
      <c r="AH763" s="1">
        <v>0.0128</v>
      </c>
      <c r="AI763" s="1">
        <v>2597</v>
      </c>
      <c r="AJ763" s="1" t="s">
        <v>165</v>
      </c>
      <c r="AK763" s="1" t="s">
        <v>980</v>
      </c>
    </row>
    <row r="764" s="1" customFormat="1" spans="1:37">
      <c r="A764" s="1">
        <v>202301</v>
      </c>
      <c r="B764" s="1" t="s">
        <v>2231</v>
      </c>
      <c r="C764" s="1" t="s">
        <v>94</v>
      </c>
      <c r="D764" s="1" t="s">
        <v>2263</v>
      </c>
      <c r="E764" s="1" t="s">
        <v>2264</v>
      </c>
      <c r="F764" s="1" t="s">
        <v>2234</v>
      </c>
      <c r="G764" s="1" t="s">
        <v>2265</v>
      </c>
      <c r="H764" s="1" t="s">
        <v>2266</v>
      </c>
      <c r="I764" s="4">
        <v>44928</v>
      </c>
      <c r="J764" s="1" t="s">
        <v>2205</v>
      </c>
      <c r="K764" s="1" t="s">
        <v>2206</v>
      </c>
      <c r="L764" s="1" t="s">
        <v>2725</v>
      </c>
      <c r="M764" s="1" t="s">
        <v>103</v>
      </c>
      <c r="N764" s="1" t="s">
        <v>121</v>
      </c>
      <c r="P764" s="1" t="s">
        <v>4</v>
      </c>
      <c r="Q764" s="1" t="s">
        <v>105</v>
      </c>
      <c r="R764" s="1" t="s">
        <v>106</v>
      </c>
      <c r="S764" s="1" t="s">
        <v>174</v>
      </c>
      <c r="T764" s="1" t="s">
        <v>175</v>
      </c>
      <c r="U764" s="1" t="s">
        <v>174</v>
      </c>
      <c r="V764" s="1" t="s">
        <v>175</v>
      </c>
      <c r="W764" s="1" t="s">
        <v>109</v>
      </c>
      <c r="X764" s="1" t="s">
        <v>12</v>
      </c>
      <c r="Y764" s="1" t="s">
        <v>13</v>
      </c>
      <c r="Z764" s="1" t="s">
        <v>124</v>
      </c>
      <c r="AA764" s="1">
        <v>220804</v>
      </c>
      <c r="AB764" s="1">
        <v>20</v>
      </c>
      <c r="AC764" s="1">
        <v>26.08</v>
      </c>
      <c r="AD764" s="1">
        <v>521.6</v>
      </c>
      <c r="AE764" s="1">
        <v>0.05216</v>
      </c>
      <c r="AF764" s="1">
        <v>26.08</v>
      </c>
      <c r="AG764" s="1">
        <v>521.6</v>
      </c>
      <c r="AH764" s="1">
        <v>0.05216</v>
      </c>
      <c r="AI764" s="1">
        <v>1044</v>
      </c>
      <c r="AJ764" s="1" t="s">
        <v>125</v>
      </c>
      <c r="AK764" s="1" t="s">
        <v>980</v>
      </c>
    </row>
    <row r="765" s="1" customFormat="1" spans="1:37">
      <c r="A765" s="1">
        <v>202301</v>
      </c>
      <c r="B765" s="1" t="s">
        <v>2231</v>
      </c>
      <c r="C765" s="1" t="s">
        <v>94</v>
      </c>
      <c r="D765" s="1" t="s">
        <v>2263</v>
      </c>
      <c r="E765" s="1" t="s">
        <v>2264</v>
      </c>
      <c r="F765" s="1" t="s">
        <v>2234</v>
      </c>
      <c r="G765" s="1" t="s">
        <v>2265</v>
      </c>
      <c r="H765" s="1" t="s">
        <v>2266</v>
      </c>
      <c r="I765" s="4">
        <v>44928</v>
      </c>
      <c r="J765" s="1" t="s">
        <v>2726</v>
      </c>
      <c r="K765" s="1" t="s">
        <v>2727</v>
      </c>
      <c r="L765" s="1" t="s">
        <v>2725</v>
      </c>
      <c r="M765" s="1" t="s">
        <v>137</v>
      </c>
      <c r="N765" s="1" t="s">
        <v>137</v>
      </c>
      <c r="P765" s="1" t="s">
        <v>4</v>
      </c>
      <c r="Q765" s="1" t="s">
        <v>105</v>
      </c>
      <c r="R765" s="1" t="s">
        <v>106</v>
      </c>
      <c r="S765" s="1" t="s">
        <v>146</v>
      </c>
      <c r="T765" s="1" t="s">
        <v>147</v>
      </c>
      <c r="U765" s="1" t="s">
        <v>146</v>
      </c>
      <c r="V765" s="1" t="s">
        <v>147</v>
      </c>
      <c r="W765" s="1" t="s">
        <v>109</v>
      </c>
      <c r="X765" s="1" t="s">
        <v>12</v>
      </c>
      <c r="Y765" s="1" t="s">
        <v>13</v>
      </c>
      <c r="Z765" s="1" t="s">
        <v>124</v>
      </c>
      <c r="AA765" s="1">
        <v>220804</v>
      </c>
      <c r="AB765" s="1">
        <v>100</v>
      </c>
      <c r="AC765" s="1">
        <v>26.08</v>
      </c>
      <c r="AD765" s="1">
        <v>2608</v>
      </c>
      <c r="AE765" s="1">
        <v>0.2608</v>
      </c>
      <c r="AF765" s="1">
        <v>26.08</v>
      </c>
      <c r="AG765" s="1">
        <v>2608</v>
      </c>
      <c r="AH765" s="1">
        <v>0.2608</v>
      </c>
      <c r="AI765" s="1">
        <v>1044</v>
      </c>
      <c r="AJ765" s="1" t="s">
        <v>125</v>
      </c>
      <c r="AK765" s="1" t="s">
        <v>980</v>
      </c>
    </row>
    <row r="766" s="1" customFormat="1" spans="1:37">
      <c r="A766" s="1">
        <v>202301</v>
      </c>
      <c r="B766" s="1" t="s">
        <v>2231</v>
      </c>
      <c r="C766" s="1" t="s">
        <v>94</v>
      </c>
      <c r="D766" s="1" t="s">
        <v>2263</v>
      </c>
      <c r="E766" s="1" t="s">
        <v>2264</v>
      </c>
      <c r="F766" s="1" t="s">
        <v>2234</v>
      </c>
      <c r="G766" s="1" t="s">
        <v>2265</v>
      </c>
      <c r="H766" s="1" t="s">
        <v>2266</v>
      </c>
      <c r="I766" s="4">
        <v>44928</v>
      </c>
      <c r="J766" s="1" t="s">
        <v>1084</v>
      </c>
      <c r="K766" s="1" t="s">
        <v>1085</v>
      </c>
      <c r="L766" s="1" t="s">
        <v>2725</v>
      </c>
      <c r="M766" s="1" t="s">
        <v>137</v>
      </c>
      <c r="N766" s="1" t="s">
        <v>137</v>
      </c>
      <c r="P766" s="1" t="s">
        <v>43</v>
      </c>
      <c r="Q766" s="1" t="s">
        <v>105</v>
      </c>
      <c r="R766" s="1" t="s">
        <v>106</v>
      </c>
      <c r="S766" s="1" t="s">
        <v>122</v>
      </c>
      <c r="T766" s="1" t="s">
        <v>123</v>
      </c>
      <c r="U766" s="1" t="s">
        <v>122</v>
      </c>
      <c r="V766" s="1" t="s">
        <v>123</v>
      </c>
      <c r="W766" s="1" t="s">
        <v>109</v>
      </c>
      <c r="X766" s="1" t="s">
        <v>12</v>
      </c>
      <c r="Y766" s="1" t="s">
        <v>13</v>
      </c>
      <c r="Z766" s="1" t="s">
        <v>124</v>
      </c>
      <c r="AA766" s="1">
        <v>220804</v>
      </c>
      <c r="AB766" s="1">
        <v>10</v>
      </c>
      <c r="AC766" s="1">
        <v>26.08</v>
      </c>
      <c r="AD766" s="1">
        <v>260.8</v>
      </c>
      <c r="AE766" s="1">
        <v>0.02608</v>
      </c>
      <c r="AF766" s="1">
        <v>26.08</v>
      </c>
      <c r="AG766" s="1">
        <v>260.8</v>
      </c>
      <c r="AH766" s="1">
        <v>0.02608</v>
      </c>
      <c r="AI766" s="1">
        <v>1044</v>
      </c>
      <c r="AJ766" s="1" t="s">
        <v>125</v>
      </c>
      <c r="AK766" s="1" t="s">
        <v>980</v>
      </c>
    </row>
    <row r="767" s="1" customFormat="1" spans="1:37">
      <c r="A767" s="1">
        <v>202301</v>
      </c>
      <c r="B767" s="1" t="s">
        <v>2231</v>
      </c>
      <c r="C767" s="1" t="s">
        <v>94</v>
      </c>
      <c r="D767" s="1" t="s">
        <v>2263</v>
      </c>
      <c r="E767" s="1" t="s">
        <v>2264</v>
      </c>
      <c r="F767" s="1" t="s">
        <v>2234</v>
      </c>
      <c r="G767" s="1" t="s">
        <v>2265</v>
      </c>
      <c r="H767" s="1" t="s">
        <v>2266</v>
      </c>
      <c r="I767" s="4">
        <v>44929</v>
      </c>
      <c r="J767" s="1" t="s">
        <v>2728</v>
      </c>
      <c r="K767" s="1" t="s">
        <v>2729</v>
      </c>
      <c r="L767" s="1" t="s">
        <v>2725</v>
      </c>
      <c r="M767" s="1" t="s">
        <v>103</v>
      </c>
      <c r="N767" s="1" t="s">
        <v>121</v>
      </c>
      <c r="P767" s="1" t="s">
        <v>4</v>
      </c>
      <c r="Q767" s="1" t="s">
        <v>105</v>
      </c>
      <c r="R767" s="1" t="s">
        <v>106</v>
      </c>
      <c r="S767" s="1" t="s">
        <v>133</v>
      </c>
      <c r="T767" s="1" t="s">
        <v>134</v>
      </c>
      <c r="U767" s="1" t="s">
        <v>133</v>
      </c>
      <c r="V767" s="1" t="s">
        <v>134</v>
      </c>
      <c r="W767" s="1" t="s">
        <v>109</v>
      </c>
      <c r="X767" s="1" t="s">
        <v>110</v>
      </c>
      <c r="Y767" s="1" t="s">
        <v>36</v>
      </c>
      <c r="Z767" s="1" t="s">
        <v>587</v>
      </c>
      <c r="AA767" s="1">
        <v>220629</v>
      </c>
      <c r="AB767" s="1">
        <v>5</v>
      </c>
      <c r="AC767" s="1">
        <v>21</v>
      </c>
      <c r="AD767" s="1">
        <v>105</v>
      </c>
      <c r="AE767" s="1">
        <v>0.0105</v>
      </c>
      <c r="AF767" s="1">
        <v>21</v>
      </c>
      <c r="AG767" s="1">
        <v>105</v>
      </c>
      <c r="AH767" s="1">
        <v>0.0105</v>
      </c>
      <c r="AI767" s="1">
        <v>1032</v>
      </c>
      <c r="AJ767" s="1" t="s">
        <v>588</v>
      </c>
      <c r="AK767" s="1" t="s">
        <v>980</v>
      </c>
    </row>
    <row r="768" s="1" customFormat="1" spans="1:37">
      <c r="A768" s="1">
        <v>202301</v>
      </c>
      <c r="B768" s="1" t="s">
        <v>2231</v>
      </c>
      <c r="C768" s="1" t="s">
        <v>94</v>
      </c>
      <c r="D768" s="1" t="s">
        <v>2263</v>
      </c>
      <c r="E768" s="1" t="s">
        <v>2264</v>
      </c>
      <c r="F768" s="1" t="s">
        <v>2234</v>
      </c>
      <c r="G768" s="1" t="s">
        <v>2265</v>
      </c>
      <c r="H768" s="1" t="s">
        <v>2266</v>
      </c>
      <c r="I768" s="4">
        <v>44929</v>
      </c>
      <c r="J768" s="1" t="s">
        <v>1208</v>
      </c>
      <c r="K768" s="1" t="s">
        <v>1209</v>
      </c>
      <c r="L768" s="1" t="s">
        <v>2725</v>
      </c>
      <c r="M768" s="1" t="s">
        <v>103</v>
      </c>
      <c r="N768" s="1" t="s">
        <v>121</v>
      </c>
      <c r="P768" s="1" t="s">
        <v>4</v>
      </c>
      <c r="Q768" s="1" t="s">
        <v>105</v>
      </c>
      <c r="R768" s="1" t="s">
        <v>106</v>
      </c>
      <c r="S768" s="1" t="s">
        <v>168</v>
      </c>
      <c r="T768" s="1" t="s">
        <v>169</v>
      </c>
      <c r="U768" s="1" t="s">
        <v>168</v>
      </c>
      <c r="V768" s="1" t="s">
        <v>169</v>
      </c>
      <c r="W768" s="1" t="s">
        <v>109</v>
      </c>
      <c r="X768" s="1" t="s">
        <v>12</v>
      </c>
      <c r="Y768" s="1" t="s">
        <v>13</v>
      </c>
      <c r="Z768" s="1" t="s">
        <v>124</v>
      </c>
      <c r="AA768" s="1">
        <v>220804</v>
      </c>
      <c r="AB768" s="1">
        <v>20</v>
      </c>
      <c r="AC768" s="1">
        <v>26.08</v>
      </c>
      <c r="AD768" s="1">
        <v>521.6</v>
      </c>
      <c r="AE768" s="1">
        <v>0.05216</v>
      </c>
      <c r="AF768" s="1">
        <v>26.08</v>
      </c>
      <c r="AG768" s="1">
        <v>521.6</v>
      </c>
      <c r="AH768" s="1">
        <v>0.05216</v>
      </c>
      <c r="AI768" s="1">
        <v>1044</v>
      </c>
      <c r="AJ768" s="1" t="s">
        <v>125</v>
      </c>
      <c r="AK768" s="1" t="s">
        <v>980</v>
      </c>
    </row>
    <row r="769" s="1" customFormat="1" spans="1:37">
      <c r="A769" s="1">
        <v>202301</v>
      </c>
      <c r="B769" s="1" t="s">
        <v>2231</v>
      </c>
      <c r="C769" s="1" t="s">
        <v>94</v>
      </c>
      <c r="D769" s="1" t="s">
        <v>2263</v>
      </c>
      <c r="E769" s="1" t="s">
        <v>2264</v>
      </c>
      <c r="F769" s="1" t="s">
        <v>2234</v>
      </c>
      <c r="G769" s="1" t="s">
        <v>2265</v>
      </c>
      <c r="H769" s="1" t="s">
        <v>2266</v>
      </c>
      <c r="I769" s="4">
        <v>44929</v>
      </c>
      <c r="J769" s="1" t="s">
        <v>2730</v>
      </c>
      <c r="K769" s="1" t="s">
        <v>2731</v>
      </c>
      <c r="L769" s="1" t="s">
        <v>2725</v>
      </c>
      <c r="M769" s="1" t="s">
        <v>103</v>
      </c>
      <c r="N769" s="1" t="s">
        <v>104</v>
      </c>
      <c r="P769" s="1" t="s">
        <v>43</v>
      </c>
      <c r="Q769" s="1" t="s">
        <v>105</v>
      </c>
      <c r="R769" s="1" t="s">
        <v>106</v>
      </c>
      <c r="S769" s="1" t="s">
        <v>138</v>
      </c>
      <c r="T769" s="1" t="s">
        <v>139</v>
      </c>
      <c r="U769" s="1" t="s">
        <v>138</v>
      </c>
      <c r="V769" s="1" t="s">
        <v>139</v>
      </c>
      <c r="W769" s="1" t="s">
        <v>109</v>
      </c>
      <c r="X769" s="1" t="s">
        <v>110</v>
      </c>
      <c r="Y769" s="1" t="s">
        <v>35</v>
      </c>
      <c r="Z769" s="1" t="s">
        <v>111</v>
      </c>
      <c r="AA769" s="1">
        <v>220719</v>
      </c>
      <c r="AB769" s="1">
        <v>10</v>
      </c>
      <c r="AC769" s="1">
        <v>31.29</v>
      </c>
      <c r="AD769" s="1">
        <v>312.9</v>
      </c>
      <c r="AE769" s="1">
        <v>0.03129</v>
      </c>
      <c r="AF769" s="1">
        <v>31.29</v>
      </c>
      <c r="AG769" s="1">
        <v>312.9</v>
      </c>
      <c r="AH769" s="1">
        <v>0.03129</v>
      </c>
      <c r="AI769" s="1">
        <v>1047</v>
      </c>
      <c r="AJ769" s="1" t="s">
        <v>112</v>
      </c>
      <c r="AK769" s="1" t="s">
        <v>980</v>
      </c>
    </row>
    <row r="770" s="1" customFormat="1" spans="1:37">
      <c r="A770" s="1">
        <v>202301</v>
      </c>
      <c r="B770" s="1" t="s">
        <v>2231</v>
      </c>
      <c r="C770" s="1" t="s">
        <v>94</v>
      </c>
      <c r="D770" s="1" t="s">
        <v>2263</v>
      </c>
      <c r="E770" s="1" t="s">
        <v>2264</v>
      </c>
      <c r="F770" s="1" t="s">
        <v>2234</v>
      </c>
      <c r="G770" s="1" t="s">
        <v>2265</v>
      </c>
      <c r="H770" s="1" t="s">
        <v>2266</v>
      </c>
      <c r="I770" s="4">
        <v>44929</v>
      </c>
      <c r="J770" s="1" t="s">
        <v>2732</v>
      </c>
      <c r="K770" s="1" t="s">
        <v>2733</v>
      </c>
      <c r="L770" s="1" t="s">
        <v>2725</v>
      </c>
      <c r="M770" s="1" t="s">
        <v>137</v>
      </c>
      <c r="N770" s="1" t="s">
        <v>137</v>
      </c>
      <c r="P770" s="1" t="s">
        <v>4</v>
      </c>
      <c r="Q770" s="1" t="s">
        <v>105</v>
      </c>
      <c r="R770" s="1" t="s">
        <v>106</v>
      </c>
      <c r="S770" s="1" t="s">
        <v>168</v>
      </c>
      <c r="T770" s="1" t="s">
        <v>169</v>
      </c>
      <c r="U770" s="1" t="s">
        <v>168</v>
      </c>
      <c r="V770" s="1" t="s">
        <v>169</v>
      </c>
      <c r="W770" s="1" t="s">
        <v>109</v>
      </c>
      <c r="X770" s="1" t="s">
        <v>12</v>
      </c>
      <c r="Y770" s="1" t="s">
        <v>13</v>
      </c>
      <c r="Z770" s="1" t="s">
        <v>124</v>
      </c>
      <c r="AA770" s="1">
        <v>220804</v>
      </c>
      <c r="AB770" s="1">
        <v>5</v>
      </c>
      <c r="AC770" s="1">
        <v>26.08</v>
      </c>
      <c r="AD770" s="1">
        <v>130.4</v>
      </c>
      <c r="AE770" s="1">
        <v>0.01304</v>
      </c>
      <c r="AF770" s="1">
        <v>26.08</v>
      </c>
      <c r="AG770" s="1">
        <v>130.4</v>
      </c>
      <c r="AH770" s="1">
        <v>0.01304</v>
      </c>
      <c r="AI770" s="1">
        <v>1044</v>
      </c>
      <c r="AJ770" s="1" t="s">
        <v>125</v>
      </c>
      <c r="AK770" s="1" t="s">
        <v>980</v>
      </c>
    </row>
    <row r="771" s="1" customFormat="1" spans="1:37">
      <c r="A771" s="1">
        <v>202301</v>
      </c>
      <c r="B771" s="1" t="s">
        <v>2231</v>
      </c>
      <c r="C771" s="1" t="s">
        <v>94</v>
      </c>
      <c r="D771" s="1" t="s">
        <v>2263</v>
      </c>
      <c r="E771" s="1" t="s">
        <v>2264</v>
      </c>
      <c r="F771" s="1" t="s">
        <v>2234</v>
      </c>
      <c r="G771" s="1" t="s">
        <v>2265</v>
      </c>
      <c r="H771" s="1" t="s">
        <v>2266</v>
      </c>
      <c r="I771" s="4">
        <v>44930</v>
      </c>
      <c r="J771" s="1" t="s">
        <v>2734</v>
      </c>
      <c r="K771" s="1" t="s">
        <v>2735</v>
      </c>
      <c r="L771" s="1" t="s">
        <v>2725</v>
      </c>
      <c r="M771" s="1" t="s">
        <v>103</v>
      </c>
      <c r="N771" s="1" t="s">
        <v>121</v>
      </c>
      <c r="P771" s="1" t="s">
        <v>4</v>
      </c>
      <c r="Q771" s="1" t="s">
        <v>105</v>
      </c>
      <c r="R771" s="1" t="s">
        <v>106</v>
      </c>
      <c r="S771" s="1" t="s">
        <v>146</v>
      </c>
      <c r="T771" s="1" t="s">
        <v>147</v>
      </c>
      <c r="U771" s="1" t="s">
        <v>146</v>
      </c>
      <c r="V771" s="1" t="s">
        <v>147</v>
      </c>
      <c r="W771" s="1" t="s">
        <v>109</v>
      </c>
      <c r="X771" s="1" t="s">
        <v>12</v>
      </c>
      <c r="Y771" s="1" t="s">
        <v>15</v>
      </c>
      <c r="Z771" s="1" t="s">
        <v>250</v>
      </c>
      <c r="AA771" s="1">
        <v>220805</v>
      </c>
      <c r="AB771" s="1">
        <v>80</v>
      </c>
      <c r="AC771" s="1">
        <v>48.96</v>
      </c>
      <c r="AD771" s="1">
        <v>3916.8</v>
      </c>
      <c r="AE771" s="1">
        <v>0.39168</v>
      </c>
      <c r="AF771" s="1">
        <v>48.96</v>
      </c>
      <c r="AG771" s="1">
        <v>3916.8</v>
      </c>
      <c r="AH771" s="1">
        <v>0.39168</v>
      </c>
      <c r="AI771" s="1">
        <v>3657</v>
      </c>
      <c r="AJ771" s="1" t="s">
        <v>251</v>
      </c>
      <c r="AK771" s="1" t="s">
        <v>980</v>
      </c>
    </row>
    <row r="772" s="1" customFormat="1" hidden="1" spans="1:37">
      <c r="A772" s="1">
        <v>202301</v>
      </c>
      <c r="B772" s="1" t="s">
        <v>2231</v>
      </c>
      <c r="C772" s="1" t="s">
        <v>94</v>
      </c>
      <c r="D772" s="1" t="s">
        <v>2263</v>
      </c>
      <c r="E772" s="1" t="s">
        <v>2264</v>
      </c>
      <c r="F772" s="1" t="s">
        <v>2234</v>
      </c>
      <c r="G772" s="1" t="s">
        <v>2265</v>
      </c>
      <c r="H772" s="1" t="s">
        <v>2266</v>
      </c>
      <c r="I772" s="4">
        <v>44930</v>
      </c>
      <c r="J772" s="1" t="s">
        <v>500</v>
      </c>
      <c r="K772" s="1" t="s">
        <v>501</v>
      </c>
      <c r="L772" s="1" t="s">
        <v>2725</v>
      </c>
      <c r="M772" s="1" t="s">
        <v>103</v>
      </c>
      <c r="N772" s="1" t="s">
        <v>121</v>
      </c>
      <c r="O772" s="1" t="s">
        <v>500</v>
      </c>
      <c r="P772" s="1" t="s">
        <v>50</v>
      </c>
      <c r="Q772" s="1" t="s">
        <v>105</v>
      </c>
      <c r="R772" s="1" t="s">
        <v>106</v>
      </c>
      <c r="S772" s="1" t="s">
        <v>146</v>
      </c>
      <c r="T772" s="1" t="s">
        <v>147</v>
      </c>
      <c r="U772" s="1" t="s">
        <v>146</v>
      </c>
      <c r="V772" s="1" t="s">
        <v>147</v>
      </c>
      <c r="W772" s="1" t="s">
        <v>109</v>
      </c>
      <c r="X772" s="1" t="s">
        <v>12</v>
      </c>
      <c r="Y772" s="1" t="s">
        <v>15</v>
      </c>
      <c r="Z772" s="1" t="s">
        <v>250</v>
      </c>
      <c r="AA772" s="1">
        <v>220805</v>
      </c>
      <c r="AB772" s="1">
        <v>50</v>
      </c>
      <c r="AC772" s="1">
        <v>48.96</v>
      </c>
      <c r="AD772" s="1">
        <v>2448</v>
      </c>
      <c r="AE772" s="1">
        <v>0.2448</v>
      </c>
      <c r="AF772" s="1">
        <v>48.96</v>
      </c>
      <c r="AG772" s="1">
        <v>2448</v>
      </c>
      <c r="AH772" s="1">
        <v>0.2448</v>
      </c>
      <c r="AI772" s="1">
        <v>3657</v>
      </c>
      <c r="AJ772" s="1" t="s">
        <v>251</v>
      </c>
      <c r="AK772" s="1" t="s">
        <v>980</v>
      </c>
    </row>
    <row r="773" s="1" customFormat="1" spans="1:37">
      <c r="A773" s="1">
        <v>202301</v>
      </c>
      <c r="B773" s="1" t="s">
        <v>2231</v>
      </c>
      <c r="C773" s="1" t="s">
        <v>94</v>
      </c>
      <c r="D773" s="1" t="s">
        <v>2263</v>
      </c>
      <c r="E773" s="1" t="s">
        <v>2264</v>
      </c>
      <c r="F773" s="1" t="s">
        <v>2234</v>
      </c>
      <c r="G773" s="1" t="s">
        <v>2265</v>
      </c>
      <c r="H773" s="1" t="s">
        <v>2266</v>
      </c>
      <c r="I773" s="4">
        <v>44931</v>
      </c>
      <c r="J773" s="1" t="s">
        <v>2730</v>
      </c>
      <c r="K773" s="1" t="s">
        <v>2731</v>
      </c>
      <c r="L773" s="1" t="s">
        <v>2725</v>
      </c>
      <c r="M773" s="1" t="s">
        <v>103</v>
      </c>
      <c r="N773" s="1" t="s">
        <v>104</v>
      </c>
      <c r="P773" s="1" t="s">
        <v>43</v>
      </c>
      <c r="Q773" s="1" t="s">
        <v>105</v>
      </c>
      <c r="R773" s="1" t="s">
        <v>106</v>
      </c>
      <c r="S773" s="1" t="s">
        <v>138</v>
      </c>
      <c r="T773" s="1" t="s">
        <v>139</v>
      </c>
      <c r="U773" s="1" t="s">
        <v>138</v>
      </c>
      <c r="V773" s="1" t="s">
        <v>139</v>
      </c>
      <c r="W773" s="1" t="s">
        <v>109</v>
      </c>
      <c r="X773" s="1" t="s">
        <v>110</v>
      </c>
      <c r="Y773" s="1" t="s">
        <v>38</v>
      </c>
      <c r="Z773" s="1" t="s">
        <v>310</v>
      </c>
      <c r="AA773" s="1">
        <v>220904</v>
      </c>
      <c r="AB773" s="1">
        <v>5</v>
      </c>
      <c r="AC773" s="1">
        <v>23.4</v>
      </c>
      <c r="AD773" s="1">
        <v>117</v>
      </c>
      <c r="AE773" s="1">
        <v>0.0117</v>
      </c>
      <c r="AF773" s="1">
        <v>23.4</v>
      </c>
      <c r="AG773" s="1">
        <v>117</v>
      </c>
      <c r="AH773" s="1">
        <v>0.0117</v>
      </c>
      <c r="AI773" s="1">
        <v>1006</v>
      </c>
      <c r="AJ773" s="1" t="s">
        <v>311</v>
      </c>
      <c r="AK773" s="1" t="s">
        <v>980</v>
      </c>
    </row>
    <row r="774" s="1" customFormat="1" spans="1:37">
      <c r="A774" s="1">
        <v>202301</v>
      </c>
      <c r="B774" s="1" t="s">
        <v>2231</v>
      </c>
      <c r="C774" s="1" t="s">
        <v>94</v>
      </c>
      <c r="D774" s="1" t="s">
        <v>2263</v>
      </c>
      <c r="E774" s="1" t="s">
        <v>2264</v>
      </c>
      <c r="F774" s="1" t="s">
        <v>2234</v>
      </c>
      <c r="G774" s="1" t="s">
        <v>2265</v>
      </c>
      <c r="H774" s="1" t="s">
        <v>2266</v>
      </c>
      <c r="I774" s="4">
        <v>44931</v>
      </c>
      <c r="J774" s="1" t="s">
        <v>2736</v>
      </c>
      <c r="K774" s="1" t="s">
        <v>2737</v>
      </c>
      <c r="L774" s="1" t="s">
        <v>2725</v>
      </c>
      <c r="M774" s="1" t="s">
        <v>103</v>
      </c>
      <c r="N774" s="1" t="s">
        <v>121</v>
      </c>
      <c r="P774" s="1" t="s">
        <v>4</v>
      </c>
      <c r="Q774" s="1" t="s">
        <v>105</v>
      </c>
      <c r="R774" s="1" t="s">
        <v>106</v>
      </c>
      <c r="S774" s="1" t="s">
        <v>168</v>
      </c>
      <c r="T774" s="1" t="s">
        <v>169</v>
      </c>
      <c r="U774" s="1" t="s">
        <v>168</v>
      </c>
      <c r="V774" s="1" t="s">
        <v>169</v>
      </c>
      <c r="W774" s="1" t="s">
        <v>109</v>
      </c>
      <c r="X774" s="1" t="s">
        <v>12</v>
      </c>
      <c r="Y774" s="1" t="s">
        <v>15</v>
      </c>
      <c r="Z774" s="1" t="s">
        <v>250</v>
      </c>
      <c r="AA774" s="1">
        <v>220805</v>
      </c>
      <c r="AB774" s="1">
        <v>5</v>
      </c>
      <c r="AC774" s="1">
        <v>48.96</v>
      </c>
      <c r="AD774" s="1">
        <v>244.8</v>
      </c>
      <c r="AE774" s="1">
        <v>0.02448</v>
      </c>
      <c r="AF774" s="1">
        <v>48.96</v>
      </c>
      <c r="AG774" s="1">
        <v>244.8</v>
      </c>
      <c r="AH774" s="1">
        <v>0.02448</v>
      </c>
      <c r="AI774" s="1">
        <v>3657</v>
      </c>
      <c r="AJ774" s="1" t="s">
        <v>251</v>
      </c>
      <c r="AK774" s="1" t="s">
        <v>980</v>
      </c>
    </row>
    <row r="775" s="1" customFormat="1" spans="1:37">
      <c r="A775" s="1">
        <v>202301</v>
      </c>
      <c r="B775" s="1" t="s">
        <v>2231</v>
      </c>
      <c r="C775" s="1" t="s">
        <v>94</v>
      </c>
      <c r="D775" s="1" t="s">
        <v>2263</v>
      </c>
      <c r="E775" s="1" t="s">
        <v>2264</v>
      </c>
      <c r="F775" s="1" t="s">
        <v>2234</v>
      </c>
      <c r="G775" s="1" t="s">
        <v>2265</v>
      </c>
      <c r="H775" s="1" t="s">
        <v>2266</v>
      </c>
      <c r="I775" s="4">
        <v>44933</v>
      </c>
      <c r="J775" s="1" t="s">
        <v>2738</v>
      </c>
      <c r="K775" s="1" t="s">
        <v>2739</v>
      </c>
      <c r="L775" s="1" t="s">
        <v>2725</v>
      </c>
      <c r="M775" s="1" t="s">
        <v>228</v>
      </c>
      <c r="N775" s="1" t="s">
        <v>228</v>
      </c>
      <c r="P775" s="1" t="s">
        <v>4</v>
      </c>
      <c r="Q775" s="1" t="s">
        <v>105</v>
      </c>
      <c r="R775" s="1" t="s">
        <v>106</v>
      </c>
      <c r="S775" s="1" t="s">
        <v>107</v>
      </c>
      <c r="T775" s="1" t="s">
        <v>108</v>
      </c>
      <c r="U775" s="1" t="s">
        <v>107</v>
      </c>
      <c r="V775" s="1" t="s">
        <v>108</v>
      </c>
      <c r="W775" s="1" t="s">
        <v>109</v>
      </c>
      <c r="X775" s="1" t="s">
        <v>12</v>
      </c>
      <c r="Y775" s="1" t="s">
        <v>13</v>
      </c>
      <c r="Z775" s="1" t="s">
        <v>124</v>
      </c>
      <c r="AA775" s="1">
        <v>220804</v>
      </c>
      <c r="AB775" s="1">
        <v>-30</v>
      </c>
      <c r="AC775" s="1">
        <v>26.08</v>
      </c>
      <c r="AD775" s="1">
        <v>-782.4</v>
      </c>
      <c r="AE775" s="1">
        <v>-0.07824</v>
      </c>
      <c r="AF775" s="1">
        <v>26.08</v>
      </c>
      <c r="AG775" s="1">
        <v>-782.4</v>
      </c>
      <c r="AH775" s="1">
        <v>-0.07824</v>
      </c>
      <c r="AI775" s="1">
        <v>1044</v>
      </c>
      <c r="AJ775" s="1" t="s">
        <v>125</v>
      </c>
      <c r="AK775" s="1" t="s">
        <v>980</v>
      </c>
    </row>
    <row r="776" s="1" customFormat="1" spans="1:37">
      <c r="A776" s="1">
        <v>202301</v>
      </c>
      <c r="B776" s="1" t="s">
        <v>2231</v>
      </c>
      <c r="C776" s="1" t="s">
        <v>94</v>
      </c>
      <c r="D776" s="1" t="s">
        <v>2263</v>
      </c>
      <c r="E776" s="1" t="s">
        <v>2264</v>
      </c>
      <c r="F776" s="1" t="s">
        <v>2234</v>
      </c>
      <c r="G776" s="1" t="s">
        <v>2265</v>
      </c>
      <c r="H776" s="1" t="s">
        <v>2266</v>
      </c>
      <c r="I776" s="4">
        <v>44933</v>
      </c>
      <c r="J776" s="1" t="s">
        <v>2726</v>
      </c>
      <c r="K776" s="1" t="s">
        <v>2727</v>
      </c>
      <c r="L776" s="1" t="s">
        <v>2725</v>
      </c>
      <c r="M776" s="1" t="s">
        <v>137</v>
      </c>
      <c r="N776" s="1" t="s">
        <v>137</v>
      </c>
      <c r="P776" s="1" t="s">
        <v>4</v>
      </c>
      <c r="Q776" s="1" t="s">
        <v>105</v>
      </c>
      <c r="R776" s="1" t="s">
        <v>106</v>
      </c>
      <c r="S776" s="1" t="s">
        <v>146</v>
      </c>
      <c r="T776" s="1" t="s">
        <v>147</v>
      </c>
      <c r="U776" s="1" t="s">
        <v>146</v>
      </c>
      <c r="V776" s="1" t="s">
        <v>147</v>
      </c>
      <c r="W776" s="1" t="s">
        <v>109</v>
      </c>
      <c r="X776" s="1" t="s">
        <v>12</v>
      </c>
      <c r="Y776" s="1" t="s">
        <v>13</v>
      </c>
      <c r="Z776" s="1" t="s">
        <v>124</v>
      </c>
      <c r="AA776" s="1">
        <v>220804</v>
      </c>
      <c r="AB776" s="1">
        <v>-70</v>
      </c>
      <c r="AC776" s="1">
        <v>26.08</v>
      </c>
      <c r="AD776" s="1">
        <v>-1825.6</v>
      </c>
      <c r="AE776" s="1">
        <v>-0.18256</v>
      </c>
      <c r="AF776" s="1">
        <v>26.08</v>
      </c>
      <c r="AG776" s="1">
        <v>-1825.6</v>
      </c>
      <c r="AH776" s="1">
        <v>-0.18256</v>
      </c>
      <c r="AI776" s="1">
        <v>1044</v>
      </c>
      <c r="AJ776" s="1" t="s">
        <v>125</v>
      </c>
      <c r="AK776" s="1" t="s">
        <v>980</v>
      </c>
    </row>
    <row r="777" s="1" customFormat="1" spans="1:37">
      <c r="A777" s="1">
        <v>202301</v>
      </c>
      <c r="B777" s="1" t="s">
        <v>2231</v>
      </c>
      <c r="C777" s="1" t="s">
        <v>94</v>
      </c>
      <c r="D777" s="1" t="s">
        <v>2263</v>
      </c>
      <c r="E777" s="1" t="s">
        <v>2264</v>
      </c>
      <c r="F777" s="1" t="s">
        <v>2234</v>
      </c>
      <c r="G777" s="1" t="s">
        <v>2265</v>
      </c>
      <c r="H777" s="1" t="s">
        <v>2266</v>
      </c>
      <c r="I777" s="4">
        <v>44935</v>
      </c>
      <c r="J777" s="1" t="s">
        <v>1898</v>
      </c>
      <c r="K777" s="1" t="s">
        <v>1899</v>
      </c>
      <c r="L777" s="1" t="s">
        <v>2725</v>
      </c>
      <c r="M777" s="1" t="s">
        <v>137</v>
      </c>
      <c r="N777" s="1" t="s">
        <v>137</v>
      </c>
      <c r="P777" s="1" t="s">
        <v>43</v>
      </c>
      <c r="Q777" s="1" t="s">
        <v>105</v>
      </c>
      <c r="R777" s="1" t="s">
        <v>106</v>
      </c>
      <c r="S777" s="1" t="s">
        <v>186</v>
      </c>
      <c r="T777" s="1" t="s">
        <v>187</v>
      </c>
      <c r="U777" s="1" t="s">
        <v>186</v>
      </c>
      <c r="V777" s="1" t="s">
        <v>187</v>
      </c>
      <c r="W777" s="1" t="s">
        <v>109</v>
      </c>
      <c r="X777" s="1" t="s">
        <v>12</v>
      </c>
      <c r="Y777" s="1" t="s">
        <v>15</v>
      </c>
      <c r="Z777" s="1" t="s">
        <v>250</v>
      </c>
      <c r="AA777" s="1">
        <v>220805</v>
      </c>
      <c r="AB777" s="1">
        <v>5</v>
      </c>
      <c r="AC777" s="1">
        <v>48.96</v>
      </c>
      <c r="AD777" s="1">
        <v>244.8</v>
      </c>
      <c r="AE777" s="1">
        <v>0.02448</v>
      </c>
      <c r="AF777" s="1">
        <v>48.96</v>
      </c>
      <c r="AG777" s="1">
        <v>244.8</v>
      </c>
      <c r="AH777" s="1">
        <v>0.02448</v>
      </c>
      <c r="AI777" s="1">
        <v>3657</v>
      </c>
      <c r="AJ777" s="1" t="s">
        <v>251</v>
      </c>
      <c r="AK777" s="1" t="s">
        <v>980</v>
      </c>
    </row>
    <row r="778" s="1" customFormat="1" hidden="1" spans="1:37">
      <c r="A778" s="1">
        <v>202301</v>
      </c>
      <c r="B778" s="1" t="s">
        <v>2231</v>
      </c>
      <c r="C778" s="1" t="s">
        <v>94</v>
      </c>
      <c r="D778" s="1" t="s">
        <v>2263</v>
      </c>
      <c r="E778" s="1" t="s">
        <v>2264</v>
      </c>
      <c r="F778" s="1" t="s">
        <v>2234</v>
      </c>
      <c r="G778" s="1" t="s">
        <v>2265</v>
      </c>
      <c r="H778" s="1" t="s">
        <v>2266</v>
      </c>
      <c r="I778" s="4">
        <v>44935</v>
      </c>
      <c r="J778" s="1" t="s">
        <v>1210</v>
      </c>
      <c r="K778" s="1" t="s">
        <v>1211</v>
      </c>
      <c r="L778" s="1" t="s">
        <v>2725</v>
      </c>
      <c r="M778" s="1" t="s">
        <v>137</v>
      </c>
      <c r="N778" s="1" t="s">
        <v>137</v>
      </c>
      <c r="O778" s="1" t="s">
        <v>1210</v>
      </c>
      <c r="P778" s="1" t="s">
        <v>50</v>
      </c>
      <c r="Q778" s="1" t="s">
        <v>105</v>
      </c>
      <c r="R778" s="1" t="s">
        <v>106</v>
      </c>
      <c r="S778" s="1" t="s">
        <v>146</v>
      </c>
      <c r="T778" s="1" t="s">
        <v>147</v>
      </c>
      <c r="U778" s="1" t="s">
        <v>146</v>
      </c>
      <c r="V778" s="1" t="s">
        <v>147</v>
      </c>
      <c r="W778" s="1" t="s">
        <v>109</v>
      </c>
      <c r="X778" s="1" t="s">
        <v>12</v>
      </c>
      <c r="Y778" s="1" t="s">
        <v>13</v>
      </c>
      <c r="Z778" s="1" t="s">
        <v>124</v>
      </c>
      <c r="AA778" s="1">
        <v>220804</v>
      </c>
      <c r="AB778" s="1">
        <v>19</v>
      </c>
      <c r="AC778" s="1">
        <v>26.08</v>
      </c>
      <c r="AD778" s="1">
        <v>495.52</v>
      </c>
      <c r="AE778" s="1">
        <v>0.049552</v>
      </c>
      <c r="AF778" s="1">
        <v>26.08</v>
      </c>
      <c r="AG778" s="1">
        <v>495.52</v>
      </c>
      <c r="AH778" s="1">
        <v>0.049552</v>
      </c>
      <c r="AI778" s="1">
        <v>1044</v>
      </c>
      <c r="AJ778" s="1" t="s">
        <v>125</v>
      </c>
      <c r="AK778" s="1" t="s">
        <v>980</v>
      </c>
    </row>
    <row r="779" s="1" customFormat="1" spans="1:37">
      <c r="A779" s="1">
        <v>202301</v>
      </c>
      <c r="B779" s="1" t="s">
        <v>2231</v>
      </c>
      <c r="C779" s="1" t="s">
        <v>94</v>
      </c>
      <c r="D779" s="1" t="s">
        <v>2263</v>
      </c>
      <c r="E779" s="1" t="s">
        <v>2264</v>
      </c>
      <c r="F779" s="1" t="s">
        <v>2234</v>
      </c>
      <c r="G779" s="1" t="s">
        <v>2265</v>
      </c>
      <c r="H779" s="1" t="s">
        <v>2266</v>
      </c>
      <c r="I779" s="4">
        <v>44935</v>
      </c>
      <c r="J779" s="1" t="s">
        <v>2740</v>
      </c>
      <c r="K779" s="1" t="s">
        <v>2741</v>
      </c>
      <c r="L779" s="1" t="s">
        <v>2725</v>
      </c>
      <c r="M779" s="1" t="s">
        <v>103</v>
      </c>
      <c r="N779" s="1" t="s">
        <v>104</v>
      </c>
      <c r="P779" s="1" t="s">
        <v>4</v>
      </c>
      <c r="Q779" s="1" t="s">
        <v>105</v>
      </c>
      <c r="R779" s="1" t="s">
        <v>106</v>
      </c>
      <c r="S779" s="1" t="s">
        <v>138</v>
      </c>
      <c r="T779" s="1" t="s">
        <v>139</v>
      </c>
      <c r="U779" s="1" t="s">
        <v>138</v>
      </c>
      <c r="V779" s="1" t="s">
        <v>139</v>
      </c>
      <c r="W779" s="1" t="s">
        <v>109</v>
      </c>
      <c r="X779" s="1" t="s">
        <v>24</v>
      </c>
      <c r="Y779" s="1" t="s">
        <v>25</v>
      </c>
      <c r="Z779" s="1" t="s">
        <v>160</v>
      </c>
      <c r="AA779" s="1">
        <v>220835</v>
      </c>
      <c r="AB779" s="1">
        <v>2</v>
      </c>
      <c r="AC779" s="1">
        <v>33.29</v>
      </c>
      <c r="AD779" s="1">
        <v>66.58</v>
      </c>
      <c r="AE779" s="1">
        <v>0.006658</v>
      </c>
      <c r="AF779" s="1">
        <v>33.29</v>
      </c>
      <c r="AG779" s="1">
        <v>66.58</v>
      </c>
      <c r="AH779" s="1">
        <v>0.006658</v>
      </c>
      <c r="AI779" s="1">
        <v>1048</v>
      </c>
      <c r="AJ779" s="1" t="s">
        <v>161</v>
      </c>
      <c r="AK779" s="1" t="s">
        <v>980</v>
      </c>
    </row>
    <row r="780" s="1" customFormat="1" spans="1:37">
      <c r="A780" s="1">
        <v>202301</v>
      </c>
      <c r="B780" s="1" t="s">
        <v>2231</v>
      </c>
      <c r="C780" s="1" t="s">
        <v>94</v>
      </c>
      <c r="D780" s="1" t="s">
        <v>2263</v>
      </c>
      <c r="E780" s="1" t="s">
        <v>2264</v>
      </c>
      <c r="F780" s="1" t="s">
        <v>2234</v>
      </c>
      <c r="G780" s="1" t="s">
        <v>2265</v>
      </c>
      <c r="H780" s="1" t="s">
        <v>2266</v>
      </c>
      <c r="I780" s="4">
        <v>44936</v>
      </c>
      <c r="J780" s="1" t="s">
        <v>1208</v>
      </c>
      <c r="K780" s="1" t="s">
        <v>1209</v>
      </c>
      <c r="L780" s="1" t="s">
        <v>2725</v>
      </c>
      <c r="M780" s="1" t="s">
        <v>103</v>
      </c>
      <c r="N780" s="1" t="s">
        <v>121</v>
      </c>
      <c r="P780" s="1" t="s">
        <v>4</v>
      </c>
      <c r="Q780" s="1" t="s">
        <v>105</v>
      </c>
      <c r="R780" s="1" t="s">
        <v>106</v>
      </c>
      <c r="S780" s="1" t="s">
        <v>168</v>
      </c>
      <c r="T780" s="1" t="s">
        <v>169</v>
      </c>
      <c r="U780" s="1" t="s">
        <v>168</v>
      </c>
      <c r="V780" s="1" t="s">
        <v>169</v>
      </c>
      <c r="W780" s="1" t="s">
        <v>109</v>
      </c>
      <c r="X780" s="1" t="s">
        <v>12</v>
      </c>
      <c r="Y780" s="1" t="s">
        <v>13</v>
      </c>
      <c r="Z780" s="1" t="s">
        <v>124</v>
      </c>
      <c r="AA780" s="1">
        <v>220804</v>
      </c>
      <c r="AB780" s="1">
        <v>10</v>
      </c>
      <c r="AC780" s="1">
        <v>26.08</v>
      </c>
      <c r="AD780" s="1">
        <v>260.8</v>
      </c>
      <c r="AE780" s="1">
        <v>0.02608</v>
      </c>
      <c r="AF780" s="1">
        <v>26.08</v>
      </c>
      <c r="AG780" s="1">
        <v>260.8</v>
      </c>
      <c r="AH780" s="1">
        <v>0.02608</v>
      </c>
      <c r="AI780" s="1">
        <v>1044</v>
      </c>
      <c r="AJ780" s="1" t="s">
        <v>125</v>
      </c>
      <c r="AK780" s="1" t="s">
        <v>980</v>
      </c>
    </row>
    <row r="781" s="1" customFormat="1" spans="1:37">
      <c r="A781" s="1">
        <v>202301</v>
      </c>
      <c r="B781" s="1" t="s">
        <v>2231</v>
      </c>
      <c r="C781" s="1" t="s">
        <v>94</v>
      </c>
      <c r="D781" s="1" t="s">
        <v>2263</v>
      </c>
      <c r="E781" s="1" t="s">
        <v>2264</v>
      </c>
      <c r="F781" s="1" t="s">
        <v>2234</v>
      </c>
      <c r="G781" s="1" t="s">
        <v>2265</v>
      </c>
      <c r="H781" s="1" t="s">
        <v>2266</v>
      </c>
      <c r="I781" s="4">
        <v>44936</v>
      </c>
      <c r="J781" s="1" t="s">
        <v>1208</v>
      </c>
      <c r="K781" s="1" t="s">
        <v>1209</v>
      </c>
      <c r="L781" s="1" t="s">
        <v>2725</v>
      </c>
      <c r="M781" s="1" t="s">
        <v>103</v>
      </c>
      <c r="N781" s="1" t="s">
        <v>121</v>
      </c>
      <c r="P781" s="1" t="s">
        <v>4</v>
      </c>
      <c r="Q781" s="1" t="s">
        <v>105</v>
      </c>
      <c r="R781" s="1" t="s">
        <v>106</v>
      </c>
      <c r="S781" s="1" t="s">
        <v>168</v>
      </c>
      <c r="T781" s="1" t="s">
        <v>169</v>
      </c>
      <c r="U781" s="1" t="s">
        <v>168</v>
      </c>
      <c r="V781" s="1" t="s">
        <v>169</v>
      </c>
      <c r="W781" s="1" t="s">
        <v>109</v>
      </c>
      <c r="X781" s="1" t="s">
        <v>19</v>
      </c>
      <c r="Y781" s="1" t="s">
        <v>20</v>
      </c>
      <c r="Z781" s="1" t="s">
        <v>202</v>
      </c>
      <c r="AA781" s="1">
        <v>220302</v>
      </c>
      <c r="AB781" s="1">
        <v>10</v>
      </c>
      <c r="AC781" s="1">
        <v>19.68</v>
      </c>
      <c r="AD781" s="1">
        <v>196.8</v>
      </c>
      <c r="AE781" s="1">
        <v>0.01968</v>
      </c>
      <c r="AF781" s="1">
        <v>19.68</v>
      </c>
      <c r="AG781" s="1">
        <v>196.8</v>
      </c>
      <c r="AH781" s="1">
        <v>0.01968</v>
      </c>
      <c r="AI781" s="1">
        <v>3560</v>
      </c>
      <c r="AJ781" s="1" t="s">
        <v>203</v>
      </c>
      <c r="AK781" s="1" t="s">
        <v>980</v>
      </c>
    </row>
    <row r="782" s="1" customFormat="1" spans="1:37">
      <c r="A782" s="1">
        <v>202301</v>
      </c>
      <c r="B782" s="1" t="s">
        <v>2231</v>
      </c>
      <c r="C782" s="1" t="s">
        <v>94</v>
      </c>
      <c r="D782" s="1" t="s">
        <v>2263</v>
      </c>
      <c r="E782" s="1" t="s">
        <v>2264</v>
      </c>
      <c r="F782" s="1" t="s">
        <v>2234</v>
      </c>
      <c r="G782" s="1" t="s">
        <v>2265</v>
      </c>
      <c r="H782" s="1" t="s">
        <v>2266</v>
      </c>
      <c r="I782" s="4">
        <v>44936</v>
      </c>
      <c r="J782" s="1" t="s">
        <v>1095</v>
      </c>
      <c r="K782" s="1" t="s">
        <v>1096</v>
      </c>
      <c r="L782" s="1" t="s">
        <v>2725</v>
      </c>
      <c r="M782" s="1" t="s">
        <v>103</v>
      </c>
      <c r="N782" s="1" t="s">
        <v>121</v>
      </c>
      <c r="P782" s="1" t="s">
        <v>4</v>
      </c>
      <c r="Q782" s="1" t="s">
        <v>105</v>
      </c>
      <c r="R782" s="1" t="s">
        <v>106</v>
      </c>
      <c r="S782" s="1" t="s">
        <v>168</v>
      </c>
      <c r="T782" s="1" t="s">
        <v>169</v>
      </c>
      <c r="U782" s="1" t="s">
        <v>168</v>
      </c>
      <c r="V782" s="1" t="s">
        <v>169</v>
      </c>
      <c r="W782" s="1" t="s">
        <v>109</v>
      </c>
      <c r="X782" s="1" t="s">
        <v>12</v>
      </c>
      <c r="Y782" s="1" t="s">
        <v>13</v>
      </c>
      <c r="Z782" s="1" t="s">
        <v>124</v>
      </c>
      <c r="AA782" s="1">
        <v>220804</v>
      </c>
      <c r="AB782" s="1">
        <v>1</v>
      </c>
      <c r="AC782" s="1">
        <v>26.08</v>
      </c>
      <c r="AD782" s="1">
        <v>26.08</v>
      </c>
      <c r="AE782" s="1">
        <v>0.002608</v>
      </c>
      <c r="AF782" s="1">
        <v>26.08</v>
      </c>
      <c r="AG782" s="1">
        <v>26.08</v>
      </c>
      <c r="AH782" s="1">
        <v>0.002608</v>
      </c>
      <c r="AI782" s="1">
        <v>1044</v>
      </c>
      <c r="AJ782" s="1" t="s">
        <v>125</v>
      </c>
      <c r="AK782" s="1" t="s">
        <v>980</v>
      </c>
    </row>
    <row r="783" s="1" customFormat="1" spans="1:37">
      <c r="A783" s="1">
        <v>202301</v>
      </c>
      <c r="B783" s="1" t="s">
        <v>2231</v>
      </c>
      <c r="C783" s="1" t="s">
        <v>94</v>
      </c>
      <c r="D783" s="1" t="s">
        <v>2263</v>
      </c>
      <c r="E783" s="1" t="s">
        <v>2264</v>
      </c>
      <c r="F783" s="1" t="s">
        <v>2234</v>
      </c>
      <c r="G783" s="1" t="s">
        <v>2265</v>
      </c>
      <c r="H783" s="1" t="s">
        <v>2266</v>
      </c>
      <c r="I783" s="4">
        <v>44937</v>
      </c>
      <c r="J783" s="1" t="s">
        <v>2742</v>
      </c>
      <c r="K783" s="1" t="s">
        <v>2743</v>
      </c>
      <c r="L783" s="1" t="s">
        <v>2725</v>
      </c>
      <c r="M783" s="1" t="s">
        <v>103</v>
      </c>
      <c r="N783" s="1" t="s">
        <v>104</v>
      </c>
      <c r="P783" s="1" t="s">
        <v>4</v>
      </c>
      <c r="Q783" s="1" t="s">
        <v>105</v>
      </c>
      <c r="R783" s="1" t="s">
        <v>106</v>
      </c>
      <c r="S783" s="1" t="s">
        <v>186</v>
      </c>
      <c r="T783" s="1" t="s">
        <v>187</v>
      </c>
      <c r="U783" s="1" t="s">
        <v>186</v>
      </c>
      <c r="V783" s="1" t="s">
        <v>187</v>
      </c>
      <c r="W783" s="1" t="s">
        <v>109</v>
      </c>
      <c r="X783" s="1" t="s">
        <v>110</v>
      </c>
      <c r="Y783" s="1" t="s">
        <v>36</v>
      </c>
      <c r="Z783" s="1" t="s">
        <v>587</v>
      </c>
      <c r="AA783" s="1">
        <v>220629</v>
      </c>
      <c r="AB783" s="1">
        <v>5</v>
      </c>
      <c r="AC783" s="1">
        <v>21</v>
      </c>
      <c r="AD783" s="1">
        <v>105</v>
      </c>
      <c r="AE783" s="1">
        <v>0.0105</v>
      </c>
      <c r="AF783" s="1">
        <v>21</v>
      </c>
      <c r="AG783" s="1">
        <v>105</v>
      </c>
      <c r="AH783" s="1">
        <v>0.0105</v>
      </c>
      <c r="AI783" s="1">
        <v>1032</v>
      </c>
      <c r="AJ783" s="1" t="s">
        <v>588</v>
      </c>
      <c r="AK783" s="1" t="s">
        <v>980</v>
      </c>
    </row>
    <row r="784" s="1" customFormat="1" spans="1:37">
      <c r="A784" s="1">
        <v>202301</v>
      </c>
      <c r="B784" s="1" t="s">
        <v>2231</v>
      </c>
      <c r="C784" s="1" t="s">
        <v>94</v>
      </c>
      <c r="D784" s="1" t="s">
        <v>2263</v>
      </c>
      <c r="E784" s="1" t="s">
        <v>2264</v>
      </c>
      <c r="F784" s="1" t="s">
        <v>2234</v>
      </c>
      <c r="G784" s="1" t="s">
        <v>2265</v>
      </c>
      <c r="H784" s="1" t="s">
        <v>2266</v>
      </c>
      <c r="I784" s="4">
        <v>44938</v>
      </c>
      <c r="J784" s="1" t="s">
        <v>2744</v>
      </c>
      <c r="K784" s="1" t="s">
        <v>2745</v>
      </c>
      <c r="L784" s="1" t="s">
        <v>2725</v>
      </c>
      <c r="M784" s="1" t="s">
        <v>103</v>
      </c>
      <c r="N784" s="1" t="s">
        <v>104</v>
      </c>
      <c r="P784" s="1" t="s">
        <v>4</v>
      </c>
      <c r="Q784" s="1" t="s">
        <v>105</v>
      </c>
      <c r="R784" s="1" t="s">
        <v>106</v>
      </c>
      <c r="S784" s="1" t="s">
        <v>168</v>
      </c>
      <c r="T784" s="1" t="s">
        <v>169</v>
      </c>
      <c r="U784" s="1" t="s">
        <v>168</v>
      </c>
      <c r="V784" s="1" t="s">
        <v>169</v>
      </c>
      <c r="W784" s="1" t="s">
        <v>109</v>
      </c>
      <c r="X784" s="1" t="s">
        <v>7</v>
      </c>
      <c r="Y784" s="1" t="s">
        <v>9</v>
      </c>
      <c r="Z784" s="1" t="s">
        <v>395</v>
      </c>
      <c r="AA784" s="1">
        <v>221116</v>
      </c>
      <c r="AB784" s="1">
        <v>5</v>
      </c>
      <c r="AC784" s="1">
        <v>9</v>
      </c>
      <c r="AD784" s="1">
        <v>45</v>
      </c>
      <c r="AE784" s="1">
        <v>0.0045</v>
      </c>
      <c r="AF784" s="1">
        <v>9</v>
      </c>
      <c r="AG784" s="1">
        <v>45</v>
      </c>
      <c r="AH784" s="1">
        <v>0.0045</v>
      </c>
      <c r="AI784" s="1">
        <v>3057</v>
      </c>
      <c r="AJ784" s="1" t="s">
        <v>396</v>
      </c>
      <c r="AK784" s="1" t="s">
        <v>980</v>
      </c>
    </row>
    <row r="785" s="1" customFormat="1" spans="1:37">
      <c r="A785" s="1">
        <v>202301</v>
      </c>
      <c r="B785" s="1" t="s">
        <v>2231</v>
      </c>
      <c r="C785" s="1" t="s">
        <v>94</v>
      </c>
      <c r="D785" s="1" t="s">
        <v>2263</v>
      </c>
      <c r="E785" s="1" t="s">
        <v>2264</v>
      </c>
      <c r="F785" s="1" t="s">
        <v>2234</v>
      </c>
      <c r="G785" s="1" t="s">
        <v>2265</v>
      </c>
      <c r="H785" s="1" t="s">
        <v>2266</v>
      </c>
      <c r="I785" s="4">
        <v>44939</v>
      </c>
      <c r="J785" s="1" t="s">
        <v>1898</v>
      </c>
      <c r="K785" s="1" t="s">
        <v>1899</v>
      </c>
      <c r="L785" s="1" t="s">
        <v>2725</v>
      </c>
      <c r="M785" s="1" t="s">
        <v>137</v>
      </c>
      <c r="N785" s="1" t="s">
        <v>137</v>
      </c>
      <c r="P785" s="1" t="s">
        <v>43</v>
      </c>
      <c r="Q785" s="1" t="s">
        <v>105</v>
      </c>
      <c r="R785" s="1" t="s">
        <v>106</v>
      </c>
      <c r="S785" s="1" t="s">
        <v>186</v>
      </c>
      <c r="T785" s="1" t="s">
        <v>187</v>
      </c>
      <c r="U785" s="1" t="s">
        <v>186</v>
      </c>
      <c r="V785" s="1" t="s">
        <v>187</v>
      </c>
      <c r="W785" s="1" t="s">
        <v>109</v>
      </c>
      <c r="X785" s="1" t="s">
        <v>12</v>
      </c>
      <c r="Y785" s="1" t="s">
        <v>13</v>
      </c>
      <c r="Z785" s="1" t="s">
        <v>124</v>
      </c>
      <c r="AA785" s="1">
        <v>221010</v>
      </c>
      <c r="AB785" s="1">
        <v>5</v>
      </c>
      <c r="AC785" s="1">
        <v>26.08</v>
      </c>
      <c r="AD785" s="1">
        <v>130.4</v>
      </c>
      <c r="AE785" s="1">
        <v>0.01304</v>
      </c>
      <c r="AF785" s="1">
        <v>26.08</v>
      </c>
      <c r="AG785" s="1">
        <v>130.4</v>
      </c>
      <c r="AH785" s="1">
        <v>0.01304</v>
      </c>
      <c r="AI785" s="1">
        <v>1044</v>
      </c>
      <c r="AJ785" s="1" t="s">
        <v>125</v>
      </c>
      <c r="AK785" s="1" t="s">
        <v>980</v>
      </c>
    </row>
    <row r="786" s="1" customFormat="1" spans="1:37">
      <c r="A786" s="1">
        <v>202301</v>
      </c>
      <c r="B786" s="1" t="s">
        <v>2231</v>
      </c>
      <c r="C786" s="1" t="s">
        <v>94</v>
      </c>
      <c r="D786" s="1" t="s">
        <v>2263</v>
      </c>
      <c r="E786" s="1" t="s">
        <v>2264</v>
      </c>
      <c r="F786" s="1" t="s">
        <v>2234</v>
      </c>
      <c r="G786" s="1" t="s">
        <v>2265</v>
      </c>
      <c r="H786" s="1" t="s">
        <v>2266</v>
      </c>
      <c r="I786" s="4">
        <v>44940</v>
      </c>
      <c r="J786" s="1" t="s">
        <v>1421</v>
      </c>
      <c r="K786" s="1" t="s">
        <v>1422</v>
      </c>
      <c r="L786" s="1" t="s">
        <v>2725</v>
      </c>
      <c r="M786" s="1" t="s">
        <v>137</v>
      </c>
      <c r="N786" s="1" t="s">
        <v>137</v>
      </c>
      <c r="P786" s="1" t="s">
        <v>4</v>
      </c>
      <c r="Q786" s="1" t="s">
        <v>105</v>
      </c>
      <c r="R786" s="1" t="s">
        <v>106</v>
      </c>
      <c r="S786" s="1" t="s">
        <v>133</v>
      </c>
      <c r="T786" s="1" t="s">
        <v>134</v>
      </c>
      <c r="U786" s="1" t="s">
        <v>133</v>
      </c>
      <c r="V786" s="1" t="s">
        <v>134</v>
      </c>
      <c r="W786" s="1" t="s">
        <v>109</v>
      </c>
      <c r="X786" s="1" t="s">
        <v>12</v>
      </c>
      <c r="Y786" s="1" t="s">
        <v>13</v>
      </c>
      <c r="Z786" s="1" t="s">
        <v>124</v>
      </c>
      <c r="AA786" s="1">
        <v>221010</v>
      </c>
      <c r="AB786" s="1">
        <v>5</v>
      </c>
      <c r="AC786" s="1">
        <v>26.08</v>
      </c>
      <c r="AD786" s="1">
        <v>130.4</v>
      </c>
      <c r="AE786" s="1">
        <v>0.01304</v>
      </c>
      <c r="AF786" s="1">
        <v>26.08</v>
      </c>
      <c r="AG786" s="1">
        <v>130.4</v>
      </c>
      <c r="AH786" s="1">
        <v>0.01304</v>
      </c>
      <c r="AI786" s="1">
        <v>1044</v>
      </c>
      <c r="AJ786" s="1" t="s">
        <v>125</v>
      </c>
      <c r="AK786" s="1" t="s">
        <v>980</v>
      </c>
    </row>
    <row r="787" s="1" customFormat="1" spans="1:37">
      <c r="A787" s="1">
        <v>202301</v>
      </c>
      <c r="B787" s="1" t="s">
        <v>2231</v>
      </c>
      <c r="C787" s="1" t="s">
        <v>94</v>
      </c>
      <c r="D787" s="1" t="s">
        <v>2263</v>
      </c>
      <c r="E787" s="1" t="s">
        <v>2264</v>
      </c>
      <c r="F787" s="1" t="s">
        <v>2234</v>
      </c>
      <c r="G787" s="1" t="s">
        <v>2265</v>
      </c>
      <c r="H787" s="1" t="s">
        <v>2266</v>
      </c>
      <c r="I787" s="4">
        <v>44942</v>
      </c>
      <c r="J787" s="1" t="s">
        <v>1457</v>
      </c>
      <c r="K787" s="1" t="s">
        <v>1458</v>
      </c>
      <c r="L787" s="1" t="s">
        <v>2725</v>
      </c>
      <c r="M787" s="1" t="s">
        <v>137</v>
      </c>
      <c r="N787" s="1" t="s">
        <v>137</v>
      </c>
      <c r="P787" s="1" t="s">
        <v>43</v>
      </c>
      <c r="Q787" s="1" t="s">
        <v>105</v>
      </c>
      <c r="R787" s="1" t="s">
        <v>106</v>
      </c>
      <c r="S787" s="1" t="s">
        <v>186</v>
      </c>
      <c r="T787" s="1" t="s">
        <v>187</v>
      </c>
      <c r="U787" s="1" t="s">
        <v>186</v>
      </c>
      <c r="V787" s="1" t="s">
        <v>187</v>
      </c>
      <c r="W787" s="1" t="s">
        <v>109</v>
      </c>
      <c r="X787" s="1" t="s">
        <v>110</v>
      </c>
      <c r="Y787" s="1" t="s">
        <v>35</v>
      </c>
      <c r="Z787" s="1" t="s">
        <v>111</v>
      </c>
      <c r="AA787" s="1">
        <v>220719</v>
      </c>
      <c r="AB787" s="1">
        <v>5</v>
      </c>
      <c r="AC787" s="1">
        <v>31.29</v>
      </c>
      <c r="AD787" s="1">
        <v>156.45</v>
      </c>
      <c r="AE787" s="1">
        <v>0.015645</v>
      </c>
      <c r="AF787" s="1">
        <v>31.29</v>
      </c>
      <c r="AG787" s="1">
        <v>156.45</v>
      </c>
      <c r="AH787" s="1">
        <v>0.015645</v>
      </c>
      <c r="AI787" s="1">
        <v>1047</v>
      </c>
      <c r="AJ787" s="1" t="s">
        <v>112</v>
      </c>
      <c r="AK787" s="1" t="s">
        <v>980</v>
      </c>
    </row>
    <row r="788" s="1" customFormat="1" hidden="1" spans="1:37">
      <c r="A788" s="1">
        <v>202301</v>
      </c>
      <c r="B788" s="1" t="s">
        <v>2231</v>
      </c>
      <c r="C788" s="1" t="s">
        <v>94</v>
      </c>
      <c r="D788" s="1" t="s">
        <v>2263</v>
      </c>
      <c r="E788" s="1" t="s">
        <v>2264</v>
      </c>
      <c r="F788" s="1" t="s">
        <v>2234</v>
      </c>
      <c r="G788" s="1" t="s">
        <v>2265</v>
      </c>
      <c r="H788" s="1" t="s">
        <v>2266</v>
      </c>
      <c r="I788" s="4">
        <v>44942</v>
      </c>
      <c r="J788" s="1" t="s">
        <v>1210</v>
      </c>
      <c r="K788" s="1" t="s">
        <v>1211</v>
      </c>
      <c r="L788" s="1" t="s">
        <v>2725</v>
      </c>
      <c r="M788" s="1" t="s">
        <v>137</v>
      </c>
      <c r="N788" s="1" t="s">
        <v>137</v>
      </c>
      <c r="O788" s="1" t="s">
        <v>1210</v>
      </c>
      <c r="P788" s="1" t="s">
        <v>50</v>
      </c>
      <c r="Q788" s="1" t="s">
        <v>105</v>
      </c>
      <c r="R788" s="1" t="s">
        <v>106</v>
      </c>
      <c r="S788" s="1" t="s">
        <v>146</v>
      </c>
      <c r="T788" s="1" t="s">
        <v>147</v>
      </c>
      <c r="U788" s="1" t="s">
        <v>146</v>
      </c>
      <c r="V788" s="1" t="s">
        <v>147</v>
      </c>
      <c r="W788" s="1" t="s">
        <v>109</v>
      </c>
      <c r="X788" s="1" t="s">
        <v>19</v>
      </c>
      <c r="Y788" s="1" t="s">
        <v>20</v>
      </c>
      <c r="Z788" s="1" t="s">
        <v>202</v>
      </c>
      <c r="AA788" s="1">
        <v>220406</v>
      </c>
      <c r="AB788" s="1">
        <v>4</v>
      </c>
      <c r="AC788" s="1">
        <v>19.68</v>
      </c>
      <c r="AD788" s="1">
        <v>78.72</v>
      </c>
      <c r="AE788" s="1">
        <v>0.007872</v>
      </c>
      <c r="AF788" s="1">
        <v>19.68</v>
      </c>
      <c r="AG788" s="1">
        <v>78.72</v>
      </c>
      <c r="AH788" s="1">
        <v>0.007872</v>
      </c>
      <c r="AI788" s="1">
        <v>3560</v>
      </c>
      <c r="AJ788" s="1" t="s">
        <v>203</v>
      </c>
      <c r="AK788" s="1" t="s">
        <v>980</v>
      </c>
    </row>
    <row r="789" s="1" customFormat="1" hidden="1" spans="1:37">
      <c r="A789" s="1">
        <v>202301</v>
      </c>
      <c r="B789" s="1" t="s">
        <v>2231</v>
      </c>
      <c r="C789" s="1" t="s">
        <v>94</v>
      </c>
      <c r="D789" s="1" t="s">
        <v>2263</v>
      </c>
      <c r="E789" s="1" t="s">
        <v>2264</v>
      </c>
      <c r="F789" s="1" t="s">
        <v>2234</v>
      </c>
      <c r="G789" s="1" t="s">
        <v>2265</v>
      </c>
      <c r="H789" s="1" t="s">
        <v>2266</v>
      </c>
      <c r="I789" s="4">
        <v>44942</v>
      </c>
      <c r="J789" s="1" t="s">
        <v>326</v>
      </c>
      <c r="K789" s="1" t="s">
        <v>327</v>
      </c>
      <c r="L789" s="1" t="s">
        <v>2725</v>
      </c>
      <c r="M789" s="1" t="s">
        <v>103</v>
      </c>
      <c r="N789" s="1" t="s">
        <v>104</v>
      </c>
      <c r="O789" s="1" t="s">
        <v>326</v>
      </c>
      <c r="P789" s="1" t="s">
        <v>50</v>
      </c>
      <c r="Q789" s="1" t="s">
        <v>105</v>
      </c>
      <c r="R789" s="1" t="s">
        <v>106</v>
      </c>
      <c r="S789" s="1" t="s">
        <v>138</v>
      </c>
      <c r="T789" s="1" t="s">
        <v>139</v>
      </c>
      <c r="U789" s="1" t="s">
        <v>138</v>
      </c>
      <c r="V789" s="1" t="s">
        <v>139</v>
      </c>
      <c r="W789" s="1" t="s">
        <v>109</v>
      </c>
      <c r="X789" s="1" t="s">
        <v>27</v>
      </c>
      <c r="Y789" s="1" t="s">
        <v>29</v>
      </c>
      <c r="Z789" s="1" t="s">
        <v>290</v>
      </c>
      <c r="AA789" s="1">
        <v>250704029</v>
      </c>
      <c r="AB789" s="1">
        <v>5</v>
      </c>
      <c r="AC789" s="1">
        <v>40.26</v>
      </c>
      <c r="AD789" s="1">
        <v>201.3</v>
      </c>
      <c r="AE789" s="1">
        <v>0.02013</v>
      </c>
      <c r="AF789" s="1">
        <v>40.26</v>
      </c>
      <c r="AG789" s="1">
        <v>201.3</v>
      </c>
      <c r="AH789" s="1">
        <v>0.02013</v>
      </c>
      <c r="AI789" s="1">
        <v>1041</v>
      </c>
      <c r="AJ789" s="1" t="s">
        <v>291</v>
      </c>
      <c r="AK789" s="1" t="s">
        <v>980</v>
      </c>
    </row>
    <row r="790" s="1" customFormat="1" spans="1:37">
      <c r="A790" s="1">
        <v>202301</v>
      </c>
      <c r="B790" s="1" t="s">
        <v>2231</v>
      </c>
      <c r="C790" s="1" t="s">
        <v>94</v>
      </c>
      <c r="D790" s="1" t="s">
        <v>2263</v>
      </c>
      <c r="E790" s="1" t="s">
        <v>2264</v>
      </c>
      <c r="F790" s="1" t="s">
        <v>2234</v>
      </c>
      <c r="G790" s="1" t="s">
        <v>2265</v>
      </c>
      <c r="H790" s="1" t="s">
        <v>2266</v>
      </c>
      <c r="I790" s="4">
        <v>44943</v>
      </c>
      <c r="J790" s="1" t="s">
        <v>809</v>
      </c>
      <c r="K790" s="1" t="s">
        <v>810</v>
      </c>
      <c r="L790" s="1" t="s">
        <v>2725</v>
      </c>
      <c r="M790" s="1" t="s">
        <v>103</v>
      </c>
      <c r="N790" s="1" t="s">
        <v>121</v>
      </c>
      <c r="P790" s="1" t="s">
        <v>43</v>
      </c>
      <c r="Q790" s="1" t="s">
        <v>105</v>
      </c>
      <c r="R790" s="1" t="s">
        <v>106</v>
      </c>
      <c r="S790" s="1" t="s">
        <v>138</v>
      </c>
      <c r="T790" s="1" t="s">
        <v>139</v>
      </c>
      <c r="U790" s="1" t="s">
        <v>138</v>
      </c>
      <c r="V790" s="1" t="s">
        <v>139</v>
      </c>
      <c r="W790" s="1" t="s">
        <v>109</v>
      </c>
      <c r="X790" s="1" t="s">
        <v>12</v>
      </c>
      <c r="Y790" s="1" t="s">
        <v>15</v>
      </c>
      <c r="Z790" s="1" t="s">
        <v>250</v>
      </c>
      <c r="AA790" s="1">
        <v>221202</v>
      </c>
      <c r="AB790" s="1">
        <v>1</v>
      </c>
      <c r="AC790" s="1">
        <v>48.96</v>
      </c>
      <c r="AD790" s="1">
        <v>48.96</v>
      </c>
      <c r="AE790" s="1">
        <v>0.004896</v>
      </c>
      <c r="AF790" s="1">
        <v>48.96</v>
      </c>
      <c r="AG790" s="1">
        <v>48.96</v>
      </c>
      <c r="AH790" s="1">
        <v>0.004896</v>
      </c>
      <c r="AI790" s="1">
        <v>3657</v>
      </c>
      <c r="AJ790" s="1" t="s">
        <v>251</v>
      </c>
      <c r="AK790" s="1" t="s">
        <v>980</v>
      </c>
    </row>
    <row r="791" s="1" customFormat="1" hidden="1" spans="1:37">
      <c r="A791" s="1">
        <v>202301</v>
      </c>
      <c r="B791" s="1" t="s">
        <v>2231</v>
      </c>
      <c r="C791" s="1" t="s">
        <v>94</v>
      </c>
      <c r="D791" s="1" t="s">
        <v>2263</v>
      </c>
      <c r="E791" s="1" t="s">
        <v>2264</v>
      </c>
      <c r="F791" s="1" t="s">
        <v>2234</v>
      </c>
      <c r="G791" s="1" t="s">
        <v>2265</v>
      </c>
      <c r="H791" s="1" t="s">
        <v>2266</v>
      </c>
      <c r="I791" s="4">
        <v>44943</v>
      </c>
      <c r="J791" s="1" t="s">
        <v>326</v>
      </c>
      <c r="K791" s="1" t="s">
        <v>327</v>
      </c>
      <c r="L791" s="1" t="s">
        <v>2725</v>
      </c>
      <c r="M791" s="1" t="s">
        <v>103</v>
      </c>
      <c r="N791" s="1" t="s">
        <v>104</v>
      </c>
      <c r="O791" s="1" t="s">
        <v>326</v>
      </c>
      <c r="P791" s="1" t="s">
        <v>50</v>
      </c>
      <c r="Q791" s="1" t="s">
        <v>105</v>
      </c>
      <c r="R791" s="1" t="s">
        <v>106</v>
      </c>
      <c r="S791" s="1" t="s">
        <v>138</v>
      </c>
      <c r="T791" s="1" t="s">
        <v>139</v>
      </c>
      <c r="U791" s="1" t="s">
        <v>138</v>
      </c>
      <c r="V791" s="1" t="s">
        <v>139</v>
      </c>
      <c r="W791" s="1" t="s">
        <v>109</v>
      </c>
      <c r="X791" s="1" t="s">
        <v>110</v>
      </c>
      <c r="Y791" s="1" t="s">
        <v>35</v>
      </c>
      <c r="Z791" s="1" t="s">
        <v>111</v>
      </c>
      <c r="AA791" s="1">
        <v>220719</v>
      </c>
      <c r="AB791" s="1">
        <v>10</v>
      </c>
      <c r="AC791" s="1">
        <v>31.29</v>
      </c>
      <c r="AD791" s="1">
        <v>312.9</v>
      </c>
      <c r="AE791" s="1">
        <v>0.03129</v>
      </c>
      <c r="AF791" s="1">
        <v>31.29</v>
      </c>
      <c r="AG791" s="1">
        <v>312.9</v>
      </c>
      <c r="AH791" s="1">
        <v>0.03129</v>
      </c>
      <c r="AI791" s="1">
        <v>1047</v>
      </c>
      <c r="AJ791" s="1" t="s">
        <v>112</v>
      </c>
      <c r="AK791" s="1" t="s">
        <v>980</v>
      </c>
    </row>
    <row r="792" s="1" customFormat="1" spans="1:37">
      <c r="A792" s="1">
        <v>202301</v>
      </c>
      <c r="B792" s="1" t="s">
        <v>2231</v>
      </c>
      <c r="C792" s="1" t="s">
        <v>94</v>
      </c>
      <c r="D792" s="1" t="s">
        <v>2263</v>
      </c>
      <c r="E792" s="1" t="s">
        <v>2264</v>
      </c>
      <c r="F792" s="1" t="s">
        <v>2234</v>
      </c>
      <c r="G792" s="1" t="s">
        <v>2265</v>
      </c>
      <c r="H792" s="1" t="s">
        <v>2266</v>
      </c>
      <c r="I792" s="4">
        <v>44953</v>
      </c>
      <c r="J792" s="1" t="s">
        <v>1016</v>
      </c>
      <c r="K792" s="1" t="s">
        <v>1017</v>
      </c>
      <c r="L792" s="1" t="s">
        <v>2725</v>
      </c>
      <c r="M792" s="1" t="s">
        <v>103</v>
      </c>
      <c r="N792" s="1" t="s">
        <v>104</v>
      </c>
      <c r="P792" s="1" t="s">
        <v>4</v>
      </c>
      <c r="Q792" s="1" t="s">
        <v>105</v>
      </c>
      <c r="R792" s="1" t="s">
        <v>106</v>
      </c>
      <c r="S792" s="1" t="s">
        <v>168</v>
      </c>
      <c r="T792" s="1" t="s">
        <v>169</v>
      </c>
      <c r="U792" s="1" t="s">
        <v>168</v>
      </c>
      <c r="V792" s="1" t="s">
        <v>169</v>
      </c>
      <c r="W792" s="1" t="s">
        <v>109</v>
      </c>
      <c r="X792" s="1" t="s">
        <v>110</v>
      </c>
      <c r="Y792" s="1" t="s">
        <v>38</v>
      </c>
      <c r="Z792" s="1" t="s">
        <v>310</v>
      </c>
      <c r="AA792" s="1">
        <v>220904</v>
      </c>
      <c r="AB792" s="1">
        <v>1</v>
      </c>
      <c r="AC792" s="1">
        <v>23.4</v>
      </c>
      <c r="AD792" s="1">
        <v>23.4</v>
      </c>
      <c r="AE792" s="1">
        <v>0.00234</v>
      </c>
      <c r="AF792" s="1">
        <v>23.4</v>
      </c>
      <c r="AG792" s="1">
        <v>23.4</v>
      </c>
      <c r="AH792" s="1">
        <v>0.00234</v>
      </c>
      <c r="AI792" s="1">
        <v>1006</v>
      </c>
      <c r="AJ792" s="1" t="s">
        <v>311</v>
      </c>
      <c r="AK792" s="1" t="s">
        <v>980</v>
      </c>
    </row>
    <row r="793" s="1" customFormat="1" spans="1:37">
      <c r="A793" s="1">
        <v>202301</v>
      </c>
      <c r="B793" s="1" t="s">
        <v>2231</v>
      </c>
      <c r="C793" s="1" t="s">
        <v>94</v>
      </c>
      <c r="D793" s="1" t="s">
        <v>2263</v>
      </c>
      <c r="E793" s="1" t="s">
        <v>2264</v>
      </c>
      <c r="F793" s="1" t="s">
        <v>2234</v>
      </c>
      <c r="G793" s="1" t="s">
        <v>2265</v>
      </c>
      <c r="H793" s="1" t="s">
        <v>2266</v>
      </c>
      <c r="I793" s="4">
        <v>44953</v>
      </c>
      <c r="J793" s="1" t="s">
        <v>2746</v>
      </c>
      <c r="K793" s="1" t="s">
        <v>2747</v>
      </c>
      <c r="L793" s="1" t="s">
        <v>2725</v>
      </c>
      <c r="M793" s="1" t="s">
        <v>103</v>
      </c>
      <c r="N793" s="1" t="s">
        <v>104</v>
      </c>
      <c r="P793" s="1" t="s">
        <v>4</v>
      </c>
      <c r="Q793" s="1" t="s">
        <v>105</v>
      </c>
      <c r="R793" s="1" t="s">
        <v>106</v>
      </c>
      <c r="S793" s="1" t="s">
        <v>152</v>
      </c>
      <c r="T793" s="1" t="s">
        <v>153</v>
      </c>
      <c r="U793" s="1" t="s">
        <v>152</v>
      </c>
      <c r="V793" s="1" t="s">
        <v>153</v>
      </c>
      <c r="W793" s="1" t="s">
        <v>109</v>
      </c>
      <c r="X793" s="1" t="s">
        <v>110</v>
      </c>
      <c r="Y793" s="1" t="s">
        <v>35</v>
      </c>
      <c r="Z793" s="1" t="s">
        <v>111</v>
      </c>
      <c r="AA793" s="1">
        <v>220719</v>
      </c>
      <c r="AB793" s="1">
        <v>2</v>
      </c>
      <c r="AC793" s="1">
        <v>31.29</v>
      </c>
      <c r="AD793" s="1">
        <v>62.58</v>
      </c>
      <c r="AE793" s="1">
        <v>0.006258</v>
      </c>
      <c r="AF793" s="1">
        <v>31.29</v>
      </c>
      <c r="AG793" s="1">
        <v>62.58</v>
      </c>
      <c r="AH793" s="1">
        <v>0.006258</v>
      </c>
      <c r="AI793" s="1">
        <v>1047</v>
      </c>
      <c r="AJ793" s="1" t="s">
        <v>112</v>
      </c>
      <c r="AK793" s="1" t="s">
        <v>980</v>
      </c>
    </row>
    <row r="794" s="1" customFormat="1" hidden="1" spans="1:37">
      <c r="A794" s="1">
        <v>202301</v>
      </c>
      <c r="B794" s="1" t="s">
        <v>2231</v>
      </c>
      <c r="C794" s="1" t="s">
        <v>94</v>
      </c>
      <c r="D794" s="1" t="s">
        <v>2263</v>
      </c>
      <c r="E794" s="1" t="s">
        <v>2264</v>
      </c>
      <c r="F794" s="1" t="s">
        <v>2234</v>
      </c>
      <c r="G794" s="1" t="s">
        <v>2265</v>
      </c>
      <c r="H794" s="1" t="s">
        <v>2266</v>
      </c>
      <c r="I794" s="4">
        <v>44953</v>
      </c>
      <c r="J794" s="1" t="s">
        <v>326</v>
      </c>
      <c r="K794" s="1" t="s">
        <v>327</v>
      </c>
      <c r="L794" s="1" t="s">
        <v>2725</v>
      </c>
      <c r="M794" s="1" t="s">
        <v>103</v>
      </c>
      <c r="N794" s="1" t="s">
        <v>104</v>
      </c>
      <c r="O794" s="1" t="s">
        <v>326</v>
      </c>
      <c r="P794" s="1" t="s">
        <v>50</v>
      </c>
      <c r="Q794" s="1" t="s">
        <v>105</v>
      </c>
      <c r="R794" s="1" t="s">
        <v>106</v>
      </c>
      <c r="S794" s="1" t="s">
        <v>138</v>
      </c>
      <c r="T794" s="1" t="s">
        <v>139</v>
      </c>
      <c r="U794" s="1" t="s">
        <v>138</v>
      </c>
      <c r="V794" s="1" t="s">
        <v>139</v>
      </c>
      <c r="W794" s="1" t="s">
        <v>109</v>
      </c>
      <c r="X794" s="1" t="s">
        <v>19</v>
      </c>
      <c r="Y794" s="1" t="s">
        <v>20</v>
      </c>
      <c r="Z794" s="1" t="s">
        <v>202</v>
      </c>
      <c r="AA794" s="1">
        <v>220603</v>
      </c>
      <c r="AB794" s="1">
        <v>2</v>
      </c>
      <c r="AC794" s="1">
        <v>19.68</v>
      </c>
      <c r="AD794" s="1">
        <v>39.36</v>
      </c>
      <c r="AE794" s="1">
        <v>0.003936</v>
      </c>
      <c r="AF794" s="1">
        <v>19.68</v>
      </c>
      <c r="AG794" s="1">
        <v>39.36</v>
      </c>
      <c r="AH794" s="1">
        <v>0.003936</v>
      </c>
      <c r="AI794" s="1">
        <v>3560</v>
      </c>
      <c r="AJ794" s="1" t="s">
        <v>203</v>
      </c>
      <c r="AK794" s="1" t="s">
        <v>980</v>
      </c>
    </row>
    <row r="795" s="1" customFormat="1" spans="1:37">
      <c r="A795" s="1">
        <v>202301</v>
      </c>
      <c r="B795" s="1" t="s">
        <v>2231</v>
      </c>
      <c r="C795" s="1" t="s">
        <v>94</v>
      </c>
      <c r="D795" s="1" t="s">
        <v>2263</v>
      </c>
      <c r="E795" s="1" t="s">
        <v>2264</v>
      </c>
      <c r="F795" s="1" t="s">
        <v>2234</v>
      </c>
      <c r="G795" s="1" t="s">
        <v>2265</v>
      </c>
      <c r="H795" s="1" t="s">
        <v>2266</v>
      </c>
      <c r="I795" s="4">
        <v>44955</v>
      </c>
      <c r="J795" s="1" t="s">
        <v>2748</v>
      </c>
      <c r="K795" s="1" t="s">
        <v>2749</v>
      </c>
      <c r="L795" s="1" t="s">
        <v>2725</v>
      </c>
      <c r="M795" s="1" t="s">
        <v>103</v>
      </c>
      <c r="N795" s="1" t="s">
        <v>121</v>
      </c>
      <c r="P795" s="1" t="s">
        <v>4</v>
      </c>
      <c r="Q795" s="1" t="s">
        <v>105</v>
      </c>
      <c r="R795" s="1" t="s">
        <v>106</v>
      </c>
      <c r="S795" s="1" t="s">
        <v>107</v>
      </c>
      <c r="T795" s="1" t="s">
        <v>108</v>
      </c>
      <c r="U795" s="1" t="s">
        <v>107</v>
      </c>
      <c r="V795" s="1" t="s">
        <v>108</v>
      </c>
      <c r="W795" s="1" t="s">
        <v>109</v>
      </c>
      <c r="X795" s="1" t="s">
        <v>12</v>
      </c>
      <c r="Y795" s="1" t="s">
        <v>13</v>
      </c>
      <c r="Z795" s="1" t="s">
        <v>124</v>
      </c>
      <c r="AA795" s="1">
        <v>221010</v>
      </c>
      <c r="AB795" s="1">
        <v>4</v>
      </c>
      <c r="AC795" s="1">
        <v>26.08</v>
      </c>
      <c r="AD795" s="1">
        <v>104.32</v>
      </c>
      <c r="AE795" s="1">
        <v>0.010432</v>
      </c>
      <c r="AF795" s="1">
        <v>26.08</v>
      </c>
      <c r="AG795" s="1">
        <v>104.32</v>
      </c>
      <c r="AH795" s="1">
        <v>0.010432</v>
      </c>
      <c r="AI795" s="1">
        <v>1044</v>
      </c>
      <c r="AJ795" s="1" t="s">
        <v>125</v>
      </c>
      <c r="AK795" s="1" t="s">
        <v>980</v>
      </c>
    </row>
    <row r="796" s="1" customFormat="1" spans="1:37">
      <c r="A796" s="1">
        <v>202301</v>
      </c>
      <c r="B796" s="1" t="s">
        <v>2231</v>
      </c>
      <c r="C796" s="1" t="s">
        <v>94</v>
      </c>
      <c r="D796" s="1" t="s">
        <v>2263</v>
      </c>
      <c r="E796" s="1" t="s">
        <v>2264</v>
      </c>
      <c r="F796" s="1" t="s">
        <v>2234</v>
      </c>
      <c r="G796" s="1" t="s">
        <v>2265</v>
      </c>
      <c r="H796" s="1" t="s">
        <v>2266</v>
      </c>
      <c r="I796" s="4">
        <v>44956</v>
      </c>
      <c r="J796" s="1" t="s">
        <v>1457</v>
      </c>
      <c r="K796" s="1" t="s">
        <v>1458</v>
      </c>
      <c r="L796" s="1" t="s">
        <v>2725</v>
      </c>
      <c r="M796" s="1" t="s">
        <v>137</v>
      </c>
      <c r="N796" s="1" t="s">
        <v>137</v>
      </c>
      <c r="P796" s="1" t="s">
        <v>43</v>
      </c>
      <c r="Q796" s="1" t="s">
        <v>105</v>
      </c>
      <c r="R796" s="1" t="s">
        <v>106</v>
      </c>
      <c r="S796" s="1" t="s">
        <v>186</v>
      </c>
      <c r="T796" s="1" t="s">
        <v>187</v>
      </c>
      <c r="U796" s="1" t="s">
        <v>186</v>
      </c>
      <c r="V796" s="1" t="s">
        <v>187</v>
      </c>
      <c r="W796" s="1" t="s">
        <v>109</v>
      </c>
      <c r="X796" s="1" t="s">
        <v>110</v>
      </c>
      <c r="Y796" s="1" t="s">
        <v>35</v>
      </c>
      <c r="Z796" s="1" t="s">
        <v>111</v>
      </c>
      <c r="AA796" s="1">
        <v>220719</v>
      </c>
      <c r="AB796" s="1">
        <v>5</v>
      </c>
      <c r="AC796" s="1">
        <v>31.29</v>
      </c>
      <c r="AD796" s="1">
        <v>156.45</v>
      </c>
      <c r="AE796" s="1">
        <v>0.015645</v>
      </c>
      <c r="AF796" s="1">
        <v>31.29</v>
      </c>
      <c r="AG796" s="1">
        <v>156.45</v>
      </c>
      <c r="AH796" s="1">
        <v>0.015645</v>
      </c>
      <c r="AI796" s="1">
        <v>1047</v>
      </c>
      <c r="AJ796" s="1" t="s">
        <v>112</v>
      </c>
      <c r="AK796" s="1" t="s">
        <v>980</v>
      </c>
    </row>
    <row r="797" s="1" customFormat="1" spans="1:37">
      <c r="A797" s="1">
        <v>202301</v>
      </c>
      <c r="B797" s="1" t="s">
        <v>2231</v>
      </c>
      <c r="C797" s="1" t="s">
        <v>94</v>
      </c>
      <c r="D797" s="1" t="s">
        <v>2263</v>
      </c>
      <c r="E797" s="1" t="s">
        <v>2264</v>
      </c>
      <c r="F797" s="1" t="s">
        <v>2234</v>
      </c>
      <c r="G797" s="1" t="s">
        <v>2265</v>
      </c>
      <c r="H797" s="1" t="s">
        <v>2266</v>
      </c>
      <c r="I797" s="4">
        <v>44956</v>
      </c>
      <c r="J797" s="1" t="s">
        <v>2750</v>
      </c>
      <c r="K797" s="1" t="s">
        <v>2751</v>
      </c>
      <c r="L797" s="1" t="s">
        <v>2725</v>
      </c>
      <c r="M797" s="1" t="s">
        <v>137</v>
      </c>
      <c r="N797" s="1" t="s">
        <v>137</v>
      </c>
      <c r="P797" s="1" t="s">
        <v>4</v>
      </c>
      <c r="Q797" s="1" t="s">
        <v>105</v>
      </c>
      <c r="R797" s="1" t="s">
        <v>106</v>
      </c>
      <c r="S797" s="1" t="s">
        <v>186</v>
      </c>
      <c r="T797" s="1" t="s">
        <v>187</v>
      </c>
      <c r="U797" s="1" t="s">
        <v>186</v>
      </c>
      <c r="V797" s="1" t="s">
        <v>187</v>
      </c>
      <c r="W797" s="1" t="s">
        <v>109</v>
      </c>
      <c r="X797" s="1" t="s">
        <v>12</v>
      </c>
      <c r="Y797" s="1" t="s">
        <v>13</v>
      </c>
      <c r="Z797" s="1" t="s">
        <v>124</v>
      </c>
      <c r="AA797" s="1">
        <v>221010</v>
      </c>
      <c r="AB797" s="1">
        <v>5</v>
      </c>
      <c r="AC797" s="1">
        <v>26.08</v>
      </c>
      <c r="AD797" s="1">
        <v>130.4</v>
      </c>
      <c r="AE797" s="1">
        <v>0.01304</v>
      </c>
      <c r="AF797" s="1">
        <v>26.08</v>
      </c>
      <c r="AG797" s="1">
        <v>130.4</v>
      </c>
      <c r="AH797" s="1">
        <v>0.01304</v>
      </c>
      <c r="AI797" s="1">
        <v>1044</v>
      </c>
      <c r="AJ797" s="1" t="s">
        <v>125</v>
      </c>
      <c r="AK797" s="1" t="s">
        <v>980</v>
      </c>
    </row>
    <row r="798" s="1" customFormat="1" spans="1:37">
      <c r="A798" s="1">
        <v>202301</v>
      </c>
      <c r="B798" s="1" t="s">
        <v>2231</v>
      </c>
      <c r="C798" s="1" t="s">
        <v>94</v>
      </c>
      <c r="D798" s="1" t="s">
        <v>2263</v>
      </c>
      <c r="E798" s="1" t="s">
        <v>2264</v>
      </c>
      <c r="F798" s="1" t="s">
        <v>2234</v>
      </c>
      <c r="G798" s="1" t="s">
        <v>2265</v>
      </c>
      <c r="H798" s="1" t="s">
        <v>2266</v>
      </c>
      <c r="I798" s="4">
        <v>44956</v>
      </c>
      <c r="J798" s="1" t="s">
        <v>2748</v>
      </c>
      <c r="K798" s="1" t="s">
        <v>2749</v>
      </c>
      <c r="L798" s="1" t="s">
        <v>2725</v>
      </c>
      <c r="M798" s="1" t="s">
        <v>103</v>
      </c>
      <c r="N798" s="1" t="s">
        <v>121</v>
      </c>
      <c r="P798" s="1" t="s">
        <v>4</v>
      </c>
      <c r="Q798" s="1" t="s">
        <v>105</v>
      </c>
      <c r="R798" s="1" t="s">
        <v>106</v>
      </c>
      <c r="S798" s="1" t="s">
        <v>107</v>
      </c>
      <c r="T798" s="1" t="s">
        <v>108</v>
      </c>
      <c r="U798" s="1" t="s">
        <v>107</v>
      </c>
      <c r="V798" s="1" t="s">
        <v>108</v>
      </c>
      <c r="W798" s="1" t="s">
        <v>109</v>
      </c>
      <c r="X798" s="1" t="s">
        <v>12</v>
      </c>
      <c r="Y798" s="1" t="s">
        <v>13</v>
      </c>
      <c r="Z798" s="1" t="s">
        <v>124</v>
      </c>
      <c r="AA798" s="1">
        <v>221010</v>
      </c>
      <c r="AB798" s="1">
        <v>4</v>
      </c>
      <c r="AC798" s="1">
        <v>26.08</v>
      </c>
      <c r="AD798" s="1">
        <v>104.32</v>
      </c>
      <c r="AE798" s="1">
        <v>0.010432</v>
      </c>
      <c r="AF798" s="1">
        <v>26.08</v>
      </c>
      <c r="AG798" s="1">
        <v>104.32</v>
      </c>
      <c r="AH798" s="1">
        <v>0.010432</v>
      </c>
      <c r="AI798" s="1">
        <v>1044</v>
      </c>
      <c r="AJ798" s="1" t="s">
        <v>125</v>
      </c>
      <c r="AK798" s="1" t="s">
        <v>980</v>
      </c>
    </row>
    <row r="799" s="1" customFormat="1" spans="1:37">
      <c r="A799" s="1">
        <v>202301</v>
      </c>
      <c r="B799" s="1" t="s">
        <v>2231</v>
      </c>
      <c r="C799" s="1" t="s">
        <v>94</v>
      </c>
      <c r="D799" s="1" t="s">
        <v>2263</v>
      </c>
      <c r="E799" s="1" t="s">
        <v>2264</v>
      </c>
      <c r="F799" s="1" t="s">
        <v>2234</v>
      </c>
      <c r="G799" s="1" t="s">
        <v>2265</v>
      </c>
      <c r="H799" s="1" t="s">
        <v>2266</v>
      </c>
      <c r="I799" s="4">
        <v>44956</v>
      </c>
      <c r="J799" s="1" t="s">
        <v>809</v>
      </c>
      <c r="K799" s="1" t="s">
        <v>810</v>
      </c>
      <c r="L799" s="1" t="s">
        <v>2725</v>
      </c>
      <c r="M799" s="1" t="s">
        <v>103</v>
      </c>
      <c r="N799" s="1" t="s">
        <v>121</v>
      </c>
      <c r="P799" s="1" t="s">
        <v>43</v>
      </c>
      <c r="Q799" s="1" t="s">
        <v>105</v>
      </c>
      <c r="R799" s="1" t="s">
        <v>106</v>
      </c>
      <c r="S799" s="1" t="s">
        <v>138</v>
      </c>
      <c r="T799" s="1" t="s">
        <v>139</v>
      </c>
      <c r="U799" s="1" t="s">
        <v>138</v>
      </c>
      <c r="V799" s="1" t="s">
        <v>139</v>
      </c>
      <c r="W799" s="1" t="s">
        <v>109</v>
      </c>
      <c r="X799" s="1" t="s">
        <v>30</v>
      </c>
      <c r="Y799" s="1" t="s">
        <v>31</v>
      </c>
      <c r="Z799" s="1" t="s">
        <v>286</v>
      </c>
      <c r="AA799" s="1">
        <v>202205021</v>
      </c>
      <c r="AB799" s="1">
        <v>2</v>
      </c>
      <c r="AC799" s="1">
        <v>48.75</v>
      </c>
      <c r="AD799" s="1">
        <v>97.5</v>
      </c>
      <c r="AE799" s="1">
        <v>0.00975</v>
      </c>
      <c r="AF799" s="1">
        <v>48.75</v>
      </c>
      <c r="AG799" s="1">
        <v>97.5</v>
      </c>
      <c r="AH799" s="1">
        <v>0.00975</v>
      </c>
      <c r="AI799" s="1">
        <v>3759</v>
      </c>
      <c r="AJ799" s="1" t="s">
        <v>287</v>
      </c>
      <c r="AK799" s="1" t="s">
        <v>980</v>
      </c>
    </row>
    <row r="800" s="1" customFormat="1" spans="1:37">
      <c r="A800" s="1">
        <v>202301</v>
      </c>
      <c r="B800" s="1" t="s">
        <v>2231</v>
      </c>
      <c r="C800" s="1" t="s">
        <v>94</v>
      </c>
      <c r="D800" s="1" t="s">
        <v>2263</v>
      </c>
      <c r="E800" s="1" t="s">
        <v>2264</v>
      </c>
      <c r="F800" s="1" t="s">
        <v>2234</v>
      </c>
      <c r="G800" s="1" t="s">
        <v>2265</v>
      </c>
      <c r="H800" s="1" t="s">
        <v>2266</v>
      </c>
      <c r="I800" s="4">
        <v>44957</v>
      </c>
      <c r="J800" s="1" t="s">
        <v>2752</v>
      </c>
      <c r="K800" s="1" t="s">
        <v>2753</v>
      </c>
      <c r="L800" s="1" t="s">
        <v>2725</v>
      </c>
      <c r="M800" s="1" t="s">
        <v>137</v>
      </c>
      <c r="N800" s="1" t="s">
        <v>137</v>
      </c>
      <c r="P800" s="1" t="s">
        <v>4</v>
      </c>
      <c r="Q800" s="1" t="s">
        <v>105</v>
      </c>
      <c r="R800" s="1" t="s">
        <v>106</v>
      </c>
      <c r="S800" s="1" t="s">
        <v>133</v>
      </c>
      <c r="T800" s="1" t="s">
        <v>134</v>
      </c>
      <c r="U800" s="1" t="s">
        <v>133</v>
      </c>
      <c r="V800" s="1" t="s">
        <v>134</v>
      </c>
      <c r="W800" s="1" t="s">
        <v>109</v>
      </c>
      <c r="X800" s="1" t="s">
        <v>110</v>
      </c>
      <c r="Y800" s="1" t="s">
        <v>36</v>
      </c>
      <c r="Z800" s="1" t="s">
        <v>587</v>
      </c>
      <c r="AA800" s="1">
        <v>221021</v>
      </c>
      <c r="AB800" s="1">
        <v>5</v>
      </c>
      <c r="AC800" s="1">
        <v>21</v>
      </c>
      <c r="AD800" s="1">
        <v>105</v>
      </c>
      <c r="AE800" s="1">
        <v>0.0105</v>
      </c>
      <c r="AF800" s="1">
        <v>21</v>
      </c>
      <c r="AG800" s="1">
        <v>105</v>
      </c>
      <c r="AH800" s="1">
        <v>0.0105</v>
      </c>
      <c r="AI800" s="1">
        <v>1032</v>
      </c>
      <c r="AJ800" s="1" t="s">
        <v>588</v>
      </c>
      <c r="AK800" s="1" t="s">
        <v>980</v>
      </c>
    </row>
    <row r="801" s="1" customFormat="1" spans="1:37">
      <c r="A801" s="1">
        <v>202301</v>
      </c>
      <c r="B801" s="1" t="s">
        <v>2231</v>
      </c>
      <c r="C801" s="1" t="s">
        <v>94</v>
      </c>
      <c r="D801" s="1" t="s">
        <v>2754</v>
      </c>
      <c r="E801" s="1" t="s">
        <v>2755</v>
      </c>
      <c r="F801" s="1" t="s">
        <v>2234</v>
      </c>
      <c r="G801" s="1" t="s">
        <v>2265</v>
      </c>
      <c r="H801" s="1" t="s">
        <v>2266</v>
      </c>
      <c r="I801" s="4">
        <v>44928</v>
      </c>
      <c r="J801" s="1" t="s">
        <v>2756</v>
      </c>
      <c r="K801" s="1" t="s">
        <v>2757</v>
      </c>
      <c r="L801" s="1" t="s">
        <v>2758</v>
      </c>
      <c r="M801" s="1" t="s">
        <v>103</v>
      </c>
      <c r="N801" s="1" t="s">
        <v>121</v>
      </c>
      <c r="P801" s="1" t="s">
        <v>4</v>
      </c>
      <c r="Q801" s="1" t="s">
        <v>105</v>
      </c>
      <c r="R801" s="1" t="s">
        <v>106</v>
      </c>
      <c r="S801" s="1" t="s">
        <v>107</v>
      </c>
      <c r="T801" s="1" t="s">
        <v>108</v>
      </c>
      <c r="U801" s="1" t="s">
        <v>107</v>
      </c>
      <c r="V801" s="1" t="s">
        <v>108</v>
      </c>
      <c r="W801" s="1" t="s">
        <v>109</v>
      </c>
      <c r="X801" s="1" t="s">
        <v>12</v>
      </c>
      <c r="Y801" s="1" t="s">
        <v>13</v>
      </c>
      <c r="Z801" s="1" t="s">
        <v>124</v>
      </c>
      <c r="AA801" s="1">
        <v>220610</v>
      </c>
      <c r="AB801" s="1">
        <v>50</v>
      </c>
      <c r="AC801" s="1">
        <v>26.08</v>
      </c>
      <c r="AD801" s="1">
        <v>1304</v>
      </c>
      <c r="AE801" s="1">
        <v>0.1304</v>
      </c>
      <c r="AF801" s="1">
        <v>26.08</v>
      </c>
      <c r="AG801" s="1">
        <v>1304</v>
      </c>
      <c r="AH801" s="1">
        <v>0.1304</v>
      </c>
      <c r="AI801" s="1">
        <v>1044</v>
      </c>
      <c r="AJ801" s="1" t="s">
        <v>125</v>
      </c>
      <c r="AK801" s="1" t="s">
        <v>980</v>
      </c>
    </row>
    <row r="802" s="1" customFormat="1" spans="1:37">
      <c r="A802" s="1">
        <v>202301</v>
      </c>
      <c r="B802" s="1" t="s">
        <v>2231</v>
      </c>
      <c r="C802" s="1" t="s">
        <v>94</v>
      </c>
      <c r="D802" s="1" t="s">
        <v>2754</v>
      </c>
      <c r="E802" s="1" t="s">
        <v>2755</v>
      </c>
      <c r="F802" s="1" t="s">
        <v>2234</v>
      </c>
      <c r="G802" s="1" t="s">
        <v>2265</v>
      </c>
      <c r="H802" s="1" t="s">
        <v>2266</v>
      </c>
      <c r="I802" s="4">
        <v>44928</v>
      </c>
      <c r="J802" s="1" t="s">
        <v>142</v>
      </c>
      <c r="K802" s="1" t="s">
        <v>143</v>
      </c>
      <c r="L802" s="1" t="s">
        <v>2758</v>
      </c>
      <c r="M802" s="1" t="s">
        <v>103</v>
      </c>
      <c r="N802" s="1" t="s">
        <v>121</v>
      </c>
      <c r="P802" s="1" t="s">
        <v>4</v>
      </c>
      <c r="Q802" s="1" t="s">
        <v>105</v>
      </c>
      <c r="R802" s="1" t="s">
        <v>106</v>
      </c>
      <c r="S802" s="1" t="s">
        <v>138</v>
      </c>
      <c r="T802" s="1" t="s">
        <v>139</v>
      </c>
      <c r="U802" s="1" t="s">
        <v>138</v>
      </c>
      <c r="V802" s="1" t="s">
        <v>139</v>
      </c>
      <c r="W802" s="1" t="s">
        <v>109</v>
      </c>
      <c r="X802" s="1" t="s">
        <v>110</v>
      </c>
      <c r="Y802" s="1" t="s">
        <v>35</v>
      </c>
      <c r="Z802" s="1" t="s">
        <v>111</v>
      </c>
      <c r="AA802" s="1">
        <v>220435</v>
      </c>
      <c r="AB802" s="1">
        <v>2</v>
      </c>
      <c r="AC802" s="1">
        <v>31.29</v>
      </c>
      <c r="AD802" s="1">
        <v>62.58</v>
      </c>
      <c r="AE802" s="1">
        <v>0.006258</v>
      </c>
      <c r="AF802" s="1">
        <v>31.29</v>
      </c>
      <c r="AG802" s="1">
        <v>62.58</v>
      </c>
      <c r="AH802" s="1">
        <v>0.006258</v>
      </c>
      <c r="AI802" s="1">
        <v>1047</v>
      </c>
      <c r="AJ802" s="1" t="s">
        <v>112</v>
      </c>
      <c r="AK802" s="1" t="s">
        <v>980</v>
      </c>
    </row>
    <row r="803" s="1" customFormat="1" spans="1:37">
      <c r="A803" s="1">
        <v>202301</v>
      </c>
      <c r="B803" s="1" t="s">
        <v>2231</v>
      </c>
      <c r="C803" s="1" t="s">
        <v>94</v>
      </c>
      <c r="D803" s="1" t="s">
        <v>2754</v>
      </c>
      <c r="E803" s="1" t="s">
        <v>2755</v>
      </c>
      <c r="F803" s="1" t="s">
        <v>2234</v>
      </c>
      <c r="G803" s="1" t="s">
        <v>2265</v>
      </c>
      <c r="H803" s="1" t="s">
        <v>2266</v>
      </c>
      <c r="I803" s="4">
        <v>44928</v>
      </c>
      <c r="J803" s="1" t="s">
        <v>2759</v>
      </c>
      <c r="K803" s="1" t="s">
        <v>2760</v>
      </c>
      <c r="L803" s="1" t="s">
        <v>2758</v>
      </c>
      <c r="M803" s="1" t="s">
        <v>103</v>
      </c>
      <c r="N803" s="1" t="s">
        <v>121</v>
      </c>
      <c r="P803" s="1" t="s">
        <v>4</v>
      </c>
      <c r="Q803" s="1" t="s">
        <v>105</v>
      </c>
      <c r="R803" s="1" t="s">
        <v>106</v>
      </c>
      <c r="S803" s="1" t="s">
        <v>146</v>
      </c>
      <c r="T803" s="1" t="s">
        <v>147</v>
      </c>
      <c r="U803" s="1" t="s">
        <v>146</v>
      </c>
      <c r="V803" s="1" t="s">
        <v>147</v>
      </c>
      <c r="W803" s="1" t="s">
        <v>109</v>
      </c>
      <c r="X803" s="1" t="s">
        <v>12</v>
      </c>
      <c r="Y803" s="1" t="s">
        <v>13</v>
      </c>
      <c r="Z803" s="1" t="s">
        <v>124</v>
      </c>
      <c r="AA803" s="1">
        <v>220610</v>
      </c>
      <c r="AB803" s="1">
        <v>0</v>
      </c>
      <c r="AC803" s="1">
        <v>26.08</v>
      </c>
      <c r="AD803" s="1">
        <v>0</v>
      </c>
      <c r="AE803" s="1">
        <v>0</v>
      </c>
      <c r="AF803" s="1">
        <v>26.08</v>
      </c>
      <c r="AG803" s="1">
        <v>0</v>
      </c>
      <c r="AH803" s="1">
        <v>0</v>
      </c>
      <c r="AI803" s="1">
        <v>1044</v>
      </c>
      <c r="AJ803" s="1" t="s">
        <v>125</v>
      </c>
      <c r="AK803" s="1" t="s">
        <v>980</v>
      </c>
    </row>
    <row r="804" s="1" customFormat="1" spans="1:37">
      <c r="A804" s="1">
        <v>202301</v>
      </c>
      <c r="B804" s="1" t="s">
        <v>2231</v>
      </c>
      <c r="C804" s="1" t="s">
        <v>94</v>
      </c>
      <c r="D804" s="1" t="s">
        <v>2754</v>
      </c>
      <c r="E804" s="1" t="s">
        <v>2755</v>
      </c>
      <c r="F804" s="1" t="s">
        <v>2234</v>
      </c>
      <c r="G804" s="1" t="s">
        <v>2265</v>
      </c>
      <c r="H804" s="1" t="s">
        <v>2266</v>
      </c>
      <c r="I804" s="4">
        <v>44928</v>
      </c>
      <c r="J804" s="1" t="s">
        <v>448</v>
      </c>
      <c r="K804" s="1" t="s">
        <v>449</v>
      </c>
      <c r="L804" s="1" t="s">
        <v>2758</v>
      </c>
      <c r="M804" s="1" t="s">
        <v>103</v>
      </c>
      <c r="N804" s="1" t="s">
        <v>121</v>
      </c>
      <c r="P804" s="1" t="s">
        <v>4</v>
      </c>
      <c r="Q804" s="1" t="s">
        <v>105</v>
      </c>
      <c r="R804" s="1" t="s">
        <v>106</v>
      </c>
      <c r="S804" s="1" t="s">
        <v>168</v>
      </c>
      <c r="T804" s="1" t="s">
        <v>169</v>
      </c>
      <c r="U804" s="1" t="s">
        <v>168</v>
      </c>
      <c r="V804" s="1" t="s">
        <v>169</v>
      </c>
      <c r="W804" s="1" t="s">
        <v>109</v>
      </c>
      <c r="X804" s="1" t="s">
        <v>12</v>
      </c>
      <c r="Y804" s="1" t="s">
        <v>13</v>
      </c>
      <c r="Z804" s="1" t="s">
        <v>124</v>
      </c>
      <c r="AA804" s="1">
        <v>220610</v>
      </c>
      <c r="AB804" s="1">
        <v>0</v>
      </c>
      <c r="AC804" s="1">
        <v>26.08</v>
      </c>
      <c r="AD804" s="1">
        <v>0</v>
      </c>
      <c r="AE804" s="1">
        <v>0</v>
      </c>
      <c r="AF804" s="1">
        <v>26.08</v>
      </c>
      <c r="AG804" s="1">
        <v>0</v>
      </c>
      <c r="AH804" s="1">
        <v>0</v>
      </c>
      <c r="AI804" s="1">
        <v>1044</v>
      </c>
      <c r="AJ804" s="1" t="s">
        <v>125</v>
      </c>
      <c r="AK804" s="1" t="s">
        <v>980</v>
      </c>
    </row>
    <row r="805" s="1" customFormat="1" spans="1:37">
      <c r="A805" s="1">
        <v>202301</v>
      </c>
      <c r="B805" s="1" t="s">
        <v>2231</v>
      </c>
      <c r="C805" s="1" t="s">
        <v>94</v>
      </c>
      <c r="D805" s="1" t="s">
        <v>2754</v>
      </c>
      <c r="E805" s="1" t="s">
        <v>2755</v>
      </c>
      <c r="F805" s="1" t="s">
        <v>2234</v>
      </c>
      <c r="G805" s="1" t="s">
        <v>2265</v>
      </c>
      <c r="H805" s="1" t="s">
        <v>2266</v>
      </c>
      <c r="I805" s="4">
        <v>44937</v>
      </c>
      <c r="J805" s="1" t="s">
        <v>2761</v>
      </c>
      <c r="K805" s="1" t="s">
        <v>2762</v>
      </c>
      <c r="L805" s="1" t="s">
        <v>2758</v>
      </c>
      <c r="M805" s="1" t="s">
        <v>103</v>
      </c>
      <c r="N805" s="1" t="s">
        <v>121</v>
      </c>
      <c r="P805" s="1" t="s">
        <v>4</v>
      </c>
      <c r="Q805" s="1" t="s">
        <v>105</v>
      </c>
      <c r="R805" s="1" t="s">
        <v>106</v>
      </c>
      <c r="S805" s="1" t="s">
        <v>138</v>
      </c>
      <c r="T805" s="1" t="s">
        <v>139</v>
      </c>
      <c r="U805" s="1" t="s">
        <v>138</v>
      </c>
      <c r="V805" s="1" t="s">
        <v>139</v>
      </c>
      <c r="W805" s="1" t="s">
        <v>109</v>
      </c>
      <c r="X805" s="1" t="s">
        <v>12</v>
      </c>
      <c r="Y805" s="1" t="s">
        <v>13</v>
      </c>
      <c r="Z805" s="1" t="s">
        <v>124</v>
      </c>
      <c r="AA805" s="1">
        <v>220610</v>
      </c>
      <c r="AB805" s="1">
        <v>0</v>
      </c>
      <c r="AC805" s="1">
        <v>26.08</v>
      </c>
      <c r="AD805" s="1">
        <v>0</v>
      </c>
      <c r="AE805" s="1">
        <v>0</v>
      </c>
      <c r="AF805" s="1">
        <v>26.08</v>
      </c>
      <c r="AG805" s="1">
        <v>0</v>
      </c>
      <c r="AH805" s="1">
        <v>0</v>
      </c>
      <c r="AI805" s="1">
        <v>1044</v>
      </c>
      <c r="AJ805" s="1" t="s">
        <v>125</v>
      </c>
      <c r="AK805" s="1" t="s">
        <v>980</v>
      </c>
    </row>
    <row r="806" s="1" customFormat="1" spans="1:37">
      <c r="A806" s="1">
        <v>202301</v>
      </c>
      <c r="B806" s="1" t="s">
        <v>2231</v>
      </c>
      <c r="C806" s="1" t="s">
        <v>94</v>
      </c>
      <c r="D806" s="1" t="s">
        <v>2754</v>
      </c>
      <c r="E806" s="1" t="s">
        <v>2755</v>
      </c>
      <c r="F806" s="1" t="s">
        <v>2234</v>
      </c>
      <c r="G806" s="1" t="s">
        <v>2265</v>
      </c>
      <c r="H806" s="1" t="s">
        <v>2266</v>
      </c>
      <c r="I806" s="4">
        <v>44937</v>
      </c>
      <c r="J806" s="1" t="s">
        <v>2026</v>
      </c>
      <c r="K806" s="1" t="s">
        <v>2027</v>
      </c>
      <c r="L806" s="1" t="s">
        <v>2758</v>
      </c>
      <c r="M806" s="1" t="s">
        <v>103</v>
      </c>
      <c r="N806" s="1" t="s">
        <v>121</v>
      </c>
      <c r="P806" s="1" t="s">
        <v>4</v>
      </c>
      <c r="Q806" s="1" t="s">
        <v>105</v>
      </c>
      <c r="R806" s="1" t="s">
        <v>106</v>
      </c>
      <c r="S806" s="1" t="s">
        <v>146</v>
      </c>
      <c r="T806" s="1" t="s">
        <v>147</v>
      </c>
      <c r="U806" s="1" t="s">
        <v>146</v>
      </c>
      <c r="V806" s="1" t="s">
        <v>147</v>
      </c>
      <c r="W806" s="1" t="s">
        <v>109</v>
      </c>
      <c r="X806" s="1" t="s">
        <v>12</v>
      </c>
      <c r="Y806" s="1" t="s">
        <v>13</v>
      </c>
      <c r="Z806" s="1" t="s">
        <v>124</v>
      </c>
      <c r="AA806" s="1">
        <v>220610</v>
      </c>
      <c r="AB806" s="1">
        <v>0</v>
      </c>
      <c r="AC806" s="1">
        <v>26.08</v>
      </c>
      <c r="AD806" s="1">
        <v>0</v>
      </c>
      <c r="AE806" s="1">
        <v>0</v>
      </c>
      <c r="AF806" s="1">
        <v>26.08</v>
      </c>
      <c r="AG806" s="1">
        <v>0</v>
      </c>
      <c r="AH806" s="1">
        <v>0</v>
      </c>
      <c r="AI806" s="1">
        <v>1044</v>
      </c>
      <c r="AJ806" s="1" t="s">
        <v>125</v>
      </c>
      <c r="AK806" s="1" t="s">
        <v>980</v>
      </c>
    </row>
    <row r="807" s="1" customFormat="1" spans="1:37">
      <c r="A807" s="1">
        <v>202301</v>
      </c>
      <c r="B807" s="1" t="s">
        <v>2231</v>
      </c>
      <c r="C807" s="1" t="s">
        <v>94</v>
      </c>
      <c r="D807" s="1" t="s">
        <v>2754</v>
      </c>
      <c r="E807" s="1" t="s">
        <v>2755</v>
      </c>
      <c r="F807" s="1" t="s">
        <v>2234</v>
      </c>
      <c r="G807" s="1" t="s">
        <v>2265</v>
      </c>
      <c r="H807" s="1" t="s">
        <v>2266</v>
      </c>
      <c r="I807" s="4">
        <v>44939</v>
      </c>
      <c r="J807" s="1" t="s">
        <v>1168</v>
      </c>
      <c r="K807" s="1" t="s">
        <v>1169</v>
      </c>
      <c r="L807" s="1" t="s">
        <v>2758</v>
      </c>
      <c r="M807" s="1" t="s">
        <v>103</v>
      </c>
      <c r="N807" s="1" t="s">
        <v>121</v>
      </c>
      <c r="P807" s="1" t="s">
        <v>43</v>
      </c>
      <c r="Q807" s="1" t="s">
        <v>105</v>
      </c>
      <c r="R807" s="1" t="s">
        <v>106</v>
      </c>
      <c r="S807" s="1" t="s">
        <v>158</v>
      </c>
      <c r="T807" s="1" t="s">
        <v>159</v>
      </c>
      <c r="U807" s="1" t="s">
        <v>158</v>
      </c>
      <c r="V807" s="1" t="s">
        <v>159</v>
      </c>
      <c r="W807" s="1" t="s">
        <v>109</v>
      </c>
      <c r="X807" s="1" t="s">
        <v>110</v>
      </c>
      <c r="Y807" s="1" t="s">
        <v>35</v>
      </c>
      <c r="Z807" s="1" t="s">
        <v>111</v>
      </c>
      <c r="AA807" s="1">
        <v>220435</v>
      </c>
      <c r="AB807" s="1">
        <v>5</v>
      </c>
      <c r="AC807" s="1">
        <v>31.29</v>
      </c>
      <c r="AD807" s="1">
        <v>156.45</v>
      </c>
      <c r="AE807" s="1">
        <v>0.015645</v>
      </c>
      <c r="AF807" s="1">
        <v>31.29</v>
      </c>
      <c r="AG807" s="1">
        <v>156.45</v>
      </c>
      <c r="AH807" s="1">
        <v>0.015645</v>
      </c>
      <c r="AI807" s="1">
        <v>1047</v>
      </c>
      <c r="AJ807" s="1" t="s">
        <v>112</v>
      </c>
      <c r="AK807" s="1" t="s">
        <v>980</v>
      </c>
    </row>
    <row r="808" s="1" customFormat="1" spans="1:37">
      <c r="A808" s="1">
        <v>202301</v>
      </c>
      <c r="B808" s="1" t="s">
        <v>2231</v>
      </c>
      <c r="C808" s="1" t="s">
        <v>94</v>
      </c>
      <c r="D808" s="1" t="s">
        <v>2754</v>
      </c>
      <c r="E808" s="1" t="s">
        <v>2755</v>
      </c>
      <c r="F808" s="1" t="s">
        <v>2234</v>
      </c>
      <c r="G808" s="1" t="s">
        <v>2265</v>
      </c>
      <c r="H808" s="1" t="s">
        <v>2266</v>
      </c>
      <c r="I808" s="4">
        <v>44942</v>
      </c>
      <c r="J808" s="1" t="s">
        <v>2763</v>
      </c>
      <c r="K808" s="1" t="s">
        <v>2764</v>
      </c>
      <c r="L808" s="1" t="s">
        <v>2758</v>
      </c>
      <c r="M808" s="1" t="s">
        <v>137</v>
      </c>
      <c r="N808" s="1" t="s">
        <v>137</v>
      </c>
      <c r="P808" s="1" t="s">
        <v>4</v>
      </c>
      <c r="Q808" s="1" t="s">
        <v>105</v>
      </c>
      <c r="R808" s="1" t="s">
        <v>106</v>
      </c>
      <c r="S808" s="1" t="s">
        <v>158</v>
      </c>
      <c r="T808" s="1" t="s">
        <v>159</v>
      </c>
      <c r="U808" s="1" t="s">
        <v>158</v>
      </c>
      <c r="V808" s="1" t="s">
        <v>159</v>
      </c>
      <c r="W808" s="1" t="s">
        <v>109</v>
      </c>
      <c r="X808" s="1" t="s">
        <v>12</v>
      </c>
      <c r="Y808" s="1" t="s">
        <v>13</v>
      </c>
      <c r="Z808" s="1" t="s">
        <v>124</v>
      </c>
      <c r="AA808" s="1">
        <v>220610</v>
      </c>
      <c r="AB808" s="1">
        <v>0</v>
      </c>
      <c r="AC808" s="1">
        <v>26.08</v>
      </c>
      <c r="AD808" s="1">
        <v>0</v>
      </c>
      <c r="AE808" s="1">
        <v>0</v>
      </c>
      <c r="AF808" s="1">
        <v>26.08</v>
      </c>
      <c r="AG808" s="1">
        <v>0</v>
      </c>
      <c r="AH808" s="1">
        <v>0</v>
      </c>
      <c r="AI808" s="1">
        <v>1044</v>
      </c>
      <c r="AJ808" s="1" t="s">
        <v>125</v>
      </c>
      <c r="AK808" s="1" t="s">
        <v>980</v>
      </c>
    </row>
    <row r="809" s="1" customFormat="1" spans="1:41">
      <c r="A809" s="1">
        <v>202301</v>
      </c>
      <c r="B809" s="1" t="s">
        <v>2765</v>
      </c>
      <c r="C809" s="1" t="s">
        <v>94</v>
      </c>
      <c r="D809" s="1" t="s">
        <v>2766</v>
      </c>
      <c r="E809" s="1" t="s">
        <v>2767</v>
      </c>
      <c r="F809" s="1" t="s">
        <v>2768</v>
      </c>
      <c r="G809" s="1" t="s">
        <v>2769</v>
      </c>
      <c r="H809" s="1" t="s">
        <v>2770</v>
      </c>
      <c r="I809" s="4">
        <v>44937</v>
      </c>
      <c r="J809" s="1" t="s">
        <v>2771</v>
      </c>
      <c r="K809" s="1" t="s">
        <v>2772</v>
      </c>
      <c r="L809" s="1" t="s">
        <v>2773</v>
      </c>
      <c r="M809" s="1" t="s">
        <v>137</v>
      </c>
      <c r="N809" s="1" t="s">
        <v>137</v>
      </c>
      <c r="P809" s="1" t="s">
        <v>4</v>
      </c>
      <c r="Q809" s="1" t="s">
        <v>105</v>
      </c>
      <c r="R809" s="1" t="s">
        <v>106</v>
      </c>
      <c r="S809" s="1" t="s">
        <v>122</v>
      </c>
      <c r="T809" s="1" t="s">
        <v>123</v>
      </c>
      <c r="U809" s="1" t="s">
        <v>122</v>
      </c>
      <c r="V809" s="1" t="s">
        <v>123</v>
      </c>
      <c r="W809" s="1" t="s">
        <v>109</v>
      </c>
      <c r="X809" s="1" t="s">
        <v>12</v>
      </c>
      <c r="Y809" s="1" t="s">
        <v>15</v>
      </c>
      <c r="Z809" s="1" t="s">
        <v>250</v>
      </c>
      <c r="AA809" s="1">
        <v>220914</v>
      </c>
      <c r="AB809" s="1">
        <v>1</v>
      </c>
      <c r="AC809" s="1">
        <v>48.96</v>
      </c>
      <c r="AD809" s="1">
        <v>48.96</v>
      </c>
      <c r="AE809" s="1">
        <v>0.004896</v>
      </c>
      <c r="AF809" s="1">
        <v>48.96</v>
      </c>
      <c r="AG809" s="1">
        <v>48.96</v>
      </c>
      <c r="AH809" s="1">
        <v>0.004896</v>
      </c>
      <c r="AI809" s="1">
        <v>3657</v>
      </c>
      <c r="AJ809" s="1" t="s">
        <v>251</v>
      </c>
      <c r="AK809" s="1" t="s">
        <v>113</v>
      </c>
      <c r="AL809" s="1" t="s">
        <v>2774</v>
      </c>
      <c r="AM809" s="1" t="s">
        <v>2775</v>
      </c>
      <c r="AN809" s="1">
        <v>52.8</v>
      </c>
      <c r="AO809" s="1">
        <v>52.8</v>
      </c>
    </row>
    <row r="810" s="1" customFormat="1" spans="1:41">
      <c r="A810" s="1">
        <v>202301</v>
      </c>
      <c r="B810" s="1" t="s">
        <v>2278</v>
      </c>
      <c r="C810" s="1" t="s">
        <v>94</v>
      </c>
      <c r="D810" s="1" t="s">
        <v>2279</v>
      </c>
      <c r="E810" s="1" t="s">
        <v>2280</v>
      </c>
      <c r="F810" s="1" t="s">
        <v>2281</v>
      </c>
      <c r="G810" s="1" t="s">
        <v>2282</v>
      </c>
      <c r="H810" s="1" t="s">
        <v>2283</v>
      </c>
      <c r="I810" s="4">
        <v>44943</v>
      </c>
      <c r="J810" s="1" t="s">
        <v>2776</v>
      </c>
      <c r="K810" s="1" t="s">
        <v>2777</v>
      </c>
      <c r="L810" s="1" t="s">
        <v>2778</v>
      </c>
      <c r="M810" s="1" t="s">
        <v>103</v>
      </c>
      <c r="N810" s="1" t="s">
        <v>121</v>
      </c>
      <c r="P810" s="1" t="s">
        <v>4</v>
      </c>
      <c r="Q810" s="1" t="s">
        <v>105</v>
      </c>
      <c r="R810" s="1" t="s">
        <v>106</v>
      </c>
      <c r="S810" s="1" t="s">
        <v>168</v>
      </c>
      <c r="T810" s="1" t="s">
        <v>169</v>
      </c>
      <c r="U810" s="1" t="s">
        <v>168</v>
      </c>
      <c r="V810" s="1" t="s">
        <v>169</v>
      </c>
      <c r="W810" s="1" t="s">
        <v>109</v>
      </c>
      <c r="X810" s="1" t="s">
        <v>110</v>
      </c>
      <c r="Y810" s="1" t="s">
        <v>35</v>
      </c>
      <c r="Z810" s="1" t="s">
        <v>111</v>
      </c>
      <c r="AA810" s="1">
        <v>221110</v>
      </c>
      <c r="AB810" s="1">
        <v>2</v>
      </c>
      <c r="AC810" s="1">
        <v>31.29</v>
      </c>
      <c r="AD810" s="1">
        <v>62.58</v>
      </c>
      <c r="AE810" s="1">
        <v>0.006258</v>
      </c>
      <c r="AF810" s="1">
        <v>31.29</v>
      </c>
      <c r="AG810" s="1">
        <v>62.58</v>
      </c>
      <c r="AH810" s="1">
        <v>0.006258</v>
      </c>
      <c r="AI810" s="1">
        <v>1047</v>
      </c>
      <c r="AJ810" s="1" t="s">
        <v>112</v>
      </c>
      <c r="AK810" s="1" t="s">
        <v>113</v>
      </c>
      <c r="AN810" s="1">
        <v>32.16</v>
      </c>
      <c r="AO810" s="1">
        <v>64.32</v>
      </c>
    </row>
    <row r="811" s="1" customFormat="1" spans="1:37">
      <c r="A811" s="1">
        <v>202301</v>
      </c>
      <c r="B811" s="1" t="s">
        <v>2278</v>
      </c>
      <c r="C811" s="1" t="s">
        <v>94</v>
      </c>
      <c r="D811" s="1" t="s">
        <v>2779</v>
      </c>
      <c r="E811" s="1" t="s">
        <v>2780</v>
      </c>
      <c r="F811" s="1" t="s">
        <v>2281</v>
      </c>
      <c r="G811" s="1" t="s">
        <v>2282</v>
      </c>
      <c r="H811" s="1" t="s">
        <v>2283</v>
      </c>
      <c r="I811" s="4">
        <v>44937</v>
      </c>
      <c r="J811" s="1" t="s">
        <v>2781</v>
      </c>
      <c r="K811" s="1" t="s">
        <v>2782</v>
      </c>
      <c r="L811" s="1" t="s">
        <v>2783</v>
      </c>
      <c r="M811" s="1" t="s">
        <v>103</v>
      </c>
      <c r="N811" s="1" t="s">
        <v>121</v>
      </c>
      <c r="P811" s="1" t="s">
        <v>4</v>
      </c>
      <c r="Q811" s="1" t="s">
        <v>105</v>
      </c>
      <c r="R811" s="1" t="s">
        <v>106</v>
      </c>
      <c r="S811" s="1" t="s">
        <v>158</v>
      </c>
      <c r="T811" s="1" t="s">
        <v>159</v>
      </c>
      <c r="U811" s="1" t="s">
        <v>158</v>
      </c>
      <c r="V811" s="1" t="s">
        <v>159</v>
      </c>
      <c r="W811" s="1" t="s">
        <v>109</v>
      </c>
      <c r="X811" s="1" t="s">
        <v>110</v>
      </c>
      <c r="Y811" s="1" t="s">
        <v>37</v>
      </c>
      <c r="Z811" s="1" t="s">
        <v>1433</v>
      </c>
      <c r="AA811" s="1">
        <v>220907</v>
      </c>
      <c r="AB811" s="1">
        <v>42</v>
      </c>
      <c r="AC811" s="1">
        <v>34.28</v>
      </c>
      <c r="AD811" s="1">
        <v>1439.76</v>
      </c>
      <c r="AE811" s="1">
        <v>0.143976</v>
      </c>
      <c r="AF811" s="1">
        <v>34.28</v>
      </c>
      <c r="AG811" s="1">
        <v>1439.76</v>
      </c>
      <c r="AH811" s="1">
        <v>0.143976</v>
      </c>
      <c r="AI811" s="1">
        <v>1042</v>
      </c>
      <c r="AJ811" s="1" t="s">
        <v>1434</v>
      </c>
      <c r="AK811" s="1" t="s">
        <v>113</v>
      </c>
    </row>
    <row r="812" s="1" customFormat="1" spans="1:41">
      <c r="A812" s="1">
        <v>202301</v>
      </c>
      <c r="B812" s="1" t="s">
        <v>2278</v>
      </c>
      <c r="D812" s="1" t="s">
        <v>2279</v>
      </c>
      <c r="E812" s="1" t="s">
        <v>2280</v>
      </c>
      <c r="F812" s="1" t="s">
        <v>2281</v>
      </c>
      <c r="G812" s="1" t="s">
        <v>2282</v>
      </c>
      <c r="H812" s="1" t="s">
        <v>2283</v>
      </c>
      <c r="I812" s="4">
        <v>44935</v>
      </c>
      <c r="J812" s="1" t="s">
        <v>2784</v>
      </c>
      <c r="K812" s="1" t="s">
        <v>2785</v>
      </c>
      <c r="L812" s="1" t="s">
        <v>2778</v>
      </c>
      <c r="M812" s="1" t="s">
        <v>103</v>
      </c>
      <c r="N812" s="1" t="s">
        <v>121</v>
      </c>
      <c r="P812" s="1" t="s">
        <v>4</v>
      </c>
      <c r="Q812" s="1" t="s">
        <v>105</v>
      </c>
      <c r="R812" s="1" t="s">
        <v>106</v>
      </c>
      <c r="S812" s="1" t="s">
        <v>133</v>
      </c>
      <c r="T812" s="1" t="s">
        <v>134</v>
      </c>
      <c r="U812" s="1" t="s">
        <v>133</v>
      </c>
      <c r="V812" s="1" t="s">
        <v>134</v>
      </c>
      <c r="W812" s="1" t="s">
        <v>109</v>
      </c>
      <c r="X812" s="1" t="s">
        <v>16</v>
      </c>
      <c r="Y812" s="1" t="s">
        <v>18</v>
      </c>
      <c r="Z812" s="1" t="s">
        <v>1022</v>
      </c>
      <c r="AA812" s="1">
        <v>221114</v>
      </c>
      <c r="AB812" s="1">
        <v>30</v>
      </c>
      <c r="AC812" s="1">
        <v>13.7025</v>
      </c>
      <c r="AD812" s="1">
        <v>411.075</v>
      </c>
      <c r="AE812" s="1">
        <v>0.0411075</v>
      </c>
      <c r="AF812" s="1">
        <v>16.56</v>
      </c>
      <c r="AG812" s="1">
        <v>496.8</v>
      </c>
      <c r="AH812" s="1">
        <v>0.04968</v>
      </c>
      <c r="AI812" s="1">
        <v>1018</v>
      </c>
      <c r="AJ812" s="1" t="s">
        <v>1023</v>
      </c>
      <c r="AK812" s="1" t="s">
        <v>113</v>
      </c>
      <c r="AN812" s="1">
        <v>11.76</v>
      </c>
      <c r="AO812" s="1">
        <v>352.8</v>
      </c>
    </row>
    <row r="813" s="1" customFormat="1" spans="1:42">
      <c r="A813" s="1">
        <v>202302</v>
      </c>
      <c r="B813" s="1" t="s">
        <v>2585</v>
      </c>
      <c r="C813" s="1" t="s">
        <v>94</v>
      </c>
      <c r="D813" s="1" t="s">
        <v>2786</v>
      </c>
      <c r="E813" s="1" t="s">
        <v>2787</v>
      </c>
      <c r="F813" s="1" t="s">
        <v>2588</v>
      </c>
      <c r="G813" s="1" t="s">
        <v>2788</v>
      </c>
      <c r="H813" s="1" t="s">
        <v>2789</v>
      </c>
      <c r="I813" s="4">
        <v>44980</v>
      </c>
      <c r="J813" s="1" t="s">
        <v>2790</v>
      </c>
      <c r="K813" s="1" t="s">
        <v>2791</v>
      </c>
      <c r="L813" s="1" t="s">
        <v>2792</v>
      </c>
      <c r="M813" s="1" t="s">
        <v>137</v>
      </c>
      <c r="N813" s="1" t="s">
        <v>137</v>
      </c>
      <c r="P813" s="1" t="s">
        <v>4</v>
      </c>
      <c r="Q813" s="1" t="s">
        <v>105</v>
      </c>
      <c r="R813" s="1" t="s">
        <v>106</v>
      </c>
      <c r="S813" s="1" t="s">
        <v>122</v>
      </c>
      <c r="T813" s="1" t="s">
        <v>123</v>
      </c>
      <c r="U813" s="1" t="s">
        <v>122</v>
      </c>
      <c r="V813" s="1" t="s">
        <v>123</v>
      </c>
      <c r="W813" s="1" t="s">
        <v>109</v>
      </c>
      <c r="X813" s="1" t="s">
        <v>12</v>
      </c>
      <c r="Y813" s="1" t="s">
        <v>13</v>
      </c>
      <c r="Z813" s="1" t="s">
        <v>124</v>
      </c>
      <c r="AA813" s="1">
        <v>221002</v>
      </c>
      <c r="AB813" s="1">
        <v>2</v>
      </c>
      <c r="AC813" s="1">
        <v>26.08</v>
      </c>
      <c r="AD813" s="1">
        <v>52.16</v>
      </c>
      <c r="AE813" s="1">
        <v>0.005216</v>
      </c>
      <c r="AF813" s="1">
        <v>26.08</v>
      </c>
      <c r="AG813" s="1">
        <v>52.16</v>
      </c>
      <c r="AH813" s="1">
        <v>0.005216</v>
      </c>
      <c r="AI813" s="1">
        <v>1044</v>
      </c>
      <c r="AJ813" s="1" t="s">
        <v>125</v>
      </c>
      <c r="AK813" s="1" t="s">
        <v>113</v>
      </c>
      <c r="AL813" s="1" t="s">
        <v>2793</v>
      </c>
      <c r="AM813" s="1" t="s">
        <v>2794</v>
      </c>
      <c r="AN813" s="1">
        <v>30</v>
      </c>
      <c r="AO813" s="1">
        <v>60</v>
      </c>
      <c r="AP813" s="1" t="s">
        <v>2795</v>
      </c>
    </row>
    <row r="814" s="1" customFormat="1" spans="1:41">
      <c r="A814" s="1">
        <v>202302</v>
      </c>
      <c r="B814" s="1" t="s">
        <v>2592</v>
      </c>
      <c r="C814" s="1" t="s">
        <v>94</v>
      </c>
      <c r="D814" s="1" t="s">
        <v>2796</v>
      </c>
      <c r="E814" s="1" t="s">
        <v>2797</v>
      </c>
      <c r="F814" s="1" t="s">
        <v>2595</v>
      </c>
      <c r="G814" s="1" t="s">
        <v>2596</v>
      </c>
      <c r="H814" s="1" t="s">
        <v>2597</v>
      </c>
      <c r="I814" s="4">
        <v>44980</v>
      </c>
      <c r="J814" s="1" t="s">
        <v>2798</v>
      </c>
      <c r="K814" s="1" t="s">
        <v>2799</v>
      </c>
      <c r="L814" s="1" t="s">
        <v>2600</v>
      </c>
      <c r="M814" s="1" t="s">
        <v>103</v>
      </c>
      <c r="N814" s="1" t="s">
        <v>121</v>
      </c>
      <c r="P814" s="1" t="s">
        <v>4</v>
      </c>
      <c r="Q814" s="1" t="s">
        <v>105</v>
      </c>
      <c r="R814" s="1" t="s">
        <v>106</v>
      </c>
      <c r="S814" s="1" t="s">
        <v>158</v>
      </c>
      <c r="T814" s="1" t="s">
        <v>159</v>
      </c>
      <c r="U814" s="1" t="s">
        <v>158</v>
      </c>
      <c r="V814" s="1" t="s">
        <v>159</v>
      </c>
      <c r="W814" s="1" t="s">
        <v>109</v>
      </c>
      <c r="X814" s="1" t="s">
        <v>110</v>
      </c>
      <c r="Y814" s="1" t="s">
        <v>38</v>
      </c>
      <c r="Z814" s="1" t="s">
        <v>310</v>
      </c>
      <c r="AA814" s="1">
        <v>220209</v>
      </c>
      <c r="AB814" s="1">
        <v>2</v>
      </c>
      <c r="AC814" s="1">
        <v>23.4</v>
      </c>
      <c r="AD814" s="1">
        <v>46.8</v>
      </c>
      <c r="AE814" s="1">
        <v>0.00468</v>
      </c>
      <c r="AF814" s="1">
        <v>23.4</v>
      </c>
      <c r="AG814" s="1">
        <v>46.8</v>
      </c>
      <c r="AH814" s="1">
        <v>0.00468</v>
      </c>
      <c r="AI814" s="1">
        <v>1006</v>
      </c>
      <c r="AJ814" s="1" t="s">
        <v>311</v>
      </c>
      <c r="AK814" s="1" t="s">
        <v>980</v>
      </c>
      <c r="AN814" s="1">
        <v>0</v>
      </c>
      <c r="AO814" s="1">
        <v>0</v>
      </c>
    </row>
    <row r="815" s="1" customFormat="1" spans="1:41">
      <c r="A815" s="1">
        <v>202302</v>
      </c>
      <c r="B815" s="1" t="s">
        <v>2592</v>
      </c>
      <c r="C815" s="1" t="s">
        <v>94</v>
      </c>
      <c r="D815" s="1" t="s">
        <v>2800</v>
      </c>
      <c r="E815" s="1" t="s">
        <v>2801</v>
      </c>
      <c r="F815" s="1" t="s">
        <v>2595</v>
      </c>
      <c r="G815" s="1" t="s">
        <v>2596</v>
      </c>
      <c r="H815" s="1" t="s">
        <v>2597</v>
      </c>
      <c r="I815" s="4">
        <v>44982</v>
      </c>
      <c r="J815" s="1" t="s">
        <v>2802</v>
      </c>
      <c r="K815" s="1" t="s">
        <v>2803</v>
      </c>
      <c r="L815" s="1" t="s">
        <v>2600</v>
      </c>
      <c r="M815" s="1" t="s">
        <v>137</v>
      </c>
      <c r="N815" s="1" t="s">
        <v>137</v>
      </c>
      <c r="P815" s="1" t="s">
        <v>4</v>
      </c>
      <c r="Q815" s="1" t="s">
        <v>105</v>
      </c>
      <c r="R815" s="1" t="s">
        <v>106</v>
      </c>
      <c r="S815" s="1" t="s">
        <v>146</v>
      </c>
      <c r="T815" s="1" t="s">
        <v>147</v>
      </c>
      <c r="U815" s="1" t="s">
        <v>146</v>
      </c>
      <c r="V815" s="1" t="s">
        <v>147</v>
      </c>
      <c r="W815" s="1" t="s">
        <v>109</v>
      </c>
      <c r="X815" s="1" t="s">
        <v>12</v>
      </c>
      <c r="Y815" s="1" t="s">
        <v>13</v>
      </c>
      <c r="Z815" s="1" t="s">
        <v>124</v>
      </c>
      <c r="AA815" s="1">
        <v>220904</v>
      </c>
      <c r="AB815" s="1">
        <v>10</v>
      </c>
      <c r="AC815" s="1">
        <v>26.08</v>
      </c>
      <c r="AD815" s="1">
        <v>260.8</v>
      </c>
      <c r="AE815" s="1">
        <v>0.02608</v>
      </c>
      <c r="AF815" s="1">
        <v>26.08</v>
      </c>
      <c r="AG815" s="1">
        <v>260.8</v>
      </c>
      <c r="AH815" s="1">
        <v>0.02608</v>
      </c>
      <c r="AI815" s="1">
        <v>1044</v>
      </c>
      <c r="AJ815" s="1" t="s">
        <v>125</v>
      </c>
      <c r="AK815" s="1" t="s">
        <v>980</v>
      </c>
      <c r="AN815" s="1">
        <v>0</v>
      </c>
      <c r="AO815" s="1">
        <v>0</v>
      </c>
    </row>
    <row r="816" s="1" customFormat="1" spans="1:41">
      <c r="A816" s="1">
        <v>202302</v>
      </c>
      <c r="B816" s="1" t="s">
        <v>2298</v>
      </c>
      <c r="C816" s="1" t="s">
        <v>94</v>
      </c>
      <c r="D816" s="1" t="s">
        <v>2804</v>
      </c>
      <c r="E816" s="1" t="s">
        <v>2805</v>
      </c>
      <c r="F816" s="1" t="s">
        <v>2301</v>
      </c>
      <c r="G816" s="1" t="s">
        <v>2302</v>
      </c>
      <c r="H816" s="1" t="s">
        <v>2303</v>
      </c>
      <c r="I816" s="4">
        <v>44960</v>
      </c>
      <c r="J816" s="1" t="s">
        <v>2806</v>
      </c>
      <c r="K816" s="1" t="s">
        <v>2807</v>
      </c>
      <c r="L816" s="1" t="s">
        <v>2808</v>
      </c>
      <c r="M816" s="1" t="s">
        <v>103</v>
      </c>
      <c r="N816" s="1" t="s">
        <v>121</v>
      </c>
      <c r="P816" s="1" t="s">
        <v>4</v>
      </c>
      <c r="Q816" s="1" t="s">
        <v>105</v>
      </c>
      <c r="R816" s="1" t="s">
        <v>106</v>
      </c>
      <c r="S816" s="1" t="s">
        <v>152</v>
      </c>
      <c r="T816" s="1" t="s">
        <v>153</v>
      </c>
      <c r="U816" s="1" t="s">
        <v>152</v>
      </c>
      <c r="V816" s="1" t="s">
        <v>153</v>
      </c>
      <c r="W816" s="1" t="s">
        <v>109</v>
      </c>
      <c r="X816" s="1" t="s">
        <v>7</v>
      </c>
      <c r="Y816" s="1" t="s">
        <v>9</v>
      </c>
      <c r="Z816" s="1" t="s">
        <v>395</v>
      </c>
      <c r="AA816" s="1">
        <v>221116</v>
      </c>
      <c r="AB816" s="1">
        <v>5</v>
      </c>
      <c r="AC816" s="1">
        <v>9</v>
      </c>
      <c r="AD816" s="1">
        <v>45</v>
      </c>
      <c r="AE816" s="1">
        <v>0.0045</v>
      </c>
      <c r="AF816" s="1">
        <v>9</v>
      </c>
      <c r="AG816" s="1">
        <v>45</v>
      </c>
      <c r="AH816" s="1">
        <v>0.0045</v>
      </c>
      <c r="AI816" s="1">
        <v>3057</v>
      </c>
      <c r="AJ816" s="1" t="s">
        <v>396</v>
      </c>
      <c r="AK816" s="1" t="s">
        <v>113</v>
      </c>
      <c r="AN816" s="1">
        <v>14</v>
      </c>
      <c r="AO816" s="1">
        <v>70</v>
      </c>
    </row>
    <row r="817" s="1" customFormat="1" spans="1:41">
      <c r="A817" s="1">
        <v>202302</v>
      </c>
      <c r="B817" s="1" t="s">
        <v>2298</v>
      </c>
      <c r="C817" s="1" t="s">
        <v>94</v>
      </c>
      <c r="D817" s="1" t="s">
        <v>2804</v>
      </c>
      <c r="E817" s="1" t="s">
        <v>2805</v>
      </c>
      <c r="F817" s="1" t="s">
        <v>2301</v>
      </c>
      <c r="G817" s="1" t="s">
        <v>2302</v>
      </c>
      <c r="H817" s="1" t="s">
        <v>2303</v>
      </c>
      <c r="I817" s="4">
        <v>44984</v>
      </c>
      <c r="J817" s="1" t="s">
        <v>2122</v>
      </c>
      <c r="K817" s="1" t="s">
        <v>2123</v>
      </c>
      <c r="L817" s="1" t="s">
        <v>2808</v>
      </c>
      <c r="M817" s="1" t="s">
        <v>103</v>
      </c>
      <c r="N817" s="1" t="s">
        <v>121</v>
      </c>
      <c r="P817" s="1" t="s">
        <v>4</v>
      </c>
      <c r="Q817" s="1" t="s">
        <v>105</v>
      </c>
      <c r="R817" s="1" t="s">
        <v>106</v>
      </c>
      <c r="S817" s="1" t="s">
        <v>158</v>
      </c>
      <c r="T817" s="1" t="s">
        <v>159</v>
      </c>
      <c r="U817" s="1" t="s">
        <v>158</v>
      </c>
      <c r="V817" s="1" t="s">
        <v>159</v>
      </c>
      <c r="W817" s="1" t="s">
        <v>109</v>
      </c>
      <c r="X817" s="1" t="s">
        <v>12</v>
      </c>
      <c r="Y817" s="1" t="s">
        <v>13</v>
      </c>
      <c r="Z817" s="1" t="s">
        <v>124</v>
      </c>
      <c r="AA817" s="1">
        <v>221022</v>
      </c>
      <c r="AB817" s="1">
        <v>10</v>
      </c>
      <c r="AC817" s="1">
        <v>26.08</v>
      </c>
      <c r="AD817" s="1">
        <v>260.8</v>
      </c>
      <c r="AE817" s="1">
        <v>0.02608</v>
      </c>
      <c r="AF817" s="1">
        <v>26.08</v>
      </c>
      <c r="AG817" s="1">
        <v>260.8</v>
      </c>
      <c r="AH817" s="1">
        <v>0.02608</v>
      </c>
      <c r="AI817" s="1">
        <v>1044</v>
      </c>
      <c r="AJ817" s="1" t="s">
        <v>125</v>
      </c>
      <c r="AK817" s="1" t="s">
        <v>113</v>
      </c>
      <c r="AN817" s="1">
        <v>26.08</v>
      </c>
      <c r="AO817" s="1">
        <v>260.8</v>
      </c>
    </row>
    <row r="818" s="1" customFormat="1" spans="1:41">
      <c r="A818" s="1">
        <v>202302</v>
      </c>
      <c r="B818" s="1" t="s">
        <v>2298</v>
      </c>
      <c r="C818" s="1" t="s">
        <v>94</v>
      </c>
      <c r="D818" s="1" t="s">
        <v>2804</v>
      </c>
      <c r="E818" s="1" t="s">
        <v>2805</v>
      </c>
      <c r="F818" s="1" t="s">
        <v>2301</v>
      </c>
      <c r="G818" s="1" t="s">
        <v>2302</v>
      </c>
      <c r="H818" s="1" t="s">
        <v>2303</v>
      </c>
      <c r="I818" s="4">
        <v>44984</v>
      </c>
      <c r="J818" s="1" t="s">
        <v>2122</v>
      </c>
      <c r="K818" s="1" t="s">
        <v>2123</v>
      </c>
      <c r="L818" s="1" t="s">
        <v>2808</v>
      </c>
      <c r="M818" s="1" t="s">
        <v>103</v>
      </c>
      <c r="N818" s="1" t="s">
        <v>121</v>
      </c>
      <c r="P818" s="1" t="s">
        <v>4</v>
      </c>
      <c r="Q818" s="1" t="s">
        <v>105</v>
      </c>
      <c r="R818" s="1" t="s">
        <v>106</v>
      </c>
      <c r="S818" s="1" t="s">
        <v>158</v>
      </c>
      <c r="T818" s="1" t="s">
        <v>159</v>
      </c>
      <c r="U818" s="1" t="s">
        <v>158</v>
      </c>
      <c r="V818" s="1" t="s">
        <v>159</v>
      </c>
      <c r="W818" s="1" t="s">
        <v>109</v>
      </c>
      <c r="X818" s="1" t="s">
        <v>110</v>
      </c>
      <c r="Y818" s="1" t="s">
        <v>36</v>
      </c>
      <c r="Z818" s="1" t="s">
        <v>587</v>
      </c>
      <c r="AA818" s="1">
        <v>220815</v>
      </c>
      <c r="AB818" s="1">
        <v>20</v>
      </c>
      <c r="AC818" s="1">
        <v>21</v>
      </c>
      <c r="AD818" s="1">
        <v>420</v>
      </c>
      <c r="AE818" s="1">
        <v>0.042</v>
      </c>
      <c r="AF818" s="1">
        <v>21</v>
      </c>
      <c r="AG818" s="1">
        <v>420</v>
      </c>
      <c r="AH818" s="1">
        <v>0.042</v>
      </c>
      <c r="AI818" s="1">
        <v>1032</v>
      </c>
      <c r="AJ818" s="1" t="s">
        <v>588</v>
      </c>
      <c r="AK818" s="1" t="s">
        <v>113</v>
      </c>
      <c r="AN818" s="1">
        <v>19</v>
      </c>
      <c r="AO818" s="1">
        <v>380</v>
      </c>
    </row>
    <row r="819" s="1" customFormat="1" spans="1:41">
      <c r="A819" s="1">
        <v>202302</v>
      </c>
      <c r="B819" s="1" t="s">
        <v>1565</v>
      </c>
      <c r="C819" s="1" t="s">
        <v>94</v>
      </c>
      <c r="D819" s="1" t="s">
        <v>2809</v>
      </c>
      <c r="E819" s="1" t="s">
        <v>2810</v>
      </c>
      <c r="F819" s="1" t="s">
        <v>1568</v>
      </c>
      <c r="G819" s="1" t="s">
        <v>2811</v>
      </c>
      <c r="H819" s="1" t="s">
        <v>2812</v>
      </c>
      <c r="I819" s="4">
        <v>44959</v>
      </c>
      <c r="J819" s="1" t="s">
        <v>2813</v>
      </c>
      <c r="K819" s="1" t="s">
        <v>2814</v>
      </c>
      <c r="L819" s="1" t="s">
        <v>1134</v>
      </c>
      <c r="M819" s="1" t="s">
        <v>103</v>
      </c>
      <c r="N819" s="1" t="s">
        <v>121</v>
      </c>
      <c r="P819" s="1" t="s">
        <v>4</v>
      </c>
      <c r="Q819" s="1" t="s">
        <v>105</v>
      </c>
      <c r="R819" s="1" t="s">
        <v>106</v>
      </c>
      <c r="S819" s="1" t="s">
        <v>138</v>
      </c>
      <c r="T819" s="1" t="s">
        <v>139</v>
      </c>
      <c r="U819" s="1" t="s">
        <v>138</v>
      </c>
      <c r="V819" s="1" t="s">
        <v>139</v>
      </c>
      <c r="W819" s="1" t="s">
        <v>109</v>
      </c>
      <c r="X819" s="1" t="s">
        <v>12</v>
      </c>
      <c r="Y819" s="1" t="s">
        <v>13</v>
      </c>
      <c r="Z819" s="1" t="s">
        <v>124</v>
      </c>
      <c r="AA819" s="1">
        <v>220821</v>
      </c>
      <c r="AB819" s="1">
        <v>5</v>
      </c>
      <c r="AC819" s="1">
        <v>26.08</v>
      </c>
      <c r="AD819" s="1">
        <v>130.4</v>
      </c>
      <c r="AE819" s="1">
        <v>0.01304</v>
      </c>
      <c r="AF819" s="1">
        <v>26.08</v>
      </c>
      <c r="AG819" s="1">
        <v>130.4</v>
      </c>
      <c r="AH819" s="1">
        <v>0.01304</v>
      </c>
      <c r="AI819" s="1">
        <v>1044</v>
      </c>
      <c r="AJ819" s="1" t="s">
        <v>125</v>
      </c>
      <c r="AK819" s="1" t="s">
        <v>980</v>
      </c>
      <c r="AN819" s="1">
        <v>26.08</v>
      </c>
      <c r="AO819" s="1">
        <v>130.4</v>
      </c>
    </row>
    <row r="820" s="1" customFormat="1" spans="1:41">
      <c r="A820" s="1">
        <v>202302</v>
      </c>
      <c r="B820" s="1" t="s">
        <v>2815</v>
      </c>
      <c r="C820" s="1" t="s">
        <v>94</v>
      </c>
      <c r="D820" s="1" t="s">
        <v>2816</v>
      </c>
      <c r="E820" s="1" t="s">
        <v>2817</v>
      </c>
      <c r="F820" s="1" t="s">
        <v>2818</v>
      </c>
      <c r="G820" s="1" t="s">
        <v>2819</v>
      </c>
      <c r="H820" s="1" t="s">
        <v>2820</v>
      </c>
      <c r="I820" s="4">
        <v>44973.7007175926</v>
      </c>
      <c r="J820" s="1" t="s">
        <v>229</v>
      </c>
      <c r="K820" s="1" t="s">
        <v>230</v>
      </c>
      <c r="L820" s="1" t="s">
        <v>229</v>
      </c>
      <c r="M820" s="1" t="s">
        <v>103</v>
      </c>
      <c r="N820" s="1" t="s">
        <v>121</v>
      </c>
      <c r="P820" s="1" t="s">
        <v>43</v>
      </c>
      <c r="Q820" s="1" t="s">
        <v>105</v>
      </c>
      <c r="R820" s="1" t="s">
        <v>106</v>
      </c>
      <c r="S820" s="1" t="s">
        <v>152</v>
      </c>
      <c r="T820" s="1" t="s">
        <v>153</v>
      </c>
      <c r="U820" s="1" t="s">
        <v>152</v>
      </c>
      <c r="V820" s="1" t="s">
        <v>153</v>
      </c>
      <c r="W820" s="1" t="s">
        <v>109</v>
      </c>
      <c r="X820" s="1" t="s">
        <v>27</v>
      </c>
      <c r="Y820" s="1" t="s">
        <v>28</v>
      </c>
      <c r="Z820" s="1" t="s">
        <v>154</v>
      </c>
      <c r="AA820" s="1">
        <v>250609013</v>
      </c>
      <c r="AB820" s="1">
        <v>15</v>
      </c>
      <c r="AC820" s="1">
        <v>29.44</v>
      </c>
      <c r="AD820" s="1">
        <v>441.6</v>
      </c>
      <c r="AE820" s="1">
        <v>0.04416</v>
      </c>
      <c r="AF820" s="1">
        <v>29.44</v>
      </c>
      <c r="AG820" s="1">
        <v>441.6</v>
      </c>
      <c r="AH820" s="1">
        <v>0.04416</v>
      </c>
      <c r="AI820" s="1">
        <v>1026</v>
      </c>
      <c r="AJ820" s="1" t="s">
        <v>155</v>
      </c>
      <c r="AK820" s="1" t="s">
        <v>113</v>
      </c>
      <c r="AL820" s="1" t="s">
        <v>2821</v>
      </c>
      <c r="AM820" s="1" t="s">
        <v>2822</v>
      </c>
      <c r="AN820" s="1">
        <v>31</v>
      </c>
      <c r="AO820" s="1">
        <v>465</v>
      </c>
    </row>
    <row r="821" s="1" customFormat="1" hidden="1" spans="1:41">
      <c r="A821" s="1">
        <v>202302</v>
      </c>
      <c r="B821" s="1" t="s">
        <v>2815</v>
      </c>
      <c r="C821" s="1" t="s">
        <v>94</v>
      </c>
      <c r="D821" s="1" t="s">
        <v>2816</v>
      </c>
      <c r="E821" s="1" t="s">
        <v>2817</v>
      </c>
      <c r="F821" s="1" t="s">
        <v>2818</v>
      </c>
      <c r="G821" s="1" t="s">
        <v>2819</v>
      </c>
      <c r="H821" s="1" t="s">
        <v>2820</v>
      </c>
      <c r="I821" s="4">
        <v>44984.5279861111</v>
      </c>
      <c r="J821" s="1" t="s">
        <v>1493</v>
      </c>
      <c r="K821" s="1" t="s">
        <v>1494</v>
      </c>
      <c r="L821" s="1" t="s">
        <v>1493</v>
      </c>
      <c r="M821" s="1" t="s">
        <v>103</v>
      </c>
      <c r="N821" s="1" t="s">
        <v>121</v>
      </c>
      <c r="O821" s="1" t="s">
        <v>1493</v>
      </c>
      <c r="P821" s="1" t="s">
        <v>50</v>
      </c>
      <c r="Q821" s="1" t="s">
        <v>105</v>
      </c>
      <c r="R821" s="1" t="s">
        <v>106</v>
      </c>
      <c r="S821" s="1" t="s">
        <v>158</v>
      </c>
      <c r="T821" s="1" t="s">
        <v>159</v>
      </c>
      <c r="U821" s="1" t="s">
        <v>158</v>
      </c>
      <c r="V821" s="1" t="s">
        <v>159</v>
      </c>
      <c r="W821" s="1" t="s">
        <v>109</v>
      </c>
      <c r="X821" s="1" t="s">
        <v>110</v>
      </c>
      <c r="Y821" s="1" t="s">
        <v>37</v>
      </c>
      <c r="Z821" s="1" t="s">
        <v>1433</v>
      </c>
      <c r="AA821" s="1">
        <v>220908</v>
      </c>
      <c r="AB821" s="1">
        <v>15</v>
      </c>
      <c r="AC821" s="1">
        <v>34.28</v>
      </c>
      <c r="AD821" s="1">
        <v>514.2</v>
      </c>
      <c r="AE821" s="1">
        <v>0.05142</v>
      </c>
      <c r="AF821" s="1">
        <v>34.28</v>
      </c>
      <c r="AG821" s="1">
        <v>514.2</v>
      </c>
      <c r="AH821" s="1">
        <v>0.05142</v>
      </c>
      <c r="AI821" s="1">
        <v>1042</v>
      </c>
      <c r="AJ821" s="1" t="s">
        <v>1434</v>
      </c>
      <c r="AK821" s="1" t="s">
        <v>113</v>
      </c>
      <c r="AL821" s="1" t="s">
        <v>2821</v>
      </c>
      <c r="AM821" s="1" t="s">
        <v>2822</v>
      </c>
      <c r="AN821" s="1">
        <v>37</v>
      </c>
      <c r="AO821" s="1">
        <v>555</v>
      </c>
    </row>
    <row r="822" s="1" customFormat="1" spans="1:41">
      <c r="A822" s="1">
        <v>202302</v>
      </c>
      <c r="B822" s="1" t="s">
        <v>93</v>
      </c>
      <c r="C822" s="1" t="s">
        <v>94</v>
      </c>
      <c r="D822" s="1" t="s">
        <v>114</v>
      </c>
      <c r="E822" s="1" t="s">
        <v>115</v>
      </c>
      <c r="F822" s="1" t="s">
        <v>97</v>
      </c>
      <c r="G822" s="1" t="s">
        <v>116</v>
      </c>
      <c r="H822" s="1" t="s">
        <v>117</v>
      </c>
      <c r="I822" s="4">
        <v>44964</v>
      </c>
      <c r="J822" s="1" t="s">
        <v>118</v>
      </c>
      <c r="K822" s="1" t="s">
        <v>119</v>
      </c>
      <c r="L822" s="1" t="s">
        <v>120</v>
      </c>
      <c r="M822" s="1" t="s">
        <v>103</v>
      </c>
      <c r="N822" s="1" t="s">
        <v>121</v>
      </c>
      <c r="P822" s="1" t="s">
        <v>4</v>
      </c>
      <c r="Q822" s="1" t="s">
        <v>105</v>
      </c>
      <c r="R822" s="1" t="s">
        <v>106</v>
      </c>
      <c r="S822" s="1" t="s">
        <v>122</v>
      </c>
      <c r="T822" s="1" t="s">
        <v>123</v>
      </c>
      <c r="U822" s="1" t="s">
        <v>122</v>
      </c>
      <c r="V822" s="1" t="s">
        <v>123</v>
      </c>
      <c r="W822" s="1" t="s">
        <v>109</v>
      </c>
      <c r="X822" s="1" t="s">
        <v>10</v>
      </c>
      <c r="Y822" s="1" t="s">
        <v>1125</v>
      </c>
      <c r="Z822" s="1" t="s">
        <v>1126</v>
      </c>
      <c r="AA822" s="1">
        <v>20221054</v>
      </c>
      <c r="AB822" s="1">
        <v>1</v>
      </c>
      <c r="AC822" s="1">
        <v>6.6255</v>
      </c>
      <c r="AD822" s="1">
        <v>6.6255</v>
      </c>
      <c r="AE822" s="1">
        <v>0.00066255</v>
      </c>
      <c r="AF822" s="1">
        <v>6.6255</v>
      </c>
      <c r="AG822" s="1">
        <v>6.6255</v>
      </c>
      <c r="AH822" s="1">
        <v>0.00066255</v>
      </c>
      <c r="AI822" s="1">
        <v>2277</v>
      </c>
      <c r="AJ822" s="1" t="s">
        <v>1127</v>
      </c>
      <c r="AK822" s="1" t="s">
        <v>113</v>
      </c>
      <c r="AN822" s="1">
        <v>19.8</v>
      </c>
      <c r="AO822" s="1">
        <v>19.8</v>
      </c>
    </row>
    <row r="823" s="1" customFormat="1" spans="1:41">
      <c r="A823" s="1">
        <v>202302</v>
      </c>
      <c r="B823" s="1" t="s">
        <v>93</v>
      </c>
      <c r="C823" s="1" t="s">
        <v>94</v>
      </c>
      <c r="D823" s="1" t="s">
        <v>114</v>
      </c>
      <c r="E823" s="1" t="s">
        <v>115</v>
      </c>
      <c r="F823" s="1" t="s">
        <v>97</v>
      </c>
      <c r="G823" s="1" t="s">
        <v>116</v>
      </c>
      <c r="H823" s="1" t="s">
        <v>117</v>
      </c>
      <c r="I823" s="4">
        <v>44978</v>
      </c>
      <c r="J823" s="1" t="s">
        <v>118</v>
      </c>
      <c r="K823" s="1" t="s">
        <v>119</v>
      </c>
      <c r="L823" s="1" t="s">
        <v>120</v>
      </c>
      <c r="M823" s="1" t="s">
        <v>103</v>
      </c>
      <c r="N823" s="1" t="s">
        <v>121</v>
      </c>
      <c r="P823" s="1" t="s">
        <v>4</v>
      </c>
      <c r="Q823" s="1" t="s">
        <v>105</v>
      </c>
      <c r="R823" s="1" t="s">
        <v>106</v>
      </c>
      <c r="S823" s="1" t="s">
        <v>122</v>
      </c>
      <c r="T823" s="1" t="s">
        <v>123</v>
      </c>
      <c r="U823" s="1" t="s">
        <v>122</v>
      </c>
      <c r="V823" s="1" t="s">
        <v>123</v>
      </c>
      <c r="W823" s="1" t="s">
        <v>109</v>
      </c>
      <c r="X823" s="1" t="s">
        <v>10</v>
      </c>
      <c r="Y823" s="1" t="s">
        <v>1125</v>
      </c>
      <c r="Z823" s="1" t="s">
        <v>1126</v>
      </c>
      <c r="AA823" s="1">
        <v>20221054</v>
      </c>
      <c r="AB823" s="1">
        <v>2</v>
      </c>
      <c r="AC823" s="1">
        <v>6.6255</v>
      </c>
      <c r="AD823" s="1">
        <v>13.251</v>
      </c>
      <c r="AE823" s="1">
        <v>0.0013251</v>
      </c>
      <c r="AF823" s="1">
        <v>6.6255</v>
      </c>
      <c r="AG823" s="1">
        <v>13.251</v>
      </c>
      <c r="AH823" s="1">
        <v>0.0013251</v>
      </c>
      <c r="AI823" s="1">
        <v>2277</v>
      </c>
      <c r="AJ823" s="1" t="s">
        <v>1127</v>
      </c>
      <c r="AK823" s="1" t="s">
        <v>113</v>
      </c>
      <c r="AN823" s="1">
        <v>19.8</v>
      </c>
      <c r="AO823" s="1">
        <v>39.6</v>
      </c>
    </row>
    <row r="824" s="1" customFormat="1" spans="1:41">
      <c r="A824" s="1">
        <v>202302</v>
      </c>
      <c r="B824" s="1" t="s">
        <v>93</v>
      </c>
      <c r="C824" s="1" t="s">
        <v>94</v>
      </c>
      <c r="D824" s="1" t="s">
        <v>114</v>
      </c>
      <c r="E824" s="1" t="s">
        <v>115</v>
      </c>
      <c r="F824" s="1" t="s">
        <v>97</v>
      </c>
      <c r="G824" s="1" t="s">
        <v>116</v>
      </c>
      <c r="H824" s="1" t="s">
        <v>117</v>
      </c>
      <c r="I824" s="4">
        <v>44978</v>
      </c>
      <c r="J824" s="1" t="s">
        <v>118</v>
      </c>
      <c r="K824" s="1" t="s">
        <v>119</v>
      </c>
      <c r="L824" s="1" t="s">
        <v>120</v>
      </c>
      <c r="M824" s="1" t="s">
        <v>103</v>
      </c>
      <c r="N824" s="1" t="s">
        <v>121</v>
      </c>
      <c r="P824" s="1" t="s">
        <v>4</v>
      </c>
      <c r="Q824" s="1" t="s">
        <v>105</v>
      </c>
      <c r="R824" s="1" t="s">
        <v>106</v>
      </c>
      <c r="S824" s="1" t="s">
        <v>122</v>
      </c>
      <c r="T824" s="1" t="s">
        <v>123</v>
      </c>
      <c r="U824" s="1" t="s">
        <v>122</v>
      </c>
      <c r="V824" s="1" t="s">
        <v>123</v>
      </c>
      <c r="W824" s="1" t="s">
        <v>109</v>
      </c>
      <c r="X824" s="1" t="s">
        <v>32</v>
      </c>
      <c r="Y824" s="1" t="s">
        <v>33</v>
      </c>
      <c r="Z824" s="1" t="s">
        <v>841</v>
      </c>
      <c r="AA824" s="1">
        <v>230106</v>
      </c>
      <c r="AB824" s="1">
        <v>2</v>
      </c>
      <c r="AC824" s="1">
        <v>18.4275</v>
      </c>
      <c r="AD824" s="1">
        <v>36.855</v>
      </c>
      <c r="AE824" s="1">
        <v>0.0036855</v>
      </c>
      <c r="AF824" s="1">
        <v>18.4275</v>
      </c>
      <c r="AG824" s="1">
        <v>36.855</v>
      </c>
      <c r="AH824" s="1">
        <v>0.0036855</v>
      </c>
      <c r="AI824" s="1">
        <v>3357</v>
      </c>
      <c r="AJ824" s="1" t="s">
        <v>842</v>
      </c>
      <c r="AK824" s="1" t="s">
        <v>113</v>
      </c>
      <c r="AN824" s="1">
        <v>39</v>
      </c>
      <c r="AO824" s="1">
        <v>78</v>
      </c>
    </row>
    <row r="825" s="1" customFormat="1" spans="1:41">
      <c r="A825" s="1">
        <v>202302</v>
      </c>
      <c r="B825" s="1" t="s">
        <v>93</v>
      </c>
      <c r="C825" s="1" t="s">
        <v>94</v>
      </c>
      <c r="D825" s="1" t="s">
        <v>114</v>
      </c>
      <c r="E825" s="1" t="s">
        <v>115</v>
      </c>
      <c r="F825" s="1" t="s">
        <v>97</v>
      </c>
      <c r="G825" s="1" t="s">
        <v>116</v>
      </c>
      <c r="H825" s="1" t="s">
        <v>117</v>
      </c>
      <c r="I825" s="4">
        <v>44981</v>
      </c>
      <c r="J825" s="1" t="s">
        <v>118</v>
      </c>
      <c r="K825" s="1" t="s">
        <v>119</v>
      </c>
      <c r="L825" s="1" t="s">
        <v>120</v>
      </c>
      <c r="M825" s="1" t="s">
        <v>103</v>
      </c>
      <c r="N825" s="1" t="s">
        <v>121</v>
      </c>
      <c r="P825" s="1" t="s">
        <v>4</v>
      </c>
      <c r="Q825" s="1" t="s">
        <v>105</v>
      </c>
      <c r="R825" s="1" t="s">
        <v>106</v>
      </c>
      <c r="S825" s="1" t="s">
        <v>122</v>
      </c>
      <c r="T825" s="1" t="s">
        <v>123</v>
      </c>
      <c r="U825" s="1" t="s">
        <v>122</v>
      </c>
      <c r="V825" s="1" t="s">
        <v>123</v>
      </c>
      <c r="W825" s="1" t="s">
        <v>109</v>
      </c>
      <c r="X825" s="1" t="s">
        <v>19</v>
      </c>
      <c r="Y825" s="1" t="s">
        <v>20</v>
      </c>
      <c r="Z825" s="1" t="s">
        <v>202</v>
      </c>
      <c r="AA825" s="1">
        <v>220707</v>
      </c>
      <c r="AB825" s="1">
        <v>-2</v>
      </c>
      <c r="AC825" s="1">
        <v>19.68</v>
      </c>
      <c r="AD825" s="1">
        <v>-39.36</v>
      </c>
      <c r="AE825" s="1">
        <v>-0.003936</v>
      </c>
      <c r="AF825" s="1">
        <v>19.68</v>
      </c>
      <c r="AG825" s="1">
        <v>-39.36</v>
      </c>
      <c r="AH825" s="1">
        <v>-0.003936</v>
      </c>
      <c r="AI825" s="1">
        <v>3560</v>
      </c>
      <c r="AJ825" s="1" t="s">
        <v>203</v>
      </c>
      <c r="AK825" s="1" t="s">
        <v>113</v>
      </c>
      <c r="AN825" s="1">
        <v>32</v>
      </c>
      <c r="AO825" s="1">
        <v>64</v>
      </c>
    </row>
    <row r="826" s="1" customFormat="1" spans="1:41">
      <c r="A826" s="1">
        <v>202302</v>
      </c>
      <c r="B826" s="1" t="s">
        <v>93</v>
      </c>
      <c r="C826" s="1" t="s">
        <v>94</v>
      </c>
      <c r="D826" s="1" t="s">
        <v>126</v>
      </c>
      <c r="E826" s="1" t="s">
        <v>127</v>
      </c>
      <c r="F826" s="1" t="s">
        <v>97</v>
      </c>
      <c r="G826" s="1" t="s">
        <v>128</v>
      </c>
      <c r="H826" s="1" t="s">
        <v>129</v>
      </c>
      <c r="I826" s="4">
        <v>44958</v>
      </c>
      <c r="J826" s="1" t="s">
        <v>1128</v>
      </c>
      <c r="K826" s="1" t="s">
        <v>1129</v>
      </c>
      <c r="L826" s="1" t="s">
        <v>1130</v>
      </c>
      <c r="M826" s="1" t="s">
        <v>103</v>
      </c>
      <c r="N826" s="1" t="s">
        <v>104</v>
      </c>
      <c r="P826" s="1" t="s">
        <v>4</v>
      </c>
      <c r="Q826" s="1" t="s">
        <v>105</v>
      </c>
      <c r="R826" s="1" t="s">
        <v>106</v>
      </c>
      <c r="S826" s="1" t="s">
        <v>168</v>
      </c>
      <c r="T826" s="1" t="s">
        <v>169</v>
      </c>
      <c r="U826" s="1" t="s">
        <v>168</v>
      </c>
      <c r="V826" s="1" t="s">
        <v>169</v>
      </c>
      <c r="W826" s="1" t="s">
        <v>109</v>
      </c>
      <c r="X826" s="1" t="s">
        <v>12</v>
      </c>
      <c r="Y826" s="1" t="s">
        <v>13</v>
      </c>
      <c r="Z826" s="1" t="s">
        <v>124</v>
      </c>
      <c r="AA826" s="1">
        <v>221113</v>
      </c>
      <c r="AB826" s="1">
        <v>2</v>
      </c>
      <c r="AC826" s="1">
        <v>26.08</v>
      </c>
      <c r="AD826" s="1">
        <v>52.16</v>
      </c>
      <c r="AE826" s="1">
        <v>0.005216</v>
      </c>
      <c r="AF826" s="1">
        <v>26.08</v>
      </c>
      <c r="AG826" s="1">
        <v>52.16</v>
      </c>
      <c r="AH826" s="1">
        <v>0.005216</v>
      </c>
      <c r="AI826" s="1">
        <v>1044</v>
      </c>
      <c r="AJ826" s="1" t="s">
        <v>125</v>
      </c>
      <c r="AK826" s="1" t="s">
        <v>113</v>
      </c>
      <c r="AN826" s="1">
        <v>26.86</v>
      </c>
      <c r="AO826" s="1">
        <v>53.72</v>
      </c>
    </row>
    <row r="827" s="1" customFormat="1" spans="1:41">
      <c r="A827" s="1">
        <v>202302</v>
      </c>
      <c r="B827" s="1" t="s">
        <v>93</v>
      </c>
      <c r="C827" s="1" t="s">
        <v>94</v>
      </c>
      <c r="D827" s="1" t="s">
        <v>126</v>
      </c>
      <c r="E827" s="1" t="s">
        <v>127</v>
      </c>
      <c r="F827" s="1" t="s">
        <v>97</v>
      </c>
      <c r="G827" s="1" t="s">
        <v>128</v>
      </c>
      <c r="H827" s="1" t="s">
        <v>129</v>
      </c>
      <c r="I827" s="4">
        <v>44958</v>
      </c>
      <c r="J827" s="1" t="s">
        <v>150</v>
      </c>
      <c r="K827" s="1" t="s">
        <v>151</v>
      </c>
      <c r="L827" s="1" t="s">
        <v>1131</v>
      </c>
      <c r="M827" s="1" t="s">
        <v>103</v>
      </c>
      <c r="N827" s="1" t="s">
        <v>121</v>
      </c>
      <c r="P827" s="1" t="s">
        <v>4</v>
      </c>
      <c r="Q827" s="1" t="s">
        <v>105</v>
      </c>
      <c r="R827" s="1" t="s">
        <v>106</v>
      </c>
      <c r="S827" s="1" t="s">
        <v>152</v>
      </c>
      <c r="T827" s="1" t="s">
        <v>153</v>
      </c>
      <c r="U827" s="1" t="s">
        <v>152</v>
      </c>
      <c r="V827" s="1" t="s">
        <v>153</v>
      </c>
      <c r="W827" s="1" t="s">
        <v>109</v>
      </c>
      <c r="X827" s="1" t="s">
        <v>27</v>
      </c>
      <c r="Y827" s="1" t="s">
        <v>28</v>
      </c>
      <c r="Z827" s="1" t="s">
        <v>154</v>
      </c>
      <c r="AA827" s="1">
        <v>250606006</v>
      </c>
      <c r="AB827" s="1">
        <v>5</v>
      </c>
      <c r="AC827" s="1">
        <v>29.44</v>
      </c>
      <c r="AD827" s="1">
        <v>147.2</v>
      </c>
      <c r="AE827" s="1">
        <v>0.01472</v>
      </c>
      <c r="AF827" s="1">
        <v>29.44</v>
      </c>
      <c r="AG827" s="1">
        <v>147.2</v>
      </c>
      <c r="AH827" s="1">
        <v>0.01472</v>
      </c>
      <c r="AI827" s="1">
        <v>1026</v>
      </c>
      <c r="AJ827" s="1" t="s">
        <v>155</v>
      </c>
      <c r="AK827" s="1" t="s">
        <v>113</v>
      </c>
      <c r="AN827" s="1">
        <v>30.69</v>
      </c>
      <c r="AO827" s="1">
        <v>153.45</v>
      </c>
    </row>
    <row r="828" s="1" customFormat="1" spans="1:41">
      <c r="A828" s="1">
        <v>202302</v>
      </c>
      <c r="B828" s="1" t="s">
        <v>93</v>
      </c>
      <c r="C828" s="1" t="s">
        <v>94</v>
      </c>
      <c r="D828" s="1" t="s">
        <v>126</v>
      </c>
      <c r="E828" s="1" t="s">
        <v>127</v>
      </c>
      <c r="F828" s="1" t="s">
        <v>97</v>
      </c>
      <c r="G828" s="1" t="s">
        <v>128</v>
      </c>
      <c r="H828" s="1" t="s">
        <v>129</v>
      </c>
      <c r="I828" s="4">
        <v>44959</v>
      </c>
      <c r="J828" s="1" t="s">
        <v>1132</v>
      </c>
      <c r="K828" s="1" t="s">
        <v>1133</v>
      </c>
      <c r="L828" s="1" t="s">
        <v>1134</v>
      </c>
      <c r="M828" s="1" t="s">
        <v>137</v>
      </c>
      <c r="N828" s="1" t="s">
        <v>137</v>
      </c>
      <c r="P828" s="1" t="s">
        <v>43</v>
      </c>
      <c r="Q828" s="1" t="s">
        <v>105</v>
      </c>
      <c r="R828" s="1" t="s">
        <v>106</v>
      </c>
      <c r="S828" s="1" t="s">
        <v>186</v>
      </c>
      <c r="T828" s="1" t="s">
        <v>187</v>
      </c>
      <c r="U828" s="1" t="s">
        <v>186</v>
      </c>
      <c r="V828" s="1" t="s">
        <v>187</v>
      </c>
      <c r="W828" s="1" t="s">
        <v>109</v>
      </c>
      <c r="X828" s="1" t="s">
        <v>110</v>
      </c>
      <c r="Y828" s="1" t="s">
        <v>35</v>
      </c>
      <c r="Z828" s="1" t="s">
        <v>111</v>
      </c>
      <c r="AA828" s="1">
        <v>221036</v>
      </c>
      <c r="AB828" s="1">
        <v>2</v>
      </c>
      <c r="AC828" s="1">
        <v>31.29</v>
      </c>
      <c r="AD828" s="1">
        <v>62.58</v>
      </c>
      <c r="AE828" s="1">
        <v>0.006258</v>
      </c>
      <c r="AF828" s="1">
        <v>31.29</v>
      </c>
      <c r="AG828" s="1">
        <v>62.58</v>
      </c>
      <c r="AH828" s="1">
        <v>0.006258</v>
      </c>
      <c r="AI828" s="1">
        <v>1047</v>
      </c>
      <c r="AJ828" s="1" t="s">
        <v>112</v>
      </c>
      <c r="AK828" s="1" t="s">
        <v>113</v>
      </c>
      <c r="AN828" s="1">
        <v>31.92</v>
      </c>
      <c r="AO828" s="1">
        <v>63.84</v>
      </c>
    </row>
    <row r="829" s="1" customFormat="1" hidden="1" spans="1:41">
      <c r="A829" s="1">
        <v>202302</v>
      </c>
      <c r="B829" s="1" t="s">
        <v>93</v>
      </c>
      <c r="C829" s="1" t="s">
        <v>94</v>
      </c>
      <c r="D829" s="1" t="s">
        <v>126</v>
      </c>
      <c r="E829" s="1" t="s">
        <v>127</v>
      </c>
      <c r="F829" s="1" t="s">
        <v>97</v>
      </c>
      <c r="G829" s="1" t="s">
        <v>128</v>
      </c>
      <c r="H829" s="1" t="s">
        <v>129</v>
      </c>
      <c r="I829" s="4">
        <v>44963</v>
      </c>
      <c r="J829" s="1" t="s">
        <v>1135</v>
      </c>
      <c r="K829" s="1" t="s">
        <v>1136</v>
      </c>
      <c r="L829" s="1" t="s">
        <v>1137</v>
      </c>
      <c r="M829" s="1" t="s">
        <v>103</v>
      </c>
      <c r="N829" s="1" t="s">
        <v>121</v>
      </c>
      <c r="O829" s="1" t="s">
        <v>1135</v>
      </c>
      <c r="P829" s="1" t="s">
        <v>50</v>
      </c>
      <c r="Q829" s="1" t="s">
        <v>105</v>
      </c>
      <c r="R829" s="1" t="s">
        <v>106</v>
      </c>
      <c r="S829" s="1" t="s">
        <v>158</v>
      </c>
      <c r="T829" s="1" t="s">
        <v>159</v>
      </c>
      <c r="U829" s="1" t="s">
        <v>158</v>
      </c>
      <c r="V829" s="1" t="s">
        <v>159</v>
      </c>
      <c r="W829" s="1" t="s">
        <v>109</v>
      </c>
      <c r="X829" s="1" t="s">
        <v>12</v>
      </c>
      <c r="Y829" s="1" t="s">
        <v>13</v>
      </c>
      <c r="Z829" s="1" t="s">
        <v>124</v>
      </c>
      <c r="AA829" s="1">
        <v>221113</v>
      </c>
      <c r="AB829" s="1">
        <v>2</v>
      </c>
      <c r="AC829" s="1">
        <v>26.08</v>
      </c>
      <c r="AD829" s="1">
        <v>52.16</v>
      </c>
      <c r="AE829" s="1">
        <v>0.005216</v>
      </c>
      <c r="AF829" s="1">
        <v>26.08</v>
      </c>
      <c r="AG829" s="1">
        <v>52.16</v>
      </c>
      <c r="AH829" s="1">
        <v>0.005216</v>
      </c>
      <c r="AI829" s="1">
        <v>1044</v>
      </c>
      <c r="AJ829" s="1" t="s">
        <v>125</v>
      </c>
      <c r="AK829" s="1" t="s">
        <v>113</v>
      </c>
      <c r="AN829" s="1">
        <v>26.08</v>
      </c>
      <c r="AO829" s="1">
        <v>52.16</v>
      </c>
    </row>
    <row r="830" s="1" customFormat="1" spans="1:41">
      <c r="A830" s="1">
        <v>202302</v>
      </c>
      <c r="B830" s="1" t="s">
        <v>93</v>
      </c>
      <c r="C830" s="1" t="s">
        <v>94</v>
      </c>
      <c r="D830" s="1" t="s">
        <v>126</v>
      </c>
      <c r="E830" s="1" t="s">
        <v>127</v>
      </c>
      <c r="F830" s="1" t="s">
        <v>97</v>
      </c>
      <c r="G830" s="1" t="s">
        <v>128</v>
      </c>
      <c r="H830" s="1" t="s">
        <v>129</v>
      </c>
      <c r="I830" s="4">
        <v>44963</v>
      </c>
      <c r="J830" s="1" t="s">
        <v>1138</v>
      </c>
      <c r="K830" s="1" t="s">
        <v>1139</v>
      </c>
      <c r="L830" s="1" t="s">
        <v>1134</v>
      </c>
      <c r="M830" s="1" t="s">
        <v>137</v>
      </c>
      <c r="N830" s="1" t="s">
        <v>137</v>
      </c>
      <c r="P830" s="1" t="s">
        <v>4</v>
      </c>
      <c r="Q830" s="1" t="s">
        <v>105</v>
      </c>
      <c r="R830" s="1" t="s">
        <v>106</v>
      </c>
      <c r="S830" s="1" t="s">
        <v>186</v>
      </c>
      <c r="T830" s="1" t="s">
        <v>187</v>
      </c>
      <c r="U830" s="1" t="s">
        <v>186</v>
      </c>
      <c r="V830" s="1" t="s">
        <v>187</v>
      </c>
      <c r="W830" s="1" t="s">
        <v>109</v>
      </c>
      <c r="X830" s="1" t="s">
        <v>12</v>
      </c>
      <c r="Y830" s="1" t="s">
        <v>13</v>
      </c>
      <c r="Z830" s="1" t="s">
        <v>124</v>
      </c>
      <c r="AA830" s="1">
        <v>221113</v>
      </c>
      <c r="AB830" s="1">
        <v>5</v>
      </c>
      <c r="AC830" s="1">
        <v>26.08</v>
      </c>
      <c r="AD830" s="1">
        <v>130.4</v>
      </c>
      <c r="AE830" s="1">
        <v>0.01304</v>
      </c>
      <c r="AF830" s="1">
        <v>26.08</v>
      </c>
      <c r="AG830" s="1">
        <v>130.4</v>
      </c>
      <c r="AH830" s="1">
        <v>0.01304</v>
      </c>
      <c r="AI830" s="1">
        <v>1044</v>
      </c>
      <c r="AJ830" s="1" t="s">
        <v>125</v>
      </c>
      <c r="AK830" s="1" t="s">
        <v>113</v>
      </c>
      <c r="AN830" s="1">
        <v>26.08</v>
      </c>
      <c r="AO830" s="1">
        <v>130.4</v>
      </c>
    </row>
    <row r="831" s="1" customFormat="1" spans="1:41">
      <c r="A831" s="1">
        <v>202302</v>
      </c>
      <c r="B831" s="1" t="s">
        <v>93</v>
      </c>
      <c r="C831" s="1" t="s">
        <v>94</v>
      </c>
      <c r="D831" s="1" t="s">
        <v>126</v>
      </c>
      <c r="E831" s="1" t="s">
        <v>127</v>
      </c>
      <c r="F831" s="1" t="s">
        <v>97</v>
      </c>
      <c r="G831" s="1" t="s">
        <v>128</v>
      </c>
      <c r="H831" s="1" t="s">
        <v>129</v>
      </c>
      <c r="I831" s="4">
        <v>44963</v>
      </c>
      <c r="J831" s="1" t="s">
        <v>1140</v>
      </c>
      <c r="K831" s="1" t="s">
        <v>1141</v>
      </c>
      <c r="L831" s="1" t="s">
        <v>1130</v>
      </c>
      <c r="M831" s="1" t="s">
        <v>103</v>
      </c>
      <c r="N831" s="1" t="s">
        <v>104</v>
      </c>
      <c r="P831" s="1" t="s">
        <v>43</v>
      </c>
      <c r="Q831" s="1" t="s">
        <v>105</v>
      </c>
      <c r="R831" s="1" t="s">
        <v>106</v>
      </c>
      <c r="S831" s="1" t="s">
        <v>168</v>
      </c>
      <c r="T831" s="1" t="s">
        <v>169</v>
      </c>
      <c r="U831" s="1" t="s">
        <v>168</v>
      </c>
      <c r="V831" s="1" t="s">
        <v>169</v>
      </c>
      <c r="W831" s="1" t="s">
        <v>109</v>
      </c>
      <c r="X831" s="1" t="s">
        <v>24</v>
      </c>
      <c r="Y831" s="1" t="s">
        <v>25</v>
      </c>
      <c r="Z831" s="1" t="s">
        <v>160</v>
      </c>
      <c r="AA831" s="1">
        <v>221032</v>
      </c>
      <c r="AB831" s="1">
        <v>5</v>
      </c>
      <c r="AC831" s="1">
        <v>33.29</v>
      </c>
      <c r="AD831" s="1">
        <v>166.45</v>
      </c>
      <c r="AE831" s="1">
        <v>0.016645</v>
      </c>
      <c r="AF831" s="1">
        <v>33.29</v>
      </c>
      <c r="AG831" s="1">
        <v>166.45</v>
      </c>
      <c r="AH831" s="1">
        <v>0.016645</v>
      </c>
      <c r="AI831" s="1">
        <v>1048</v>
      </c>
      <c r="AJ831" s="1" t="s">
        <v>161</v>
      </c>
      <c r="AK831" s="1" t="s">
        <v>113</v>
      </c>
      <c r="AN831" s="1">
        <v>34.9</v>
      </c>
      <c r="AO831" s="1">
        <v>174.5</v>
      </c>
    </row>
    <row r="832" s="1" customFormat="1" spans="1:41">
      <c r="A832" s="1">
        <v>202302</v>
      </c>
      <c r="B832" s="1" t="s">
        <v>93</v>
      </c>
      <c r="C832" s="1" t="s">
        <v>94</v>
      </c>
      <c r="D832" s="1" t="s">
        <v>126</v>
      </c>
      <c r="E832" s="1" t="s">
        <v>127</v>
      </c>
      <c r="F832" s="1" t="s">
        <v>97</v>
      </c>
      <c r="G832" s="1" t="s">
        <v>128</v>
      </c>
      <c r="H832" s="1" t="s">
        <v>129</v>
      </c>
      <c r="I832" s="4">
        <v>44963</v>
      </c>
      <c r="J832" s="1" t="s">
        <v>1142</v>
      </c>
      <c r="K832" s="1" t="s">
        <v>1143</v>
      </c>
      <c r="L832" s="1" t="s">
        <v>1130</v>
      </c>
      <c r="M832" s="1" t="s">
        <v>103</v>
      </c>
      <c r="N832" s="1" t="s">
        <v>121</v>
      </c>
      <c r="P832" s="1" t="s">
        <v>4</v>
      </c>
      <c r="Q832" s="1" t="s">
        <v>105</v>
      </c>
      <c r="R832" s="1" t="s">
        <v>106</v>
      </c>
      <c r="S832" s="1" t="s">
        <v>168</v>
      </c>
      <c r="T832" s="1" t="s">
        <v>169</v>
      </c>
      <c r="U832" s="1" t="s">
        <v>168</v>
      </c>
      <c r="V832" s="1" t="s">
        <v>169</v>
      </c>
      <c r="W832" s="1" t="s">
        <v>109</v>
      </c>
      <c r="X832" s="1" t="s">
        <v>24</v>
      </c>
      <c r="Y832" s="1" t="s">
        <v>25</v>
      </c>
      <c r="Z832" s="1" t="s">
        <v>160</v>
      </c>
      <c r="AA832" s="1">
        <v>221032</v>
      </c>
      <c r="AB832" s="1">
        <v>1</v>
      </c>
      <c r="AC832" s="1">
        <v>33.29</v>
      </c>
      <c r="AD832" s="1">
        <v>33.29</v>
      </c>
      <c r="AE832" s="1">
        <v>0.003329</v>
      </c>
      <c r="AF832" s="1">
        <v>33.29</v>
      </c>
      <c r="AG832" s="1">
        <v>33.29</v>
      </c>
      <c r="AH832" s="1">
        <v>0.003329</v>
      </c>
      <c r="AI832" s="1">
        <v>1048</v>
      </c>
      <c r="AJ832" s="1" t="s">
        <v>161</v>
      </c>
      <c r="AK832" s="1" t="s">
        <v>113</v>
      </c>
      <c r="AN832" s="1">
        <v>34.99</v>
      </c>
      <c r="AO832" s="1">
        <v>34.99</v>
      </c>
    </row>
    <row r="833" s="1" customFormat="1" spans="1:41">
      <c r="A833" s="1">
        <v>202302</v>
      </c>
      <c r="B833" s="1" t="s">
        <v>93</v>
      </c>
      <c r="C833" s="1" t="s">
        <v>94</v>
      </c>
      <c r="D833" s="1" t="s">
        <v>126</v>
      </c>
      <c r="E833" s="1" t="s">
        <v>127</v>
      </c>
      <c r="F833" s="1" t="s">
        <v>97</v>
      </c>
      <c r="G833" s="1" t="s">
        <v>128</v>
      </c>
      <c r="H833" s="1" t="s">
        <v>129</v>
      </c>
      <c r="I833" s="4">
        <v>44963</v>
      </c>
      <c r="J833" s="1" t="s">
        <v>1144</v>
      </c>
      <c r="K833" s="1" t="s">
        <v>1145</v>
      </c>
      <c r="L833" s="1" t="s">
        <v>1130</v>
      </c>
      <c r="M833" s="1" t="s">
        <v>103</v>
      </c>
      <c r="N833" s="1" t="s">
        <v>121</v>
      </c>
      <c r="P833" s="1" t="s">
        <v>4</v>
      </c>
      <c r="Q833" s="1" t="s">
        <v>105</v>
      </c>
      <c r="R833" s="1" t="s">
        <v>106</v>
      </c>
      <c r="S833" s="1" t="s">
        <v>168</v>
      </c>
      <c r="T833" s="1" t="s">
        <v>169</v>
      </c>
      <c r="U833" s="1" t="s">
        <v>168</v>
      </c>
      <c r="V833" s="1" t="s">
        <v>169</v>
      </c>
      <c r="W833" s="1" t="s">
        <v>109</v>
      </c>
      <c r="X833" s="1" t="s">
        <v>12</v>
      </c>
      <c r="Y833" s="1" t="s">
        <v>13</v>
      </c>
      <c r="Z833" s="1" t="s">
        <v>124</v>
      </c>
      <c r="AA833" s="1">
        <v>221113</v>
      </c>
      <c r="AB833" s="1">
        <v>5</v>
      </c>
      <c r="AC833" s="1">
        <v>26.08</v>
      </c>
      <c r="AD833" s="1">
        <v>130.4</v>
      </c>
      <c r="AE833" s="1">
        <v>0.01304</v>
      </c>
      <c r="AF833" s="1">
        <v>26.08</v>
      </c>
      <c r="AG833" s="1">
        <v>130.4</v>
      </c>
      <c r="AH833" s="1">
        <v>0.01304</v>
      </c>
      <c r="AI833" s="1">
        <v>1044</v>
      </c>
      <c r="AJ833" s="1" t="s">
        <v>125</v>
      </c>
      <c r="AK833" s="1" t="s">
        <v>113</v>
      </c>
      <c r="AN833" s="1">
        <v>26.08</v>
      </c>
      <c r="AO833" s="1">
        <v>130.4</v>
      </c>
    </row>
    <row r="834" s="1" customFormat="1" spans="1:41">
      <c r="A834" s="1">
        <v>202302</v>
      </c>
      <c r="B834" s="1" t="s">
        <v>93</v>
      </c>
      <c r="C834" s="1" t="s">
        <v>94</v>
      </c>
      <c r="D834" s="1" t="s">
        <v>126</v>
      </c>
      <c r="E834" s="1" t="s">
        <v>127</v>
      </c>
      <c r="F834" s="1" t="s">
        <v>97</v>
      </c>
      <c r="G834" s="1" t="s">
        <v>128</v>
      </c>
      <c r="H834" s="1" t="s">
        <v>129</v>
      </c>
      <c r="I834" s="4">
        <v>44965</v>
      </c>
      <c r="J834" s="1" t="s">
        <v>1146</v>
      </c>
      <c r="K834" s="1" t="s">
        <v>1147</v>
      </c>
      <c r="L834" s="1" t="s">
        <v>1148</v>
      </c>
      <c r="M834" s="1" t="s">
        <v>103</v>
      </c>
      <c r="N834" s="1" t="s">
        <v>121</v>
      </c>
      <c r="P834" s="1" t="s">
        <v>4</v>
      </c>
      <c r="Q834" s="1" t="s">
        <v>105</v>
      </c>
      <c r="R834" s="1" t="s">
        <v>106</v>
      </c>
      <c r="S834" s="1" t="s">
        <v>146</v>
      </c>
      <c r="T834" s="1" t="s">
        <v>147</v>
      </c>
      <c r="U834" s="1" t="s">
        <v>146</v>
      </c>
      <c r="V834" s="1" t="s">
        <v>147</v>
      </c>
      <c r="W834" s="1" t="s">
        <v>109</v>
      </c>
      <c r="X834" s="1" t="s">
        <v>19</v>
      </c>
      <c r="Y834" s="1" t="s">
        <v>20</v>
      </c>
      <c r="Z834" s="1" t="s">
        <v>202</v>
      </c>
      <c r="AA834" s="1">
        <v>220809</v>
      </c>
      <c r="AB834" s="1">
        <v>5</v>
      </c>
      <c r="AC834" s="1">
        <v>19.68</v>
      </c>
      <c r="AD834" s="1">
        <v>98.4</v>
      </c>
      <c r="AE834" s="1">
        <v>0.00984</v>
      </c>
      <c r="AF834" s="1">
        <v>19.68</v>
      </c>
      <c r="AG834" s="1">
        <v>98.4</v>
      </c>
      <c r="AH834" s="1">
        <v>0.00984</v>
      </c>
      <c r="AI834" s="1">
        <v>3560</v>
      </c>
      <c r="AJ834" s="1" t="s">
        <v>203</v>
      </c>
      <c r="AK834" s="1" t="s">
        <v>113</v>
      </c>
      <c r="AN834" s="1">
        <v>20.48</v>
      </c>
      <c r="AO834" s="1">
        <v>102.4</v>
      </c>
    </row>
    <row r="835" s="1" customFormat="1" spans="1:41">
      <c r="A835" s="1">
        <v>202302</v>
      </c>
      <c r="B835" s="1" t="s">
        <v>93</v>
      </c>
      <c r="C835" s="1" t="s">
        <v>94</v>
      </c>
      <c r="D835" s="1" t="s">
        <v>126</v>
      </c>
      <c r="E835" s="1" t="s">
        <v>127</v>
      </c>
      <c r="F835" s="1" t="s">
        <v>97</v>
      </c>
      <c r="G835" s="1" t="s">
        <v>128</v>
      </c>
      <c r="H835" s="1" t="s">
        <v>129</v>
      </c>
      <c r="I835" s="4">
        <v>44965</v>
      </c>
      <c r="J835" s="1" t="s">
        <v>190</v>
      </c>
      <c r="K835" s="1" t="s">
        <v>191</v>
      </c>
      <c r="L835" s="1" t="s">
        <v>1148</v>
      </c>
      <c r="M835" s="1" t="s">
        <v>103</v>
      </c>
      <c r="N835" s="1" t="s">
        <v>121</v>
      </c>
      <c r="P835" s="1" t="s">
        <v>4</v>
      </c>
      <c r="Q835" s="1" t="s">
        <v>105</v>
      </c>
      <c r="R835" s="1" t="s">
        <v>106</v>
      </c>
      <c r="S835" s="1" t="s">
        <v>146</v>
      </c>
      <c r="T835" s="1" t="s">
        <v>147</v>
      </c>
      <c r="U835" s="1" t="s">
        <v>146</v>
      </c>
      <c r="V835" s="1" t="s">
        <v>147</v>
      </c>
      <c r="W835" s="1" t="s">
        <v>109</v>
      </c>
      <c r="X835" s="1" t="s">
        <v>12</v>
      </c>
      <c r="Y835" s="1" t="s">
        <v>13</v>
      </c>
      <c r="Z835" s="1" t="s">
        <v>124</v>
      </c>
      <c r="AA835" s="1">
        <v>221113</v>
      </c>
      <c r="AB835" s="1">
        <v>5</v>
      </c>
      <c r="AC835" s="1">
        <v>26.08</v>
      </c>
      <c r="AD835" s="1">
        <v>130.4</v>
      </c>
      <c r="AE835" s="1">
        <v>0.01304</v>
      </c>
      <c r="AF835" s="1">
        <v>26.08</v>
      </c>
      <c r="AG835" s="1">
        <v>130.4</v>
      </c>
      <c r="AH835" s="1">
        <v>0.01304</v>
      </c>
      <c r="AI835" s="1">
        <v>1044</v>
      </c>
      <c r="AJ835" s="1" t="s">
        <v>125</v>
      </c>
      <c r="AK835" s="1" t="s">
        <v>113</v>
      </c>
      <c r="AN835" s="1">
        <v>26.08</v>
      </c>
      <c r="AO835" s="1">
        <v>130.4</v>
      </c>
    </row>
    <row r="836" s="1" customFormat="1" hidden="1" spans="1:41">
      <c r="A836" s="1">
        <v>202302</v>
      </c>
      <c r="B836" s="1" t="s">
        <v>93</v>
      </c>
      <c r="C836" s="1" t="s">
        <v>94</v>
      </c>
      <c r="D836" s="1" t="s">
        <v>126</v>
      </c>
      <c r="E836" s="1" t="s">
        <v>127</v>
      </c>
      <c r="F836" s="1" t="s">
        <v>97</v>
      </c>
      <c r="G836" s="1" t="s">
        <v>128</v>
      </c>
      <c r="H836" s="1" t="s">
        <v>129</v>
      </c>
      <c r="I836" s="4">
        <v>44965</v>
      </c>
      <c r="J836" s="1" t="s">
        <v>1149</v>
      </c>
      <c r="K836" s="1" t="s">
        <v>1150</v>
      </c>
      <c r="L836" s="1" t="s">
        <v>1137</v>
      </c>
      <c r="M836" s="1" t="s">
        <v>103</v>
      </c>
      <c r="N836" s="1" t="s">
        <v>121</v>
      </c>
      <c r="O836" s="1" t="s">
        <v>1149</v>
      </c>
      <c r="P836" s="1" t="s">
        <v>50</v>
      </c>
      <c r="Q836" s="1" t="s">
        <v>105</v>
      </c>
      <c r="R836" s="1" t="s">
        <v>106</v>
      </c>
      <c r="S836" s="1" t="s">
        <v>158</v>
      </c>
      <c r="T836" s="1" t="s">
        <v>159</v>
      </c>
      <c r="U836" s="1" t="s">
        <v>158</v>
      </c>
      <c r="V836" s="1" t="s">
        <v>159</v>
      </c>
      <c r="W836" s="1" t="s">
        <v>109</v>
      </c>
      <c r="X836" s="1" t="s">
        <v>19</v>
      </c>
      <c r="Y836" s="1" t="s">
        <v>20</v>
      </c>
      <c r="Z836" s="1" t="s">
        <v>202</v>
      </c>
      <c r="AA836" s="1">
        <v>220809</v>
      </c>
      <c r="AB836" s="1">
        <v>2</v>
      </c>
      <c r="AC836" s="1">
        <v>19.68</v>
      </c>
      <c r="AD836" s="1">
        <v>39.36</v>
      </c>
      <c r="AE836" s="1">
        <v>0.003936</v>
      </c>
      <c r="AF836" s="1">
        <v>19.68</v>
      </c>
      <c r="AG836" s="1">
        <v>39.36</v>
      </c>
      <c r="AH836" s="1">
        <v>0.003936</v>
      </c>
      <c r="AI836" s="1">
        <v>3560</v>
      </c>
      <c r="AJ836" s="1" t="s">
        <v>203</v>
      </c>
      <c r="AK836" s="1" t="s">
        <v>113</v>
      </c>
      <c r="AN836" s="1">
        <v>20.48</v>
      </c>
      <c r="AO836" s="1">
        <v>40.96</v>
      </c>
    </row>
    <row r="837" s="1" customFormat="1" spans="1:41">
      <c r="A837" s="1">
        <v>202302</v>
      </c>
      <c r="B837" s="1" t="s">
        <v>93</v>
      </c>
      <c r="C837" s="1" t="s">
        <v>94</v>
      </c>
      <c r="D837" s="1" t="s">
        <v>126</v>
      </c>
      <c r="E837" s="1" t="s">
        <v>127</v>
      </c>
      <c r="F837" s="1" t="s">
        <v>97</v>
      </c>
      <c r="G837" s="1" t="s">
        <v>128</v>
      </c>
      <c r="H837" s="1" t="s">
        <v>129</v>
      </c>
      <c r="I837" s="4">
        <v>44966</v>
      </c>
      <c r="J837" s="1" t="s">
        <v>1142</v>
      </c>
      <c r="K837" s="1" t="s">
        <v>1143</v>
      </c>
      <c r="L837" s="1" t="s">
        <v>1130</v>
      </c>
      <c r="M837" s="1" t="s">
        <v>103</v>
      </c>
      <c r="N837" s="1" t="s">
        <v>121</v>
      </c>
      <c r="P837" s="1" t="s">
        <v>4</v>
      </c>
      <c r="Q837" s="1" t="s">
        <v>105</v>
      </c>
      <c r="R837" s="1" t="s">
        <v>106</v>
      </c>
      <c r="S837" s="1" t="s">
        <v>168</v>
      </c>
      <c r="T837" s="1" t="s">
        <v>169</v>
      </c>
      <c r="U837" s="1" t="s">
        <v>168</v>
      </c>
      <c r="V837" s="1" t="s">
        <v>169</v>
      </c>
      <c r="W837" s="1" t="s">
        <v>109</v>
      </c>
      <c r="X837" s="1" t="s">
        <v>24</v>
      </c>
      <c r="Y837" s="1" t="s">
        <v>25</v>
      </c>
      <c r="Z837" s="1" t="s">
        <v>160</v>
      </c>
      <c r="AA837" s="1">
        <v>221032</v>
      </c>
      <c r="AB837" s="1">
        <v>-1</v>
      </c>
      <c r="AC837" s="1">
        <v>33.29</v>
      </c>
      <c r="AD837" s="1">
        <v>-33.29</v>
      </c>
      <c r="AE837" s="1">
        <v>-0.003329</v>
      </c>
      <c r="AF837" s="1">
        <v>33.29</v>
      </c>
      <c r="AG837" s="1">
        <v>-33.29</v>
      </c>
      <c r="AH837" s="1">
        <v>-0.003329</v>
      </c>
      <c r="AI837" s="1">
        <v>1048</v>
      </c>
      <c r="AJ837" s="1" t="s">
        <v>161</v>
      </c>
      <c r="AK837" s="1" t="s">
        <v>113</v>
      </c>
      <c r="AN837" s="1">
        <v>34.99</v>
      </c>
      <c r="AO837" s="1">
        <v>-34.99</v>
      </c>
    </row>
    <row r="838" s="1" customFormat="1" spans="1:41">
      <c r="A838" s="1">
        <v>202302</v>
      </c>
      <c r="B838" s="1" t="s">
        <v>93</v>
      </c>
      <c r="C838" s="1" t="s">
        <v>94</v>
      </c>
      <c r="D838" s="1" t="s">
        <v>126</v>
      </c>
      <c r="E838" s="1" t="s">
        <v>127</v>
      </c>
      <c r="F838" s="1" t="s">
        <v>97</v>
      </c>
      <c r="G838" s="1" t="s">
        <v>128</v>
      </c>
      <c r="H838" s="1" t="s">
        <v>129</v>
      </c>
      <c r="I838" s="4">
        <v>44966</v>
      </c>
      <c r="J838" s="1" t="s">
        <v>1151</v>
      </c>
      <c r="K838" s="1" t="s">
        <v>1152</v>
      </c>
      <c r="L838" s="1" t="s">
        <v>1131</v>
      </c>
      <c r="M838" s="1" t="s">
        <v>103</v>
      </c>
      <c r="N838" s="1" t="s">
        <v>121</v>
      </c>
      <c r="P838" s="1" t="s">
        <v>4</v>
      </c>
      <c r="Q838" s="1" t="s">
        <v>105</v>
      </c>
      <c r="R838" s="1" t="s">
        <v>106</v>
      </c>
      <c r="S838" s="1" t="s">
        <v>152</v>
      </c>
      <c r="T838" s="1" t="s">
        <v>153</v>
      </c>
      <c r="U838" s="1" t="s">
        <v>152</v>
      </c>
      <c r="V838" s="1" t="s">
        <v>153</v>
      </c>
      <c r="W838" s="1" t="s">
        <v>109</v>
      </c>
      <c r="X838" s="1" t="s">
        <v>12</v>
      </c>
      <c r="Y838" s="1" t="s">
        <v>13</v>
      </c>
      <c r="Z838" s="1" t="s">
        <v>124</v>
      </c>
      <c r="AA838" s="1">
        <v>221113</v>
      </c>
      <c r="AB838" s="1">
        <v>2</v>
      </c>
      <c r="AC838" s="1">
        <v>26.08</v>
      </c>
      <c r="AD838" s="1">
        <v>52.16</v>
      </c>
      <c r="AE838" s="1">
        <v>0.005216</v>
      </c>
      <c r="AF838" s="1">
        <v>26.08</v>
      </c>
      <c r="AG838" s="1">
        <v>52.16</v>
      </c>
      <c r="AH838" s="1">
        <v>0.005216</v>
      </c>
      <c r="AI838" s="1">
        <v>1044</v>
      </c>
      <c r="AJ838" s="1" t="s">
        <v>125</v>
      </c>
      <c r="AK838" s="1" t="s">
        <v>113</v>
      </c>
      <c r="AN838" s="1">
        <v>26.08</v>
      </c>
      <c r="AO838" s="1">
        <v>52.16</v>
      </c>
    </row>
    <row r="839" s="1" customFormat="1" spans="1:41">
      <c r="A839" s="1">
        <v>202302</v>
      </c>
      <c r="B839" s="1" t="s">
        <v>93</v>
      </c>
      <c r="C839" s="1" t="s">
        <v>94</v>
      </c>
      <c r="D839" s="1" t="s">
        <v>126</v>
      </c>
      <c r="E839" s="1" t="s">
        <v>127</v>
      </c>
      <c r="F839" s="1" t="s">
        <v>97</v>
      </c>
      <c r="G839" s="1" t="s">
        <v>128</v>
      </c>
      <c r="H839" s="1" t="s">
        <v>129</v>
      </c>
      <c r="I839" s="4">
        <v>44967</v>
      </c>
      <c r="J839" s="1" t="s">
        <v>1153</v>
      </c>
      <c r="K839" s="1" t="s">
        <v>1154</v>
      </c>
      <c r="L839" s="1" t="s">
        <v>1155</v>
      </c>
      <c r="M839" s="1" t="s">
        <v>103</v>
      </c>
      <c r="N839" s="1" t="s">
        <v>121</v>
      </c>
      <c r="P839" s="1" t="s">
        <v>4</v>
      </c>
      <c r="Q839" s="1" t="s">
        <v>105</v>
      </c>
      <c r="R839" s="1" t="s">
        <v>106</v>
      </c>
      <c r="S839" s="1" t="s">
        <v>133</v>
      </c>
      <c r="T839" s="1" t="s">
        <v>134</v>
      </c>
      <c r="U839" s="1" t="s">
        <v>133</v>
      </c>
      <c r="V839" s="1" t="s">
        <v>134</v>
      </c>
      <c r="W839" s="1" t="s">
        <v>109</v>
      </c>
      <c r="X839" s="1" t="s">
        <v>110</v>
      </c>
      <c r="Y839" s="1" t="s">
        <v>35</v>
      </c>
      <c r="Z839" s="1" t="s">
        <v>111</v>
      </c>
      <c r="AA839" s="1">
        <v>221118</v>
      </c>
      <c r="AB839" s="1">
        <v>1</v>
      </c>
      <c r="AC839" s="1">
        <v>31.29</v>
      </c>
      <c r="AD839" s="1">
        <v>31.29</v>
      </c>
      <c r="AE839" s="1">
        <v>0.003129</v>
      </c>
      <c r="AF839" s="1">
        <v>31.29</v>
      </c>
      <c r="AG839" s="1">
        <v>31.29</v>
      </c>
      <c r="AH839" s="1">
        <v>0.003129</v>
      </c>
      <c r="AI839" s="1">
        <v>1047</v>
      </c>
      <c r="AJ839" s="1" t="s">
        <v>112</v>
      </c>
      <c r="AK839" s="1" t="s">
        <v>113</v>
      </c>
      <c r="AN839" s="1">
        <v>31.92</v>
      </c>
      <c r="AO839" s="1">
        <v>31.92</v>
      </c>
    </row>
    <row r="840" s="1" customFormat="1" spans="1:41">
      <c r="A840" s="1">
        <v>202302</v>
      </c>
      <c r="B840" s="1" t="s">
        <v>93</v>
      </c>
      <c r="C840" s="1" t="s">
        <v>94</v>
      </c>
      <c r="D840" s="1" t="s">
        <v>126</v>
      </c>
      <c r="E840" s="1" t="s">
        <v>127</v>
      </c>
      <c r="F840" s="1" t="s">
        <v>97</v>
      </c>
      <c r="G840" s="1" t="s">
        <v>128</v>
      </c>
      <c r="H840" s="1" t="s">
        <v>129</v>
      </c>
      <c r="I840" s="4">
        <v>44967</v>
      </c>
      <c r="J840" s="1" t="s">
        <v>1156</v>
      </c>
      <c r="K840" s="1" t="s">
        <v>1157</v>
      </c>
      <c r="L840" s="1" t="s">
        <v>1148</v>
      </c>
      <c r="M840" s="1" t="s">
        <v>137</v>
      </c>
      <c r="N840" s="1" t="s">
        <v>137</v>
      </c>
      <c r="P840" s="1" t="s">
        <v>4</v>
      </c>
      <c r="Q840" s="1" t="s">
        <v>105</v>
      </c>
      <c r="R840" s="1" t="s">
        <v>106</v>
      </c>
      <c r="S840" s="1" t="s">
        <v>186</v>
      </c>
      <c r="T840" s="1" t="s">
        <v>187</v>
      </c>
      <c r="U840" s="1" t="s">
        <v>186</v>
      </c>
      <c r="V840" s="1" t="s">
        <v>187</v>
      </c>
      <c r="W840" s="1" t="s">
        <v>109</v>
      </c>
      <c r="X840" s="1" t="s">
        <v>12</v>
      </c>
      <c r="Y840" s="1" t="s">
        <v>13</v>
      </c>
      <c r="Z840" s="1" t="s">
        <v>124</v>
      </c>
      <c r="AA840" s="1">
        <v>221113</v>
      </c>
      <c r="AB840" s="1">
        <v>2</v>
      </c>
      <c r="AC840" s="1">
        <v>26.08</v>
      </c>
      <c r="AD840" s="1">
        <v>52.16</v>
      </c>
      <c r="AE840" s="1">
        <v>0.005216</v>
      </c>
      <c r="AF840" s="1">
        <v>26.08</v>
      </c>
      <c r="AG840" s="1">
        <v>52.16</v>
      </c>
      <c r="AH840" s="1">
        <v>0.005216</v>
      </c>
      <c r="AI840" s="1">
        <v>1044</v>
      </c>
      <c r="AJ840" s="1" t="s">
        <v>125</v>
      </c>
      <c r="AK840" s="1" t="s">
        <v>113</v>
      </c>
      <c r="AN840" s="1">
        <v>26.08</v>
      </c>
      <c r="AO840" s="1">
        <v>52.16</v>
      </c>
    </row>
    <row r="841" s="1" customFormat="1" spans="1:41">
      <c r="A841" s="1">
        <v>202302</v>
      </c>
      <c r="B841" s="1" t="s">
        <v>93</v>
      </c>
      <c r="C841" s="1" t="s">
        <v>94</v>
      </c>
      <c r="D841" s="1" t="s">
        <v>126</v>
      </c>
      <c r="E841" s="1" t="s">
        <v>127</v>
      </c>
      <c r="F841" s="1" t="s">
        <v>97</v>
      </c>
      <c r="G841" s="1" t="s">
        <v>128</v>
      </c>
      <c r="H841" s="1" t="s">
        <v>129</v>
      </c>
      <c r="I841" s="4">
        <v>44967</v>
      </c>
      <c r="J841" s="1" t="s">
        <v>1158</v>
      </c>
      <c r="K841" s="1" t="s">
        <v>1159</v>
      </c>
      <c r="L841" s="1" t="s">
        <v>1131</v>
      </c>
      <c r="M841" s="1" t="s">
        <v>103</v>
      </c>
      <c r="N841" s="1" t="s">
        <v>121</v>
      </c>
      <c r="P841" s="1" t="s">
        <v>4</v>
      </c>
      <c r="Q841" s="1" t="s">
        <v>105</v>
      </c>
      <c r="R841" s="1" t="s">
        <v>106</v>
      </c>
      <c r="S841" s="1" t="s">
        <v>152</v>
      </c>
      <c r="T841" s="1" t="s">
        <v>153</v>
      </c>
      <c r="U841" s="1" t="s">
        <v>152</v>
      </c>
      <c r="V841" s="1" t="s">
        <v>153</v>
      </c>
      <c r="W841" s="1" t="s">
        <v>109</v>
      </c>
      <c r="X841" s="1" t="s">
        <v>27</v>
      </c>
      <c r="Y841" s="1" t="s">
        <v>28</v>
      </c>
      <c r="Z841" s="1" t="s">
        <v>154</v>
      </c>
      <c r="AA841" s="1">
        <v>250606006</v>
      </c>
      <c r="AB841" s="1">
        <v>4</v>
      </c>
      <c r="AC841" s="1">
        <v>29.44</v>
      </c>
      <c r="AD841" s="1">
        <v>117.76</v>
      </c>
      <c r="AE841" s="1">
        <v>0.011776</v>
      </c>
      <c r="AF841" s="1">
        <v>29.44</v>
      </c>
      <c r="AG841" s="1">
        <v>117.76</v>
      </c>
      <c r="AH841" s="1">
        <v>0.011776</v>
      </c>
      <c r="AI841" s="1">
        <v>1026</v>
      </c>
      <c r="AJ841" s="1" t="s">
        <v>155</v>
      </c>
      <c r="AK841" s="1" t="s">
        <v>113</v>
      </c>
      <c r="AN841" s="1">
        <v>30.4</v>
      </c>
      <c r="AO841" s="1">
        <v>121.6</v>
      </c>
    </row>
    <row r="842" s="1" customFormat="1" spans="1:41">
      <c r="A842" s="1">
        <v>202302</v>
      </c>
      <c r="B842" s="1" t="s">
        <v>93</v>
      </c>
      <c r="C842" s="1" t="s">
        <v>94</v>
      </c>
      <c r="D842" s="1" t="s">
        <v>126</v>
      </c>
      <c r="E842" s="1" t="s">
        <v>127</v>
      </c>
      <c r="F842" s="1" t="s">
        <v>97</v>
      </c>
      <c r="G842" s="1" t="s">
        <v>128</v>
      </c>
      <c r="H842" s="1" t="s">
        <v>129</v>
      </c>
      <c r="I842" s="4">
        <v>44970</v>
      </c>
      <c r="J842" s="1" t="s">
        <v>140</v>
      </c>
      <c r="K842" s="1" t="s">
        <v>141</v>
      </c>
      <c r="L842" s="1" t="s">
        <v>1134</v>
      </c>
      <c r="M842" s="1" t="s">
        <v>103</v>
      </c>
      <c r="N842" s="1" t="s">
        <v>121</v>
      </c>
      <c r="P842" s="1" t="s">
        <v>4</v>
      </c>
      <c r="Q842" s="1" t="s">
        <v>105</v>
      </c>
      <c r="R842" s="1" t="s">
        <v>106</v>
      </c>
      <c r="S842" s="1" t="s">
        <v>138</v>
      </c>
      <c r="T842" s="1" t="s">
        <v>139</v>
      </c>
      <c r="U842" s="1" t="s">
        <v>138</v>
      </c>
      <c r="V842" s="1" t="s">
        <v>139</v>
      </c>
      <c r="W842" s="1" t="s">
        <v>109</v>
      </c>
      <c r="X842" s="1" t="s">
        <v>110</v>
      </c>
      <c r="Y842" s="1" t="s">
        <v>35</v>
      </c>
      <c r="Z842" s="1" t="s">
        <v>111</v>
      </c>
      <c r="AA842" s="1">
        <v>221118</v>
      </c>
      <c r="AB842" s="1">
        <v>5</v>
      </c>
      <c r="AC842" s="1">
        <v>31.29</v>
      </c>
      <c r="AD842" s="1">
        <v>156.45</v>
      </c>
      <c r="AE842" s="1">
        <v>0.015645</v>
      </c>
      <c r="AF842" s="1">
        <v>31.29</v>
      </c>
      <c r="AG842" s="1">
        <v>156.45</v>
      </c>
      <c r="AH842" s="1">
        <v>0.015645</v>
      </c>
      <c r="AI842" s="1">
        <v>1047</v>
      </c>
      <c r="AJ842" s="1" t="s">
        <v>112</v>
      </c>
      <c r="AK842" s="1" t="s">
        <v>113</v>
      </c>
      <c r="AN842" s="1">
        <v>31.92</v>
      </c>
      <c r="AO842" s="1">
        <v>159.6</v>
      </c>
    </row>
    <row r="843" s="1" customFormat="1" spans="1:41">
      <c r="A843" s="1">
        <v>202302</v>
      </c>
      <c r="B843" s="1" t="s">
        <v>93</v>
      </c>
      <c r="C843" s="1" t="s">
        <v>94</v>
      </c>
      <c r="D843" s="1" t="s">
        <v>126</v>
      </c>
      <c r="E843" s="1" t="s">
        <v>127</v>
      </c>
      <c r="F843" s="1" t="s">
        <v>97</v>
      </c>
      <c r="G843" s="1" t="s">
        <v>128</v>
      </c>
      <c r="H843" s="1" t="s">
        <v>129</v>
      </c>
      <c r="I843" s="4">
        <v>44970</v>
      </c>
      <c r="J843" s="1" t="s">
        <v>212</v>
      </c>
      <c r="K843" s="1" t="s">
        <v>213</v>
      </c>
      <c r="L843" s="1" t="s">
        <v>1130</v>
      </c>
      <c r="M843" s="1" t="s">
        <v>103</v>
      </c>
      <c r="N843" s="1" t="s">
        <v>121</v>
      </c>
      <c r="P843" s="1" t="s">
        <v>4</v>
      </c>
      <c r="Q843" s="1" t="s">
        <v>105</v>
      </c>
      <c r="R843" s="1" t="s">
        <v>106</v>
      </c>
      <c r="S843" s="1" t="s">
        <v>168</v>
      </c>
      <c r="T843" s="1" t="s">
        <v>169</v>
      </c>
      <c r="U843" s="1" t="s">
        <v>168</v>
      </c>
      <c r="V843" s="1" t="s">
        <v>169</v>
      </c>
      <c r="W843" s="1" t="s">
        <v>109</v>
      </c>
      <c r="X843" s="1" t="s">
        <v>19</v>
      </c>
      <c r="Y843" s="1" t="s">
        <v>20</v>
      </c>
      <c r="Z843" s="1" t="s">
        <v>202</v>
      </c>
      <c r="AA843" s="1">
        <v>220809</v>
      </c>
      <c r="AB843" s="1">
        <v>5</v>
      </c>
      <c r="AC843" s="1">
        <v>19.68</v>
      </c>
      <c r="AD843" s="1">
        <v>98.4</v>
      </c>
      <c r="AE843" s="1">
        <v>0.00984</v>
      </c>
      <c r="AF843" s="1">
        <v>19.68</v>
      </c>
      <c r="AG843" s="1">
        <v>98.4</v>
      </c>
      <c r="AH843" s="1">
        <v>0.00984</v>
      </c>
      <c r="AI843" s="1">
        <v>3560</v>
      </c>
      <c r="AJ843" s="1" t="s">
        <v>203</v>
      </c>
      <c r="AK843" s="1" t="s">
        <v>113</v>
      </c>
      <c r="AN843" s="1">
        <v>20.48</v>
      </c>
      <c r="AO843" s="1">
        <v>102.4</v>
      </c>
    </row>
    <row r="844" s="1" customFormat="1" spans="1:41">
      <c r="A844" s="1">
        <v>202302</v>
      </c>
      <c r="B844" s="1" t="s">
        <v>93</v>
      </c>
      <c r="C844" s="1" t="s">
        <v>94</v>
      </c>
      <c r="D844" s="1" t="s">
        <v>126</v>
      </c>
      <c r="E844" s="1" t="s">
        <v>127</v>
      </c>
      <c r="F844" s="1" t="s">
        <v>97</v>
      </c>
      <c r="G844" s="1" t="s">
        <v>128</v>
      </c>
      <c r="H844" s="1" t="s">
        <v>129</v>
      </c>
      <c r="I844" s="4">
        <v>44970</v>
      </c>
      <c r="J844" s="1" t="s">
        <v>1140</v>
      </c>
      <c r="K844" s="1" t="s">
        <v>1141</v>
      </c>
      <c r="L844" s="1" t="s">
        <v>1130</v>
      </c>
      <c r="M844" s="1" t="s">
        <v>103</v>
      </c>
      <c r="N844" s="1" t="s">
        <v>104</v>
      </c>
      <c r="P844" s="1" t="s">
        <v>43</v>
      </c>
      <c r="Q844" s="1" t="s">
        <v>105</v>
      </c>
      <c r="R844" s="1" t="s">
        <v>106</v>
      </c>
      <c r="S844" s="1" t="s">
        <v>168</v>
      </c>
      <c r="T844" s="1" t="s">
        <v>169</v>
      </c>
      <c r="U844" s="1" t="s">
        <v>168</v>
      </c>
      <c r="V844" s="1" t="s">
        <v>169</v>
      </c>
      <c r="W844" s="1" t="s">
        <v>109</v>
      </c>
      <c r="X844" s="1" t="s">
        <v>24</v>
      </c>
      <c r="Y844" s="1" t="s">
        <v>25</v>
      </c>
      <c r="Z844" s="1" t="s">
        <v>160</v>
      </c>
      <c r="AA844" s="1">
        <v>221032</v>
      </c>
      <c r="AB844" s="1">
        <v>5</v>
      </c>
      <c r="AC844" s="1">
        <v>33.29</v>
      </c>
      <c r="AD844" s="1">
        <v>166.45</v>
      </c>
      <c r="AE844" s="1">
        <v>0.016645</v>
      </c>
      <c r="AF844" s="1">
        <v>33.29</v>
      </c>
      <c r="AG844" s="1">
        <v>166.45</v>
      </c>
      <c r="AH844" s="1">
        <v>0.016645</v>
      </c>
      <c r="AI844" s="1">
        <v>1048</v>
      </c>
      <c r="AJ844" s="1" t="s">
        <v>161</v>
      </c>
      <c r="AK844" s="1" t="s">
        <v>113</v>
      </c>
      <c r="AN844" s="1">
        <v>34.9</v>
      </c>
      <c r="AO844" s="1">
        <v>174.5</v>
      </c>
    </row>
    <row r="845" s="1" customFormat="1" spans="1:41">
      <c r="A845" s="1">
        <v>202302</v>
      </c>
      <c r="B845" s="1" t="s">
        <v>93</v>
      </c>
      <c r="C845" s="1" t="s">
        <v>94</v>
      </c>
      <c r="D845" s="1" t="s">
        <v>126</v>
      </c>
      <c r="E845" s="1" t="s">
        <v>127</v>
      </c>
      <c r="F845" s="1" t="s">
        <v>97</v>
      </c>
      <c r="G845" s="1" t="s">
        <v>128</v>
      </c>
      <c r="H845" s="1" t="s">
        <v>129</v>
      </c>
      <c r="I845" s="4">
        <v>44971</v>
      </c>
      <c r="J845" s="1" t="s">
        <v>1132</v>
      </c>
      <c r="K845" s="1" t="s">
        <v>1133</v>
      </c>
      <c r="L845" s="1" t="s">
        <v>1134</v>
      </c>
      <c r="M845" s="1" t="s">
        <v>137</v>
      </c>
      <c r="N845" s="1" t="s">
        <v>137</v>
      </c>
      <c r="P845" s="1" t="s">
        <v>43</v>
      </c>
      <c r="Q845" s="1" t="s">
        <v>105</v>
      </c>
      <c r="R845" s="1" t="s">
        <v>106</v>
      </c>
      <c r="S845" s="1" t="s">
        <v>186</v>
      </c>
      <c r="T845" s="1" t="s">
        <v>187</v>
      </c>
      <c r="U845" s="1" t="s">
        <v>186</v>
      </c>
      <c r="V845" s="1" t="s">
        <v>187</v>
      </c>
      <c r="W845" s="1" t="s">
        <v>109</v>
      </c>
      <c r="X845" s="1" t="s">
        <v>110</v>
      </c>
      <c r="Y845" s="1" t="s">
        <v>35</v>
      </c>
      <c r="Z845" s="1" t="s">
        <v>111</v>
      </c>
      <c r="AA845" s="1">
        <v>221118</v>
      </c>
      <c r="AB845" s="1">
        <v>2</v>
      </c>
      <c r="AC845" s="1">
        <v>31.29</v>
      </c>
      <c r="AD845" s="1">
        <v>62.58</v>
      </c>
      <c r="AE845" s="1">
        <v>0.006258</v>
      </c>
      <c r="AF845" s="1">
        <v>31.29</v>
      </c>
      <c r="AG845" s="1">
        <v>62.58</v>
      </c>
      <c r="AH845" s="1">
        <v>0.006258</v>
      </c>
      <c r="AI845" s="1">
        <v>1047</v>
      </c>
      <c r="AJ845" s="1" t="s">
        <v>112</v>
      </c>
      <c r="AK845" s="1" t="s">
        <v>113</v>
      </c>
      <c r="AN845" s="1">
        <v>31.92</v>
      </c>
      <c r="AO845" s="1">
        <v>63.84</v>
      </c>
    </row>
    <row r="846" s="1" customFormat="1" spans="1:41">
      <c r="A846" s="1">
        <v>202302</v>
      </c>
      <c r="B846" s="1" t="s">
        <v>93</v>
      </c>
      <c r="C846" s="1" t="s">
        <v>94</v>
      </c>
      <c r="D846" s="1" t="s">
        <v>126</v>
      </c>
      <c r="E846" s="1" t="s">
        <v>127</v>
      </c>
      <c r="F846" s="1" t="s">
        <v>97</v>
      </c>
      <c r="G846" s="1" t="s">
        <v>128</v>
      </c>
      <c r="H846" s="1" t="s">
        <v>129</v>
      </c>
      <c r="I846" s="4">
        <v>44971</v>
      </c>
      <c r="J846" s="1" t="s">
        <v>1160</v>
      </c>
      <c r="K846" s="1" t="s">
        <v>1161</v>
      </c>
      <c r="L846" s="1" t="s">
        <v>1131</v>
      </c>
      <c r="M846" s="1" t="s">
        <v>103</v>
      </c>
      <c r="N846" s="1" t="s">
        <v>121</v>
      </c>
      <c r="P846" s="1" t="s">
        <v>4</v>
      </c>
      <c r="Q846" s="1" t="s">
        <v>105</v>
      </c>
      <c r="R846" s="1" t="s">
        <v>106</v>
      </c>
      <c r="S846" s="1" t="s">
        <v>152</v>
      </c>
      <c r="T846" s="1" t="s">
        <v>153</v>
      </c>
      <c r="U846" s="1" t="s">
        <v>152</v>
      </c>
      <c r="V846" s="1" t="s">
        <v>153</v>
      </c>
      <c r="W846" s="1" t="s">
        <v>109</v>
      </c>
      <c r="X846" s="1" t="s">
        <v>12</v>
      </c>
      <c r="Y846" s="1" t="s">
        <v>13</v>
      </c>
      <c r="Z846" s="1" t="s">
        <v>124</v>
      </c>
      <c r="AA846" s="1">
        <v>221113</v>
      </c>
      <c r="AB846" s="1">
        <v>2</v>
      </c>
      <c r="AC846" s="1">
        <v>26.08</v>
      </c>
      <c r="AD846" s="1">
        <v>52.16</v>
      </c>
      <c r="AE846" s="1">
        <v>0.005216</v>
      </c>
      <c r="AF846" s="1">
        <v>26.08</v>
      </c>
      <c r="AG846" s="1">
        <v>52.16</v>
      </c>
      <c r="AH846" s="1">
        <v>0.005216</v>
      </c>
      <c r="AI846" s="1">
        <v>1044</v>
      </c>
      <c r="AJ846" s="1" t="s">
        <v>125</v>
      </c>
      <c r="AK846" s="1" t="s">
        <v>113</v>
      </c>
      <c r="AN846" s="1">
        <v>25.56</v>
      </c>
      <c r="AO846" s="1">
        <v>51.12</v>
      </c>
    </row>
    <row r="847" s="1" customFormat="1" spans="1:41">
      <c r="A847" s="1">
        <v>202302</v>
      </c>
      <c r="B847" s="1" t="s">
        <v>93</v>
      </c>
      <c r="C847" s="1" t="s">
        <v>94</v>
      </c>
      <c r="D847" s="1" t="s">
        <v>126</v>
      </c>
      <c r="E847" s="1" t="s">
        <v>127</v>
      </c>
      <c r="F847" s="1" t="s">
        <v>97</v>
      </c>
      <c r="G847" s="1" t="s">
        <v>128</v>
      </c>
      <c r="H847" s="1" t="s">
        <v>129</v>
      </c>
      <c r="I847" s="4">
        <v>44971</v>
      </c>
      <c r="J847" s="1" t="s">
        <v>1151</v>
      </c>
      <c r="K847" s="1" t="s">
        <v>1152</v>
      </c>
      <c r="L847" s="1" t="s">
        <v>1131</v>
      </c>
      <c r="M847" s="1" t="s">
        <v>103</v>
      </c>
      <c r="N847" s="1" t="s">
        <v>121</v>
      </c>
      <c r="P847" s="1" t="s">
        <v>4</v>
      </c>
      <c r="Q847" s="1" t="s">
        <v>105</v>
      </c>
      <c r="R847" s="1" t="s">
        <v>106</v>
      </c>
      <c r="S847" s="1" t="s">
        <v>152</v>
      </c>
      <c r="T847" s="1" t="s">
        <v>153</v>
      </c>
      <c r="U847" s="1" t="s">
        <v>152</v>
      </c>
      <c r="V847" s="1" t="s">
        <v>153</v>
      </c>
      <c r="W847" s="1" t="s">
        <v>109</v>
      </c>
      <c r="X847" s="1" t="s">
        <v>12</v>
      </c>
      <c r="Y847" s="1" t="s">
        <v>13</v>
      </c>
      <c r="Z847" s="1" t="s">
        <v>124</v>
      </c>
      <c r="AA847" s="1">
        <v>221113</v>
      </c>
      <c r="AB847" s="1">
        <v>3</v>
      </c>
      <c r="AC847" s="1">
        <v>26.08</v>
      </c>
      <c r="AD847" s="1">
        <v>78.24</v>
      </c>
      <c r="AE847" s="1">
        <v>0.007824</v>
      </c>
      <c r="AF847" s="1">
        <v>26.08</v>
      </c>
      <c r="AG847" s="1">
        <v>78.24</v>
      </c>
      <c r="AH847" s="1">
        <v>0.007824</v>
      </c>
      <c r="AI847" s="1">
        <v>1044</v>
      </c>
      <c r="AJ847" s="1" t="s">
        <v>125</v>
      </c>
      <c r="AK847" s="1" t="s">
        <v>113</v>
      </c>
      <c r="AN847" s="1">
        <v>25.56</v>
      </c>
      <c r="AO847" s="1">
        <v>76.68</v>
      </c>
    </row>
    <row r="848" s="1" customFormat="1" spans="1:41">
      <c r="A848" s="1">
        <v>202302</v>
      </c>
      <c r="B848" s="1" t="s">
        <v>93</v>
      </c>
      <c r="C848" s="1" t="s">
        <v>94</v>
      </c>
      <c r="D848" s="1" t="s">
        <v>126</v>
      </c>
      <c r="E848" s="1" t="s">
        <v>127</v>
      </c>
      <c r="F848" s="1" t="s">
        <v>97</v>
      </c>
      <c r="G848" s="1" t="s">
        <v>128</v>
      </c>
      <c r="H848" s="1" t="s">
        <v>129</v>
      </c>
      <c r="I848" s="4">
        <v>44972</v>
      </c>
      <c r="J848" s="1" t="s">
        <v>235</v>
      </c>
      <c r="K848" s="1" t="s">
        <v>236</v>
      </c>
      <c r="L848" s="1" t="s">
        <v>235</v>
      </c>
      <c r="M848" s="1" t="s">
        <v>103</v>
      </c>
      <c r="N848" s="1" t="s">
        <v>121</v>
      </c>
      <c r="P848" s="1" t="s">
        <v>43</v>
      </c>
      <c r="Q848" s="1" t="s">
        <v>105</v>
      </c>
      <c r="R848" s="1" t="s">
        <v>106</v>
      </c>
      <c r="S848" s="1" t="s">
        <v>146</v>
      </c>
      <c r="T848" s="1" t="s">
        <v>147</v>
      </c>
      <c r="U848" s="1" t="s">
        <v>146</v>
      </c>
      <c r="V848" s="1" t="s">
        <v>147</v>
      </c>
      <c r="W848" s="1" t="s">
        <v>109</v>
      </c>
      <c r="X848" s="1" t="s">
        <v>12</v>
      </c>
      <c r="Y848" s="1" t="s">
        <v>13</v>
      </c>
      <c r="Z848" s="1" t="s">
        <v>124</v>
      </c>
      <c r="AA848" s="1">
        <v>221113</v>
      </c>
      <c r="AB848" s="1">
        <v>20</v>
      </c>
      <c r="AC848" s="1">
        <v>26.08</v>
      </c>
      <c r="AD848" s="1">
        <v>521.6</v>
      </c>
      <c r="AE848" s="1">
        <v>0.05216</v>
      </c>
      <c r="AF848" s="1">
        <v>26.08</v>
      </c>
      <c r="AG848" s="1">
        <v>521.6</v>
      </c>
      <c r="AH848" s="1">
        <v>0.05216</v>
      </c>
      <c r="AI848" s="1">
        <v>1044</v>
      </c>
      <c r="AJ848" s="1" t="s">
        <v>125</v>
      </c>
      <c r="AK848" s="1" t="s">
        <v>113</v>
      </c>
      <c r="AN848" s="1">
        <v>25.56</v>
      </c>
      <c r="AO848" s="1">
        <v>511.2</v>
      </c>
    </row>
    <row r="849" s="1" customFormat="1" spans="1:41">
      <c r="A849" s="1">
        <v>202302</v>
      </c>
      <c r="B849" s="1" t="s">
        <v>93</v>
      </c>
      <c r="C849" s="1" t="s">
        <v>94</v>
      </c>
      <c r="D849" s="1" t="s">
        <v>126</v>
      </c>
      <c r="E849" s="1" t="s">
        <v>127</v>
      </c>
      <c r="F849" s="1" t="s">
        <v>97</v>
      </c>
      <c r="G849" s="1" t="s">
        <v>128</v>
      </c>
      <c r="H849" s="1" t="s">
        <v>129</v>
      </c>
      <c r="I849" s="4">
        <v>44972</v>
      </c>
      <c r="J849" s="1" t="s">
        <v>1162</v>
      </c>
      <c r="K849" s="1" t="s">
        <v>1163</v>
      </c>
      <c r="L849" s="1" t="s">
        <v>1130</v>
      </c>
      <c r="M849" s="1" t="s">
        <v>103</v>
      </c>
      <c r="N849" s="1" t="s">
        <v>121</v>
      </c>
      <c r="P849" s="1" t="s">
        <v>4</v>
      </c>
      <c r="Q849" s="1" t="s">
        <v>105</v>
      </c>
      <c r="R849" s="1" t="s">
        <v>106</v>
      </c>
      <c r="S849" s="1" t="s">
        <v>168</v>
      </c>
      <c r="T849" s="1" t="s">
        <v>169</v>
      </c>
      <c r="U849" s="1" t="s">
        <v>168</v>
      </c>
      <c r="V849" s="1" t="s">
        <v>169</v>
      </c>
      <c r="W849" s="1" t="s">
        <v>109</v>
      </c>
      <c r="X849" s="1" t="s">
        <v>110</v>
      </c>
      <c r="Y849" s="1" t="s">
        <v>35</v>
      </c>
      <c r="Z849" s="1" t="s">
        <v>111</v>
      </c>
      <c r="AA849" s="1">
        <v>221118</v>
      </c>
      <c r="AB849" s="1">
        <v>10</v>
      </c>
      <c r="AC849" s="1">
        <v>31.29</v>
      </c>
      <c r="AD849" s="1">
        <v>312.9</v>
      </c>
      <c r="AE849" s="1">
        <v>0.03129</v>
      </c>
      <c r="AF849" s="1">
        <v>31.29</v>
      </c>
      <c r="AG849" s="1">
        <v>312.9</v>
      </c>
      <c r="AH849" s="1">
        <v>0.03129</v>
      </c>
      <c r="AI849" s="1">
        <v>1047</v>
      </c>
      <c r="AJ849" s="1" t="s">
        <v>112</v>
      </c>
      <c r="AK849" s="1" t="s">
        <v>113</v>
      </c>
      <c r="AN849" s="1">
        <v>31.29</v>
      </c>
      <c r="AO849" s="1">
        <v>312.9</v>
      </c>
    </row>
    <row r="850" s="1" customFormat="1" spans="1:41">
      <c r="A850" s="1">
        <v>202302</v>
      </c>
      <c r="B850" s="1" t="s">
        <v>93</v>
      </c>
      <c r="C850" s="1" t="s">
        <v>94</v>
      </c>
      <c r="D850" s="1" t="s">
        <v>126</v>
      </c>
      <c r="E850" s="1" t="s">
        <v>127</v>
      </c>
      <c r="F850" s="1" t="s">
        <v>97</v>
      </c>
      <c r="G850" s="1" t="s">
        <v>128</v>
      </c>
      <c r="H850" s="1" t="s">
        <v>129</v>
      </c>
      <c r="I850" s="4">
        <v>44972</v>
      </c>
      <c r="J850" s="1" t="s">
        <v>1128</v>
      </c>
      <c r="K850" s="1" t="s">
        <v>1129</v>
      </c>
      <c r="L850" s="1" t="s">
        <v>1130</v>
      </c>
      <c r="M850" s="1" t="s">
        <v>103</v>
      </c>
      <c r="N850" s="1" t="s">
        <v>104</v>
      </c>
      <c r="P850" s="1" t="s">
        <v>4</v>
      </c>
      <c r="Q850" s="1" t="s">
        <v>105</v>
      </c>
      <c r="R850" s="1" t="s">
        <v>106</v>
      </c>
      <c r="S850" s="1" t="s">
        <v>168</v>
      </c>
      <c r="T850" s="1" t="s">
        <v>169</v>
      </c>
      <c r="U850" s="1" t="s">
        <v>168</v>
      </c>
      <c r="V850" s="1" t="s">
        <v>169</v>
      </c>
      <c r="W850" s="1" t="s">
        <v>109</v>
      </c>
      <c r="X850" s="1" t="s">
        <v>12</v>
      </c>
      <c r="Y850" s="1" t="s">
        <v>13</v>
      </c>
      <c r="Z850" s="1" t="s">
        <v>124</v>
      </c>
      <c r="AA850" s="1">
        <v>221113</v>
      </c>
      <c r="AB850" s="1">
        <v>-2</v>
      </c>
      <c r="AC850" s="1">
        <v>26.08</v>
      </c>
      <c r="AD850" s="1">
        <v>-52.16</v>
      </c>
      <c r="AE850" s="1">
        <v>-0.005216</v>
      </c>
      <c r="AF850" s="1">
        <v>26.08</v>
      </c>
      <c r="AG850" s="1">
        <v>-52.16</v>
      </c>
      <c r="AH850" s="1">
        <v>-0.005216</v>
      </c>
      <c r="AI850" s="1">
        <v>1044</v>
      </c>
      <c r="AJ850" s="1" t="s">
        <v>125</v>
      </c>
      <c r="AK850" s="1" t="s">
        <v>113</v>
      </c>
      <c r="AN850" s="1">
        <v>26.86</v>
      </c>
      <c r="AO850" s="1">
        <v>-53.72</v>
      </c>
    </row>
    <row r="851" s="1" customFormat="1" spans="1:41">
      <c r="A851" s="1">
        <v>202302</v>
      </c>
      <c r="B851" s="1" t="s">
        <v>93</v>
      </c>
      <c r="C851" s="1" t="s">
        <v>94</v>
      </c>
      <c r="D851" s="1" t="s">
        <v>126</v>
      </c>
      <c r="E851" s="1" t="s">
        <v>127</v>
      </c>
      <c r="F851" s="1" t="s">
        <v>97</v>
      </c>
      <c r="G851" s="1" t="s">
        <v>128</v>
      </c>
      <c r="H851" s="1" t="s">
        <v>129</v>
      </c>
      <c r="I851" s="4">
        <v>44973</v>
      </c>
      <c r="J851" s="1" t="s">
        <v>1164</v>
      </c>
      <c r="K851" s="1" t="s">
        <v>1165</v>
      </c>
      <c r="L851" s="1" t="s">
        <v>1131</v>
      </c>
      <c r="M851" s="1" t="s">
        <v>103</v>
      </c>
      <c r="N851" s="1" t="s">
        <v>121</v>
      </c>
      <c r="P851" s="1" t="s">
        <v>4</v>
      </c>
      <c r="Q851" s="1" t="s">
        <v>105</v>
      </c>
      <c r="R851" s="1" t="s">
        <v>106</v>
      </c>
      <c r="S851" s="1" t="s">
        <v>152</v>
      </c>
      <c r="T851" s="1" t="s">
        <v>153</v>
      </c>
      <c r="U851" s="1" t="s">
        <v>152</v>
      </c>
      <c r="V851" s="1" t="s">
        <v>153</v>
      </c>
      <c r="W851" s="1" t="s">
        <v>109</v>
      </c>
      <c r="X851" s="1" t="s">
        <v>27</v>
      </c>
      <c r="Y851" s="1" t="s">
        <v>28</v>
      </c>
      <c r="Z851" s="1" t="s">
        <v>154</v>
      </c>
      <c r="AA851" s="1">
        <v>250609015</v>
      </c>
      <c r="AB851" s="1">
        <v>5</v>
      </c>
      <c r="AC851" s="1">
        <v>29.44</v>
      </c>
      <c r="AD851" s="1">
        <v>147.2</v>
      </c>
      <c r="AE851" s="1">
        <v>0.01472</v>
      </c>
      <c r="AF851" s="1">
        <v>29.44</v>
      </c>
      <c r="AG851" s="1">
        <v>147.2</v>
      </c>
      <c r="AH851" s="1">
        <v>0.01472</v>
      </c>
      <c r="AI851" s="1">
        <v>1026</v>
      </c>
      <c r="AJ851" s="1" t="s">
        <v>155</v>
      </c>
      <c r="AK851" s="1" t="s">
        <v>113</v>
      </c>
      <c r="AN851" s="1">
        <v>30.64</v>
      </c>
      <c r="AO851" s="1">
        <v>153.2</v>
      </c>
    </row>
    <row r="852" s="1" customFormat="1" spans="1:41">
      <c r="A852" s="1">
        <v>202302</v>
      </c>
      <c r="B852" s="1" t="s">
        <v>93</v>
      </c>
      <c r="C852" s="1" t="s">
        <v>94</v>
      </c>
      <c r="D852" s="1" t="s">
        <v>126</v>
      </c>
      <c r="E852" s="1" t="s">
        <v>127</v>
      </c>
      <c r="F852" s="1" t="s">
        <v>97</v>
      </c>
      <c r="G852" s="1" t="s">
        <v>128</v>
      </c>
      <c r="H852" s="1" t="s">
        <v>129</v>
      </c>
      <c r="I852" s="4">
        <v>44974</v>
      </c>
      <c r="J852" s="1" t="s">
        <v>658</v>
      </c>
      <c r="K852" s="1" t="s">
        <v>659</v>
      </c>
      <c r="L852" s="1" t="s">
        <v>658</v>
      </c>
      <c r="M852" s="1" t="s">
        <v>103</v>
      </c>
      <c r="N852" s="1" t="s">
        <v>121</v>
      </c>
      <c r="P852" s="1" t="s">
        <v>43</v>
      </c>
      <c r="Q852" s="1" t="s">
        <v>105</v>
      </c>
      <c r="R852" s="1" t="s">
        <v>106</v>
      </c>
      <c r="S852" s="1" t="s">
        <v>152</v>
      </c>
      <c r="T852" s="1" t="s">
        <v>153</v>
      </c>
      <c r="U852" s="1" t="s">
        <v>152</v>
      </c>
      <c r="V852" s="1" t="s">
        <v>153</v>
      </c>
      <c r="W852" s="1" t="s">
        <v>109</v>
      </c>
      <c r="X852" s="1" t="s">
        <v>12</v>
      </c>
      <c r="Y852" s="1" t="s">
        <v>13</v>
      </c>
      <c r="Z852" s="1" t="s">
        <v>124</v>
      </c>
      <c r="AA852" s="1">
        <v>221113</v>
      </c>
      <c r="AB852" s="1">
        <v>30</v>
      </c>
      <c r="AC852" s="1">
        <v>26.08</v>
      </c>
      <c r="AD852" s="1">
        <v>782.4</v>
      </c>
      <c r="AE852" s="1">
        <v>0.07824</v>
      </c>
      <c r="AF852" s="1">
        <v>26.08</v>
      </c>
      <c r="AG852" s="1">
        <v>782.4</v>
      </c>
      <c r="AH852" s="1">
        <v>0.07824</v>
      </c>
      <c r="AI852" s="1">
        <v>1044</v>
      </c>
      <c r="AJ852" s="1" t="s">
        <v>125</v>
      </c>
      <c r="AK852" s="1" t="s">
        <v>113</v>
      </c>
      <c r="AN852" s="1">
        <v>25.56</v>
      </c>
      <c r="AO852" s="1">
        <v>766.8</v>
      </c>
    </row>
    <row r="853" s="1" customFormat="1" spans="1:41">
      <c r="A853" s="1">
        <v>202302</v>
      </c>
      <c r="B853" s="1" t="s">
        <v>93</v>
      </c>
      <c r="C853" s="1" t="s">
        <v>94</v>
      </c>
      <c r="D853" s="1" t="s">
        <v>126</v>
      </c>
      <c r="E853" s="1" t="s">
        <v>127</v>
      </c>
      <c r="F853" s="1" t="s">
        <v>97</v>
      </c>
      <c r="G853" s="1" t="s">
        <v>128</v>
      </c>
      <c r="H853" s="1" t="s">
        <v>129</v>
      </c>
      <c r="I853" s="4">
        <v>44974</v>
      </c>
      <c r="J853" s="1" t="s">
        <v>150</v>
      </c>
      <c r="K853" s="1" t="s">
        <v>151</v>
      </c>
      <c r="L853" s="1" t="s">
        <v>1131</v>
      </c>
      <c r="M853" s="1" t="s">
        <v>103</v>
      </c>
      <c r="N853" s="1" t="s">
        <v>121</v>
      </c>
      <c r="P853" s="1" t="s">
        <v>4</v>
      </c>
      <c r="Q853" s="1" t="s">
        <v>105</v>
      </c>
      <c r="R853" s="1" t="s">
        <v>106</v>
      </c>
      <c r="S853" s="1" t="s">
        <v>152</v>
      </c>
      <c r="T853" s="1" t="s">
        <v>153</v>
      </c>
      <c r="U853" s="1" t="s">
        <v>152</v>
      </c>
      <c r="V853" s="1" t="s">
        <v>153</v>
      </c>
      <c r="W853" s="1" t="s">
        <v>109</v>
      </c>
      <c r="X853" s="1" t="s">
        <v>12</v>
      </c>
      <c r="Y853" s="1" t="s">
        <v>13</v>
      </c>
      <c r="Z853" s="1" t="s">
        <v>124</v>
      </c>
      <c r="AA853" s="1">
        <v>221113</v>
      </c>
      <c r="AB853" s="1">
        <v>10</v>
      </c>
      <c r="AC853" s="1">
        <v>26.08</v>
      </c>
      <c r="AD853" s="1">
        <v>260.8</v>
      </c>
      <c r="AE853" s="1">
        <v>0.02608</v>
      </c>
      <c r="AF853" s="1">
        <v>26.08</v>
      </c>
      <c r="AG853" s="1">
        <v>260.8</v>
      </c>
      <c r="AH853" s="1">
        <v>0.02608</v>
      </c>
      <c r="AI853" s="1">
        <v>1044</v>
      </c>
      <c r="AJ853" s="1" t="s">
        <v>125</v>
      </c>
      <c r="AK853" s="1" t="s">
        <v>113</v>
      </c>
      <c r="AN853" s="1">
        <v>25.56</v>
      </c>
      <c r="AO853" s="1">
        <v>255.6</v>
      </c>
    </row>
    <row r="854" s="1" customFormat="1" spans="1:41">
      <c r="A854" s="1">
        <v>202302</v>
      </c>
      <c r="B854" s="1" t="s">
        <v>93</v>
      </c>
      <c r="C854" s="1" t="s">
        <v>94</v>
      </c>
      <c r="D854" s="1" t="s">
        <v>126</v>
      </c>
      <c r="E854" s="1" t="s">
        <v>127</v>
      </c>
      <c r="F854" s="1" t="s">
        <v>97</v>
      </c>
      <c r="G854" s="1" t="s">
        <v>128</v>
      </c>
      <c r="H854" s="1" t="s">
        <v>129</v>
      </c>
      <c r="I854" s="4">
        <v>44974</v>
      </c>
      <c r="J854" s="1" t="s">
        <v>1166</v>
      </c>
      <c r="K854" s="1" t="s">
        <v>1167</v>
      </c>
      <c r="L854" s="1" t="s">
        <v>1131</v>
      </c>
      <c r="M854" s="1" t="s">
        <v>103</v>
      </c>
      <c r="N854" s="1" t="s">
        <v>121</v>
      </c>
      <c r="P854" s="1" t="s">
        <v>4</v>
      </c>
      <c r="Q854" s="1" t="s">
        <v>105</v>
      </c>
      <c r="R854" s="1" t="s">
        <v>106</v>
      </c>
      <c r="S854" s="1" t="s">
        <v>152</v>
      </c>
      <c r="T854" s="1" t="s">
        <v>153</v>
      </c>
      <c r="U854" s="1" t="s">
        <v>152</v>
      </c>
      <c r="V854" s="1" t="s">
        <v>153</v>
      </c>
      <c r="W854" s="1" t="s">
        <v>109</v>
      </c>
      <c r="X854" s="1" t="s">
        <v>19</v>
      </c>
      <c r="Y854" s="1" t="s">
        <v>20</v>
      </c>
      <c r="Z854" s="1" t="s">
        <v>202</v>
      </c>
      <c r="AA854" s="1">
        <v>220809</v>
      </c>
      <c r="AB854" s="1">
        <v>5</v>
      </c>
      <c r="AC854" s="1">
        <v>19.68</v>
      </c>
      <c r="AD854" s="1">
        <v>98.4</v>
      </c>
      <c r="AE854" s="1">
        <v>0.00984</v>
      </c>
      <c r="AF854" s="1">
        <v>19.68</v>
      </c>
      <c r="AG854" s="1">
        <v>98.4</v>
      </c>
      <c r="AH854" s="1">
        <v>0.00984</v>
      </c>
      <c r="AI854" s="1">
        <v>3560</v>
      </c>
      <c r="AJ854" s="1" t="s">
        <v>203</v>
      </c>
      <c r="AK854" s="1" t="s">
        <v>113</v>
      </c>
      <c r="AN854" s="1">
        <v>20.08</v>
      </c>
      <c r="AO854" s="1">
        <v>100.4</v>
      </c>
    </row>
    <row r="855" s="1" customFormat="1" spans="1:41">
      <c r="A855" s="1">
        <v>202302</v>
      </c>
      <c r="B855" s="1" t="s">
        <v>93</v>
      </c>
      <c r="C855" s="1" t="s">
        <v>94</v>
      </c>
      <c r="D855" s="1" t="s">
        <v>126</v>
      </c>
      <c r="E855" s="1" t="s">
        <v>127</v>
      </c>
      <c r="F855" s="1" t="s">
        <v>97</v>
      </c>
      <c r="G855" s="1" t="s">
        <v>128</v>
      </c>
      <c r="H855" s="1" t="s">
        <v>129</v>
      </c>
      <c r="I855" s="4">
        <v>44977</v>
      </c>
      <c r="J855" s="1" t="s">
        <v>1168</v>
      </c>
      <c r="K855" s="1" t="s">
        <v>1169</v>
      </c>
      <c r="L855" s="1" t="s">
        <v>1137</v>
      </c>
      <c r="M855" s="1" t="s">
        <v>103</v>
      </c>
      <c r="N855" s="1" t="s">
        <v>121</v>
      </c>
      <c r="P855" s="1" t="s">
        <v>43</v>
      </c>
      <c r="Q855" s="1" t="s">
        <v>105</v>
      </c>
      <c r="R855" s="1" t="s">
        <v>106</v>
      </c>
      <c r="S855" s="1" t="s">
        <v>158</v>
      </c>
      <c r="T855" s="1" t="s">
        <v>159</v>
      </c>
      <c r="U855" s="1" t="s">
        <v>158</v>
      </c>
      <c r="V855" s="1" t="s">
        <v>159</v>
      </c>
      <c r="W855" s="1" t="s">
        <v>109</v>
      </c>
      <c r="X855" s="1" t="s">
        <v>12</v>
      </c>
      <c r="Y855" s="1" t="s">
        <v>13</v>
      </c>
      <c r="Z855" s="1" t="s">
        <v>124</v>
      </c>
      <c r="AA855" s="1">
        <v>221113</v>
      </c>
      <c r="AB855" s="1">
        <v>10</v>
      </c>
      <c r="AC855" s="1">
        <v>26.08</v>
      </c>
      <c r="AD855" s="1">
        <v>260.8</v>
      </c>
      <c r="AE855" s="1">
        <v>0.02608</v>
      </c>
      <c r="AF855" s="1">
        <v>26.08</v>
      </c>
      <c r="AG855" s="1">
        <v>260.8</v>
      </c>
      <c r="AH855" s="1">
        <v>0.02608</v>
      </c>
      <c r="AI855" s="1">
        <v>1044</v>
      </c>
      <c r="AJ855" s="1" t="s">
        <v>125</v>
      </c>
      <c r="AK855" s="1" t="s">
        <v>113</v>
      </c>
      <c r="AN855" s="1">
        <v>25.56</v>
      </c>
      <c r="AO855" s="1">
        <v>255.6</v>
      </c>
    </row>
    <row r="856" s="1" customFormat="1" hidden="1" spans="1:41">
      <c r="A856" s="1">
        <v>202302</v>
      </c>
      <c r="B856" s="1" t="s">
        <v>93</v>
      </c>
      <c r="C856" s="1" t="s">
        <v>94</v>
      </c>
      <c r="D856" s="1" t="s">
        <v>126</v>
      </c>
      <c r="E856" s="1" t="s">
        <v>127</v>
      </c>
      <c r="F856" s="1" t="s">
        <v>97</v>
      </c>
      <c r="G856" s="1" t="s">
        <v>128</v>
      </c>
      <c r="H856" s="1" t="s">
        <v>129</v>
      </c>
      <c r="I856" s="4">
        <v>44977</v>
      </c>
      <c r="J856" s="1" t="s">
        <v>1135</v>
      </c>
      <c r="K856" s="1" t="s">
        <v>1136</v>
      </c>
      <c r="L856" s="1" t="s">
        <v>1137</v>
      </c>
      <c r="M856" s="1" t="s">
        <v>103</v>
      </c>
      <c r="N856" s="1" t="s">
        <v>121</v>
      </c>
      <c r="O856" s="1" t="s">
        <v>1135</v>
      </c>
      <c r="P856" s="1" t="s">
        <v>50</v>
      </c>
      <c r="Q856" s="1" t="s">
        <v>105</v>
      </c>
      <c r="R856" s="1" t="s">
        <v>106</v>
      </c>
      <c r="S856" s="1" t="s">
        <v>158</v>
      </c>
      <c r="T856" s="1" t="s">
        <v>159</v>
      </c>
      <c r="U856" s="1" t="s">
        <v>158</v>
      </c>
      <c r="V856" s="1" t="s">
        <v>159</v>
      </c>
      <c r="W856" s="1" t="s">
        <v>109</v>
      </c>
      <c r="X856" s="1" t="s">
        <v>12</v>
      </c>
      <c r="Y856" s="1" t="s">
        <v>13</v>
      </c>
      <c r="Z856" s="1" t="s">
        <v>124</v>
      </c>
      <c r="AA856" s="1">
        <v>221113</v>
      </c>
      <c r="AB856" s="1">
        <v>10</v>
      </c>
      <c r="AC856" s="1">
        <v>26.08</v>
      </c>
      <c r="AD856" s="1">
        <v>260.8</v>
      </c>
      <c r="AE856" s="1">
        <v>0.02608</v>
      </c>
      <c r="AF856" s="1">
        <v>26.08</v>
      </c>
      <c r="AG856" s="1">
        <v>260.8</v>
      </c>
      <c r="AH856" s="1">
        <v>0.02608</v>
      </c>
      <c r="AI856" s="1">
        <v>1044</v>
      </c>
      <c r="AJ856" s="1" t="s">
        <v>125</v>
      </c>
      <c r="AK856" s="1" t="s">
        <v>113</v>
      </c>
      <c r="AN856" s="1">
        <v>25.56</v>
      </c>
      <c r="AO856" s="1">
        <v>255.6</v>
      </c>
    </row>
    <row r="857" s="1" customFormat="1" spans="1:41">
      <c r="A857" s="1">
        <v>202302</v>
      </c>
      <c r="B857" s="1" t="s">
        <v>93</v>
      </c>
      <c r="C857" s="1" t="s">
        <v>94</v>
      </c>
      <c r="D857" s="1" t="s">
        <v>126</v>
      </c>
      <c r="E857" s="1" t="s">
        <v>127</v>
      </c>
      <c r="F857" s="1" t="s">
        <v>97</v>
      </c>
      <c r="G857" s="1" t="s">
        <v>128</v>
      </c>
      <c r="H857" s="1" t="s">
        <v>129</v>
      </c>
      <c r="I857" s="4">
        <v>44977</v>
      </c>
      <c r="J857" s="1" t="s">
        <v>1170</v>
      </c>
      <c r="K857" s="1" t="s">
        <v>1171</v>
      </c>
      <c r="L857" s="1" t="s">
        <v>1148</v>
      </c>
      <c r="M857" s="1" t="s">
        <v>137</v>
      </c>
      <c r="N857" s="1" t="s">
        <v>137</v>
      </c>
      <c r="P857" s="1" t="s">
        <v>4</v>
      </c>
      <c r="Q857" s="1" t="s">
        <v>105</v>
      </c>
      <c r="R857" s="1" t="s">
        <v>106</v>
      </c>
      <c r="S857" s="1" t="s">
        <v>146</v>
      </c>
      <c r="T857" s="1" t="s">
        <v>147</v>
      </c>
      <c r="U857" s="1" t="s">
        <v>146</v>
      </c>
      <c r="V857" s="1" t="s">
        <v>147</v>
      </c>
      <c r="W857" s="1" t="s">
        <v>109</v>
      </c>
      <c r="X857" s="1" t="s">
        <v>12</v>
      </c>
      <c r="Y857" s="1" t="s">
        <v>13</v>
      </c>
      <c r="Z857" s="1" t="s">
        <v>124</v>
      </c>
      <c r="AA857" s="1">
        <v>221113</v>
      </c>
      <c r="AB857" s="1">
        <v>10</v>
      </c>
      <c r="AC857" s="1">
        <v>26.08</v>
      </c>
      <c r="AD857" s="1">
        <v>260.8</v>
      </c>
      <c r="AE857" s="1">
        <v>0.02608</v>
      </c>
      <c r="AF857" s="1">
        <v>26.08</v>
      </c>
      <c r="AG857" s="1">
        <v>260.8</v>
      </c>
      <c r="AH857" s="1">
        <v>0.02608</v>
      </c>
      <c r="AI857" s="1">
        <v>1044</v>
      </c>
      <c r="AJ857" s="1" t="s">
        <v>125</v>
      </c>
      <c r="AK857" s="1" t="s">
        <v>113</v>
      </c>
      <c r="AN857" s="1">
        <v>25.56</v>
      </c>
      <c r="AO857" s="1">
        <v>255.6</v>
      </c>
    </row>
    <row r="858" s="1" customFormat="1" spans="1:41">
      <c r="A858" s="1">
        <v>202302</v>
      </c>
      <c r="B858" s="1" t="s">
        <v>93</v>
      </c>
      <c r="C858" s="1" t="s">
        <v>94</v>
      </c>
      <c r="D858" s="1" t="s">
        <v>126</v>
      </c>
      <c r="E858" s="1" t="s">
        <v>127</v>
      </c>
      <c r="F858" s="1" t="s">
        <v>97</v>
      </c>
      <c r="G858" s="1" t="s">
        <v>128</v>
      </c>
      <c r="H858" s="1" t="s">
        <v>129</v>
      </c>
      <c r="I858" s="4">
        <v>44977</v>
      </c>
      <c r="J858" s="1" t="s">
        <v>1153</v>
      </c>
      <c r="K858" s="1" t="s">
        <v>1154</v>
      </c>
      <c r="L858" s="1" t="s">
        <v>1155</v>
      </c>
      <c r="M858" s="1" t="s">
        <v>103</v>
      </c>
      <c r="N858" s="1" t="s">
        <v>121</v>
      </c>
      <c r="P858" s="1" t="s">
        <v>4</v>
      </c>
      <c r="Q858" s="1" t="s">
        <v>105</v>
      </c>
      <c r="R858" s="1" t="s">
        <v>106</v>
      </c>
      <c r="S858" s="1" t="s">
        <v>133</v>
      </c>
      <c r="T858" s="1" t="s">
        <v>134</v>
      </c>
      <c r="U858" s="1" t="s">
        <v>133</v>
      </c>
      <c r="V858" s="1" t="s">
        <v>134</v>
      </c>
      <c r="W858" s="1" t="s">
        <v>109</v>
      </c>
      <c r="X858" s="1" t="s">
        <v>110</v>
      </c>
      <c r="Y858" s="1" t="s">
        <v>35</v>
      </c>
      <c r="Z858" s="1" t="s">
        <v>111</v>
      </c>
      <c r="AA858" s="1">
        <v>221118</v>
      </c>
      <c r="AB858" s="1">
        <v>1</v>
      </c>
      <c r="AC858" s="1">
        <v>31.29</v>
      </c>
      <c r="AD858" s="1">
        <v>31.29</v>
      </c>
      <c r="AE858" s="1">
        <v>0.003129</v>
      </c>
      <c r="AF858" s="1">
        <v>31.29</v>
      </c>
      <c r="AG858" s="1">
        <v>31.29</v>
      </c>
      <c r="AH858" s="1">
        <v>0.003129</v>
      </c>
      <c r="AI858" s="1">
        <v>1047</v>
      </c>
      <c r="AJ858" s="1" t="s">
        <v>112</v>
      </c>
      <c r="AK858" s="1" t="s">
        <v>113</v>
      </c>
      <c r="AN858" s="1">
        <v>31.29</v>
      </c>
      <c r="AO858" s="1">
        <v>31.29</v>
      </c>
    </row>
    <row r="859" s="1" customFormat="1" spans="1:41">
      <c r="A859" s="1">
        <v>202302</v>
      </c>
      <c r="B859" s="1" t="s">
        <v>93</v>
      </c>
      <c r="C859" s="1" t="s">
        <v>94</v>
      </c>
      <c r="D859" s="1" t="s">
        <v>126</v>
      </c>
      <c r="E859" s="1" t="s">
        <v>127</v>
      </c>
      <c r="F859" s="1" t="s">
        <v>97</v>
      </c>
      <c r="G859" s="1" t="s">
        <v>128</v>
      </c>
      <c r="H859" s="1" t="s">
        <v>129</v>
      </c>
      <c r="I859" s="4">
        <v>44977</v>
      </c>
      <c r="J859" s="1" t="s">
        <v>1172</v>
      </c>
      <c r="K859" s="1" t="s">
        <v>1173</v>
      </c>
      <c r="L859" s="1" t="s">
        <v>1134</v>
      </c>
      <c r="M859" s="1" t="s">
        <v>103</v>
      </c>
      <c r="N859" s="1" t="s">
        <v>121</v>
      </c>
      <c r="P859" s="1" t="s">
        <v>4</v>
      </c>
      <c r="Q859" s="1" t="s">
        <v>105</v>
      </c>
      <c r="R859" s="1" t="s">
        <v>106</v>
      </c>
      <c r="S859" s="1" t="s">
        <v>138</v>
      </c>
      <c r="T859" s="1" t="s">
        <v>139</v>
      </c>
      <c r="U859" s="1" t="s">
        <v>138</v>
      </c>
      <c r="V859" s="1" t="s">
        <v>139</v>
      </c>
      <c r="W859" s="1" t="s">
        <v>109</v>
      </c>
      <c r="X859" s="1" t="s">
        <v>12</v>
      </c>
      <c r="Y859" s="1" t="s">
        <v>13</v>
      </c>
      <c r="Z859" s="1" t="s">
        <v>124</v>
      </c>
      <c r="AA859" s="1">
        <v>221113</v>
      </c>
      <c r="AB859" s="1">
        <v>2</v>
      </c>
      <c r="AC859" s="1">
        <v>26.08</v>
      </c>
      <c r="AD859" s="1">
        <v>52.16</v>
      </c>
      <c r="AE859" s="1">
        <v>0.005216</v>
      </c>
      <c r="AF859" s="1">
        <v>26.08</v>
      </c>
      <c r="AG859" s="1">
        <v>52.16</v>
      </c>
      <c r="AH859" s="1">
        <v>0.005216</v>
      </c>
      <c r="AI859" s="1">
        <v>1044</v>
      </c>
      <c r="AJ859" s="1" t="s">
        <v>125</v>
      </c>
      <c r="AK859" s="1" t="s">
        <v>113</v>
      </c>
      <c r="AN859" s="1">
        <v>25.56</v>
      </c>
      <c r="AO859" s="1">
        <v>51.12</v>
      </c>
    </row>
    <row r="860" s="1" customFormat="1" spans="1:41">
      <c r="A860" s="1">
        <v>202302</v>
      </c>
      <c r="B860" s="1" t="s">
        <v>93</v>
      </c>
      <c r="C860" s="1" t="s">
        <v>94</v>
      </c>
      <c r="D860" s="1" t="s">
        <v>126</v>
      </c>
      <c r="E860" s="1" t="s">
        <v>127</v>
      </c>
      <c r="F860" s="1" t="s">
        <v>97</v>
      </c>
      <c r="G860" s="1" t="s">
        <v>128</v>
      </c>
      <c r="H860" s="1" t="s">
        <v>129</v>
      </c>
      <c r="I860" s="4">
        <v>44977</v>
      </c>
      <c r="J860" s="1" t="s">
        <v>1174</v>
      </c>
      <c r="K860" s="1" t="s">
        <v>1175</v>
      </c>
      <c r="L860" s="1" t="s">
        <v>1130</v>
      </c>
      <c r="M860" s="1" t="s">
        <v>103</v>
      </c>
      <c r="N860" s="1" t="s">
        <v>121</v>
      </c>
      <c r="P860" s="1" t="s">
        <v>43</v>
      </c>
      <c r="Q860" s="1" t="s">
        <v>105</v>
      </c>
      <c r="R860" s="1" t="s">
        <v>106</v>
      </c>
      <c r="S860" s="1" t="s">
        <v>168</v>
      </c>
      <c r="T860" s="1" t="s">
        <v>169</v>
      </c>
      <c r="U860" s="1" t="s">
        <v>168</v>
      </c>
      <c r="V860" s="1" t="s">
        <v>169</v>
      </c>
      <c r="W860" s="1" t="s">
        <v>109</v>
      </c>
      <c r="X860" s="1" t="s">
        <v>12</v>
      </c>
      <c r="Y860" s="1" t="s">
        <v>13</v>
      </c>
      <c r="Z860" s="1" t="s">
        <v>124</v>
      </c>
      <c r="AA860" s="1">
        <v>221113</v>
      </c>
      <c r="AB860" s="1">
        <v>10</v>
      </c>
      <c r="AC860" s="1">
        <v>26.08</v>
      </c>
      <c r="AD860" s="1">
        <v>260.8</v>
      </c>
      <c r="AE860" s="1">
        <v>0.02608</v>
      </c>
      <c r="AF860" s="1">
        <v>26.08</v>
      </c>
      <c r="AG860" s="1">
        <v>260.8</v>
      </c>
      <c r="AH860" s="1">
        <v>0.02608</v>
      </c>
      <c r="AI860" s="1">
        <v>1044</v>
      </c>
      <c r="AJ860" s="1" t="s">
        <v>125</v>
      </c>
      <c r="AK860" s="1" t="s">
        <v>113</v>
      </c>
      <c r="AN860" s="1">
        <v>25.56</v>
      </c>
      <c r="AO860" s="1">
        <v>255.6</v>
      </c>
    </row>
    <row r="861" s="1" customFormat="1" spans="1:41">
      <c r="A861" s="1">
        <v>202302</v>
      </c>
      <c r="B861" s="1" t="s">
        <v>93</v>
      </c>
      <c r="C861" s="1" t="s">
        <v>94</v>
      </c>
      <c r="D861" s="1" t="s">
        <v>126</v>
      </c>
      <c r="E861" s="1" t="s">
        <v>127</v>
      </c>
      <c r="F861" s="1" t="s">
        <v>97</v>
      </c>
      <c r="G861" s="1" t="s">
        <v>128</v>
      </c>
      <c r="H861" s="1" t="s">
        <v>129</v>
      </c>
      <c r="I861" s="4">
        <v>44977</v>
      </c>
      <c r="J861" s="1" t="s">
        <v>222</v>
      </c>
      <c r="K861" s="1" t="s">
        <v>223</v>
      </c>
      <c r="L861" s="1" t="s">
        <v>1131</v>
      </c>
      <c r="M861" s="1" t="s">
        <v>103</v>
      </c>
      <c r="N861" s="1" t="s">
        <v>121</v>
      </c>
      <c r="P861" s="1" t="s">
        <v>4</v>
      </c>
      <c r="Q861" s="1" t="s">
        <v>105</v>
      </c>
      <c r="R861" s="1" t="s">
        <v>106</v>
      </c>
      <c r="S861" s="1" t="s">
        <v>152</v>
      </c>
      <c r="T861" s="1" t="s">
        <v>153</v>
      </c>
      <c r="U861" s="1" t="s">
        <v>152</v>
      </c>
      <c r="V861" s="1" t="s">
        <v>153</v>
      </c>
      <c r="W861" s="1" t="s">
        <v>109</v>
      </c>
      <c r="X861" s="1" t="s">
        <v>110</v>
      </c>
      <c r="Y861" s="1" t="s">
        <v>35</v>
      </c>
      <c r="Z861" s="1" t="s">
        <v>111</v>
      </c>
      <c r="AA861" s="1">
        <v>221118</v>
      </c>
      <c r="AB861" s="1">
        <v>10</v>
      </c>
      <c r="AC861" s="1">
        <v>31.29</v>
      </c>
      <c r="AD861" s="1">
        <v>312.9</v>
      </c>
      <c r="AE861" s="1">
        <v>0.03129</v>
      </c>
      <c r="AF861" s="1">
        <v>31.29</v>
      </c>
      <c r="AG861" s="1">
        <v>312.9</v>
      </c>
      <c r="AH861" s="1">
        <v>0.03129</v>
      </c>
      <c r="AI861" s="1">
        <v>1047</v>
      </c>
      <c r="AJ861" s="1" t="s">
        <v>112</v>
      </c>
      <c r="AK861" s="1" t="s">
        <v>113</v>
      </c>
      <c r="AN861" s="1">
        <v>31.29</v>
      </c>
      <c r="AO861" s="1">
        <v>312.9</v>
      </c>
    </row>
    <row r="862" s="1" customFormat="1" spans="1:41">
      <c r="A862" s="1">
        <v>202302</v>
      </c>
      <c r="B862" s="1" t="s">
        <v>93</v>
      </c>
      <c r="C862" s="1" t="s">
        <v>94</v>
      </c>
      <c r="D862" s="1" t="s">
        <v>126</v>
      </c>
      <c r="E862" s="1" t="s">
        <v>127</v>
      </c>
      <c r="F862" s="1" t="s">
        <v>97</v>
      </c>
      <c r="G862" s="1" t="s">
        <v>128</v>
      </c>
      <c r="H862" s="1" t="s">
        <v>129</v>
      </c>
      <c r="I862" s="4">
        <v>44977</v>
      </c>
      <c r="J862" s="1" t="s">
        <v>742</v>
      </c>
      <c r="K862" s="1" t="s">
        <v>743</v>
      </c>
      <c r="L862" s="1" t="s">
        <v>1131</v>
      </c>
      <c r="M862" s="1" t="s">
        <v>103</v>
      </c>
      <c r="N862" s="1" t="s">
        <v>121</v>
      </c>
      <c r="P862" s="1" t="s">
        <v>4</v>
      </c>
      <c r="Q862" s="1" t="s">
        <v>105</v>
      </c>
      <c r="R862" s="1" t="s">
        <v>106</v>
      </c>
      <c r="S862" s="1" t="s">
        <v>152</v>
      </c>
      <c r="T862" s="1" t="s">
        <v>153</v>
      </c>
      <c r="U862" s="1" t="s">
        <v>152</v>
      </c>
      <c r="V862" s="1" t="s">
        <v>153</v>
      </c>
      <c r="W862" s="1" t="s">
        <v>109</v>
      </c>
      <c r="X862" s="1" t="s">
        <v>7</v>
      </c>
      <c r="Y862" s="1" t="s">
        <v>9</v>
      </c>
      <c r="Z862" s="1" t="s">
        <v>395</v>
      </c>
      <c r="AA862" s="1">
        <v>230105</v>
      </c>
      <c r="AB862" s="1">
        <v>5</v>
      </c>
      <c r="AC862" s="1">
        <v>9</v>
      </c>
      <c r="AD862" s="1">
        <v>45</v>
      </c>
      <c r="AE862" s="1">
        <v>0.0045</v>
      </c>
      <c r="AF862" s="1">
        <v>9</v>
      </c>
      <c r="AG862" s="1">
        <v>45</v>
      </c>
      <c r="AH862" s="1">
        <v>0.0045</v>
      </c>
      <c r="AI862" s="1">
        <v>3057</v>
      </c>
      <c r="AJ862" s="1" t="s">
        <v>396</v>
      </c>
      <c r="AK862" s="1" t="s">
        <v>113</v>
      </c>
      <c r="AN862" s="1">
        <v>13.98</v>
      </c>
      <c r="AO862" s="1">
        <v>69.9</v>
      </c>
    </row>
    <row r="863" s="1" customFormat="1" spans="1:41">
      <c r="A863" s="1">
        <v>202302</v>
      </c>
      <c r="B863" s="1" t="s">
        <v>93</v>
      </c>
      <c r="C863" s="1" t="s">
        <v>94</v>
      </c>
      <c r="D863" s="1" t="s">
        <v>126</v>
      </c>
      <c r="E863" s="1" t="s">
        <v>127</v>
      </c>
      <c r="F863" s="1" t="s">
        <v>97</v>
      </c>
      <c r="G863" s="1" t="s">
        <v>128</v>
      </c>
      <c r="H863" s="1" t="s">
        <v>129</v>
      </c>
      <c r="I863" s="4">
        <v>44978</v>
      </c>
      <c r="J863" s="1" t="s">
        <v>1166</v>
      </c>
      <c r="K863" s="1" t="s">
        <v>1167</v>
      </c>
      <c r="L863" s="1" t="s">
        <v>1131</v>
      </c>
      <c r="M863" s="1" t="s">
        <v>103</v>
      </c>
      <c r="N863" s="1" t="s">
        <v>121</v>
      </c>
      <c r="P863" s="1" t="s">
        <v>4</v>
      </c>
      <c r="Q863" s="1" t="s">
        <v>105</v>
      </c>
      <c r="R863" s="1" t="s">
        <v>106</v>
      </c>
      <c r="S863" s="1" t="s">
        <v>152</v>
      </c>
      <c r="T863" s="1" t="s">
        <v>153</v>
      </c>
      <c r="U863" s="1" t="s">
        <v>152</v>
      </c>
      <c r="V863" s="1" t="s">
        <v>153</v>
      </c>
      <c r="W863" s="1" t="s">
        <v>109</v>
      </c>
      <c r="X863" s="1" t="s">
        <v>19</v>
      </c>
      <c r="Y863" s="1" t="s">
        <v>20</v>
      </c>
      <c r="Z863" s="1" t="s">
        <v>202</v>
      </c>
      <c r="AA863" s="1">
        <v>220810</v>
      </c>
      <c r="AB863" s="1">
        <v>5</v>
      </c>
      <c r="AC863" s="1">
        <v>19.68</v>
      </c>
      <c r="AD863" s="1">
        <v>98.4</v>
      </c>
      <c r="AE863" s="1">
        <v>0.00984</v>
      </c>
      <c r="AF863" s="1">
        <v>19.68</v>
      </c>
      <c r="AG863" s="1">
        <v>98.4</v>
      </c>
      <c r="AH863" s="1">
        <v>0.00984</v>
      </c>
      <c r="AI863" s="1">
        <v>3560</v>
      </c>
      <c r="AJ863" s="1" t="s">
        <v>203</v>
      </c>
      <c r="AK863" s="1" t="s">
        <v>113</v>
      </c>
      <c r="AN863" s="1">
        <v>20.08</v>
      </c>
      <c r="AO863" s="1">
        <v>100.4</v>
      </c>
    </row>
    <row r="864" s="1" customFormat="1" spans="1:41">
      <c r="A864" s="1">
        <v>202302</v>
      </c>
      <c r="B864" s="1" t="s">
        <v>93</v>
      </c>
      <c r="C864" s="1" t="s">
        <v>94</v>
      </c>
      <c r="D864" s="1" t="s">
        <v>126</v>
      </c>
      <c r="E864" s="1" t="s">
        <v>127</v>
      </c>
      <c r="F864" s="1" t="s">
        <v>97</v>
      </c>
      <c r="G864" s="1" t="s">
        <v>128</v>
      </c>
      <c r="H864" s="1" t="s">
        <v>129</v>
      </c>
      <c r="I864" s="4">
        <v>44979</v>
      </c>
      <c r="J864" s="1" t="s">
        <v>1176</v>
      </c>
      <c r="K864" s="1" t="s">
        <v>1177</v>
      </c>
      <c r="L864" s="1" t="s">
        <v>1134</v>
      </c>
      <c r="M864" s="1" t="s">
        <v>103</v>
      </c>
      <c r="N864" s="1" t="s">
        <v>121</v>
      </c>
      <c r="P864" s="1" t="s">
        <v>4</v>
      </c>
      <c r="Q864" s="1" t="s">
        <v>105</v>
      </c>
      <c r="R864" s="1" t="s">
        <v>106</v>
      </c>
      <c r="S864" s="1" t="s">
        <v>186</v>
      </c>
      <c r="T864" s="1" t="s">
        <v>187</v>
      </c>
      <c r="U864" s="1" t="s">
        <v>186</v>
      </c>
      <c r="V864" s="1" t="s">
        <v>187</v>
      </c>
      <c r="W864" s="1" t="s">
        <v>109</v>
      </c>
      <c r="X864" s="1" t="s">
        <v>12</v>
      </c>
      <c r="Y864" s="1" t="s">
        <v>13</v>
      </c>
      <c r="Z864" s="1" t="s">
        <v>124</v>
      </c>
      <c r="AA864" s="1">
        <v>221113</v>
      </c>
      <c r="AB864" s="1">
        <v>10</v>
      </c>
      <c r="AC864" s="1">
        <v>26.08</v>
      </c>
      <c r="AD864" s="1">
        <v>260.8</v>
      </c>
      <c r="AE864" s="1">
        <v>0.02608</v>
      </c>
      <c r="AF864" s="1">
        <v>26.08</v>
      </c>
      <c r="AG864" s="1">
        <v>260.8</v>
      </c>
      <c r="AH864" s="1">
        <v>0.02608</v>
      </c>
      <c r="AI864" s="1">
        <v>1044</v>
      </c>
      <c r="AJ864" s="1" t="s">
        <v>125</v>
      </c>
      <c r="AK864" s="1" t="s">
        <v>113</v>
      </c>
      <c r="AN864" s="1">
        <v>25.56</v>
      </c>
      <c r="AO864" s="1">
        <v>255.6</v>
      </c>
    </row>
    <row r="865" s="1" customFormat="1" spans="1:41">
      <c r="A865" s="1">
        <v>202302</v>
      </c>
      <c r="B865" s="1" t="s">
        <v>93</v>
      </c>
      <c r="C865" s="1" t="s">
        <v>94</v>
      </c>
      <c r="D865" s="1" t="s">
        <v>126</v>
      </c>
      <c r="E865" s="1" t="s">
        <v>127</v>
      </c>
      <c r="F865" s="1" t="s">
        <v>97</v>
      </c>
      <c r="G865" s="1" t="s">
        <v>128</v>
      </c>
      <c r="H865" s="1" t="s">
        <v>129</v>
      </c>
      <c r="I865" s="4">
        <v>44980</v>
      </c>
      <c r="J865" s="1" t="s">
        <v>1178</v>
      </c>
      <c r="K865" s="1" t="s">
        <v>1179</v>
      </c>
      <c r="L865" s="1" t="s">
        <v>1155</v>
      </c>
      <c r="M865" s="1" t="s">
        <v>103</v>
      </c>
      <c r="N865" s="1" t="s">
        <v>104</v>
      </c>
      <c r="P865" s="1" t="s">
        <v>4</v>
      </c>
      <c r="Q865" s="1" t="s">
        <v>105</v>
      </c>
      <c r="R865" s="1" t="s">
        <v>106</v>
      </c>
      <c r="S865" s="1" t="s">
        <v>133</v>
      </c>
      <c r="T865" s="1" t="s">
        <v>134</v>
      </c>
      <c r="U865" s="1" t="s">
        <v>133</v>
      </c>
      <c r="V865" s="1" t="s">
        <v>134</v>
      </c>
      <c r="W865" s="1" t="s">
        <v>109</v>
      </c>
      <c r="X865" s="1" t="s">
        <v>12</v>
      </c>
      <c r="Y865" s="1" t="s">
        <v>13</v>
      </c>
      <c r="Z865" s="1" t="s">
        <v>124</v>
      </c>
      <c r="AA865" s="1">
        <v>221113</v>
      </c>
      <c r="AB865" s="1">
        <v>5</v>
      </c>
      <c r="AC865" s="1">
        <v>26.08</v>
      </c>
      <c r="AD865" s="1">
        <v>130.4</v>
      </c>
      <c r="AE865" s="1">
        <v>0.01304</v>
      </c>
      <c r="AF865" s="1">
        <v>26.08</v>
      </c>
      <c r="AG865" s="1">
        <v>130.4</v>
      </c>
      <c r="AH865" s="1">
        <v>0.01304</v>
      </c>
      <c r="AI865" s="1">
        <v>1044</v>
      </c>
      <c r="AJ865" s="1" t="s">
        <v>125</v>
      </c>
      <c r="AK865" s="1" t="s">
        <v>113</v>
      </c>
      <c r="AN865" s="1">
        <v>25.56</v>
      </c>
      <c r="AO865" s="1">
        <v>127.8</v>
      </c>
    </row>
    <row r="866" s="1" customFormat="1" spans="1:41">
      <c r="A866" s="1">
        <v>202302</v>
      </c>
      <c r="B866" s="1" t="s">
        <v>93</v>
      </c>
      <c r="C866" s="1" t="s">
        <v>94</v>
      </c>
      <c r="D866" s="1" t="s">
        <v>126</v>
      </c>
      <c r="E866" s="1" t="s">
        <v>127</v>
      </c>
      <c r="F866" s="1" t="s">
        <v>97</v>
      </c>
      <c r="G866" s="1" t="s">
        <v>128</v>
      </c>
      <c r="H866" s="1" t="s">
        <v>129</v>
      </c>
      <c r="I866" s="4">
        <v>44980</v>
      </c>
      <c r="J866" s="1" t="s">
        <v>1180</v>
      </c>
      <c r="K866" s="1" t="s">
        <v>1181</v>
      </c>
      <c r="L866" s="1" t="s">
        <v>1130</v>
      </c>
      <c r="M866" s="1" t="s">
        <v>103</v>
      </c>
      <c r="N866" s="1" t="s">
        <v>121</v>
      </c>
      <c r="P866" s="1" t="s">
        <v>4</v>
      </c>
      <c r="Q866" s="1" t="s">
        <v>105</v>
      </c>
      <c r="R866" s="1" t="s">
        <v>106</v>
      </c>
      <c r="S866" s="1" t="s">
        <v>168</v>
      </c>
      <c r="T866" s="1" t="s">
        <v>169</v>
      </c>
      <c r="U866" s="1" t="s">
        <v>168</v>
      </c>
      <c r="V866" s="1" t="s">
        <v>169</v>
      </c>
      <c r="W866" s="1" t="s">
        <v>109</v>
      </c>
      <c r="X866" s="1" t="s">
        <v>16</v>
      </c>
      <c r="Y866" s="1" t="s">
        <v>17</v>
      </c>
      <c r="Z866" s="1" t="s">
        <v>164</v>
      </c>
      <c r="AA866" s="1">
        <v>220707</v>
      </c>
      <c r="AB866" s="1">
        <v>2</v>
      </c>
      <c r="AC866" s="1">
        <v>7.75</v>
      </c>
      <c r="AD866" s="1">
        <v>15.5</v>
      </c>
      <c r="AE866" s="1">
        <v>0.00155</v>
      </c>
      <c r="AF866" s="1">
        <v>12.8</v>
      </c>
      <c r="AG866" s="1">
        <v>25.6</v>
      </c>
      <c r="AH866" s="1">
        <v>0.00256</v>
      </c>
      <c r="AI866" s="1">
        <v>2597</v>
      </c>
      <c r="AJ866" s="1" t="s">
        <v>165</v>
      </c>
      <c r="AK866" s="1" t="s">
        <v>113</v>
      </c>
      <c r="AN866" s="1">
        <v>12.04</v>
      </c>
      <c r="AO866" s="1">
        <v>24.08</v>
      </c>
    </row>
    <row r="867" s="1" customFormat="1" spans="1:41">
      <c r="A867" s="1">
        <v>202302</v>
      </c>
      <c r="B867" s="1" t="s">
        <v>93</v>
      </c>
      <c r="C867" s="1" t="s">
        <v>94</v>
      </c>
      <c r="D867" s="1" t="s">
        <v>126</v>
      </c>
      <c r="E867" s="1" t="s">
        <v>127</v>
      </c>
      <c r="F867" s="1" t="s">
        <v>97</v>
      </c>
      <c r="G867" s="1" t="s">
        <v>128</v>
      </c>
      <c r="H867" s="1" t="s">
        <v>129</v>
      </c>
      <c r="I867" s="4">
        <v>44980</v>
      </c>
      <c r="J867" s="1" t="s">
        <v>1182</v>
      </c>
      <c r="K867" s="1" t="s">
        <v>1183</v>
      </c>
      <c r="L867" s="1" t="s">
        <v>1131</v>
      </c>
      <c r="M867" s="1" t="s">
        <v>103</v>
      </c>
      <c r="N867" s="1" t="s">
        <v>121</v>
      </c>
      <c r="P867" s="1" t="s">
        <v>4</v>
      </c>
      <c r="Q867" s="1" t="s">
        <v>105</v>
      </c>
      <c r="R867" s="1" t="s">
        <v>106</v>
      </c>
      <c r="S867" s="1" t="s">
        <v>152</v>
      </c>
      <c r="T867" s="1" t="s">
        <v>153</v>
      </c>
      <c r="U867" s="1" t="s">
        <v>152</v>
      </c>
      <c r="V867" s="1" t="s">
        <v>153</v>
      </c>
      <c r="W867" s="1" t="s">
        <v>109</v>
      </c>
      <c r="X867" s="1" t="s">
        <v>24</v>
      </c>
      <c r="Y867" s="1" t="s">
        <v>25</v>
      </c>
      <c r="Z867" s="1" t="s">
        <v>160</v>
      </c>
      <c r="AA867" s="1">
        <v>221032</v>
      </c>
      <c r="AB867" s="1">
        <v>5</v>
      </c>
      <c r="AC867" s="1">
        <v>33.29</v>
      </c>
      <c r="AD867" s="1">
        <v>166.45</v>
      </c>
      <c r="AE867" s="1">
        <v>0.016645</v>
      </c>
      <c r="AF867" s="1">
        <v>33.29</v>
      </c>
      <c r="AG867" s="1">
        <v>166.45</v>
      </c>
      <c r="AH867" s="1">
        <v>0.016645</v>
      </c>
      <c r="AI867" s="1">
        <v>1048</v>
      </c>
      <c r="AJ867" s="1" t="s">
        <v>161</v>
      </c>
      <c r="AK867" s="1" t="s">
        <v>113</v>
      </c>
      <c r="AN867" s="1">
        <v>34.65</v>
      </c>
      <c r="AO867" s="1">
        <v>173.25</v>
      </c>
    </row>
    <row r="868" s="1" customFormat="1" spans="1:41">
      <c r="A868" s="1">
        <v>202302</v>
      </c>
      <c r="B868" s="1" t="s">
        <v>93</v>
      </c>
      <c r="C868" s="1" t="s">
        <v>94</v>
      </c>
      <c r="D868" s="1" t="s">
        <v>126</v>
      </c>
      <c r="E868" s="1" t="s">
        <v>127</v>
      </c>
      <c r="F868" s="1" t="s">
        <v>97</v>
      </c>
      <c r="G868" s="1" t="s">
        <v>128</v>
      </c>
      <c r="H868" s="1" t="s">
        <v>129</v>
      </c>
      <c r="I868" s="4">
        <v>44981</v>
      </c>
      <c r="J868" s="1" t="s">
        <v>373</v>
      </c>
      <c r="K868" s="1" t="s">
        <v>374</v>
      </c>
      <c r="L868" s="1" t="s">
        <v>1137</v>
      </c>
      <c r="M868" s="1" t="s">
        <v>103</v>
      </c>
      <c r="N868" s="1" t="s">
        <v>121</v>
      </c>
      <c r="P868" s="1" t="s">
        <v>43</v>
      </c>
      <c r="Q868" s="1" t="s">
        <v>105</v>
      </c>
      <c r="R868" s="1" t="s">
        <v>106</v>
      </c>
      <c r="S868" s="1" t="s">
        <v>158</v>
      </c>
      <c r="T868" s="1" t="s">
        <v>159</v>
      </c>
      <c r="U868" s="1" t="s">
        <v>158</v>
      </c>
      <c r="V868" s="1" t="s">
        <v>159</v>
      </c>
      <c r="W868" s="1" t="s">
        <v>109</v>
      </c>
      <c r="X868" s="1" t="s">
        <v>12</v>
      </c>
      <c r="Y868" s="1" t="s">
        <v>13</v>
      </c>
      <c r="Z868" s="1" t="s">
        <v>124</v>
      </c>
      <c r="AA868" s="1">
        <v>221113</v>
      </c>
      <c r="AB868" s="1">
        <v>10</v>
      </c>
      <c r="AC868" s="1">
        <v>26.08</v>
      </c>
      <c r="AD868" s="1">
        <v>260.8</v>
      </c>
      <c r="AE868" s="1">
        <v>0.02608</v>
      </c>
      <c r="AF868" s="1">
        <v>26.08</v>
      </c>
      <c r="AG868" s="1">
        <v>260.8</v>
      </c>
      <c r="AH868" s="1">
        <v>0.02608</v>
      </c>
      <c r="AI868" s="1">
        <v>1044</v>
      </c>
      <c r="AJ868" s="1" t="s">
        <v>125</v>
      </c>
      <c r="AK868" s="1" t="s">
        <v>113</v>
      </c>
      <c r="AN868" s="1">
        <v>25.56</v>
      </c>
      <c r="AO868" s="1">
        <v>255.6</v>
      </c>
    </row>
    <row r="869" s="1" customFormat="1" spans="1:41">
      <c r="A869" s="1">
        <v>202302</v>
      </c>
      <c r="B869" s="1" t="s">
        <v>93</v>
      </c>
      <c r="C869" s="1" t="s">
        <v>94</v>
      </c>
      <c r="D869" s="1" t="s">
        <v>126</v>
      </c>
      <c r="E869" s="1" t="s">
        <v>127</v>
      </c>
      <c r="F869" s="1" t="s">
        <v>97</v>
      </c>
      <c r="G869" s="1" t="s">
        <v>128</v>
      </c>
      <c r="H869" s="1" t="s">
        <v>129</v>
      </c>
      <c r="I869" s="4">
        <v>44981</v>
      </c>
      <c r="J869" s="1" t="s">
        <v>1184</v>
      </c>
      <c r="K869" s="1" t="s">
        <v>1185</v>
      </c>
      <c r="L869" s="1" t="s">
        <v>1137</v>
      </c>
      <c r="M869" s="1" t="s">
        <v>103</v>
      </c>
      <c r="N869" s="1" t="s">
        <v>121</v>
      </c>
      <c r="P869" s="1" t="s">
        <v>43</v>
      </c>
      <c r="Q869" s="1" t="s">
        <v>105</v>
      </c>
      <c r="R869" s="1" t="s">
        <v>106</v>
      </c>
      <c r="S869" s="1" t="s">
        <v>158</v>
      </c>
      <c r="T869" s="1" t="s">
        <v>159</v>
      </c>
      <c r="U869" s="1" t="s">
        <v>158</v>
      </c>
      <c r="V869" s="1" t="s">
        <v>159</v>
      </c>
      <c r="W869" s="1" t="s">
        <v>109</v>
      </c>
      <c r="X869" s="1" t="s">
        <v>12</v>
      </c>
      <c r="Y869" s="1" t="s">
        <v>13</v>
      </c>
      <c r="Z869" s="1" t="s">
        <v>124</v>
      </c>
      <c r="AA869" s="1">
        <v>221113</v>
      </c>
      <c r="AB869" s="1">
        <v>10</v>
      </c>
      <c r="AC869" s="1">
        <v>26.08</v>
      </c>
      <c r="AD869" s="1">
        <v>260.8</v>
      </c>
      <c r="AE869" s="1">
        <v>0.02608</v>
      </c>
      <c r="AF869" s="1">
        <v>26.08</v>
      </c>
      <c r="AG869" s="1">
        <v>260.8</v>
      </c>
      <c r="AH869" s="1">
        <v>0.02608</v>
      </c>
      <c r="AI869" s="1">
        <v>1044</v>
      </c>
      <c r="AJ869" s="1" t="s">
        <v>125</v>
      </c>
      <c r="AK869" s="1" t="s">
        <v>113</v>
      </c>
      <c r="AN869" s="1">
        <v>25.56</v>
      </c>
      <c r="AO869" s="1">
        <v>255.6</v>
      </c>
    </row>
    <row r="870" s="1" customFormat="1" spans="1:41">
      <c r="A870" s="1">
        <v>202302</v>
      </c>
      <c r="B870" s="1" t="s">
        <v>93</v>
      </c>
      <c r="C870" s="1" t="s">
        <v>94</v>
      </c>
      <c r="D870" s="1" t="s">
        <v>126</v>
      </c>
      <c r="E870" s="1" t="s">
        <v>127</v>
      </c>
      <c r="F870" s="1" t="s">
        <v>97</v>
      </c>
      <c r="G870" s="1" t="s">
        <v>128</v>
      </c>
      <c r="H870" s="1" t="s">
        <v>129</v>
      </c>
      <c r="I870" s="4">
        <v>44981</v>
      </c>
      <c r="J870" s="1" t="s">
        <v>1162</v>
      </c>
      <c r="K870" s="1" t="s">
        <v>1163</v>
      </c>
      <c r="L870" s="1" t="s">
        <v>1130</v>
      </c>
      <c r="M870" s="1" t="s">
        <v>103</v>
      </c>
      <c r="N870" s="1" t="s">
        <v>121</v>
      </c>
      <c r="P870" s="1" t="s">
        <v>4</v>
      </c>
      <c r="Q870" s="1" t="s">
        <v>105</v>
      </c>
      <c r="R870" s="1" t="s">
        <v>106</v>
      </c>
      <c r="S870" s="1" t="s">
        <v>168</v>
      </c>
      <c r="T870" s="1" t="s">
        <v>169</v>
      </c>
      <c r="U870" s="1" t="s">
        <v>168</v>
      </c>
      <c r="V870" s="1" t="s">
        <v>169</v>
      </c>
      <c r="W870" s="1" t="s">
        <v>109</v>
      </c>
      <c r="X870" s="1" t="s">
        <v>24</v>
      </c>
      <c r="Y870" s="1" t="s">
        <v>25</v>
      </c>
      <c r="Z870" s="1" t="s">
        <v>160</v>
      </c>
      <c r="AA870" s="1">
        <v>221032</v>
      </c>
      <c r="AB870" s="1">
        <v>5</v>
      </c>
      <c r="AC870" s="1">
        <v>33.29</v>
      </c>
      <c r="AD870" s="1">
        <v>166.45</v>
      </c>
      <c r="AE870" s="1">
        <v>0.016645</v>
      </c>
      <c r="AF870" s="1">
        <v>33.29</v>
      </c>
      <c r="AG870" s="1">
        <v>166.45</v>
      </c>
      <c r="AH870" s="1">
        <v>0.016645</v>
      </c>
      <c r="AI870" s="1">
        <v>1048</v>
      </c>
      <c r="AJ870" s="1" t="s">
        <v>161</v>
      </c>
      <c r="AK870" s="1" t="s">
        <v>113</v>
      </c>
      <c r="AN870" s="1">
        <v>34.65</v>
      </c>
      <c r="AO870" s="1">
        <v>173.25</v>
      </c>
    </row>
    <row r="871" s="1" customFormat="1" hidden="1" spans="1:41">
      <c r="A871" s="1">
        <v>202302</v>
      </c>
      <c r="B871" s="1" t="s">
        <v>93</v>
      </c>
      <c r="C871" s="1" t="s">
        <v>94</v>
      </c>
      <c r="D871" s="1" t="s">
        <v>126</v>
      </c>
      <c r="E871" s="1" t="s">
        <v>127</v>
      </c>
      <c r="F871" s="1" t="s">
        <v>97</v>
      </c>
      <c r="G871" s="1" t="s">
        <v>128</v>
      </c>
      <c r="H871" s="1" t="s">
        <v>129</v>
      </c>
      <c r="I871" s="4">
        <v>44981</v>
      </c>
      <c r="J871" s="1" t="s">
        <v>851</v>
      </c>
      <c r="K871" s="1" t="s">
        <v>852</v>
      </c>
      <c r="L871" s="1" t="s">
        <v>851</v>
      </c>
      <c r="M871" s="1" t="s">
        <v>103</v>
      </c>
      <c r="N871" s="1" t="s">
        <v>121</v>
      </c>
      <c r="O871" s="1" t="s">
        <v>851</v>
      </c>
      <c r="P871" s="1" t="s">
        <v>50</v>
      </c>
      <c r="Q871" s="1" t="s">
        <v>105</v>
      </c>
      <c r="R871" s="1" t="s">
        <v>106</v>
      </c>
      <c r="S871" s="1" t="s">
        <v>152</v>
      </c>
      <c r="T871" s="1" t="s">
        <v>153</v>
      </c>
      <c r="U871" s="1" t="s">
        <v>152</v>
      </c>
      <c r="V871" s="1" t="s">
        <v>153</v>
      </c>
      <c r="W871" s="1" t="s">
        <v>109</v>
      </c>
      <c r="X871" s="1" t="s">
        <v>110</v>
      </c>
      <c r="Y871" s="1" t="s">
        <v>35</v>
      </c>
      <c r="Z871" s="1" t="s">
        <v>111</v>
      </c>
      <c r="AA871" s="1">
        <v>221118</v>
      </c>
      <c r="AB871" s="1">
        <v>10</v>
      </c>
      <c r="AC871" s="1">
        <v>31.29</v>
      </c>
      <c r="AD871" s="1">
        <v>312.9</v>
      </c>
      <c r="AE871" s="1">
        <v>0.03129</v>
      </c>
      <c r="AF871" s="1">
        <v>31.29</v>
      </c>
      <c r="AG871" s="1">
        <v>312.9</v>
      </c>
      <c r="AH871" s="1">
        <v>0.03129</v>
      </c>
      <c r="AI871" s="1">
        <v>1047</v>
      </c>
      <c r="AJ871" s="1" t="s">
        <v>112</v>
      </c>
      <c r="AK871" s="1" t="s">
        <v>113</v>
      </c>
      <c r="AN871" s="1">
        <v>31.29</v>
      </c>
      <c r="AO871" s="1">
        <v>312.9</v>
      </c>
    </row>
    <row r="872" s="1" customFormat="1" spans="1:41">
      <c r="A872" s="1">
        <v>202302</v>
      </c>
      <c r="B872" s="1" t="s">
        <v>93</v>
      </c>
      <c r="C872" s="1" t="s">
        <v>94</v>
      </c>
      <c r="D872" s="1" t="s">
        <v>126</v>
      </c>
      <c r="E872" s="1" t="s">
        <v>127</v>
      </c>
      <c r="F872" s="1" t="s">
        <v>97</v>
      </c>
      <c r="G872" s="1" t="s">
        <v>128</v>
      </c>
      <c r="H872" s="1" t="s">
        <v>129</v>
      </c>
      <c r="I872" s="4">
        <v>44984</v>
      </c>
      <c r="J872" s="1" t="s">
        <v>1186</v>
      </c>
      <c r="K872" s="1" t="s">
        <v>1187</v>
      </c>
      <c r="L872" s="1" t="s">
        <v>1155</v>
      </c>
      <c r="M872" s="1" t="s">
        <v>103</v>
      </c>
      <c r="N872" s="1" t="s">
        <v>121</v>
      </c>
      <c r="P872" s="1" t="s">
        <v>43</v>
      </c>
      <c r="Q872" s="1" t="s">
        <v>105</v>
      </c>
      <c r="R872" s="1" t="s">
        <v>106</v>
      </c>
      <c r="S872" s="1" t="s">
        <v>133</v>
      </c>
      <c r="T872" s="1" t="s">
        <v>134</v>
      </c>
      <c r="U872" s="1" t="s">
        <v>133</v>
      </c>
      <c r="V872" s="1" t="s">
        <v>134</v>
      </c>
      <c r="W872" s="1" t="s">
        <v>109</v>
      </c>
      <c r="X872" s="1" t="s">
        <v>19</v>
      </c>
      <c r="Y872" s="1" t="s">
        <v>20</v>
      </c>
      <c r="Z872" s="1" t="s">
        <v>202</v>
      </c>
      <c r="AA872" s="1">
        <v>220810</v>
      </c>
      <c r="AB872" s="1">
        <v>10</v>
      </c>
      <c r="AC872" s="1">
        <v>19.68</v>
      </c>
      <c r="AD872" s="1">
        <v>196.8</v>
      </c>
      <c r="AE872" s="1">
        <v>0.01968</v>
      </c>
      <c r="AF872" s="1">
        <v>19.68</v>
      </c>
      <c r="AG872" s="1">
        <v>196.8</v>
      </c>
      <c r="AH872" s="1">
        <v>0.01968</v>
      </c>
      <c r="AI872" s="1">
        <v>3560</v>
      </c>
      <c r="AJ872" s="1" t="s">
        <v>203</v>
      </c>
      <c r="AK872" s="1" t="s">
        <v>113</v>
      </c>
      <c r="AN872" s="1">
        <v>20.08</v>
      </c>
      <c r="AO872" s="1">
        <v>200.8</v>
      </c>
    </row>
    <row r="873" s="1" customFormat="1" spans="1:41">
      <c r="A873" s="1">
        <v>202302</v>
      </c>
      <c r="B873" s="1" t="s">
        <v>93</v>
      </c>
      <c r="C873" s="1" t="s">
        <v>94</v>
      </c>
      <c r="D873" s="1" t="s">
        <v>126</v>
      </c>
      <c r="E873" s="1" t="s">
        <v>127</v>
      </c>
      <c r="F873" s="1" t="s">
        <v>97</v>
      </c>
      <c r="G873" s="1" t="s">
        <v>128</v>
      </c>
      <c r="H873" s="1" t="s">
        <v>129</v>
      </c>
      <c r="I873" s="4">
        <v>44984</v>
      </c>
      <c r="J873" s="1" t="s">
        <v>302</v>
      </c>
      <c r="K873" s="1" t="s">
        <v>303</v>
      </c>
      <c r="L873" s="1" t="s">
        <v>1148</v>
      </c>
      <c r="M873" s="1" t="s">
        <v>103</v>
      </c>
      <c r="N873" s="1" t="s">
        <v>121</v>
      </c>
      <c r="P873" s="1" t="s">
        <v>4</v>
      </c>
      <c r="Q873" s="1" t="s">
        <v>105</v>
      </c>
      <c r="R873" s="1" t="s">
        <v>106</v>
      </c>
      <c r="S873" s="1" t="s">
        <v>146</v>
      </c>
      <c r="T873" s="1" t="s">
        <v>147</v>
      </c>
      <c r="U873" s="1" t="s">
        <v>146</v>
      </c>
      <c r="V873" s="1" t="s">
        <v>147</v>
      </c>
      <c r="W873" s="1" t="s">
        <v>109</v>
      </c>
      <c r="X873" s="1" t="s">
        <v>19</v>
      </c>
      <c r="Y873" s="1" t="s">
        <v>20</v>
      </c>
      <c r="Z873" s="1" t="s">
        <v>202</v>
      </c>
      <c r="AA873" s="1">
        <v>220810</v>
      </c>
      <c r="AB873" s="1">
        <v>2</v>
      </c>
      <c r="AC873" s="1">
        <v>19.68</v>
      </c>
      <c r="AD873" s="1">
        <v>39.36</v>
      </c>
      <c r="AE873" s="1">
        <v>0.003936</v>
      </c>
      <c r="AF873" s="1">
        <v>19.68</v>
      </c>
      <c r="AG873" s="1">
        <v>39.36</v>
      </c>
      <c r="AH873" s="1">
        <v>0.003936</v>
      </c>
      <c r="AI873" s="1">
        <v>3560</v>
      </c>
      <c r="AJ873" s="1" t="s">
        <v>203</v>
      </c>
      <c r="AK873" s="1" t="s">
        <v>113</v>
      </c>
      <c r="AN873" s="1">
        <v>20.08</v>
      </c>
      <c r="AO873" s="1">
        <v>40.16</v>
      </c>
    </row>
    <row r="874" s="1" customFormat="1" spans="1:41">
      <c r="A874" s="1">
        <v>202302</v>
      </c>
      <c r="B874" s="1" t="s">
        <v>93</v>
      </c>
      <c r="C874" s="1" t="s">
        <v>94</v>
      </c>
      <c r="D874" s="1" t="s">
        <v>126</v>
      </c>
      <c r="E874" s="1" t="s">
        <v>127</v>
      </c>
      <c r="F874" s="1" t="s">
        <v>97</v>
      </c>
      <c r="G874" s="1" t="s">
        <v>128</v>
      </c>
      <c r="H874" s="1" t="s">
        <v>129</v>
      </c>
      <c r="I874" s="4">
        <v>44984</v>
      </c>
      <c r="J874" s="1" t="s">
        <v>1188</v>
      </c>
      <c r="K874" s="1" t="s">
        <v>1189</v>
      </c>
      <c r="L874" s="1" t="s">
        <v>1131</v>
      </c>
      <c r="M874" s="1" t="s">
        <v>137</v>
      </c>
      <c r="N874" s="1" t="s">
        <v>137</v>
      </c>
      <c r="P874" s="1" t="s">
        <v>4</v>
      </c>
      <c r="Q874" s="1" t="s">
        <v>105</v>
      </c>
      <c r="R874" s="1" t="s">
        <v>106</v>
      </c>
      <c r="S874" s="1" t="s">
        <v>152</v>
      </c>
      <c r="T874" s="1" t="s">
        <v>153</v>
      </c>
      <c r="U874" s="1" t="s">
        <v>152</v>
      </c>
      <c r="V874" s="1" t="s">
        <v>153</v>
      </c>
      <c r="W874" s="1" t="s">
        <v>109</v>
      </c>
      <c r="X874" s="1" t="s">
        <v>110</v>
      </c>
      <c r="Y874" s="1" t="s">
        <v>35</v>
      </c>
      <c r="Z874" s="1" t="s">
        <v>111</v>
      </c>
      <c r="AA874" s="1">
        <v>221118</v>
      </c>
      <c r="AB874" s="1">
        <v>10</v>
      </c>
      <c r="AC874" s="1">
        <v>31.29</v>
      </c>
      <c r="AD874" s="1">
        <v>312.9</v>
      </c>
      <c r="AE874" s="1">
        <v>0.03129</v>
      </c>
      <c r="AF874" s="1">
        <v>31.29</v>
      </c>
      <c r="AG874" s="1">
        <v>312.9</v>
      </c>
      <c r="AH874" s="1">
        <v>0.03129</v>
      </c>
      <c r="AI874" s="1">
        <v>1047</v>
      </c>
      <c r="AJ874" s="1" t="s">
        <v>112</v>
      </c>
      <c r="AK874" s="1" t="s">
        <v>113</v>
      </c>
      <c r="AN874" s="1">
        <v>31.29</v>
      </c>
      <c r="AO874" s="1">
        <v>312.9</v>
      </c>
    </row>
    <row r="875" s="1" customFormat="1" spans="1:41">
      <c r="A875" s="1">
        <v>202302</v>
      </c>
      <c r="B875" s="1" t="s">
        <v>93</v>
      </c>
      <c r="C875" s="1" t="s">
        <v>94</v>
      </c>
      <c r="D875" s="1" t="s">
        <v>126</v>
      </c>
      <c r="E875" s="1" t="s">
        <v>127</v>
      </c>
      <c r="F875" s="1" t="s">
        <v>97</v>
      </c>
      <c r="G875" s="1" t="s">
        <v>128</v>
      </c>
      <c r="H875" s="1" t="s">
        <v>129</v>
      </c>
      <c r="I875" s="4">
        <v>44985</v>
      </c>
      <c r="J875" s="1" t="s">
        <v>1190</v>
      </c>
      <c r="K875" s="1" t="s">
        <v>1191</v>
      </c>
      <c r="L875" s="1" t="s">
        <v>1131</v>
      </c>
      <c r="M875" s="1" t="s">
        <v>103</v>
      </c>
      <c r="N875" s="1" t="s">
        <v>121</v>
      </c>
      <c r="P875" s="1" t="s">
        <v>4</v>
      </c>
      <c r="Q875" s="1" t="s">
        <v>105</v>
      </c>
      <c r="R875" s="1" t="s">
        <v>106</v>
      </c>
      <c r="S875" s="1" t="s">
        <v>152</v>
      </c>
      <c r="T875" s="1" t="s">
        <v>153</v>
      </c>
      <c r="U875" s="1" t="s">
        <v>152</v>
      </c>
      <c r="V875" s="1" t="s">
        <v>153</v>
      </c>
      <c r="W875" s="1" t="s">
        <v>109</v>
      </c>
      <c r="X875" s="1" t="s">
        <v>12</v>
      </c>
      <c r="Y875" s="1" t="s">
        <v>13</v>
      </c>
      <c r="Z875" s="1" t="s">
        <v>124</v>
      </c>
      <c r="AA875" s="1">
        <v>221113</v>
      </c>
      <c r="AB875" s="1">
        <v>10</v>
      </c>
      <c r="AC875" s="1">
        <v>26.08</v>
      </c>
      <c r="AD875" s="1">
        <v>260.8</v>
      </c>
      <c r="AE875" s="1">
        <v>0.02608</v>
      </c>
      <c r="AF875" s="1">
        <v>26.08</v>
      </c>
      <c r="AG875" s="1">
        <v>260.8</v>
      </c>
      <c r="AH875" s="1">
        <v>0.02608</v>
      </c>
      <c r="AI875" s="1">
        <v>1044</v>
      </c>
      <c r="AJ875" s="1" t="s">
        <v>125</v>
      </c>
      <c r="AK875" s="1" t="s">
        <v>113</v>
      </c>
      <c r="AN875" s="1">
        <v>25.56</v>
      </c>
      <c r="AO875" s="1">
        <v>255.6</v>
      </c>
    </row>
    <row r="876" s="1" customFormat="1" spans="1:41">
      <c r="A876" s="1">
        <v>202302</v>
      </c>
      <c r="B876" s="1" t="s">
        <v>93</v>
      </c>
      <c r="C876" s="1" t="s">
        <v>94</v>
      </c>
      <c r="D876" s="1" t="s">
        <v>245</v>
      </c>
      <c r="E876" s="1" t="s">
        <v>246</v>
      </c>
      <c r="F876" s="1" t="s">
        <v>97</v>
      </c>
      <c r="G876" s="1" t="s">
        <v>128</v>
      </c>
      <c r="H876" s="1" t="s">
        <v>129</v>
      </c>
      <c r="I876" s="4">
        <v>44958</v>
      </c>
      <c r="J876" s="1" t="s">
        <v>1192</v>
      </c>
      <c r="K876" s="1" t="s">
        <v>1193</v>
      </c>
      <c r="L876" s="1" t="s">
        <v>1137</v>
      </c>
      <c r="M876" s="1" t="s">
        <v>228</v>
      </c>
      <c r="N876" s="1" t="s">
        <v>228</v>
      </c>
      <c r="P876" s="1" t="s">
        <v>43</v>
      </c>
      <c r="Q876" s="1" t="s">
        <v>105</v>
      </c>
      <c r="R876" s="1" t="s">
        <v>106</v>
      </c>
      <c r="S876" s="1" t="s">
        <v>158</v>
      </c>
      <c r="T876" s="1" t="s">
        <v>159</v>
      </c>
      <c r="U876" s="1" t="s">
        <v>158</v>
      </c>
      <c r="V876" s="1" t="s">
        <v>159</v>
      </c>
      <c r="W876" s="1" t="s">
        <v>109</v>
      </c>
      <c r="X876" s="1" t="s">
        <v>110</v>
      </c>
      <c r="Y876" s="1" t="s">
        <v>35</v>
      </c>
      <c r="Z876" s="1" t="s">
        <v>111</v>
      </c>
      <c r="AA876" s="1">
        <v>220953</v>
      </c>
      <c r="AB876" s="1">
        <v>10</v>
      </c>
      <c r="AC876" s="1">
        <v>31.29</v>
      </c>
      <c r="AD876" s="1">
        <v>312.9</v>
      </c>
      <c r="AE876" s="1">
        <v>0.03129</v>
      </c>
      <c r="AF876" s="1">
        <v>31.29</v>
      </c>
      <c r="AG876" s="1">
        <v>312.9</v>
      </c>
      <c r="AH876" s="1">
        <v>0.03129</v>
      </c>
      <c r="AI876" s="1">
        <v>1047</v>
      </c>
      <c r="AJ876" s="1" t="s">
        <v>112</v>
      </c>
      <c r="AK876" s="1" t="s">
        <v>113</v>
      </c>
      <c r="AN876" s="1">
        <v>32.23</v>
      </c>
      <c r="AO876" s="1">
        <v>322.3</v>
      </c>
    </row>
    <row r="877" s="1" customFormat="1" spans="1:41">
      <c r="A877" s="1">
        <v>202302</v>
      </c>
      <c r="B877" s="1" t="s">
        <v>93</v>
      </c>
      <c r="C877" s="1" t="s">
        <v>94</v>
      </c>
      <c r="D877" s="1" t="s">
        <v>245</v>
      </c>
      <c r="E877" s="1" t="s">
        <v>246</v>
      </c>
      <c r="F877" s="1" t="s">
        <v>97</v>
      </c>
      <c r="G877" s="1" t="s">
        <v>128</v>
      </c>
      <c r="H877" s="1" t="s">
        <v>129</v>
      </c>
      <c r="I877" s="4">
        <v>44958</v>
      </c>
      <c r="J877" s="1" t="s">
        <v>1194</v>
      </c>
      <c r="K877" s="1" t="s">
        <v>1195</v>
      </c>
      <c r="L877" s="1" t="s">
        <v>1196</v>
      </c>
      <c r="M877" s="1" t="s">
        <v>137</v>
      </c>
      <c r="N877" s="1" t="s">
        <v>137</v>
      </c>
      <c r="P877" s="1" t="s">
        <v>4</v>
      </c>
      <c r="Q877" s="1" t="s">
        <v>105</v>
      </c>
      <c r="R877" s="1" t="s">
        <v>106</v>
      </c>
      <c r="S877" s="1" t="s">
        <v>186</v>
      </c>
      <c r="T877" s="1" t="s">
        <v>187</v>
      </c>
      <c r="U877" s="1" t="s">
        <v>186</v>
      </c>
      <c r="V877" s="1" t="s">
        <v>187</v>
      </c>
      <c r="W877" s="1" t="s">
        <v>109</v>
      </c>
      <c r="X877" s="1" t="s">
        <v>12</v>
      </c>
      <c r="Y877" s="1" t="s">
        <v>13</v>
      </c>
      <c r="Z877" s="1" t="s">
        <v>124</v>
      </c>
      <c r="AA877" s="1">
        <v>221107</v>
      </c>
      <c r="AB877" s="1">
        <v>5</v>
      </c>
      <c r="AC877" s="1">
        <v>26.08</v>
      </c>
      <c r="AD877" s="1">
        <v>130.4</v>
      </c>
      <c r="AE877" s="1">
        <v>0.01304</v>
      </c>
      <c r="AF877" s="1">
        <v>26.08</v>
      </c>
      <c r="AG877" s="1">
        <v>130.4</v>
      </c>
      <c r="AH877" s="1">
        <v>0.01304</v>
      </c>
      <c r="AI877" s="1">
        <v>1044</v>
      </c>
      <c r="AJ877" s="1" t="s">
        <v>125</v>
      </c>
      <c r="AK877" s="1" t="s">
        <v>113</v>
      </c>
      <c r="AN877" s="1">
        <v>26.6</v>
      </c>
      <c r="AO877" s="1">
        <v>133</v>
      </c>
    </row>
    <row r="878" s="1" customFormat="1" spans="1:41">
      <c r="A878" s="1">
        <v>202302</v>
      </c>
      <c r="B878" s="1" t="s">
        <v>93</v>
      </c>
      <c r="C878" s="1" t="s">
        <v>94</v>
      </c>
      <c r="D878" s="1" t="s">
        <v>245</v>
      </c>
      <c r="E878" s="1" t="s">
        <v>246</v>
      </c>
      <c r="F878" s="1" t="s">
        <v>97</v>
      </c>
      <c r="G878" s="1" t="s">
        <v>128</v>
      </c>
      <c r="H878" s="1" t="s">
        <v>129</v>
      </c>
      <c r="I878" s="4">
        <v>44958</v>
      </c>
      <c r="J878" s="1" t="s">
        <v>1197</v>
      </c>
      <c r="K878" s="1" t="s">
        <v>1198</v>
      </c>
      <c r="L878" s="1" t="s">
        <v>1134</v>
      </c>
      <c r="M878" s="1" t="s">
        <v>346</v>
      </c>
      <c r="N878" s="1" t="s">
        <v>346</v>
      </c>
      <c r="P878" s="1" t="s">
        <v>43</v>
      </c>
      <c r="Q878" s="1" t="s">
        <v>105</v>
      </c>
      <c r="R878" s="1" t="s">
        <v>106</v>
      </c>
      <c r="S878" s="1" t="s">
        <v>186</v>
      </c>
      <c r="T878" s="1" t="s">
        <v>187</v>
      </c>
      <c r="U878" s="1" t="s">
        <v>186</v>
      </c>
      <c r="V878" s="1" t="s">
        <v>187</v>
      </c>
      <c r="W878" s="1" t="s">
        <v>109</v>
      </c>
      <c r="X878" s="1" t="s">
        <v>12</v>
      </c>
      <c r="Y878" s="1" t="s">
        <v>15</v>
      </c>
      <c r="Z878" s="1" t="s">
        <v>250</v>
      </c>
      <c r="AA878" s="1">
        <v>221122</v>
      </c>
      <c r="AB878" s="1">
        <v>20</v>
      </c>
      <c r="AC878" s="1">
        <v>48.96</v>
      </c>
      <c r="AD878" s="1">
        <v>979.2</v>
      </c>
      <c r="AE878" s="1">
        <v>0.09792</v>
      </c>
      <c r="AF878" s="1">
        <v>48.96</v>
      </c>
      <c r="AG878" s="1">
        <v>979.2</v>
      </c>
      <c r="AH878" s="1">
        <v>0.09792</v>
      </c>
      <c r="AI878" s="1">
        <v>3657</v>
      </c>
      <c r="AJ878" s="1" t="s">
        <v>251</v>
      </c>
      <c r="AK878" s="1" t="s">
        <v>113</v>
      </c>
      <c r="AN878" s="1">
        <v>52.8</v>
      </c>
      <c r="AO878" s="1">
        <v>1056</v>
      </c>
    </row>
    <row r="879" s="1" customFormat="1" spans="1:41">
      <c r="A879" s="1">
        <v>202302</v>
      </c>
      <c r="B879" s="1" t="s">
        <v>93</v>
      </c>
      <c r="C879" s="1" t="s">
        <v>94</v>
      </c>
      <c r="D879" s="1" t="s">
        <v>245</v>
      </c>
      <c r="E879" s="1" t="s">
        <v>246</v>
      </c>
      <c r="F879" s="1" t="s">
        <v>97</v>
      </c>
      <c r="G879" s="1" t="s">
        <v>128</v>
      </c>
      <c r="H879" s="1" t="s">
        <v>129</v>
      </c>
      <c r="I879" s="4">
        <v>44958</v>
      </c>
      <c r="J879" s="1" t="s">
        <v>1199</v>
      </c>
      <c r="K879" s="1" t="s">
        <v>1200</v>
      </c>
      <c r="L879" s="1" t="s">
        <v>1196</v>
      </c>
      <c r="M879" s="1" t="s">
        <v>228</v>
      </c>
      <c r="N879" s="1" t="s">
        <v>228</v>
      </c>
      <c r="P879" s="1" t="s">
        <v>4</v>
      </c>
      <c r="Q879" s="1" t="s">
        <v>105</v>
      </c>
      <c r="R879" s="1" t="s">
        <v>106</v>
      </c>
      <c r="S879" s="1" t="s">
        <v>186</v>
      </c>
      <c r="T879" s="1" t="s">
        <v>187</v>
      </c>
      <c r="U879" s="1" t="s">
        <v>186</v>
      </c>
      <c r="V879" s="1" t="s">
        <v>187</v>
      </c>
      <c r="W879" s="1" t="s">
        <v>109</v>
      </c>
      <c r="X879" s="1" t="s">
        <v>24</v>
      </c>
      <c r="Y879" s="1" t="s">
        <v>26</v>
      </c>
      <c r="Z879" s="1" t="s">
        <v>296</v>
      </c>
      <c r="AA879" s="1">
        <v>220937</v>
      </c>
      <c r="AB879" s="1">
        <v>10</v>
      </c>
      <c r="AC879" s="1">
        <v>22.68</v>
      </c>
      <c r="AD879" s="1">
        <v>226.8</v>
      </c>
      <c r="AE879" s="1">
        <v>0.02268</v>
      </c>
      <c r="AF879" s="1">
        <v>22.68</v>
      </c>
      <c r="AG879" s="1">
        <v>226.8</v>
      </c>
      <c r="AH879" s="1">
        <v>0.02268</v>
      </c>
      <c r="AI879" s="1">
        <v>1055</v>
      </c>
      <c r="AJ879" s="1" t="s">
        <v>297</v>
      </c>
      <c r="AK879" s="1" t="s">
        <v>113</v>
      </c>
      <c r="AN879" s="1">
        <v>23.65</v>
      </c>
      <c r="AO879" s="1">
        <v>236.5</v>
      </c>
    </row>
    <row r="880" s="1" customFormat="1" spans="1:41">
      <c r="A880" s="1">
        <v>202302</v>
      </c>
      <c r="B880" s="1" t="s">
        <v>93</v>
      </c>
      <c r="C880" s="1" t="s">
        <v>94</v>
      </c>
      <c r="D880" s="1" t="s">
        <v>245</v>
      </c>
      <c r="E880" s="1" t="s">
        <v>246</v>
      </c>
      <c r="F880" s="1" t="s">
        <v>97</v>
      </c>
      <c r="G880" s="1" t="s">
        <v>128</v>
      </c>
      <c r="H880" s="1" t="s">
        <v>129</v>
      </c>
      <c r="I880" s="4">
        <v>44959</v>
      </c>
      <c r="J880" s="1" t="s">
        <v>1201</v>
      </c>
      <c r="K880" s="1" t="s">
        <v>1202</v>
      </c>
      <c r="L880" s="1" t="s">
        <v>1203</v>
      </c>
      <c r="M880" s="1" t="s">
        <v>103</v>
      </c>
      <c r="N880" s="1" t="s">
        <v>121</v>
      </c>
      <c r="P880" s="1" t="s">
        <v>43</v>
      </c>
      <c r="Q880" s="1" t="s">
        <v>105</v>
      </c>
      <c r="R880" s="1" t="s">
        <v>106</v>
      </c>
      <c r="S880" s="1" t="s">
        <v>122</v>
      </c>
      <c r="T880" s="1" t="s">
        <v>123</v>
      </c>
      <c r="U880" s="1" t="s">
        <v>122</v>
      </c>
      <c r="V880" s="1" t="s">
        <v>123</v>
      </c>
      <c r="W880" s="1" t="s">
        <v>109</v>
      </c>
      <c r="X880" s="1" t="s">
        <v>27</v>
      </c>
      <c r="Y880" s="1" t="s">
        <v>29</v>
      </c>
      <c r="Z880" s="1" t="s">
        <v>290</v>
      </c>
      <c r="AA880" s="1">
        <v>250710079</v>
      </c>
      <c r="AB880" s="1">
        <v>5</v>
      </c>
      <c r="AC880" s="1">
        <v>40.26</v>
      </c>
      <c r="AD880" s="1">
        <v>201.3</v>
      </c>
      <c r="AE880" s="1">
        <v>0.02013</v>
      </c>
      <c r="AF880" s="1">
        <v>40.26</v>
      </c>
      <c r="AG880" s="1">
        <v>201.3</v>
      </c>
      <c r="AH880" s="1">
        <v>0.02013</v>
      </c>
      <c r="AI880" s="1">
        <v>1041</v>
      </c>
      <c r="AJ880" s="1" t="s">
        <v>291</v>
      </c>
      <c r="AK880" s="1" t="s">
        <v>113</v>
      </c>
      <c r="AN880" s="1">
        <v>40.8</v>
      </c>
      <c r="AO880" s="1">
        <v>204</v>
      </c>
    </row>
    <row r="881" s="1" customFormat="1" hidden="1" spans="1:41">
      <c r="A881" s="1">
        <v>202302</v>
      </c>
      <c r="B881" s="1" t="s">
        <v>93</v>
      </c>
      <c r="C881" s="1" t="s">
        <v>94</v>
      </c>
      <c r="D881" s="1" t="s">
        <v>245</v>
      </c>
      <c r="E881" s="1" t="s">
        <v>246</v>
      </c>
      <c r="F881" s="1" t="s">
        <v>97</v>
      </c>
      <c r="G881" s="1" t="s">
        <v>128</v>
      </c>
      <c r="H881" s="1" t="s">
        <v>129</v>
      </c>
      <c r="I881" s="4">
        <v>44959</v>
      </c>
      <c r="J881" s="1" t="s">
        <v>264</v>
      </c>
      <c r="K881" s="1" t="s">
        <v>265</v>
      </c>
      <c r="L881" s="1" t="s">
        <v>1134</v>
      </c>
      <c r="M881" s="1" t="s">
        <v>103</v>
      </c>
      <c r="N881" s="1" t="s">
        <v>104</v>
      </c>
      <c r="O881" s="1" t="s">
        <v>264</v>
      </c>
      <c r="P881" s="1" t="s">
        <v>50</v>
      </c>
      <c r="Q881" s="1" t="s">
        <v>105</v>
      </c>
      <c r="R881" s="1" t="s">
        <v>106</v>
      </c>
      <c r="S881" s="1" t="s">
        <v>138</v>
      </c>
      <c r="T881" s="1" t="s">
        <v>139</v>
      </c>
      <c r="U881" s="1" t="s">
        <v>138</v>
      </c>
      <c r="V881" s="1" t="s">
        <v>139</v>
      </c>
      <c r="W881" s="1" t="s">
        <v>109</v>
      </c>
      <c r="X881" s="1" t="s">
        <v>24</v>
      </c>
      <c r="Y881" s="1" t="s">
        <v>26</v>
      </c>
      <c r="Z881" s="1" t="s">
        <v>296</v>
      </c>
      <c r="AA881" s="1">
        <v>220937</v>
      </c>
      <c r="AB881" s="1">
        <v>20</v>
      </c>
      <c r="AC881" s="1">
        <v>22.68</v>
      </c>
      <c r="AD881" s="1">
        <v>453.6</v>
      </c>
      <c r="AE881" s="1">
        <v>0.04536</v>
      </c>
      <c r="AF881" s="1">
        <v>22.68</v>
      </c>
      <c r="AG881" s="1">
        <v>453.6</v>
      </c>
      <c r="AH881" s="1">
        <v>0.04536</v>
      </c>
      <c r="AI881" s="1">
        <v>1055</v>
      </c>
      <c r="AJ881" s="1" t="s">
        <v>297</v>
      </c>
      <c r="AK881" s="1" t="s">
        <v>113</v>
      </c>
      <c r="AN881" s="1">
        <v>23.61</v>
      </c>
      <c r="AO881" s="1">
        <v>472.2</v>
      </c>
    </row>
    <row r="882" s="1" customFormat="1" spans="1:41">
      <c r="A882" s="1">
        <v>202302</v>
      </c>
      <c r="B882" s="1" t="s">
        <v>93</v>
      </c>
      <c r="C882" s="1" t="s">
        <v>94</v>
      </c>
      <c r="D882" s="1" t="s">
        <v>245</v>
      </c>
      <c r="E882" s="1" t="s">
        <v>246</v>
      </c>
      <c r="F882" s="1" t="s">
        <v>97</v>
      </c>
      <c r="G882" s="1" t="s">
        <v>128</v>
      </c>
      <c r="H882" s="1" t="s">
        <v>129</v>
      </c>
      <c r="I882" s="4">
        <v>44960</v>
      </c>
      <c r="J882" s="1" t="s">
        <v>1204</v>
      </c>
      <c r="K882" s="1" t="s">
        <v>1205</v>
      </c>
      <c r="L882" s="1" t="s">
        <v>1137</v>
      </c>
      <c r="M882" s="1" t="s">
        <v>103</v>
      </c>
      <c r="N882" s="1" t="s">
        <v>121</v>
      </c>
      <c r="P882" s="1" t="s">
        <v>4</v>
      </c>
      <c r="Q882" s="1" t="s">
        <v>105</v>
      </c>
      <c r="R882" s="1" t="s">
        <v>106</v>
      </c>
      <c r="S882" s="1" t="s">
        <v>158</v>
      </c>
      <c r="T882" s="1" t="s">
        <v>159</v>
      </c>
      <c r="U882" s="1" t="s">
        <v>158</v>
      </c>
      <c r="V882" s="1" t="s">
        <v>159</v>
      </c>
      <c r="W882" s="1" t="s">
        <v>109</v>
      </c>
      <c r="X882" s="1" t="s">
        <v>12</v>
      </c>
      <c r="Y882" s="1" t="s">
        <v>13</v>
      </c>
      <c r="Z882" s="1" t="s">
        <v>124</v>
      </c>
      <c r="AA882" s="1">
        <v>221107</v>
      </c>
      <c r="AB882" s="1">
        <v>10</v>
      </c>
      <c r="AC882" s="1">
        <v>26.08</v>
      </c>
      <c r="AD882" s="1">
        <v>260.8</v>
      </c>
      <c r="AE882" s="1">
        <v>0.02608</v>
      </c>
      <c r="AF882" s="1">
        <v>26.08</v>
      </c>
      <c r="AG882" s="1">
        <v>260.8</v>
      </c>
      <c r="AH882" s="1">
        <v>0.02608</v>
      </c>
      <c r="AI882" s="1">
        <v>1044</v>
      </c>
      <c r="AJ882" s="1" t="s">
        <v>125</v>
      </c>
      <c r="AK882" s="1" t="s">
        <v>113</v>
      </c>
      <c r="AN882" s="1">
        <v>26.6</v>
      </c>
      <c r="AO882" s="1">
        <v>266</v>
      </c>
    </row>
    <row r="883" s="1" customFormat="1" spans="1:41">
      <c r="A883" s="1">
        <v>202302</v>
      </c>
      <c r="B883" s="1" t="s">
        <v>93</v>
      </c>
      <c r="C883" s="1" t="s">
        <v>94</v>
      </c>
      <c r="D883" s="1" t="s">
        <v>245</v>
      </c>
      <c r="E883" s="1" t="s">
        <v>246</v>
      </c>
      <c r="F883" s="1" t="s">
        <v>97</v>
      </c>
      <c r="G883" s="1" t="s">
        <v>128</v>
      </c>
      <c r="H883" s="1" t="s">
        <v>129</v>
      </c>
      <c r="I883" s="4">
        <v>44960</v>
      </c>
      <c r="J883" s="1" t="s">
        <v>1192</v>
      </c>
      <c r="K883" s="1" t="s">
        <v>1193</v>
      </c>
      <c r="L883" s="1" t="s">
        <v>1137</v>
      </c>
      <c r="M883" s="1" t="s">
        <v>228</v>
      </c>
      <c r="N883" s="1" t="s">
        <v>228</v>
      </c>
      <c r="P883" s="1" t="s">
        <v>43</v>
      </c>
      <c r="Q883" s="1" t="s">
        <v>105</v>
      </c>
      <c r="R883" s="1" t="s">
        <v>106</v>
      </c>
      <c r="S883" s="1" t="s">
        <v>158</v>
      </c>
      <c r="T883" s="1" t="s">
        <v>159</v>
      </c>
      <c r="U883" s="1" t="s">
        <v>158</v>
      </c>
      <c r="V883" s="1" t="s">
        <v>159</v>
      </c>
      <c r="W883" s="1" t="s">
        <v>109</v>
      </c>
      <c r="X883" s="1" t="s">
        <v>110</v>
      </c>
      <c r="Y883" s="1" t="s">
        <v>35</v>
      </c>
      <c r="Z883" s="1" t="s">
        <v>111</v>
      </c>
      <c r="AA883" s="1">
        <v>220953</v>
      </c>
      <c r="AB883" s="1">
        <v>10</v>
      </c>
      <c r="AC883" s="1">
        <v>31.29</v>
      </c>
      <c r="AD883" s="1">
        <v>312.9</v>
      </c>
      <c r="AE883" s="1">
        <v>0.03129</v>
      </c>
      <c r="AF883" s="1">
        <v>31.29</v>
      </c>
      <c r="AG883" s="1">
        <v>312.9</v>
      </c>
      <c r="AH883" s="1">
        <v>0.03129</v>
      </c>
      <c r="AI883" s="1">
        <v>1047</v>
      </c>
      <c r="AJ883" s="1" t="s">
        <v>112</v>
      </c>
      <c r="AK883" s="1" t="s">
        <v>113</v>
      </c>
      <c r="AN883" s="1">
        <v>32.23</v>
      </c>
      <c r="AO883" s="1">
        <v>322.3</v>
      </c>
    </row>
    <row r="884" s="1" customFormat="1" spans="1:41">
      <c r="A884" s="1">
        <v>202302</v>
      </c>
      <c r="B884" s="1" t="s">
        <v>93</v>
      </c>
      <c r="C884" s="1" t="s">
        <v>94</v>
      </c>
      <c r="D884" s="1" t="s">
        <v>245</v>
      </c>
      <c r="E884" s="1" t="s">
        <v>246</v>
      </c>
      <c r="F884" s="1" t="s">
        <v>97</v>
      </c>
      <c r="G884" s="1" t="s">
        <v>128</v>
      </c>
      <c r="H884" s="1" t="s">
        <v>129</v>
      </c>
      <c r="I884" s="4">
        <v>44960</v>
      </c>
      <c r="J884" s="1" t="s">
        <v>1206</v>
      </c>
      <c r="K884" s="1" t="s">
        <v>1207</v>
      </c>
      <c r="L884" s="1" t="s">
        <v>1206</v>
      </c>
      <c r="M884" s="1" t="s">
        <v>103</v>
      </c>
      <c r="N884" s="1" t="s">
        <v>121</v>
      </c>
      <c r="P884" s="1" t="s">
        <v>43</v>
      </c>
      <c r="Q884" s="1" t="s">
        <v>105</v>
      </c>
      <c r="R884" s="1" t="s">
        <v>106</v>
      </c>
      <c r="S884" s="1" t="s">
        <v>174</v>
      </c>
      <c r="T884" s="1" t="s">
        <v>175</v>
      </c>
      <c r="U884" s="1" t="s">
        <v>174</v>
      </c>
      <c r="V884" s="1" t="s">
        <v>175</v>
      </c>
      <c r="W884" s="1" t="s">
        <v>109</v>
      </c>
      <c r="X884" s="1" t="s">
        <v>12</v>
      </c>
      <c r="Y884" s="1" t="s">
        <v>13</v>
      </c>
      <c r="Z884" s="1" t="s">
        <v>124</v>
      </c>
      <c r="AA884" s="1">
        <v>221107</v>
      </c>
      <c r="AB884" s="1">
        <v>10</v>
      </c>
      <c r="AC884" s="1">
        <v>26.08</v>
      </c>
      <c r="AD884" s="1">
        <v>260.8</v>
      </c>
      <c r="AE884" s="1">
        <v>0.02608</v>
      </c>
      <c r="AF884" s="1">
        <v>26.08</v>
      </c>
      <c r="AG884" s="1">
        <v>260.8</v>
      </c>
      <c r="AH884" s="1">
        <v>0.02608</v>
      </c>
      <c r="AI884" s="1">
        <v>1044</v>
      </c>
      <c r="AJ884" s="1" t="s">
        <v>125</v>
      </c>
      <c r="AK884" s="1" t="s">
        <v>113</v>
      </c>
      <c r="AN884" s="1">
        <v>26.6</v>
      </c>
      <c r="AO884" s="1">
        <v>266</v>
      </c>
    </row>
    <row r="885" s="1" customFormat="1" spans="1:41">
      <c r="A885" s="1">
        <v>202302</v>
      </c>
      <c r="B885" s="1" t="s">
        <v>93</v>
      </c>
      <c r="C885" s="1" t="s">
        <v>94</v>
      </c>
      <c r="D885" s="1" t="s">
        <v>245</v>
      </c>
      <c r="E885" s="1" t="s">
        <v>246</v>
      </c>
      <c r="F885" s="1" t="s">
        <v>97</v>
      </c>
      <c r="G885" s="1" t="s">
        <v>128</v>
      </c>
      <c r="H885" s="1" t="s">
        <v>129</v>
      </c>
      <c r="I885" s="4">
        <v>44960</v>
      </c>
      <c r="J885" s="1" t="s">
        <v>1208</v>
      </c>
      <c r="K885" s="1" t="s">
        <v>1209</v>
      </c>
      <c r="L885" s="1" t="s">
        <v>1130</v>
      </c>
      <c r="M885" s="1" t="s">
        <v>103</v>
      </c>
      <c r="N885" s="1" t="s">
        <v>121</v>
      </c>
      <c r="P885" s="1" t="s">
        <v>4</v>
      </c>
      <c r="Q885" s="1" t="s">
        <v>105</v>
      </c>
      <c r="R885" s="1" t="s">
        <v>106</v>
      </c>
      <c r="S885" s="1" t="s">
        <v>168</v>
      </c>
      <c r="T885" s="1" t="s">
        <v>169</v>
      </c>
      <c r="U885" s="1" t="s">
        <v>168</v>
      </c>
      <c r="V885" s="1" t="s">
        <v>169</v>
      </c>
      <c r="W885" s="1" t="s">
        <v>109</v>
      </c>
      <c r="X885" s="1" t="s">
        <v>24</v>
      </c>
      <c r="Y885" s="1" t="s">
        <v>25</v>
      </c>
      <c r="Z885" s="1" t="s">
        <v>160</v>
      </c>
      <c r="AA885" s="1">
        <v>220844</v>
      </c>
      <c r="AB885" s="1">
        <v>5</v>
      </c>
      <c r="AC885" s="1">
        <v>33.29</v>
      </c>
      <c r="AD885" s="1">
        <v>166.45</v>
      </c>
      <c r="AE885" s="1">
        <v>0.016645</v>
      </c>
      <c r="AF885" s="1">
        <v>33.29</v>
      </c>
      <c r="AG885" s="1">
        <v>166.45</v>
      </c>
      <c r="AH885" s="1">
        <v>0.016645</v>
      </c>
      <c r="AI885" s="1">
        <v>1048</v>
      </c>
      <c r="AJ885" s="1" t="s">
        <v>161</v>
      </c>
      <c r="AK885" s="1" t="s">
        <v>113</v>
      </c>
      <c r="AN885" s="1">
        <v>34</v>
      </c>
      <c r="AO885" s="1">
        <v>170</v>
      </c>
    </row>
    <row r="886" s="1" customFormat="1" hidden="1" spans="1:41">
      <c r="A886" s="1">
        <v>202302</v>
      </c>
      <c r="B886" s="1" t="s">
        <v>93</v>
      </c>
      <c r="C886" s="1" t="s">
        <v>94</v>
      </c>
      <c r="D886" s="1" t="s">
        <v>245</v>
      </c>
      <c r="E886" s="1" t="s">
        <v>246</v>
      </c>
      <c r="F886" s="1" t="s">
        <v>97</v>
      </c>
      <c r="G886" s="1" t="s">
        <v>128</v>
      </c>
      <c r="H886" s="1" t="s">
        <v>129</v>
      </c>
      <c r="I886" s="4">
        <v>44960</v>
      </c>
      <c r="J886" s="1" t="s">
        <v>1210</v>
      </c>
      <c r="K886" s="1" t="s">
        <v>1211</v>
      </c>
      <c r="L886" s="1" t="s">
        <v>1148</v>
      </c>
      <c r="M886" s="1" t="s">
        <v>137</v>
      </c>
      <c r="N886" s="1" t="s">
        <v>137</v>
      </c>
      <c r="O886" s="1" t="s">
        <v>1210</v>
      </c>
      <c r="P886" s="1" t="s">
        <v>50</v>
      </c>
      <c r="Q886" s="1" t="s">
        <v>105</v>
      </c>
      <c r="R886" s="1" t="s">
        <v>106</v>
      </c>
      <c r="S886" s="1" t="s">
        <v>146</v>
      </c>
      <c r="T886" s="1" t="s">
        <v>147</v>
      </c>
      <c r="U886" s="1" t="s">
        <v>146</v>
      </c>
      <c r="V886" s="1" t="s">
        <v>147</v>
      </c>
      <c r="W886" s="1" t="s">
        <v>109</v>
      </c>
      <c r="X886" s="1" t="s">
        <v>12</v>
      </c>
      <c r="Y886" s="1" t="s">
        <v>13</v>
      </c>
      <c r="Z886" s="1" t="s">
        <v>124</v>
      </c>
      <c r="AA886" s="1">
        <v>221107</v>
      </c>
      <c r="AB886" s="1">
        <v>20</v>
      </c>
      <c r="AC886" s="1">
        <v>26.08</v>
      </c>
      <c r="AD886" s="1">
        <v>521.6</v>
      </c>
      <c r="AE886" s="1">
        <v>0.05216</v>
      </c>
      <c r="AF886" s="1">
        <v>26.08</v>
      </c>
      <c r="AG886" s="1">
        <v>521.6</v>
      </c>
      <c r="AH886" s="1">
        <v>0.05216</v>
      </c>
      <c r="AI886" s="1">
        <v>1044</v>
      </c>
      <c r="AJ886" s="1" t="s">
        <v>125</v>
      </c>
      <c r="AK886" s="1" t="s">
        <v>113</v>
      </c>
      <c r="AN886" s="1">
        <v>26.7</v>
      </c>
      <c r="AO886" s="1">
        <v>534</v>
      </c>
    </row>
    <row r="887" s="1" customFormat="1" hidden="1" spans="1:41">
      <c r="A887" s="1">
        <v>202302</v>
      </c>
      <c r="B887" s="1" t="s">
        <v>93</v>
      </c>
      <c r="C887" s="1" t="s">
        <v>94</v>
      </c>
      <c r="D887" s="1" t="s">
        <v>245</v>
      </c>
      <c r="E887" s="1" t="s">
        <v>246</v>
      </c>
      <c r="F887" s="1" t="s">
        <v>97</v>
      </c>
      <c r="G887" s="1" t="s">
        <v>128</v>
      </c>
      <c r="H887" s="1" t="s">
        <v>129</v>
      </c>
      <c r="I887" s="4">
        <v>44960</v>
      </c>
      <c r="J887" s="1" t="s">
        <v>1210</v>
      </c>
      <c r="K887" s="1" t="s">
        <v>1211</v>
      </c>
      <c r="L887" s="1" t="s">
        <v>1148</v>
      </c>
      <c r="M887" s="1" t="s">
        <v>137</v>
      </c>
      <c r="N887" s="1" t="s">
        <v>137</v>
      </c>
      <c r="O887" s="1" t="s">
        <v>1210</v>
      </c>
      <c r="P887" s="1" t="s">
        <v>50</v>
      </c>
      <c r="Q887" s="1" t="s">
        <v>105</v>
      </c>
      <c r="R887" s="1" t="s">
        <v>106</v>
      </c>
      <c r="S887" s="1" t="s">
        <v>146</v>
      </c>
      <c r="T887" s="1" t="s">
        <v>147</v>
      </c>
      <c r="U887" s="1" t="s">
        <v>146</v>
      </c>
      <c r="V887" s="1" t="s">
        <v>147</v>
      </c>
      <c r="W887" s="1" t="s">
        <v>109</v>
      </c>
      <c r="X887" s="1" t="s">
        <v>12</v>
      </c>
      <c r="Y887" s="1" t="s">
        <v>15</v>
      </c>
      <c r="Z887" s="1" t="s">
        <v>250</v>
      </c>
      <c r="AA887" s="1">
        <v>221122</v>
      </c>
      <c r="AB887" s="1">
        <v>25</v>
      </c>
      <c r="AC887" s="1">
        <v>48.96</v>
      </c>
      <c r="AD887" s="1">
        <v>1224</v>
      </c>
      <c r="AE887" s="1">
        <v>0.1224</v>
      </c>
      <c r="AF887" s="1">
        <v>48.96</v>
      </c>
      <c r="AG887" s="1">
        <v>1224</v>
      </c>
      <c r="AH887" s="1">
        <v>0.1224</v>
      </c>
      <c r="AI887" s="1">
        <v>3657</v>
      </c>
      <c r="AJ887" s="1" t="s">
        <v>251</v>
      </c>
      <c r="AK887" s="1" t="s">
        <v>113</v>
      </c>
      <c r="AN887" s="1">
        <v>52.8</v>
      </c>
      <c r="AO887" s="1">
        <v>1320</v>
      </c>
    </row>
    <row r="888" s="1" customFormat="1" spans="1:41">
      <c r="A888" s="1">
        <v>202302</v>
      </c>
      <c r="B888" s="1" t="s">
        <v>93</v>
      </c>
      <c r="C888" s="1" t="s">
        <v>94</v>
      </c>
      <c r="D888" s="1" t="s">
        <v>245</v>
      </c>
      <c r="E888" s="1" t="s">
        <v>246</v>
      </c>
      <c r="F888" s="1" t="s">
        <v>97</v>
      </c>
      <c r="G888" s="1" t="s">
        <v>128</v>
      </c>
      <c r="H888" s="1" t="s">
        <v>129</v>
      </c>
      <c r="I888" s="4">
        <v>44960</v>
      </c>
      <c r="J888" s="1" t="s">
        <v>845</v>
      </c>
      <c r="K888" s="1" t="s">
        <v>846</v>
      </c>
      <c r="L888" s="1" t="s">
        <v>1212</v>
      </c>
      <c r="M888" s="1" t="s">
        <v>137</v>
      </c>
      <c r="N888" s="1" t="s">
        <v>137</v>
      </c>
      <c r="P888" s="1" t="s">
        <v>4</v>
      </c>
      <c r="Q888" s="1" t="s">
        <v>105</v>
      </c>
      <c r="R888" s="1" t="s">
        <v>106</v>
      </c>
      <c r="S888" s="1" t="s">
        <v>174</v>
      </c>
      <c r="T888" s="1" t="s">
        <v>175</v>
      </c>
      <c r="U888" s="1" t="s">
        <v>174</v>
      </c>
      <c r="V888" s="1" t="s">
        <v>175</v>
      </c>
      <c r="W888" s="1" t="s">
        <v>109</v>
      </c>
      <c r="X888" s="1" t="s">
        <v>12</v>
      </c>
      <c r="Y888" s="1" t="s">
        <v>13</v>
      </c>
      <c r="Z888" s="1" t="s">
        <v>124</v>
      </c>
      <c r="AA888" s="1">
        <v>221107</v>
      </c>
      <c r="AB888" s="1">
        <v>2</v>
      </c>
      <c r="AC888" s="1">
        <v>26.08</v>
      </c>
      <c r="AD888" s="1">
        <v>52.16</v>
      </c>
      <c r="AE888" s="1">
        <v>0.005216</v>
      </c>
      <c r="AF888" s="1">
        <v>26.08</v>
      </c>
      <c r="AG888" s="1">
        <v>52.16</v>
      </c>
      <c r="AH888" s="1">
        <v>0.005216</v>
      </c>
      <c r="AI888" s="1">
        <v>1044</v>
      </c>
      <c r="AJ888" s="1" t="s">
        <v>125</v>
      </c>
      <c r="AK888" s="1" t="s">
        <v>113</v>
      </c>
      <c r="AN888" s="1">
        <v>26.74</v>
      </c>
      <c r="AO888" s="1">
        <v>53.48</v>
      </c>
    </row>
    <row r="889" s="1" customFormat="1" spans="1:41">
      <c r="A889" s="1">
        <v>202302</v>
      </c>
      <c r="B889" s="1" t="s">
        <v>93</v>
      </c>
      <c r="C889" s="1" t="s">
        <v>94</v>
      </c>
      <c r="D889" s="1" t="s">
        <v>245</v>
      </c>
      <c r="E889" s="1" t="s">
        <v>246</v>
      </c>
      <c r="F889" s="1" t="s">
        <v>97</v>
      </c>
      <c r="G889" s="1" t="s">
        <v>128</v>
      </c>
      <c r="H889" s="1" t="s">
        <v>129</v>
      </c>
      <c r="I889" s="4">
        <v>44960</v>
      </c>
      <c r="J889" s="1" t="s">
        <v>304</v>
      </c>
      <c r="K889" s="1" t="s">
        <v>305</v>
      </c>
      <c r="L889" s="1" t="s">
        <v>1148</v>
      </c>
      <c r="M889" s="1" t="s">
        <v>103</v>
      </c>
      <c r="N889" s="1" t="s">
        <v>121</v>
      </c>
      <c r="P889" s="1" t="s">
        <v>4</v>
      </c>
      <c r="Q889" s="1" t="s">
        <v>105</v>
      </c>
      <c r="R889" s="1" t="s">
        <v>106</v>
      </c>
      <c r="S889" s="1" t="s">
        <v>146</v>
      </c>
      <c r="T889" s="1" t="s">
        <v>147</v>
      </c>
      <c r="U889" s="1" t="s">
        <v>146</v>
      </c>
      <c r="V889" s="1" t="s">
        <v>147</v>
      </c>
      <c r="W889" s="1" t="s">
        <v>109</v>
      </c>
      <c r="X889" s="1" t="s">
        <v>12</v>
      </c>
      <c r="Y889" s="1" t="s">
        <v>15</v>
      </c>
      <c r="Z889" s="1" t="s">
        <v>250</v>
      </c>
      <c r="AA889" s="1">
        <v>221122</v>
      </c>
      <c r="AB889" s="1">
        <v>5</v>
      </c>
      <c r="AC889" s="1">
        <v>48.96</v>
      </c>
      <c r="AD889" s="1">
        <v>244.8</v>
      </c>
      <c r="AE889" s="1">
        <v>0.02448</v>
      </c>
      <c r="AF889" s="1">
        <v>48.96</v>
      </c>
      <c r="AG889" s="1">
        <v>244.8</v>
      </c>
      <c r="AH889" s="1">
        <v>0.02448</v>
      </c>
      <c r="AI889" s="1">
        <v>3657</v>
      </c>
      <c r="AJ889" s="1" t="s">
        <v>251</v>
      </c>
      <c r="AK889" s="1" t="s">
        <v>113</v>
      </c>
      <c r="AN889" s="1">
        <v>52.8</v>
      </c>
      <c r="AO889" s="1">
        <v>264</v>
      </c>
    </row>
    <row r="890" s="1" customFormat="1" spans="1:41">
      <c r="A890" s="1">
        <v>202302</v>
      </c>
      <c r="B890" s="1" t="s">
        <v>93</v>
      </c>
      <c r="C890" s="1" t="s">
        <v>94</v>
      </c>
      <c r="D890" s="1" t="s">
        <v>245</v>
      </c>
      <c r="E890" s="1" t="s">
        <v>246</v>
      </c>
      <c r="F890" s="1" t="s">
        <v>97</v>
      </c>
      <c r="G890" s="1" t="s">
        <v>128</v>
      </c>
      <c r="H890" s="1" t="s">
        <v>129</v>
      </c>
      <c r="I890" s="4">
        <v>44960</v>
      </c>
      <c r="J890" s="1" t="s">
        <v>617</v>
      </c>
      <c r="K890" s="1" t="s">
        <v>618</v>
      </c>
      <c r="L890" s="1" t="s">
        <v>1148</v>
      </c>
      <c r="M890" s="1" t="s">
        <v>137</v>
      </c>
      <c r="N890" s="1" t="s">
        <v>137</v>
      </c>
      <c r="P890" s="1" t="s">
        <v>43</v>
      </c>
      <c r="Q890" s="1" t="s">
        <v>105</v>
      </c>
      <c r="R890" s="1" t="s">
        <v>106</v>
      </c>
      <c r="S890" s="1" t="s">
        <v>146</v>
      </c>
      <c r="T890" s="1" t="s">
        <v>147</v>
      </c>
      <c r="U890" s="1" t="s">
        <v>146</v>
      </c>
      <c r="V890" s="1" t="s">
        <v>147</v>
      </c>
      <c r="W890" s="1" t="s">
        <v>109</v>
      </c>
      <c r="X890" s="1" t="s">
        <v>24</v>
      </c>
      <c r="Y890" s="1" t="s">
        <v>25</v>
      </c>
      <c r="Z890" s="1" t="s">
        <v>160</v>
      </c>
      <c r="AA890" s="1">
        <v>220844</v>
      </c>
      <c r="AB890" s="1">
        <v>3</v>
      </c>
      <c r="AC890" s="1">
        <v>33.29</v>
      </c>
      <c r="AD890" s="1">
        <v>99.87</v>
      </c>
      <c r="AE890" s="1">
        <v>0.009987</v>
      </c>
      <c r="AF890" s="1">
        <v>33.29</v>
      </c>
      <c r="AG890" s="1">
        <v>99.87</v>
      </c>
      <c r="AH890" s="1">
        <v>0.009987</v>
      </c>
      <c r="AI890" s="1">
        <v>1048</v>
      </c>
      <c r="AJ890" s="1" t="s">
        <v>161</v>
      </c>
      <c r="AK890" s="1" t="s">
        <v>113</v>
      </c>
      <c r="AN890" s="1">
        <v>34.27</v>
      </c>
      <c r="AO890" s="1">
        <v>102.81</v>
      </c>
    </row>
    <row r="891" s="1" customFormat="1" spans="1:41">
      <c r="A891" s="1">
        <v>202302</v>
      </c>
      <c r="B891" s="1" t="s">
        <v>93</v>
      </c>
      <c r="C891" s="1" t="s">
        <v>94</v>
      </c>
      <c r="D891" s="1" t="s">
        <v>245</v>
      </c>
      <c r="E891" s="1" t="s">
        <v>246</v>
      </c>
      <c r="F891" s="1" t="s">
        <v>97</v>
      </c>
      <c r="G891" s="1" t="s">
        <v>128</v>
      </c>
      <c r="H891" s="1" t="s">
        <v>129</v>
      </c>
      <c r="I891" s="4">
        <v>44960</v>
      </c>
      <c r="J891" s="1" t="s">
        <v>365</v>
      </c>
      <c r="K891" s="1" t="s">
        <v>366</v>
      </c>
      <c r="L891" s="1" t="s">
        <v>1130</v>
      </c>
      <c r="M891" s="1" t="s">
        <v>103</v>
      </c>
      <c r="N891" s="1" t="s">
        <v>121</v>
      </c>
      <c r="P891" s="1" t="s">
        <v>4</v>
      </c>
      <c r="Q891" s="1" t="s">
        <v>105</v>
      </c>
      <c r="R891" s="1" t="s">
        <v>106</v>
      </c>
      <c r="S891" s="1" t="s">
        <v>168</v>
      </c>
      <c r="T891" s="1" t="s">
        <v>169</v>
      </c>
      <c r="U891" s="1" t="s">
        <v>168</v>
      </c>
      <c r="V891" s="1" t="s">
        <v>169</v>
      </c>
      <c r="W891" s="1" t="s">
        <v>109</v>
      </c>
      <c r="X891" s="1" t="s">
        <v>19</v>
      </c>
      <c r="Y891" s="1" t="s">
        <v>20</v>
      </c>
      <c r="Z891" s="1" t="s">
        <v>202</v>
      </c>
      <c r="AA891" s="1">
        <v>220809</v>
      </c>
      <c r="AB891" s="1">
        <v>1</v>
      </c>
      <c r="AC891" s="1">
        <v>19.68</v>
      </c>
      <c r="AD891" s="1">
        <v>19.68</v>
      </c>
      <c r="AE891" s="1">
        <v>0.001968</v>
      </c>
      <c r="AF891" s="1">
        <v>19.68</v>
      </c>
      <c r="AG891" s="1">
        <v>19.68</v>
      </c>
      <c r="AH891" s="1">
        <v>0.001968</v>
      </c>
      <c r="AI891" s="1">
        <v>3560</v>
      </c>
      <c r="AJ891" s="1" t="s">
        <v>203</v>
      </c>
      <c r="AK891" s="1" t="s">
        <v>113</v>
      </c>
      <c r="AN891" s="1">
        <v>20.1</v>
      </c>
      <c r="AO891" s="1">
        <v>20.1</v>
      </c>
    </row>
    <row r="892" s="1" customFormat="1" spans="1:41">
      <c r="A892" s="1">
        <v>202302</v>
      </c>
      <c r="B892" s="1" t="s">
        <v>93</v>
      </c>
      <c r="C892" s="1" t="s">
        <v>94</v>
      </c>
      <c r="D892" s="1" t="s">
        <v>245</v>
      </c>
      <c r="E892" s="1" t="s">
        <v>246</v>
      </c>
      <c r="F892" s="1" t="s">
        <v>97</v>
      </c>
      <c r="G892" s="1" t="s">
        <v>128</v>
      </c>
      <c r="H892" s="1" t="s">
        <v>129</v>
      </c>
      <c r="I892" s="4">
        <v>44963</v>
      </c>
      <c r="J892" s="1" t="s">
        <v>373</v>
      </c>
      <c r="K892" s="1" t="s">
        <v>374</v>
      </c>
      <c r="L892" s="1" t="s">
        <v>1137</v>
      </c>
      <c r="M892" s="1" t="s">
        <v>103</v>
      </c>
      <c r="N892" s="1" t="s">
        <v>121</v>
      </c>
      <c r="P892" s="1" t="s">
        <v>43</v>
      </c>
      <c r="Q892" s="1" t="s">
        <v>105</v>
      </c>
      <c r="R892" s="1" t="s">
        <v>106</v>
      </c>
      <c r="S892" s="1" t="s">
        <v>158</v>
      </c>
      <c r="T892" s="1" t="s">
        <v>159</v>
      </c>
      <c r="U892" s="1" t="s">
        <v>158</v>
      </c>
      <c r="V892" s="1" t="s">
        <v>159</v>
      </c>
      <c r="W892" s="1" t="s">
        <v>109</v>
      </c>
      <c r="X892" s="1" t="s">
        <v>110</v>
      </c>
      <c r="Y892" s="1" t="s">
        <v>35</v>
      </c>
      <c r="Z892" s="1" t="s">
        <v>111</v>
      </c>
      <c r="AA892" s="1">
        <v>220953</v>
      </c>
      <c r="AB892" s="1">
        <v>5</v>
      </c>
      <c r="AC892" s="1">
        <v>31.29</v>
      </c>
      <c r="AD892" s="1">
        <v>156.45</v>
      </c>
      <c r="AE892" s="1">
        <v>0.015645</v>
      </c>
      <c r="AF892" s="1">
        <v>31.29</v>
      </c>
      <c r="AG892" s="1">
        <v>156.45</v>
      </c>
      <c r="AH892" s="1">
        <v>0.015645</v>
      </c>
      <c r="AI892" s="1">
        <v>1047</v>
      </c>
      <c r="AJ892" s="1" t="s">
        <v>112</v>
      </c>
      <c r="AK892" s="1" t="s">
        <v>113</v>
      </c>
      <c r="AN892" s="1">
        <v>32.3</v>
      </c>
      <c r="AO892" s="1">
        <v>161.5</v>
      </c>
    </row>
    <row r="893" s="1" customFormat="1" spans="1:41">
      <c r="A893" s="1">
        <v>202302</v>
      </c>
      <c r="B893" s="1" t="s">
        <v>93</v>
      </c>
      <c r="C893" s="1" t="s">
        <v>94</v>
      </c>
      <c r="D893" s="1" t="s">
        <v>245</v>
      </c>
      <c r="E893" s="1" t="s">
        <v>246</v>
      </c>
      <c r="F893" s="1" t="s">
        <v>97</v>
      </c>
      <c r="G893" s="1" t="s">
        <v>128</v>
      </c>
      <c r="H893" s="1" t="s">
        <v>129</v>
      </c>
      <c r="I893" s="4">
        <v>44963</v>
      </c>
      <c r="J893" s="1" t="s">
        <v>1213</v>
      </c>
      <c r="K893" s="1" t="s">
        <v>1214</v>
      </c>
      <c r="L893" s="1" t="s">
        <v>1137</v>
      </c>
      <c r="M893" s="1" t="s">
        <v>103</v>
      </c>
      <c r="N893" s="1" t="s">
        <v>121</v>
      </c>
      <c r="P893" s="1" t="s">
        <v>4</v>
      </c>
      <c r="Q893" s="1" t="s">
        <v>105</v>
      </c>
      <c r="R893" s="1" t="s">
        <v>106</v>
      </c>
      <c r="S893" s="1" t="s">
        <v>158</v>
      </c>
      <c r="T893" s="1" t="s">
        <v>159</v>
      </c>
      <c r="U893" s="1" t="s">
        <v>158</v>
      </c>
      <c r="V893" s="1" t="s">
        <v>159</v>
      </c>
      <c r="W893" s="1" t="s">
        <v>109</v>
      </c>
      <c r="X893" s="1" t="s">
        <v>12</v>
      </c>
      <c r="Y893" s="1" t="s">
        <v>13</v>
      </c>
      <c r="Z893" s="1" t="s">
        <v>124</v>
      </c>
      <c r="AA893" s="1">
        <v>221107</v>
      </c>
      <c r="AB893" s="1">
        <v>2</v>
      </c>
      <c r="AC893" s="1">
        <v>26.08</v>
      </c>
      <c r="AD893" s="1">
        <v>52.16</v>
      </c>
      <c r="AE893" s="1">
        <v>0.005216</v>
      </c>
      <c r="AF893" s="1">
        <v>26.08</v>
      </c>
      <c r="AG893" s="1">
        <v>52.16</v>
      </c>
      <c r="AH893" s="1">
        <v>0.005216</v>
      </c>
      <c r="AI893" s="1">
        <v>1044</v>
      </c>
      <c r="AJ893" s="1" t="s">
        <v>125</v>
      </c>
      <c r="AK893" s="1" t="s">
        <v>113</v>
      </c>
      <c r="AN893" s="1">
        <v>26.6</v>
      </c>
      <c r="AO893" s="1">
        <v>53.2</v>
      </c>
    </row>
    <row r="894" s="1" customFormat="1" hidden="1" spans="1:41">
      <c r="A894" s="1">
        <v>202302</v>
      </c>
      <c r="B894" s="1" t="s">
        <v>93</v>
      </c>
      <c r="C894" s="1" t="s">
        <v>94</v>
      </c>
      <c r="D894" s="1" t="s">
        <v>245</v>
      </c>
      <c r="E894" s="1" t="s">
        <v>246</v>
      </c>
      <c r="F894" s="1" t="s">
        <v>97</v>
      </c>
      <c r="G894" s="1" t="s">
        <v>128</v>
      </c>
      <c r="H894" s="1" t="s">
        <v>129</v>
      </c>
      <c r="I894" s="4">
        <v>44963</v>
      </c>
      <c r="J894" s="1" t="s">
        <v>272</v>
      </c>
      <c r="K894" s="1" t="s">
        <v>273</v>
      </c>
      <c r="L894" s="1" t="s">
        <v>272</v>
      </c>
      <c r="M894" s="1" t="s">
        <v>103</v>
      </c>
      <c r="N894" s="1" t="s">
        <v>121</v>
      </c>
      <c r="O894" s="1" t="s">
        <v>272</v>
      </c>
      <c r="P894" s="1" t="s">
        <v>50</v>
      </c>
      <c r="Q894" s="1" t="s">
        <v>105</v>
      </c>
      <c r="R894" s="1" t="s">
        <v>106</v>
      </c>
      <c r="S894" s="1" t="s">
        <v>186</v>
      </c>
      <c r="T894" s="1" t="s">
        <v>187</v>
      </c>
      <c r="U894" s="1" t="s">
        <v>186</v>
      </c>
      <c r="V894" s="1" t="s">
        <v>187</v>
      </c>
      <c r="W894" s="1" t="s">
        <v>109</v>
      </c>
      <c r="X894" s="1" t="s">
        <v>110</v>
      </c>
      <c r="Y894" s="1" t="s">
        <v>35</v>
      </c>
      <c r="Z894" s="1" t="s">
        <v>111</v>
      </c>
      <c r="AA894" s="1">
        <v>220953</v>
      </c>
      <c r="AB894" s="1">
        <v>10</v>
      </c>
      <c r="AC894" s="1">
        <v>31.29</v>
      </c>
      <c r="AD894" s="1">
        <v>312.9</v>
      </c>
      <c r="AE894" s="1">
        <v>0.03129</v>
      </c>
      <c r="AF894" s="1">
        <v>31.29</v>
      </c>
      <c r="AG894" s="1">
        <v>312.9</v>
      </c>
      <c r="AH894" s="1">
        <v>0.03129</v>
      </c>
      <c r="AI894" s="1">
        <v>1047</v>
      </c>
      <c r="AJ894" s="1" t="s">
        <v>112</v>
      </c>
      <c r="AK894" s="1" t="s">
        <v>113</v>
      </c>
      <c r="AN894" s="1">
        <v>32</v>
      </c>
      <c r="AO894" s="1">
        <v>320</v>
      </c>
    </row>
    <row r="895" s="1" customFormat="1" spans="1:41">
      <c r="A895" s="1">
        <v>202302</v>
      </c>
      <c r="B895" s="1" t="s">
        <v>93</v>
      </c>
      <c r="C895" s="1" t="s">
        <v>94</v>
      </c>
      <c r="D895" s="1" t="s">
        <v>245</v>
      </c>
      <c r="E895" s="1" t="s">
        <v>246</v>
      </c>
      <c r="F895" s="1" t="s">
        <v>97</v>
      </c>
      <c r="G895" s="1" t="s">
        <v>128</v>
      </c>
      <c r="H895" s="1" t="s">
        <v>129</v>
      </c>
      <c r="I895" s="4">
        <v>44964</v>
      </c>
      <c r="J895" s="1" t="s">
        <v>1215</v>
      </c>
      <c r="K895" s="1" t="s">
        <v>1216</v>
      </c>
      <c r="L895" s="1" t="s">
        <v>1148</v>
      </c>
      <c r="M895" s="1" t="s">
        <v>137</v>
      </c>
      <c r="N895" s="1" t="s">
        <v>137</v>
      </c>
      <c r="P895" s="1" t="s">
        <v>4</v>
      </c>
      <c r="Q895" s="1" t="s">
        <v>105</v>
      </c>
      <c r="R895" s="1" t="s">
        <v>106</v>
      </c>
      <c r="S895" s="1" t="s">
        <v>146</v>
      </c>
      <c r="T895" s="1" t="s">
        <v>147</v>
      </c>
      <c r="U895" s="1" t="s">
        <v>146</v>
      </c>
      <c r="V895" s="1" t="s">
        <v>147</v>
      </c>
      <c r="W895" s="1" t="s">
        <v>109</v>
      </c>
      <c r="X895" s="1" t="s">
        <v>12</v>
      </c>
      <c r="Y895" s="1" t="s">
        <v>13</v>
      </c>
      <c r="Z895" s="1" t="s">
        <v>124</v>
      </c>
      <c r="AA895" s="1">
        <v>221107</v>
      </c>
      <c r="AB895" s="1">
        <v>5</v>
      </c>
      <c r="AC895" s="1">
        <v>26.08</v>
      </c>
      <c r="AD895" s="1">
        <v>130.4</v>
      </c>
      <c r="AE895" s="1">
        <v>0.01304</v>
      </c>
      <c r="AF895" s="1">
        <v>26.08</v>
      </c>
      <c r="AG895" s="1">
        <v>130.4</v>
      </c>
      <c r="AH895" s="1">
        <v>0.01304</v>
      </c>
      <c r="AI895" s="1">
        <v>1044</v>
      </c>
      <c r="AJ895" s="1" t="s">
        <v>125</v>
      </c>
      <c r="AK895" s="1" t="s">
        <v>113</v>
      </c>
      <c r="AN895" s="1">
        <v>26.6</v>
      </c>
      <c r="AO895" s="1">
        <v>133</v>
      </c>
    </row>
    <row r="896" s="1" customFormat="1" spans="1:41">
      <c r="A896" s="1">
        <v>202302</v>
      </c>
      <c r="B896" s="1" t="s">
        <v>93</v>
      </c>
      <c r="C896" s="1" t="s">
        <v>94</v>
      </c>
      <c r="D896" s="1" t="s">
        <v>245</v>
      </c>
      <c r="E896" s="1" t="s">
        <v>246</v>
      </c>
      <c r="F896" s="1" t="s">
        <v>97</v>
      </c>
      <c r="G896" s="1" t="s">
        <v>128</v>
      </c>
      <c r="H896" s="1" t="s">
        <v>129</v>
      </c>
      <c r="I896" s="4">
        <v>44964</v>
      </c>
      <c r="J896" s="1" t="s">
        <v>1217</v>
      </c>
      <c r="K896" s="1" t="s">
        <v>1218</v>
      </c>
      <c r="L896" s="1" t="s">
        <v>1203</v>
      </c>
      <c r="M896" s="1" t="s">
        <v>137</v>
      </c>
      <c r="N896" s="1" t="s">
        <v>137</v>
      </c>
      <c r="P896" s="1" t="s">
        <v>43</v>
      </c>
      <c r="Q896" s="1" t="s">
        <v>105</v>
      </c>
      <c r="R896" s="1" t="s">
        <v>106</v>
      </c>
      <c r="S896" s="1" t="s">
        <v>122</v>
      </c>
      <c r="T896" s="1" t="s">
        <v>123</v>
      </c>
      <c r="U896" s="1" t="s">
        <v>122</v>
      </c>
      <c r="V896" s="1" t="s">
        <v>123</v>
      </c>
      <c r="W896" s="1" t="s">
        <v>109</v>
      </c>
      <c r="X896" s="1" t="s">
        <v>5</v>
      </c>
      <c r="Y896" s="1" t="s">
        <v>6</v>
      </c>
      <c r="Z896" s="1" t="s">
        <v>280</v>
      </c>
      <c r="AA896" s="1">
        <v>20220403</v>
      </c>
      <c r="AB896" s="1">
        <v>1</v>
      </c>
      <c r="AC896" s="1">
        <v>495</v>
      </c>
      <c r="AD896" s="1">
        <v>495</v>
      </c>
      <c r="AE896" s="1">
        <v>0.0495</v>
      </c>
      <c r="AF896" s="1">
        <v>495</v>
      </c>
      <c r="AG896" s="1">
        <v>495</v>
      </c>
      <c r="AH896" s="1">
        <v>0.0495</v>
      </c>
      <c r="AI896" s="1">
        <v>3417</v>
      </c>
      <c r="AJ896" s="1" t="s">
        <v>281</v>
      </c>
      <c r="AK896" s="1" t="s">
        <v>113</v>
      </c>
      <c r="AN896" s="1">
        <v>545</v>
      </c>
      <c r="AO896" s="1">
        <v>545</v>
      </c>
    </row>
    <row r="897" s="1" customFormat="1" spans="1:41">
      <c r="A897" s="1">
        <v>202302</v>
      </c>
      <c r="B897" s="1" t="s">
        <v>93</v>
      </c>
      <c r="C897" s="1" t="s">
        <v>94</v>
      </c>
      <c r="D897" s="1" t="s">
        <v>245</v>
      </c>
      <c r="E897" s="1" t="s">
        <v>246</v>
      </c>
      <c r="F897" s="1" t="s">
        <v>97</v>
      </c>
      <c r="G897" s="1" t="s">
        <v>128</v>
      </c>
      <c r="H897" s="1" t="s">
        <v>129</v>
      </c>
      <c r="I897" s="4">
        <v>44964</v>
      </c>
      <c r="J897" s="1" t="s">
        <v>1219</v>
      </c>
      <c r="K897" s="1" t="s">
        <v>1220</v>
      </c>
      <c r="L897" s="1" t="s">
        <v>1203</v>
      </c>
      <c r="M897" s="1" t="s">
        <v>103</v>
      </c>
      <c r="N897" s="1" t="s">
        <v>121</v>
      </c>
      <c r="P897" s="1" t="s">
        <v>4</v>
      </c>
      <c r="Q897" s="1" t="s">
        <v>105</v>
      </c>
      <c r="R897" s="1" t="s">
        <v>106</v>
      </c>
      <c r="S897" s="1" t="s">
        <v>122</v>
      </c>
      <c r="T897" s="1" t="s">
        <v>123</v>
      </c>
      <c r="U897" s="1" t="s">
        <v>122</v>
      </c>
      <c r="V897" s="1" t="s">
        <v>123</v>
      </c>
      <c r="W897" s="1" t="s">
        <v>109</v>
      </c>
      <c r="X897" s="1" t="s">
        <v>12</v>
      </c>
      <c r="Y897" s="1" t="s">
        <v>15</v>
      </c>
      <c r="Z897" s="1" t="s">
        <v>250</v>
      </c>
      <c r="AA897" s="1">
        <v>221122</v>
      </c>
      <c r="AB897" s="1">
        <v>5</v>
      </c>
      <c r="AC897" s="1">
        <v>48.96</v>
      </c>
      <c r="AD897" s="1">
        <v>244.8</v>
      </c>
      <c r="AE897" s="1">
        <v>0.02448</v>
      </c>
      <c r="AF897" s="1">
        <v>48.96</v>
      </c>
      <c r="AG897" s="1">
        <v>244.8</v>
      </c>
      <c r="AH897" s="1">
        <v>0.02448</v>
      </c>
      <c r="AI897" s="1">
        <v>3657</v>
      </c>
      <c r="AJ897" s="1" t="s">
        <v>251</v>
      </c>
      <c r="AK897" s="1" t="s">
        <v>113</v>
      </c>
      <c r="AN897" s="1">
        <v>52.8</v>
      </c>
      <c r="AO897" s="1">
        <v>264</v>
      </c>
    </row>
    <row r="898" s="1" customFormat="1" spans="1:41">
      <c r="A898" s="1">
        <v>202302</v>
      </c>
      <c r="B898" s="1" t="s">
        <v>93</v>
      </c>
      <c r="C898" s="1" t="s">
        <v>94</v>
      </c>
      <c r="D898" s="1" t="s">
        <v>245</v>
      </c>
      <c r="E898" s="1" t="s">
        <v>246</v>
      </c>
      <c r="F898" s="1" t="s">
        <v>97</v>
      </c>
      <c r="G898" s="1" t="s">
        <v>128</v>
      </c>
      <c r="H898" s="1" t="s">
        <v>129</v>
      </c>
      <c r="I898" s="4">
        <v>44964</v>
      </c>
      <c r="J898" s="1" t="s">
        <v>324</v>
      </c>
      <c r="K898" s="1" t="s">
        <v>325</v>
      </c>
      <c r="L898" s="1" t="s">
        <v>1130</v>
      </c>
      <c r="M898" s="1" t="s">
        <v>228</v>
      </c>
      <c r="N898" s="1" t="s">
        <v>228</v>
      </c>
      <c r="P898" s="1" t="s">
        <v>43</v>
      </c>
      <c r="Q898" s="1" t="s">
        <v>105</v>
      </c>
      <c r="R898" s="1" t="s">
        <v>106</v>
      </c>
      <c r="S898" s="1" t="s">
        <v>168</v>
      </c>
      <c r="T898" s="1" t="s">
        <v>169</v>
      </c>
      <c r="U898" s="1" t="s">
        <v>168</v>
      </c>
      <c r="V898" s="1" t="s">
        <v>169</v>
      </c>
      <c r="W898" s="1" t="s">
        <v>109</v>
      </c>
      <c r="X898" s="1" t="s">
        <v>12</v>
      </c>
      <c r="Y898" s="1" t="s">
        <v>15</v>
      </c>
      <c r="Z898" s="1" t="s">
        <v>250</v>
      </c>
      <c r="AA898" s="1">
        <v>221122</v>
      </c>
      <c r="AB898" s="1">
        <v>50</v>
      </c>
      <c r="AC898" s="1">
        <v>48.96</v>
      </c>
      <c r="AD898" s="1">
        <v>2448</v>
      </c>
      <c r="AE898" s="1">
        <v>0.2448</v>
      </c>
      <c r="AF898" s="1">
        <v>48.96</v>
      </c>
      <c r="AG898" s="1">
        <v>2448</v>
      </c>
      <c r="AH898" s="1">
        <v>0.2448</v>
      </c>
      <c r="AI898" s="1">
        <v>3657</v>
      </c>
      <c r="AJ898" s="1" t="s">
        <v>251</v>
      </c>
      <c r="AK898" s="1" t="s">
        <v>113</v>
      </c>
      <c r="AN898" s="1">
        <v>53</v>
      </c>
      <c r="AO898" s="1">
        <v>2650</v>
      </c>
    </row>
    <row r="899" s="1" customFormat="1" spans="1:41">
      <c r="A899" s="1">
        <v>202302</v>
      </c>
      <c r="B899" s="1" t="s">
        <v>93</v>
      </c>
      <c r="C899" s="1" t="s">
        <v>94</v>
      </c>
      <c r="D899" s="1" t="s">
        <v>245</v>
      </c>
      <c r="E899" s="1" t="s">
        <v>246</v>
      </c>
      <c r="F899" s="1" t="s">
        <v>97</v>
      </c>
      <c r="G899" s="1" t="s">
        <v>128</v>
      </c>
      <c r="H899" s="1" t="s">
        <v>129</v>
      </c>
      <c r="I899" s="4">
        <v>44965</v>
      </c>
      <c r="J899" s="1" t="s">
        <v>1221</v>
      </c>
      <c r="K899" s="1" t="s">
        <v>1222</v>
      </c>
      <c r="L899" s="1" t="s">
        <v>1203</v>
      </c>
      <c r="M899" s="1" t="s">
        <v>103</v>
      </c>
      <c r="N899" s="1" t="s">
        <v>104</v>
      </c>
      <c r="P899" s="1" t="s">
        <v>43</v>
      </c>
      <c r="Q899" s="1" t="s">
        <v>105</v>
      </c>
      <c r="R899" s="1" t="s">
        <v>106</v>
      </c>
      <c r="S899" s="1" t="s">
        <v>122</v>
      </c>
      <c r="T899" s="1" t="s">
        <v>123</v>
      </c>
      <c r="U899" s="1" t="s">
        <v>122</v>
      </c>
      <c r="V899" s="1" t="s">
        <v>123</v>
      </c>
      <c r="W899" s="1" t="s">
        <v>109</v>
      </c>
      <c r="X899" s="1" t="s">
        <v>16</v>
      </c>
      <c r="Y899" s="1" t="s">
        <v>17</v>
      </c>
      <c r="Z899" s="1" t="s">
        <v>164</v>
      </c>
      <c r="AA899" s="1">
        <v>230105</v>
      </c>
      <c r="AB899" s="1">
        <v>5</v>
      </c>
      <c r="AC899" s="1">
        <v>7.75</v>
      </c>
      <c r="AD899" s="1">
        <v>38.75</v>
      </c>
      <c r="AE899" s="1">
        <v>0.003875</v>
      </c>
      <c r="AF899" s="1">
        <v>12.8</v>
      </c>
      <c r="AG899" s="1">
        <v>64</v>
      </c>
      <c r="AH899" s="1">
        <v>0.0064</v>
      </c>
      <c r="AI899" s="1">
        <v>2597</v>
      </c>
      <c r="AJ899" s="1" t="s">
        <v>165</v>
      </c>
      <c r="AK899" s="1" t="s">
        <v>113</v>
      </c>
      <c r="AN899" s="1">
        <v>12.52</v>
      </c>
      <c r="AO899" s="1">
        <v>62.6</v>
      </c>
    </row>
    <row r="900" s="1" customFormat="1" spans="1:41">
      <c r="A900" s="1">
        <v>202302</v>
      </c>
      <c r="B900" s="1" t="s">
        <v>93</v>
      </c>
      <c r="C900" s="1" t="s">
        <v>94</v>
      </c>
      <c r="D900" s="1" t="s">
        <v>245</v>
      </c>
      <c r="E900" s="1" t="s">
        <v>246</v>
      </c>
      <c r="F900" s="1" t="s">
        <v>97</v>
      </c>
      <c r="G900" s="1" t="s">
        <v>128</v>
      </c>
      <c r="H900" s="1" t="s">
        <v>129</v>
      </c>
      <c r="I900" s="4">
        <v>44966</v>
      </c>
      <c r="J900" s="1" t="s">
        <v>1223</v>
      </c>
      <c r="K900" s="1" t="s">
        <v>1224</v>
      </c>
      <c r="L900" s="1" t="s">
        <v>1225</v>
      </c>
      <c r="M900" s="1" t="s">
        <v>137</v>
      </c>
      <c r="N900" s="1" t="s">
        <v>137</v>
      </c>
      <c r="P900" s="1" t="s">
        <v>4</v>
      </c>
      <c r="Q900" s="1" t="s">
        <v>105</v>
      </c>
      <c r="R900" s="1" t="s">
        <v>106</v>
      </c>
      <c r="S900" s="1" t="s">
        <v>107</v>
      </c>
      <c r="T900" s="1" t="s">
        <v>108</v>
      </c>
      <c r="U900" s="1" t="s">
        <v>107</v>
      </c>
      <c r="V900" s="1" t="s">
        <v>108</v>
      </c>
      <c r="W900" s="1" t="s">
        <v>109</v>
      </c>
      <c r="X900" s="1" t="s">
        <v>12</v>
      </c>
      <c r="Y900" s="1" t="s">
        <v>13</v>
      </c>
      <c r="Z900" s="1" t="s">
        <v>124</v>
      </c>
      <c r="AA900" s="1">
        <v>221107</v>
      </c>
      <c r="AB900" s="1">
        <v>5</v>
      </c>
      <c r="AC900" s="1">
        <v>26.08</v>
      </c>
      <c r="AD900" s="1">
        <v>130.4</v>
      </c>
      <c r="AE900" s="1">
        <v>0.01304</v>
      </c>
      <c r="AF900" s="1">
        <v>26.08</v>
      </c>
      <c r="AG900" s="1">
        <v>130.4</v>
      </c>
      <c r="AH900" s="1">
        <v>0.01304</v>
      </c>
      <c r="AI900" s="1">
        <v>1044</v>
      </c>
      <c r="AJ900" s="1" t="s">
        <v>125</v>
      </c>
      <c r="AK900" s="1" t="s">
        <v>113</v>
      </c>
      <c r="AN900" s="1">
        <v>26.6</v>
      </c>
      <c r="AO900" s="1">
        <v>133</v>
      </c>
    </row>
    <row r="901" s="1" customFormat="1" spans="1:41">
      <c r="A901" s="1">
        <v>202302</v>
      </c>
      <c r="B901" s="1" t="s">
        <v>93</v>
      </c>
      <c r="C901" s="1" t="s">
        <v>94</v>
      </c>
      <c r="D901" s="1" t="s">
        <v>245</v>
      </c>
      <c r="E901" s="1" t="s">
        <v>246</v>
      </c>
      <c r="F901" s="1" t="s">
        <v>97</v>
      </c>
      <c r="G901" s="1" t="s">
        <v>128</v>
      </c>
      <c r="H901" s="1" t="s">
        <v>129</v>
      </c>
      <c r="I901" s="4">
        <v>44966</v>
      </c>
      <c r="J901" s="1" t="s">
        <v>1226</v>
      </c>
      <c r="K901" s="1" t="s">
        <v>1227</v>
      </c>
      <c r="L901" s="1" t="s">
        <v>1225</v>
      </c>
      <c r="M901" s="1" t="s">
        <v>103</v>
      </c>
      <c r="N901" s="1" t="s">
        <v>121</v>
      </c>
      <c r="P901" s="1" t="s">
        <v>4</v>
      </c>
      <c r="Q901" s="1" t="s">
        <v>105</v>
      </c>
      <c r="R901" s="1" t="s">
        <v>106</v>
      </c>
      <c r="S901" s="1" t="s">
        <v>107</v>
      </c>
      <c r="T901" s="1" t="s">
        <v>108</v>
      </c>
      <c r="U901" s="1" t="s">
        <v>107</v>
      </c>
      <c r="V901" s="1" t="s">
        <v>108</v>
      </c>
      <c r="W901" s="1" t="s">
        <v>109</v>
      </c>
      <c r="X901" s="1" t="s">
        <v>16</v>
      </c>
      <c r="Y901" s="1" t="s">
        <v>17</v>
      </c>
      <c r="Z901" s="1" t="s">
        <v>164</v>
      </c>
      <c r="AA901" s="1">
        <v>230105</v>
      </c>
      <c r="AB901" s="1">
        <v>10</v>
      </c>
      <c r="AC901" s="1">
        <v>7.75</v>
      </c>
      <c r="AD901" s="1">
        <v>77.5</v>
      </c>
      <c r="AE901" s="1">
        <v>0.00775</v>
      </c>
      <c r="AF901" s="1">
        <v>12.8</v>
      </c>
      <c r="AG901" s="1">
        <v>128</v>
      </c>
      <c r="AH901" s="1">
        <v>0.0128</v>
      </c>
      <c r="AI901" s="1">
        <v>2597</v>
      </c>
      <c r="AJ901" s="1" t="s">
        <v>165</v>
      </c>
      <c r="AK901" s="1" t="s">
        <v>113</v>
      </c>
      <c r="AN901" s="1">
        <v>12.52</v>
      </c>
      <c r="AO901" s="1">
        <v>125.2</v>
      </c>
    </row>
    <row r="902" s="1" customFormat="1" spans="1:41">
      <c r="A902" s="1">
        <v>202302</v>
      </c>
      <c r="B902" s="1" t="s">
        <v>93</v>
      </c>
      <c r="C902" s="1" t="s">
        <v>94</v>
      </c>
      <c r="D902" s="1" t="s">
        <v>245</v>
      </c>
      <c r="E902" s="1" t="s">
        <v>246</v>
      </c>
      <c r="F902" s="1" t="s">
        <v>97</v>
      </c>
      <c r="G902" s="1" t="s">
        <v>128</v>
      </c>
      <c r="H902" s="1" t="s">
        <v>129</v>
      </c>
      <c r="I902" s="4">
        <v>44966</v>
      </c>
      <c r="J902" s="1" t="s">
        <v>1228</v>
      </c>
      <c r="K902" s="1" t="s">
        <v>1229</v>
      </c>
      <c r="L902" s="1" t="s">
        <v>1212</v>
      </c>
      <c r="M902" s="1" t="s">
        <v>137</v>
      </c>
      <c r="N902" s="1" t="s">
        <v>137</v>
      </c>
      <c r="P902" s="1" t="s">
        <v>4</v>
      </c>
      <c r="Q902" s="1" t="s">
        <v>105</v>
      </c>
      <c r="R902" s="1" t="s">
        <v>106</v>
      </c>
      <c r="S902" s="1" t="s">
        <v>174</v>
      </c>
      <c r="T902" s="1" t="s">
        <v>175</v>
      </c>
      <c r="U902" s="1" t="s">
        <v>174</v>
      </c>
      <c r="V902" s="1" t="s">
        <v>175</v>
      </c>
      <c r="W902" s="1" t="s">
        <v>109</v>
      </c>
      <c r="X902" s="1" t="s">
        <v>12</v>
      </c>
      <c r="Y902" s="1" t="s">
        <v>15</v>
      </c>
      <c r="Z902" s="1" t="s">
        <v>250</v>
      </c>
      <c r="AA902" s="1">
        <v>221122</v>
      </c>
      <c r="AB902" s="1">
        <v>5</v>
      </c>
      <c r="AC902" s="1">
        <v>48.96</v>
      </c>
      <c r="AD902" s="1">
        <v>244.8</v>
      </c>
      <c r="AE902" s="1">
        <v>0.02448</v>
      </c>
      <c r="AF902" s="1">
        <v>48.96</v>
      </c>
      <c r="AG902" s="1">
        <v>244.8</v>
      </c>
      <c r="AH902" s="1">
        <v>0.02448</v>
      </c>
      <c r="AI902" s="1">
        <v>3657</v>
      </c>
      <c r="AJ902" s="1" t="s">
        <v>251</v>
      </c>
      <c r="AK902" s="1" t="s">
        <v>113</v>
      </c>
      <c r="AN902" s="1">
        <v>52.8</v>
      </c>
      <c r="AO902" s="1">
        <v>264</v>
      </c>
    </row>
    <row r="903" s="1" customFormat="1" spans="1:41">
      <c r="A903" s="1">
        <v>202302</v>
      </c>
      <c r="B903" s="1" t="s">
        <v>93</v>
      </c>
      <c r="C903" s="1" t="s">
        <v>94</v>
      </c>
      <c r="D903" s="1" t="s">
        <v>245</v>
      </c>
      <c r="E903" s="1" t="s">
        <v>246</v>
      </c>
      <c r="F903" s="1" t="s">
        <v>97</v>
      </c>
      <c r="G903" s="1" t="s">
        <v>128</v>
      </c>
      <c r="H903" s="1" t="s">
        <v>129</v>
      </c>
      <c r="I903" s="4">
        <v>44967</v>
      </c>
      <c r="J903" s="1" t="s">
        <v>1230</v>
      </c>
      <c r="K903" s="1" t="s">
        <v>1231</v>
      </c>
      <c r="L903" s="1" t="s">
        <v>1203</v>
      </c>
      <c r="M903" s="1" t="s">
        <v>103</v>
      </c>
      <c r="N903" s="1" t="s">
        <v>121</v>
      </c>
      <c r="P903" s="1" t="s">
        <v>4</v>
      </c>
      <c r="Q903" s="1" t="s">
        <v>105</v>
      </c>
      <c r="R903" s="1" t="s">
        <v>106</v>
      </c>
      <c r="S903" s="1" t="s">
        <v>122</v>
      </c>
      <c r="T903" s="1" t="s">
        <v>123</v>
      </c>
      <c r="U903" s="1" t="s">
        <v>122</v>
      </c>
      <c r="V903" s="1" t="s">
        <v>123</v>
      </c>
      <c r="W903" s="1" t="s">
        <v>109</v>
      </c>
      <c r="X903" s="1" t="s">
        <v>27</v>
      </c>
      <c r="Y903" s="1" t="s">
        <v>28</v>
      </c>
      <c r="Z903" s="1" t="s">
        <v>154</v>
      </c>
      <c r="AA903" s="1">
        <v>250609014</v>
      </c>
      <c r="AB903" s="1">
        <v>5</v>
      </c>
      <c r="AC903" s="1">
        <v>29.44</v>
      </c>
      <c r="AD903" s="1">
        <v>147.2</v>
      </c>
      <c r="AE903" s="1">
        <v>0.01472</v>
      </c>
      <c r="AF903" s="1">
        <v>29.44</v>
      </c>
      <c r="AG903" s="1">
        <v>147.2</v>
      </c>
      <c r="AH903" s="1">
        <v>0.01472</v>
      </c>
      <c r="AI903" s="1">
        <v>1026</v>
      </c>
      <c r="AJ903" s="1" t="s">
        <v>155</v>
      </c>
      <c r="AK903" s="1" t="s">
        <v>113</v>
      </c>
      <c r="AN903" s="1">
        <v>30.1</v>
      </c>
      <c r="AO903" s="1">
        <v>150.5</v>
      </c>
    </row>
    <row r="904" s="1" customFormat="1" spans="1:41">
      <c r="A904" s="1">
        <v>202302</v>
      </c>
      <c r="B904" s="1" t="s">
        <v>93</v>
      </c>
      <c r="C904" s="1" t="s">
        <v>94</v>
      </c>
      <c r="D904" s="1" t="s">
        <v>245</v>
      </c>
      <c r="E904" s="1" t="s">
        <v>246</v>
      </c>
      <c r="F904" s="1" t="s">
        <v>97</v>
      </c>
      <c r="G904" s="1" t="s">
        <v>128</v>
      </c>
      <c r="H904" s="1" t="s">
        <v>129</v>
      </c>
      <c r="I904" s="4">
        <v>44967</v>
      </c>
      <c r="J904" s="1" t="s">
        <v>1232</v>
      </c>
      <c r="K904" s="1" t="s">
        <v>1233</v>
      </c>
      <c r="L904" s="1" t="s">
        <v>1196</v>
      </c>
      <c r="M904" s="1" t="s">
        <v>103</v>
      </c>
      <c r="N904" s="1" t="s">
        <v>121</v>
      </c>
      <c r="P904" s="1" t="s">
        <v>4</v>
      </c>
      <c r="Q904" s="1" t="s">
        <v>105</v>
      </c>
      <c r="R904" s="1" t="s">
        <v>106</v>
      </c>
      <c r="S904" s="1" t="s">
        <v>146</v>
      </c>
      <c r="T904" s="1" t="s">
        <v>147</v>
      </c>
      <c r="U904" s="1" t="s">
        <v>146</v>
      </c>
      <c r="V904" s="1" t="s">
        <v>147</v>
      </c>
      <c r="W904" s="1" t="s">
        <v>109</v>
      </c>
      <c r="X904" s="1" t="s">
        <v>19</v>
      </c>
      <c r="Y904" s="1" t="s">
        <v>20</v>
      </c>
      <c r="Z904" s="1" t="s">
        <v>202</v>
      </c>
      <c r="AA904" s="1">
        <v>220809</v>
      </c>
      <c r="AB904" s="1">
        <v>5</v>
      </c>
      <c r="AC904" s="1">
        <v>19.68</v>
      </c>
      <c r="AD904" s="1">
        <v>98.4</v>
      </c>
      <c r="AE904" s="1">
        <v>0.00984</v>
      </c>
      <c r="AF904" s="1">
        <v>19.68</v>
      </c>
      <c r="AG904" s="1">
        <v>98.4</v>
      </c>
      <c r="AH904" s="1">
        <v>0.00984</v>
      </c>
      <c r="AI904" s="1">
        <v>3560</v>
      </c>
      <c r="AJ904" s="1" t="s">
        <v>203</v>
      </c>
      <c r="AK904" s="1" t="s">
        <v>113</v>
      </c>
      <c r="AN904" s="1">
        <v>20.1</v>
      </c>
      <c r="AO904" s="1">
        <v>100.5</v>
      </c>
    </row>
    <row r="905" s="1" customFormat="1" spans="1:41">
      <c r="A905" s="1">
        <v>202302</v>
      </c>
      <c r="B905" s="1" t="s">
        <v>93</v>
      </c>
      <c r="C905" s="1" t="s">
        <v>94</v>
      </c>
      <c r="D905" s="1" t="s">
        <v>245</v>
      </c>
      <c r="E905" s="1" t="s">
        <v>246</v>
      </c>
      <c r="F905" s="1" t="s">
        <v>97</v>
      </c>
      <c r="G905" s="1" t="s">
        <v>128</v>
      </c>
      <c r="H905" s="1" t="s">
        <v>129</v>
      </c>
      <c r="I905" s="4">
        <v>44967</v>
      </c>
      <c r="J905" s="1" t="s">
        <v>385</v>
      </c>
      <c r="K905" s="1" t="s">
        <v>386</v>
      </c>
      <c r="L905" s="1" t="s">
        <v>1134</v>
      </c>
      <c r="M905" s="1" t="s">
        <v>103</v>
      </c>
      <c r="N905" s="1" t="s">
        <v>121</v>
      </c>
      <c r="P905" s="1" t="s">
        <v>4</v>
      </c>
      <c r="Q905" s="1" t="s">
        <v>105</v>
      </c>
      <c r="R905" s="1" t="s">
        <v>106</v>
      </c>
      <c r="S905" s="1" t="s">
        <v>146</v>
      </c>
      <c r="T905" s="1" t="s">
        <v>147</v>
      </c>
      <c r="U905" s="1" t="s">
        <v>146</v>
      </c>
      <c r="V905" s="1" t="s">
        <v>147</v>
      </c>
      <c r="W905" s="1" t="s">
        <v>109</v>
      </c>
      <c r="X905" s="1" t="s">
        <v>12</v>
      </c>
      <c r="Y905" s="1" t="s">
        <v>13</v>
      </c>
      <c r="Z905" s="1" t="s">
        <v>124</v>
      </c>
      <c r="AA905" s="1">
        <v>221107</v>
      </c>
      <c r="AB905" s="1">
        <v>3</v>
      </c>
      <c r="AC905" s="1">
        <v>26.08</v>
      </c>
      <c r="AD905" s="1">
        <v>78.24</v>
      </c>
      <c r="AE905" s="1">
        <v>0.007824</v>
      </c>
      <c r="AF905" s="1">
        <v>26.08</v>
      </c>
      <c r="AG905" s="1">
        <v>78.24</v>
      </c>
      <c r="AH905" s="1">
        <v>0.007824</v>
      </c>
      <c r="AI905" s="1">
        <v>1044</v>
      </c>
      <c r="AJ905" s="1" t="s">
        <v>125</v>
      </c>
      <c r="AK905" s="1" t="s">
        <v>113</v>
      </c>
      <c r="AN905" s="1">
        <v>26.6</v>
      </c>
      <c r="AO905" s="1">
        <v>79.8</v>
      </c>
    </row>
    <row r="906" s="1" customFormat="1" spans="1:41">
      <c r="A906" s="1">
        <v>202302</v>
      </c>
      <c r="B906" s="1" t="s">
        <v>93</v>
      </c>
      <c r="C906" s="1" t="s">
        <v>94</v>
      </c>
      <c r="D906" s="1" t="s">
        <v>245</v>
      </c>
      <c r="E906" s="1" t="s">
        <v>246</v>
      </c>
      <c r="F906" s="1" t="s">
        <v>97</v>
      </c>
      <c r="G906" s="1" t="s">
        <v>128</v>
      </c>
      <c r="H906" s="1" t="s">
        <v>129</v>
      </c>
      <c r="I906" s="4">
        <v>44970</v>
      </c>
      <c r="J906" s="1" t="s">
        <v>1234</v>
      </c>
      <c r="K906" s="1" t="s">
        <v>1235</v>
      </c>
      <c r="L906" s="1" t="s">
        <v>1137</v>
      </c>
      <c r="M906" s="1" t="s">
        <v>103</v>
      </c>
      <c r="N906" s="1" t="s">
        <v>121</v>
      </c>
      <c r="P906" s="1" t="s">
        <v>4</v>
      </c>
      <c r="Q906" s="1" t="s">
        <v>105</v>
      </c>
      <c r="R906" s="1" t="s">
        <v>106</v>
      </c>
      <c r="S906" s="1" t="s">
        <v>158</v>
      </c>
      <c r="T906" s="1" t="s">
        <v>159</v>
      </c>
      <c r="U906" s="1" t="s">
        <v>158</v>
      </c>
      <c r="V906" s="1" t="s">
        <v>159</v>
      </c>
      <c r="W906" s="1" t="s">
        <v>109</v>
      </c>
      <c r="X906" s="1" t="s">
        <v>12</v>
      </c>
      <c r="Y906" s="1" t="s">
        <v>15</v>
      </c>
      <c r="Z906" s="1" t="s">
        <v>250</v>
      </c>
      <c r="AA906" s="1">
        <v>221122</v>
      </c>
      <c r="AB906" s="1">
        <v>10</v>
      </c>
      <c r="AC906" s="1">
        <v>48.96</v>
      </c>
      <c r="AD906" s="1">
        <v>489.6</v>
      </c>
      <c r="AE906" s="1">
        <v>0.04896</v>
      </c>
      <c r="AF906" s="1">
        <v>48.96</v>
      </c>
      <c r="AG906" s="1">
        <v>489.6</v>
      </c>
      <c r="AH906" s="1">
        <v>0.04896</v>
      </c>
      <c r="AI906" s="1">
        <v>3657</v>
      </c>
      <c r="AJ906" s="1" t="s">
        <v>251</v>
      </c>
      <c r="AK906" s="1" t="s">
        <v>113</v>
      </c>
      <c r="AN906" s="1">
        <v>52.8</v>
      </c>
      <c r="AO906" s="1">
        <v>528</v>
      </c>
    </row>
    <row r="907" s="1" customFormat="1" spans="1:41">
      <c r="A907" s="1">
        <v>202302</v>
      </c>
      <c r="B907" s="1" t="s">
        <v>93</v>
      </c>
      <c r="C907" s="1" t="s">
        <v>94</v>
      </c>
      <c r="D907" s="1" t="s">
        <v>245</v>
      </c>
      <c r="E907" s="1" t="s">
        <v>246</v>
      </c>
      <c r="F907" s="1" t="s">
        <v>97</v>
      </c>
      <c r="G907" s="1" t="s">
        <v>128</v>
      </c>
      <c r="H907" s="1" t="s">
        <v>129</v>
      </c>
      <c r="I907" s="4">
        <v>44970</v>
      </c>
      <c r="J907" s="1" t="s">
        <v>1236</v>
      </c>
      <c r="K907" s="1" t="s">
        <v>1237</v>
      </c>
      <c r="L907" s="1" t="s">
        <v>1134</v>
      </c>
      <c r="M907" s="1" t="s">
        <v>137</v>
      </c>
      <c r="N907" s="1" t="s">
        <v>137</v>
      </c>
      <c r="P907" s="1" t="s">
        <v>4</v>
      </c>
      <c r="Q907" s="1" t="s">
        <v>105</v>
      </c>
      <c r="R907" s="1" t="s">
        <v>106</v>
      </c>
      <c r="S907" s="1" t="s">
        <v>138</v>
      </c>
      <c r="T907" s="1" t="s">
        <v>139</v>
      </c>
      <c r="U907" s="1" t="s">
        <v>138</v>
      </c>
      <c r="V907" s="1" t="s">
        <v>139</v>
      </c>
      <c r="W907" s="1" t="s">
        <v>109</v>
      </c>
      <c r="X907" s="1" t="s">
        <v>27</v>
      </c>
      <c r="Y907" s="1" t="s">
        <v>28</v>
      </c>
      <c r="Z907" s="1" t="s">
        <v>154</v>
      </c>
      <c r="AA907" s="1">
        <v>250609014</v>
      </c>
      <c r="AB907" s="1">
        <v>30</v>
      </c>
      <c r="AC907" s="1">
        <v>29.44</v>
      </c>
      <c r="AD907" s="1">
        <v>883.2</v>
      </c>
      <c r="AE907" s="1">
        <v>0.08832</v>
      </c>
      <c r="AF907" s="1">
        <v>29.44</v>
      </c>
      <c r="AG907" s="1">
        <v>883.2</v>
      </c>
      <c r="AH907" s="1">
        <v>0.08832</v>
      </c>
      <c r="AI907" s="1">
        <v>1026</v>
      </c>
      <c r="AJ907" s="1" t="s">
        <v>155</v>
      </c>
      <c r="AK907" s="1" t="s">
        <v>113</v>
      </c>
      <c r="AN907" s="1">
        <v>30.6</v>
      </c>
      <c r="AO907" s="1">
        <v>918</v>
      </c>
    </row>
    <row r="908" s="1" customFormat="1" spans="1:41">
      <c r="A908" s="1">
        <v>202302</v>
      </c>
      <c r="B908" s="1" t="s">
        <v>93</v>
      </c>
      <c r="C908" s="1" t="s">
        <v>94</v>
      </c>
      <c r="D908" s="1" t="s">
        <v>245</v>
      </c>
      <c r="E908" s="1" t="s">
        <v>246</v>
      </c>
      <c r="F908" s="1" t="s">
        <v>97</v>
      </c>
      <c r="G908" s="1" t="s">
        <v>128</v>
      </c>
      <c r="H908" s="1" t="s">
        <v>129</v>
      </c>
      <c r="I908" s="4">
        <v>44970</v>
      </c>
      <c r="J908" s="1" t="s">
        <v>1238</v>
      </c>
      <c r="K908" s="1" t="s">
        <v>1239</v>
      </c>
      <c r="L908" s="1" t="s">
        <v>1225</v>
      </c>
      <c r="M908" s="1" t="s">
        <v>228</v>
      </c>
      <c r="N908" s="1" t="s">
        <v>228</v>
      </c>
      <c r="P908" s="1" t="s">
        <v>4</v>
      </c>
      <c r="Q908" s="1" t="s">
        <v>105</v>
      </c>
      <c r="R908" s="1" t="s">
        <v>106</v>
      </c>
      <c r="S908" s="1" t="s">
        <v>107</v>
      </c>
      <c r="T908" s="1" t="s">
        <v>108</v>
      </c>
      <c r="U908" s="1" t="s">
        <v>107</v>
      </c>
      <c r="V908" s="1" t="s">
        <v>108</v>
      </c>
      <c r="W908" s="1" t="s">
        <v>109</v>
      </c>
      <c r="X908" s="1" t="s">
        <v>12</v>
      </c>
      <c r="Y908" s="1" t="s">
        <v>13</v>
      </c>
      <c r="Z908" s="1" t="s">
        <v>124</v>
      </c>
      <c r="AA908" s="1">
        <v>221107</v>
      </c>
      <c r="AB908" s="1">
        <v>10</v>
      </c>
      <c r="AC908" s="1">
        <v>26.08</v>
      </c>
      <c r="AD908" s="1">
        <v>260.8</v>
      </c>
      <c r="AE908" s="1">
        <v>0.02608</v>
      </c>
      <c r="AF908" s="1">
        <v>26.08</v>
      </c>
      <c r="AG908" s="1">
        <v>260.8</v>
      </c>
      <c r="AH908" s="1">
        <v>0.02608</v>
      </c>
      <c r="AI908" s="1">
        <v>1044</v>
      </c>
      <c r="AJ908" s="1" t="s">
        <v>125</v>
      </c>
      <c r="AK908" s="1" t="s">
        <v>113</v>
      </c>
      <c r="AN908" s="1">
        <v>26.6</v>
      </c>
      <c r="AO908" s="1">
        <v>266</v>
      </c>
    </row>
    <row r="909" s="1" customFormat="1" spans="1:41">
      <c r="A909" s="1">
        <v>202302</v>
      </c>
      <c r="B909" s="1" t="s">
        <v>93</v>
      </c>
      <c r="C909" s="1" t="s">
        <v>94</v>
      </c>
      <c r="D909" s="1" t="s">
        <v>245</v>
      </c>
      <c r="E909" s="1" t="s">
        <v>246</v>
      </c>
      <c r="F909" s="1" t="s">
        <v>97</v>
      </c>
      <c r="G909" s="1" t="s">
        <v>128</v>
      </c>
      <c r="H909" s="1" t="s">
        <v>129</v>
      </c>
      <c r="I909" s="4">
        <v>44970</v>
      </c>
      <c r="J909" s="1" t="s">
        <v>1206</v>
      </c>
      <c r="K909" s="1" t="s">
        <v>1207</v>
      </c>
      <c r="L909" s="1" t="s">
        <v>1206</v>
      </c>
      <c r="M909" s="1" t="s">
        <v>103</v>
      </c>
      <c r="N909" s="1" t="s">
        <v>121</v>
      </c>
      <c r="P909" s="1" t="s">
        <v>43</v>
      </c>
      <c r="Q909" s="1" t="s">
        <v>105</v>
      </c>
      <c r="R909" s="1" t="s">
        <v>106</v>
      </c>
      <c r="S909" s="1" t="s">
        <v>174</v>
      </c>
      <c r="T909" s="1" t="s">
        <v>175</v>
      </c>
      <c r="U909" s="1" t="s">
        <v>174</v>
      </c>
      <c r="V909" s="1" t="s">
        <v>175</v>
      </c>
      <c r="W909" s="1" t="s">
        <v>109</v>
      </c>
      <c r="X909" s="1" t="s">
        <v>19</v>
      </c>
      <c r="Y909" s="1" t="s">
        <v>20</v>
      </c>
      <c r="Z909" s="1" t="s">
        <v>202</v>
      </c>
      <c r="AA909" s="1">
        <v>220809</v>
      </c>
      <c r="AB909" s="1">
        <v>6</v>
      </c>
      <c r="AC909" s="1">
        <v>19.68</v>
      </c>
      <c r="AD909" s="1">
        <v>118.08</v>
      </c>
      <c r="AE909" s="1">
        <v>0.011808</v>
      </c>
      <c r="AF909" s="1">
        <v>19.68</v>
      </c>
      <c r="AG909" s="1">
        <v>118.08</v>
      </c>
      <c r="AH909" s="1">
        <v>0.011808</v>
      </c>
      <c r="AI909" s="1">
        <v>3560</v>
      </c>
      <c r="AJ909" s="1" t="s">
        <v>203</v>
      </c>
      <c r="AK909" s="1" t="s">
        <v>113</v>
      </c>
      <c r="AN909" s="1">
        <v>20.1</v>
      </c>
      <c r="AO909" s="1">
        <v>120.6</v>
      </c>
    </row>
    <row r="910" s="1" customFormat="1" spans="1:41">
      <c r="A910" s="1">
        <v>202302</v>
      </c>
      <c r="B910" s="1" t="s">
        <v>93</v>
      </c>
      <c r="C910" s="1" t="s">
        <v>94</v>
      </c>
      <c r="D910" s="1" t="s">
        <v>245</v>
      </c>
      <c r="E910" s="1" t="s">
        <v>246</v>
      </c>
      <c r="F910" s="1" t="s">
        <v>97</v>
      </c>
      <c r="G910" s="1" t="s">
        <v>128</v>
      </c>
      <c r="H910" s="1" t="s">
        <v>129</v>
      </c>
      <c r="I910" s="4">
        <v>44970</v>
      </c>
      <c r="J910" s="1" t="s">
        <v>1240</v>
      </c>
      <c r="K910" s="1" t="s">
        <v>1241</v>
      </c>
      <c r="L910" s="1" t="s">
        <v>1196</v>
      </c>
      <c r="M910" s="1" t="s">
        <v>137</v>
      </c>
      <c r="N910" s="1" t="s">
        <v>137</v>
      </c>
      <c r="P910" s="1" t="s">
        <v>4</v>
      </c>
      <c r="Q910" s="1" t="s">
        <v>105</v>
      </c>
      <c r="R910" s="1" t="s">
        <v>106</v>
      </c>
      <c r="S910" s="1" t="s">
        <v>186</v>
      </c>
      <c r="T910" s="1" t="s">
        <v>187</v>
      </c>
      <c r="U910" s="1" t="s">
        <v>186</v>
      </c>
      <c r="V910" s="1" t="s">
        <v>187</v>
      </c>
      <c r="W910" s="1" t="s">
        <v>109</v>
      </c>
      <c r="X910" s="1" t="s">
        <v>12</v>
      </c>
      <c r="Y910" s="1" t="s">
        <v>13</v>
      </c>
      <c r="Z910" s="1" t="s">
        <v>124</v>
      </c>
      <c r="AA910" s="1">
        <v>221107</v>
      </c>
      <c r="AB910" s="1">
        <v>5</v>
      </c>
      <c r="AC910" s="1">
        <v>26.08</v>
      </c>
      <c r="AD910" s="1">
        <v>130.4</v>
      </c>
      <c r="AE910" s="1">
        <v>0.01304</v>
      </c>
      <c r="AF910" s="1">
        <v>26.08</v>
      </c>
      <c r="AG910" s="1">
        <v>130.4</v>
      </c>
      <c r="AH910" s="1">
        <v>0.01304</v>
      </c>
      <c r="AI910" s="1">
        <v>1044</v>
      </c>
      <c r="AJ910" s="1" t="s">
        <v>125</v>
      </c>
      <c r="AK910" s="1" t="s">
        <v>113</v>
      </c>
      <c r="AN910" s="1">
        <v>26.6</v>
      </c>
      <c r="AO910" s="1">
        <v>133</v>
      </c>
    </row>
    <row r="911" s="1" customFormat="1" spans="1:41">
      <c r="A911" s="1">
        <v>202302</v>
      </c>
      <c r="B911" s="1" t="s">
        <v>93</v>
      </c>
      <c r="C911" s="1" t="s">
        <v>94</v>
      </c>
      <c r="D911" s="1" t="s">
        <v>245</v>
      </c>
      <c r="E911" s="1" t="s">
        <v>246</v>
      </c>
      <c r="F911" s="1" t="s">
        <v>97</v>
      </c>
      <c r="G911" s="1" t="s">
        <v>128</v>
      </c>
      <c r="H911" s="1" t="s">
        <v>129</v>
      </c>
      <c r="I911" s="4">
        <v>44970</v>
      </c>
      <c r="J911" s="1" t="s">
        <v>1242</v>
      </c>
      <c r="K911" s="1" t="s">
        <v>1243</v>
      </c>
      <c r="L911" s="1" t="s">
        <v>1212</v>
      </c>
      <c r="M911" s="1" t="s">
        <v>103</v>
      </c>
      <c r="N911" s="1" t="s">
        <v>121</v>
      </c>
      <c r="P911" s="1" t="s">
        <v>4</v>
      </c>
      <c r="Q911" s="1" t="s">
        <v>105</v>
      </c>
      <c r="R911" s="1" t="s">
        <v>106</v>
      </c>
      <c r="S911" s="1" t="s">
        <v>174</v>
      </c>
      <c r="T911" s="1" t="s">
        <v>175</v>
      </c>
      <c r="U911" s="1" t="s">
        <v>174</v>
      </c>
      <c r="V911" s="1" t="s">
        <v>175</v>
      </c>
      <c r="W911" s="1" t="s">
        <v>109</v>
      </c>
      <c r="X911" s="1" t="s">
        <v>12</v>
      </c>
      <c r="Y911" s="1" t="s">
        <v>13</v>
      </c>
      <c r="Z911" s="1" t="s">
        <v>124</v>
      </c>
      <c r="AA911" s="1">
        <v>221107</v>
      </c>
      <c r="AB911" s="1">
        <v>1</v>
      </c>
      <c r="AC911" s="1">
        <v>26.08</v>
      </c>
      <c r="AD911" s="1">
        <v>26.08</v>
      </c>
      <c r="AE911" s="1">
        <v>0.002608</v>
      </c>
      <c r="AF911" s="1">
        <v>26.08</v>
      </c>
      <c r="AG911" s="1">
        <v>26.08</v>
      </c>
      <c r="AH911" s="1">
        <v>0.002608</v>
      </c>
      <c r="AI911" s="1">
        <v>1044</v>
      </c>
      <c r="AJ911" s="1" t="s">
        <v>125</v>
      </c>
      <c r="AK911" s="1" t="s">
        <v>113</v>
      </c>
      <c r="AN911" s="1">
        <v>26.74</v>
      </c>
      <c r="AO911" s="1">
        <v>26.74</v>
      </c>
    </row>
    <row r="912" s="1" customFormat="1" spans="1:41">
      <c r="A912" s="1">
        <v>202302</v>
      </c>
      <c r="B912" s="1" t="s">
        <v>93</v>
      </c>
      <c r="C912" s="1" t="s">
        <v>94</v>
      </c>
      <c r="D912" s="1" t="s">
        <v>245</v>
      </c>
      <c r="E912" s="1" t="s">
        <v>246</v>
      </c>
      <c r="F912" s="1" t="s">
        <v>97</v>
      </c>
      <c r="G912" s="1" t="s">
        <v>128</v>
      </c>
      <c r="H912" s="1" t="s">
        <v>129</v>
      </c>
      <c r="I912" s="4">
        <v>44970</v>
      </c>
      <c r="J912" s="1" t="s">
        <v>1244</v>
      </c>
      <c r="K912" s="1" t="s">
        <v>1245</v>
      </c>
      <c r="L912" s="1" t="s">
        <v>1148</v>
      </c>
      <c r="M912" s="1" t="s">
        <v>137</v>
      </c>
      <c r="N912" s="1" t="s">
        <v>137</v>
      </c>
      <c r="P912" s="1" t="s">
        <v>4</v>
      </c>
      <c r="Q912" s="1" t="s">
        <v>105</v>
      </c>
      <c r="R912" s="1" t="s">
        <v>106</v>
      </c>
      <c r="S912" s="1" t="s">
        <v>146</v>
      </c>
      <c r="T912" s="1" t="s">
        <v>147</v>
      </c>
      <c r="U912" s="1" t="s">
        <v>146</v>
      </c>
      <c r="V912" s="1" t="s">
        <v>147</v>
      </c>
      <c r="W912" s="1" t="s">
        <v>109</v>
      </c>
      <c r="X912" s="1" t="s">
        <v>30</v>
      </c>
      <c r="Y912" s="1" t="s">
        <v>31</v>
      </c>
      <c r="Z912" s="1" t="s">
        <v>286</v>
      </c>
      <c r="AA912" s="1">
        <v>202209022</v>
      </c>
      <c r="AB912" s="1">
        <v>4</v>
      </c>
      <c r="AC912" s="1">
        <v>48.75</v>
      </c>
      <c r="AD912" s="1">
        <v>195</v>
      </c>
      <c r="AE912" s="1">
        <v>0.0195</v>
      </c>
      <c r="AF912" s="1">
        <v>48.75</v>
      </c>
      <c r="AG912" s="1">
        <v>195</v>
      </c>
      <c r="AH912" s="1">
        <v>0.0195</v>
      </c>
      <c r="AI912" s="1">
        <v>3759</v>
      </c>
      <c r="AJ912" s="1" t="s">
        <v>287</v>
      </c>
      <c r="AK912" s="1" t="s">
        <v>113</v>
      </c>
      <c r="AN912" s="1">
        <v>85.6</v>
      </c>
      <c r="AO912" s="1">
        <v>342.4</v>
      </c>
    </row>
    <row r="913" s="1" customFormat="1" spans="1:41">
      <c r="A913" s="1">
        <v>202302</v>
      </c>
      <c r="B913" s="1" t="s">
        <v>93</v>
      </c>
      <c r="C913" s="1" t="s">
        <v>94</v>
      </c>
      <c r="D913" s="1" t="s">
        <v>245</v>
      </c>
      <c r="E913" s="1" t="s">
        <v>246</v>
      </c>
      <c r="F913" s="1" t="s">
        <v>97</v>
      </c>
      <c r="G913" s="1" t="s">
        <v>128</v>
      </c>
      <c r="H913" s="1" t="s">
        <v>129</v>
      </c>
      <c r="I913" s="4">
        <v>44970</v>
      </c>
      <c r="J913" s="1" t="s">
        <v>1244</v>
      </c>
      <c r="K913" s="1" t="s">
        <v>1245</v>
      </c>
      <c r="L913" s="1" t="s">
        <v>1148</v>
      </c>
      <c r="M913" s="1" t="s">
        <v>137</v>
      </c>
      <c r="N913" s="1" t="s">
        <v>137</v>
      </c>
      <c r="P913" s="1" t="s">
        <v>4</v>
      </c>
      <c r="Q913" s="1" t="s">
        <v>105</v>
      </c>
      <c r="R913" s="1" t="s">
        <v>106</v>
      </c>
      <c r="S913" s="1" t="s">
        <v>146</v>
      </c>
      <c r="T913" s="1" t="s">
        <v>147</v>
      </c>
      <c r="U913" s="1" t="s">
        <v>146</v>
      </c>
      <c r="V913" s="1" t="s">
        <v>147</v>
      </c>
      <c r="W913" s="1" t="s">
        <v>109</v>
      </c>
      <c r="X913" s="1" t="s">
        <v>30</v>
      </c>
      <c r="Y913" s="1" t="s">
        <v>31</v>
      </c>
      <c r="Z913" s="1" t="s">
        <v>286</v>
      </c>
      <c r="AA913" s="1">
        <v>202209022</v>
      </c>
      <c r="AB913" s="1">
        <v>6</v>
      </c>
      <c r="AC913" s="1">
        <v>48.75</v>
      </c>
      <c r="AD913" s="1">
        <v>292.5</v>
      </c>
      <c r="AE913" s="1">
        <v>0.02925</v>
      </c>
      <c r="AF913" s="1">
        <v>48.75</v>
      </c>
      <c r="AG913" s="1">
        <v>292.5</v>
      </c>
      <c r="AH913" s="1">
        <v>0.02925</v>
      </c>
      <c r="AI913" s="1">
        <v>3759</v>
      </c>
      <c r="AJ913" s="1" t="s">
        <v>287</v>
      </c>
      <c r="AK913" s="1" t="s">
        <v>113</v>
      </c>
      <c r="AN913" s="1">
        <v>85.6</v>
      </c>
      <c r="AO913" s="1">
        <v>513.6</v>
      </c>
    </row>
    <row r="914" s="1" customFormat="1" spans="1:41">
      <c r="A914" s="1">
        <v>202302</v>
      </c>
      <c r="B914" s="1" t="s">
        <v>93</v>
      </c>
      <c r="C914" s="1" t="s">
        <v>94</v>
      </c>
      <c r="D914" s="1" t="s">
        <v>245</v>
      </c>
      <c r="E914" s="1" t="s">
        <v>246</v>
      </c>
      <c r="F914" s="1" t="s">
        <v>97</v>
      </c>
      <c r="G914" s="1" t="s">
        <v>128</v>
      </c>
      <c r="H914" s="1" t="s">
        <v>129</v>
      </c>
      <c r="I914" s="4">
        <v>44970</v>
      </c>
      <c r="J914" s="1" t="s">
        <v>1246</v>
      </c>
      <c r="K914" s="1" t="s">
        <v>1247</v>
      </c>
      <c r="L914" s="1" t="s">
        <v>1148</v>
      </c>
      <c r="M914" s="1" t="s">
        <v>103</v>
      </c>
      <c r="N914" s="1" t="s">
        <v>121</v>
      </c>
      <c r="P914" s="1" t="s">
        <v>4</v>
      </c>
      <c r="Q914" s="1" t="s">
        <v>105</v>
      </c>
      <c r="R914" s="1" t="s">
        <v>106</v>
      </c>
      <c r="S914" s="1" t="s">
        <v>146</v>
      </c>
      <c r="T914" s="1" t="s">
        <v>147</v>
      </c>
      <c r="U914" s="1" t="s">
        <v>146</v>
      </c>
      <c r="V914" s="1" t="s">
        <v>147</v>
      </c>
      <c r="W914" s="1" t="s">
        <v>109</v>
      </c>
      <c r="X914" s="1" t="s">
        <v>30</v>
      </c>
      <c r="Y914" s="1" t="s">
        <v>31</v>
      </c>
      <c r="Z914" s="1" t="s">
        <v>286</v>
      </c>
      <c r="AA914" s="1">
        <v>202209022</v>
      </c>
      <c r="AB914" s="1">
        <v>2</v>
      </c>
      <c r="AC914" s="1">
        <v>48.75</v>
      </c>
      <c r="AD914" s="1">
        <v>97.5</v>
      </c>
      <c r="AE914" s="1">
        <v>0.00975</v>
      </c>
      <c r="AF914" s="1">
        <v>48.75</v>
      </c>
      <c r="AG914" s="1">
        <v>97.5</v>
      </c>
      <c r="AH914" s="1">
        <v>0.00975</v>
      </c>
      <c r="AI914" s="1">
        <v>3759</v>
      </c>
      <c r="AJ914" s="1" t="s">
        <v>287</v>
      </c>
      <c r="AK914" s="1" t="s">
        <v>113</v>
      </c>
      <c r="AN914" s="1">
        <v>85</v>
      </c>
      <c r="AO914" s="1">
        <v>170</v>
      </c>
    </row>
    <row r="915" s="1" customFormat="1" spans="1:41">
      <c r="A915" s="1">
        <v>202302</v>
      </c>
      <c r="B915" s="1" t="s">
        <v>93</v>
      </c>
      <c r="C915" s="1" t="s">
        <v>94</v>
      </c>
      <c r="D915" s="1" t="s">
        <v>245</v>
      </c>
      <c r="E915" s="1" t="s">
        <v>246</v>
      </c>
      <c r="F915" s="1" t="s">
        <v>97</v>
      </c>
      <c r="G915" s="1" t="s">
        <v>128</v>
      </c>
      <c r="H915" s="1" t="s">
        <v>129</v>
      </c>
      <c r="I915" s="4">
        <v>44970</v>
      </c>
      <c r="J915" s="1" t="s">
        <v>1246</v>
      </c>
      <c r="K915" s="1" t="s">
        <v>1247</v>
      </c>
      <c r="L915" s="1" t="s">
        <v>1148</v>
      </c>
      <c r="M915" s="1" t="s">
        <v>103</v>
      </c>
      <c r="N915" s="1" t="s">
        <v>121</v>
      </c>
      <c r="P915" s="1" t="s">
        <v>4</v>
      </c>
      <c r="Q915" s="1" t="s">
        <v>105</v>
      </c>
      <c r="R915" s="1" t="s">
        <v>106</v>
      </c>
      <c r="S915" s="1" t="s">
        <v>146</v>
      </c>
      <c r="T915" s="1" t="s">
        <v>147</v>
      </c>
      <c r="U915" s="1" t="s">
        <v>146</v>
      </c>
      <c r="V915" s="1" t="s">
        <v>147</v>
      </c>
      <c r="W915" s="1" t="s">
        <v>109</v>
      </c>
      <c r="X915" s="1" t="s">
        <v>30</v>
      </c>
      <c r="Y915" s="1" t="s">
        <v>31</v>
      </c>
      <c r="Z915" s="1" t="s">
        <v>286</v>
      </c>
      <c r="AA915" s="1">
        <v>202209022</v>
      </c>
      <c r="AB915" s="1">
        <v>3</v>
      </c>
      <c r="AC915" s="1">
        <v>48.75</v>
      </c>
      <c r="AD915" s="1">
        <v>146.25</v>
      </c>
      <c r="AE915" s="1">
        <v>0.014625</v>
      </c>
      <c r="AF915" s="1">
        <v>48.75</v>
      </c>
      <c r="AG915" s="1">
        <v>146.25</v>
      </c>
      <c r="AH915" s="1">
        <v>0.014625</v>
      </c>
      <c r="AI915" s="1">
        <v>3759</v>
      </c>
      <c r="AJ915" s="1" t="s">
        <v>287</v>
      </c>
      <c r="AK915" s="1" t="s">
        <v>113</v>
      </c>
      <c r="AN915" s="1">
        <v>85</v>
      </c>
      <c r="AO915" s="1">
        <v>255</v>
      </c>
    </row>
    <row r="916" s="1" customFormat="1" spans="1:41">
      <c r="A916" s="1">
        <v>202302</v>
      </c>
      <c r="B916" s="1" t="s">
        <v>93</v>
      </c>
      <c r="C916" s="1" t="s">
        <v>94</v>
      </c>
      <c r="D916" s="1" t="s">
        <v>245</v>
      </c>
      <c r="E916" s="1" t="s">
        <v>246</v>
      </c>
      <c r="F916" s="1" t="s">
        <v>97</v>
      </c>
      <c r="G916" s="1" t="s">
        <v>128</v>
      </c>
      <c r="H916" s="1" t="s">
        <v>129</v>
      </c>
      <c r="I916" s="4">
        <v>44971</v>
      </c>
      <c r="J916" s="1" t="s">
        <v>1248</v>
      </c>
      <c r="K916" s="1" t="s">
        <v>1249</v>
      </c>
      <c r="L916" s="1" t="s">
        <v>1137</v>
      </c>
      <c r="M916" s="1" t="s">
        <v>103</v>
      </c>
      <c r="N916" s="1" t="s">
        <v>121</v>
      </c>
      <c r="P916" s="1" t="s">
        <v>43</v>
      </c>
      <c r="Q916" s="1" t="s">
        <v>105</v>
      </c>
      <c r="R916" s="1" t="s">
        <v>106</v>
      </c>
      <c r="S916" s="1" t="s">
        <v>158</v>
      </c>
      <c r="T916" s="1" t="s">
        <v>159</v>
      </c>
      <c r="U916" s="1" t="s">
        <v>158</v>
      </c>
      <c r="V916" s="1" t="s">
        <v>159</v>
      </c>
      <c r="W916" s="1" t="s">
        <v>109</v>
      </c>
      <c r="X916" s="1" t="s">
        <v>12</v>
      </c>
      <c r="Y916" s="1" t="s">
        <v>15</v>
      </c>
      <c r="Z916" s="1" t="s">
        <v>250</v>
      </c>
      <c r="AA916" s="1">
        <v>221122</v>
      </c>
      <c r="AB916" s="1">
        <v>25</v>
      </c>
      <c r="AC916" s="1">
        <v>48.96</v>
      </c>
      <c r="AD916" s="1">
        <v>1224</v>
      </c>
      <c r="AE916" s="1">
        <v>0.1224</v>
      </c>
      <c r="AF916" s="1">
        <v>48.96</v>
      </c>
      <c r="AG916" s="1">
        <v>1224</v>
      </c>
      <c r="AH916" s="1">
        <v>0.1224</v>
      </c>
      <c r="AI916" s="1">
        <v>3657</v>
      </c>
      <c r="AJ916" s="1" t="s">
        <v>251</v>
      </c>
      <c r="AK916" s="1" t="s">
        <v>113</v>
      </c>
      <c r="AN916" s="1">
        <v>52.8</v>
      </c>
      <c r="AO916" s="1">
        <v>1320</v>
      </c>
    </row>
    <row r="917" s="1" customFormat="1" spans="1:41">
      <c r="A917" s="1">
        <v>202302</v>
      </c>
      <c r="B917" s="1" t="s">
        <v>93</v>
      </c>
      <c r="C917" s="1" t="s">
        <v>94</v>
      </c>
      <c r="D917" s="1" t="s">
        <v>245</v>
      </c>
      <c r="E917" s="1" t="s">
        <v>246</v>
      </c>
      <c r="F917" s="1" t="s">
        <v>97</v>
      </c>
      <c r="G917" s="1" t="s">
        <v>128</v>
      </c>
      <c r="H917" s="1" t="s">
        <v>129</v>
      </c>
      <c r="I917" s="4">
        <v>44971</v>
      </c>
      <c r="J917" s="1" t="s">
        <v>1250</v>
      </c>
      <c r="K917" s="1" t="s">
        <v>1251</v>
      </c>
      <c r="L917" s="1" t="s">
        <v>1148</v>
      </c>
      <c r="M917" s="1" t="s">
        <v>137</v>
      </c>
      <c r="N917" s="1" t="s">
        <v>137</v>
      </c>
      <c r="P917" s="1" t="s">
        <v>43</v>
      </c>
      <c r="Q917" s="1" t="s">
        <v>105</v>
      </c>
      <c r="R917" s="1" t="s">
        <v>106</v>
      </c>
      <c r="S917" s="1" t="s">
        <v>146</v>
      </c>
      <c r="T917" s="1" t="s">
        <v>147</v>
      </c>
      <c r="U917" s="1" t="s">
        <v>146</v>
      </c>
      <c r="V917" s="1" t="s">
        <v>147</v>
      </c>
      <c r="W917" s="1" t="s">
        <v>109</v>
      </c>
      <c r="X917" s="1" t="s">
        <v>12</v>
      </c>
      <c r="Y917" s="1" t="s">
        <v>15</v>
      </c>
      <c r="Z917" s="1" t="s">
        <v>250</v>
      </c>
      <c r="AA917" s="1">
        <v>221122</v>
      </c>
      <c r="AB917" s="1">
        <v>5</v>
      </c>
      <c r="AC917" s="1">
        <v>48.96</v>
      </c>
      <c r="AD917" s="1">
        <v>244.8</v>
      </c>
      <c r="AE917" s="1">
        <v>0.02448</v>
      </c>
      <c r="AF917" s="1">
        <v>48.96</v>
      </c>
      <c r="AG917" s="1">
        <v>244.8</v>
      </c>
      <c r="AH917" s="1">
        <v>0.02448</v>
      </c>
      <c r="AI917" s="1">
        <v>3657</v>
      </c>
      <c r="AJ917" s="1" t="s">
        <v>251</v>
      </c>
      <c r="AK917" s="1" t="s">
        <v>113</v>
      </c>
      <c r="AN917" s="1">
        <v>52.8</v>
      </c>
      <c r="AO917" s="1">
        <v>264</v>
      </c>
    </row>
    <row r="918" s="1" customFormat="1" spans="1:41">
      <c r="A918" s="1">
        <v>202302</v>
      </c>
      <c r="B918" s="1" t="s">
        <v>93</v>
      </c>
      <c r="C918" s="1" t="s">
        <v>94</v>
      </c>
      <c r="D918" s="1" t="s">
        <v>245</v>
      </c>
      <c r="E918" s="1" t="s">
        <v>246</v>
      </c>
      <c r="F918" s="1" t="s">
        <v>97</v>
      </c>
      <c r="G918" s="1" t="s">
        <v>128</v>
      </c>
      <c r="H918" s="1" t="s">
        <v>129</v>
      </c>
      <c r="I918" s="4">
        <v>44971</v>
      </c>
      <c r="J918" s="1" t="s">
        <v>415</v>
      </c>
      <c r="K918" s="1" t="s">
        <v>416</v>
      </c>
      <c r="L918" s="1" t="s">
        <v>1155</v>
      </c>
      <c r="M918" s="1" t="s">
        <v>228</v>
      </c>
      <c r="N918" s="1" t="s">
        <v>228</v>
      </c>
      <c r="P918" s="1" t="s">
        <v>43</v>
      </c>
      <c r="Q918" s="1" t="s">
        <v>105</v>
      </c>
      <c r="R918" s="1" t="s">
        <v>106</v>
      </c>
      <c r="S918" s="1" t="s">
        <v>133</v>
      </c>
      <c r="T918" s="1" t="s">
        <v>134</v>
      </c>
      <c r="U918" s="1" t="s">
        <v>133</v>
      </c>
      <c r="V918" s="1" t="s">
        <v>134</v>
      </c>
      <c r="W918" s="1" t="s">
        <v>109</v>
      </c>
      <c r="X918" s="1" t="s">
        <v>47</v>
      </c>
      <c r="Y918" s="1" t="s">
        <v>48</v>
      </c>
      <c r="Z918" s="1" t="s">
        <v>417</v>
      </c>
      <c r="AA918" s="1">
        <v>20220349</v>
      </c>
      <c r="AB918" s="1">
        <v>10</v>
      </c>
      <c r="AC918" s="1">
        <v>23.43</v>
      </c>
      <c r="AD918" s="1">
        <v>234.3</v>
      </c>
      <c r="AE918" s="1">
        <v>0.02343</v>
      </c>
      <c r="AF918" s="1">
        <v>23.43</v>
      </c>
      <c r="AG918" s="1">
        <v>234.3</v>
      </c>
      <c r="AH918" s="1">
        <v>0.02343</v>
      </c>
      <c r="AI918" s="1">
        <v>1419</v>
      </c>
      <c r="AJ918" s="1" t="s">
        <v>418</v>
      </c>
      <c r="AK918" s="1" t="s">
        <v>113</v>
      </c>
      <c r="AN918" s="1">
        <v>23.9</v>
      </c>
      <c r="AO918" s="1">
        <v>239</v>
      </c>
    </row>
    <row r="919" s="1" customFormat="1" spans="1:41">
      <c r="A919" s="1">
        <v>202302</v>
      </c>
      <c r="B919" s="1" t="s">
        <v>93</v>
      </c>
      <c r="C919" s="1" t="s">
        <v>94</v>
      </c>
      <c r="D919" s="1" t="s">
        <v>245</v>
      </c>
      <c r="E919" s="1" t="s">
        <v>246</v>
      </c>
      <c r="F919" s="1" t="s">
        <v>97</v>
      </c>
      <c r="G919" s="1" t="s">
        <v>128</v>
      </c>
      <c r="H919" s="1" t="s">
        <v>129</v>
      </c>
      <c r="I919" s="4">
        <v>44971</v>
      </c>
      <c r="J919" s="1" t="s">
        <v>1252</v>
      </c>
      <c r="K919" s="1" t="s">
        <v>1253</v>
      </c>
      <c r="L919" s="1" t="s">
        <v>1196</v>
      </c>
      <c r="M919" s="1" t="s">
        <v>228</v>
      </c>
      <c r="N919" s="1" t="s">
        <v>228</v>
      </c>
      <c r="P919" s="1" t="s">
        <v>4</v>
      </c>
      <c r="Q919" s="1" t="s">
        <v>105</v>
      </c>
      <c r="R919" s="1" t="s">
        <v>106</v>
      </c>
      <c r="S919" s="1" t="s">
        <v>186</v>
      </c>
      <c r="T919" s="1" t="s">
        <v>187</v>
      </c>
      <c r="U919" s="1" t="s">
        <v>186</v>
      </c>
      <c r="V919" s="1" t="s">
        <v>187</v>
      </c>
      <c r="W919" s="1" t="s">
        <v>109</v>
      </c>
      <c r="X919" s="1" t="s">
        <v>12</v>
      </c>
      <c r="Y919" s="1" t="s">
        <v>15</v>
      </c>
      <c r="Z919" s="1" t="s">
        <v>250</v>
      </c>
      <c r="AA919" s="1">
        <v>221122</v>
      </c>
      <c r="AB919" s="1">
        <v>5</v>
      </c>
      <c r="AC919" s="1">
        <v>48.96</v>
      </c>
      <c r="AD919" s="1">
        <v>244.8</v>
      </c>
      <c r="AE919" s="1">
        <v>0.02448</v>
      </c>
      <c r="AF919" s="1">
        <v>48.96</v>
      </c>
      <c r="AG919" s="1">
        <v>244.8</v>
      </c>
      <c r="AH919" s="1">
        <v>0.02448</v>
      </c>
      <c r="AI919" s="1">
        <v>3657</v>
      </c>
      <c r="AJ919" s="1" t="s">
        <v>251</v>
      </c>
      <c r="AK919" s="1" t="s">
        <v>113</v>
      </c>
      <c r="AN919" s="1">
        <v>52.8</v>
      </c>
      <c r="AO919" s="1">
        <v>264</v>
      </c>
    </row>
    <row r="920" s="1" customFormat="1" hidden="1" spans="1:41">
      <c r="A920" s="1">
        <v>202302</v>
      </c>
      <c r="B920" s="1" t="s">
        <v>93</v>
      </c>
      <c r="C920" s="1" t="s">
        <v>94</v>
      </c>
      <c r="D920" s="1" t="s">
        <v>245</v>
      </c>
      <c r="E920" s="1" t="s">
        <v>246</v>
      </c>
      <c r="F920" s="1" t="s">
        <v>97</v>
      </c>
      <c r="G920" s="1" t="s">
        <v>128</v>
      </c>
      <c r="H920" s="1" t="s">
        <v>129</v>
      </c>
      <c r="I920" s="4">
        <v>44971</v>
      </c>
      <c r="J920" s="1" t="s">
        <v>270</v>
      </c>
      <c r="K920" s="1" t="s">
        <v>271</v>
      </c>
      <c r="L920" s="1" t="s">
        <v>270</v>
      </c>
      <c r="M920" s="1" t="s">
        <v>103</v>
      </c>
      <c r="N920" s="1" t="s">
        <v>121</v>
      </c>
      <c r="O920" s="1" t="s">
        <v>270</v>
      </c>
      <c r="P920" s="1" t="s">
        <v>50</v>
      </c>
      <c r="Q920" s="1" t="s">
        <v>105</v>
      </c>
      <c r="R920" s="1" t="s">
        <v>106</v>
      </c>
      <c r="S920" s="1" t="s">
        <v>146</v>
      </c>
      <c r="T920" s="1" t="s">
        <v>147</v>
      </c>
      <c r="U920" s="1" t="s">
        <v>146</v>
      </c>
      <c r="V920" s="1" t="s">
        <v>147</v>
      </c>
      <c r="W920" s="1" t="s">
        <v>109</v>
      </c>
      <c r="X920" s="1" t="s">
        <v>19</v>
      </c>
      <c r="Y920" s="1" t="s">
        <v>21</v>
      </c>
      <c r="Z920" s="1" t="s">
        <v>393</v>
      </c>
      <c r="AA920" s="1">
        <v>220410</v>
      </c>
      <c r="AB920" s="1">
        <v>5</v>
      </c>
      <c r="AC920" s="1">
        <v>43.09</v>
      </c>
      <c r="AD920" s="1">
        <v>215.45</v>
      </c>
      <c r="AE920" s="1">
        <v>0.021545</v>
      </c>
      <c r="AF920" s="1">
        <v>43.09</v>
      </c>
      <c r="AG920" s="1">
        <v>215.45</v>
      </c>
      <c r="AH920" s="1">
        <v>0.021545</v>
      </c>
      <c r="AI920" s="1">
        <v>1038</v>
      </c>
      <c r="AJ920" s="1" t="s">
        <v>394</v>
      </c>
      <c r="AK920" s="1" t="s">
        <v>113</v>
      </c>
      <c r="AN920" s="1">
        <v>43.8</v>
      </c>
      <c r="AO920" s="1">
        <v>219</v>
      </c>
    </row>
    <row r="921" s="1" customFormat="1" hidden="1" spans="1:41">
      <c r="A921" s="1">
        <v>202302</v>
      </c>
      <c r="B921" s="1" t="s">
        <v>93</v>
      </c>
      <c r="C921" s="1" t="s">
        <v>94</v>
      </c>
      <c r="D921" s="1" t="s">
        <v>245</v>
      </c>
      <c r="E921" s="1" t="s">
        <v>246</v>
      </c>
      <c r="F921" s="1" t="s">
        <v>97</v>
      </c>
      <c r="G921" s="1" t="s">
        <v>128</v>
      </c>
      <c r="H921" s="1" t="s">
        <v>129</v>
      </c>
      <c r="I921" s="4">
        <v>44971</v>
      </c>
      <c r="J921" s="1" t="s">
        <v>274</v>
      </c>
      <c r="K921" s="1" t="s">
        <v>275</v>
      </c>
      <c r="L921" s="1" t="s">
        <v>274</v>
      </c>
      <c r="M921" s="1" t="s">
        <v>103</v>
      </c>
      <c r="N921" s="1" t="s">
        <v>121</v>
      </c>
      <c r="O921" s="1" t="s">
        <v>274</v>
      </c>
      <c r="P921" s="1" t="s">
        <v>50</v>
      </c>
      <c r="Q921" s="1" t="s">
        <v>105</v>
      </c>
      <c r="R921" s="1" t="s">
        <v>106</v>
      </c>
      <c r="S921" s="1" t="s">
        <v>186</v>
      </c>
      <c r="T921" s="1" t="s">
        <v>187</v>
      </c>
      <c r="U921" s="1" t="s">
        <v>186</v>
      </c>
      <c r="V921" s="1" t="s">
        <v>187</v>
      </c>
      <c r="W921" s="1" t="s">
        <v>109</v>
      </c>
      <c r="X921" s="1" t="s">
        <v>110</v>
      </c>
      <c r="Y921" s="1" t="s">
        <v>38</v>
      </c>
      <c r="Z921" s="1" t="s">
        <v>310</v>
      </c>
      <c r="AA921" s="1">
        <v>221008</v>
      </c>
      <c r="AB921" s="1">
        <v>10</v>
      </c>
      <c r="AC921" s="1">
        <v>23.4</v>
      </c>
      <c r="AD921" s="1">
        <v>234</v>
      </c>
      <c r="AE921" s="1">
        <v>0.0234</v>
      </c>
      <c r="AF921" s="1">
        <v>23.4</v>
      </c>
      <c r="AG921" s="1">
        <v>234</v>
      </c>
      <c r="AH921" s="1">
        <v>0.0234</v>
      </c>
      <c r="AI921" s="1">
        <v>1006</v>
      </c>
      <c r="AJ921" s="1" t="s">
        <v>311</v>
      </c>
      <c r="AK921" s="1" t="s">
        <v>113</v>
      </c>
      <c r="AN921" s="1">
        <v>24.1</v>
      </c>
      <c r="AO921" s="1">
        <v>241</v>
      </c>
    </row>
    <row r="922" s="1" customFormat="1" spans="1:41">
      <c r="A922" s="1">
        <v>202302</v>
      </c>
      <c r="B922" s="1" t="s">
        <v>93</v>
      </c>
      <c r="C922" s="1" t="s">
        <v>94</v>
      </c>
      <c r="D922" s="1" t="s">
        <v>245</v>
      </c>
      <c r="E922" s="1" t="s">
        <v>246</v>
      </c>
      <c r="F922" s="1" t="s">
        <v>97</v>
      </c>
      <c r="G922" s="1" t="s">
        <v>128</v>
      </c>
      <c r="H922" s="1" t="s">
        <v>129</v>
      </c>
      <c r="I922" s="4">
        <v>44972</v>
      </c>
      <c r="J922" s="1" t="s">
        <v>1254</v>
      </c>
      <c r="K922" s="1" t="s">
        <v>1255</v>
      </c>
      <c r="L922" s="1" t="s">
        <v>1137</v>
      </c>
      <c r="M922" s="1" t="s">
        <v>137</v>
      </c>
      <c r="N922" s="1" t="s">
        <v>137</v>
      </c>
      <c r="P922" s="1" t="s">
        <v>4</v>
      </c>
      <c r="Q922" s="1" t="s">
        <v>105</v>
      </c>
      <c r="R922" s="1" t="s">
        <v>106</v>
      </c>
      <c r="S922" s="1" t="s">
        <v>158</v>
      </c>
      <c r="T922" s="1" t="s">
        <v>159</v>
      </c>
      <c r="U922" s="1" t="s">
        <v>158</v>
      </c>
      <c r="V922" s="1" t="s">
        <v>159</v>
      </c>
      <c r="W922" s="1" t="s">
        <v>109</v>
      </c>
      <c r="X922" s="1" t="s">
        <v>110</v>
      </c>
      <c r="Y922" s="1" t="s">
        <v>35</v>
      </c>
      <c r="Z922" s="1" t="s">
        <v>111</v>
      </c>
      <c r="AA922" s="1">
        <v>220953</v>
      </c>
      <c r="AB922" s="1">
        <v>5</v>
      </c>
      <c r="AC922" s="1">
        <v>31.29</v>
      </c>
      <c r="AD922" s="1">
        <v>156.45</v>
      </c>
      <c r="AE922" s="1">
        <v>0.015645</v>
      </c>
      <c r="AF922" s="1">
        <v>31.29</v>
      </c>
      <c r="AG922" s="1">
        <v>156.45</v>
      </c>
      <c r="AH922" s="1">
        <v>0.015645</v>
      </c>
      <c r="AI922" s="1">
        <v>1047</v>
      </c>
      <c r="AJ922" s="1" t="s">
        <v>112</v>
      </c>
      <c r="AK922" s="1" t="s">
        <v>113</v>
      </c>
      <c r="AN922" s="1">
        <v>32.4</v>
      </c>
      <c r="AO922" s="1">
        <v>162</v>
      </c>
    </row>
    <row r="923" s="1" customFormat="1" spans="1:41">
      <c r="A923" s="1">
        <v>202302</v>
      </c>
      <c r="B923" s="1" t="s">
        <v>93</v>
      </c>
      <c r="C923" s="1" t="s">
        <v>94</v>
      </c>
      <c r="D923" s="1" t="s">
        <v>245</v>
      </c>
      <c r="E923" s="1" t="s">
        <v>246</v>
      </c>
      <c r="F923" s="1" t="s">
        <v>97</v>
      </c>
      <c r="G923" s="1" t="s">
        <v>128</v>
      </c>
      <c r="H923" s="1" t="s">
        <v>129</v>
      </c>
      <c r="I923" s="4">
        <v>44972</v>
      </c>
      <c r="J923" s="1" t="s">
        <v>1256</v>
      </c>
      <c r="K923" s="1" t="s">
        <v>1257</v>
      </c>
      <c r="L923" s="1" t="s">
        <v>1137</v>
      </c>
      <c r="M923" s="1" t="s">
        <v>137</v>
      </c>
      <c r="N923" s="1" t="s">
        <v>137</v>
      </c>
      <c r="P923" s="1" t="s">
        <v>4</v>
      </c>
      <c r="Q923" s="1" t="s">
        <v>105</v>
      </c>
      <c r="R923" s="1" t="s">
        <v>106</v>
      </c>
      <c r="S923" s="1" t="s">
        <v>158</v>
      </c>
      <c r="T923" s="1" t="s">
        <v>159</v>
      </c>
      <c r="U923" s="1" t="s">
        <v>158</v>
      </c>
      <c r="V923" s="1" t="s">
        <v>159</v>
      </c>
      <c r="W923" s="1" t="s">
        <v>109</v>
      </c>
      <c r="X923" s="1" t="s">
        <v>12</v>
      </c>
      <c r="Y923" s="1" t="s">
        <v>15</v>
      </c>
      <c r="Z923" s="1" t="s">
        <v>250</v>
      </c>
      <c r="AA923" s="1">
        <v>221122</v>
      </c>
      <c r="AB923" s="1">
        <v>5</v>
      </c>
      <c r="AC923" s="1">
        <v>48.96</v>
      </c>
      <c r="AD923" s="1">
        <v>244.8</v>
      </c>
      <c r="AE923" s="1">
        <v>0.02448</v>
      </c>
      <c r="AF923" s="1">
        <v>48.96</v>
      </c>
      <c r="AG923" s="1">
        <v>244.8</v>
      </c>
      <c r="AH923" s="1">
        <v>0.02448</v>
      </c>
      <c r="AI923" s="1">
        <v>3657</v>
      </c>
      <c r="AJ923" s="1" t="s">
        <v>251</v>
      </c>
      <c r="AK923" s="1" t="s">
        <v>113</v>
      </c>
      <c r="AN923" s="1">
        <v>52.8</v>
      </c>
      <c r="AO923" s="1">
        <v>264</v>
      </c>
    </row>
    <row r="924" s="1" customFormat="1" spans="1:41">
      <c r="A924" s="1">
        <v>202302</v>
      </c>
      <c r="B924" s="1" t="s">
        <v>93</v>
      </c>
      <c r="C924" s="1" t="s">
        <v>94</v>
      </c>
      <c r="D924" s="1" t="s">
        <v>245</v>
      </c>
      <c r="E924" s="1" t="s">
        <v>246</v>
      </c>
      <c r="F924" s="1" t="s">
        <v>97</v>
      </c>
      <c r="G924" s="1" t="s">
        <v>128</v>
      </c>
      <c r="H924" s="1" t="s">
        <v>129</v>
      </c>
      <c r="I924" s="4">
        <v>44972</v>
      </c>
      <c r="J924" s="1" t="s">
        <v>1258</v>
      </c>
      <c r="K924" s="1" t="s">
        <v>1259</v>
      </c>
      <c r="L924" s="1" t="s">
        <v>1225</v>
      </c>
      <c r="M924" s="1" t="s">
        <v>103</v>
      </c>
      <c r="N924" s="1" t="s">
        <v>121</v>
      </c>
      <c r="P924" s="1" t="s">
        <v>4</v>
      </c>
      <c r="Q924" s="1" t="s">
        <v>105</v>
      </c>
      <c r="R924" s="1" t="s">
        <v>106</v>
      </c>
      <c r="S924" s="1" t="s">
        <v>107</v>
      </c>
      <c r="T924" s="1" t="s">
        <v>108</v>
      </c>
      <c r="U924" s="1" t="s">
        <v>107</v>
      </c>
      <c r="V924" s="1" t="s">
        <v>108</v>
      </c>
      <c r="W924" s="1" t="s">
        <v>109</v>
      </c>
      <c r="X924" s="1" t="s">
        <v>12</v>
      </c>
      <c r="Y924" s="1" t="s">
        <v>13</v>
      </c>
      <c r="Z924" s="1" t="s">
        <v>124</v>
      </c>
      <c r="AA924" s="1">
        <v>221107</v>
      </c>
      <c r="AB924" s="1">
        <v>2</v>
      </c>
      <c r="AC924" s="1">
        <v>26.08</v>
      </c>
      <c r="AD924" s="1">
        <v>52.16</v>
      </c>
      <c r="AE924" s="1">
        <v>0.005216</v>
      </c>
      <c r="AF924" s="1">
        <v>26.08</v>
      </c>
      <c r="AG924" s="1">
        <v>52.16</v>
      </c>
      <c r="AH924" s="1">
        <v>0.005216</v>
      </c>
      <c r="AI924" s="1">
        <v>1044</v>
      </c>
      <c r="AJ924" s="1" t="s">
        <v>125</v>
      </c>
      <c r="AK924" s="1" t="s">
        <v>113</v>
      </c>
      <c r="AN924" s="1">
        <v>26.74</v>
      </c>
      <c r="AO924" s="1">
        <v>53.48</v>
      </c>
    </row>
    <row r="925" s="1" customFormat="1" hidden="1" spans="1:41">
      <c r="A925" s="1">
        <v>202302</v>
      </c>
      <c r="B925" s="1" t="s">
        <v>93</v>
      </c>
      <c r="C925" s="1" t="s">
        <v>94</v>
      </c>
      <c r="D925" s="1" t="s">
        <v>245</v>
      </c>
      <c r="E925" s="1" t="s">
        <v>246</v>
      </c>
      <c r="F925" s="1" t="s">
        <v>97</v>
      </c>
      <c r="G925" s="1" t="s">
        <v>128</v>
      </c>
      <c r="H925" s="1" t="s">
        <v>129</v>
      </c>
      <c r="I925" s="4">
        <v>44972</v>
      </c>
      <c r="J925" s="1" t="s">
        <v>1260</v>
      </c>
      <c r="K925" s="1" t="s">
        <v>1261</v>
      </c>
      <c r="L925" s="1" t="s">
        <v>1148</v>
      </c>
      <c r="M925" s="1" t="s">
        <v>228</v>
      </c>
      <c r="N925" s="1" t="s">
        <v>228</v>
      </c>
      <c r="O925" s="1" t="s">
        <v>1260</v>
      </c>
      <c r="P925" s="1" t="s">
        <v>50</v>
      </c>
      <c r="Q925" s="1" t="s">
        <v>105</v>
      </c>
      <c r="R925" s="1" t="s">
        <v>106</v>
      </c>
      <c r="S925" s="1" t="s">
        <v>146</v>
      </c>
      <c r="T925" s="1" t="s">
        <v>147</v>
      </c>
      <c r="U925" s="1" t="s">
        <v>146</v>
      </c>
      <c r="V925" s="1" t="s">
        <v>147</v>
      </c>
      <c r="W925" s="1" t="s">
        <v>109</v>
      </c>
      <c r="X925" s="1" t="s">
        <v>110</v>
      </c>
      <c r="Y925" s="1" t="s">
        <v>35</v>
      </c>
      <c r="Z925" s="1" t="s">
        <v>111</v>
      </c>
      <c r="AA925" s="1">
        <v>220953</v>
      </c>
      <c r="AB925" s="1">
        <v>5</v>
      </c>
      <c r="AC925" s="1">
        <v>31.29</v>
      </c>
      <c r="AD925" s="1">
        <v>156.45</v>
      </c>
      <c r="AE925" s="1">
        <v>0.015645</v>
      </c>
      <c r="AF925" s="1">
        <v>31.29</v>
      </c>
      <c r="AG925" s="1">
        <v>156.45</v>
      </c>
      <c r="AH925" s="1">
        <v>0.015645</v>
      </c>
      <c r="AI925" s="1">
        <v>1047</v>
      </c>
      <c r="AJ925" s="1" t="s">
        <v>112</v>
      </c>
      <c r="AK925" s="1" t="s">
        <v>113</v>
      </c>
      <c r="AN925" s="1">
        <v>32.23</v>
      </c>
      <c r="AO925" s="1">
        <v>161.15</v>
      </c>
    </row>
    <row r="926" s="1" customFormat="1" spans="1:41">
      <c r="A926" s="1">
        <v>202302</v>
      </c>
      <c r="B926" s="1" t="s">
        <v>93</v>
      </c>
      <c r="C926" s="1" t="s">
        <v>94</v>
      </c>
      <c r="D926" s="1" t="s">
        <v>245</v>
      </c>
      <c r="E926" s="1" t="s">
        <v>246</v>
      </c>
      <c r="F926" s="1" t="s">
        <v>97</v>
      </c>
      <c r="G926" s="1" t="s">
        <v>128</v>
      </c>
      <c r="H926" s="1" t="s">
        <v>129</v>
      </c>
      <c r="I926" s="4">
        <v>44972</v>
      </c>
      <c r="J926" s="1" t="s">
        <v>365</v>
      </c>
      <c r="K926" s="1" t="s">
        <v>366</v>
      </c>
      <c r="L926" s="1" t="s">
        <v>1130</v>
      </c>
      <c r="M926" s="1" t="s">
        <v>103</v>
      </c>
      <c r="N926" s="1" t="s">
        <v>121</v>
      </c>
      <c r="P926" s="1" t="s">
        <v>4</v>
      </c>
      <c r="Q926" s="1" t="s">
        <v>105</v>
      </c>
      <c r="R926" s="1" t="s">
        <v>106</v>
      </c>
      <c r="S926" s="1" t="s">
        <v>168</v>
      </c>
      <c r="T926" s="1" t="s">
        <v>169</v>
      </c>
      <c r="U926" s="1" t="s">
        <v>168</v>
      </c>
      <c r="V926" s="1" t="s">
        <v>169</v>
      </c>
      <c r="W926" s="1" t="s">
        <v>109</v>
      </c>
      <c r="X926" s="1" t="s">
        <v>19</v>
      </c>
      <c r="Y926" s="1" t="s">
        <v>20</v>
      </c>
      <c r="Z926" s="1" t="s">
        <v>202</v>
      </c>
      <c r="AA926" s="1">
        <v>220809</v>
      </c>
      <c r="AB926" s="1">
        <v>5</v>
      </c>
      <c r="AC926" s="1">
        <v>19.68</v>
      </c>
      <c r="AD926" s="1">
        <v>98.4</v>
      </c>
      <c r="AE926" s="1">
        <v>0.00984</v>
      </c>
      <c r="AF926" s="1">
        <v>19.68</v>
      </c>
      <c r="AG926" s="1">
        <v>98.4</v>
      </c>
      <c r="AH926" s="1">
        <v>0.00984</v>
      </c>
      <c r="AI926" s="1">
        <v>3560</v>
      </c>
      <c r="AJ926" s="1" t="s">
        <v>203</v>
      </c>
      <c r="AK926" s="1" t="s">
        <v>113</v>
      </c>
      <c r="AN926" s="1">
        <v>20.1</v>
      </c>
      <c r="AO926" s="1">
        <v>100.5</v>
      </c>
    </row>
    <row r="927" s="1" customFormat="1" spans="1:41">
      <c r="A927" s="1">
        <v>202302</v>
      </c>
      <c r="B927" s="1" t="s">
        <v>93</v>
      </c>
      <c r="C927" s="1" t="s">
        <v>94</v>
      </c>
      <c r="D927" s="1" t="s">
        <v>245</v>
      </c>
      <c r="E927" s="1" t="s">
        <v>246</v>
      </c>
      <c r="F927" s="1" t="s">
        <v>97</v>
      </c>
      <c r="G927" s="1" t="s">
        <v>128</v>
      </c>
      <c r="H927" s="1" t="s">
        <v>129</v>
      </c>
      <c r="I927" s="4">
        <v>44972</v>
      </c>
      <c r="J927" s="1" t="s">
        <v>367</v>
      </c>
      <c r="K927" s="1" t="s">
        <v>368</v>
      </c>
      <c r="L927" s="1" t="s">
        <v>1130</v>
      </c>
      <c r="M927" s="1" t="s">
        <v>228</v>
      </c>
      <c r="N927" s="1" t="s">
        <v>228</v>
      </c>
      <c r="P927" s="1" t="s">
        <v>43</v>
      </c>
      <c r="Q927" s="1" t="s">
        <v>105</v>
      </c>
      <c r="R927" s="1" t="s">
        <v>106</v>
      </c>
      <c r="S927" s="1" t="s">
        <v>168</v>
      </c>
      <c r="T927" s="1" t="s">
        <v>169</v>
      </c>
      <c r="U927" s="1" t="s">
        <v>168</v>
      </c>
      <c r="V927" s="1" t="s">
        <v>169</v>
      </c>
      <c r="W927" s="1" t="s">
        <v>109</v>
      </c>
      <c r="X927" s="1" t="s">
        <v>12</v>
      </c>
      <c r="Y927" s="1" t="s">
        <v>13</v>
      </c>
      <c r="Z927" s="1" t="s">
        <v>124</v>
      </c>
      <c r="AA927" s="1">
        <v>221107</v>
      </c>
      <c r="AB927" s="1">
        <v>10</v>
      </c>
      <c r="AC927" s="1">
        <v>26.08</v>
      </c>
      <c r="AD927" s="1">
        <v>260.8</v>
      </c>
      <c r="AE927" s="1">
        <v>0.02608</v>
      </c>
      <c r="AF927" s="1">
        <v>26.08</v>
      </c>
      <c r="AG927" s="1">
        <v>260.8</v>
      </c>
      <c r="AH927" s="1">
        <v>0.02608</v>
      </c>
      <c r="AI927" s="1">
        <v>1044</v>
      </c>
      <c r="AJ927" s="1" t="s">
        <v>125</v>
      </c>
      <c r="AK927" s="1" t="s">
        <v>113</v>
      </c>
      <c r="AN927" s="1">
        <v>26.7</v>
      </c>
      <c r="AO927" s="1">
        <v>267</v>
      </c>
    </row>
    <row r="928" s="1" customFormat="1" spans="1:41">
      <c r="A928" s="1">
        <v>202302</v>
      </c>
      <c r="B928" s="1" t="s">
        <v>93</v>
      </c>
      <c r="C928" s="1" t="s">
        <v>94</v>
      </c>
      <c r="D928" s="1" t="s">
        <v>245</v>
      </c>
      <c r="E928" s="1" t="s">
        <v>246</v>
      </c>
      <c r="F928" s="1" t="s">
        <v>97</v>
      </c>
      <c r="G928" s="1" t="s">
        <v>128</v>
      </c>
      <c r="H928" s="1" t="s">
        <v>129</v>
      </c>
      <c r="I928" s="4">
        <v>44973</v>
      </c>
      <c r="J928" s="1" t="s">
        <v>306</v>
      </c>
      <c r="K928" s="1" t="s">
        <v>307</v>
      </c>
      <c r="L928" s="1" t="s">
        <v>1137</v>
      </c>
      <c r="M928" s="1" t="s">
        <v>137</v>
      </c>
      <c r="N928" s="1" t="s">
        <v>137</v>
      </c>
      <c r="P928" s="1" t="s">
        <v>4</v>
      </c>
      <c r="Q928" s="1" t="s">
        <v>105</v>
      </c>
      <c r="R928" s="1" t="s">
        <v>106</v>
      </c>
      <c r="S928" s="1" t="s">
        <v>158</v>
      </c>
      <c r="T928" s="1" t="s">
        <v>159</v>
      </c>
      <c r="U928" s="1" t="s">
        <v>158</v>
      </c>
      <c r="V928" s="1" t="s">
        <v>159</v>
      </c>
      <c r="W928" s="1" t="s">
        <v>109</v>
      </c>
      <c r="X928" s="1" t="s">
        <v>110</v>
      </c>
      <c r="Y928" s="1" t="s">
        <v>35</v>
      </c>
      <c r="Z928" s="1" t="s">
        <v>111</v>
      </c>
      <c r="AA928" s="1">
        <v>220953</v>
      </c>
      <c r="AB928" s="1">
        <v>30</v>
      </c>
      <c r="AC928" s="1">
        <v>31.29</v>
      </c>
      <c r="AD928" s="1">
        <v>938.7</v>
      </c>
      <c r="AE928" s="1">
        <v>0.09387</v>
      </c>
      <c r="AF928" s="1">
        <v>31.29</v>
      </c>
      <c r="AG928" s="1">
        <v>938.7</v>
      </c>
      <c r="AH928" s="1">
        <v>0.09387</v>
      </c>
      <c r="AI928" s="1">
        <v>1047</v>
      </c>
      <c r="AJ928" s="1" t="s">
        <v>112</v>
      </c>
      <c r="AK928" s="1" t="s">
        <v>113</v>
      </c>
      <c r="AN928" s="1">
        <v>32.3</v>
      </c>
      <c r="AO928" s="1">
        <v>969</v>
      </c>
    </row>
    <row r="929" s="1" customFormat="1" spans="1:41">
      <c r="A929" s="1">
        <v>202302</v>
      </c>
      <c r="B929" s="1" t="s">
        <v>93</v>
      </c>
      <c r="C929" s="1" t="s">
        <v>94</v>
      </c>
      <c r="D929" s="1" t="s">
        <v>245</v>
      </c>
      <c r="E929" s="1" t="s">
        <v>246</v>
      </c>
      <c r="F929" s="1" t="s">
        <v>97</v>
      </c>
      <c r="G929" s="1" t="s">
        <v>128</v>
      </c>
      <c r="H929" s="1" t="s">
        <v>129</v>
      </c>
      <c r="I929" s="4">
        <v>44973</v>
      </c>
      <c r="J929" s="1" t="s">
        <v>1262</v>
      </c>
      <c r="K929" s="1" t="s">
        <v>1263</v>
      </c>
      <c r="L929" s="1" t="s">
        <v>1148</v>
      </c>
      <c r="M929" s="1" t="s">
        <v>137</v>
      </c>
      <c r="N929" s="1" t="s">
        <v>137</v>
      </c>
      <c r="P929" s="1" t="s">
        <v>4</v>
      </c>
      <c r="Q929" s="1" t="s">
        <v>105</v>
      </c>
      <c r="R929" s="1" t="s">
        <v>106</v>
      </c>
      <c r="S929" s="1" t="s">
        <v>146</v>
      </c>
      <c r="T929" s="1" t="s">
        <v>147</v>
      </c>
      <c r="U929" s="1" t="s">
        <v>146</v>
      </c>
      <c r="V929" s="1" t="s">
        <v>147</v>
      </c>
      <c r="W929" s="1" t="s">
        <v>109</v>
      </c>
      <c r="X929" s="1" t="s">
        <v>27</v>
      </c>
      <c r="Y929" s="1" t="s">
        <v>28</v>
      </c>
      <c r="Z929" s="1" t="s">
        <v>154</v>
      </c>
      <c r="AA929" s="1">
        <v>250609014</v>
      </c>
      <c r="AB929" s="1">
        <v>5</v>
      </c>
      <c r="AC929" s="1">
        <v>29.44</v>
      </c>
      <c r="AD929" s="1">
        <v>147.2</v>
      </c>
      <c r="AE929" s="1">
        <v>0.01472</v>
      </c>
      <c r="AF929" s="1">
        <v>29.44</v>
      </c>
      <c r="AG929" s="1">
        <v>147.2</v>
      </c>
      <c r="AH929" s="1">
        <v>0.01472</v>
      </c>
      <c r="AI929" s="1">
        <v>1026</v>
      </c>
      <c r="AJ929" s="1" t="s">
        <v>155</v>
      </c>
      <c r="AK929" s="1" t="s">
        <v>113</v>
      </c>
      <c r="AN929" s="1">
        <v>30.1</v>
      </c>
      <c r="AO929" s="1">
        <v>150.5</v>
      </c>
    </row>
    <row r="930" s="1" customFormat="1" spans="1:41">
      <c r="A930" s="1">
        <v>202302</v>
      </c>
      <c r="B930" s="1" t="s">
        <v>93</v>
      </c>
      <c r="C930" s="1" t="s">
        <v>94</v>
      </c>
      <c r="D930" s="1" t="s">
        <v>245</v>
      </c>
      <c r="E930" s="1" t="s">
        <v>246</v>
      </c>
      <c r="F930" s="1" t="s">
        <v>97</v>
      </c>
      <c r="G930" s="1" t="s">
        <v>128</v>
      </c>
      <c r="H930" s="1" t="s">
        <v>129</v>
      </c>
      <c r="I930" s="4">
        <v>44974</v>
      </c>
      <c r="J930" s="1" t="s">
        <v>184</v>
      </c>
      <c r="K930" s="1" t="s">
        <v>185</v>
      </c>
      <c r="L930" s="1" t="s">
        <v>1134</v>
      </c>
      <c r="M930" s="1" t="s">
        <v>137</v>
      </c>
      <c r="N930" s="1" t="s">
        <v>137</v>
      </c>
      <c r="P930" s="1" t="s">
        <v>4</v>
      </c>
      <c r="Q930" s="1" t="s">
        <v>105</v>
      </c>
      <c r="R930" s="1" t="s">
        <v>106</v>
      </c>
      <c r="S930" s="1" t="s">
        <v>186</v>
      </c>
      <c r="T930" s="1" t="s">
        <v>187</v>
      </c>
      <c r="U930" s="1" t="s">
        <v>186</v>
      </c>
      <c r="V930" s="1" t="s">
        <v>187</v>
      </c>
      <c r="W930" s="1" t="s">
        <v>109</v>
      </c>
      <c r="X930" s="1" t="s">
        <v>12</v>
      </c>
      <c r="Y930" s="1" t="s">
        <v>13</v>
      </c>
      <c r="Z930" s="1" t="s">
        <v>124</v>
      </c>
      <c r="AA930" s="1">
        <v>221107</v>
      </c>
      <c r="AB930" s="1">
        <v>10</v>
      </c>
      <c r="AC930" s="1">
        <v>26.08</v>
      </c>
      <c r="AD930" s="1">
        <v>260.8</v>
      </c>
      <c r="AE930" s="1">
        <v>0.02608</v>
      </c>
      <c r="AF930" s="1">
        <v>26.08</v>
      </c>
      <c r="AG930" s="1">
        <v>260.8</v>
      </c>
      <c r="AH930" s="1">
        <v>0.02608</v>
      </c>
      <c r="AI930" s="1">
        <v>1044</v>
      </c>
      <c r="AJ930" s="1" t="s">
        <v>125</v>
      </c>
      <c r="AK930" s="1" t="s">
        <v>113</v>
      </c>
      <c r="AN930" s="1">
        <v>26.6</v>
      </c>
      <c r="AO930" s="1">
        <v>266</v>
      </c>
    </row>
    <row r="931" s="1" customFormat="1" spans="1:41">
      <c r="A931" s="1">
        <v>202302</v>
      </c>
      <c r="B931" s="1" t="s">
        <v>93</v>
      </c>
      <c r="C931" s="1" t="s">
        <v>94</v>
      </c>
      <c r="D931" s="1" t="s">
        <v>245</v>
      </c>
      <c r="E931" s="1" t="s">
        <v>246</v>
      </c>
      <c r="F931" s="1" t="s">
        <v>97</v>
      </c>
      <c r="G931" s="1" t="s">
        <v>128</v>
      </c>
      <c r="H931" s="1" t="s">
        <v>129</v>
      </c>
      <c r="I931" s="4">
        <v>44974</v>
      </c>
      <c r="J931" s="1" t="s">
        <v>1240</v>
      </c>
      <c r="K931" s="1" t="s">
        <v>1241</v>
      </c>
      <c r="L931" s="1" t="s">
        <v>1196</v>
      </c>
      <c r="M931" s="1" t="s">
        <v>137</v>
      </c>
      <c r="N931" s="1" t="s">
        <v>137</v>
      </c>
      <c r="P931" s="1" t="s">
        <v>4</v>
      </c>
      <c r="Q931" s="1" t="s">
        <v>105</v>
      </c>
      <c r="R931" s="1" t="s">
        <v>106</v>
      </c>
      <c r="S931" s="1" t="s">
        <v>186</v>
      </c>
      <c r="T931" s="1" t="s">
        <v>187</v>
      </c>
      <c r="U931" s="1" t="s">
        <v>186</v>
      </c>
      <c r="V931" s="1" t="s">
        <v>187</v>
      </c>
      <c r="W931" s="1" t="s">
        <v>109</v>
      </c>
      <c r="X931" s="1" t="s">
        <v>12</v>
      </c>
      <c r="Y931" s="1" t="s">
        <v>13</v>
      </c>
      <c r="Z931" s="1" t="s">
        <v>124</v>
      </c>
      <c r="AA931" s="1">
        <v>221107</v>
      </c>
      <c r="AB931" s="1">
        <v>-5</v>
      </c>
      <c r="AC931" s="1">
        <v>26.08</v>
      </c>
      <c r="AD931" s="1">
        <v>-130.4</v>
      </c>
      <c r="AE931" s="1">
        <v>-0.01304</v>
      </c>
      <c r="AF931" s="1">
        <v>26.08</v>
      </c>
      <c r="AG931" s="1">
        <v>-130.4</v>
      </c>
      <c r="AH931" s="1">
        <v>-0.01304</v>
      </c>
      <c r="AI931" s="1">
        <v>1044</v>
      </c>
      <c r="AJ931" s="1" t="s">
        <v>125</v>
      </c>
      <c r="AK931" s="1" t="s">
        <v>113</v>
      </c>
      <c r="AN931" s="1">
        <v>26.6</v>
      </c>
      <c r="AO931" s="1">
        <v>-133</v>
      </c>
    </row>
    <row r="932" s="1" customFormat="1" spans="1:41">
      <c r="A932" s="1">
        <v>202302</v>
      </c>
      <c r="B932" s="1" t="s">
        <v>93</v>
      </c>
      <c r="C932" s="1" t="s">
        <v>94</v>
      </c>
      <c r="D932" s="1" t="s">
        <v>245</v>
      </c>
      <c r="E932" s="1" t="s">
        <v>246</v>
      </c>
      <c r="F932" s="1" t="s">
        <v>97</v>
      </c>
      <c r="G932" s="1" t="s">
        <v>128</v>
      </c>
      <c r="H932" s="1" t="s">
        <v>129</v>
      </c>
      <c r="I932" s="4">
        <v>44974</v>
      </c>
      <c r="J932" s="1" t="s">
        <v>845</v>
      </c>
      <c r="K932" s="1" t="s">
        <v>846</v>
      </c>
      <c r="L932" s="1" t="s">
        <v>1212</v>
      </c>
      <c r="M932" s="1" t="s">
        <v>137</v>
      </c>
      <c r="N932" s="1" t="s">
        <v>137</v>
      </c>
      <c r="P932" s="1" t="s">
        <v>4</v>
      </c>
      <c r="Q932" s="1" t="s">
        <v>105</v>
      </c>
      <c r="R932" s="1" t="s">
        <v>106</v>
      </c>
      <c r="S932" s="1" t="s">
        <v>174</v>
      </c>
      <c r="T932" s="1" t="s">
        <v>175</v>
      </c>
      <c r="U932" s="1" t="s">
        <v>174</v>
      </c>
      <c r="V932" s="1" t="s">
        <v>175</v>
      </c>
      <c r="W932" s="1" t="s">
        <v>109</v>
      </c>
      <c r="X932" s="1" t="s">
        <v>12</v>
      </c>
      <c r="Y932" s="1" t="s">
        <v>13</v>
      </c>
      <c r="Z932" s="1" t="s">
        <v>124</v>
      </c>
      <c r="AA932" s="1">
        <v>221107</v>
      </c>
      <c r="AB932" s="1">
        <v>5</v>
      </c>
      <c r="AC932" s="1">
        <v>26.08</v>
      </c>
      <c r="AD932" s="1">
        <v>130.4</v>
      </c>
      <c r="AE932" s="1">
        <v>0.01304</v>
      </c>
      <c r="AF932" s="1">
        <v>26.08</v>
      </c>
      <c r="AG932" s="1">
        <v>130.4</v>
      </c>
      <c r="AH932" s="1">
        <v>0.01304</v>
      </c>
      <c r="AI932" s="1">
        <v>1044</v>
      </c>
      <c r="AJ932" s="1" t="s">
        <v>125</v>
      </c>
      <c r="AK932" s="1" t="s">
        <v>113</v>
      </c>
      <c r="AN932" s="1">
        <v>26.74</v>
      </c>
      <c r="AO932" s="1">
        <v>133.7</v>
      </c>
    </row>
    <row r="933" s="1" customFormat="1" spans="1:41">
      <c r="A933" s="1">
        <v>202302</v>
      </c>
      <c r="B933" s="1" t="s">
        <v>93</v>
      </c>
      <c r="C933" s="1" t="s">
        <v>94</v>
      </c>
      <c r="D933" s="1" t="s">
        <v>245</v>
      </c>
      <c r="E933" s="1" t="s">
        <v>246</v>
      </c>
      <c r="F933" s="1" t="s">
        <v>97</v>
      </c>
      <c r="G933" s="1" t="s">
        <v>128</v>
      </c>
      <c r="H933" s="1" t="s">
        <v>129</v>
      </c>
      <c r="I933" s="4">
        <v>44974</v>
      </c>
      <c r="J933" s="1" t="s">
        <v>1264</v>
      </c>
      <c r="K933" s="1" t="s">
        <v>1265</v>
      </c>
      <c r="L933" s="1" t="s">
        <v>1196</v>
      </c>
      <c r="M933" s="1" t="s">
        <v>137</v>
      </c>
      <c r="N933" s="1" t="s">
        <v>137</v>
      </c>
      <c r="P933" s="1" t="s">
        <v>4</v>
      </c>
      <c r="Q933" s="1" t="s">
        <v>105</v>
      </c>
      <c r="R933" s="1" t="s">
        <v>106</v>
      </c>
      <c r="S933" s="1" t="s">
        <v>174</v>
      </c>
      <c r="T933" s="1" t="s">
        <v>175</v>
      </c>
      <c r="U933" s="1" t="s">
        <v>174</v>
      </c>
      <c r="V933" s="1" t="s">
        <v>175</v>
      </c>
      <c r="W933" s="1" t="s">
        <v>109</v>
      </c>
      <c r="X933" s="1" t="s">
        <v>12</v>
      </c>
      <c r="Y933" s="1" t="s">
        <v>13</v>
      </c>
      <c r="Z933" s="1" t="s">
        <v>124</v>
      </c>
      <c r="AA933" s="1">
        <v>221107</v>
      </c>
      <c r="AB933" s="1">
        <v>10</v>
      </c>
      <c r="AC933" s="1">
        <v>26.08</v>
      </c>
      <c r="AD933" s="1">
        <v>260.8</v>
      </c>
      <c r="AE933" s="1">
        <v>0.02608</v>
      </c>
      <c r="AF933" s="1">
        <v>26.08</v>
      </c>
      <c r="AG933" s="1">
        <v>260.8</v>
      </c>
      <c r="AH933" s="1">
        <v>0.02608</v>
      </c>
      <c r="AI933" s="1">
        <v>1044</v>
      </c>
      <c r="AJ933" s="1" t="s">
        <v>125</v>
      </c>
      <c r="AK933" s="1" t="s">
        <v>113</v>
      </c>
      <c r="AN933" s="1">
        <v>26.74</v>
      </c>
      <c r="AO933" s="1">
        <v>267.4</v>
      </c>
    </row>
    <row r="934" s="1" customFormat="1" spans="1:41">
      <c r="A934" s="1">
        <v>202302</v>
      </c>
      <c r="B934" s="1" t="s">
        <v>93</v>
      </c>
      <c r="C934" s="1" t="s">
        <v>94</v>
      </c>
      <c r="D934" s="1" t="s">
        <v>245</v>
      </c>
      <c r="E934" s="1" t="s">
        <v>246</v>
      </c>
      <c r="F934" s="1" t="s">
        <v>97</v>
      </c>
      <c r="G934" s="1" t="s">
        <v>128</v>
      </c>
      <c r="H934" s="1" t="s">
        <v>129</v>
      </c>
      <c r="I934" s="4">
        <v>44974</v>
      </c>
      <c r="J934" s="1" t="s">
        <v>363</v>
      </c>
      <c r="K934" s="1" t="s">
        <v>364</v>
      </c>
      <c r="L934" s="1" t="s">
        <v>1148</v>
      </c>
      <c r="M934" s="1" t="s">
        <v>103</v>
      </c>
      <c r="N934" s="1" t="s">
        <v>121</v>
      </c>
      <c r="P934" s="1" t="s">
        <v>43</v>
      </c>
      <c r="Q934" s="1" t="s">
        <v>105</v>
      </c>
      <c r="R934" s="1" t="s">
        <v>106</v>
      </c>
      <c r="S934" s="1" t="s">
        <v>146</v>
      </c>
      <c r="T934" s="1" t="s">
        <v>147</v>
      </c>
      <c r="U934" s="1" t="s">
        <v>146</v>
      </c>
      <c r="V934" s="1" t="s">
        <v>147</v>
      </c>
      <c r="W934" s="1" t="s">
        <v>109</v>
      </c>
      <c r="X934" s="1" t="s">
        <v>12</v>
      </c>
      <c r="Y934" s="1" t="s">
        <v>15</v>
      </c>
      <c r="Z934" s="1" t="s">
        <v>250</v>
      </c>
      <c r="AA934" s="1">
        <v>221122</v>
      </c>
      <c r="AB934" s="1">
        <v>10</v>
      </c>
      <c r="AC934" s="1">
        <v>48.96</v>
      </c>
      <c r="AD934" s="1">
        <v>489.6</v>
      </c>
      <c r="AE934" s="1">
        <v>0.04896</v>
      </c>
      <c r="AF934" s="1">
        <v>48.96</v>
      </c>
      <c r="AG934" s="1">
        <v>489.6</v>
      </c>
      <c r="AH934" s="1">
        <v>0.04896</v>
      </c>
      <c r="AI934" s="1">
        <v>3657</v>
      </c>
      <c r="AJ934" s="1" t="s">
        <v>251</v>
      </c>
      <c r="AK934" s="1" t="s">
        <v>113</v>
      </c>
      <c r="AN934" s="1">
        <v>52.8</v>
      </c>
      <c r="AO934" s="1">
        <v>528</v>
      </c>
    </row>
    <row r="935" s="1" customFormat="1" spans="1:41">
      <c r="A935" s="1">
        <v>202302</v>
      </c>
      <c r="B935" s="1" t="s">
        <v>93</v>
      </c>
      <c r="C935" s="1" t="s">
        <v>94</v>
      </c>
      <c r="D935" s="1" t="s">
        <v>245</v>
      </c>
      <c r="E935" s="1" t="s">
        <v>246</v>
      </c>
      <c r="F935" s="1" t="s">
        <v>97</v>
      </c>
      <c r="G935" s="1" t="s">
        <v>128</v>
      </c>
      <c r="H935" s="1" t="s">
        <v>129</v>
      </c>
      <c r="I935" s="4">
        <v>44974</v>
      </c>
      <c r="J935" s="1" t="s">
        <v>324</v>
      </c>
      <c r="K935" s="1" t="s">
        <v>325</v>
      </c>
      <c r="L935" s="1" t="s">
        <v>1130</v>
      </c>
      <c r="M935" s="1" t="s">
        <v>228</v>
      </c>
      <c r="N935" s="1" t="s">
        <v>228</v>
      </c>
      <c r="P935" s="1" t="s">
        <v>43</v>
      </c>
      <c r="Q935" s="1" t="s">
        <v>105</v>
      </c>
      <c r="R935" s="1" t="s">
        <v>106</v>
      </c>
      <c r="S935" s="1" t="s">
        <v>168</v>
      </c>
      <c r="T935" s="1" t="s">
        <v>169</v>
      </c>
      <c r="U935" s="1" t="s">
        <v>168</v>
      </c>
      <c r="V935" s="1" t="s">
        <v>169</v>
      </c>
      <c r="W935" s="1" t="s">
        <v>109</v>
      </c>
      <c r="X935" s="1" t="s">
        <v>12</v>
      </c>
      <c r="Y935" s="1" t="s">
        <v>15</v>
      </c>
      <c r="Z935" s="1" t="s">
        <v>250</v>
      </c>
      <c r="AA935" s="1">
        <v>221122</v>
      </c>
      <c r="AB935" s="1">
        <v>30</v>
      </c>
      <c r="AC935" s="1">
        <v>48.96</v>
      </c>
      <c r="AD935" s="1">
        <v>1468.8</v>
      </c>
      <c r="AE935" s="1">
        <v>0.14688</v>
      </c>
      <c r="AF935" s="1">
        <v>48.96</v>
      </c>
      <c r="AG935" s="1">
        <v>1468.8</v>
      </c>
      <c r="AH935" s="1">
        <v>0.14688</v>
      </c>
      <c r="AI935" s="1">
        <v>3657</v>
      </c>
      <c r="AJ935" s="1" t="s">
        <v>251</v>
      </c>
      <c r="AK935" s="1" t="s">
        <v>113</v>
      </c>
      <c r="AN935" s="1">
        <v>53</v>
      </c>
      <c r="AO935" s="1">
        <v>1590</v>
      </c>
    </row>
    <row r="936" s="1" customFormat="1" spans="1:41">
      <c r="A936" s="1">
        <v>202302</v>
      </c>
      <c r="B936" s="1" t="s">
        <v>93</v>
      </c>
      <c r="C936" s="1" t="s">
        <v>94</v>
      </c>
      <c r="D936" s="1" t="s">
        <v>245</v>
      </c>
      <c r="E936" s="1" t="s">
        <v>246</v>
      </c>
      <c r="F936" s="1" t="s">
        <v>97</v>
      </c>
      <c r="G936" s="1" t="s">
        <v>128</v>
      </c>
      <c r="H936" s="1" t="s">
        <v>129</v>
      </c>
      <c r="I936" s="4">
        <v>44974</v>
      </c>
      <c r="J936" s="1" t="s">
        <v>367</v>
      </c>
      <c r="K936" s="1" t="s">
        <v>368</v>
      </c>
      <c r="L936" s="1" t="s">
        <v>1130</v>
      </c>
      <c r="M936" s="1" t="s">
        <v>228</v>
      </c>
      <c r="N936" s="1" t="s">
        <v>228</v>
      </c>
      <c r="P936" s="1" t="s">
        <v>43</v>
      </c>
      <c r="Q936" s="1" t="s">
        <v>105</v>
      </c>
      <c r="R936" s="1" t="s">
        <v>106</v>
      </c>
      <c r="S936" s="1" t="s">
        <v>168</v>
      </c>
      <c r="T936" s="1" t="s">
        <v>169</v>
      </c>
      <c r="U936" s="1" t="s">
        <v>168</v>
      </c>
      <c r="V936" s="1" t="s">
        <v>169</v>
      </c>
      <c r="W936" s="1" t="s">
        <v>109</v>
      </c>
      <c r="X936" s="1" t="s">
        <v>12</v>
      </c>
      <c r="Y936" s="1" t="s">
        <v>13</v>
      </c>
      <c r="Z936" s="1" t="s">
        <v>124</v>
      </c>
      <c r="AA936" s="1">
        <v>221107</v>
      </c>
      <c r="AB936" s="1">
        <v>20</v>
      </c>
      <c r="AC936" s="1">
        <v>26.08</v>
      </c>
      <c r="AD936" s="1">
        <v>521.6</v>
      </c>
      <c r="AE936" s="1">
        <v>0.05216</v>
      </c>
      <c r="AF936" s="1">
        <v>26.08</v>
      </c>
      <c r="AG936" s="1">
        <v>521.6</v>
      </c>
      <c r="AH936" s="1">
        <v>0.05216</v>
      </c>
      <c r="AI936" s="1">
        <v>1044</v>
      </c>
      <c r="AJ936" s="1" t="s">
        <v>125</v>
      </c>
      <c r="AK936" s="1" t="s">
        <v>113</v>
      </c>
      <c r="AN936" s="1">
        <v>26.7</v>
      </c>
      <c r="AO936" s="1">
        <v>534</v>
      </c>
    </row>
    <row r="937" s="1" customFormat="1" hidden="1" spans="1:41">
      <c r="A937" s="1">
        <v>202302</v>
      </c>
      <c r="B937" s="1" t="s">
        <v>93</v>
      </c>
      <c r="C937" s="1" t="s">
        <v>94</v>
      </c>
      <c r="D937" s="1" t="s">
        <v>245</v>
      </c>
      <c r="E937" s="1" t="s">
        <v>246</v>
      </c>
      <c r="F937" s="1" t="s">
        <v>97</v>
      </c>
      <c r="G937" s="1" t="s">
        <v>128</v>
      </c>
      <c r="H937" s="1" t="s">
        <v>129</v>
      </c>
      <c r="I937" s="4">
        <v>44977</v>
      </c>
      <c r="J937" s="1" t="s">
        <v>274</v>
      </c>
      <c r="K937" s="1" t="s">
        <v>275</v>
      </c>
      <c r="L937" s="1" t="s">
        <v>274</v>
      </c>
      <c r="M937" s="1" t="s">
        <v>103</v>
      </c>
      <c r="N937" s="1" t="s">
        <v>121</v>
      </c>
      <c r="O937" s="1" t="s">
        <v>274</v>
      </c>
      <c r="P937" s="1" t="s">
        <v>50</v>
      </c>
      <c r="Q937" s="1" t="s">
        <v>105</v>
      </c>
      <c r="R937" s="1" t="s">
        <v>106</v>
      </c>
      <c r="S937" s="1" t="s">
        <v>186</v>
      </c>
      <c r="T937" s="1" t="s">
        <v>187</v>
      </c>
      <c r="U937" s="1" t="s">
        <v>186</v>
      </c>
      <c r="V937" s="1" t="s">
        <v>187</v>
      </c>
      <c r="W937" s="1" t="s">
        <v>109</v>
      </c>
      <c r="X937" s="1" t="s">
        <v>16</v>
      </c>
      <c r="Y937" s="1" t="s">
        <v>17</v>
      </c>
      <c r="Z937" s="1" t="s">
        <v>164</v>
      </c>
      <c r="AA937" s="1">
        <v>230105</v>
      </c>
      <c r="AB937" s="1">
        <v>10</v>
      </c>
      <c r="AC937" s="1">
        <v>7.75</v>
      </c>
      <c r="AD937" s="1">
        <v>77.5</v>
      </c>
      <c r="AE937" s="1">
        <v>0.00775</v>
      </c>
      <c r="AF937" s="1">
        <v>12.8</v>
      </c>
      <c r="AG937" s="1">
        <v>128</v>
      </c>
      <c r="AH937" s="1">
        <v>0.0128</v>
      </c>
      <c r="AI937" s="1">
        <v>2597</v>
      </c>
      <c r="AJ937" s="1" t="s">
        <v>165</v>
      </c>
      <c r="AK937" s="1" t="s">
        <v>113</v>
      </c>
      <c r="AN937" s="1">
        <v>12.52</v>
      </c>
      <c r="AO937" s="1">
        <v>125.2</v>
      </c>
    </row>
    <row r="938" s="1" customFormat="1" spans="1:41">
      <c r="A938" s="1">
        <v>202302</v>
      </c>
      <c r="B938" s="1" t="s">
        <v>93</v>
      </c>
      <c r="C938" s="1" t="s">
        <v>94</v>
      </c>
      <c r="D938" s="1" t="s">
        <v>245</v>
      </c>
      <c r="E938" s="1" t="s">
        <v>246</v>
      </c>
      <c r="F938" s="1" t="s">
        <v>97</v>
      </c>
      <c r="G938" s="1" t="s">
        <v>128</v>
      </c>
      <c r="H938" s="1" t="s">
        <v>129</v>
      </c>
      <c r="I938" s="4">
        <v>44977</v>
      </c>
      <c r="J938" s="1" t="s">
        <v>548</v>
      </c>
      <c r="K938" s="1" t="s">
        <v>549</v>
      </c>
      <c r="L938" s="1" t="s">
        <v>1134</v>
      </c>
      <c r="M938" s="1" t="s">
        <v>103</v>
      </c>
      <c r="N938" s="1" t="s">
        <v>121</v>
      </c>
      <c r="P938" s="1" t="s">
        <v>4</v>
      </c>
      <c r="Q938" s="1" t="s">
        <v>105</v>
      </c>
      <c r="R938" s="1" t="s">
        <v>106</v>
      </c>
      <c r="S938" s="1" t="s">
        <v>138</v>
      </c>
      <c r="T938" s="1" t="s">
        <v>139</v>
      </c>
      <c r="U938" s="1" t="s">
        <v>138</v>
      </c>
      <c r="V938" s="1" t="s">
        <v>139</v>
      </c>
      <c r="W938" s="1" t="s">
        <v>109</v>
      </c>
      <c r="X938" s="1" t="s">
        <v>12</v>
      </c>
      <c r="Y938" s="1" t="s">
        <v>15</v>
      </c>
      <c r="Z938" s="1" t="s">
        <v>250</v>
      </c>
      <c r="AA938" s="1">
        <v>221122</v>
      </c>
      <c r="AB938" s="1">
        <v>5</v>
      </c>
      <c r="AC938" s="1">
        <v>48.96</v>
      </c>
      <c r="AD938" s="1">
        <v>244.8</v>
      </c>
      <c r="AE938" s="1">
        <v>0.02448</v>
      </c>
      <c r="AF938" s="1">
        <v>48.96</v>
      </c>
      <c r="AG938" s="1">
        <v>244.8</v>
      </c>
      <c r="AH938" s="1">
        <v>0.02448</v>
      </c>
      <c r="AI938" s="1">
        <v>3657</v>
      </c>
      <c r="AJ938" s="1" t="s">
        <v>251</v>
      </c>
      <c r="AK938" s="1" t="s">
        <v>113</v>
      </c>
      <c r="AN938" s="1">
        <v>52.8</v>
      </c>
      <c r="AO938" s="1">
        <v>264</v>
      </c>
    </row>
    <row r="939" s="1" customFormat="1" spans="1:41">
      <c r="A939" s="1">
        <v>202302</v>
      </c>
      <c r="B939" s="1" t="s">
        <v>93</v>
      </c>
      <c r="C939" s="1" t="s">
        <v>94</v>
      </c>
      <c r="D939" s="1" t="s">
        <v>245</v>
      </c>
      <c r="E939" s="1" t="s">
        <v>246</v>
      </c>
      <c r="F939" s="1" t="s">
        <v>97</v>
      </c>
      <c r="G939" s="1" t="s">
        <v>128</v>
      </c>
      <c r="H939" s="1" t="s">
        <v>129</v>
      </c>
      <c r="I939" s="4">
        <v>44977</v>
      </c>
      <c r="J939" s="1" t="s">
        <v>809</v>
      </c>
      <c r="K939" s="1" t="s">
        <v>810</v>
      </c>
      <c r="L939" s="1" t="s">
        <v>1134</v>
      </c>
      <c r="M939" s="1" t="s">
        <v>103</v>
      </c>
      <c r="N939" s="1" t="s">
        <v>121</v>
      </c>
      <c r="P939" s="1" t="s">
        <v>43</v>
      </c>
      <c r="Q939" s="1" t="s">
        <v>105</v>
      </c>
      <c r="R939" s="1" t="s">
        <v>106</v>
      </c>
      <c r="S939" s="1" t="s">
        <v>138</v>
      </c>
      <c r="T939" s="1" t="s">
        <v>139</v>
      </c>
      <c r="U939" s="1" t="s">
        <v>138</v>
      </c>
      <c r="V939" s="1" t="s">
        <v>139</v>
      </c>
      <c r="W939" s="1" t="s">
        <v>109</v>
      </c>
      <c r="X939" s="1" t="s">
        <v>27</v>
      </c>
      <c r="Y939" s="1" t="s">
        <v>29</v>
      </c>
      <c r="Z939" s="1" t="s">
        <v>290</v>
      </c>
      <c r="AA939" s="1">
        <v>250705041</v>
      </c>
      <c r="AB939" s="1">
        <v>3</v>
      </c>
      <c r="AC939" s="1">
        <v>40.26</v>
      </c>
      <c r="AD939" s="1">
        <v>120.78</v>
      </c>
      <c r="AE939" s="1">
        <v>0.012078</v>
      </c>
      <c r="AF939" s="1">
        <v>40.26</v>
      </c>
      <c r="AG939" s="1">
        <v>120.78</v>
      </c>
      <c r="AH939" s="1">
        <v>0.012078</v>
      </c>
      <c r="AI939" s="1">
        <v>1041</v>
      </c>
      <c r="AJ939" s="1" t="s">
        <v>291</v>
      </c>
      <c r="AK939" s="1" t="s">
        <v>113</v>
      </c>
      <c r="AN939" s="1">
        <v>41.9</v>
      </c>
      <c r="AO939" s="1">
        <v>125.7</v>
      </c>
    </row>
    <row r="940" s="1" customFormat="1" spans="1:41">
      <c r="A940" s="1">
        <v>202302</v>
      </c>
      <c r="B940" s="1" t="s">
        <v>93</v>
      </c>
      <c r="C940" s="1" t="s">
        <v>94</v>
      </c>
      <c r="D940" s="1" t="s">
        <v>245</v>
      </c>
      <c r="E940" s="1" t="s">
        <v>246</v>
      </c>
      <c r="F940" s="1" t="s">
        <v>97</v>
      </c>
      <c r="G940" s="1" t="s">
        <v>128</v>
      </c>
      <c r="H940" s="1" t="s">
        <v>129</v>
      </c>
      <c r="I940" s="4">
        <v>44977</v>
      </c>
      <c r="J940" s="1" t="s">
        <v>385</v>
      </c>
      <c r="K940" s="1" t="s">
        <v>386</v>
      </c>
      <c r="L940" s="1" t="s">
        <v>1134</v>
      </c>
      <c r="M940" s="1" t="s">
        <v>103</v>
      </c>
      <c r="N940" s="1" t="s">
        <v>121</v>
      </c>
      <c r="P940" s="1" t="s">
        <v>4</v>
      </c>
      <c r="Q940" s="1" t="s">
        <v>105</v>
      </c>
      <c r="R940" s="1" t="s">
        <v>106</v>
      </c>
      <c r="S940" s="1" t="s">
        <v>146</v>
      </c>
      <c r="T940" s="1" t="s">
        <v>147</v>
      </c>
      <c r="U940" s="1" t="s">
        <v>146</v>
      </c>
      <c r="V940" s="1" t="s">
        <v>147</v>
      </c>
      <c r="W940" s="1" t="s">
        <v>109</v>
      </c>
      <c r="X940" s="1" t="s">
        <v>12</v>
      </c>
      <c r="Y940" s="1" t="s">
        <v>13</v>
      </c>
      <c r="Z940" s="1" t="s">
        <v>124</v>
      </c>
      <c r="AA940" s="1">
        <v>221107</v>
      </c>
      <c r="AB940" s="1">
        <v>2</v>
      </c>
      <c r="AC940" s="1">
        <v>26.08</v>
      </c>
      <c r="AD940" s="1">
        <v>52.16</v>
      </c>
      <c r="AE940" s="1">
        <v>0.005216</v>
      </c>
      <c r="AF940" s="1">
        <v>26.08</v>
      </c>
      <c r="AG940" s="1">
        <v>52.16</v>
      </c>
      <c r="AH940" s="1">
        <v>0.005216</v>
      </c>
      <c r="AI940" s="1">
        <v>1044</v>
      </c>
      <c r="AJ940" s="1" t="s">
        <v>125</v>
      </c>
      <c r="AK940" s="1" t="s">
        <v>113</v>
      </c>
      <c r="AN940" s="1">
        <v>26.6</v>
      </c>
      <c r="AO940" s="1">
        <v>53.2</v>
      </c>
    </row>
    <row r="941" s="1" customFormat="1" spans="1:41">
      <c r="A941" s="1">
        <v>202302</v>
      </c>
      <c r="B941" s="1" t="s">
        <v>93</v>
      </c>
      <c r="C941" s="1" t="s">
        <v>94</v>
      </c>
      <c r="D941" s="1" t="s">
        <v>245</v>
      </c>
      <c r="E941" s="1" t="s">
        <v>246</v>
      </c>
      <c r="F941" s="1" t="s">
        <v>97</v>
      </c>
      <c r="G941" s="1" t="s">
        <v>128</v>
      </c>
      <c r="H941" s="1" t="s">
        <v>129</v>
      </c>
      <c r="I941" s="4">
        <v>44977</v>
      </c>
      <c r="J941" s="1" t="s">
        <v>568</v>
      </c>
      <c r="K941" s="1" t="s">
        <v>1266</v>
      </c>
      <c r="L941" s="1" t="s">
        <v>568</v>
      </c>
      <c r="M941" s="1" t="s">
        <v>103</v>
      </c>
      <c r="N941" s="1" t="s">
        <v>121</v>
      </c>
      <c r="P941" s="1" t="s">
        <v>43</v>
      </c>
      <c r="Q941" s="1" t="s">
        <v>105</v>
      </c>
      <c r="R941" s="1" t="s">
        <v>106</v>
      </c>
      <c r="S941" s="1" t="s">
        <v>174</v>
      </c>
      <c r="T941" s="1" t="s">
        <v>175</v>
      </c>
      <c r="U941" s="1" t="s">
        <v>174</v>
      </c>
      <c r="V941" s="1" t="s">
        <v>175</v>
      </c>
      <c r="W941" s="1" t="s">
        <v>109</v>
      </c>
      <c r="X941" s="1" t="s">
        <v>27</v>
      </c>
      <c r="Y941" s="1" t="s">
        <v>28</v>
      </c>
      <c r="Z941" s="1" t="s">
        <v>154</v>
      </c>
      <c r="AA941" s="1">
        <v>250609014</v>
      </c>
      <c r="AB941" s="1">
        <v>30</v>
      </c>
      <c r="AC941" s="1">
        <v>29.44</v>
      </c>
      <c r="AD941" s="1">
        <v>883.2</v>
      </c>
      <c r="AE941" s="1">
        <v>0.08832</v>
      </c>
      <c r="AF941" s="1">
        <v>29.44</v>
      </c>
      <c r="AG941" s="1">
        <v>883.2</v>
      </c>
      <c r="AH941" s="1">
        <v>0.08832</v>
      </c>
      <c r="AI941" s="1">
        <v>1026</v>
      </c>
      <c r="AJ941" s="1" t="s">
        <v>155</v>
      </c>
      <c r="AK941" s="1" t="s">
        <v>113</v>
      </c>
      <c r="AN941" s="1">
        <v>30.05</v>
      </c>
      <c r="AO941" s="1">
        <v>901.5</v>
      </c>
    </row>
    <row r="942" s="1" customFormat="1" spans="1:41">
      <c r="A942" s="1">
        <v>202302</v>
      </c>
      <c r="B942" s="1" t="s">
        <v>93</v>
      </c>
      <c r="C942" s="1" t="s">
        <v>94</v>
      </c>
      <c r="D942" s="1" t="s">
        <v>245</v>
      </c>
      <c r="E942" s="1" t="s">
        <v>246</v>
      </c>
      <c r="F942" s="1" t="s">
        <v>97</v>
      </c>
      <c r="G942" s="1" t="s">
        <v>128</v>
      </c>
      <c r="H942" s="1" t="s">
        <v>129</v>
      </c>
      <c r="I942" s="4">
        <v>44978</v>
      </c>
      <c r="J942" s="1" t="s">
        <v>1217</v>
      </c>
      <c r="K942" s="1" t="s">
        <v>1218</v>
      </c>
      <c r="L942" s="1" t="s">
        <v>1203</v>
      </c>
      <c r="M942" s="1" t="s">
        <v>137</v>
      </c>
      <c r="N942" s="1" t="s">
        <v>137</v>
      </c>
      <c r="P942" s="1" t="s">
        <v>43</v>
      </c>
      <c r="Q942" s="1" t="s">
        <v>105</v>
      </c>
      <c r="R942" s="1" t="s">
        <v>106</v>
      </c>
      <c r="S942" s="1" t="s">
        <v>122</v>
      </c>
      <c r="T942" s="1" t="s">
        <v>123</v>
      </c>
      <c r="U942" s="1" t="s">
        <v>122</v>
      </c>
      <c r="V942" s="1" t="s">
        <v>123</v>
      </c>
      <c r="W942" s="1" t="s">
        <v>109</v>
      </c>
      <c r="X942" s="1" t="s">
        <v>12</v>
      </c>
      <c r="Y942" s="1" t="s">
        <v>13</v>
      </c>
      <c r="Z942" s="1" t="s">
        <v>124</v>
      </c>
      <c r="AA942" s="1">
        <v>221107</v>
      </c>
      <c r="AB942" s="1">
        <v>10</v>
      </c>
      <c r="AC942" s="1">
        <v>26.08</v>
      </c>
      <c r="AD942" s="1">
        <v>260.8</v>
      </c>
      <c r="AE942" s="1">
        <v>0.02608</v>
      </c>
      <c r="AF942" s="1">
        <v>26.08</v>
      </c>
      <c r="AG942" s="1">
        <v>260.8</v>
      </c>
      <c r="AH942" s="1">
        <v>0.02608</v>
      </c>
      <c r="AI942" s="1">
        <v>1044</v>
      </c>
      <c r="AJ942" s="1" t="s">
        <v>125</v>
      </c>
      <c r="AK942" s="1" t="s">
        <v>113</v>
      </c>
      <c r="AN942" s="1">
        <v>26.6</v>
      </c>
      <c r="AO942" s="1">
        <v>266</v>
      </c>
    </row>
    <row r="943" s="1" customFormat="1" spans="1:41">
      <c r="A943" s="1">
        <v>202302</v>
      </c>
      <c r="B943" s="1" t="s">
        <v>93</v>
      </c>
      <c r="C943" s="1" t="s">
        <v>94</v>
      </c>
      <c r="D943" s="1" t="s">
        <v>245</v>
      </c>
      <c r="E943" s="1" t="s">
        <v>246</v>
      </c>
      <c r="F943" s="1" t="s">
        <v>97</v>
      </c>
      <c r="G943" s="1" t="s">
        <v>128</v>
      </c>
      <c r="H943" s="1" t="s">
        <v>129</v>
      </c>
      <c r="I943" s="4">
        <v>44978</v>
      </c>
      <c r="J943" s="1" t="s">
        <v>1267</v>
      </c>
      <c r="K943" s="1" t="s">
        <v>1268</v>
      </c>
      <c r="L943" s="1" t="s">
        <v>1196</v>
      </c>
      <c r="M943" s="1" t="s">
        <v>103</v>
      </c>
      <c r="N943" s="1" t="s">
        <v>121</v>
      </c>
      <c r="P943" s="1" t="s">
        <v>4</v>
      </c>
      <c r="Q943" s="1" t="s">
        <v>105</v>
      </c>
      <c r="R943" s="1" t="s">
        <v>106</v>
      </c>
      <c r="S943" s="1" t="s">
        <v>107</v>
      </c>
      <c r="T943" s="1" t="s">
        <v>108</v>
      </c>
      <c r="U943" s="1" t="s">
        <v>107</v>
      </c>
      <c r="V943" s="1" t="s">
        <v>108</v>
      </c>
      <c r="W943" s="1" t="s">
        <v>109</v>
      </c>
      <c r="X943" s="1" t="s">
        <v>110</v>
      </c>
      <c r="Y943" s="1" t="s">
        <v>35</v>
      </c>
      <c r="Z943" s="1" t="s">
        <v>111</v>
      </c>
      <c r="AA943" s="1">
        <v>220953</v>
      </c>
      <c r="AB943" s="1">
        <v>5</v>
      </c>
      <c r="AC943" s="1">
        <v>31.29</v>
      </c>
      <c r="AD943" s="1">
        <v>156.45</v>
      </c>
      <c r="AE943" s="1">
        <v>0.015645</v>
      </c>
      <c r="AF943" s="1">
        <v>31.29</v>
      </c>
      <c r="AG943" s="1">
        <v>156.45</v>
      </c>
      <c r="AH943" s="1">
        <v>0.015645</v>
      </c>
      <c r="AI943" s="1">
        <v>1047</v>
      </c>
      <c r="AJ943" s="1" t="s">
        <v>112</v>
      </c>
      <c r="AK943" s="1" t="s">
        <v>113</v>
      </c>
      <c r="AN943" s="1">
        <v>32.3</v>
      </c>
      <c r="AO943" s="1">
        <v>161.5</v>
      </c>
    </row>
    <row r="944" s="1" customFormat="1" spans="1:41">
      <c r="A944" s="1">
        <v>202302</v>
      </c>
      <c r="B944" s="1" t="s">
        <v>93</v>
      </c>
      <c r="C944" s="1" t="s">
        <v>94</v>
      </c>
      <c r="D944" s="1" t="s">
        <v>245</v>
      </c>
      <c r="E944" s="1" t="s">
        <v>246</v>
      </c>
      <c r="F944" s="1" t="s">
        <v>97</v>
      </c>
      <c r="G944" s="1" t="s">
        <v>128</v>
      </c>
      <c r="H944" s="1" t="s">
        <v>129</v>
      </c>
      <c r="I944" s="4">
        <v>44978</v>
      </c>
      <c r="J944" s="1" t="s">
        <v>1269</v>
      </c>
      <c r="K944" s="1" t="s">
        <v>1270</v>
      </c>
      <c r="L944" s="1" t="s">
        <v>1134</v>
      </c>
      <c r="M944" s="1" t="s">
        <v>137</v>
      </c>
      <c r="N944" s="1" t="s">
        <v>137</v>
      </c>
      <c r="P944" s="1" t="s">
        <v>4</v>
      </c>
      <c r="Q944" s="1" t="s">
        <v>105</v>
      </c>
      <c r="R944" s="1" t="s">
        <v>106</v>
      </c>
      <c r="S944" s="1" t="s">
        <v>138</v>
      </c>
      <c r="T944" s="1" t="s">
        <v>139</v>
      </c>
      <c r="U944" s="1" t="s">
        <v>138</v>
      </c>
      <c r="V944" s="1" t="s">
        <v>139</v>
      </c>
      <c r="W944" s="1" t="s">
        <v>109</v>
      </c>
      <c r="X944" s="1" t="s">
        <v>12</v>
      </c>
      <c r="Y944" s="1" t="s">
        <v>13</v>
      </c>
      <c r="Z944" s="1" t="s">
        <v>124</v>
      </c>
      <c r="AA944" s="1">
        <v>221107</v>
      </c>
      <c r="AB944" s="1">
        <v>2</v>
      </c>
      <c r="AC944" s="1">
        <v>26.08</v>
      </c>
      <c r="AD944" s="1">
        <v>52.16</v>
      </c>
      <c r="AE944" s="1">
        <v>0.005216</v>
      </c>
      <c r="AF944" s="1">
        <v>26.08</v>
      </c>
      <c r="AG944" s="1">
        <v>52.16</v>
      </c>
      <c r="AH944" s="1">
        <v>0.005216</v>
      </c>
      <c r="AI944" s="1">
        <v>1044</v>
      </c>
      <c r="AJ944" s="1" t="s">
        <v>125</v>
      </c>
      <c r="AK944" s="1" t="s">
        <v>113</v>
      </c>
      <c r="AN944" s="1">
        <v>26.7</v>
      </c>
      <c r="AO944" s="1">
        <v>53.4</v>
      </c>
    </row>
    <row r="945" s="1" customFormat="1" spans="1:41">
      <c r="A945" s="1">
        <v>202302</v>
      </c>
      <c r="B945" s="1" t="s">
        <v>93</v>
      </c>
      <c r="C945" s="1" t="s">
        <v>94</v>
      </c>
      <c r="D945" s="1" t="s">
        <v>245</v>
      </c>
      <c r="E945" s="1" t="s">
        <v>246</v>
      </c>
      <c r="F945" s="1" t="s">
        <v>97</v>
      </c>
      <c r="G945" s="1" t="s">
        <v>128</v>
      </c>
      <c r="H945" s="1" t="s">
        <v>129</v>
      </c>
      <c r="I945" s="4">
        <v>44978</v>
      </c>
      <c r="J945" s="1" t="s">
        <v>1271</v>
      </c>
      <c r="K945" s="1" t="s">
        <v>1272</v>
      </c>
      <c r="L945" s="1" t="s">
        <v>1148</v>
      </c>
      <c r="M945" s="1" t="s">
        <v>103</v>
      </c>
      <c r="N945" s="1" t="s">
        <v>121</v>
      </c>
      <c r="P945" s="1" t="s">
        <v>4</v>
      </c>
      <c r="Q945" s="1" t="s">
        <v>105</v>
      </c>
      <c r="R945" s="1" t="s">
        <v>106</v>
      </c>
      <c r="S945" s="1" t="s">
        <v>146</v>
      </c>
      <c r="T945" s="1" t="s">
        <v>147</v>
      </c>
      <c r="U945" s="1" t="s">
        <v>146</v>
      </c>
      <c r="V945" s="1" t="s">
        <v>147</v>
      </c>
      <c r="W945" s="1" t="s">
        <v>109</v>
      </c>
      <c r="X945" s="1" t="s">
        <v>30</v>
      </c>
      <c r="Y945" s="1" t="s">
        <v>31</v>
      </c>
      <c r="Z945" s="1" t="s">
        <v>286</v>
      </c>
      <c r="AA945" s="1">
        <v>202209022</v>
      </c>
      <c r="AB945" s="1">
        <v>2</v>
      </c>
      <c r="AC945" s="1">
        <v>48.75</v>
      </c>
      <c r="AD945" s="1">
        <v>97.5</v>
      </c>
      <c r="AE945" s="1">
        <v>0.00975</v>
      </c>
      <c r="AF945" s="1">
        <v>48.75</v>
      </c>
      <c r="AG945" s="1">
        <v>97.5</v>
      </c>
      <c r="AH945" s="1">
        <v>0.00975</v>
      </c>
      <c r="AI945" s="1">
        <v>3759</v>
      </c>
      <c r="AJ945" s="1" t="s">
        <v>287</v>
      </c>
      <c r="AK945" s="1" t="s">
        <v>113</v>
      </c>
      <c r="AN945" s="1">
        <v>85</v>
      </c>
      <c r="AO945" s="1">
        <v>170</v>
      </c>
    </row>
    <row r="946" s="1" customFormat="1" spans="1:41">
      <c r="A946" s="1">
        <v>202302</v>
      </c>
      <c r="B946" s="1" t="s">
        <v>93</v>
      </c>
      <c r="C946" s="1" t="s">
        <v>94</v>
      </c>
      <c r="D946" s="1" t="s">
        <v>245</v>
      </c>
      <c r="E946" s="1" t="s">
        <v>246</v>
      </c>
      <c r="F946" s="1" t="s">
        <v>97</v>
      </c>
      <c r="G946" s="1" t="s">
        <v>128</v>
      </c>
      <c r="H946" s="1" t="s">
        <v>129</v>
      </c>
      <c r="I946" s="4">
        <v>44978</v>
      </c>
      <c r="J946" s="1" t="s">
        <v>1271</v>
      </c>
      <c r="K946" s="1" t="s">
        <v>1272</v>
      </c>
      <c r="L946" s="1" t="s">
        <v>1148</v>
      </c>
      <c r="M946" s="1" t="s">
        <v>103</v>
      </c>
      <c r="N946" s="1" t="s">
        <v>121</v>
      </c>
      <c r="P946" s="1" t="s">
        <v>4</v>
      </c>
      <c r="Q946" s="1" t="s">
        <v>105</v>
      </c>
      <c r="R946" s="1" t="s">
        <v>106</v>
      </c>
      <c r="S946" s="1" t="s">
        <v>146</v>
      </c>
      <c r="T946" s="1" t="s">
        <v>147</v>
      </c>
      <c r="U946" s="1" t="s">
        <v>146</v>
      </c>
      <c r="V946" s="1" t="s">
        <v>147</v>
      </c>
      <c r="W946" s="1" t="s">
        <v>109</v>
      </c>
      <c r="X946" s="1" t="s">
        <v>30</v>
      </c>
      <c r="Y946" s="1" t="s">
        <v>31</v>
      </c>
      <c r="Z946" s="1" t="s">
        <v>286</v>
      </c>
      <c r="AA946" s="1">
        <v>202209022</v>
      </c>
      <c r="AB946" s="1">
        <v>3</v>
      </c>
      <c r="AC946" s="1">
        <v>48.75</v>
      </c>
      <c r="AD946" s="1">
        <v>146.25</v>
      </c>
      <c r="AE946" s="1">
        <v>0.014625</v>
      </c>
      <c r="AF946" s="1">
        <v>48.75</v>
      </c>
      <c r="AG946" s="1">
        <v>146.25</v>
      </c>
      <c r="AH946" s="1">
        <v>0.014625</v>
      </c>
      <c r="AI946" s="1">
        <v>3759</v>
      </c>
      <c r="AJ946" s="1" t="s">
        <v>287</v>
      </c>
      <c r="AK946" s="1" t="s">
        <v>113</v>
      </c>
      <c r="AN946" s="1">
        <v>85</v>
      </c>
      <c r="AO946" s="1">
        <v>255</v>
      </c>
    </row>
    <row r="947" s="1" customFormat="1" spans="1:41">
      <c r="A947" s="1">
        <v>202302</v>
      </c>
      <c r="B947" s="1" t="s">
        <v>93</v>
      </c>
      <c r="C947" s="1" t="s">
        <v>94</v>
      </c>
      <c r="D947" s="1" t="s">
        <v>245</v>
      </c>
      <c r="E947" s="1" t="s">
        <v>246</v>
      </c>
      <c r="F947" s="1" t="s">
        <v>97</v>
      </c>
      <c r="G947" s="1" t="s">
        <v>128</v>
      </c>
      <c r="H947" s="1" t="s">
        <v>129</v>
      </c>
      <c r="I947" s="4">
        <v>44978</v>
      </c>
      <c r="J947" s="1" t="s">
        <v>1197</v>
      </c>
      <c r="K947" s="1" t="s">
        <v>1198</v>
      </c>
      <c r="L947" s="1" t="s">
        <v>1134</v>
      </c>
      <c r="M947" s="1" t="s">
        <v>346</v>
      </c>
      <c r="N947" s="1" t="s">
        <v>346</v>
      </c>
      <c r="P947" s="1" t="s">
        <v>43</v>
      </c>
      <c r="Q947" s="1" t="s">
        <v>105</v>
      </c>
      <c r="R947" s="1" t="s">
        <v>106</v>
      </c>
      <c r="S947" s="1" t="s">
        <v>186</v>
      </c>
      <c r="T947" s="1" t="s">
        <v>187</v>
      </c>
      <c r="U947" s="1" t="s">
        <v>186</v>
      </c>
      <c r="V947" s="1" t="s">
        <v>187</v>
      </c>
      <c r="W947" s="1" t="s">
        <v>109</v>
      </c>
      <c r="X947" s="1" t="s">
        <v>7</v>
      </c>
      <c r="Y947" s="1" t="s">
        <v>9</v>
      </c>
      <c r="Z947" s="1" t="s">
        <v>395</v>
      </c>
      <c r="AA947" s="1">
        <v>220507</v>
      </c>
      <c r="AB947" s="1">
        <v>10</v>
      </c>
      <c r="AC947" s="1">
        <v>9</v>
      </c>
      <c r="AD947" s="1">
        <v>90</v>
      </c>
      <c r="AE947" s="1">
        <v>0.009</v>
      </c>
      <c r="AF947" s="1">
        <v>9</v>
      </c>
      <c r="AG947" s="1">
        <v>90</v>
      </c>
      <c r="AH947" s="1">
        <v>0.009</v>
      </c>
      <c r="AI947" s="1">
        <v>3057</v>
      </c>
      <c r="AJ947" s="1" t="s">
        <v>396</v>
      </c>
      <c r="AK947" s="1" t="s">
        <v>113</v>
      </c>
      <c r="AN947" s="1">
        <v>13.7</v>
      </c>
      <c r="AO947" s="1">
        <v>137</v>
      </c>
    </row>
    <row r="948" s="1" customFormat="1" spans="1:41">
      <c r="A948" s="1">
        <v>202302</v>
      </c>
      <c r="B948" s="1" t="s">
        <v>93</v>
      </c>
      <c r="C948" s="1" t="s">
        <v>94</v>
      </c>
      <c r="D948" s="1" t="s">
        <v>245</v>
      </c>
      <c r="E948" s="1" t="s">
        <v>246</v>
      </c>
      <c r="F948" s="1" t="s">
        <v>97</v>
      </c>
      <c r="G948" s="1" t="s">
        <v>128</v>
      </c>
      <c r="H948" s="1" t="s">
        <v>129</v>
      </c>
      <c r="I948" s="4">
        <v>44979</v>
      </c>
      <c r="J948" s="1" t="s">
        <v>1273</v>
      </c>
      <c r="K948" s="1" t="s">
        <v>1274</v>
      </c>
      <c r="L948" s="1" t="s">
        <v>1155</v>
      </c>
      <c r="M948" s="1" t="s">
        <v>346</v>
      </c>
      <c r="N948" s="1" t="s">
        <v>346</v>
      </c>
      <c r="P948" s="1" t="s">
        <v>43</v>
      </c>
      <c r="Q948" s="1" t="s">
        <v>105</v>
      </c>
      <c r="R948" s="1" t="s">
        <v>106</v>
      </c>
      <c r="S948" s="1" t="s">
        <v>133</v>
      </c>
      <c r="T948" s="1" t="s">
        <v>134</v>
      </c>
      <c r="U948" s="1" t="s">
        <v>133</v>
      </c>
      <c r="V948" s="1" t="s">
        <v>134</v>
      </c>
      <c r="W948" s="1" t="s">
        <v>109</v>
      </c>
      <c r="X948" s="1" t="s">
        <v>12</v>
      </c>
      <c r="Y948" s="1" t="s">
        <v>13</v>
      </c>
      <c r="Z948" s="1" t="s">
        <v>124</v>
      </c>
      <c r="AA948" s="1">
        <v>221107</v>
      </c>
      <c r="AB948" s="1">
        <v>100</v>
      </c>
      <c r="AC948" s="1">
        <v>26.08</v>
      </c>
      <c r="AD948" s="1">
        <v>2608</v>
      </c>
      <c r="AE948" s="1">
        <v>0.2608</v>
      </c>
      <c r="AF948" s="1">
        <v>26.08</v>
      </c>
      <c r="AG948" s="1">
        <v>2608</v>
      </c>
      <c r="AH948" s="1">
        <v>0.2608</v>
      </c>
      <c r="AI948" s="1">
        <v>1044</v>
      </c>
      <c r="AJ948" s="1" t="s">
        <v>125</v>
      </c>
      <c r="AK948" s="1" t="s">
        <v>113</v>
      </c>
      <c r="AN948" s="1">
        <v>26.6</v>
      </c>
      <c r="AO948" s="1">
        <v>2660</v>
      </c>
    </row>
    <row r="949" s="1" customFormat="1" spans="1:41">
      <c r="A949" s="1">
        <v>202302</v>
      </c>
      <c r="B949" s="1" t="s">
        <v>93</v>
      </c>
      <c r="C949" s="1" t="s">
        <v>94</v>
      </c>
      <c r="D949" s="1" t="s">
        <v>245</v>
      </c>
      <c r="E949" s="1" t="s">
        <v>246</v>
      </c>
      <c r="F949" s="1" t="s">
        <v>97</v>
      </c>
      <c r="G949" s="1" t="s">
        <v>128</v>
      </c>
      <c r="H949" s="1" t="s">
        <v>129</v>
      </c>
      <c r="I949" s="4">
        <v>44979</v>
      </c>
      <c r="J949" s="1" t="s">
        <v>1221</v>
      </c>
      <c r="K949" s="1" t="s">
        <v>1222</v>
      </c>
      <c r="L949" s="1" t="s">
        <v>1203</v>
      </c>
      <c r="M949" s="1" t="s">
        <v>103</v>
      </c>
      <c r="N949" s="1" t="s">
        <v>104</v>
      </c>
      <c r="P949" s="1" t="s">
        <v>43</v>
      </c>
      <c r="Q949" s="1" t="s">
        <v>105</v>
      </c>
      <c r="R949" s="1" t="s">
        <v>106</v>
      </c>
      <c r="S949" s="1" t="s">
        <v>122</v>
      </c>
      <c r="T949" s="1" t="s">
        <v>123</v>
      </c>
      <c r="U949" s="1" t="s">
        <v>122</v>
      </c>
      <c r="V949" s="1" t="s">
        <v>123</v>
      </c>
      <c r="W949" s="1" t="s">
        <v>109</v>
      </c>
      <c r="X949" s="1" t="s">
        <v>7</v>
      </c>
      <c r="Y949" s="1" t="s">
        <v>9</v>
      </c>
      <c r="Z949" s="1" t="s">
        <v>395</v>
      </c>
      <c r="AA949" s="1">
        <v>220507</v>
      </c>
      <c r="AB949" s="1">
        <v>2</v>
      </c>
      <c r="AC949" s="1">
        <v>9</v>
      </c>
      <c r="AD949" s="1">
        <v>18</v>
      </c>
      <c r="AE949" s="1">
        <v>0.0018</v>
      </c>
      <c r="AF949" s="1">
        <v>9</v>
      </c>
      <c r="AG949" s="1">
        <v>18</v>
      </c>
      <c r="AH949" s="1">
        <v>0.0018</v>
      </c>
      <c r="AI949" s="1">
        <v>3057</v>
      </c>
      <c r="AJ949" s="1" t="s">
        <v>396</v>
      </c>
      <c r="AK949" s="1" t="s">
        <v>113</v>
      </c>
      <c r="AN949" s="1">
        <v>13.7</v>
      </c>
      <c r="AO949" s="1">
        <v>27.4</v>
      </c>
    </row>
    <row r="950" s="1" customFormat="1" spans="1:41">
      <c r="A950" s="1">
        <v>202302</v>
      </c>
      <c r="B950" s="1" t="s">
        <v>93</v>
      </c>
      <c r="C950" s="1" t="s">
        <v>94</v>
      </c>
      <c r="D950" s="1" t="s">
        <v>245</v>
      </c>
      <c r="E950" s="1" t="s">
        <v>246</v>
      </c>
      <c r="F950" s="1" t="s">
        <v>97</v>
      </c>
      <c r="G950" s="1" t="s">
        <v>128</v>
      </c>
      <c r="H950" s="1" t="s">
        <v>129</v>
      </c>
      <c r="I950" s="4">
        <v>44979</v>
      </c>
      <c r="J950" s="1" t="s">
        <v>764</v>
      </c>
      <c r="K950" s="1" t="s">
        <v>765</v>
      </c>
      <c r="L950" s="1" t="s">
        <v>1134</v>
      </c>
      <c r="M950" s="1" t="s">
        <v>137</v>
      </c>
      <c r="N950" s="1" t="s">
        <v>137</v>
      </c>
      <c r="P950" s="1" t="s">
        <v>4</v>
      </c>
      <c r="Q950" s="1" t="s">
        <v>105</v>
      </c>
      <c r="R950" s="1" t="s">
        <v>106</v>
      </c>
      <c r="S950" s="1" t="s">
        <v>138</v>
      </c>
      <c r="T950" s="1" t="s">
        <v>139</v>
      </c>
      <c r="U950" s="1" t="s">
        <v>138</v>
      </c>
      <c r="V950" s="1" t="s">
        <v>139</v>
      </c>
      <c r="W950" s="1" t="s">
        <v>109</v>
      </c>
      <c r="X950" s="1" t="s">
        <v>12</v>
      </c>
      <c r="Y950" s="1" t="s">
        <v>13</v>
      </c>
      <c r="Z950" s="1" t="s">
        <v>124</v>
      </c>
      <c r="AA950" s="1">
        <v>221107</v>
      </c>
      <c r="AB950" s="1">
        <v>3</v>
      </c>
      <c r="AC950" s="1">
        <v>26.08</v>
      </c>
      <c r="AD950" s="1">
        <v>78.24</v>
      </c>
      <c r="AE950" s="1">
        <v>0.007824</v>
      </c>
      <c r="AF950" s="1">
        <v>26.08</v>
      </c>
      <c r="AG950" s="1">
        <v>78.24</v>
      </c>
      <c r="AH950" s="1">
        <v>0.007824</v>
      </c>
      <c r="AI950" s="1">
        <v>1044</v>
      </c>
      <c r="AJ950" s="1" t="s">
        <v>125</v>
      </c>
      <c r="AK950" s="1" t="s">
        <v>113</v>
      </c>
      <c r="AN950" s="1">
        <v>26.6</v>
      </c>
      <c r="AO950" s="1">
        <v>79.8</v>
      </c>
    </row>
    <row r="951" s="1" customFormat="1" hidden="1" spans="1:41">
      <c r="A951" s="1">
        <v>202302</v>
      </c>
      <c r="B951" s="1" t="s">
        <v>93</v>
      </c>
      <c r="C951" s="1" t="s">
        <v>94</v>
      </c>
      <c r="D951" s="1" t="s">
        <v>245</v>
      </c>
      <c r="E951" s="1" t="s">
        <v>246</v>
      </c>
      <c r="F951" s="1" t="s">
        <v>97</v>
      </c>
      <c r="G951" s="1" t="s">
        <v>128</v>
      </c>
      <c r="H951" s="1" t="s">
        <v>129</v>
      </c>
      <c r="I951" s="4">
        <v>44980</v>
      </c>
      <c r="J951" s="1" t="s">
        <v>247</v>
      </c>
      <c r="K951" s="1" t="s">
        <v>248</v>
      </c>
      <c r="L951" s="1" t="s">
        <v>1196</v>
      </c>
      <c r="M951" s="1" t="s">
        <v>137</v>
      </c>
      <c r="N951" s="1" t="s">
        <v>137</v>
      </c>
      <c r="O951" s="1" t="s">
        <v>247</v>
      </c>
      <c r="P951" s="1" t="s">
        <v>50</v>
      </c>
      <c r="Q951" s="1" t="s">
        <v>105</v>
      </c>
      <c r="R951" s="1" t="s">
        <v>106</v>
      </c>
      <c r="S951" s="1" t="s">
        <v>186</v>
      </c>
      <c r="T951" s="1" t="s">
        <v>187</v>
      </c>
      <c r="U951" s="1" t="s">
        <v>186</v>
      </c>
      <c r="V951" s="1" t="s">
        <v>187</v>
      </c>
      <c r="W951" s="1" t="s">
        <v>109</v>
      </c>
      <c r="X951" s="1" t="s">
        <v>110</v>
      </c>
      <c r="Y951" s="1" t="s">
        <v>35</v>
      </c>
      <c r="Z951" s="1" t="s">
        <v>111</v>
      </c>
      <c r="AA951" s="1">
        <v>220953</v>
      </c>
      <c r="AB951" s="1">
        <v>30</v>
      </c>
      <c r="AC951" s="1">
        <v>31.29</v>
      </c>
      <c r="AD951" s="1">
        <v>938.7</v>
      </c>
      <c r="AE951" s="1">
        <v>0.09387</v>
      </c>
      <c r="AF951" s="1">
        <v>31.29</v>
      </c>
      <c r="AG951" s="1">
        <v>938.7</v>
      </c>
      <c r="AH951" s="1">
        <v>0.09387</v>
      </c>
      <c r="AI951" s="1">
        <v>1047</v>
      </c>
      <c r="AJ951" s="1" t="s">
        <v>112</v>
      </c>
      <c r="AK951" s="1" t="s">
        <v>113</v>
      </c>
      <c r="AN951" s="1">
        <v>33.4</v>
      </c>
      <c r="AO951" s="1">
        <v>1002</v>
      </c>
    </row>
    <row r="952" s="1" customFormat="1" spans="1:41">
      <c r="A952" s="1">
        <v>202302</v>
      </c>
      <c r="B952" s="1" t="s">
        <v>93</v>
      </c>
      <c r="C952" s="1" t="s">
        <v>94</v>
      </c>
      <c r="D952" s="1" t="s">
        <v>245</v>
      </c>
      <c r="E952" s="1" t="s">
        <v>246</v>
      </c>
      <c r="F952" s="1" t="s">
        <v>97</v>
      </c>
      <c r="G952" s="1" t="s">
        <v>128</v>
      </c>
      <c r="H952" s="1" t="s">
        <v>129</v>
      </c>
      <c r="I952" s="4">
        <v>44980</v>
      </c>
      <c r="J952" s="1" t="s">
        <v>1275</v>
      </c>
      <c r="K952" s="1" t="s">
        <v>1276</v>
      </c>
      <c r="L952" s="1" t="s">
        <v>1196</v>
      </c>
      <c r="M952" s="1" t="s">
        <v>103</v>
      </c>
      <c r="N952" s="1" t="s">
        <v>121</v>
      </c>
      <c r="P952" s="1" t="s">
        <v>4</v>
      </c>
      <c r="Q952" s="1" t="s">
        <v>105</v>
      </c>
      <c r="R952" s="1" t="s">
        <v>106</v>
      </c>
      <c r="S952" s="1" t="s">
        <v>138</v>
      </c>
      <c r="T952" s="1" t="s">
        <v>139</v>
      </c>
      <c r="U952" s="1" t="s">
        <v>138</v>
      </c>
      <c r="V952" s="1" t="s">
        <v>139</v>
      </c>
      <c r="W952" s="1" t="s">
        <v>109</v>
      </c>
      <c r="X952" s="1" t="s">
        <v>19</v>
      </c>
      <c r="Y952" s="1" t="s">
        <v>20</v>
      </c>
      <c r="Z952" s="1" t="s">
        <v>202</v>
      </c>
      <c r="AA952" s="1">
        <v>220809</v>
      </c>
      <c r="AB952" s="1">
        <v>5</v>
      </c>
      <c r="AC952" s="1">
        <v>19.68</v>
      </c>
      <c r="AD952" s="1">
        <v>98.4</v>
      </c>
      <c r="AE952" s="1">
        <v>0.00984</v>
      </c>
      <c r="AF952" s="1">
        <v>19.68</v>
      </c>
      <c r="AG952" s="1">
        <v>98.4</v>
      </c>
      <c r="AH952" s="1">
        <v>0.00984</v>
      </c>
      <c r="AI952" s="1">
        <v>3560</v>
      </c>
      <c r="AJ952" s="1" t="s">
        <v>203</v>
      </c>
      <c r="AK952" s="1" t="s">
        <v>113</v>
      </c>
      <c r="AN952" s="1">
        <v>20.1</v>
      </c>
      <c r="AO952" s="1">
        <v>100.5</v>
      </c>
    </row>
    <row r="953" s="1" customFormat="1" spans="1:41">
      <c r="A953" s="1">
        <v>202302</v>
      </c>
      <c r="B953" s="1" t="s">
        <v>93</v>
      </c>
      <c r="C953" s="1" t="s">
        <v>94</v>
      </c>
      <c r="D953" s="1" t="s">
        <v>245</v>
      </c>
      <c r="E953" s="1" t="s">
        <v>246</v>
      </c>
      <c r="F953" s="1" t="s">
        <v>97</v>
      </c>
      <c r="G953" s="1" t="s">
        <v>128</v>
      </c>
      <c r="H953" s="1" t="s">
        <v>129</v>
      </c>
      <c r="I953" s="4">
        <v>44980</v>
      </c>
      <c r="J953" s="1" t="s">
        <v>1277</v>
      </c>
      <c r="K953" s="1" t="s">
        <v>1278</v>
      </c>
      <c r="L953" s="1" t="s">
        <v>1130</v>
      </c>
      <c r="M953" s="1" t="s">
        <v>103</v>
      </c>
      <c r="N953" s="1" t="s">
        <v>121</v>
      </c>
      <c r="P953" s="1" t="s">
        <v>4</v>
      </c>
      <c r="Q953" s="1" t="s">
        <v>105</v>
      </c>
      <c r="R953" s="1" t="s">
        <v>106</v>
      </c>
      <c r="S953" s="1" t="s">
        <v>168</v>
      </c>
      <c r="T953" s="1" t="s">
        <v>169</v>
      </c>
      <c r="U953" s="1" t="s">
        <v>168</v>
      </c>
      <c r="V953" s="1" t="s">
        <v>169</v>
      </c>
      <c r="W953" s="1" t="s">
        <v>109</v>
      </c>
      <c r="X953" s="1" t="s">
        <v>110</v>
      </c>
      <c r="Y953" s="1" t="s">
        <v>35</v>
      </c>
      <c r="Z953" s="1" t="s">
        <v>111</v>
      </c>
      <c r="AA953" s="1">
        <v>220953</v>
      </c>
      <c r="AB953" s="1">
        <v>2</v>
      </c>
      <c r="AC953" s="1">
        <v>31.29</v>
      </c>
      <c r="AD953" s="1">
        <v>62.58</v>
      </c>
      <c r="AE953" s="1">
        <v>0.006258</v>
      </c>
      <c r="AF953" s="1">
        <v>31.29</v>
      </c>
      <c r="AG953" s="1">
        <v>62.58</v>
      </c>
      <c r="AH953" s="1">
        <v>0.006258</v>
      </c>
      <c r="AI953" s="1">
        <v>1047</v>
      </c>
      <c r="AJ953" s="1" t="s">
        <v>112</v>
      </c>
      <c r="AK953" s="1" t="s">
        <v>113</v>
      </c>
      <c r="AN953" s="1">
        <v>32.23</v>
      </c>
      <c r="AO953" s="1">
        <v>64.46</v>
      </c>
    </row>
    <row r="954" s="1" customFormat="1" spans="1:41">
      <c r="A954" s="1">
        <v>202302</v>
      </c>
      <c r="B954" s="1" t="s">
        <v>93</v>
      </c>
      <c r="C954" s="1" t="s">
        <v>94</v>
      </c>
      <c r="D954" s="1" t="s">
        <v>245</v>
      </c>
      <c r="E954" s="1" t="s">
        <v>246</v>
      </c>
      <c r="F954" s="1" t="s">
        <v>97</v>
      </c>
      <c r="G954" s="1" t="s">
        <v>128</v>
      </c>
      <c r="H954" s="1" t="s">
        <v>129</v>
      </c>
      <c r="I954" s="4">
        <v>44981</v>
      </c>
      <c r="J954" s="1" t="s">
        <v>1279</v>
      </c>
      <c r="K954" s="1" t="s">
        <v>1280</v>
      </c>
      <c r="L954" s="1" t="s">
        <v>1212</v>
      </c>
      <c r="M954" s="1" t="s">
        <v>228</v>
      </c>
      <c r="N954" s="1" t="s">
        <v>228</v>
      </c>
      <c r="P954" s="1" t="s">
        <v>4</v>
      </c>
      <c r="Q954" s="1" t="s">
        <v>105</v>
      </c>
      <c r="R954" s="1" t="s">
        <v>106</v>
      </c>
      <c r="S954" s="1" t="s">
        <v>174</v>
      </c>
      <c r="T954" s="1" t="s">
        <v>175</v>
      </c>
      <c r="U954" s="1" t="s">
        <v>174</v>
      </c>
      <c r="V954" s="1" t="s">
        <v>175</v>
      </c>
      <c r="W954" s="1" t="s">
        <v>109</v>
      </c>
      <c r="X954" s="1" t="s">
        <v>12</v>
      </c>
      <c r="Y954" s="1" t="s">
        <v>13</v>
      </c>
      <c r="Z954" s="1" t="s">
        <v>124</v>
      </c>
      <c r="AA954" s="1">
        <v>221107</v>
      </c>
      <c r="AB954" s="1">
        <v>2</v>
      </c>
      <c r="AC954" s="1">
        <v>26.08</v>
      </c>
      <c r="AD954" s="1">
        <v>52.16</v>
      </c>
      <c r="AE954" s="1">
        <v>0.005216</v>
      </c>
      <c r="AF954" s="1">
        <v>26.08</v>
      </c>
      <c r="AG954" s="1">
        <v>52.16</v>
      </c>
      <c r="AH954" s="1">
        <v>0.005216</v>
      </c>
      <c r="AI954" s="1">
        <v>1044</v>
      </c>
      <c r="AJ954" s="1" t="s">
        <v>125</v>
      </c>
      <c r="AK954" s="1" t="s">
        <v>113</v>
      </c>
      <c r="AN954" s="1">
        <v>26.6</v>
      </c>
      <c r="AO954" s="1">
        <v>53.2</v>
      </c>
    </row>
    <row r="955" s="1" customFormat="1" hidden="1" spans="1:41">
      <c r="A955" s="1">
        <v>202302</v>
      </c>
      <c r="B955" s="1" t="s">
        <v>93</v>
      </c>
      <c r="C955" s="1" t="s">
        <v>94</v>
      </c>
      <c r="D955" s="1" t="s">
        <v>245</v>
      </c>
      <c r="E955" s="1" t="s">
        <v>246</v>
      </c>
      <c r="F955" s="1" t="s">
        <v>97</v>
      </c>
      <c r="G955" s="1" t="s">
        <v>128</v>
      </c>
      <c r="H955" s="1" t="s">
        <v>129</v>
      </c>
      <c r="I955" s="4">
        <v>44981</v>
      </c>
      <c r="J955" s="1" t="s">
        <v>326</v>
      </c>
      <c r="K955" s="1" t="s">
        <v>327</v>
      </c>
      <c r="L955" s="1" t="s">
        <v>1134</v>
      </c>
      <c r="M955" s="1" t="s">
        <v>103</v>
      </c>
      <c r="N955" s="1" t="s">
        <v>104</v>
      </c>
      <c r="O955" s="1" t="s">
        <v>326</v>
      </c>
      <c r="P955" s="1" t="s">
        <v>50</v>
      </c>
      <c r="Q955" s="1" t="s">
        <v>105</v>
      </c>
      <c r="R955" s="1" t="s">
        <v>106</v>
      </c>
      <c r="S955" s="1" t="s">
        <v>138</v>
      </c>
      <c r="T955" s="1" t="s">
        <v>139</v>
      </c>
      <c r="U955" s="1" t="s">
        <v>138</v>
      </c>
      <c r="V955" s="1" t="s">
        <v>139</v>
      </c>
      <c r="W955" s="1" t="s">
        <v>109</v>
      </c>
      <c r="X955" s="1" t="s">
        <v>19</v>
      </c>
      <c r="Y955" s="1" t="s">
        <v>20</v>
      </c>
      <c r="Z955" s="1" t="s">
        <v>202</v>
      </c>
      <c r="AA955" s="1">
        <v>220809</v>
      </c>
      <c r="AB955" s="1">
        <v>5</v>
      </c>
      <c r="AC955" s="1">
        <v>19.68</v>
      </c>
      <c r="AD955" s="1">
        <v>98.4</v>
      </c>
      <c r="AE955" s="1">
        <v>0.00984</v>
      </c>
      <c r="AF955" s="1">
        <v>19.68</v>
      </c>
      <c r="AG955" s="1">
        <v>98.4</v>
      </c>
      <c r="AH955" s="1">
        <v>0.00984</v>
      </c>
      <c r="AI955" s="1">
        <v>3560</v>
      </c>
      <c r="AJ955" s="1" t="s">
        <v>203</v>
      </c>
      <c r="AK955" s="1" t="s">
        <v>113</v>
      </c>
      <c r="AN955" s="1">
        <v>20.1</v>
      </c>
      <c r="AO955" s="1">
        <v>100.5</v>
      </c>
    </row>
    <row r="956" s="1" customFormat="1" hidden="1" spans="1:41">
      <c r="A956" s="1">
        <v>202302</v>
      </c>
      <c r="B956" s="1" t="s">
        <v>93</v>
      </c>
      <c r="C956" s="1" t="s">
        <v>94</v>
      </c>
      <c r="D956" s="1" t="s">
        <v>245</v>
      </c>
      <c r="E956" s="1" t="s">
        <v>246</v>
      </c>
      <c r="F956" s="1" t="s">
        <v>97</v>
      </c>
      <c r="G956" s="1" t="s">
        <v>128</v>
      </c>
      <c r="H956" s="1" t="s">
        <v>129</v>
      </c>
      <c r="I956" s="4">
        <v>44981</v>
      </c>
      <c r="J956" s="1" t="s">
        <v>326</v>
      </c>
      <c r="K956" s="1" t="s">
        <v>327</v>
      </c>
      <c r="L956" s="1" t="s">
        <v>1134</v>
      </c>
      <c r="M956" s="1" t="s">
        <v>103</v>
      </c>
      <c r="N956" s="1" t="s">
        <v>104</v>
      </c>
      <c r="O956" s="1" t="s">
        <v>326</v>
      </c>
      <c r="P956" s="1" t="s">
        <v>50</v>
      </c>
      <c r="Q956" s="1" t="s">
        <v>105</v>
      </c>
      <c r="R956" s="1" t="s">
        <v>106</v>
      </c>
      <c r="S956" s="1" t="s">
        <v>138</v>
      </c>
      <c r="T956" s="1" t="s">
        <v>139</v>
      </c>
      <c r="U956" s="1" t="s">
        <v>138</v>
      </c>
      <c r="V956" s="1" t="s">
        <v>139</v>
      </c>
      <c r="W956" s="1" t="s">
        <v>109</v>
      </c>
      <c r="X956" s="1" t="s">
        <v>110</v>
      </c>
      <c r="Y956" s="1" t="s">
        <v>38</v>
      </c>
      <c r="Z956" s="1" t="s">
        <v>310</v>
      </c>
      <c r="AA956" s="1">
        <v>221008</v>
      </c>
      <c r="AB956" s="1">
        <v>10</v>
      </c>
      <c r="AC956" s="1">
        <v>23.4</v>
      </c>
      <c r="AD956" s="1">
        <v>234</v>
      </c>
      <c r="AE956" s="1">
        <v>0.0234</v>
      </c>
      <c r="AF956" s="1">
        <v>23.4</v>
      </c>
      <c r="AG956" s="1">
        <v>234</v>
      </c>
      <c r="AH956" s="1">
        <v>0.0234</v>
      </c>
      <c r="AI956" s="1">
        <v>1006</v>
      </c>
      <c r="AJ956" s="1" t="s">
        <v>311</v>
      </c>
      <c r="AK956" s="1" t="s">
        <v>113</v>
      </c>
      <c r="AN956" s="1">
        <v>24.1</v>
      </c>
      <c r="AO956" s="1">
        <v>241</v>
      </c>
    </row>
    <row r="957" s="1" customFormat="1" hidden="1" spans="1:41">
      <c r="A957" s="1">
        <v>202302</v>
      </c>
      <c r="B957" s="1" t="s">
        <v>93</v>
      </c>
      <c r="C957" s="1" t="s">
        <v>94</v>
      </c>
      <c r="D957" s="1" t="s">
        <v>245</v>
      </c>
      <c r="E957" s="1" t="s">
        <v>246</v>
      </c>
      <c r="F957" s="1" t="s">
        <v>97</v>
      </c>
      <c r="G957" s="1" t="s">
        <v>128</v>
      </c>
      <c r="H957" s="1" t="s">
        <v>129</v>
      </c>
      <c r="I957" s="4">
        <v>44981</v>
      </c>
      <c r="J957" s="1" t="s">
        <v>264</v>
      </c>
      <c r="K957" s="1" t="s">
        <v>265</v>
      </c>
      <c r="L957" s="1" t="s">
        <v>1134</v>
      </c>
      <c r="M957" s="1" t="s">
        <v>103</v>
      </c>
      <c r="N957" s="1" t="s">
        <v>104</v>
      </c>
      <c r="O957" s="1" t="s">
        <v>264</v>
      </c>
      <c r="P957" s="1" t="s">
        <v>50</v>
      </c>
      <c r="Q957" s="1" t="s">
        <v>105</v>
      </c>
      <c r="R957" s="1" t="s">
        <v>106</v>
      </c>
      <c r="S957" s="1" t="s">
        <v>138</v>
      </c>
      <c r="T957" s="1" t="s">
        <v>139</v>
      </c>
      <c r="U957" s="1" t="s">
        <v>138</v>
      </c>
      <c r="V957" s="1" t="s">
        <v>139</v>
      </c>
      <c r="W957" s="1" t="s">
        <v>109</v>
      </c>
      <c r="X957" s="1" t="s">
        <v>24</v>
      </c>
      <c r="Y957" s="1" t="s">
        <v>26</v>
      </c>
      <c r="Z957" s="1" t="s">
        <v>296</v>
      </c>
      <c r="AA957" s="1">
        <v>220937</v>
      </c>
      <c r="AB957" s="1">
        <v>20</v>
      </c>
      <c r="AC957" s="1">
        <v>22.68</v>
      </c>
      <c r="AD957" s="1">
        <v>453.6</v>
      </c>
      <c r="AE957" s="1">
        <v>0.04536</v>
      </c>
      <c r="AF957" s="1">
        <v>22.68</v>
      </c>
      <c r="AG957" s="1">
        <v>453.6</v>
      </c>
      <c r="AH957" s="1">
        <v>0.04536</v>
      </c>
      <c r="AI957" s="1">
        <v>1055</v>
      </c>
      <c r="AJ957" s="1" t="s">
        <v>297</v>
      </c>
      <c r="AK957" s="1" t="s">
        <v>113</v>
      </c>
      <c r="AN957" s="1">
        <v>23.61</v>
      </c>
      <c r="AO957" s="1">
        <v>472.2</v>
      </c>
    </row>
    <row r="958" s="1" customFormat="1" hidden="1" spans="1:41">
      <c r="A958" s="1">
        <v>202302</v>
      </c>
      <c r="B958" s="1" t="s">
        <v>93</v>
      </c>
      <c r="C958" s="1" t="s">
        <v>94</v>
      </c>
      <c r="D958" s="1" t="s">
        <v>245</v>
      </c>
      <c r="E958" s="1" t="s">
        <v>246</v>
      </c>
      <c r="F958" s="1" t="s">
        <v>97</v>
      </c>
      <c r="G958" s="1" t="s">
        <v>128</v>
      </c>
      <c r="H958" s="1" t="s">
        <v>129</v>
      </c>
      <c r="I958" s="4">
        <v>44984</v>
      </c>
      <c r="J958" s="1" t="s">
        <v>676</v>
      </c>
      <c r="K958" s="1" t="s">
        <v>677</v>
      </c>
      <c r="L958" s="1" t="s">
        <v>1137</v>
      </c>
      <c r="M958" s="1" t="s">
        <v>228</v>
      </c>
      <c r="N958" s="1" t="s">
        <v>228</v>
      </c>
      <c r="O958" s="1" t="s">
        <v>676</v>
      </c>
      <c r="P958" s="1" t="s">
        <v>50</v>
      </c>
      <c r="Q958" s="1" t="s">
        <v>105</v>
      </c>
      <c r="R958" s="1" t="s">
        <v>106</v>
      </c>
      <c r="S958" s="1" t="s">
        <v>158</v>
      </c>
      <c r="T958" s="1" t="s">
        <v>159</v>
      </c>
      <c r="U958" s="1" t="s">
        <v>158</v>
      </c>
      <c r="V958" s="1" t="s">
        <v>159</v>
      </c>
      <c r="W958" s="1" t="s">
        <v>109</v>
      </c>
      <c r="X958" s="1" t="s">
        <v>24</v>
      </c>
      <c r="Y958" s="1" t="s">
        <v>26</v>
      </c>
      <c r="Z958" s="1" t="s">
        <v>296</v>
      </c>
      <c r="AA958" s="1">
        <v>221045</v>
      </c>
      <c r="AB958" s="1">
        <v>50</v>
      </c>
      <c r="AC958" s="1">
        <v>22.68</v>
      </c>
      <c r="AD958" s="1">
        <v>1134</v>
      </c>
      <c r="AE958" s="1">
        <v>0.1134</v>
      </c>
      <c r="AF958" s="1">
        <v>22.68</v>
      </c>
      <c r="AG958" s="1">
        <v>1134</v>
      </c>
      <c r="AH958" s="1">
        <v>0.1134</v>
      </c>
      <c r="AI958" s="1">
        <v>1055</v>
      </c>
      <c r="AJ958" s="1" t="s">
        <v>297</v>
      </c>
      <c r="AK958" s="1" t="s">
        <v>113</v>
      </c>
      <c r="AN958" s="1">
        <v>23.4</v>
      </c>
      <c r="AO958" s="1">
        <v>1170</v>
      </c>
    </row>
    <row r="959" s="1" customFormat="1" spans="1:41">
      <c r="A959" s="1">
        <v>202302</v>
      </c>
      <c r="B959" s="1" t="s">
        <v>93</v>
      </c>
      <c r="C959" s="1" t="s">
        <v>94</v>
      </c>
      <c r="D959" s="1" t="s">
        <v>245</v>
      </c>
      <c r="E959" s="1" t="s">
        <v>246</v>
      </c>
      <c r="F959" s="1" t="s">
        <v>97</v>
      </c>
      <c r="G959" s="1" t="s">
        <v>128</v>
      </c>
      <c r="H959" s="1" t="s">
        <v>129</v>
      </c>
      <c r="I959" s="4">
        <v>44984</v>
      </c>
      <c r="J959" s="1" t="s">
        <v>1281</v>
      </c>
      <c r="K959" s="1" t="s">
        <v>1282</v>
      </c>
      <c r="L959" s="1" t="s">
        <v>1196</v>
      </c>
      <c r="M959" s="1" t="s">
        <v>137</v>
      </c>
      <c r="N959" s="1" t="s">
        <v>137</v>
      </c>
      <c r="P959" s="1" t="s">
        <v>4</v>
      </c>
      <c r="Q959" s="1" t="s">
        <v>105</v>
      </c>
      <c r="R959" s="1" t="s">
        <v>106</v>
      </c>
      <c r="S959" s="1" t="s">
        <v>186</v>
      </c>
      <c r="T959" s="1" t="s">
        <v>187</v>
      </c>
      <c r="U959" s="1" t="s">
        <v>186</v>
      </c>
      <c r="V959" s="1" t="s">
        <v>187</v>
      </c>
      <c r="W959" s="1" t="s">
        <v>109</v>
      </c>
      <c r="X959" s="1" t="s">
        <v>12</v>
      </c>
      <c r="Y959" s="1" t="s">
        <v>13</v>
      </c>
      <c r="Z959" s="1" t="s">
        <v>124</v>
      </c>
      <c r="AA959" s="1">
        <v>221107</v>
      </c>
      <c r="AB959" s="1">
        <v>5</v>
      </c>
      <c r="AC959" s="1">
        <v>26.08</v>
      </c>
      <c r="AD959" s="1">
        <v>130.4</v>
      </c>
      <c r="AE959" s="1">
        <v>0.01304</v>
      </c>
      <c r="AF959" s="1">
        <v>26.08</v>
      </c>
      <c r="AG959" s="1">
        <v>130.4</v>
      </c>
      <c r="AH959" s="1">
        <v>0.01304</v>
      </c>
      <c r="AI959" s="1">
        <v>1044</v>
      </c>
      <c r="AJ959" s="1" t="s">
        <v>125</v>
      </c>
      <c r="AK959" s="1" t="s">
        <v>113</v>
      </c>
      <c r="AN959" s="1">
        <v>26.6</v>
      </c>
      <c r="AO959" s="1">
        <v>133</v>
      </c>
    </row>
    <row r="960" s="1" customFormat="1" spans="1:41">
      <c r="A960" s="1">
        <v>202302</v>
      </c>
      <c r="B960" s="1" t="s">
        <v>93</v>
      </c>
      <c r="C960" s="1" t="s">
        <v>94</v>
      </c>
      <c r="D960" s="1" t="s">
        <v>245</v>
      </c>
      <c r="E960" s="1" t="s">
        <v>246</v>
      </c>
      <c r="F960" s="1" t="s">
        <v>97</v>
      </c>
      <c r="G960" s="1" t="s">
        <v>128</v>
      </c>
      <c r="H960" s="1" t="s">
        <v>129</v>
      </c>
      <c r="I960" s="4">
        <v>44984</v>
      </c>
      <c r="J960" s="1" t="s">
        <v>1283</v>
      </c>
      <c r="K960" s="1" t="s">
        <v>1284</v>
      </c>
      <c r="L960" s="1" t="s">
        <v>1212</v>
      </c>
      <c r="M960" s="1" t="s">
        <v>137</v>
      </c>
      <c r="N960" s="1" t="s">
        <v>137</v>
      </c>
      <c r="P960" s="1" t="s">
        <v>4</v>
      </c>
      <c r="Q960" s="1" t="s">
        <v>105</v>
      </c>
      <c r="R960" s="1" t="s">
        <v>106</v>
      </c>
      <c r="S960" s="1" t="s">
        <v>174</v>
      </c>
      <c r="T960" s="1" t="s">
        <v>175</v>
      </c>
      <c r="U960" s="1" t="s">
        <v>174</v>
      </c>
      <c r="V960" s="1" t="s">
        <v>175</v>
      </c>
      <c r="W960" s="1" t="s">
        <v>109</v>
      </c>
      <c r="X960" s="1" t="s">
        <v>12</v>
      </c>
      <c r="Y960" s="1" t="s">
        <v>15</v>
      </c>
      <c r="Z960" s="1" t="s">
        <v>250</v>
      </c>
      <c r="AA960" s="1">
        <v>221122</v>
      </c>
      <c r="AB960" s="1">
        <v>5</v>
      </c>
      <c r="AC960" s="1">
        <v>48.96</v>
      </c>
      <c r="AD960" s="1">
        <v>244.8</v>
      </c>
      <c r="AE960" s="1">
        <v>0.02448</v>
      </c>
      <c r="AF960" s="1">
        <v>48.96</v>
      </c>
      <c r="AG960" s="1">
        <v>244.8</v>
      </c>
      <c r="AH960" s="1">
        <v>0.02448</v>
      </c>
      <c r="AI960" s="1">
        <v>3657</v>
      </c>
      <c r="AJ960" s="1" t="s">
        <v>251</v>
      </c>
      <c r="AK960" s="1" t="s">
        <v>113</v>
      </c>
      <c r="AN960" s="1">
        <v>52.8</v>
      </c>
      <c r="AO960" s="1">
        <v>264</v>
      </c>
    </row>
    <row r="961" s="1" customFormat="1" spans="1:41">
      <c r="A961" s="1">
        <v>202302</v>
      </c>
      <c r="B961" s="1" t="s">
        <v>93</v>
      </c>
      <c r="C961" s="1" t="s">
        <v>94</v>
      </c>
      <c r="D961" s="1" t="s">
        <v>245</v>
      </c>
      <c r="E961" s="1" t="s">
        <v>246</v>
      </c>
      <c r="F961" s="1" t="s">
        <v>97</v>
      </c>
      <c r="G961" s="1" t="s">
        <v>128</v>
      </c>
      <c r="H961" s="1" t="s">
        <v>129</v>
      </c>
      <c r="I961" s="4">
        <v>44984</v>
      </c>
      <c r="J961" s="1" t="s">
        <v>1201</v>
      </c>
      <c r="K961" s="1" t="s">
        <v>1202</v>
      </c>
      <c r="L961" s="1" t="s">
        <v>1203</v>
      </c>
      <c r="M961" s="1" t="s">
        <v>103</v>
      </c>
      <c r="N961" s="1" t="s">
        <v>121</v>
      </c>
      <c r="P961" s="1" t="s">
        <v>43</v>
      </c>
      <c r="Q961" s="1" t="s">
        <v>105</v>
      </c>
      <c r="R961" s="1" t="s">
        <v>106</v>
      </c>
      <c r="S961" s="1" t="s">
        <v>122</v>
      </c>
      <c r="T961" s="1" t="s">
        <v>123</v>
      </c>
      <c r="U961" s="1" t="s">
        <v>122</v>
      </c>
      <c r="V961" s="1" t="s">
        <v>123</v>
      </c>
      <c r="W961" s="1" t="s">
        <v>109</v>
      </c>
      <c r="X961" s="1" t="s">
        <v>19</v>
      </c>
      <c r="Y961" s="1" t="s">
        <v>21</v>
      </c>
      <c r="Z961" s="1" t="s">
        <v>393</v>
      </c>
      <c r="AA961" s="1">
        <v>220410</v>
      </c>
      <c r="AB961" s="1">
        <v>5</v>
      </c>
      <c r="AC961" s="1">
        <v>43.09</v>
      </c>
      <c r="AD961" s="1">
        <v>215.45</v>
      </c>
      <c r="AE961" s="1">
        <v>0.021545</v>
      </c>
      <c r="AF961" s="1">
        <v>43.09</v>
      </c>
      <c r="AG961" s="1">
        <v>215.45</v>
      </c>
      <c r="AH961" s="1">
        <v>0.021545</v>
      </c>
      <c r="AI961" s="1">
        <v>1038</v>
      </c>
      <c r="AJ961" s="1" t="s">
        <v>394</v>
      </c>
      <c r="AK961" s="1" t="s">
        <v>113</v>
      </c>
      <c r="AN961" s="1">
        <v>44.4</v>
      </c>
      <c r="AO961" s="1">
        <v>222</v>
      </c>
    </row>
    <row r="962" s="1" customFormat="1" spans="1:41">
      <c r="A962" s="1">
        <v>202302</v>
      </c>
      <c r="B962" s="1" t="s">
        <v>93</v>
      </c>
      <c r="C962" s="1" t="s">
        <v>94</v>
      </c>
      <c r="D962" s="1" t="s">
        <v>245</v>
      </c>
      <c r="E962" s="1" t="s">
        <v>246</v>
      </c>
      <c r="F962" s="1" t="s">
        <v>97</v>
      </c>
      <c r="G962" s="1" t="s">
        <v>128</v>
      </c>
      <c r="H962" s="1" t="s">
        <v>129</v>
      </c>
      <c r="I962" s="4">
        <v>44984</v>
      </c>
      <c r="J962" s="1" t="s">
        <v>1285</v>
      </c>
      <c r="K962" s="1" t="s">
        <v>1286</v>
      </c>
      <c r="L962" s="1" t="s">
        <v>1196</v>
      </c>
      <c r="M962" s="1" t="s">
        <v>103</v>
      </c>
      <c r="N962" s="1" t="s">
        <v>121</v>
      </c>
      <c r="P962" s="1" t="s">
        <v>4</v>
      </c>
      <c r="Q962" s="1" t="s">
        <v>105</v>
      </c>
      <c r="R962" s="1" t="s">
        <v>106</v>
      </c>
      <c r="S962" s="1" t="s">
        <v>146</v>
      </c>
      <c r="T962" s="1" t="s">
        <v>147</v>
      </c>
      <c r="U962" s="1" t="s">
        <v>146</v>
      </c>
      <c r="V962" s="1" t="s">
        <v>147</v>
      </c>
      <c r="W962" s="1" t="s">
        <v>109</v>
      </c>
      <c r="X962" s="1" t="s">
        <v>19</v>
      </c>
      <c r="Y962" s="1" t="s">
        <v>20</v>
      </c>
      <c r="Z962" s="1" t="s">
        <v>202</v>
      </c>
      <c r="AA962" s="1">
        <v>220809</v>
      </c>
      <c r="AB962" s="1">
        <v>5</v>
      </c>
      <c r="AC962" s="1">
        <v>19.68</v>
      </c>
      <c r="AD962" s="1">
        <v>98.4</v>
      </c>
      <c r="AE962" s="1">
        <v>0.00984</v>
      </c>
      <c r="AF962" s="1">
        <v>19.68</v>
      </c>
      <c r="AG962" s="1">
        <v>98.4</v>
      </c>
      <c r="AH962" s="1">
        <v>0.00984</v>
      </c>
      <c r="AI962" s="1">
        <v>3560</v>
      </c>
      <c r="AJ962" s="1" t="s">
        <v>203</v>
      </c>
      <c r="AK962" s="1" t="s">
        <v>113</v>
      </c>
      <c r="AN962" s="1">
        <v>20.1</v>
      </c>
      <c r="AO962" s="1">
        <v>100.5</v>
      </c>
    </row>
    <row r="963" s="1" customFormat="1" spans="1:41">
      <c r="A963" s="1">
        <v>202302</v>
      </c>
      <c r="B963" s="1" t="s">
        <v>93</v>
      </c>
      <c r="C963" s="1" t="s">
        <v>94</v>
      </c>
      <c r="D963" s="1" t="s">
        <v>245</v>
      </c>
      <c r="E963" s="1" t="s">
        <v>246</v>
      </c>
      <c r="F963" s="1" t="s">
        <v>97</v>
      </c>
      <c r="G963" s="1" t="s">
        <v>128</v>
      </c>
      <c r="H963" s="1" t="s">
        <v>129</v>
      </c>
      <c r="I963" s="4">
        <v>44984</v>
      </c>
      <c r="J963" s="1" t="s">
        <v>252</v>
      </c>
      <c r="K963" s="1" t="s">
        <v>253</v>
      </c>
      <c r="L963" s="1" t="s">
        <v>1148</v>
      </c>
      <c r="M963" s="1" t="s">
        <v>103</v>
      </c>
      <c r="N963" s="1" t="s">
        <v>121</v>
      </c>
      <c r="P963" s="1" t="s">
        <v>43</v>
      </c>
      <c r="Q963" s="1" t="s">
        <v>105</v>
      </c>
      <c r="R963" s="1" t="s">
        <v>106</v>
      </c>
      <c r="S963" s="1" t="s">
        <v>146</v>
      </c>
      <c r="T963" s="1" t="s">
        <v>147</v>
      </c>
      <c r="U963" s="1" t="s">
        <v>146</v>
      </c>
      <c r="V963" s="1" t="s">
        <v>147</v>
      </c>
      <c r="W963" s="1" t="s">
        <v>109</v>
      </c>
      <c r="X963" s="1" t="s">
        <v>27</v>
      </c>
      <c r="Y963" s="1" t="s">
        <v>28</v>
      </c>
      <c r="Z963" s="1" t="s">
        <v>154</v>
      </c>
      <c r="AA963" s="1">
        <v>250609014</v>
      </c>
      <c r="AB963" s="1">
        <v>5</v>
      </c>
      <c r="AC963" s="1">
        <v>29.44</v>
      </c>
      <c r="AD963" s="1">
        <v>147.2</v>
      </c>
      <c r="AE963" s="1">
        <v>0.01472</v>
      </c>
      <c r="AF963" s="1">
        <v>29.44</v>
      </c>
      <c r="AG963" s="1">
        <v>147.2</v>
      </c>
      <c r="AH963" s="1">
        <v>0.01472</v>
      </c>
      <c r="AI963" s="1">
        <v>1026</v>
      </c>
      <c r="AJ963" s="1" t="s">
        <v>155</v>
      </c>
      <c r="AK963" s="1" t="s">
        <v>113</v>
      </c>
      <c r="AN963" s="1">
        <v>30.1</v>
      </c>
      <c r="AO963" s="1">
        <v>150.5</v>
      </c>
    </row>
    <row r="964" s="1" customFormat="1" spans="1:41">
      <c r="A964" s="1">
        <v>202302</v>
      </c>
      <c r="B964" s="1" t="s">
        <v>93</v>
      </c>
      <c r="C964" s="1" t="s">
        <v>94</v>
      </c>
      <c r="D964" s="1" t="s">
        <v>245</v>
      </c>
      <c r="E964" s="1" t="s">
        <v>246</v>
      </c>
      <c r="F964" s="1" t="s">
        <v>97</v>
      </c>
      <c r="G964" s="1" t="s">
        <v>128</v>
      </c>
      <c r="H964" s="1" t="s">
        <v>129</v>
      </c>
      <c r="I964" s="4">
        <v>44984</v>
      </c>
      <c r="J964" s="1" t="s">
        <v>1287</v>
      </c>
      <c r="K964" s="1" t="s">
        <v>1288</v>
      </c>
      <c r="L964" s="1" t="s">
        <v>1130</v>
      </c>
      <c r="M964" s="1" t="s">
        <v>137</v>
      </c>
      <c r="N964" s="1" t="s">
        <v>137</v>
      </c>
      <c r="P964" s="1" t="s">
        <v>4</v>
      </c>
      <c r="Q964" s="1" t="s">
        <v>105</v>
      </c>
      <c r="R964" s="1" t="s">
        <v>106</v>
      </c>
      <c r="S964" s="1" t="s">
        <v>168</v>
      </c>
      <c r="T964" s="1" t="s">
        <v>169</v>
      </c>
      <c r="U964" s="1" t="s">
        <v>168</v>
      </c>
      <c r="V964" s="1" t="s">
        <v>169</v>
      </c>
      <c r="W964" s="1" t="s">
        <v>109</v>
      </c>
      <c r="X964" s="1" t="s">
        <v>110</v>
      </c>
      <c r="Y964" s="1" t="s">
        <v>35</v>
      </c>
      <c r="Z964" s="1" t="s">
        <v>111</v>
      </c>
      <c r="AA964" s="1">
        <v>220953</v>
      </c>
      <c r="AB964" s="1">
        <v>1</v>
      </c>
      <c r="AC964" s="1">
        <v>31.29</v>
      </c>
      <c r="AD964" s="1">
        <v>31.29</v>
      </c>
      <c r="AE964" s="1">
        <v>0.003129</v>
      </c>
      <c r="AF964" s="1">
        <v>31.29</v>
      </c>
      <c r="AG964" s="1">
        <v>31.29</v>
      </c>
      <c r="AH964" s="1">
        <v>0.003129</v>
      </c>
      <c r="AI964" s="1">
        <v>1047</v>
      </c>
      <c r="AJ964" s="1" t="s">
        <v>112</v>
      </c>
      <c r="AK964" s="1" t="s">
        <v>113</v>
      </c>
      <c r="AN964" s="1">
        <v>32.3</v>
      </c>
      <c r="AO964" s="1">
        <v>32.3</v>
      </c>
    </row>
    <row r="965" s="1" customFormat="1" spans="1:41">
      <c r="A965" s="1">
        <v>202302</v>
      </c>
      <c r="B965" s="1" t="s">
        <v>93</v>
      </c>
      <c r="C965" s="1" t="s">
        <v>94</v>
      </c>
      <c r="D965" s="1" t="s">
        <v>245</v>
      </c>
      <c r="E965" s="1" t="s">
        <v>246</v>
      </c>
      <c r="F965" s="1" t="s">
        <v>97</v>
      </c>
      <c r="G965" s="1" t="s">
        <v>128</v>
      </c>
      <c r="H965" s="1" t="s">
        <v>129</v>
      </c>
      <c r="I965" s="4">
        <v>44985</v>
      </c>
      <c r="J965" s="1" t="s">
        <v>1230</v>
      </c>
      <c r="K965" s="1" t="s">
        <v>1231</v>
      </c>
      <c r="L965" s="1" t="s">
        <v>1203</v>
      </c>
      <c r="M965" s="1" t="s">
        <v>103</v>
      </c>
      <c r="N965" s="1" t="s">
        <v>121</v>
      </c>
      <c r="P965" s="1" t="s">
        <v>4</v>
      </c>
      <c r="Q965" s="1" t="s">
        <v>105</v>
      </c>
      <c r="R965" s="1" t="s">
        <v>106</v>
      </c>
      <c r="S965" s="1" t="s">
        <v>122</v>
      </c>
      <c r="T965" s="1" t="s">
        <v>123</v>
      </c>
      <c r="U965" s="1" t="s">
        <v>122</v>
      </c>
      <c r="V965" s="1" t="s">
        <v>123</v>
      </c>
      <c r="W965" s="1" t="s">
        <v>109</v>
      </c>
      <c r="X965" s="1" t="s">
        <v>27</v>
      </c>
      <c r="Y965" s="1" t="s">
        <v>28</v>
      </c>
      <c r="Z965" s="1" t="s">
        <v>154</v>
      </c>
      <c r="AA965" s="1">
        <v>250609014</v>
      </c>
      <c r="AB965" s="1">
        <v>5</v>
      </c>
      <c r="AC965" s="1">
        <v>29.44</v>
      </c>
      <c r="AD965" s="1">
        <v>147.2</v>
      </c>
      <c r="AE965" s="1">
        <v>0.01472</v>
      </c>
      <c r="AF965" s="1">
        <v>29.44</v>
      </c>
      <c r="AG965" s="1">
        <v>147.2</v>
      </c>
      <c r="AH965" s="1">
        <v>0.01472</v>
      </c>
      <c r="AI965" s="1">
        <v>1026</v>
      </c>
      <c r="AJ965" s="1" t="s">
        <v>155</v>
      </c>
      <c r="AK965" s="1" t="s">
        <v>113</v>
      </c>
      <c r="AN965" s="1">
        <v>30.1</v>
      </c>
      <c r="AO965" s="1">
        <v>150.5</v>
      </c>
    </row>
    <row r="966" s="1" customFormat="1" spans="1:41">
      <c r="A966" s="1">
        <v>202302</v>
      </c>
      <c r="B966" s="1" t="s">
        <v>93</v>
      </c>
      <c r="C966" s="1" t="s">
        <v>94</v>
      </c>
      <c r="D966" s="1" t="s">
        <v>245</v>
      </c>
      <c r="E966" s="1" t="s">
        <v>246</v>
      </c>
      <c r="F966" s="1" t="s">
        <v>97</v>
      </c>
      <c r="G966" s="1" t="s">
        <v>128</v>
      </c>
      <c r="H966" s="1" t="s">
        <v>129</v>
      </c>
      <c r="I966" s="4">
        <v>44985</v>
      </c>
      <c r="J966" s="1" t="s">
        <v>845</v>
      </c>
      <c r="K966" s="1" t="s">
        <v>846</v>
      </c>
      <c r="L966" s="1" t="s">
        <v>1212</v>
      </c>
      <c r="M966" s="1" t="s">
        <v>137</v>
      </c>
      <c r="N966" s="1" t="s">
        <v>137</v>
      </c>
      <c r="P966" s="1" t="s">
        <v>4</v>
      </c>
      <c r="Q966" s="1" t="s">
        <v>105</v>
      </c>
      <c r="R966" s="1" t="s">
        <v>106</v>
      </c>
      <c r="S966" s="1" t="s">
        <v>174</v>
      </c>
      <c r="T966" s="1" t="s">
        <v>175</v>
      </c>
      <c r="U966" s="1" t="s">
        <v>174</v>
      </c>
      <c r="V966" s="1" t="s">
        <v>175</v>
      </c>
      <c r="W966" s="1" t="s">
        <v>109</v>
      </c>
      <c r="X966" s="1" t="s">
        <v>12</v>
      </c>
      <c r="Y966" s="1" t="s">
        <v>13</v>
      </c>
      <c r="Z966" s="1" t="s">
        <v>124</v>
      </c>
      <c r="AA966" s="1">
        <v>221107</v>
      </c>
      <c r="AB966" s="1">
        <v>5</v>
      </c>
      <c r="AC966" s="1">
        <v>26.08</v>
      </c>
      <c r="AD966" s="1">
        <v>130.4</v>
      </c>
      <c r="AE966" s="1">
        <v>0.01304</v>
      </c>
      <c r="AF966" s="1">
        <v>26.08</v>
      </c>
      <c r="AG966" s="1">
        <v>130.4</v>
      </c>
      <c r="AH966" s="1">
        <v>0.01304</v>
      </c>
      <c r="AI966" s="1">
        <v>1044</v>
      </c>
      <c r="AJ966" s="1" t="s">
        <v>125</v>
      </c>
      <c r="AK966" s="1" t="s">
        <v>113</v>
      </c>
      <c r="AN966" s="1">
        <v>26.74</v>
      </c>
      <c r="AO966" s="1">
        <v>133.7</v>
      </c>
    </row>
    <row r="967" s="1" customFormat="1" hidden="1" spans="1:41">
      <c r="A967" s="1">
        <v>202302</v>
      </c>
      <c r="B967" s="1" t="s">
        <v>93</v>
      </c>
      <c r="C967" s="1" t="s">
        <v>94</v>
      </c>
      <c r="D967" s="1" t="s">
        <v>245</v>
      </c>
      <c r="E967" s="1" t="s">
        <v>246</v>
      </c>
      <c r="F967" s="1" t="s">
        <v>97</v>
      </c>
      <c r="G967" s="1" t="s">
        <v>128</v>
      </c>
      <c r="H967" s="1" t="s">
        <v>129</v>
      </c>
      <c r="I967" s="4">
        <v>44985</v>
      </c>
      <c r="J967" s="1" t="s">
        <v>326</v>
      </c>
      <c r="K967" s="1" t="s">
        <v>327</v>
      </c>
      <c r="L967" s="1" t="s">
        <v>1134</v>
      </c>
      <c r="M967" s="1" t="s">
        <v>103</v>
      </c>
      <c r="N967" s="1" t="s">
        <v>104</v>
      </c>
      <c r="O967" s="1" t="s">
        <v>326</v>
      </c>
      <c r="P967" s="1" t="s">
        <v>50</v>
      </c>
      <c r="Q967" s="1" t="s">
        <v>105</v>
      </c>
      <c r="R967" s="1" t="s">
        <v>106</v>
      </c>
      <c r="S967" s="1" t="s">
        <v>138</v>
      </c>
      <c r="T967" s="1" t="s">
        <v>139</v>
      </c>
      <c r="U967" s="1" t="s">
        <v>138</v>
      </c>
      <c r="V967" s="1" t="s">
        <v>139</v>
      </c>
      <c r="W967" s="1" t="s">
        <v>109</v>
      </c>
      <c r="X967" s="1" t="s">
        <v>19</v>
      </c>
      <c r="Y967" s="1" t="s">
        <v>20</v>
      </c>
      <c r="Z967" s="1" t="s">
        <v>202</v>
      </c>
      <c r="AA967" s="1">
        <v>220809</v>
      </c>
      <c r="AB967" s="1">
        <v>20</v>
      </c>
      <c r="AC967" s="1">
        <v>19.68</v>
      </c>
      <c r="AD967" s="1">
        <v>393.6</v>
      </c>
      <c r="AE967" s="1">
        <v>0.03936</v>
      </c>
      <c r="AF967" s="1">
        <v>19.68</v>
      </c>
      <c r="AG967" s="1">
        <v>393.6</v>
      </c>
      <c r="AH967" s="1">
        <v>0.03936</v>
      </c>
      <c r="AI967" s="1">
        <v>3560</v>
      </c>
      <c r="AJ967" s="1" t="s">
        <v>203</v>
      </c>
      <c r="AK967" s="1" t="s">
        <v>113</v>
      </c>
      <c r="AN967" s="1">
        <v>20.1</v>
      </c>
      <c r="AO967" s="1">
        <v>402</v>
      </c>
    </row>
    <row r="968" s="1" customFormat="1" spans="1:41">
      <c r="A968" s="1">
        <v>202302</v>
      </c>
      <c r="B968" s="1" t="s">
        <v>93</v>
      </c>
      <c r="C968" s="1" t="s">
        <v>94</v>
      </c>
      <c r="D968" s="1" t="s">
        <v>397</v>
      </c>
      <c r="E968" s="1" t="s">
        <v>398</v>
      </c>
      <c r="F968" s="1" t="s">
        <v>97</v>
      </c>
      <c r="G968" s="1" t="s">
        <v>128</v>
      </c>
      <c r="H968" s="1" t="s">
        <v>129</v>
      </c>
      <c r="I968" s="4">
        <v>44980</v>
      </c>
      <c r="J968" s="1" t="s">
        <v>1289</v>
      </c>
      <c r="K968" s="1" t="s">
        <v>1290</v>
      </c>
      <c r="L968" s="1" t="s">
        <v>1196</v>
      </c>
      <c r="M968" s="1" t="s">
        <v>228</v>
      </c>
      <c r="N968" s="1" t="s">
        <v>228</v>
      </c>
      <c r="P968" s="1" t="s">
        <v>4</v>
      </c>
      <c r="Q968" s="1" t="s">
        <v>105</v>
      </c>
      <c r="R968" s="1" t="s">
        <v>106</v>
      </c>
      <c r="S968" s="1" t="s">
        <v>186</v>
      </c>
      <c r="T968" s="1" t="s">
        <v>187</v>
      </c>
      <c r="U968" s="1" t="s">
        <v>186</v>
      </c>
      <c r="V968" s="1" t="s">
        <v>187</v>
      </c>
      <c r="W968" s="1" t="s">
        <v>109</v>
      </c>
      <c r="X968" s="1" t="s">
        <v>110</v>
      </c>
      <c r="Y968" s="1" t="s">
        <v>35</v>
      </c>
      <c r="Z968" s="1" t="s">
        <v>111</v>
      </c>
      <c r="AA968" s="1">
        <v>220702</v>
      </c>
      <c r="AB968" s="1">
        <v>16</v>
      </c>
      <c r="AC968" s="1">
        <v>31.29</v>
      </c>
      <c r="AD968" s="1">
        <v>500.64</v>
      </c>
      <c r="AE968" s="1">
        <v>0.050064</v>
      </c>
      <c r="AF968" s="1">
        <v>31.29</v>
      </c>
      <c r="AG968" s="1">
        <v>500.64</v>
      </c>
      <c r="AH968" s="1">
        <v>0.050064</v>
      </c>
      <c r="AI968" s="1">
        <v>1047</v>
      </c>
      <c r="AJ968" s="1" t="s">
        <v>112</v>
      </c>
      <c r="AK968" s="1" t="s">
        <v>113</v>
      </c>
      <c r="AN968" s="1">
        <v>32.45</v>
      </c>
      <c r="AO968" s="1">
        <v>519.2</v>
      </c>
    </row>
    <row r="969" s="1" customFormat="1" spans="1:41">
      <c r="A969" s="1">
        <v>202302</v>
      </c>
      <c r="B969" s="1" t="s">
        <v>93</v>
      </c>
      <c r="C969" s="1" t="s">
        <v>94</v>
      </c>
      <c r="D969" s="1" t="s">
        <v>397</v>
      </c>
      <c r="E969" s="1" t="s">
        <v>398</v>
      </c>
      <c r="F969" s="1" t="s">
        <v>97</v>
      </c>
      <c r="G969" s="1" t="s">
        <v>128</v>
      </c>
      <c r="H969" s="1" t="s">
        <v>129</v>
      </c>
      <c r="I969" s="4">
        <v>44980</v>
      </c>
      <c r="J969" s="1" t="s">
        <v>1289</v>
      </c>
      <c r="K969" s="1" t="s">
        <v>1290</v>
      </c>
      <c r="L969" s="1" t="s">
        <v>1196</v>
      </c>
      <c r="M969" s="1" t="s">
        <v>228</v>
      </c>
      <c r="N969" s="1" t="s">
        <v>228</v>
      </c>
      <c r="P969" s="1" t="s">
        <v>4</v>
      </c>
      <c r="Q969" s="1" t="s">
        <v>105</v>
      </c>
      <c r="R969" s="1" t="s">
        <v>106</v>
      </c>
      <c r="S969" s="1" t="s">
        <v>186</v>
      </c>
      <c r="T969" s="1" t="s">
        <v>187</v>
      </c>
      <c r="U969" s="1" t="s">
        <v>186</v>
      </c>
      <c r="V969" s="1" t="s">
        <v>187</v>
      </c>
      <c r="W969" s="1" t="s">
        <v>109</v>
      </c>
      <c r="X969" s="1" t="s">
        <v>110</v>
      </c>
      <c r="Y969" s="1" t="s">
        <v>35</v>
      </c>
      <c r="Z969" s="1" t="s">
        <v>111</v>
      </c>
      <c r="AA969" s="1">
        <v>221020</v>
      </c>
      <c r="AB969" s="1">
        <v>24</v>
      </c>
      <c r="AC969" s="1">
        <v>31.29</v>
      </c>
      <c r="AD969" s="1">
        <v>750.96</v>
      </c>
      <c r="AE969" s="1">
        <v>0.075096</v>
      </c>
      <c r="AF969" s="1">
        <v>31.29</v>
      </c>
      <c r="AG969" s="1">
        <v>750.96</v>
      </c>
      <c r="AH969" s="1">
        <v>0.075096</v>
      </c>
      <c r="AI969" s="1">
        <v>1047</v>
      </c>
      <c r="AJ969" s="1" t="s">
        <v>112</v>
      </c>
      <c r="AK969" s="1" t="s">
        <v>113</v>
      </c>
      <c r="AN969" s="1">
        <v>32.45</v>
      </c>
      <c r="AO969" s="1">
        <v>778.8</v>
      </c>
    </row>
    <row r="970" s="1" customFormat="1" hidden="1" spans="1:41">
      <c r="A970" s="1">
        <v>202302</v>
      </c>
      <c r="B970" s="1" t="s">
        <v>93</v>
      </c>
      <c r="C970" s="1" t="s">
        <v>94</v>
      </c>
      <c r="D970" s="1" t="s">
        <v>406</v>
      </c>
      <c r="E970" s="1" t="s">
        <v>407</v>
      </c>
      <c r="F970" s="1" t="s">
        <v>97</v>
      </c>
      <c r="G970" s="1" t="s">
        <v>128</v>
      </c>
      <c r="H970" s="1" t="s">
        <v>129</v>
      </c>
      <c r="I970" s="4">
        <v>44958</v>
      </c>
      <c r="J970" s="1" t="s">
        <v>1291</v>
      </c>
      <c r="K970" s="1" t="s">
        <v>1292</v>
      </c>
      <c r="L970" s="1" t="s">
        <v>1137</v>
      </c>
      <c r="M970" s="1" t="s">
        <v>228</v>
      </c>
      <c r="N970" s="1" t="s">
        <v>228</v>
      </c>
      <c r="O970" s="1" t="s">
        <v>1291</v>
      </c>
      <c r="P970" s="1" t="s">
        <v>50</v>
      </c>
      <c r="Q970" s="1" t="s">
        <v>105</v>
      </c>
      <c r="R970" s="1" t="s">
        <v>106</v>
      </c>
      <c r="S970" s="1" t="s">
        <v>158</v>
      </c>
      <c r="T970" s="1" t="s">
        <v>159</v>
      </c>
      <c r="U970" s="1" t="s">
        <v>158</v>
      </c>
      <c r="V970" s="1" t="s">
        <v>159</v>
      </c>
      <c r="W970" s="1" t="s">
        <v>109</v>
      </c>
      <c r="X970" s="1" t="s">
        <v>12</v>
      </c>
      <c r="Y970" s="1" t="s">
        <v>15</v>
      </c>
      <c r="Z970" s="1" t="s">
        <v>250</v>
      </c>
      <c r="AA970" s="1">
        <v>220910</v>
      </c>
      <c r="AB970" s="1">
        <v>20</v>
      </c>
      <c r="AC970" s="1">
        <v>48.96</v>
      </c>
      <c r="AD970" s="1">
        <v>979.2</v>
      </c>
      <c r="AE970" s="1">
        <v>0.09792</v>
      </c>
      <c r="AF970" s="1">
        <v>48.96</v>
      </c>
      <c r="AG970" s="1">
        <v>979.2</v>
      </c>
      <c r="AH970" s="1">
        <v>0.09792</v>
      </c>
      <c r="AI970" s="1">
        <v>3657</v>
      </c>
      <c r="AJ970" s="1" t="s">
        <v>251</v>
      </c>
      <c r="AK970" s="1" t="s">
        <v>113</v>
      </c>
      <c r="AN970" s="1">
        <v>53.3</v>
      </c>
      <c r="AO970" s="1">
        <v>1066</v>
      </c>
    </row>
    <row r="971" s="1" customFormat="1" spans="1:41">
      <c r="A971" s="1">
        <v>202302</v>
      </c>
      <c r="B971" s="1" t="s">
        <v>93</v>
      </c>
      <c r="C971" s="1" t="s">
        <v>94</v>
      </c>
      <c r="D971" s="1" t="s">
        <v>406</v>
      </c>
      <c r="E971" s="1" t="s">
        <v>407</v>
      </c>
      <c r="F971" s="1" t="s">
        <v>97</v>
      </c>
      <c r="G971" s="1" t="s">
        <v>128</v>
      </c>
      <c r="H971" s="1" t="s">
        <v>129</v>
      </c>
      <c r="I971" s="4">
        <v>44958</v>
      </c>
      <c r="J971" s="1" t="s">
        <v>1293</v>
      </c>
      <c r="K971" s="1" t="s">
        <v>1294</v>
      </c>
      <c r="L971" s="1" t="s">
        <v>1196</v>
      </c>
      <c r="M971" s="1" t="s">
        <v>137</v>
      </c>
      <c r="N971" s="1" t="s">
        <v>137</v>
      </c>
      <c r="P971" s="1" t="s">
        <v>4</v>
      </c>
      <c r="Q971" s="1" t="s">
        <v>105</v>
      </c>
      <c r="R971" s="1" t="s">
        <v>106</v>
      </c>
      <c r="S971" s="1" t="s">
        <v>186</v>
      </c>
      <c r="T971" s="1" t="s">
        <v>187</v>
      </c>
      <c r="U971" s="1" t="s">
        <v>186</v>
      </c>
      <c r="V971" s="1" t="s">
        <v>187</v>
      </c>
      <c r="W971" s="1" t="s">
        <v>109</v>
      </c>
      <c r="X971" s="1" t="s">
        <v>27</v>
      </c>
      <c r="Y971" s="1" t="s">
        <v>29</v>
      </c>
      <c r="Z971" s="1" t="s">
        <v>290</v>
      </c>
      <c r="AA971" s="1">
        <v>250708059</v>
      </c>
      <c r="AB971" s="1">
        <v>5</v>
      </c>
      <c r="AC971" s="1">
        <v>40.26</v>
      </c>
      <c r="AD971" s="1">
        <v>201.3</v>
      </c>
      <c r="AE971" s="1">
        <v>0.02013</v>
      </c>
      <c r="AF971" s="1">
        <v>40.26</v>
      </c>
      <c r="AG971" s="1">
        <v>201.3</v>
      </c>
      <c r="AH971" s="1">
        <v>0.02013</v>
      </c>
      <c r="AI971" s="1">
        <v>1041</v>
      </c>
      <c r="AJ971" s="1" t="s">
        <v>291</v>
      </c>
      <c r="AK971" s="1" t="s">
        <v>113</v>
      </c>
      <c r="AN971" s="1">
        <v>41.08</v>
      </c>
      <c r="AO971" s="1">
        <v>205.4</v>
      </c>
    </row>
    <row r="972" s="1" customFormat="1" spans="1:41">
      <c r="A972" s="1">
        <v>202302</v>
      </c>
      <c r="B972" s="1" t="s">
        <v>93</v>
      </c>
      <c r="C972" s="1" t="s">
        <v>94</v>
      </c>
      <c r="D972" s="1" t="s">
        <v>406</v>
      </c>
      <c r="E972" s="1" t="s">
        <v>407</v>
      </c>
      <c r="F972" s="1" t="s">
        <v>97</v>
      </c>
      <c r="G972" s="1" t="s">
        <v>128</v>
      </c>
      <c r="H972" s="1" t="s">
        <v>129</v>
      </c>
      <c r="I972" s="4">
        <v>44958</v>
      </c>
      <c r="J972" s="1" t="s">
        <v>258</v>
      </c>
      <c r="K972" s="1" t="s">
        <v>259</v>
      </c>
      <c r="L972" s="1" t="s">
        <v>1130</v>
      </c>
      <c r="M972" s="1" t="s">
        <v>103</v>
      </c>
      <c r="N972" s="1" t="s">
        <v>104</v>
      </c>
      <c r="P972" s="1" t="s">
        <v>43</v>
      </c>
      <c r="Q972" s="1" t="s">
        <v>105</v>
      </c>
      <c r="R972" s="1" t="s">
        <v>106</v>
      </c>
      <c r="S972" s="1" t="s">
        <v>168</v>
      </c>
      <c r="T972" s="1" t="s">
        <v>169</v>
      </c>
      <c r="U972" s="1" t="s">
        <v>168</v>
      </c>
      <c r="V972" s="1" t="s">
        <v>169</v>
      </c>
      <c r="W972" s="1" t="s">
        <v>109</v>
      </c>
      <c r="X972" s="1" t="s">
        <v>22</v>
      </c>
      <c r="Y972" s="1" t="s">
        <v>23</v>
      </c>
      <c r="Z972" s="1" t="s">
        <v>746</v>
      </c>
      <c r="AA972" s="1">
        <v>202212152</v>
      </c>
      <c r="AB972" s="1">
        <v>10</v>
      </c>
      <c r="AC972" s="1">
        <v>29.99</v>
      </c>
      <c r="AD972" s="1">
        <v>299.9</v>
      </c>
      <c r="AE972" s="1">
        <v>0.02999</v>
      </c>
      <c r="AF972" s="1">
        <v>29.99</v>
      </c>
      <c r="AG972" s="1">
        <v>299.9</v>
      </c>
      <c r="AH972" s="1">
        <v>0.02999</v>
      </c>
      <c r="AI972" s="1">
        <v>1033</v>
      </c>
      <c r="AJ972" s="1" t="s">
        <v>747</v>
      </c>
      <c r="AK972" s="1" t="s">
        <v>113</v>
      </c>
      <c r="AN972" s="1">
        <v>30.8</v>
      </c>
      <c r="AO972" s="1">
        <v>308</v>
      </c>
    </row>
    <row r="973" s="1" customFormat="1" hidden="1" spans="1:41">
      <c r="A973" s="1">
        <v>202302</v>
      </c>
      <c r="B973" s="1" t="s">
        <v>93</v>
      </c>
      <c r="C973" s="1" t="s">
        <v>94</v>
      </c>
      <c r="D973" s="1" t="s">
        <v>406</v>
      </c>
      <c r="E973" s="1" t="s">
        <v>407</v>
      </c>
      <c r="F973" s="1" t="s">
        <v>97</v>
      </c>
      <c r="G973" s="1" t="s">
        <v>128</v>
      </c>
      <c r="H973" s="1" t="s">
        <v>129</v>
      </c>
      <c r="I973" s="4">
        <v>44958</v>
      </c>
      <c r="J973" s="1" t="s">
        <v>780</v>
      </c>
      <c r="K973" s="1" t="s">
        <v>781</v>
      </c>
      <c r="L973" s="1" t="s">
        <v>1148</v>
      </c>
      <c r="M973" s="1" t="s">
        <v>103</v>
      </c>
      <c r="N973" s="1" t="s">
        <v>104</v>
      </c>
      <c r="O973" s="1" t="s">
        <v>429</v>
      </c>
      <c r="P973" s="1" t="s">
        <v>50</v>
      </c>
      <c r="Q973" s="1" t="s">
        <v>105</v>
      </c>
      <c r="R973" s="1" t="s">
        <v>106</v>
      </c>
      <c r="S973" s="1" t="s">
        <v>146</v>
      </c>
      <c r="T973" s="1" t="s">
        <v>147</v>
      </c>
      <c r="U973" s="1" t="s">
        <v>146</v>
      </c>
      <c r="V973" s="1" t="s">
        <v>147</v>
      </c>
      <c r="W973" s="1" t="s">
        <v>109</v>
      </c>
      <c r="X973" s="1" t="s">
        <v>24</v>
      </c>
      <c r="Y973" s="1" t="s">
        <v>26</v>
      </c>
      <c r="Z973" s="1" t="s">
        <v>296</v>
      </c>
      <c r="AA973" s="1">
        <v>221045</v>
      </c>
      <c r="AB973" s="1">
        <v>1</v>
      </c>
      <c r="AC973" s="1">
        <v>22.68</v>
      </c>
      <c r="AD973" s="1">
        <v>22.68</v>
      </c>
      <c r="AE973" s="1">
        <v>0.002268</v>
      </c>
      <c r="AF973" s="1">
        <v>22.68</v>
      </c>
      <c r="AG973" s="1">
        <v>22.68</v>
      </c>
      <c r="AH973" s="1">
        <v>0.002268</v>
      </c>
      <c r="AI973" s="1">
        <v>1055</v>
      </c>
      <c r="AJ973" s="1" t="s">
        <v>297</v>
      </c>
      <c r="AK973" s="1" t="s">
        <v>113</v>
      </c>
      <c r="AN973" s="1">
        <v>23.15</v>
      </c>
      <c r="AO973" s="1">
        <v>23.15</v>
      </c>
    </row>
    <row r="974" s="1" customFormat="1" hidden="1" spans="1:41">
      <c r="A974" s="1">
        <v>202302</v>
      </c>
      <c r="B974" s="1" t="s">
        <v>93</v>
      </c>
      <c r="C974" s="1" t="s">
        <v>94</v>
      </c>
      <c r="D974" s="1" t="s">
        <v>406</v>
      </c>
      <c r="E974" s="1" t="s">
        <v>407</v>
      </c>
      <c r="F974" s="1" t="s">
        <v>97</v>
      </c>
      <c r="G974" s="1" t="s">
        <v>128</v>
      </c>
      <c r="H974" s="1" t="s">
        <v>129</v>
      </c>
      <c r="I974" s="4">
        <v>44958</v>
      </c>
      <c r="J974" s="1" t="s">
        <v>780</v>
      </c>
      <c r="K974" s="1" t="s">
        <v>781</v>
      </c>
      <c r="L974" s="1" t="s">
        <v>1148</v>
      </c>
      <c r="M974" s="1" t="s">
        <v>103</v>
      </c>
      <c r="N974" s="1" t="s">
        <v>104</v>
      </c>
      <c r="O974" s="1" t="s">
        <v>429</v>
      </c>
      <c r="P974" s="1" t="s">
        <v>50</v>
      </c>
      <c r="Q974" s="1" t="s">
        <v>105</v>
      </c>
      <c r="R974" s="1" t="s">
        <v>106</v>
      </c>
      <c r="S974" s="1" t="s">
        <v>146</v>
      </c>
      <c r="T974" s="1" t="s">
        <v>147</v>
      </c>
      <c r="U974" s="1" t="s">
        <v>146</v>
      </c>
      <c r="V974" s="1" t="s">
        <v>147</v>
      </c>
      <c r="W974" s="1" t="s">
        <v>109</v>
      </c>
      <c r="X974" s="1" t="s">
        <v>24</v>
      </c>
      <c r="Y974" s="1" t="s">
        <v>26</v>
      </c>
      <c r="Z974" s="1" t="s">
        <v>296</v>
      </c>
      <c r="AA974" s="1">
        <v>221045</v>
      </c>
      <c r="AB974" s="1">
        <v>4</v>
      </c>
      <c r="AC974" s="1">
        <v>22.68</v>
      </c>
      <c r="AD974" s="1">
        <v>90.72</v>
      </c>
      <c r="AE974" s="1">
        <v>0.009072</v>
      </c>
      <c r="AF974" s="1">
        <v>22.68</v>
      </c>
      <c r="AG974" s="1">
        <v>90.72</v>
      </c>
      <c r="AH974" s="1">
        <v>0.009072</v>
      </c>
      <c r="AI974" s="1">
        <v>1055</v>
      </c>
      <c r="AJ974" s="1" t="s">
        <v>297</v>
      </c>
      <c r="AK974" s="1" t="s">
        <v>113</v>
      </c>
      <c r="AN974" s="1">
        <v>23.15</v>
      </c>
      <c r="AO974" s="1">
        <v>92.6</v>
      </c>
    </row>
    <row r="975" s="1" customFormat="1" hidden="1" spans="1:41">
      <c r="A975" s="1">
        <v>202302</v>
      </c>
      <c r="B975" s="1" t="s">
        <v>93</v>
      </c>
      <c r="C975" s="1" t="s">
        <v>94</v>
      </c>
      <c r="D975" s="1" t="s">
        <v>406</v>
      </c>
      <c r="E975" s="1" t="s">
        <v>407</v>
      </c>
      <c r="F975" s="1" t="s">
        <v>97</v>
      </c>
      <c r="G975" s="1" t="s">
        <v>128</v>
      </c>
      <c r="H975" s="1" t="s">
        <v>129</v>
      </c>
      <c r="I975" s="4">
        <v>44958</v>
      </c>
      <c r="J975" s="1" t="s">
        <v>1295</v>
      </c>
      <c r="K975" s="1" t="s">
        <v>1296</v>
      </c>
      <c r="L975" s="1" t="s">
        <v>1148</v>
      </c>
      <c r="M975" s="1" t="s">
        <v>228</v>
      </c>
      <c r="N975" s="1" t="s">
        <v>228</v>
      </c>
      <c r="O975" s="1" t="s">
        <v>1295</v>
      </c>
      <c r="P975" s="1" t="s">
        <v>50</v>
      </c>
      <c r="Q975" s="1" t="s">
        <v>105</v>
      </c>
      <c r="R975" s="1" t="s">
        <v>106</v>
      </c>
      <c r="S975" s="1" t="s">
        <v>146</v>
      </c>
      <c r="T975" s="1" t="s">
        <v>147</v>
      </c>
      <c r="U975" s="1" t="s">
        <v>146</v>
      </c>
      <c r="V975" s="1" t="s">
        <v>147</v>
      </c>
      <c r="W975" s="1" t="s">
        <v>109</v>
      </c>
      <c r="X975" s="1" t="s">
        <v>12</v>
      </c>
      <c r="Y975" s="1" t="s">
        <v>13</v>
      </c>
      <c r="Z975" s="1" t="s">
        <v>124</v>
      </c>
      <c r="AA975" s="1">
        <v>221016</v>
      </c>
      <c r="AB975" s="1">
        <v>20</v>
      </c>
      <c r="AC975" s="1">
        <v>26.08</v>
      </c>
      <c r="AD975" s="1">
        <v>521.6</v>
      </c>
      <c r="AE975" s="1">
        <v>0.05216</v>
      </c>
      <c r="AF975" s="1">
        <v>26.08</v>
      </c>
      <c r="AG975" s="1">
        <v>521.6</v>
      </c>
      <c r="AH975" s="1">
        <v>0.05216</v>
      </c>
      <c r="AI975" s="1">
        <v>1044</v>
      </c>
      <c r="AJ975" s="1" t="s">
        <v>125</v>
      </c>
      <c r="AK975" s="1" t="s">
        <v>113</v>
      </c>
      <c r="AN975" s="1">
        <v>26.08</v>
      </c>
      <c r="AO975" s="1">
        <v>521.6</v>
      </c>
    </row>
    <row r="976" s="1" customFormat="1" spans="1:41">
      <c r="A976" s="1">
        <v>202302</v>
      </c>
      <c r="B976" s="1" t="s">
        <v>93</v>
      </c>
      <c r="C976" s="1" t="s">
        <v>94</v>
      </c>
      <c r="D976" s="1" t="s">
        <v>406</v>
      </c>
      <c r="E976" s="1" t="s">
        <v>407</v>
      </c>
      <c r="F976" s="1" t="s">
        <v>97</v>
      </c>
      <c r="G976" s="1" t="s">
        <v>128</v>
      </c>
      <c r="H976" s="1" t="s">
        <v>129</v>
      </c>
      <c r="I976" s="4">
        <v>44958</v>
      </c>
      <c r="J976" s="1" t="s">
        <v>566</v>
      </c>
      <c r="K976" s="1" t="s">
        <v>567</v>
      </c>
      <c r="L976" s="1" t="s">
        <v>568</v>
      </c>
      <c r="M976" s="1" t="s">
        <v>228</v>
      </c>
      <c r="N976" s="1" t="s">
        <v>228</v>
      </c>
      <c r="P976" s="1" t="s">
        <v>4</v>
      </c>
      <c r="Q976" s="1" t="s">
        <v>105</v>
      </c>
      <c r="R976" s="1" t="s">
        <v>106</v>
      </c>
      <c r="S976" s="1" t="s">
        <v>174</v>
      </c>
      <c r="T976" s="1" t="s">
        <v>175</v>
      </c>
      <c r="U976" s="1" t="s">
        <v>174</v>
      </c>
      <c r="V976" s="1" t="s">
        <v>175</v>
      </c>
      <c r="W976" s="1" t="s">
        <v>109</v>
      </c>
      <c r="X976" s="1" t="s">
        <v>12</v>
      </c>
      <c r="Y976" s="1" t="s">
        <v>13</v>
      </c>
      <c r="Z976" s="1" t="s">
        <v>124</v>
      </c>
      <c r="AA976" s="1">
        <v>221016</v>
      </c>
      <c r="AB976" s="1">
        <v>50</v>
      </c>
      <c r="AC976" s="1">
        <v>26.08</v>
      </c>
      <c r="AD976" s="1">
        <v>1304</v>
      </c>
      <c r="AE976" s="1">
        <v>0.1304</v>
      </c>
      <c r="AF976" s="1">
        <v>26.08</v>
      </c>
      <c r="AG976" s="1">
        <v>1304</v>
      </c>
      <c r="AH976" s="1">
        <v>0.1304</v>
      </c>
      <c r="AI976" s="1">
        <v>1044</v>
      </c>
      <c r="AJ976" s="1" t="s">
        <v>125</v>
      </c>
      <c r="AK976" s="1" t="s">
        <v>113</v>
      </c>
      <c r="AN976" s="1">
        <v>26.6</v>
      </c>
      <c r="AO976" s="1">
        <v>1330</v>
      </c>
    </row>
    <row r="977" s="1" customFormat="1" spans="1:41">
      <c r="A977" s="1">
        <v>202302</v>
      </c>
      <c r="B977" s="1" t="s">
        <v>93</v>
      </c>
      <c r="C977" s="1" t="s">
        <v>94</v>
      </c>
      <c r="D977" s="1" t="s">
        <v>406</v>
      </c>
      <c r="E977" s="1" t="s">
        <v>407</v>
      </c>
      <c r="F977" s="1" t="s">
        <v>97</v>
      </c>
      <c r="G977" s="1" t="s">
        <v>128</v>
      </c>
      <c r="H977" s="1" t="s">
        <v>129</v>
      </c>
      <c r="I977" s="4">
        <v>44958</v>
      </c>
      <c r="J977" s="1" t="s">
        <v>1297</v>
      </c>
      <c r="K977" s="1" t="s">
        <v>1298</v>
      </c>
      <c r="L977" s="1" t="s">
        <v>1203</v>
      </c>
      <c r="M977" s="1" t="s">
        <v>137</v>
      </c>
      <c r="N977" s="1" t="s">
        <v>137</v>
      </c>
      <c r="P977" s="1" t="s">
        <v>4</v>
      </c>
      <c r="Q977" s="1" t="s">
        <v>105</v>
      </c>
      <c r="R977" s="1" t="s">
        <v>106</v>
      </c>
      <c r="S977" s="1" t="s">
        <v>122</v>
      </c>
      <c r="T977" s="1" t="s">
        <v>123</v>
      </c>
      <c r="U977" s="1" t="s">
        <v>122</v>
      </c>
      <c r="V977" s="1" t="s">
        <v>123</v>
      </c>
      <c r="W977" s="1" t="s">
        <v>109</v>
      </c>
      <c r="X977" s="1" t="s">
        <v>12</v>
      </c>
      <c r="Y977" s="1" t="s">
        <v>13</v>
      </c>
      <c r="Z977" s="1" t="s">
        <v>124</v>
      </c>
      <c r="AA977" s="1">
        <v>221016</v>
      </c>
      <c r="AB977" s="1">
        <v>2</v>
      </c>
      <c r="AC977" s="1">
        <v>26.08</v>
      </c>
      <c r="AD977" s="1">
        <v>52.16</v>
      </c>
      <c r="AE977" s="1">
        <v>0.005216</v>
      </c>
      <c r="AF977" s="1">
        <v>26.08</v>
      </c>
      <c r="AG977" s="1">
        <v>52.16</v>
      </c>
      <c r="AH977" s="1">
        <v>0.005216</v>
      </c>
      <c r="AI977" s="1">
        <v>1044</v>
      </c>
      <c r="AJ977" s="1" t="s">
        <v>125</v>
      </c>
      <c r="AK977" s="1" t="s">
        <v>113</v>
      </c>
      <c r="AN977" s="1">
        <v>26.6</v>
      </c>
      <c r="AO977" s="1">
        <v>53.2</v>
      </c>
    </row>
    <row r="978" s="1" customFormat="1" spans="1:41">
      <c r="A978" s="1">
        <v>202302</v>
      </c>
      <c r="B978" s="1" t="s">
        <v>93</v>
      </c>
      <c r="C978" s="1" t="s">
        <v>94</v>
      </c>
      <c r="D978" s="1" t="s">
        <v>406</v>
      </c>
      <c r="E978" s="1" t="s">
        <v>407</v>
      </c>
      <c r="F978" s="1" t="s">
        <v>97</v>
      </c>
      <c r="G978" s="1" t="s">
        <v>128</v>
      </c>
      <c r="H978" s="1" t="s">
        <v>129</v>
      </c>
      <c r="I978" s="4">
        <v>44958</v>
      </c>
      <c r="J978" s="1" t="s">
        <v>1299</v>
      </c>
      <c r="K978" s="1" t="s">
        <v>1300</v>
      </c>
      <c r="L978" s="1" t="s">
        <v>1130</v>
      </c>
      <c r="M978" s="1" t="s">
        <v>103</v>
      </c>
      <c r="N978" s="1" t="s">
        <v>121</v>
      </c>
      <c r="P978" s="1" t="s">
        <v>4</v>
      </c>
      <c r="Q978" s="1" t="s">
        <v>105</v>
      </c>
      <c r="R978" s="1" t="s">
        <v>106</v>
      </c>
      <c r="S978" s="1" t="s">
        <v>168</v>
      </c>
      <c r="T978" s="1" t="s">
        <v>169</v>
      </c>
      <c r="U978" s="1" t="s">
        <v>168</v>
      </c>
      <c r="V978" s="1" t="s">
        <v>169</v>
      </c>
      <c r="W978" s="1" t="s">
        <v>109</v>
      </c>
      <c r="X978" s="1" t="s">
        <v>16</v>
      </c>
      <c r="Y978" s="1" t="s">
        <v>17</v>
      </c>
      <c r="Z978" s="1" t="s">
        <v>164</v>
      </c>
      <c r="AA978" s="1">
        <v>221208</v>
      </c>
      <c r="AB978" s="1">
        <v>10</v>
      </c>
      <c r="AC978" s="1">
        <v>7.75</v>
      </c>
      <c r="AD978" s="1">
        <v>77.5</v>
      </c>
      <c r="AE978" s="1">
        <v>0.00775</v>
      </c>
      <c r="AF978" s="1">
        <v>12.8</v>
      </c>
      <c r="AG978" s="1">
        <v>128</v>
      </c>
      <c r="AH978" s="1">
        <v>0.0128</v>
      </c>
      <c r="AI978" s="1">
        <v>2597</v>
      </c>
      <c r="AJ978" s="1" t="s">
        <v>165</v>
      </c>
      <c r="AK978" s="1" t="s">
        <v>113</v>
      </c>
      <c r="AN978" s="1">
        <v>12.04</v>
      </c>
      <c r="AO978" s="1">
        <v>120.4</v>
      </c>
    </row>
    <row r="979" s="1" customFormat="1" spans="1:41">
      <c r="A979" s="1">
        <v>202302</v>
      </c>
      <c r="B979" s="1" t="s">
        <v>93</v>
      </c>
      <c r="C979" s="1" t="s">
        <v>94</v>
      </c>
      <c r="D979" s="1" t="s">
        <v>406</v>
      </c>
      <c r="E979" s="1" t="s">
        <v>407</v>
      </c>
      <c r="F979" s="1" t="s">
        <v>97</v>
      </c>
      <c r="G979" s="1" t="s">
        <v>128</v>
      </c>
      <c r="H979" s="1" t="s">
        <v>129</v>
      </c>
      <c r="I979" s="4">
        <v>44959</v>
      </c>
      <c r="J979" s="1" t="s">
        <v>839</v>
      </c>
      <c r="K979" s="1" t="s">
        <v>840</v>
      </c>
      <c r="L979" s="1" t="s">
        <v>1155</v>
      </c>
      <c r="M979" s="1" t="s">
        <v>103</v>
      </c>
      <c r="N979" s="1" t="s">
        <v>121</v>
      </c>
      <c r="P979" s="1" t="s">
        <v>4</v>
      </c>
      <c r="Q979" s="1" t="s">
        <v>105</v>
      </c>
      <c r="R979" s="1" t="s">
        <v>106</v>
      </c>
      <c r="S979" s="1" t="s">
        <v>133</v>
      </c>
      <c r="T979" s="1" t="s">
        <v>134</v>
      </c>
      <c r="U979" s="1" t="s">
        <v>133</v>
      </c>
      <c r="V979" s="1" t="s">
        <v>134</v>
      </c>
      <c r="W979" s="1" t="s">
        <v>109</v>
      </c>
      <c r="X979" s="1" t="s">
        <v>32</v>
      </c>
      <c r="Y979" s="1" t="s">
        <v>33</v>
      </c>
      <c r="Z979" s="1" t="s">
        <v>841</v>
      </c>
      <c r="AA979" s="1">
        <v>221101</v>
      </c>
      <c r="AB979" s="1">
        <v>5</v>
      </c>
      <c r="AC979" s="1">
        <v>18.4275</v>
      </c>
      <c r="AD979" s="1">
        <v>92.1375</v>
      </c>
      <c r="AE979" s="1">
        <v>0.00921375</v>
      </c>
      <c r="AF979" s="1">
        <v>18.4275</v>
      </c>
      <c r="AG979" s="1">
        <v>92.1375</v>
      </c>
      <c r="AH979" s="1">
        <v>0.00921375</v>
      </c>
      <c r="AI979" s="1">
        <v>3357</v>
      </c>
      <c r="AJ979" s="1" t="s">
        <v>842</v>
      </c>
      <c r="AK979" s="1" t="s">
        <v>113</v>
      </c>
      <c r="AN979" s="1">
        <v>18.5</v>
      </c>
      <c r="AO979" s="1">
        <v>92.5</v>
      </c>
    </row>
    <row r="980" s="1" customFormat="1" spans="1:41">
      <c r="A980" s="1">
        <v>202302</v>
      </c>
      <c r="B980" s="1" t="s">
        <v>93</v>
      </c>
      <c r="C980" s="1" t="s">
        <v>94</v>
      </c>
      <c r="D980" s="1" t="s">
        <v>406</v>
      </c>
      <c r="E980" s="1" t="s">
        <v>407</v>
      </c>
      <c r="F980" s="1" t="s">
        <v>97</v>
      </c>
      <c r="G980" s="1" t="s">
        <v>128</v>
      </c>
      <c r="H980" s="1" t="s">
        <v>129</v>
      </c>
      <c r="I980" s="4">
        <v>44959</v>
      </c>
      <c r="J980" s="1" t="s">
        <v>1301</v>
      </c>
      <c r="K980" s="1" t="s">
        <v>1302</v>
      </c>
      <c r="L980" s="1" t="s">
        <v>1155</v>
      </c>
      <c r="M980" s="1" t="s">
        <v>103</v>
      </c>
      <c r="N980" s="1" t="s">
        <v>121</v>
      </c>
      <c r="P980" s="1" t="s">
        <v>4</v>
      </c>
      <c r="Q980" s="1" t="s">
        <v>105</v>
      </c>
      <c r="R980" s="1" t="s">
        <v>106</v>
      </c>
      <c r="S980" s="1" t="s">
        <v>133</v>
      </c>
      <c r="T980" s="1" t="s">
        <v>134</v>
      </c>
      <c r="U980" s="1" t="s">
        <v>133</v>
      </c>
      <c r="V980" s="1" t="s">
        <v>134</v>
      </c>
      <c r="W980" s="1" t="s">
        <v>109</v>
      </c>
      <c r="X980" s="1" t="s">
        <v>22</v>
      </c>
      <c r="Y980" s="1" t="s">
        <v>23</v>
      </c>
      <c r="Z980" s="1" t="s">
        <v>746</v>
      </c>
      <c r="AA980" s="1">
        <v>202212152</v>
      </c>
      <c r="AB980" s="1">
        <v>3</v>
      </c>
      <c r="AC980" s="1">
        <v>29.99</v>
      </c>
      <c r="AD980" s="1">
        <v>89.97</v>
      </c>
      <c r="AE980" s="1">
        <v>0.008997</v>
      </c>
      <c r="AF980" s="1">
        <v>29.99</v>
      </c>
      <c r="AG980" s="1">
        <v>89.97</v>
      </c>
      <c r="AH980" s="1">
        <v>0.008997</v>
      </c>
      <c r="AI980" s="1">
        <v>1033</v>
      </c>
      <c r="AJ980" s="1" t="s">
        <v>747</v>
      </c>
      <c r="AK980" s="1" t="s">
        <v>113</v>
      </c>
      <c r="AN980" s="1">
        <v>31</v>
      </c>
      <c r="AO980" s="1">
        <v>93</v>
      </c>
    </row>
    <row r="981" s="1" customFormat="1" hidden="1" spans="1:41">
      <c r="A981" s="1">
        <v>202302</v>
      </c>
      <c r="B981" s="1" t="s">
        <v>93</v>
      </c>
      <c r="C981" s="1" t="s">
        <v>94</v>
      </c>
      <c r="D981" s="1" t="s">
        <v>406</v>
      </c>
      <c r="E981" s="1" t="s">
        <v>407</v>
      </c>
      <c r="F981" s="1" t="s">
        <v>97</v>
      </c>
      <c r="G981" s="1" t="s">
        <v>128</v>
      </c>
      <c r="H981" s="1" t="s">
        <v>129</v>
      </c>
      <c r="I981" s="4">
        <v>44959</v>
      </c>
      <c r="J981" s="1" t="s">
        <v>797</v>
      </c>
      <c r="K981" s="1" t="s">
        <v>798</v>
      </c>
      <c r="L981" s="1" t="s">
        <v>1148</v>
      </c>
      <c r="M981" s="1" t="s">
        <v>103</v>
      </c>
      <c r="N981" s="1" t="s">
        <v>104</v>
      </c>
      <c r="O981" s="1" t="s">
        <v>429</v>
      </c>
      <c r="P981" s="1" t="s">
        <v>50</v>
      </c>
      <c r="Q981" s="1" t="s">
        <v>105</v>
      </c>
      <c r="R981" s="1" t="s">
        <v>106</v>
      </c>
      <c r="S981" s="1" t="s">
        <v>146</v>
      </c>
      <c r="T981" s="1" t="s">
        <v>147</v>
      </c>
      <c r="U981" s="1" t="s">
        <v>146</v>
      </c>
      <c r="V981" s="1" t="s">
        <v>147</v>
      </c>
      <c r="W981" s="1" t="s">
        <v>109</v>
      </c>
      <c r="X981" s="1" t="s">
        <v>110</v>
      </c>
      <c r="Y981" s="1" t="s">
        <v>36</v>
      </c>
      <c r="Z981" s="1" t="s">
        <v>587</v>
      </c>
      <c r="AA981" s="1">
        <v>220626</v>
      </c>
      <c r="AB981" s="1">
        <v>5</v>
      </c>
      <c r="AC981" s="1">
        <v>21</v>
      </c>
      <c r="AD981" s="1">
        <v>105</v>
      </c>
      <c r="AE981" s="1">
        <v>0.0105</v>
      </c>
      <c r="AF981" s="1">
        <v>21</v>
      </c>
      <c r="AG981" s="1">
        <v>105</v>
      </c>
      <c r="AH981" s="1">
        <v>0.0105</v>
      </c>
      <c r="AI981" s="1">
        <v>1032</v>
      </c>
      <c r="AJ981" s="1" t="s">
        <v>588</v>
      </c>
      <c r="AK981" s="1" t="s">
        <v>113</v>
      </c>
      <c r="AN981" s="1">
        <v>21.7</v>
      </c>
      <c r="AO981" s="1">
        <v>108.5</v>
      </c>
    </row>
    <row r="982" s="1" customFormat="1" spans="1:41">
      <c r="A982" s="1">
        <v>202302</v>
      </c>
      <c r="B982" s="1" t="s">
        <v>93</v>
      </c>
      <c r="C982" s="1" t="s">
        <v>94</v>
      </c>
      <c r="D982" s="1" t="s">
        <v>406</v>
      </c>
      <c r="E982" s="1" t="s">
        <v>407</v>
      </c>
      <c r="F982" s="1" t="s">
        <v>97</v>
      </c>
      <c r="G982" s="1" t="s">
        <v>128</v>
      </c>
      <c r="H982" s="1" t="s">
        <v>129</v>
      </c>
      <c r="I982" s="4">
        <v>44959</v>
      </c>
      <c r="J982" s="1" t="s">
        <v>556</v>
      </c>
      <c r="K982" s="1" t="s">
        <v>557</v>
      </c>
      <c r="L982" s="1" t="s">
        <v>1212</v>
      </c>
      <c r="M982" s="1" t="s">
        <v>137</v>
      </c>
      <c r="N982" s="1" t="s">
        <v>137</v>
      </c>
      <c r="P982" s="1" t="s">
        <v>4</v>
      </c>
      <c r="Q982" s="1" t="s">
        <v>105</v>
      </c>
      <c r="R982" s="1" t="s">
        <v>106</v>
      </c>
      <c r="S982" s="1" t="s">
        <v>174</v>
      </c>
      <c r="T982" s="1" t="s">
        <v>175</v>
      </c>
      <c r="U982" s="1" t="s">
        <v>174</v>
      </c>
      <c r="V982" s="1" t="s">
        <v>175</v>
      </c>
      <c r="W982" s="1" t="s">
        <v>109</v>
      </c>
      <c r="X982" s="1" t="s">
        <v>27</v>
      </c>
      <c r="Y982" s="1" t="s">
        <v>29</v>
      </c>
      <c r="Z982" s="1" t="s">
        <v>290</v>
      </c>
      <c r="AA982" s="1">
        <v>250708059</v>
      </c>
      <c r="AB982" s="1">
        <v>50</v>
      </c>
      <c r="AC982" s="1">
        <v>40.26</v>
      </c>
      <c r="AD982" s="1">
        <v>2013</v>
      </c>
      <c r="AE982" s="1">
        <v>0.2013</v>
      </c>
      <c r="AF982" s="1">
        <v>40.26</v>
      </c>
      <c r="AG982" s="1">
        <v>2013</v>
      </c>
      <c r="AH982" s="1">
        <v>0.2013</v>
      </c>
      <c r="AI982" s="1">
        <v>1041</v>
      </c>
      <c r="AJ982" s="1" t="s">
        <v>291</v>
      </c>
      <c r="AK982" s="1" t="s">
        <v>113</v>
      </c>
      <c r="AN982" s="1">
        <v>40.26</v>
      </c>
      <c r="AO982" s="1">
        <v>2013</v>
      </c>
    </row>
    <row r="983" s="1" customFormat="1" spans="1:41">
      <c r="A983" s="1">
        <v>202302</v>
      </c>
      <c r="B983" s="1" t="s">
        <v>93</v>
      </c>
      <c r="C983" s="1" t="s">
        <v>94</v>
      </c>
      <c r="D983" s="1" t="s">
        <v>406</v>
      </c>
      <c r="E983" s="1" t="s">
        <v>407</v>
      </c>
      <c r="F983" s="1" t="s">
        <v>97</v>
      </c>
      <c r="G983" s="1" t="s">
        <v>128</v>
      </c>
      <c r="H983" s="1" t="s">
        <v>129</v>
      </c>
      <c r="I983" s="4">
        <v>44960</v>
      </c>
      <c r="J983" s="1" t="s">
        <v>1303</v>
      </c>
      <c r="K983" s="1" t="s">
        <v>1304</v>
      </c>
      <c r="L983" s="1" t="s">
        <v>1137</v>
      </c>
      <c r="M983" s="1" t="s">
        <v>137</v>
      </c>
      <c r="N983" s="1" t="s">
        <v>137</v>
      </c>
      <c r="P983" s="1" t="s">
        <v>4</v>
      </c>
      <c r="Q983" s="1" t="s">
        <v>105</v>
      </c>
      <c r="R983" s="1" t="s">
        <v>106</v>
      </c>
      <c r="S983" s="1" t="s">
        <v>158</v>
      </c>
      <c r="T983" s="1" t="s">
        <v>159</v>
      </c>
      <c r="U983" s="1" t="s">
        <v>158</v>
      </c>
      <c r="V983" s="1" t="s">
        <v>159</v>
      </c>
      <c r="W983" s="1" t="s">
        <v>109</v>
      </c>
      <c r="X983" s="1" t="s">
        <v>12</v>
      </c>
      <c r="Y983" s="1" t="s">
        <v>15</v>
      </c>
      <c r="Z983" s="1" t="s">
        <v>250</v>
      </c>
      <c r="AA983" s="1">
        <v>220910</v>
      </c>
      <c r="AB983" s="1">
        <v>5</v>
      </c>
      <c r="AC983" s="1">
        <v>48.96</v>
      </c>
      <c r="AD983" s="1">
        <v>244.8</v>
      </c>
      <c r="AE983" s="1">
        <v>0.02448</v>
      </c>
      <c r="AF983" s="1">
        <v>48.96</v>
      </c>
      <c r="AG983" s="1">
        <v>244.8</v>
      </c>
      <c r="AH983" s="1">
        <v>0.02448</v>
      </c>
      <c r="AI983" s="1">
        <v>3657</v>
      </c>
      <c r="AJ983" s="1" t="s">
        <v>251</v>
      </c>
      <c r="AK983" s="1" t="s">
        <v>113</v>
      </c>
      <c r="AN983" s="1">
        <v>53.3</v>
      </c>
      <c r="AO983" s="1">
        <v>266.5</v>
      </c>
    </row>
    <row r="984" s="1" customFormat="1" spans="1:41">
      <c r="A984" s="1">
        <v>202302</v>
      </c>
      <c r="B984" s="1" t="s">
        <v>93</v>
      </c>
      <c r="C984" s="1" t="s">
        <v>94</v>
      </c>
      <c r="D984" s="1" t="s">
        <v>406</v>
      </c>
      <c r="E984" s="1" t="s">
        <v>407</v>
      </c>
      <c r="F984" s="1" t="s">
        <v>97</v>
      </c>
      <c r="G984" s="1" t="s">
        <v>128</v>
      </c>
      <c r="H984" s="1" t="s">
        <v>129</v>
      </c>
      <c r="I984" s="4">
        <v>44960</v>
      </c>
      <c r="J984" s="1" t="s">
        <v>1068</v>
      </c>
      <c r="K984" s="1" t="s">
        <v>1069</v>
      </c>
      <c r="L984" s="1" t="s">
        <v>1148</v>
      </c>
      <c r="M984" s="1" t="s">
        <v>103</v>
      </c>
      <c r="N984" s="1" t="s">
        <v>104</v>
      </c>
      <c r="P984" s="1" t="s">
        <v>4</v>
      </c>
      <c r="Q984" s="1" t="s">
        <v>105</v>
      </c>
      <c r="R984" s="1" t="s">
        <v>106</v>
      </c>
      <c r="S984" s="1" t="s">
        <v>146</v>
      </c>
      <c r="T984" s="1" t="s">
        <v>147</v>
      </c>
      <c r="U984" s="1" t="s">
        <v>146</v>
      </c>
      <c r="V984" s="1" t="s">
        <v>147</v>
      </c>
      <c r="W984" s="1" t="s">
        <v>109</v>
      </c>
      <c r="X984" s="1" t="s">
        <v>27</v>
      </c>
      <c r="Y984" s="1" t="s">
        <v>29</v>
      </c>
      <c r="Z984" s="1" t="s">
        <v>290</v>
      </c>
      <c r="AA984" s="1">
        <v>250708059</v>
      </c>
      <c r="AB984" s="1">
        <v>10</v>
      </c>
      <c r="AC984" s="1">
        <v>40.26</v>
      </c>
      <c r="AD984" s="1">
        <v>402.6</v>
      </c>
      <c r="AE984" s="1">
        <v>0.04026</v>
      </c>
      <c r="AF984" s="1">
        <v>40.26</v>
      </c>
      <c r="AG984" s="1">
        <v>402.6</v>
      </c>
      <c r="AH984" s="1">
        <v>0.04026</v>
      </c>
      <c r="AI984" s="1">
        <v>1041</v>
      </c>
      <c r="AJ984" s="1" t="s">
        <v>291</v>
      </c>
      <c r="AK984" s="1" t="s">
        <v>113</v>
      </c>
      <c r="AN984" s="1">
        <v>40.26</v>
      </c>
      <c r="AO984" s="1">
        <v>402.6</v>
      </c>
    </row>
    <row r="985" s="1" customFormat="1" spans="1:41">
      <c r="A985" s="1">
        <v>202302</v>
      </c>
      <c r="B985" s="1" t="s">
        <v>93</v>
      </c>
      <c r="C985" s="1" t="s">
        <v>94</v>
      </c>
      <c r="D985" s="1" t="s">
        <v>406</v>
      </c>
      <c r="E985" s="1" t="s">
        <v>407</v>
      </c>
      <c r="F985" s="1" t="s">
        <v>97</v>
      </c>
      <c r="G985" s="1" t="s">
        <v>128</v>
      </c>
      <c r="H985" s="1" t="s">
        <v>129</v>
      </c>
      <c r="I985" s="4">
        <v>44960</v>
      </c>
      <c r="J985" s="1" t="s">
        <v>1305</v>
      </c>
      <c r="K985" s="1" t="s">
        <v>1306</v>
      </c>
      <c r="L985" s="1" t="s">
        <v>1155</v>
      </c>
      <c r="M985" s="1" t="s">
        <v>103</v>
      </c>
      <c r="N985" s="1" t="s">
        <v>121</v>
      </c>
      <c r="P985" s="1" t="s">
        <v>4</v>
      </c>
      <c r="Q985" s="1" t="s">
        <v>105</v>
      </c>
      <c r="R985" s="1" t="s">
        <v>106</v>
      </c>
      <c r="S985" s="1" t="s">
        <v>133</v>
      </c>
      <c r="T985" s="1" t="s">
        <v>134</v>
      </c>
      <c r="U985" s="1" t="s">
        <v>133</v>
      </c>
      <c r="V985" s="1" t="s">
        <v>134</v>
      </c>
      <c r="W985" s="1" t="s">
        <v>109</v>
      </c>
      <c r="X985" s="1" t="s">
        <v>110</v>
      </c>
      <c r="Y985" s="1" t="s">
        <v>35</v>
      </c>
      <c r="Z985" s="1" t="s">
        <v>111</v>
      </c>
      <c r="AA985" s="1">
        <v>221113</v>
      </c>
      <c r="AB985" s="1">
        <v>2</v>
      </c>
      <c r="AC985" s="1">
        <v>31.29</v>
      </c>
      <c r="AD985" s="1">
        <v>62.58</v>
      </c>
      <c r="AE985" s="1">
        <v>0.006258</v>
      </c>
      <c r="AF985" s="1">
        <v>31.29</v>
      </c>
      <c r="AG985" s="1">
        <v>62.58</v>
      </c>
      <c r="AH985" s="1">
        <v>0.006258</v>
      </c>
      <c r="AI985" s="1">
        <v>1047</v>
      </c>
      <c r="AJ985" s="1" t="s">
        <v>112</v>
      </c>
      <c r="AK985" s="1" t="s">
        <v>113</v>
      </c>
      <c r="AN985" s="1">
        <v>31.92</v>
      </c>
      <c r="AO985" s="1">
        <v>63.84</v>
      </c>
    </row>
    <row r="986" s="1" customFormat="1" spans="1:41">
      <c r="A986" s="1">
        <v>202302</v>
      </c>
      <c r="B986" s="1" t="s">
        <v>93</v>
      </c>
      <c r="C986" s="1" t="s">
        <v>94</v>
      </c>
      <c r="D986" s="1" t="s">
        <v>406</v>
      </c>
      <c r="E986" s="1" t="s">
        <v>407</v>
      </c>
      <c r="F986" s="1" t="s">
        <v>97</v>
      </c>
      <c r="G986" s="1" t="s">
        <v>128</v>
      </c>
      <c r="H986" s="1" t="s">
        <v>129</v>
      </c>
      <c r="I986" s="4">
        <v>44960</v>
      </c>
      <c r="J986" s="1" t="s">
        <v>1307</v>
      </c>
      <c r="K986" s="1" t="s">
        <v>1308</v>
      </c>
      <c r="L986" s="1" t="s">
        <v>1212</v>
      </c>
      <c r="M986" s="1" t="s">
        <v>137</v>
      </c>
      <c r="N986" s="1" t="s">
        <v>137</v>
      </c>
      <c r="P986" s="1" t="s">
        <v>43</v>
      </c>
      <c r="Q986" s="1" t="s">
        <v>105</v>
      </c>
      <c r="R986" s="1" t="s">
        <v>106</v>
      </c>
      <c r="S986" s="1" t="s">
        <v>174</v>
      </c>
      <c r="T986" s="1" t="s">
        <v>175</v>
      </c>
      <c r="U986" s="1" t="s">
        <v>174</v>
      </c>
      <c r="V986" s="1" t="s">
        <v>175</v>
      </c>
      <c r="W986" s="1" t="s">
        <v>109</v>
      </c>
      <c r="X986" s="1" t="s">
        <v>12</v>
      </c>
      <c r="Y986" s="1" t="s">
        <v>13</v>
      </c>
      <c r="Z986" s="1" t="s">
        <v>124</v>
      </c>
      <c r="AA986" s="1">
        <v>221016</v>
      </c>
      <c r="AB986" s="1">
        <v>10</v>
      </c>
      <c r="AC986" s="1">
        <v>26.08</v>
      </c>
      <c r="AD986" s="1">
        <v>260.8</v>
      </c>
      <c r="AE986" s="1">
        <v>0.02608</v>
      </c>
      <c r="AF986" s="1">
        <v>26.08</v>
      </c>
      <c r="AG986" s="1">
        <v>260.8</v>
      </c>
      <c r="AH986" s="1">
        <v>0.02608</v>
      </c>
      <c r="AI986" s="1">
        <v>1044</v>
      </c>
      <c r="AJ986" s="1" t="s">
        <v>125</v>
      </c>
      <c r="AK986" s="1" t="s">
        <v>113</v>
      </c>
      <c r="AN986" s="1">
        <v>26.6</v>
      </c>
      <c r="AO986" s="1">
        <v>266</v>
      </c>
    </row>
    <row r="987" s="1" customFormat="1" hidden="1" spans="1:41">
      <c r="A987" s="1">
        <v>202302</v>
      </c>
      <c r="B987" s="1" t="s">
        <v>93</v>
      </c>
      <c r="C987" s="1" t="s">
        <v>94</v>
      </c>
      <c r="D987" s="1" t="s">
        <v>406</v>
      </c>
      <c r="E987" s="1" t="s">
        <v>407</v>
      </c>
      <c r="F987" s="1" t="s">
        <v>97</v>
      </c>
      <c r="G987" s="1" t="s">
        <v>128</v>
      </c>
      <c r="H987" s="1" t="s">
        <v>129</v>
      </c>
      <c r="I987" s="4">
        <v>44960</v>
      </c>
      <c r="J987" s="1" t="s">
        <v>528</v>
      </c>
      <c r="K987" s="1" t="s">
        <v>529</v>
      </c>
      <c r="L987" s="1" t="s">
        <v>1203</v>
      </c>
      <c r="M987" s="1" t="s">
        <v>103</v>
      </c>
      <c r="N987" s="1" t="s">
        <v>104</v>
      </c>
      <c r="O987" s="1" t="s">
        <v>429</v>
      </c>
      <c r="P987" s="1" t="s">
        <v>50</v>
      </c>
      <c r="Q987" s="1" t="s">
        <v>105</v>
      </c>
      <c r="R987" s="1" t="s">
        <v>106</v>
      </c>
      <c r="S987" s="1" t="s">
        <v>122</v>
      </c>
      <c r="T987" s="1" t="s">
        <v>123</v>
      </c>
      <c r="U987" s="1" t="s">
        <v>122</v>
      </c>
      <c r="V987" s="1" t="s">
        <v>123</v>
      </c>
      <c r="W987" s="1" t="s">
        <v>109</v>
      </c>
      <c r="X987" s="1" t="s">
        <v>110</v>
      </c>
      <c r="Y987" s="1" t="s">
        <v>36</v>
      </c>
      <c r="Z987" s="1" t="s">
        <v>587</v>
      </c>
      <c r="AA987" s="1">
        <v>220626</v>
      </c>
      <c r="AB987" s="1">
        <v>2</v>
      </c>
      <c r="AC987" s="1">
        <v>21</v>
      </c>
      <c r="AD987" s="1">
        <v>42</v>
      </c>
      <c r="AE987" s="1">
        <v>0.0042</v>
      </c>
      <c r="AF987" s="1">
        <v>21</v>
      </c>
      <c r="AG987" s="1">
        <v>42</v>
      </c>
      <c r="AH987" s="1">
        <v>0.0042</v>
      </c>
      <c r="AI987" s="1">
        <v>1032</v>
      </c>
      <c r="AJ987" s="1" t="s">
        <v>588</v>
      </c>
      <c r="AK987" s="1" t="s">
        <v>113</v>
      </c>
      <c r="AN987" s="1">
        <v>21.7</v>
      </c>
      <c r="AO987" s="1">
        <v>43.4</v>
      </c>
    </row>
    <row r="988" s="1" customFormat="1" hidden="1" spans="1:41">
      <c r="A988" s="1">
        <v>202302</v>
      </c>
      <c r="B988" s="1" t="s">
        <v>93</v>
      </c>
      <c r="C988" s="1" t="s">
        <v>94</v>
      </c>
      <c r="D988" s="1" t="s">
        <v>406</v>
      </c>
      <c r="E988" s="1" t="s">
        <v>407</v>
      </c>
      <c r="F988" s="1" t="s">
        <v>97</v>
      </c>
      <c r="G988" s="1" t="s">
        <v>128</v>
      </c>
      <c r="H988" s="1" t="s">
        <v>129</v>
      </c>
      <c r="I988" s="4">
        <v>44960</v>
      </c>
      <c r="J988" s="1" t="s">
        <v>542</v>
      </c>
      <c r="K988" s="1" t="s">
        <v>543</v>
      </c>
      <c r="L988" s="1" t="s">
        <v>1148</v>
      </c>
      <c r="M988" s="1" t="s">
        <v>103</v>
      </c>
      <c r="N988" s="1" t="s">
        <v>104</v>
      </c>
      <c r="O988" s="1" t="s">
        <v>429</v>
      </c>
      <c r="P988" s="1" t="s">
        <v>50</v>
      </c>
      <c r="Q988" s="1" t="s">
        <v>105</v>
      </c>
      <c r="R988" s="1" t="s">
        <v>106</v>
      </c>
      <c r="S988" s="1" t="s">
        <v>146</v>
      </c>
      <c r="T988" s="1" t="s">
        <v>147</v>
      </c>
      <c r="U988" s="1" t="s">
        <v>146</v>
      </c>
      <c r="V988" s="1" t="s">
        <v>147</v>
      </c>
      <c r="W988" s="1" t="s">
        <v>109</v>
      </c>
      <c r="X988" s="1" t="s">
        <v>19</v>
      </c>
      <c r="Y988" s="1" t="s">
        <v>21</v>
      </c>
      <c r="Z988" s="1" t="s">
        <v>393</v>
      </c>
      <c r="AA988" s="1">
        <v>220612</v>
      </c>
      <c r="AB988" s="1">
        <v>3</v>
      </c>
      <c r="AC988" s="1">
        <v>43.09</v>
      </c>
      <c r="AD988" s="1">
        <v>129.27</v>
      </c>
      <c r="AE988" s="1">
        <v>0.012927</v>
      </c>
      <c r="AF988" s="1">
        <v>43.09</v>
      </c>
      <c r="AG988" s="1">
        <v>129.27</v>
      </c>
      <c r="AH988" s="1">
        <v>0.012927</v>
      </c>
      <c r="AI988" s="1">
        <v>1038</v>
      </c>
      <c r="AJ988" s="1" t="s">
        <v>394</v>
      </c>
      <c r="AK988" s="1" t="s">
        <v>113</v>
      </c>
      <c r="AN988" s="1">
        <v>44</v>
      </c>
      <c r="AO988" s="1">
        <v>132</v>
      </c>
    </row>
    <row r="989" s="1" customFormat="1" spans="1:41">
      <c r="A989" s="1">
        <v>202302</v>
      </c>
      <c r="B989" s="1" t="s">
        <v>93</v>
      </c>
      <c r="C989" s="1" t="s">
        <v>94</v>
      </c>
      <c r="D989" s="1" t="s">
        <v>406</v>
      </c>
      <c r="E989" s="1" t="s">
        <v>407</v>
      </c>
      <c r="F989" s="1" t="s">
        <v>97</v>
      </c>
      <c r="G989" s="1" t="s">
        <v>128</v>
      </c>
      <c r="H989" s="1" t="s">
        <v>129</v>
      </c>
      <c r="I989" s="4">
        <v>44960</v>
      </c>
      <c r="J989" s="1" t="s">
        <v>1309</v>
      </c>
      <c r="K989" s="1" t="s">
        <v>1310</v>
      </c>
      <c r="L989" s="1" t="s">
        <v>1148</v>
      </c>
      <c r="M989" s="1" t="s">
        <v>137</v>
      </c>
      <c r="N989" s="1" t="s">
        <v>137</v>
      </c>
      <c r="P989" s="1" t="s">
        <v>43</v>
      </c>
      <c r="Q989" s="1" t="s">
        <v>105</v>
      </c>
      <c r="R989" s="1" t="s">
        <v>106</v>
      </c>
      <c r="S989" s="1" t="s">
        <v>146</v>
      </c>
      <c r="T989" s="1" t="s">
        <v>147</v>
      </c>
      <c r="U989" s="1" t="s">
        <v>146</v>
      </c>
      <c r="V989" s="1" t="s">
        <v>147</v>
      </c>
      <c r="W989" s="1" t="s">
        <v>109</v>
      </c>
      <c r="X989" s="1" t="s">
        <v>12</v>
      </c>
      <c r="Y989" s="1" t="s">
        <v>13</v>
      </c>
      <c r="Z989" s="1" t="s">
        <v>124</v>
      </c>
      <c r="AA989" s="1">
        <v>221016</v>
      </c>
      <c r="AB989" s="1">
        <v>5</v>
      </c>
      <c r="AC989" s="1">
        <v>26.08</v>
      </c>
      <c r="AD989" s="1">
        <v>130.4</v>
      </c>
      <c r="AE989" s="1">
        <v>0.01304</v>
      </c>
      <c r="AF989" s="1">
        <v>26.08</v>
      </c>
      <c r="AG989" s="1">
        <v>130.4</v>
      </c>
      <c r="AH989" s="1">
        <v>0.01304</v>
      </c>
      <c r="AI989" s="1">
        <v>1044</v>
      </c>
      <c r="AJ989" s="1" t="s">
        <v>125</v>
      </c>
      <c r="AK989" s="1" t="s">
        <v>113</v>
      </c>
      <c r="AN989" s="1">
        <v>26.6</v>
      </c>
      <c r="AO989" s="1">
        <v>133</v>
      </c>
    </row>
    <row r="990" s="1" customFormat="1" hidden="1" spans="1:41">
      <c r="A990" s="1">
        <v>202302</v>
      </c>
      <c r="B990" s="1" t="s">
        <v>93</v>
      </c>
      <c r="C990" s="1" t="s">
        <v>94</v>
      </c>
      <c r="D990" s="1" t="s">
        <v>406</v>
      </c>
      <c r="E990" s="1" t="s">
        <v>407</v>
      </c>
      <c r="F990" s="1" t="s">
        <v>97</v>
      </c>
      <c r="G990" s="1" t="s">
        <v>128</v>
      </c>
      <c r="H990" s="1" t="s">
        <v>129</v>
      </c>
      <c r="I990" s="4">
        <v>44960</v>
      </c>
      <c r="J990" s="1" t="s">
        <v>571</v>
      </c>
      <c r="K990" s="1" t="s">
        <v>572</v>
      </c>
      <c r="L990" s="1" t="s">
        <v>571</v>
      </c>
      <c r="M990" s="1" t="s">
        <v>103</v>
      </c>
      <c r="N990" s="1" t="s">
        <v>121</v>
      </c>
      <c r="O990" s="1" t="s">
        <v>571</v>
      </c>
      <c r="P990" s="1" t="s">
        <v>50</v>
      </c>
      <c r="Q990" s="1" t="s">
        <v>105</v>
      </c>
      <c r="R990" s="1" t="s">
        <v>106</v>
      </c>
      <c r="S990" s="1" t="s">
        <v>146</v>
      </c>
      <c r="T990" s="1" t="s">
        <v>147</v>
      </c>
      <c r="U990" s="1" t="s">
        <v>146</v>
      </c>
      <c r="V990" s="1" t="s">
        <v>147</v>
      </c>
      <c r="W990" s="1" t="s">
        <v>109</v>
      </c>
      <c r="X990" s="1" t="s">
        <v>27</v>
      </c>
      <c r="Y990" s="1" t="s">
        <v>29</v>
      </c>
      <c r="Z990" s="1" t="s">
        <v>290</v>
      </c>
      <c r="AA990" s="1">
        <v>250708059</v>
      </c>
      <c r="AB990" s="1">
        <v>10</v>
      </c>
      <c r="AC990" s="1">
        <v>40.26</v>
      </c>
      <c r="AD990" s="1">
        <v>402.6</v>
      </c>
      <c r="AE990" s="1">
        <v>0.04026</v>
      </c>
      <c r="AF990" s="1">
        <v>40.26</v>
      </c>
      <c r="AG990" s="1">
        <v>402.6</v>
      </c>
      <c r="AH990" s="1">
        <v>0.04026</v>
      </c>
      <c r="AI990" s="1">
        <v>1041</v>
      </c>
      <c r="AJ990" s="1" t="s">
        <v>291</v>
      </c>
      <c r="AK990" s="1" t="s">
        <v>113</v>
      </c>
      <c r="AN990" s="1">
        <v>41.08</v>
      </c>
      <c r="AO990" s="1">
        <v>410.8</v>
      </c>
    </row>
    <row r="991" s="1" customFormat="1" spans="1:41">
      <c r="A991" s="1">
        <v>202302</v>
      </c>
      <c r="B991" s="1" t="s">
        <v>93</v>
      </c>
      <c r="C991" s="1" t="s">
        <v>94</v>
      </c>
      <c r="D991" s="1" t="s">
        <v>406</v>
      </c>
      <c r="E991" s="1" t="s">
        <v>407</v>
      </c>
      <c r="F991" s="1" t="s">
        <v>97</v>
      </c>
      <c r="G991" s="1" t="s">
        <v>128</v>
      </c>
      <c r="H991" s="1" t="s">
        <v>129</v>
      </c>
      <c r="I991" s="4">
        <v>44963</v>
      </c>
      <c r="J991" s="1" t="s">
        <v>861</v>
      </c>
      <c r="K991" s="1" t="s">
        <v>862</v>
      </c>
      <c r="L991" s="1" t="s">
        <v>1196</v>
      </c>
      <c r="M991" s="1" t="s">
        <v>137</v>
      </c>
      <c r="N991" s="1" t="s">
        <v>137</v>
      </c>
      <c r="P991" s="1" t="s">
        <v>43</v>
      </c>
      <c r="Q991" s="1" t="s">
        <v>105</v>
      </c>
      <c r="R991" s="1" t="s">
        <v>106</v>
      </c>
      <c r="S991" s="1" t="s">
        <v>186</v>
      </c>
      <c r="T991" s="1" t="s">
        <v>187</v>
      </c>
      <c r="U991" s="1" t="s">
        <v>186</v>
      </c>
      <c r="V991" s="1" t="s">
        <v>187</v>
      </c>
      <c r="W991" s="1" t="s">
        <v>109</v>
      </c>
      <c r="X991" s="1" t="s">
        <v>24</v>
      </c>
      <c r="Y991" s="1" t="s">
        <v>25</v>
      </c>
      <c r="Z991" s="1" t="s">
        <v>160</v>
      </c>
      <c r="AA991" s="1">
        <v>221032</v>
      </c>
      <c r="AB991" s="1">
        <v>5</v>
      </c>
      <c r="AC991" s="1">
        <v>33.29</v>
      </c>
      <c r="AD991" s="1">
        <v>166.45</v>
      </c>
      <c r="AE991" s="1">
        <v>0.016645</v>
      </c>
      <c r="AF991" s="1">
        <v>33.29</v>
      </c>
      <c r="AG991" s="1">
        <v>166.45</v>
      </c>
      <c r="AH991" s="1">
        <v>0.016645</v>
      </c>
      <c r="AI991" s="1">
        <v>1048</v>
      </c>
      <c r="AJ991" s="1" t="s">
        <v>161</v>
      </c>
      <c r="AK991" s="1" t="s">
        <v>113</v>
      </c>
      <c r="AN991" s="1">
        <v>33.97</v>
      </c>
      <c r="AO991" s="1">
        <v>169.85</v>
      </c>
    </row>
    <row r="992" s="1" customFormat="1" spans="1:41">
      <c r="A992" s="1">
        <v>202302</v>
      </c>
      <c r="B992" s="1" t="s">
        <v>93</v>
      </c>
      <c r="C992" s="1" t="s">
        <v>94</v>
      </c>
      <c r="D992" s="1" t="s">
        <v>406</v>
      </c>
      <c r="E992" s="1" t="s">
        <v>407</v>
      </c>
      <c r="F992" s="1" t="s">
        <v>97</v>
      </c>
      <c r="G992" s="1" t="s">
        <v>128</v>
      </c>
      <c r="H992" s="1" t="s">
        <v>129</v>
      </c>
      <c r="I992" s="4">
        <v>44963</v>
      </c>
      <c r="J992" s="1" t="s">
        <v>1311</v>
      </c>
      <c r="K992" s="1" t="s">
        <v>1312</v>
      </c>
      <c r="L992" s="1" t="s">
        <v>1148</v>
      </c>
      <c r="M992" s="1" t="s">
        <v>103</v>
      </c>
      <c r="N992" s="1" t="s">
        <v>104</v>
      </c>
      <c r="P992" s="1" t="s">
        <v>43</v>
      </c>
      <c r="Q992" s="1" t="s">
        <v>105</v>
      </c>
      <c r="R992" s="1" t="s">
        <v>106</v>
      </c>
      <c r="S992" s="1" t="s">
        <v>146</v>
      </c>
      <c r="T992" s="1" t="s">
        <v>147</v>
      </c>
      <c r="U992" s="1" t="s">
        <v>146</v>
      </c>
      <c r="V992" s="1" t="s">
        <v>147</v>
      </c>
      <c r="W992" s="1" t="s">
        <v>109</v>
      </c>
      <c r="X992" s="1" t="s">
        <v>44</v>
      </c>
      <c r="Y992" s="1" t="s">
        <v>45</v>
      </c>
      <c r="Z992" s="1" t="s">
        <v>686</v>
      </c>
      <c r="AA992" s="1">
        <v>202210292</v>
      </c>
      <c r="AB992" s="1">
        <v>10</v>
      </c>
      <c r="AC992" s="1">
        <v>16.6</v>
      </c>
      <c r="AD992" s="1">
        <v>166</v>
      </c>
      <c r="AE992" s="1">
        <v>0.0166</v>
      </c>
      <c r="AF992" s="1">
        <v>16.6</v>
      </c>
      <c r="AG992" s="1">
        <v>166</v>
      </c>
      <c r="AH992" s="1">
        <v>0.0166</v>
      </c>
      <c r="AI992" s="1">
        <v>1004</v>
      </c>
      <c r="AJ992" s="1" t="s">
        <v>687</v>
      </c>
      <c r="AK992" s="1" t="s">
        <v>113</v>
      </c>
      <c r="AN992" s="1">
        <v>17.1</v>
      </c>
      <c r="AO992" s="1">
        <v>171</v>
      </c>
    </row>
    <row r="993" s="1" customFormat="1" spans="1:41">
      <c r="A993" s="1">
        <v>202302</v>
      </c>
      <c r="B993" s="1" t="s">
        <v>93</v>
      </c>
      <c r="C993" s="1" t="s">
        <v>94</v>
      </c>
      <c r="D993" s="1" t="s">
        <v>406</v>
      </c>
      <c r="E993" s="1" t="s">
        <v>407</v>
      </c>
      <c r="F993" s="1" t="s">
        <v>97</v>
      </c>
      <c r="G993" s="1" t="s">
        <v>128</v>
      </c>
      <c r="H993" s="1" t="s">
        <v>129</v>
      </c>
      <c r="I993" s="4">
        <v>44963</v>
      </c>
      <c r="J993" s="1" t="s">
        <v>1311</v>
      </c>
      <c r="K993" s="1" t="s">
        <v>1312</v>
      </c>
      <c r="L993" s="1" t="s">
        <v>1148</v>
      </c>
      <c r="M993" s="1" t="s">
        <v>103</v>
      </c>
      <c r="N993" s="1" t="s">
        <v>104</v>
      </c>
      <c r="P993" s="1" t="s">
        <v>43</v>
      </c>
      <c r="Q993" s="1" t="s">
        <v>105</v>
      </c>
      <c r="R993" s="1" t="s">
        <v>106</v>
      </c>
      <c r="S993" s="1" t="s">
        <v>146</v>
      </c>
      <c r="T993" s="1" t="s">
        <v>147</v>
      </c>
      <c r="U993" s="1" t="s">
        <v>146</v>
      </c>
      <c r="V993" s="1" t="s">
        <v>147</v>
      </c>
      <c r="W993" s="1" t="s">
        <v>109</v>
      </c>
      <c r="X993" s="1" t="s">
        <v>12</v>
      </c>
      <c r="Y993" s="1" t="s">
        <v>13</v>
      </c>
      <c r="Z993" s="1" t="s">
        <v>124</v>
      </c>
      <c r="AA993" s="1">
        <v>221016</v>
      </c>
      <c r="AB993" s="1">
        <v>10</v>
      </c>
      <c r="AC993" s="1">
        <v>26.08</v>
      </c>
      <c r="AD993" s="1">
        <v>260.8</v>
      </c>
      <c r="AE993" s="1">
        <v>0.02608</v>
      </c>
      <c r="AF993" s="1">
        <v>26.08</v>
      </c>
      <c r="AG993" s="1">
        <v>260.8</v>
      </c>
      <c r="AH993" s="1">
        <v>0.02608</v>
      </c>
      <c r="AI993" s="1">
        <v>1044</v>
      </c>
      <c r="AJ993" s="1" t="s">
        <v>125</v>
      </c>
      <c r="AK993" s="1" t="s">
        <v>113</v>
      </c>
      <c r="AN993" s="1">
        <v>26.6</v>
      </c>
      <c r="AO993" s="1">
        <v>266</v>
      </c>
    </row>
    <row r="994" s="1" customFormat="1" spans="1:41">
      <c r="A994" s="1">
        <v>202302</v>
      </c>
      <c r="B994" s="1" t="s">
        <v>93</v>
      </c>
      <c r="C994" s="1" t="s">
        <v>94</v>
      </c>
      <c r="D994" s="1" t="s">
        <v>406</v>
      </c>
      <c r="E994" s="1" t="s">
        <v>407</v>
      </c>
      <c r="F994" s="1" t="s">
        <v>97</v>
      </c>
      <c r="G994" s="1" t="s">
        <v>128</v>
      </c>
      <c r="H994" s="1" t="s">
        <v>129</v>
      </c>
      <c r="I994" s="4">
        <v>44963</v>
      </c>
      <c r="J994" s="1" t="s">
        <v>714</v>
      </c>
      <c r="K994" s="1" t="s">
        <v>715</v>
      </c>
      <c r="L994" s="1" t="s">
        <v>1212</v>
      </c>
      <c r="M994" s="1" t="s">
        <v>137</v>
      </c>
      <c r="N994" s="1" t="s">
        <v>137</v>
      </c>
      <c r="P994" s="1" t="s">
        <v>43</v>
      </c>
      <c r="Q994" s="1" t="s">
        <v>105</v>
      </c>
      <c r="R994" s="1" t="s">
        <v>106</v>
      </c>
      <c r="S994" s="1" t="s">
        <v>174</v>
      </c>
      <c r="T994" s="1" t="s">
        <v>175</v>
      </c>
      <c r="U994" s="1" t="s">
        <v>174</v>
      </c>
      <c r="V994" s="1" t="s">
        <v>175</v>
      </c>
      <c r="W994" s="1" t="s">
        <v>109</v>
      </c>
      <c r="X994" s="1" t="s">
        <v>30</v>
      </c>
      <c r="Y994" s="1" t="s">
        <v>31</v>
      </c>
      <c r="Z994" s="1" t="s">
        <v>286</v>
      </c>
      <c r="AA994" s="1">
        <v>202210111</v>
      </c>
      <c r="AB994" s="1">
        <v>6</v>
      </c>
      <c r="AC994" s="1">
        <v>48.75</v>
      </c>
      <c r="AD994" s="1">
        <v>292.5</v>
      </c>
      <c r="AE994" s="1">
        <v>0.02925</v>
      </c>
      <c r="AF994" s="1">
        <v>48.75</v>
      </c>
      <c r="AG994" s="1">
        <v>292.5</v>
      </c>
      <c r="AH994" s="1">
        <v>0.02925</v>
      </c>
      <c r="AI994" s="1">
        <v>3759</v>
      </c>
      <c r="AJ994" s="1" t="s">
        <v>287</v>
      </c>
      <c r="AK994" s="1" t="s">
        <v>113</v>
      </c>
      <c r="AN994" s="1">
        <v>84.8</v>
      </c>
      <c r="AO994" s="1">
        <v>508.8</v>
      </c>
    </row>
    <row r="995" s="1" customFormat="1" spans="1:41">
      <c r="A995" s="1">
        <v>202302</v>
      </c>
      <c r="B995" s="1" t="s">
        <v>93</v>
      </c>
      <c r="C995" s="1" t="s">
        <v>94</v>
      </c>
      <c r="D995" s="1" t="s">
        <v>406</v>
      </c>
      <c r="E995" s="1" t="s">
        <v>407</v>
      </c>
      <c r="F995" s="1" t="s">
        <v>97</v>
      </c>
      <c r="G995" s="1" t="s">
        <v>128</v>
      </c>
      <c r="H995" s="1" t="s">
        <v>129</v>
      </c>
      <c r="I995" s="4">
        <v>44963</v>
      </c>
      <c r="J995" s="1" t="s">
        <v>869</v>
      </c>
      <c r="K995" s="1" t="s">
        <v>870</v>
      </c>
      <c r="L995" s="1" t="s">
        <v>1212</v>
      </c>
      <c r="M995" s="1" t="s">
        <v>137</v>
      </c>
      <c r="N995" s="1" t="s">
        <v>137</v>
      </c>
      <c r="P995" s="1" t="s">
        <v>4</v>
      </c>
      <c r="Q995" s="1" t="s">
        <v>105</v>
      </c>
      <c r="R995" s="1" t="s">
        <v>106</v>
      </c>
      <c r="S995" s="1" t="s">
        <v>174</v>
      </c>
      <c r="T995" s="1" t="s">
        <v>175</v>
      </c>
      <c r="U995" s="1" t="s">
        <v>174</v>
      </c>
      <c r="V995" s="1" t="s">
        <v>175</v>
      </c>
      <c r="W995" s="1" t="s">
        <v>109</v>
      </c>
      <c r="X995" s="1" t="s">
        <v>12</v>
      </c>
      <c r="Y995" s="1" t="s">
        <v>13</v>
      </c>
      <c r="Z995" s="1" t="s">
        <v>124</v>
      </c>
      <c r="AA995" s="1">
        <v>221016</v>
      </c>
      <c r="AB995" s="1">
        <v>5</v>
      </c>
      <c r="AC995" s="1">
        <v>26.08</v>
      </c>
      <c r="AD995" s="1">
        <v>130.4</v>
      </c>
      <c r="AE995" s="1">
        <v>0.01304</v>
      </c>
      <c r="AF995" s="1">
        <v>26.08</v>
      </c>
      <c r="AG995" s="1">
        <v>130.4</v>
      </c>
      <c r="AH995" s="1">
        <v>0.01304</v>
      </c>
      <c r="AI995" s="1">
        <v>1044</v>
      </c>
      <c r="AJ995" s="1" t="s">
        <v>125</v>
      </c>
      <c r="AK995" s="1" t="s">
        <v>113</v>
      </c>
      <c r="AN995" s="1">
        <v>26.6</v>
      </c>
      <c r="AO995" s="1">
        <v>133</v>
      </c>
    </row>
    <row r="996" s="1" customFormat="1" spans="1:41">
      <c r="A996" s="1">
        <v>202302</v>
      </c>
      <c r="B996" s="1" t="s">
        <v>93</v>
      </c>
      <c r="C996" s="1" t="s">
        <v>94</v>
      </c>
      <c r="D996" s="1" t="s">
        <v>406</v>
      </c>
      <c r="E996" s="1" t="s">
        <v>407</v>
      </c>
      <c r="F996" s="1" t="s">
        <v>97</v>
      </c>
      <c r="G996" s="1" t="s">
        <v>128</v>
      </c>
      <c r="H996" s="1" t="s">
        <v>129</v>
      </c>
      <c r="I996" s="4">
        <v>44963</v>
      </c>
      <c r="J996" s="1" t="s">
        <v>1313</v>
      </c>
      <c r="K996" s="1" t="s">
        <v>1314</v>
      </c>
      <c r="L996" s="1" t="s">
        <v>1155</v>
      </c>
      <c r="M996" s="1" t="s">
        <v>103</v>
      </c>
      <c r="N996" s="1" t="s">
        <v>121</v>
      </c>
      <c r="P996" s="1" t="s">
        <v>4</v>
      </c>
      <c r="Q996" s="1" t="s">
        <v>105</v>
      </c>
      <c r="R996" s="1" t="s">
        <v>106</v>
      </c>
      <c r="S996" s="1" t="s">
        <v>133</v>
      </c>
      <c r="T996" s="1" t="s">
        <v>134</v>
      </c>
      <c r="U996" s="1" t="s">
        <v>133</v>
      </c>
      <c r="V996" s="1" t="s">
        <v>134</v>
      </c>
      <c r="W996" s="1" t="s">
        <v>109</v>
      </c>
      <c r="X996" s="1" t="s">
        <v>7</v>
      </c>
      <c r="Y996" s="1" t="s">
        <v>9</v>
      </c>
      <c r="Z996" s="1" t="s">
        <v>395</v>
      </c>
      <c r="AA996" s="1">
        <v>230105</v>
      </c>
      <c r="AB996" s="1">
        <v>6</v>
      </c>
      <c r="AC996" s="1">
        <v>9</v>
      </c>
      <c r="AD996" s="1">
        <v>54</v>
      </c>
      <c r="AE996" s="1">
        <v>0.0054</v>
      </c>
      <c r="AF996" s="1">
        <v>9</v>
      </c>
      <c r="AG996" s="1">
        <v>54</v>
      </c>
      <c r="AH996" s="1">
        <v>0.0054</v>
      </c>
      <c r="AI996" s="1">
        <v>3057</v>
      </c>
      <c r="AJ996" s="1" t="s">
        <v>396</v>
      </c>
      <c r="AK996" s="1" t="s">
        <v>113</v>
      </c>
      <c r="AN996" s="1">
        <v>13.9</v>
      </c>
      <c r="AO996" s="1">
        <v>83.4</v>
      </c>
    </row>
    <row r="997" s="1" customFormat="1" hidden="1" spans="1:41">
      <c r="A997" s="1">
        <v>202302</v>
      </c>
      <c r="B997" s="1" t="s">
        <v>93</v>
      </c>
      <c r="C997" s="1" t="s">
        <v>94</v>
      </c>
      <c r="D997" s="1" t="s">
        <v>406</v>
      </c>
      <c r="E997" s="1" t="s">
        <v>407</v>
      </c>
      <c r="F997" s="1" t="s">
        <v>97</v>
      </c>
      <c r="G997" s="1" t="s">
        <v>128</v>
      </c>
      <c r="H997" s="1" t="s">
        <v>129</v>
      </c>
      <c r="I997" s="4">
        <v>44963</v>
      </c>
      <c r="J997" s="1" t="s">
        <v>538</v>
      </c>
      <c r="K997" s="1" t="s">
        <v>539</v>
      </c>
      <c r="L997" s="1" t="s">
        <v>1134</v>
      </c>
      <c r="M997" s="1" t="s">
        <v>103</v>
      </c>
      <c r="N997" s="1" t="s">
        <v>104</v>
      </c>
      <c r="O997" s="1" t="s">
        <v>429</v>
      </c>
      <c r="P997" s="1" t="s">
        <v>50</v>
      </c>
      <c r="Q997" s="1" t="s">
        <v>105</v>
      </c>
      <c r="R997" s="1" t="s">
        <v>106</v>
      </c>
      <c r="S997" s="1" t="s">
        <v>138</v>
      </c>
      <c r="T997" s="1" t="s">
        <v>139</v>
      </c>
      <c r="U997" s="1" t="s">
        <v>138</v>
      </c>
      <c r="V997" s="1" t="s">
        <v>139</v>
      </c>
      <c r="W997" s="1" t="s">
        <v>109</v>
      </c>
      <c r="X997" s="1" t="s">
        <v>7</v>
      </c>
      <c r="Y997" s="1" t="s">
        <v>9</v>
      </c>
      <c r="Z997" s="1" t="s">
        <v>395</v>
      </c>
      <c r="AA997" s="1">
        <v>230105</v>
      </c>
      <c r="AB997" s="1">
        <v>6</v>
      </c>
      <c r="AC997" s="1">
        <v>9</v>
      </c>
      <c r="AD997" s="1">
        <v>54</v>
      </c>
      <c r="AE997" s="1">
        <v>0.0054</v>
      </c>
      <c r="AF997" s="1">
        <v>9</v>
      </c>
      <c r="AG997" s="1">
        <v>54</v>
      </c>
      <c r="AH997" s="1">
        <v>0.0054</v>
      </c>
      <c r="AI997" s="1">
        <v>3057</v>
      </c>
      <c r="AJ997" s="1" t="s">
        <v>396</v>
      </c>
      <c r="AK997" s="1" t="s">
        <v>113</v>
      </c>
      <c r="AN997" s="1">
        <v>13.9</v>
      </c>
      <c r="AO997" s="1">
        <v>83.4</v>
      </c>
    </row>
    <row r="998" s="1" customFormat="1" spans="1:41">
      <c r="A998" s="1">
        <v>202302</v>
      </c>
      <c r="B998" s="1" t="s">
        <v>93</v>
      </c>
      <c r="C998" s="1" t="s">
        <v>94</v>
      </c>
      <c r="D998" s="1" t="s">
        <v>406</v>
      </c>
      <c r="E998" s="1" t="s">
        <v>407</v>
      </c>
      <c r="F998" s="1" t="s">
        <v>97</v>
      </c>
      <c r="G998" s="1" t="s">
        <v>128</v>
      </c>
      <c r="H998" s="1" t="s">
        <v>129</v>
      </c>
      <c r="I998" s="4">
        <v>44963</v>
      </c>
      <c r="J998" s="1" t="s">
        <v>220</v>
      </c>
      <c r="K998" s="1" t="s">
        <v>221</v>
      </c>
      <c r="L998" s="1" t="s">
        <v>1134</v>
      </c>
      <c r="M998" s="1" t="s">
        <v>103</v>
      </c>
      <c r="N998" s="1" t="s">
        <v>121</v>
      </c>
      <c r="P998" s="1" t="s">
        <v>43</v>
      </c>
      <c r="Q998" s="1" t="s">
        <v>105</v>
      </c>
      <c r="R998" s="1" t="s">
        <v>106</v>
      </c>
      <c r="S998" s="1" t="s">
        <v>138</v>
      </c>
      <c r="T998" s="1" t="s">
        <v>139</v>
      </c>
      <c r="U998" s="1" t="s">
        <v>138</v>
      </c>
      <c r="V998" s="1" t="s">
        <v>139</v>
      </c>
      <c r="W998" s="1" t="s">
        <v>109</v>
      </c>
      <c r="X998" s="1" t="s">
        <v>12</v>
      </c>
      <c r="Y998" s="1" t="s">
        <v>13</v>
      </c>
      <c r="Z998" s="1" t="s">
        <v>124</v>
      </c>
      <c r="AA998" s="1">
        <v>221016</v>
      </c>
      <c r="AB998" s="1">
        <v>20</v>
      </c>
      <c r="AC998" s="1">
        <v>26.08</v>
      </c>
      <c r="AD998" s="1">
        <v>521.6</v>
      </c>
      <c r="AE998" s="1">
        <v>0.05216</v>
      </c>
      <c r="AF998" s="1">
        <v>26.08</v>
      </c>
      <c r="AG998" s="1">
        <v>521.6</v>
      </c>
      <c r="AH998" s="1">
        <v>0.05216</v>
      </c>
      <c r="AI998" s="1">
        <v>1044</v>
      </c>
      <c r="AJ998" s="1" t="s">
        <v>125</v>
      </c>
      <c r="AK998" s="1" t="s">
        <v>113</v>
      </c>
      <c r="AN998" s="1">
        <v>26.6</v>
      </c>
      <c r="AO998" s="1">
        <v>532</v>
      </c>
    </row>
    <row r="999" s="1" customFormat="1" hidden="1" spans="1:41">
      <c r="A999" s="1">
        <v>202302</v>
      </c>
      <c r="B999" s="1" t="s">
        <v>93</v>
      </c>
      <c r="C999" s="1" t="s">
        <v>94</v>
      </c>
      <c r="D999" s="1" t="s">
        <v>406</v>
      </c>
      <c r="E999" s="1" t="s">
        <v>407</v>
      </c>
      <c r="F999" s="1" t="s">
        <v>97</v>
      </c>
      <c r="G999" s="1" t="s">
        <v>128</v>
      </c>
      <c r="H999" s="1" t="s">
        <v>129</v>
      </c>
      <c r="I999" s="4">
        <v>44963</v>
      </c>
      <c r="J999" s="1" t="s">
        <v>326</v>
      </c>
      <c r="K999" s="1" t="s">
        <v>327</v>
      </c>
      <c r="L999" s="1" t="s">
        <v>1134</v>
      </c>
      <c r="M999" s="1" t="s">
        <v>103</v>
      </c>
      <c r="N999" s="1" t="s">
        <v>104</v>
      </c>
      <c r="O999" s="1" t="s">
        <v>326</v>
      </c>
      <c r="P999" s="1" t="s">
        <v>50</v>
      </c>
      <c r="Q999" s="1" t="s">
        <v>105</v>
      </c>
      <c r="R999" s="1" t="s">
        <v>106</v>
      </c>
      <c r="S999" s="1" t="s">
        <v>138</v>
      </c>
      <c r="T999" s="1" t="s">
        <v>139</v>
      </c>
      <c r="U999" s="1" t="s">
        <v>138</v>
      </c>
      <c r="V999" s="1" t="s">
        <v>139</v>
      </c>
      <c r="W999" s="1" t="s">
        <v>109</v>
      </c>
      <c r="X999" s="1" t="s">
        <v>110</v>
      </c>
      <c r="Y999" s="1" t="s">
        <v>36</v>
      </c>
      <c r="Z999" s="1" t="s">
        <v>587</v>
      </c>
      <c r="AA999" s="1">
        <v>220939</v>
      </c>
      <c r="AB999" s="1">
        <v>5</v>
      </c>
      <c r="AC999" s="1">
        <v>21</v>
      </c>
      <c r="AD999" s="1">
        <v>105</v>
      </c>
      <c r="AE999" s="1">
        <v>0.0105</v>
      </c>
      <c r="AF999" s="1">
        <v>21</v>
      </c>
      <c r="AG999" s="1">
        <v>105</v>
      </c>
      <c r="AH999" s="1">
        <v>0.0105</v>
      </c>
      <c r="AI999" s="1">
        <v>1032</v>
      </c>
      <c r="AJ999" s="1" t="s">
        <v>588</v>
      </c>
      <c r="AK999" s="1" t="s">
        <v>113</v>
      </c>
      <c r="AN999" s="1">
        <v>21.5</v>
      </c>
      <c r="AO999" s="1">
        <v>107.5</v>
      </c>
    </row>
    <row r="1000" s="1" customFormat="1" spans="1:41">
      <c r="A1000" s="1">
        <v>202302</v>
      </c>
      <c r="B1000" s="1" t="s">
        <v>93</v>
      </c>
      <c r="C1000" s="1" t="s">
        <v>94</v>
      </c>
      <c r="D1000" s="1" t="s">
        <v>406</v>
      </c>
      <c r="E1000" s="1" t="s">
        <v>407</v>
      </c>
      <c r="F1000" s="1" t="s">
        <v>97</v>
      </c>
      <c r="G1000" s="1" t="s">
        <v>128</v>
      </c>
      <c r="H1000" s="1" t="s">
        <v>129</v>
      </c>
      <c r="I1000" s="4">
        <v>44963</v>
      </c>
      <c r="J1000" s="1" t="s">
        <v>1315</v>
      </c>
      <c r="K1000" s="1" t="s">
        <v>1316</v>
      </c>
      <c r="L1000" s="1" t="s">
        <v>1225</v>
      </c>
      <c r="M1000" s="1" t="s">
        <v>103</v>
      </c>
      <c r="N1000" s="1" t="s">
        <v>121</v>
      </c>
      <c r="P1000" s="1" t="s">
        <v>4</v>
      </c>
      <c r="Q1000" s="1" t="s">
        <v>105</v>
      </c>
      <c r="R1000" s="1" t="s">
        <v>106</v>
      </c>
      <c r="S1000" s="1" t="s">
        <v>107</v>
      </c>
      <c r="T1000" s="1" t="s">
        <v>108</v>
      </c>
      <c r="U1000" s="1" t="s">
        <v>107</v>
      </c>
      <c r="V1000" s="1" t="s">
        <v>108</v>
      </c>
      <c r="W1000" s="1" t="s">
        <v>109</v>
      </c>
      <c r="X1000" s="1" t="s">
        <v>19</v>
      </c>
      <c r="Y1000" s="1" t="s">
        <v>20</v>
      </c>
      <c r="Z1000" s="1" t="s">
        <v>202</v>
      </c>
      <c r="AA1000" s="1">
        <v>220810</v>
      </c>
      <c r="AB1000" s="1">
        <v>5</v>
      </c>
      <c r="AC1000" s="1">
        <v>19.68</v>
      </c>
      <c r="AD1000" s="1">
        <v>98.4</v>
      </c>
      <c r="AE1000" s="1">
        <v>0.00984</v>
      </c>
      <c r="AF1000" s="1">
        <v>19.68</v>
      </c>
      <c r="AG1000" s="1">
        <v>98.4</v>
      </c>
      <c r="AH1000" s="1">
        <v>0.00984</v>
      </c>
      <c r="AI1000" s="1">
        <v>3560</v>
      </c>
      <c r="AJ1000" s="1" t="s">
        <v>203</v>
      </c>
      <c r="AK1000" s="1" t="s">
        <v>113</v>
      </c>
      <c r="AN1000" s="1">
        <v>20.08</v>
      </c>
      <c r="AO1000" s="1">
        <v>100.4</v>
      </c>
    </row>
    <row r="1001" s="1" customFormat="1" spans="1:41">
      <c r="A1001" s="1">
        <v>202302</v>
      </c>
      <c r="B1001" s="1" t="s">
        <v>93</v>
      </c>
      <c r="C1001" s="1" t="s">
        <v>94</v>
      </c>
      <c r="D1001" s="1" t="s">
        <v>406</v>
      </c>
      <c r="E1001" s="1" t="s">
        <v>407</v>
      </c>
      <c r="F1001" s="1" t="s">
        <v>97</v>
      </c>
      <c r="G1001" s="1" t="s">
        <v>128</v>
      </c>
      <c r="H1001" s="1" t="s">
        <v>129</v>
      </c>
      <c r="I1001" s="4">
        <v>44964</v>
      </c>
      <c r="J1001" s="1" t="s">
        <v>813</v>
      </c>
      <c r="K1001" s="1" t="s">
        <v>814</v>
      </c>
      <c r="L1001" s="1" t="s">
        <v>1137</v>
      </c>
      <c r="M1001" s="1" t="s">
        <v>103</v>
      </c>
      <c r="N1001" s="1" t="s">
        <v>104</v>
      </c>
      <c r="P1001" s="1" t="s">
        <v>4</v>
      </c>
      <c r="Q1001" s="1" t="s">
        <v>105</v>
      </c>
      <c r="R1001" s="1" t="s">
        <v>106</v>
      </c>
      <c r="S1001" s="1" t="s">
        <v>158</v>
      </c>
      <c r="T1001" s="1" t="s">
        <v>159</v>
      </c>
      <c r="U1001" s="1" t="s">
        <v>158</v>
      </c>
      <c r="V1001" s="1" t="s">
        <v>159</v>
      </c>
      <c r="W1001" s="1" t="s">
        <v>109</v>
      </c>
      <c r="X1001" s="1" t="s">
        <v>12</v>
      </c>
      <c r="Y1001" s="1" t="s">
        <v>13</v>
      </c>
      <c r="Z1001" s="1" t="s">
        <v>124</v>
      </c>
      <c r="AA1001" s="1">
        <v>221016</v>
      </c>
      <c r="AB1001" s="1">
        <v>10</v>
      </c>
      <c r="AC1001" s="1">
        <v>26.08</v>
      </c>
      <c r="AD1001" s="1">
        <v>260.8</v>
      </c>
      <c r="AE1001" s="1">
        <v>0.02608</v>
      </c>
      <c r="AF1001" s="1">
        <v>26.08</v>
      </c>
      <c r="AG1001" s="1">
        <v>260.8</v>
      </c>
      <c r="AH1001" s="1">
        <v>0.02608</v>
      </c>
      <c r="AI1001" s="1">
        <v>1044</v>
      </c>
      <c r="AJ1001" s="1" t="s">
        <v>125</v>
      </c>
      <c r="AK1001" s="1" t="s">
        <v>113</v>
      </c>
      <c r="AN1001" s="1">
        <v>26.6</v>
      </c>
      <c r="AO1001" s="1">
        <v>266</v>
      </c>
    </row>
    <row r="1002" s="1" customFormat="1" spans="1:41">
      <c r="A1002" s="1">
        <v>202302</v>
      </c>
      <c r="B1002" s="1" t="s">
        <v>93</v>
      </c>
      <c r="C1002" s="1" t="s">
        <v>94</v>
      </c>
      <c r="D1002" s="1" t="s">
        <v>406</v>
      </c>
      <c r="E1002" s="1" t="s">
        <v>407</v>
      </c>
      <c r="F1002" s="1" t="s">
        <v>97</v>
      </c>
      <c r="G1002" s="1" t="s">
        <v>128</v>
      </c>
      <c r="H1002" s="1" t="s">
        <v>129</v>
      </c>
      <c r="I1002" s="4">
        <v>44964</v>
      </c>
      <c r="J1002" s="1" t="s">
        <v>1317</v>
      </c>
      <c r="K1002" s="1" t="s">
        <v>1318</v>
      </c>
      <c r="L1002" s="1" t="s">
        <v>1225</v>
      </c>
      <c r="M1002" s="1" t="s">
        <v>103</v>
      </c>
      <c r="N1002" s="1" t="s">
        <v>104</v>
      </c>
      <c r="P1002" s="1" t="s">
        <v>4</v>
      </c>
      <c r="Q1002" s="1" t="s">
        <v>105</v>
      </c>
      <c r="R1002" s="1" t="s">
        <v>106</v>
      </c>
      <c r="S1002" s="1" t="s">
        <v>107</v>
      </c>
      <c r="T1002" s="1" t="s">
        <v>108</v>
      </c>
      <c r="U1002" s="1" t="s">
        <v>107</v>
      </c>
      <c r="V1002" s="1" t="s">
        <v>108</v>
      </c>
      <c r="W1002" s="1" t="s">
        <v>109</v>
      </c>
      <c r="X1002" s="1" t="s">
        <v>27</v>
      </c>
      <c r="Y1002" s="1" t="s">
        <v>29</v>
      </c>
      <c r="Z1002" s="1" t="s">
        <v>290</v>
      </c>
      <c r="AA1002" s="1">
        <v>250708059</v>
      </c>
      <c r="AB1002" s="1">
        <v>4</v>
      </c>
      <c r="AC1002" s="1">
        <v>40.26</v>
      </c>
      <c r="AD1002" s="1">
        <v>161.04</v>
      </c>
      <c r="AE1002" s="1">
        <v>0.016104</v>
      </c>
      <c r="AF1002" s="1">
        <v>40.26</v>
      </c>
      <c r="AG1002" s="1">
        <v>161.04</v>
      </c>
      <c r="AH1002" s="1">
        <v>0.016104</v>
      </c>
      <c r="AI1002" s="1">
        <v>1041</v>
      </c>
      <c r="AJ1002" s="1" t="s">
        <v>291</v>
      </c>
      <c r="AK1002" s="1" t="s">
        <v>113</v>
      </c>
      <c r="AN1002" s="1">
        <v>41.08</v>
      </c>
      <c r="AO1002" s="1">
        <v>164.32</v>
      </c>
    </row>
    <row r="1003" s="1" customFormat="1" spans="1:41">
      <c r="A1003" s="1">
        <v>202302</v>
      </c>
      <c r="B1003" s="1" t="s">
        <v>93</v>
      </c>
      <c r="C1003" s="1" t="s">
        <v>94</v>
      </c>
      <c r="D1003" s="1" t="s">
        <v>406</v>
      </c>
      <c r="E1003" s="1" t="s">
        <v>407</v>
      </c>
      <c r="F1003" s="1" t="s">
        <v>97</v>
      </c>
      <c r="G1003" s="1" t="s">
        <v>128</v>
      </c>
      <c r="H1003" s="1" t="s">
        <v>129</v>
      </c>
      <c r="I1003" s="4">
        <v>44964</v>
      </c>
      <c r="J1003" s="1" t="s">
        <v>1319</v>
      </c>
      <c r="K1003" s="1" t="s">
        <v>1320</v>
      </c>
      <c r="L1003" s="1" t="s">
        <v>1212</v>
      </c>
      <c r="M1003" s="1" t="s">
        <v>137</v>
      </c>
      <c r="N1003" s="1" t="s">
        <v>137</v>
      </c>
      <c r="P1003" s="1" t="s">
        <v>43</v>
      </c>
      <c r="Q1003" s="1" t="s">
        <v>105</v>
      </c>
      <c r="R1003" s="1" t="s">
        <v>106</v>
      </c>
      <c r="S1003" s="1" t="s">
        <v>174</v>
      </c>
      <c r="T1003" s="1" t="s">
        <v>175</v>
      </c>
      <c r="U1003" s="1" t="s">
        <v>174</v>
      </c>
      <c r="V1003" s="1" t="s">
        <v>175</v>
      </c>
      <c r="W1003" s="1" t="s">
        <v>109</v>
      </c>
      <c r="X1003" s="1" t="s">
        <v>12</v>
      </c>
      <c r="Y1003" s="1" t="s">
        <v>13</v>
      </c>
      <c r="Z1003" s="1" t="s">
        <v>124</v>
      </c>
      <c r="AA1003" s="1">
        <v>221016</v>
      </c>
      <c r="AB1003" s="1">
        <v>10</v>
      </c>
      <c r="AC1003" s="1">
        <v>26.08</v>
      </c>
      <c r="AD1003" s="1">
        <v>260.8</v>
      </c>
      <c r="AE1003" s="1">
        <v>0.02608</v>
      </c>
      <c r="AF1003" s="1">
        <v>26.08</v>
      </c>
      <c r="AG1003" s="1">
        <v>260.8</v>
      </c>
      <c r="AH1003" s="1">
        <v>0.02608</v>
      </c>
      <c r="AI1003" s="1">
        <v>1044</v>
      </c>
      <c r="AJ1003" s="1" t="s">
        <v>125</v>
      </c>
      <c r="AK1003" s="1" t="s">
        <v>113</v>
      </c>
      <c r="AN1003" s="1">
        <v>26.6</v>
      </c>
      <c r="AO1003" s="1">
        <v>266</v>
      </c>
    </row>
    <row r="1004" s="1" customFormat="1" hidden="1" spans="1:41">
      <c r="A1004" s="1">
        <v>202302</v>
      </c>
      <c r="B1004" s="1" t="s">
        <v>93</v>
      </c>
      <c r="C1004" s="1" t="s">
        <v>94</v>
      </c>
      <c r="D1004" s="1" t="s">
        <v>406</v>
      </c>
      <c r="E1004" s="1" t="s">
        <v>407</v>
      </c>
      <c r="F1004" s="1" t="s">
        <v>97</v>
      </c>
      <c r="G1004" s="1" t="s">
        <v>128</v>
      </c>
      <c r="H1004" s="1" t="s">
        <v>129</v>
      </c>
      <c r="I1004" s="4">
        <v>44964</v>
      </c>
      <c r="J1004" s="1" t="s">
        <v>530</v>
      </c>
      <c r="K1004" s="1" t="s">
        <v>531</v>
      </c>
      <c r="L1004" s="1" t="s">
        <v>1212</v>
      </c>
      <c r="M1004" s="1" t="s">
        <v>103</v>
      </c>
      <c r="N1004" s="1" t="s">
        <v>104</v>
      </c>
      <c r="O1004" s="1" t="s">
        <v>429</v>
      </c>
      <c r="P1004" s="1" t="s">
        <v>50</v>
      </c>
      <c r="Q1004" s="1" t="s">
        <v>105</v>
      </c>
      <c r="R1004" s="1" t="s">
        <v>106</v>
      </c>
      <c r="S1004" s="1" t="s">
        <v>174</v>
      </c>
      <c r="T1004" s="1" t="s">
        <v>175</v>
      </c>
      <c r="U1004" s="1" t="s">
        <v>174</v>
      </c>
      <c r="V1004" s="1" t="s">
        <v>175</v>
      </c>
      <c r="W1004" s="1" t="s">
        <v>109</v>
      </c>
      <c r="X1004" s="1" t="s">
        <v>30</v>
      </c>
      <c r="Y1004" s="1" t="s">
        <v>31</v>
      </c>
      <c r="Z1004" s="1" t="s">
        <v>286</v>
      </c>
      <c r="AA1004" s="1">
        <v>202210111</v>
      </c>
      <c r="AB1004" s="1">
        <v>3</v>
      </c>
      <c r="AC1004" s="1">
        <v>48.75</v>
      </c>
      <c r="AD1004" s="1">
        <v>146.25</v>
      </c>
      <c r="AE1004" s="1">
        <v>0.014625</v>
      </c>
      <c r="AF1004" s="1">
        <v>48.75</v>
      </c>
      <c r="AG1004" s="1">
        <v>146.25</v>
      </c>
      <c r="AH1004" s="1">
        <v>0.014625</v>
      </c>
      <c r="AI1004" s="1">
        <v>3759</v>
      </c>
      <c r="AJ1004" s="1" t="s">
        <v>287</v>
      </c>
      <c r="AK1004" s="1" t="s">
        <v>113</v>
      </c>
      <c r="AN1004" s="1">
        <v>84.8</v>
      </c>
      <c r="AO1004" s="1">
        <v>254.4</v>
      </c>
    </row>
    <row r="1005" s="1" customFormat="1" hidden="1" spans="1:41">
      <c r="A1005" s="1">
        <v>202302</v>
      </c>
      <c r="B1005" s="1" t="s">
        <v>93</v>
      </c>
      <c r="C1005" s="1" t="s">
        <v>94</v>
      </c>
      <c r="D1005" s="1" t="s">
        <v>406</v>
      </c>
      <c r="E1005" s="1" t="s">
        <v>407</v>
      </c>
      <c r="F1005" s="1" t="s">
        <v>97</v>
      </c>
      <c r="G1005" s="1" t="s">
        <v>128</v>
      </c>
      <c r="H1005" s="1" t="s">
        <v>129</v>
      </c>
      <c r="I1005" s="4">
        <v>44964</v>
      </c>
      <c r="J1005" s="1" t="s">
        <v>532</v>
      </c>
      <c r="K1005" s="1" t="s">
        <v>533</v>
      </c>
      <c r="L1005" s="1" t="s">
        <v>1196</v>
      </c>
      <c r="M1005" s="1" t="s">
        <v>103</v>
      </c>
      <c r="N1005" s="1" t="s">
        <v>104</v>
      </c>
      <c r="O1005" s="1" t="s">
        <v>429</v>
      </c>
      <c r="P1005" s="1" t="s">
        <v>50</v>
      </c>
      <c r="Q1005" s="1" t="s">
        <v>105</v>
      </c>
      <c r="R1005" s="1" t="s">
        <v>106</v>
      </c>
      <c r="S1005" s="1" t="s">
        <v>186</v>
      </c>
      <c r="T1005" s="1" t="s">
        <v>187</v>
      </c>
      <c r="U1005" s="1" t="s">
        <v>186</v>
      </c>
      <c r="V1005" s="1" t="s">
        <v>187</v>
      </c>
      <c r="W1005" s="1" t="s">
        <v>109</v>
      </c>
      <c r="X1005" s="1" t="s">
        <v>27</v>
      </c>
      <c r="Y1005" s="1" t="s">
        <v>29</v>
      </c>
      <c r="Z1005" s="1" t="s">
        <v>290</v>
      </c>
      <c r="AA1005" s="1">
        <v>250706048</v>
      </c>
      <c r="AB1005" s="1">
        <v>-5</v>
      </c>
      <c r="AC1005" s="1">
        <v>40.26</v>
      </c>
      <c r="AD1005" s="1">
        <v>-201.3</v>
      </c>
      <c r="AE1005" s="1">
        <v>-0.02013</v>
      </c>
      <c r="AF1005" s="1">
        <v>40.26</v>
      </c>
      <c r="AG1005" s="1">
        <v>-201.3</v>
      </c>
      <c r="AH1005" s="1">
        <v>-0.02013</v>
      </c>
      <c r="AI1005" s="1">
        <v>1041</v>
      </c>
      <c r="AJ1005" s="1" t="s">
        <v>291</v>
      </c>
      <c r="AK1005" s="1" t="s">
        <v>113</v>
      </c>
      <c r="AN1005" s="1">
        <v>41.08</v>
      </c>
      <c r="AO1005" s="1">
        <v>-205.4</v>
      </c>
    </row>
    <row r="1006" s="1" customFormat="1" hidden="1" spans="1:41">
      <c r="A1006" s="1">
        <v>202302</v>
      </c>
      <c r="B1006" s="1" t="s">
        <v>93</v>
      </c>
      <c r="C1006" s="1" t="s">
        <v>94</v>
      </c>
      <c r="D1006" s="1" t="s">
        <v>406</v>
      </c>
      <c r="E1006" s="1" t="s">
        <v>407</v>
      </c>
      <c r="F1006" s="1" t="s">
        <v>97</v>
      </c>
      <c r="G1006" s="1" t="s">
        <v>128</v>
      </c>
      <c r="H1006" s="1" t="s">
        <v>129</v>
      </c>
      <c r="I1006" s="4">
        <v>44964</v>
      </c>
      <c r="J1006" s="1" t="s">
        <v>326</v>
      </c>
      <c r="K1006" s="1" t="s">
        <v>327</v>
      </c>
      <c r="L1006" s="1" t="s">
        <v>1134</v>
      </c>
      <c r="M1006" s="1" t="s">
        <v>103</v>
      </c>
      <c r="N1006" s="1" t="s">
        <v>104</v>
      </c>
      <c r="O1006" s="1" t="s">
        <v>326</v>
      </c>
      <c r="P1006" s="1" t="s">
        <v>50</v>
      </c>
      <c r="Q1006" s="1" t="s">
        <v>105</v>
      </c>
      <c r="R1006" s="1" t="s">
        <v>106</v>
      </c>
      <c r="S1006" s="1" t="s">
        <v>138</v>
      </c>
      <c r="T1006" s="1" t="s">
        <v>139</v>
      </c>
      <c r="U1006" s="1" t="s">
        <v>138</v>
      </c>
      <c r="V1006" s="1" t="s">
        <v>139</v>
      </c>
      <c r="W1006" s="1" t="s">
        <v>109</v>
      </c>
      <c r="X1006" s="1" t="s">
        <v>24</v>
      </c>
      <c r="Y1006" s="1" t="s">
        <v>26</v>
      </c>
      <c r="Z1006" s="1" t="s">
        <v>296</v>
      </c>
      <c r="AA1006" s="1">
        <v>221045</v>
      </c>
      <c r="AB1006" s="1">
        <v>5</v>
      </c>
      <c r="AC1006" s="1">
        <v>22.68</v>
      </c>
      <c r="AD1006" s="1">
        <v>113.4</v>
      </c>
      <c r="AE1006" s="1">
        <v>0.01134</v>
      </c>
      <c r="AF1006" s="1">
        <v>22.68</v>
      </c>
      <c r="AG1006" s="1">
        <v>113.4</v>
      </c>
      <c r="AH1006" s="1">
        <v>0.01134</v>
      </c>
      <c r="AI1006" s="1">
        <v>1055</v>
      </c>
      <c r="AJ1006" s="1" t="s">
        <v>297</v>
      </c>
      <c r="AK1006" s="1" t="s">
        <v>113</v>
      </c>
      <c r="AN1006" s="1">
        <v>23.15</v>
      </c>
      <c r="AO1006" s="1">
        <v>115.75</v>
      </c>
    </row>
    <row r="1007" s="1" customFormat="1" spans="1:41">
      <c r="A1007" s="1">
        <v>202302</v>
      </c>
      <c r="B1007" s="1" t="s">
        <v>93</v>
      </c>
      <c r="C1007" s="1" t="s">
        <v>94</v>
      </c>
      <c r="D1007" s="1" t="s">
        <v>406</v>
      </c>
      <c r="E1007" s="1" t="s">
        <v>407</v>
      </c>
      <c r="F1007" s="1" t="s">
        <v>97</v>
      </c>
      <c r="G1007" s="1" t="s">
        <v>128</v>
      </c>
      <c r="H1007" s="1" t="s">
        <v>129</v>
      </c>
      <c r="I1007" s="4">
        <v>44964</v>
      </c>
      <c r="J1007" s="1" t="s">
        <v>566</v>
      </c>
      <c r="K1007" s="1" t="s">
        <v>567</v>
      </c>
      <c r="L1007" s="1" t="s">
        <v>568</v>
      </c>
      <c r="M1007" s="1" t="s">
        <v>228</v>
      </c>
      <c r="N1007" s="1" t="s">
        <v>228</v>
      </c>
      <c r="P1007" s="1" t="s">
        <v>4</v>
      </c>
      <c r="Q1007" s="1" t="s">
        <v>105</v>
      </c>
      <c r="R1007" s="1" t="s">
        <v>106</v>
      </c>
      <c r="S1007" s="1" t="s">
        <v>174</v>
      </c>
      <c r="T1007" s="1" t="s">
        <v>175</v>
      </c>
      <c r="U1007" s="1" t="s">
        <v>174</v>
      </c>
      <c r="V1007" s="1" t="s">
        <v>175</v>
      </c>
      <c r="W1007" s="1" t="s">
        <v>109</v>
      </c>
      <c r="X1007" s="1" t="s">
        <v>19</v>
      </c>
      <c r="Y1007" s="1" t="s">
        <v>21</v>
      </c>
      <c r="Z1007" s="1" t="s">
        <v>393</v>
      </c>
      <c r="AA1007" s="1">
        <v>220612</v>
      </c>
      <c r="AB1007" s="1">
        <v>20</v>
      </c>
      <c r="AC1007" s="1">
        <v>43.09</v>
      </c>
      <c r="AD1007" s="1">
        <v>861.8</v>
      </c>
      <c r="AE1007" s="1">
        <v>0.08618</v>
      </c>
      <c r="AF1007" s="1">
        <v>43.09</v>
      </c>
      <c r="AG1007" s="1">
        <v>861.8</v>
      </c>
      <c r="AH1007" s="1">
        <v>0.08618</v>
      </c>
      <c r="AI1007" s="1">
        <v>1038</v>
      </c>
      <c r="AJ1007" s="1" t="s">
        <v>394</v>
      </c>
      <c r="AK1007" s="1" t="s">
        <v>113</v>
      </c>
      <c r="AN1007" s="1">
        <v>43.97</v>
      </c>
      <c r="AO1007" s="1">
        <v>879.4</v>
      </c>
    </row>
    <row r="1008" s="1" customFormat="1" spans="1:41">
      <c r="A1008" s="1">
        <v>202302</v>
      </c>
      <c r="B1008" s="1" t="s">
        <v>93</v>
      </c>
      <c r="C1008" s="1" t="s">
        <v>94</v>
      </c>
      <c r="D1008" s="1" t="s">
        <v>406</v>
      </c>
      <c r="E1008" s="1" t="s">
        <v>407</v>
      </c>
      <c r="F1008" s="1" t="s">
        <v>97</v>
      </c>
      <c r="G1008" s="1" t="s">
        <v>128</v>
      </c>
      <c r="H1008" s="1" t="s">
        <v>129</v>
      </c>
      <c r="I1008" s="4">
        <v>44964</v>
      </c>
      <c r="J1008" s="1" t="s">
        <v>750</v>
      </c>
      <c r="K1008" s="1" t="s">
        <v>751</v>
      </c>
      <c r="L1008" s="1" t="s">
        <v>1196</v>
      </c>
      <c r="M1008" s="1" t="s">
        <v>137</v>
      </c>
      <c r="N1008" s="1" t="s">
        <v>137</v>
      </c>
      <c r="P1008" s="1" t="s">
        <v>4</v>
      </c>
      <c r="Q1008" s="1" t="s">
        <v>105</v>
      </c>
      <c r="R1008" s="1" t="s">
        <v>106</v>
      </c>
      <c r="S1008" s="1" t="s">
        <v>146</v>
      </c>
      <c r="T1008" s="1" t="s">
        <v>147</v>
      </c>
      <c r="U1008" s="1" t="s">
        <v>146</v>
      </c>
      <c r="V1008" s="1" t="s">
        <v>147</v>
      </c>
      <c r="W1008" s="1" t="s">
        <v>109</v>
      </c>
      <c r="X1008" s="1" t="s">
        <v>12</v>
      </c>
      <c r="Y1008" s="1" t="s">
        <v>13</v>
      </c>
      <c r="Z1008" s="1" t="s">
        <v>124</v>
      </c>
      <c r="AA1008" s="1">
        <v>221107</v>
      </c>
      <c r="AB1008" s="1">
        <v>30</v>
      </c>
      <c r="AC1008" s="1">
        <v>26.08</v>
      </c>
      <c r="AD1008" s="1">
        <v>782.4</v>
      </c>
      <c r="AE1008" s="1">
        <v>0.07824</v>
      </c>
      <c r="AF1008" s="1">
        <v>26.08</v>
      </c>
      <c r="AG1008" s="1">
        <v>782.4</v>
      </c>
      <c r="AH1008" s="1">
        <v>0.07824</v>
      </c>
      <c r="AI1008" s="1">
        <v>1044</v>
      </c>
      <c r="AJ1008" s="1" t="s">
        <v>125</v>
      </c>
      <c r="AK1008" s="1" t="s">
        <v>113</v>
      </c>
      <c r="AN1008" s="1">
        <v>26.08</v>
      </c>
      <c r="AO1008" s="1">
        <v>782.4</v>
      </c>
    </row>
    <row r="1009" s="1" customFormat="1" spans="1:41">
      <c r="A1009" s="1">
        <v>202302</v>
      </c>
      <c r="B1009" s="1" t="s">
        <v>93</v>
      </c>
      <c r="C1009" s="1" t="s">
        <v>94</v>
      </c>
      <c r="D1009" s="1" t="s">
        <v>406</v>
      </c>
      <c r="E1009" s="1" t="s">
        <v>407</v>
      </c>
      <c r="F1009" s="1" t="s">
        <v>97</v>
      </c>
      <c r="G1009" s="1" t="s">
        <v>128</v>
      </c>
      <c r="H1009" s="1" t="s">
        <v>129</v>
      </c>
      <c r="I1009" s="4">
        <v>44964</v>
      </c>
      <c r="J1009" s="1" t="s">
        <v>750</v>
      </c>
      <c r="K1009" s="1" t="s">
        <v>751</v>
      </c>
      <c r="L1009" s="1" t="s">
        <v>1196</v>
      </c>
      <c r="M1009" s="1" t="s">
        <v>137</v>
      </c>
      <c r="N1009" s="1" t="s">
        <v>137</v>
      </c>
      <c r="P1009" s="1" t="s">
        <v>4</v>
      </c>
      <c r="Q1009" s="1" t="s">
        <v>105</v>
      </c>
      <c r="R1009" s="1" t="s">
        <v>106</v>
      </c>
      <c r="S1009" s="1" t="s">
        <v>146</v>
      </c>
      <c r="T1009" s="1" t="s">
        <v>147</v>
      </c>
      <c r="U1009" s="1" t="s">
        <v>146</v>
      </c>
      <c r="V1009" s="1" t="s">
        <v>147</v>
      </c>
      <c r="W1009" s="1" t="s">
        <v>109</v>
      </c>
      <c r="X1009" s="1" t="s">
        <v>24</v>
      </c>
      <c r="Y1009" s="1" t="s">
        <v>25</v>
      </c>
      <c r="Z1009" s="1" t="s">
        <v>160</v>
      </c>
      <c r="AA1009" s="1">
        <v>221032</v>
      </c>
      <c r="AB1009" s="1">
        <v>10</v>
      </c>
      <c r="AC1009" s="1">
        <v>33.29</v>
      </c>
      <c r="AD1009" s="1">
        <v>332.9</v>
      </c>
      <c r="AE1009" s="1">
        <v>0.03329</v>
      </c>
      <c r="AF1009" s="1">
        <v>33.29</v>
      </c>
      <c r="AG1009" s="1">
        <v>332.9</v>
      </c>
      <c r="AH1009" s="1">
        <v>0.03329</v>
      </c>
      <c r="AI1009" s="1">
        <v>1048</v>
      </c>
      <c r="AJ1009" s="1" t="s">
        <v>161</v>
      </c>
      <c r="AK1009" s="1" t="s">
        <v>113</v>
      </c>
      <c r="AN1009" s="1">
        <v>33.29</v>
      </c>
      <c r="AO1009" s="1">
        <v>332.9</v>
      </c>
    </row>
    <row r="1010" s="1" customFormat="1" spans="1:41">
      <c r="A1010" s="1">
        <v>202302</v>
      </c>
      <c r="B1010" s="1" t="s">
        <v>93</v>
      </c>
      <c r="C1010" s="1" t="s">
        <v>94</v>
      </c>
      <c r="D1010" s="1" t="s">
        <v>406</v>
      </c>
      <c r="E1010" s="1" t="s">
        <v>407</v>
      </c>
      <c r="F1010" s="1" t="s">
        <v>97</v>
      </c>
      <c r="G1010" s="1" t="s">
        <v>128</v>
      </c>
      <c r="H1010" s="1" t="s">
        <v>129</v>
      </c>
      <c r="I1010" s="4">
        <v>44965</v>
      </c>
      <c r="J1010" s="1" t="s">
        <v>1321</v>
      </c>
      <c r="K1010" s="1" t="s">
        <v>1322</v>
      </c>
      <c r="L1010" s="1" t="s">
        <v>1148</v>
      </c>
      <c r="M1010" s="1" t="s">
        <v>137</v>
      </c>
      <c r="N1010" s="1" t="s">
        <v>137</v>
      </c>
      <c r="P1010" s="1" t="s">
        <v>4</v>
      </c>
      <c r="Q1010" s="1" t="s">
        <v>105</v>
      </c>
      <c r="R1010" s="1" t="s">
        <v>106</v>
      </c>
      <c r="S1010" s="1" t="s">
        <v>146</v>
      </c>
      <c r="T1010" s="1" t="s">
        <v>147</v>
      </c>
      <c r="U1010" s="1" t="s">
        <v>146</v>
      </c>
      <c r="V1010" s="1" t="s">
        <v>147</v>
      </c>
      <c r="W1010" s="1" t="s">
        <v>109</v>
      </c>
      <c r="X1010" s="1" t="s">
        <v>16</v>
      </c>
      <c r="Y1010" s="1" t="s">
        <v>17</v>
      </c>
      <c r="Z1010" s="1" t="s">
        <v>164</v>
      </c>
      <c r="AA1010" s="1">
        <v>220707</v>
      </c>
      <c r="AB1010" s="1">
        <v>13</v>
      </c>
      <c r="AC1010" s="1">
        <v>7.75</v>
      </c>
      <c r="AD1010" s="1">
        <v>100.75</v>
      </c>
      <c r="AE1010" s="1">
        <v>0.010075</v>
      </c>
      <c r="AF1010" s="1">
        <v>12.8</v>
      </c>
      <c r="AG1010" s="1">
        <v>166.4</v>
      </c>
      <c r="AH1010" s="1">
        <v>0.01664</v>
      </c>
      <c r="AI1010" s="1">
        <v>2597</v>
      </c>
      <c r="AJ1010" s="1" t="s">
        <v>165</v>
      </c>
      <c r="AK1010" s="1" t="s">
        <v>113</v>
      </c>
      <c r="AN1010" s="1">
        <v>12.16</v>
      </c>
      <c r="AO1010" s="1">
        <v>158.08</v>
      </c>
    </row>
    <row r="1011" s="1" customFormat="1" hidden="1" spans="1:41">
      <c r="A1011" s="1">
        <v>202302</v>
      </c>
      <c r="B1011" s="1" t="s">
        <v>93</v>
      </c>
      <c r="C1011" s="1" t="s">
        <v>94</v>
      </c>
      <c r="D1011" s="1" t="s">
        <v>406</v>
      </c>
      <c r="E1011" s="1" t="s">
        <v>407</v>
      </c>
      <c r="F1011" s="1" t="s">
        <v>97</v>
      </c>
      <c r="G1011" s="1" t="s">
        <v>128</v>
      </c>
      <c r="H1011" s="1" t="s">
        <v>129</v>
      </c>
      <c r="I1011" s="4">
        <v>44965</v>
      </c>
      <c r="J1011" s="1" t="s">
        <v>256</v>
      </c>
      <c r="K1011" s="1" t="s">
        <v>257</v>
      </c>
      <c r="L1011" s="1" t="s">
        <v>1203</v>
      </c>
      <c r="M1011" s="1" t="s">
        <v>103</v>
      </c>
      <c r="N1011" s="1" t="s">
        <v>104</v>
      </c>
      <c r="O1011" s="1" t="s">
        <v>256</v>
      </c>
      <c r="P1011" s="1" t="s">
        <v>50</v>
      </c>
      <c r="Q1011" s="1" t="s">
        <v>105</v>
      </c>
      <c r="R1011" s="1" t="s">
        <v>106</v>
      </c>
      <c r="S1011" s="1" t="s">
        <v>122</v>
      </c>
      <c r="T1011" s="1" t="s">
        <v>123</v>
      </c>
      <c r="U1011" s="1" t="s">
        <v>122</v>
      </c>
      <c r="V1011" s="1" t="s">
        <v>123</v>
      </c>
      <c r="W1011" s="1" t="s">
        <v>109</v>
      </c>
      <c r="X1011" s="1" t="s">
        <v>19</v>
      </c>
      <c r="Y1011" s="1" t="s">
        <v>21</v>
      </c>
      <c r="Z1011" s="1" t="s">
        <v>393</v>
      </c>
      <c r="AA1011" s="1">
        <v>220612</v>
      </c>
      <c r="AB1011" s="1">
        <v>2</v>
      </c>
      <c r="AC1011" s="1">
        <v>43.09</v>
      </c>
      <c r="AD1011" s="1">
        <v>86.18</v>
      </c>
      <c r="AE1011" s="1">
        <v>0.008618</v>
      </c>
      <c r="AF1011" s="1">
        <v>43.09</v>
      </c>
      <c r="AG1011" s="1">
        <v>86.18</v>
      </c>
      <c r="AH1011" s="1">
        <v>0.008618</v>
      </c>
      <c r="AI1011" s="1">
        <v>1038</v>
      </c>
      <c r="AJ1011" s="1" t="s">
        <v>394</v>
      </c>
      <c r="AK1011" s="1" t="s">
        <v>113</v>
      </c>
      <c r="AN1011" s="1">
        <v>43.97</v>
      </c>
      <c r="AO1011" s="1">
        <v>87.94</v>
      </c>
    </row>
    <row r="1012" s="1" customFormat="1" spans="1:41">
      <c r="A1012" s="1">
        <v>202302</v>
      </c>
      <c r="B1012" s="1" t="s">
        <v>93</v>
      </c>
      <c r="C1012" s="1" t="s">
        <v>94</v>
      </c>
      <c r="D1012" s="1" t="s">
        <v>406</v>
      </c>
      <c r="E1012" s="1" t="s">
        <v>407</v>
      </c>
      <c r="F1012" s="1" t="s">
        <v>97</v>
      </c>
      <c r="G1012" s="1" t="s">
        <v>128</v>
      </c>
      <c r="H1012" s="1" t="s">
        <v>129</v>
      </c>
      <c r="I1012" s="4">
        <v>44965</v>
      </c>
      <c r="J1012" s="1" t="s">
        <v>748</v>
      </c>
      <c r="K1012" s="1" t="s">
        <v>749</v>
      </c>
      <c r="L1012" s="1" t="s">
        <v>1196</v>
      </c>
      <c r="M1012" s="1" t="s">
        <v>103</v>
      </c>
      <c r="N1012" s="1" t="s">
        <v>121</v>
      </c>
      <c r="P1012" s="1" t="s">
        <v>4</v>
      </c>
      <c r="Q1012" s="1" t="s">
        <v>105</v>
      </c>
      <c r="R1012" s="1" t="s">
        <v>106</v>
      </c>
      <c r="S1012" s="1" t="s">
        <v>186</v>
      </c>
      <c r="T1012" s="1" t="s">
        <v>187</v>
      </c>
      <c r="U1012" s="1" t="s">
        <v>186</v>
      </c>
      <c r="V1012" s="1" t="s">
        <v>187</v>
      </c>
      <c r="W1012" s="1" t="s">
        <v>109</v>
      </c>
      <c r="X1012" s="1" t="s">
        <v>24</v>
      </c>
      <c r="Y1012" s="1" t="s">
        <v>26</v>
      </c>
      <c r="Z1012" s="1" t="s">
        <v>296</v>
      </c>
      <c r="AA1012" s="1">
        <v>221045</v>
      </c>
      <c r="AB1012" s="1">
        <v>1</v>
      </c>
      <c r="AC1012" s="1">
        <v>22.68</v>
      </c>
      <c r="AD1012" s="1">
        <v>22.68</v>
      </c>
      <c r="AE1012" s="1">
        <v>0.002268</v>
      </c>
      <c r="AF1012" s="1">
        <v>22.68</v>
      </c>
      <c r="AG1012" s="1">
        <v>22.68</v>
      </c>
      <c r="AH1012" s="1">
        <v>0.002268</v>
      </c>
      <c r="AI1012" s="1">
        <v>1055</v>
      </c>
      <c r="AJ1012" s="1" t="s">
        <v>297</v>
      </c>
      <c r="AK1012" s="1" t="s">
        <v>113</v>
      </c>
      <c r="AN1012" s="1">
        <v>23.15</v>
      </c>
      <c r="AO1012" s="1">
        <v>23.15</v>
      </c>
    </row>
    <row r="1013" s="1" customFormat="1" spans="1:41">
      <c r="A1013" s="1">
        <v>202302</v>
      </c>
      <c r="B1013" s="1" t="s">
        <v>93</v>
      </c>
      <c r="C1013" s="1" t="s">
        <v>94</v>
      </c>
      <c r="D1013" s="1" t="s">
        <v>406</v>
      </c>
      <c r="E1013" s="1" t="s">
        <v>407</v>
      </c>
      <c r="F1013" s="1" t="s">
        <v>97</v>
      </c>
      <c r="G1013" s="1" t="s">
        <v>128</v>
      </c>
      <c r="H1013" s="1" t="s">
        <v>129</v>
      </c>
      <c r="I1013" s="4">
        <v>44965</v>
      </c>
      <c r="J1013" s="1" t="s">
        <v>829</v>
      </c>
      <c r="K1013" s="1" t="s">
        <v>830</v>
      </c>
      <c r="L1013" s="1" t="s">
        <v>1203</v>
      </c>
      <c r="M1013" s="1" t="s">
        <v>137</v>
      </c>
      <c r="N1013" s="1" t="s">
        <v>137</v>
      </c>
      <c r="P1013" s="1" t="s">
        <v>4</v>
      </c>
      <c r="Q1013" s="1" t="s">
        <v>105</v>
      </c>
      <c r="R1013" s="1" t="s">
        <v>106</v>
      </c>
      <c r="S1013" s="1" t="s">
        <v>122</v>
      </c>
      <c r="T1013" s="1" t="s">
        <v>123</v>
      </c>
      <c r="U1013" s="1" t="s">
        <v>122</v>
      </c>
      <c r="V1013" s="1" t="s">
        <v>123</v>
      </c>
      <c r="W1013" s="1" t="s">
        <v>109</v>
      </c>
      <c r="X1013" s="1" t="s">
        <v>12</v>
      </c>
      <c r="Y1013" s="1" t="s">
        <v>13</v>
      </c>
      <c r="Z1013" s="1" t="s">
        <v>124</v>
      </c>
      <c r="AA1013" s="1">
        <v>221107</v>
      </c>
      <c r="AB1013" s="1">
        <v>2</v>
      </c>
      <c r="AC1013" s="1">
        <v>26.08</v>
      </c>
      <c r="AD1013" s="1">
        <v>52.16</v>
      </c>
      <c r="AE1013" s="1">
        <v>0.005216</v>
      </c>
      <c r="AF1013" s="1">
        <v>26.08</v>
      </c>
      <c r="AG1013" s="1">
        <v>52.16</v>
      </c>
      <c r="AH1013" s="1">
        <v>0.005216</v>
      </c>
      <c r="AI1013" s="1">
        <v>1044</v>
      </c>
      <c r="AJ1013" s="1" t="s">
        <v>125</v>
      </c>
      <c r="AK1013" s="1" t="s">
        <v>113</v>
      </c>
      <c r="AN1013" s="1">
        <v>26.6</v>
      </c>
      <c r="AO1013" s="1">
        <v>53.2</v>
      </c>
    </row>
    <row r="1014" s="1" customFormat="1" spans="1:41">
      <c r="A1014" s="1">
        <v>202302</v>
      </c>
      <c r="B1014" s="1" t="s">
        <v>93</v>
      </c>
      <c r="C1014" s="1" t="s">
        <v>94</v>
      </c>
      <c r="D1014" s="1" t="s">
        <v>406</v>
      </c>
      <c r="E1014" s="1" t="s">
        <v>407</v>
      </c>
      <c r="F1014" s="1" t="s">
        <v>97</v>
      </c>
      <c r="G1014" s="1" t="s">
        <v>128</v>
      </c>
      <c r="H1014" s="1" t="s">
        <v>129</v>
      </c>
      <c r="I1014" s="4">
        <v>44965</v>
      </c>
      <c r="J1014" s="1" t="s">
        <v>829</v>
      </c>
      <c r="K1014" s="1" t="s">
        <v>830</v>
      </c>
      <c r="L1014" s="1" t="s">
        <v>1203</v>
      </c>
      <c r="M1014" s="1" t="s">
        <v>137</v>
      </c>
      <c r="N1014" s="1" t="s">
        <v>137</v>
      </c>
      <c r="P1014" s="1" t="s">
        <v>4</v>
      </c>
      <c r="Q1014" s="1" t="s">
        <v>105</v>
      </c>
      <c r="R1014" s="1" t="s">
        <v>106</v>
      </c>
      <c r="S1014" s="1" t="s">
        <v>122</v>
      </c>
      <c r="T1014" s="1" t="s">
        <v>123</v>
      </c>
      <c r="U1014" s="1" t="s">
        <v>122</v>
      </c>
      <c r="V1014" s="1" t="s">
        <v>123</v>
      </c>
      <c r="W1014" s="1" t="s">
        <v>109</v>
      </c>
      <c r="X1014" s="1" t="s">
        <v>110</v>
      </c>
      <c r="Y1014" s="1" t="s">
        <v>35</v>
      </c>
      <c r="Z1014" s="1" t="s">
        <v>111</v>
      </c>
      <c r="AA1014" s="1">
        <v>221113</v>
      </c>
      <c r="AB1014" s="1">
        <v>2</v>
      </c>
      <c r="AC1014" s="1">
        <v>31.29</v>
      </c>
      <c r="AD1014" s="1">
        <v>62.58</v>
      </c>
      <c r="AE1014" s="1">
        <v>0.006258</v>
      </c>
      <c r="AF1014" s="1">
        <v>31.29</v>
      </c>
      <c r="AG1014" s="1">
        <v>62.58</v>
      </c>
      <c r="AH1014" s="1">
        <v>0.006258</v>
      </c>
      <c r="AI1014" s="1">
        <v>1047</v>
      </c>
      <c r="AJ1014" s="1" t="s">
        <v>112</v>
      </c>
      <c r="AK1014" s="1" t="s">
        <v>113</v>
      </c>
      <c r="AN1014" s="1">
        <v>31.92</v>
      </c>
      <c r="AO1014" s="1">
        <v>63.84</v>
      </c>
    </row>
    <row r="1015" s="1" customFormat="1" spans="1:41">
      <c r="A1015" s="1">
        <v>202302</v>
      </c>
      <c r="B1015" s="1" t="s">
        <v>93</v>
      </c>
      <c r="C1015" s="1" t="s">
        <v>94</v>
      </c>
      <c r="D1015" s="1" t="s">
        <v>406</v>
      </c>
      <c r="E1015" s="1" t="s">
        <v>407</v>
      </c>
      <c r="F1015" s="1" t="s">
        <v>97</v>
      </c>
      <c r="G1015" s="1" t="s">
        <v>128</v>
      </c>
      <c r="H1015" s="1" t="s">
        <v>129</v>
      </c>
      <c r="I1015" s="4">
        <v>44965</v>
      </c>
      <c r="J1015" s="1" t="s">
        <v>1323</v>
      </c>
      <c r="K1015" s="1" t="s">
        <v>1324</v>
      </c>
      <c r="L1015" s="1" t="s">
        <v>1130</v>
      </c>
      <c r="M1015" s="1" t="s">
        <v>103</v>
      </c>
      <c r="N1015" s="1" t="s">
        <v>121</v>
      </c>
      <c r="P1015" s="1" t="s">
        <v>4</v>
      </c>
      <c r="Q1015" s="1" t="s">
        <v>105</v>
      </c>
      <c r="R1015" s="1" t="s">
        <v>106</v>
      </c>
      <c r="S1015" s="1" t="s">
        <v>168</v>
      </c>
      <c r="T1015" s="1" t="s">
        <v>169</v>
      </c>
      <c r="U1015" s="1" t="s">
        <v>168</v>
      </c>
      <c r="V1015" s="1" t="s">
        <v>169</v>
      </c>
      <c r="W1015" s="1" t="s">
        <v>109</v>
      </c>
      <c r="X1015" s="1" t="s">
        <v>24</v>
      </c>
      <c r="Y1015" s="1" t="s">
        <v>26</v>
      </c>
      <c r="Z1015" s="1" t="s">
        <v>296</v>
      </c>
      <c r="AA1015" s="1">
        <v>221045</v>
      </c>
      <c r="AB1015" s="1">
        <v>3</v>
      </c>
      <c r="AC1015" s="1">
        <v>22.68</v>
      </c>
      <c r="AD1015" s="1">
        <v>68.04</v>
      </c>
      <c r="AE1015" s="1">
        <v>0.006804</v>
      </c>
      <c r="AF1015" s="1">
        <v>22.68</v>
      </c>
      <c r="AG1015" s="1">
        <v>68.04</v>
      </c>
      <c r="AH1015" s="1">
        <v>0.006804</v>
      </c>
      <c r="AI1015" s="1">
        <v>1055</v>
      </c>
      <c r="AJ1015" s="1" t="s">
        <v>297</v>
      </c>
      <c r="AK1015" s="1" t="s">
        <v>113</v>
      </c>
      <c r="AN1015" s="1">
        <v>23.15</v>
      </c>
      <c r="AO1015" s="1">
        <v>69.45</v>
      </c>
    </row>
    <row r="1016" s="1" customFormat="1" spans="1:41">
      <c r="A1016" s="1">
        <v>202302</v>
      </c>
      <c r="B1016" s="1" t="s">
        <v>93</v>
      </c>
      <c r="C1016" s="1" t="s">
        <v>94</v>
      </c>
      <c r="D1016" s="1" t="s">
        <v>406</v>
      </c>
      <c r="E1016" s="1" t="s">
        <v>407</v>
      </c>
      <c r="F1016" s="1" t="s">
        <v>97</v>
      </c>
      <c r="G1016" s="1" t="s">
        <v>128</v>
      </c>
      <c r="H1016" s="1" t="s">
        <v>129</v>
      </c>
      <c r="I1016" s="4">
        <v>44965</v>
      </c>
      <c r="J1016" s="1" t="s">
        <v>658</v>
      </c>
      <c r="K1016" s="1" t="s">
        <v>659</v>
      </c>
      <c r="L1016" s="1" t="s">
        <v>658</v>
      </c>
      <c r="M1016" s="1" t="s">
        <v>103</v>
      </c>
      <c r="N1016" s="1" t="s">
        <v>121</v>
      </c>
      <c r="P1016" s="1" t="s">
        <v>43</v>
      </c>
      <c r="Q1016" s="1" t="s">
        <v>105</v>
      </c>
      <c r="R1016" s="1" t="s">
        <v>106</v>
      </c>
      <c r="S1016" s="1" t="s">
        <v>152</v>
      </c>
      <c r="T1016" s="1" t="s">
        <v>153</v>
      </c>
      <c r="U1016" s="1" t="s">
        <v>152</v>
      </c>
      <c r="V1016" s="1" t="s">
        <v>153</v>
      </c>
      <c r="W1016" s="1" t="s">
        <v>109</v>
      </c>
      <c r="X1016" s="1" t="s">
        <v>27</v>
      </c>
      <c r="Y1016" s="1" t="s">
        <v>28</v>
      </c>
      <c r="Z1016" s="1" t="s">
        <v>154</v>
      </c>
      <c r="AA1016" s="1">
        <v>250609015</v>
      </c>
      <c r="AB1016" s="1">
        <v>10</v>
      </c>
      <c r="AC1016" s="1">
        <v>29.44</v>
      </c>
      <c r="AD1016" s="1">
        <v>294.4</v>
      </c>
      <c r="AE1016" s="1">
        <v>0.02944</v>
      </c>
      <c r="AF1016" s="1">
        <v>29.44</v>
      </c>
      <c r="AG1016" s="1">
        <v>294.4</v>
      </c>
      <c r="AH1016" s="1">
        <v>0.02944</v>
      </c>
      <c r="AI1016" s="1">
        <v>1026</v>
      </c>
      <c r="AJ1016" s="1" t="s">
        <v>155</v>
      </c>
      <c r="AK1016" s="1" t="s">
        <v>113</v>
      </c>
      <c r="AN1016" s="1">
        <v>30.04</v>
      </c>
      <c r="AO1016" s="1">
        <v>300.4</v>
      </c>
    </row>
    <row r="1017" s="1" customFormat="1" spans="1:41">
      <c r="A1017" s="1">
        <v>202302</v>
      </c>
      <c r="B1017" s="1" t="s">
        <v>93</v>
      </c>
      <c r="C1017" s="1" t="s">
        <v>94</v>
      </c>
      <c r="D1017" s="1" t="s">
        <v>406</v>
      </c>
      <c r="E1017" s="1" t="s">
        <v>407</v>
      </c>
      <c r="F1017" s="1" t="s">
        <v>97</v>
      </c>
      <c r="G1017" s="1" t="s">
        <v>128</v>
      </c>
      <c r="H1017" s="1" t="s">
        <v>129</v>
      </c>
      <c r="I1017" s="4">
        <v>44966</v>
      </c>
      <c r="J1017" s="1" t="s">
        <v>1325</v>
      </c>
      <c r="K1017" s="1" t="s">
        <v>1326</v>
      </c>
      <c r="L1017" s="1" t="s">
        <v>1137</v>
      </c>
      <c r="M1017" s="1" t="s">
        <v>228</v>
      </c>
      <c r="N1017" s="1" t="s">
        <v>228</v>
      </c>
      <c r="P1017" s="1" t="s">
        <v>4</v>
      </c>
      <c r="Q1017" s="1" t="s">
        <v>105</v>
      </c>
      <c r="R1017" s="1" t="s">
        <v>106</v>
      </c>
      <c r="S1017" s="1" t="s">
        <v>158</v>
      </c>
      <c r="T1017" s="1" t="s">
        <v>159</v>
      </c>
      <c r="U1017" s="1" t="s">
        <v>158</v>
      </c>
      <c r="V1017" s="1" t="s">
        <v>159</v>
      </c>
      <c r="W1017" s="1" t="s">
        <v>109</v>
      </c>
      <c r="X1017" s="1" t="s">
        <v>41</v>
      </c>
      <c r="Y1017" s="1" t="s">
        <v>49</v>
      </c>
      <c r="Z1017" s="1" t="s">
        <v>776</v>
      </c>
      <c r="AA1017" s="1">
        <v>202203052</v>
      </c>
      <c r="AB1017" s="1">
        <v>10</v>
      </c>
      <c r="AC1017" s="1">
        <v>30.83</v>
      </c>
      <c r="AD1017" s="1">
        <v>308.3</v>
      </c>
      <c r="AE1017" s="1">
        <v>0.03083</v>
      </c>
      <c r="AF1017" s="1">
        <v>30.83</v>
      </c>
      <c r="AG1017" s="1">
        <v>308.3</v>
      </c>
      <c r="AH1017" s="1">
        <v>0.03083</v>
      </c>
      <c r="AI1017" s="1">
        <v>2877</v>
      </c>
      <c r="AJ1017" s="1" t="s">
        <v>777</v>
      </c>
      <c r="AK1017" s="1" t="s">
        <v>113</v>
      </c>
      <c r="AN1017" s="1">
        <v>32</v>
      </c>
      <c r="AO1017" s="1">
        <v>320</v>
      </c>
    </row>
    <row r="1018" s="1" customFormat="1" hidden="1" spans="1:41">
      <c r="A1018" s="1">
        <v>202302</v>
      </c>
      <c r="B1018" s="1" t="s">
        <v>93</v>
      </c>
      <c r="C1018" s="1" t="s">
        <v>94</v>
      </c>
      <c r="D1018" s="1" t="s">
        <v>406</v>
      </c>
      <c r="E1018" s="1" t="s">
        <v>407</v>
      </c>
      <c r="F1018" s="1" t="s">
        <v>97</v>
      </c>
      <c r="G1018" s="1" t="s">
        <v>128</v>
      </c>
      <c r="H1018" s="1" t="s">
        <v>129</v>
      </c>
      <c r="I1018" s="4">
        <v>44966</v>
      </c>
      <c r="J1018" s="1" t="s">
        <v>805</v>
      </c>
      <c r="K1018" s="1" t="s">
        <v>806</v>
      </c>
      <c r="L1018" s="1" t="s">
        <v>1225</v>
      </c>
      <c r="M1018" s="1" t="s">
        <v>228</v>
      </c>
      <c r="N1018" s="1" t="s">
        <v>228</v>
      </c>
      <c r="O1018" s="1" t="s">
        <v>805</v>
      </c>
      <c r="P1018" s="1" t="s">
        <v>50</v>
      </c>
      <c r="Q1018" s="1" t="s">
        <v>105</v>
      </c>
      <c r="R1018" s="1" t="s">
        <v>106</v>
      </c>
      <c r="S1018" s="1" t="s">
        <v>107</v>
      </c>
      <c r="T1018" s="1" t="s">
        <v>108</v>
      </c>
      <c r="U1018" s="1" t="s">
        <v>107</v>
      </c>
      <c r="V1018" s="1" t="s">
        <v>108</v>
      </c>
      <c r="W1018" s="1" t="s">
        <v>109</v>
      </c>
      <c r="X1018" s="1" t="s">
        <v>12</v>
      </c>
      <c r="Y1018" s="1" t="s">
        <v>15</v>
      </c>
      <c r="Z1018" s="1" t="s">
        <v>250</v>
      </c>
      <c r="AA1018" s="1">
        <v>221122</v>
      </c>
      <c r="AB1018" s="1">
        <v>20</v>
      </c>
      <c r="AC1018" s="1">
        <v>48.96</v>
      </c>
      <c r="AD1018" s="1">
        <v>979.2</v>
      </c>
      <c r="AE1018" s="1">
        <v>0.09792</v>
      </c>
      <c r="AF1018" s="1">
        <v>48.96</v>
      </c>
      <c r="AG1018" s="1">
        <v>979.2</v>
      </c>
      <c r="AH1018" s="1">
        <v>0.09792</v>
      </c>
      <c r="AI1018" s="1">
        <v>3657</v>
      </c>
      <c r="AJ1018" s="1" t="s">
        <v>251</v>
      </c>
      <c r="AK1018" s="1" t="s">
        <v>113</v>
      </c>
      <c r="AN1018" s="1">
        <v>52.8</v>
      </c>
      <c r="AO1018" s="1">
        <v>1056</v>
      </c>
    </row>
    <row r="1019" s="1" customFormat="1" spans="1:41">
      <c r="A1019" s="1">
        <v>202302</v>
      </c>
      <c r="B1019" s="1" t="s">
        <v>93</v>
      </c>
      <c r="C1019" s="1" t="s">
        <v>94</v>
      </c>
      <c r="D1019" s="1" t="s">
        <v>406</v>
      </c>
      <c r="E1019" s="1" t="s">
        <v>407</v>
      </c>
      <c r="F1019" s="1" t="s">
        <v>97</v>
      </c>
      <c r="G1019" s="1" t="s">
        <v>128</v>
      </c>
      <c r="H1019" s="1" t="s">
        <v>129</v>
      </c>
      <c r="I1019" s="4">
        <v>44966</v>
      </c>
      <c r="J1019" s="1" t="s">
        <v>1327</v>
      </c>
      <c r="K1019" s="1" t="s">
        <v>1328</v>
      </c>
      <c r="L1019" s="1" t="s">
        <v>1196</v>
      </c>
      <c r="M1019" s="1" t="s">
        <v>228</v>
      </c>
      <c r="N1019" s="1" t="s">
        <v>228</v>
      </c>
      <c r="P1019" s="1" t="s">
        <v>4</v>
      </c>
      <c r="Q1019" s="1" t="s">
        <v>105</v>
      </c>
      <c r="R1019" s="1" t="s">
        <v>106</v>
      </c>
      <c r="S1019" s="1" t="s">
        <v>146</v>
      </c>
      <c r="T1019" s="1" t="s">
        <v>147</v>
      </c>
      <c r="U1019" s="1" t="s">
        <v>146</v>
      </c>
      <c r="V1019" s="1" t="s">
        <v>147</v>
      </c>
      <c r="W1019" s="1" t="s">
        <v>109</v>
      </c>
      <c r="X1019" s="1" t="s">
        <v>16</v>
      </c>
      <c r="Y1019" s="1" t="s">
        <v>17</v>
      </c>
      <c r="Z1019" s="1" t="s">
        <v>164</v>
      </c>
      <c r="AA1019" s="1">
        <v>230105</v>
      </c>
      <c r="AB1019" s="1">
        <v>39</v>
      </c>
      <c r="AC1019" s="1">
        <v>7.75</v>
      </c>
      <c r="AD1019" s="1">
        <v>302.25</v>
      </c>
      <c r="AE1019" s="1">
        <v>0.030225</v>
      </c>
      <c r="AF1019" s="1">
        <v>12.8</v>
      </c>
      <c r="AG1019" s="1">
        <v>499.2</v>
      </c>
      <c r="AH1019" s="1">
        <v>0.04992</v>
      </c>
      <c r="AI1019" s="1">
        <v>2597</v>
      </c>
      <c r="AJ1019" s="1" t="s">
        <v>165</v>
      </c>
      <c r="AK1019" s="1" t="s">
        <v>113</v>
      </c>
      <c r="AN1019" s="1">
        <v>12.16</v>
      </c>
      <c r="AO1019" s="1">
        <v>474.24</v>
      </c>
    </row>
    <row r="1020" s="1" customFormat="1" hidden="1" spans="1:41">
      <c r="A1020" s="1">
        <v>202302</v>
      </c>
      <c r="B1020" s="1" t="s">
        <v>93</v>
      </c>
      <c r="C1020" s="1" t="s">
        <v>94</v>
      </c>
      <c r="D1020" s="1" t="s">
        <v>406</v>
      </c>
      <c r="E1020" s="1" t="s">
        <v>407</v>
      </c>
      <c r="F1020" s="1" t="s">
        <v>97</v>
      </c>
      <c r="G1020" s="1" t="s">
        <v>128</v>
      </c>
      <c r="H1020" s="1" t="s">
        <v>129</v>
      </c>
      <c r="I1020" s="4">
        <v>44966</v>
      </c>
      <c r="J1020" s="1" t="s">
        <v>797</v>
      </c>
      <c r="K1020" s="1" t="s">
        <v>798</v>
      </c>
      <c r="L1020" s="1" t="s">
        <v>1148</v>
      </c>
      <c r="M1020" s="1" t="s">
        <v>103</v>
      </c>
      <c r="N1020" s="1" t="s">
        <v>104</v>
      </c>
      <c r="O1020" s="1" t="s">
        <v>429</v>
      </c>
      <c r="P1020" s="1" t="s">
        <v>50</v>
      </c>
      <c r="Q1020" s="1" t="s">
        <v>105</v>
      </c>
      <c r="R1020" s="1" t="s">
        <v>106</v>
      </c>
      <c r="S1020" s="1" t="s">
        <v>146</v>
      </c>
      <c r="T1020" s="1" t="s">
        <v>147</v>
      </c>
      <c r="U1020" s="1" t="s">
        <v>146</v>
      </c>
      <c r="V1020" s="1" t="s">
        <v>147</v>
      </c>
      <c r="W1020" s="1" t="s">
        <v>109</v>
      </c>
      <c r="X1020" s="1" t="s">
        <v>30</v>
      </c>
      <c r="Y1020" s="1" t="s">
        <v>31</v>
      </c>
      <c r="Z1020" s="1" t="s">
        <v>286</v>
      </c>
      <c r="AA1020" s="1">
        <v>202210111</v>
      </c>
      <c r="AB1020" s="1">
        <v>3</v>
      </c>
      <c r="AC1020" s="1">
        <v>48.75</v>
      </c>
      <c r="AD1020" s="1">
        <v>146.25</v>
      </c>
      <c r="AE1020" s="1">
        <v>0.014625</v>
      </c>
      <c r="AF1020" s="1">
        <v>48.75</v>
      </c>
      <c r="AG1020" s="1">
        <v>146.25</v>
      </c>
      <c r="AH1020" s="1">
        <v>0.014625</v>
      </c>
      <c r="AI1020" s="1">
        <v>3759</v>
      </c>
      <c r="AJ1020" s="1" t="s">
        <v>287</v>
      </c>
      <c r="AK1020" s="1" t="s">
        <v>113</v>
      </c>
      <c r="AN1020" s="1">
        <v>84.8</v>
      </c>
      <c r="AO1020" s="1">
        <v>254.4</v>
      </c>
    </row>
    <row r="1021" s="1" customFormat="1" hidden="1" spans="1:41">
      <c r="A1021" s="1">
        <v>202302</v>
      </c>
      <c r="B1021" s="1" t="s">
        <v>93</v>
      </c>
      <c r="C1021" s="1" t="s">
        <v>94</v>
      </c>
      <c r="D1021" s="1" t="s">
        <v>406</v>
      </c>
      <c r="E1021" s="1" t="s">
        <v>407</v>
      </c>
      <c r="F1021" s="1" t="s">
        <v>97</v>
      </c>
      <c r="G1021" s="1" t="s">
        <v>128</v>
      </c>
      <c r="H1021" s="1" t="s">
        <v>129</v>
      </c>
      <c r="I1021" s="4">
        <v>44966</v>
      </c>
      <c r="J1021" s="1" t="s">
        <v>1295</v>
      </c>
      <c r="K1021" s="1" t="s">
        <v>1296</v>
      </c>
      <c r="L1021" s="1" t="s">
        <v>1148</v>
      </c>
      <c r="M1021" s="1" t="s">
        <v>228</v>
      </c>
      <c r="N1021" s="1" t="s">
        <v>228</v>
      </c>
      <c r="O1021" s="1" t="s">
        <v>1295</v>
      </c>
      <c r="P1021" s="1" t="s">
        <v>50</v>
      </c>
      <c r="Q1021" s="1" t="s">
        <v>105</v>
      </c>
      <c r="R1021" s="1" t="s">
        <v>106</v>
      </c>
      <c r="S1021" s="1" t="s">
        <v>146</v>
      </c>
      <c r="T1021" s="1" t="s">
        <v>147</v>
      </c>
      <c r="U1021" s="1" t="s">
        <v>146</v>
      </c>
      <c r="V1021" s="1" t="s">
        <v>147</v>
      </c>
      <c r="W1021" s="1" t="s">
        <v>109</v>
      </c>
      <c r="X1021" s="1" t="s">
        <v>12</v>
      </c>
      <c r="Y1021" s="1" t="s">
        <v>13</v>
      </c>
      <c r="Z1021" s="1" t="s">
        <v>124</v>
      </c>
      <c r="AA1021" s="1">
        <v>221107</v>
      </c>
      <c r="AB1021" s="1">
        <v>20</v>
      </c>
      <c r="AC1021" s="1">
        <v>26.08</v>
      </c>
      <c r="AD1021" s="1">
        <v>521.6</v>
      </c>
      <c r="AE1021" s="1">
        <v>0.05216</v>
      </c>
      <c r="AF1021" s="1">
        <v>26.08</v>
      </c>
      <c r="AG1021" s="1">
        <v>521.6</v>
      </c>
      <c r="AH1021" s="1">
        <v>0.05216</v>
      </c>
      <c r="AI1021" s="1">
        <v>1044</v>
      </c>
      <c r="AJ1021" s="1" t="s">
        <v>125</v>
      </c>
      <c r="AK1021" s="1" t="s">
        <v>113</v>
      </c>
      <c r="AN1021" s="1">
        <v>26.08</v>
      </c>
      <c r="AO1021" s="1">
        <v>521.6</v>
      </c>
    </row>
    <row r="1022" s="1" customFormat="1" spans="1:41">
      <c r="A1022" s="1">
        <v>202302</v>
      </c>
      <c r="B1022" s="1" t="s">
        <v>93</v>
      </c>
      <c r="C1022" s="1" t="s">
        <v>94</v>
      </c>
      <c r="D1022" s="1" t="s">
        <v>406</v>
      </c>
      <c r="E1022" s="1" t="s">
        <v>407</v>
      </c>
      <c r="F1022" s="1" t="s">
        <v>97</v>
      </c>
      <c r="G1022" s="1" t="s">
        <v>128</v>
      </c>
      <c r="H1022" s="1" t="s">
        <v>129</v>
      </c>
      <c r="I1022" s="4">
        <v>44966</v>
      </c>
      <c r="J1022" s="1" t="s">
        <v>1077</v>
      </c>
      <c r="K1022" s="1" t="s">
        <v>1078</v>
      </c>
      <c r="L1022" s="1" t="s">
        <v>1203</v>
      </c>
      <c r="M1022" s="1" t="s">
        <v>103</v>
      </c>
      <c r="N1022" s="1" t="s">
        <v>104</v>
      </c>
      <c r="P1022" s="1" t="s">
        <v>4</v>
      </c>
      <c r="Q1022" s="1" t="s">
        <v>105</v>
      </c>
      <c r="R1022" s="1" t="s">
        <v>106</v>
      </c>
      <c r="S1022" s="1" t="s">
        <v>122</v>
      </c>
      <c r="T1022" s="1" t="s">
        <v>123</v>
      </c>
      <c r="U1022" s="1" t="s">
        <v>122</v>
      </c>
      <c r="V1022" s="1" t="s">
        <v>123</v>
      </c>
      <c r="W1022" s="1" t="s">
        <v>109</v>
      </c>
      <c r="X1022" s="1" t="s">
        <v>110</v>
      </c>
      <c r="Y1022" s="1" t="s">
        <v>38</v>
      </c>
      <c r="Z1022" s="1" t="s">
        <v>310</v>
      </c>
      <c r="AA1022" s="1">
        <v>221008</v>
      </c>
      <c r="AB1022" s="1">
        <v>5</v>
      </c>
      <c r="AC1022" s="1">
        <v>23.4</v>
      </c>
      <c r="AD1022" s="1">
        <v>117</v>
      </c>
      <c r="AE1022" s="1">
        <v>0.0117</v>
      </c>
      <c r="AF1022" s="1">
        <v>23.4</v>
      </c>
      <c r="AG1022" s="1">
        <v>117</v>
      </c>
      <c r="AH1022" s="1">
        <v>0.0117</v>
      </c>
      <c r="AI1022" s="1">
        <v>1006</v>
      </c>
      <c r="AJ1022" s="1" t="s">
        <v>311</v>
      </c>
      <c r="AK1022" s="1" t="s">
        <v>113</v>
      </c>
      <c r="AN1022" s="1">
        <v>24.12</v>
      </c>
      <c r="AO1022" s="1">
        <v>120.6</v>
      </c>
    </row>
    <row r="1023" s="1" customFormat="1" spans="1:41">
      <c r="A1023" s="1">
        <v>202302</v>
      </c>
      <c r="B1023" s="1" t="s">
        <v>93</v>
      </c>
      <c r="C1023" s="1" t="s">
        <v>94</v>
      </c>
      <c r="D1023" s="1" t="s">
        <v>406</v>
      </c>
      <c r="E1023" s="1" t="s">
        <v>407</v>
      </c>
      <c r="F1023" s="1" t="s">
        <v>97</v>
      </c>
      <c r="G1023" s="1" t="s">
        <v>128</v>
      </c>
      <c r="H1023" s="1" t="s">
        <v>129</v>
      </c>
      <c r="I1023" s="4">
        <v>44966</v>
      </c>
      <c r="J1023" s="1" t="s">
        <v>178</v>
      </c>
      <c r="K1023" s="1" t="s">
        <v>179</v>
      </c>
      <c r="L1023" s="1" t="s">
        <v>1131</v>
      </c>
      <c r="M1023" s="1" t="s">
        <v>103</v>
      </c>
      <c r="N1023" s="1" t="s">
        <v>121</v>
      </c>
      <c r="P1023" s="1" t="s">
        <v>43</v>
      </c>
      <c r="Q1023" s="1" t="s">
        <v>105</v>
      </c>
      <c r="R1023" s="1" t="s">
        <v>106</v>
      </c>
      <c r="S1023" s="1" t="s">
        <v>152</v>
      </c>
      <c r="T1023" s="1" t="s">
        <v>153</v>
      </c>
      <c r="U1023" s="1" t="s">
        <v>152</v>
      </c>
      <c r="V1023" s="1" t="s">
        <v>153</v>
      </c>
      <c r="W1023" s="1" t="s">
        <v>109</v>
      </c>
      <c r="X1023" s="1" t="s">
        <v>24</v>
      </c>
      <c r="Y1023" s="1" t="s">
        <v>25</v>
      </c>
      <c r="Z1023" s="1" t="s">
        <v>160</v>
      </c>
      <c r="AA1023" s="1">
        <v>221143</v>
      </c>
      <c r="AB1023" s="1">
        <v>5</v>
      </c>
      <c r="AC1023" s="1">
        <v>33.29</v>
      </c>
      <c r="AD1023" s="1">
        <v>166.45</v>
      </c>
      <c r="AE1023" s="1">
        <v>0.016645</v>
      </c>
      <c r="AF1023" s="1">
        <v>33.29</v>
      </c>
      <c r="AG1023" s="1">
        <v>166.45</v>
      </c>
      <c r="AH1023" s="1">
        <v>0.016645</v>
      </c>
      <c r="AI1023" s="1">
        <v>1048</v>
      </c>
      <c r="AJ1023" s="1" t="s">
        <v>161</v>
      </c>
      <c r="AK1023" s="1" t="s">
        <v>113</v>
      </c>
      <c r="AN1023" s="1">
        <v>33.97</v>
      </c>
      <c r="AO1023" s="1">
        <v>169.85</v>
      </c>
    </row>
    <row r="1024" s="1" customFormat="1" spans="1:41">
      <c r="A1024" s="1">
        <v>202302</v>
      </c>
      <c r="B1024" s="1" t="s">
        <v>93</v>
      </c>
      <c r="C1024" s="1" t="s">
        <v>94</v>
      </c>
      <c r="D1024" s="1" t="s">
        <v>406</v>
      </c>
      <c r="E1024" s="1" t="s">
        <v>407</v>
      </c>
      <c r="F1024" s="1" t="s">
        <v>97</v>
      </c>
      <c r="G1024" s="1" t="s">
        <v>128</v>
      </c>
      <c r="H1024" s="1" t="s">
        <v>129</v>
      </c>
      <c r="I1024" s="4">
        <v>44967</v>
      </c>
      <c r="J1024" s="1" t="s">
        <v>1168</v>
      </c>
      <c r="K1024" s="1" t="s">
        <v>1169</v>
      </c>
      <c r="L1024" s="1" t="s">
        <v>1137</v>
      </c>
      <c r="M1024" s="1" t="s">
        <v>103</v>
      </c>
      <c r="N1024" s="1" t="s">
        <v>121</v>
      </c>
      <c r="P1024" s="1" t="s">
        <v>43</v>
      </c>
      <c r="Q1024" s="1" t="s">
        <v>105</v>
      </c>
      <c r="R1024" s="1" t="s">
        <v>106</v>
      </c>
      <c r="S1024" s="1" t="s">
        <v>158</v>
      </c>
      <c r="T1024" s="1" t="s">
        <v>159</v>
      </c>
      <c r="U1024" s="1" t="s">
        <v>158</v>
      </c>
      <c r="V1024" s="1" t="s">
        <v>159</v>
      </c>
      <c r="W1024" s="1" t="s">
        <v>109</v>
      </c>
      <c r="X1024" s="1" t="s">
        <v>110</v>
      </c>
      <c r="Y1024" s="1" t="s">
        <v>35</v>
      </c>
      <c r="Z1024" s="1" t="s">
        <v>111</v>
      </c>
      <c r="AA1024" s="1">
        <v>221203</v>
      </c>
      <c r="AB1024" s="1">
        <v>5</v>
      </c>
      <c r="AC1024" s="1">
        <v>31.29</v>
      </c>
      <c r="AD1024" s="1">
        <v>156.45</v>
      </c>
      <c r="AE1024" s="1">
        <v>0.015645</v>
      </c>
      <c r="AF1024" s="1">
        <v>31.29</v>
      </c>
      <c r="AG1024" s="1">
        <v>156.45</v>
      </c>
      <c r="AH1024" s="1">
        <v>0.015645</v>
      </c>
      <c r="AI1024" s="1">
        <v>1047</v>
      </c>
      <c r="AJ1024" s="1" t="s">
        <v>112</v>
      </c>
      <c r="AK1024" s="1" t="s">
        <v>113</v>
      </c>
      <c r="AN1024" s="1">
        <v>31.92</v>
      </c>
      <c r="AO1024" s="1">
        <v>159.6</v>
      </c>
    </row>
    <row r="1025" s="1" customFormat="1" spans="1:41">
      <c r="A1025" s="1">
        <v>202302</v>
      </c>
      <c r="B1025" s="1" t="s">
        <v>93</v>
      </c>
      <c r="C1025" s="1" t="s">
        <v>94</v>
      </c>
      <c r="D1025" s="1" t="s">
        <v>406</v>
      </c>
      <c r="E1025" s="1" t="s">
        <v>407</v>
      </c>
      <c r="F1025" s="1" t="s">
        <v>97</v>
      </c>
      <c r="G1025" s="1" t="s">
        <v>128</v>
      </c>
      <c r="H1025" s="1" t="s">
        <v>129</v>
      </c>
      <c r="I1025" s="4">
        <v>44967</v>
      </c>
      <c r="J1025" s="1" t="s">
        <v>1329</v>
      </c>
      <c r="K1025" s="1" t="s">
        <v>1330</v>
      </c>
      <c r="L1025" s="1" t="s">
        <v>1137</v>
      </c>
      <c r="M1025" s="1" t="s">
        <v>103</v>
      </c>
      <c r="N1025" s="1" t="s">
        <v>121</v>
      </c>
      <c r="P1025" s="1" t="s">
        <v>43</v>
      </c>
      <c r="Q1025" s="1" t="s">
        <v>105</v>
      </c>
      <c r="R1025" s="1" t="s">
        <v>106</v>
      </c>
      <c r="S1025" s="1" t="s">
        <v>158</v>
      </c>
      <c r="T1025" s="1" t="s">
        <v>159</v>
      </c>
      <c r="U1025" s="1" t="s">
        <v>158</v>
      </c>
      <c r="V1025" s="1" t="s">
        <v>159</v>
      </c>
      <c r="W1025" s="1" t="s">
        <v>109</v>
      </c>
      <c r="X1025" s="1" t="s">
        <v>110</v>
      </c>
      <c r="Y1025" s="1" t="s">
        <v>35</v>
      </c>
      <c r="Z1025" s="1" t="s">
        <v>111</v>
      </c>
      <c r="AA1025" s="1">
        <v>221203</v>
      </c>
      <c r="AB1025" s="1">
        <v>10</v>
      </c>
      <c r="AC1025" s="1">
        <v>31.29</v>
      </c>
      <c r="AD1025" s="1">
        <v>312.9</v>
      </c>
      <c r="AE1025" s="1">
        <v>0.03129</v>
      </c>
      <c r="AF1025" s="1">
        <v>31.29</v>
      </c>
      <c r="AG1025" s="1">
        <v>312.9</v>
      </c>
      <c r="AH1025" s="1">
        <v>0.03129</v>
      </c>
      <c r="AI1025" s="1">
        <v>1047</v>
      </c>
      <c r="AJ1025" s="1" t="s">
        <v>112</v>
      </c>
      <c r="AK1025" s="1" t="s">
        <v>113</v>
      </c>
      <c r="AN1025" s="1">
        <v>31.92</v>
      </c>
      <c r="AO1025" s="1">
        <v>319.2</v>
      </c>
    </row>
    <row r="1026" s="1" customFormat="1" spans="1:41">
      <c r="A1026" s="1">
        <v>202302</v>
      </c>
      <c r="B1026" s="1" t="s">
        <v>93</v>
      </c>
      <c r="C1026" s="1" t="s">
        <v>94</v>
      </c>
      <c r="D1026" s="1" t="s">
        <v>406</v>
      </c>
      <c r="E1026" s="1" t="s">
        <v>407</v>
      </c>
      <c r="F1026" s="1" t="s">
        <v>97</v>
      </c>
      <c r="G1026" s="1" t="s">
        <v>128</v>
      </c>
      <c r="H1026" s="1" t="s">
        <v>129</v>
      </c>
      <c r="I1026" s="4">
        <v>44967</v>
      </c>
      <c r="J1026" s="1" t="s">
        <v>184</v>
      </c>
      <c r="K1026" s="1" t="s">
        <v>185</v>
      </c>
      <c r="L1026" s="1" t="s">
        <v>1134</v>
      </c>
      <c r="M1026" s="1" t="s">
        <v>137</v>
      </c>
      <c r="N1026" s="1" t="s">
        <v>137</v>
      </c>
      <c r="P1026" s="1" t="s">
        <v>4</v>
      </c>
      <c r="Q1026" s="1" t="s">
        <v>105</v>
      </c>
      <c r="R1026" s="1" t="s">
        <v>106</v>
      </c>
      <c r="S1026" s="1" t="s">
        <v>186</v>
      </c>
      <c r="T1026" s="1" t="s">
        <v>187</v>
      </c>
      <c r="U1026" s="1" t="s">
        <v>186</v>
      </c>
      <c r="V1026" s="1" t="s">
        <v>187</v>
      </c>
      <c r="W1026" s="1" t="s">
        <v>109</v>
      </c>
      <c r="X1026" s="1" t="s">
        <v>12</v>
      </c>
      <c r="Y1026" s="1" t="s">
        <v>13</v>
      </c>
      <c r="Z1026" s="1" t="s">
        <v>124</v>
      </c>
      <c r="AA1026" s="1">
        <v>221107</v>
      </c>
      <c r="AB1026" s="1">
        <v>10</v>
      </c>
      <c r="AC1026" s="1">
        <v>26.08</v>
      </c>
      <c r="AD1026" s="1">
        <v>260.8</v>
      </c>
      <c r="AE1026" s="1">
        <v>0.02608</v>
      </c>
      <c r="AF1026" s="1">
        <v>26.08</v>
      </c>
      <c r="AG1026" s="1">
        <v>260.8</v>
      </c>
      <c r="AH1026" s="1">
        <v>0.02608</v>
      </c>
      <c r="AI1026" s="1">
        <v>1044</v>
      </c>
      <c r="AJ1026" s="1" t="s">
        <v>125</v>
      </c>
      <c r="AK1026" s="1" t="s">
        <v>113</v>
      </c>
      <c r="AN1026" s="1">
        <v>26.6</v>
      </c>
      <c r="AO1026" s="1">
        <v>266</v>
      </c>
    </row>
    <row r="1027" s="1" customFormat="1" spans="1:41">
      <c r="A1027" s="1">
        <v>202302</v>
      </c>
      <c r="B1027" s="1" t="s">
        <v>93</v>
      </c>
      <c r="C1027" s="1" t="s">
        <v>94</v>
      </c>
      <c r="D1027" s="1" t="s">
        <v>406</v>
      </c>
      <c r="E1027" s="1" t="s">
        <v>407</v>
      </c>
      <c r="F1027" s="1" t="s">
        <v>97</v>
      </c>
      <c r="G1027" s="1" t="s">
        <v>128</v>
      </c>
      <c r="H1027" s="1" t="s">
        <v>129</v>
      </c>
      <c r="I1027" s="4">
        <v>44967</v>
      </c>
      <c r="J1027" s="1" t="s">
        <v>1331</v>
      </c>
      <c r="K1027" s="1" t="s">
        <v>1332</v>
      </c>
      <c r="L1027" s="1" t="s">
        <v>1196</v>
      </c>
      <c r="M1027" s="1" t="s">
        <v>137</v>
      </c>
      <c r="N1027" s="1" t="s">
        <v>137</v>
      </c>
      <c r="P1027" s="1" t="s">
        <v>4</v>
      </c>
      <c r="Q1027" s="1" t="s">
        <v>105</v>
      </c>
      <c r="R1027" s="1" t="s">
        <v>106</v>
      </c>
      <c r="S1027" s="1" t="s">
        <v>186</v>
      </c>
      <c r="T1027" s="1" t="s">
        <v>187</v>
      </c>
      <c r="U1027" s="1" t="s">
        <v>186</v>
      </c>
      <c r="V1027" s="1" t="s">
        <v>187</v>
      </c>
      <c r="W1027" s="1" t="s">
        <v>109</v>
      </c>
      <c r="X1027" s="1" t="s">
        <v>12</v>
      </c>
      <c r="Y1027" s="1" t="s">
        <v>13</v>
      </c>
      <c r="Z1027" s="1" t="s">
        <v>124</v>
      </c>
      <c r="AA1027" s="1">
        <v>221107</v>
      </c>
      <c r="AB1027" s="1">
        <v>2</v>
      </c>
      <c r="AC1027" s="1">
        <v>26.08</v>
      </c>
      <c r="AD1027" s="1">
        <v>52.16</v>
      </c>
      <c r="AE1027" s="1">
        <v>0.005216</v>
      </c>
      <c r="AF1027" s="1">
        <v>26.08</v>
      </c>
      <c r="AG1027" s="1">
        <v>52.16</v>
      </c>
      <c r="AH1027" s="1">
        <v>0.005216</v>
      </c>
      <c r="AI1027" s="1">
        <v>1044</v>
      </c>
      <c r="AJ1027" s="1" t="s">
        <v>125</v>
      </c>
      <c r="AK1027" s="1" t="s">
        <v>113</v>
      </c>
      <c r="AN1027" s="1">
        <v>26.6</v>
      </c>
      <c r="AO1027" s="1">
        <v>53.2</v>
      </c>
    </row>
    <row r="1028" s="1" customFormat="1" hidden="1" spans="1:41">
      <c r="A1028" s="1">
        <v>202302</v>
      </c>
      <c r="B1028" s="1" t="s">
        <v>93</v>
      </c>
      <c r="C1028" s="1" t="s">
        <v>94</v>
      </c>
      <c r="D1028" s="1" t="s">
        <v>406</v>
      </c>
      <c r="E1028" s="1" t="s">
        <v>407</v>
      </c>
      <c r="F1028" s="1" t="s">
        <v>97</v>
      </c>
      <c r="G1028" s="1" t="s">
        <v>128</v>
      </c>
      <c r="H1028" s="1" t="s">
        <v>129</v>
      </c>
      <c r="I1028" s="4">
        <v>44967</v>
      </c>
      <c r="J1028" s="1" t="s">
        <v>522</v>
      </c>
      <c r="K1028" s="1" t="s">
        <v>523</v>
      </c>
      <c r="L1028" s="1" t="s">
        <v>1203</v>
      </c>
      <c r="M1028" s="1" t="s">
        <v>103</v>
      </c>
      <c r="N1028" s="1" t="s">
        <v>104</v>
      </c>
      <c r="O1028" s="1" t="s">
        <v>429</v>
      </c>
      <c r="P1028" s="1" t="s">
        <v>50</v>
      </c>
      <c r="Q1028" s="1" t="s">
        <v>105</v>
      </c>
      <c r="R1028" s="1" t="s">
        <v>106</v>
      </c>
      <c r="S1028" s="1" t="s">
        <v>122</v>
      </c>
      <c r="T1028" s="1" t="s">
        <v>123</v>
      </c>
      <c r="U1028" s="1" t="s">
        <v>122</v>
      </c>
      <c r="V1028" s="1" t="s">
        <v>123</v>
      </c>
      <c r="W1028" s="1" t="s">
        <v>109</v>
      </c>
      <c r="X1028" s="1" t="s">
        <v>24</v>
      </c>
      <c r="Y1028" s="1" t="s">
        <v>25</v>
      </c>
      <c r="Z1028" s="1" t="s">
        <v>160</v>
      </c>
      <c r="AA1028" s="1">
        <v>221143</v>
      </c>
      <c r="AB1028" s="1">
        <v>5</v>
      </c>
      <c r="AC1028" s="1">
        <v>33.29</v>
      </c>
      <c r="AD1028" s="1">
        <v>166.45</v>
      </c>
      <c r="AE1028" s="1">
        <v>0.016645</v>
      </c>
      <c r="AF1028" s="1">
        <v>33.29</v>
      </c>
      <c r="AG1028" s="1">
        <v>166.45</v>
      </c>
      <c r="AH1028" s="1">
        <v>0.016645</v>
      </c>
      <c r="AI1028" s="1">
        <v>1048</v>
      </c>
      <c r="AJ1028" s="1" t="s">
        <v>161</v>
      </c>
      <c r="AK1028" s="1" t="s">
        <v>113</v>
      </c>
      <c r="AN1028" s="1">
        <v>33.97</v>
      </c>
      <c r="AO1028" s="1">
        <v>169.85</v>
      </c>
    </row>
    <row r="1029" s="1" customFormat="1" hidden="1" spans="1:41">
      <c r="A1029" s="1">
        <v>202302</v>
      </c>
      <c r="B1029" s="1" t="s">
        <v>93</v>
      </c>
      <c r="C1029" s="1" t="s">
        <v>94</v>
      </c>
      <c r="D1029" s="1" t="s">
        <v>406</v>
      </c>
      <c r="E1029" s="1" t="s">
        <v>407</v>
      </c>
      <c r="F1029" s="1" t="s">
        <v>97</v>
      </c>
      <c r="G1029" s="1" t="s">
        <v>128</v>
      </c>
      <c r="H1029" s="1" t="s">
        <v>129</v>
      </c>
      <c r="I1029" s="4">
        <v>44967</v>
      </c>
      <c r="J1029" s="1" t="s">
        <v>540</v>
      </c>
      <c r="K1029" s="1" t="s">
        <v>541</v>
      </c>
      <c r="L1029" s="1" t="s">
        <v>1203</v>
      </c>
      <c r="M1029" s="1" t="s">
        <v>103</v>
      </c>
      <c r="N1029" s="1" t="s">
        <v>104</v>
      </c>
      <c r="O1029" s="1" t="s">
        <v>429</v>
      </c>
      <c r="P1029" s="1" t="s">
        <v>50</v>
      </c>
      <c r="Q1029" s="1" t="s">
        <v>105</v>
      </c>
      <c r="R1029" s="1" t="s">
        <v>106</v>
      </c>
      <c r="S1029" s="1" t="s">
        <v>122</v>
      </c>
      <c r="T1029" s="1" t="s">
        <v>123</v>
      </c>
      <c r="U1029" s="1" t="s">
        <v>122</v>
      </c>
      <c r="V1029" s="1" t="s">
        <v>123</v>
      </c>
      <c r="W1029" s="1" t="s">
        <v>109</v>
      </c>
      <c r="X1029" s="1" t="s">
        <v>110</v>
      </c>
      <c r="Y1029" s="1" t="s">
        <v>35</v>
      </c>
      <c r="Z1029" s="1" t="s">
        <v>111</v>
      </c>
      <c r="AA1029" s="1">
        <v>221203</v>
      </c>
      <c r="AB1029" s="1">
        <v>10</v>
      </c>
      <c r="AC1029" s="1">
        <v>31.29</v>
      </c>
      <c r="AD1029" s="1">
        <v>312.9</v>
      </c>
      <c r="AE1029" s="1">
        <v>0.03129</v>
      </c>
      <c r="AF1029" s="1">
        <v>31.29</v>
      </c>
      <c r="AG1029" s="1">
        <v>312.9</v>
      </c>
      <c r="AH1029" s="1">
        <v>0.03129</v>
      </c>
      <c r="AI1029" s="1">
        <v>1047</v>
      </c>
      <c r="AJ1029" s="1" t="s">
        <v>112</v>
      </c>
      <c r="AK1029" s="1" t="s">
        <v>113</v>
      </c>
      <c r="AN1029" s="1">
        <v>31.92</v>
      </c>
      <c r="AO1029" s="1">
        <v>319.2</v>
      </c>
    </row>
    <row r="1030" s="1" customFormat="1" hidden="1" spans="1:41">
      <c r="A1030" s="1">
        <v>202302</v>
      </c>
      <c r="B1030" s="1" t="s">
        <v>93</v>
      </c>
      <c r="C1030" s="1" t="s">
        <v>94</v>
      </c>
      <c r="D1030" s="1" t="s">
        <v>406</v>
      </c>
      <c r="E1030" s="1" t="s">
        <v>407</v>
      </c>
      <c r="F1030" s="1" t="s">
        <v>97</v>
      </c>
      <c r="G1030" s="1" t="s">
        <v>128</v>
      </c>
      <c r="H1030" s="1" t="s">
        <v>129</v>
      </c>
      <c r="I1030" s="4">
        <v>44967</v>
      </c>
      <c r="J1030" s="1" t="s">
        <v>542</v>
      </c>
      <c r="K1030" s="1" t="s">
        <v>543</v>
      </c>
      <c r="L1030" s="1" t="s">
        <v>1148</v>
      </c>
      <c r="M1030" s="1" t="s">
        <v>103</v>
      </c>
      <c r="N1030" s="1" t="s">
        <v>104</v>
      </c>
      <c r="O1030" s="1" t="s">
        <v>429</v>
      </c>
      <c r="P1030" s="1" t="s">
        <v>50</v>
      </c>
      <c r="Q1030" s="1" t="s">
        <v>105</v>
      </c>
      <c r="R1030" s="1" t="s">
        <v>106</v>
      </c>
      <c r="S1030" s="1" t="s">
        <v>146</v>
      </c>
      <c r="T1030" s="1" t="s">
        <v>147</v>
      </c>
      <c r="U1030" s="1" t="s">
        <v>146</v>
      </c>
      <c r="V1030" s="1" t="s">
        <v>147</v>
      </c>
      <c r="W1030" s="1" t="s">
        <v>109</v>
      </c>
      <c r="X1030" s="1" t="s">
        <v>19</v>
      </c>
      <c r="Y1030" s="1" t="s">
        <v>21</v>
      </c>
      <c r="Z1030" s="1" t="s">
        <v>393</v>
      </c>
      <c r="AA1030" s="1">
        <v>220612</v>
      </c>
      <c r="AB1030" s="1">
        <v>2</v>
      </c>
      <c r="AC1030" s="1">
        <v>43.09</v>
      </c>
      <c r="AD1030" s="1">
        <v>86.18</v>
      </c>
      <c r="AE1030" s="1">
        <v>0.008618</v>
      </c>
      <c r="AF1030" s="1">
        <v>43.09</v>
      </c>
      <c r="AG1030" s="1">
        <v>86.18</v>
      </c>
      <c r="AH1030" s="1">
        <v>0.008618</v>
      </c>
      <c r="AI1030" s="1">
        <v>1038</v>
      </c>
      <c r="AJ1030" s="1" t="s">
        <v>394</v>
      </c>
      <c r="AK1030" s="1" t="s">
        <v>113</v>
      </c>
      <c r="AN1030" s="1">
        <v>44</v>
      </c>
      <c r="AO1030" s="1">
        <v>88</v>
      </c>
    </row>
    <row r="1031" s="1" customFormat="1" hidden="1" spans="1:41">
      <c r="A1031" s="1">
        <v>202302</v>
      </c>
      <c r="B1031" s="1" t="s">
        <v>93</v>
      </c>
      <c r="C1031" s="1" t="s">
        <v>94</v>
      </c>
      <c r="D1031" s="1" t="s">
        <v>406</v>
      </c>
      <c r="E1031" s="1" t="s">
        <v>407</v>
      </c>
      <c r="F1031" s="1" t="s">
        <v>97</v>
      </c>
      <c r="G1031" s="1" t="s">
        <v>128</v>
      </c>
      <c r="H1031" s="1" t="s">
        <v>129</v>
      </c>
      <c r="I1031" s="4">
        <v>44967</v>
      </c>
      <c r="J1031" s="1" t="s">
        <v>544</v>
      </c>
      <c r="K1031" s="1" t="s">
        <v>545</v>
      </c>
      <c r="L1031" s="1" t="s">
        <v>1212</v>
      </c>
      <c r="M1031" s="1" t="s">
        <v>103</v>
      </c>
      <c r="N1031" s="1" t="s">
        <v>121</v>
      </c>
      <c r="O1031" s="1" t="s">
        <v>544</v>
      </c>
      <c r="P1031" s="1" t="s">
        <v>50</v>
      </c>
      <c r="Q1031" s="1" t="s">
        <v>105</v>
      </c>
      <c r="R1031" s="1" t="s">
        <v>106</v>
      </c>
      <c r="S1031" s="1" t="s">
        <v>174</v>
      </c>
      <c r="T1031" s="1" t="s">
        <v>175</v>
      </c>
      <c r="U1031" s="1" t="s">
        <v>174</v>
      </c>
      <c r="V1031" s="1" t="s">
        <v>175</v>
      </c>
      <c r="W1031" s="1" t="s">
        <v>109</v>
      </c>
      <c r="X1031" s="1" t="s">
        <v>12</v>
      </c>
      <c r="Y1031" s="1" t="s">
        <v>13</v>
      </c>
      <c r="Z1031" s="1" t="s">
        <v>124</v>
      </c>
      <c r="AA1031" s="1">
        <v>221107</v>
      </c>
      <c r="AB1031" s="1">
        <v>10</v>
      </c>
      <c r="AC1031" s="1">
        <v>26.08</v>
      </c>
      <c r="AD1031" s="1">
        <v>260.8</v>
      </c>
      <c r="AE1031" s="1">
        <v>0.02608</v>
      </c>
      <c r="AF1031" s="1">
        <v>26.08</v>
      </c>
      <c r="AG1031" s="1">
        <v>260.8</v>
      </c>
      <c r="AH1031" s="1">
        <v>0.02608</v>
      </c>
      <c r="AI1031" s="1">
        <v>1044</v>
      </c>
      <c r="AJ1031" s="1" t="s">
        <v>125</v>
      </c>
      <c r="AK1031" s="1" t="s">
        <v>113</v>
      </c>
      <c r="AN1031" s="1">
        <v>26.6</v>
      </c>
      <c r="AO1031" s="1">
        <v>266</v>
      </c>
    </row>
    <row r="1032" s="1" customFormat="1" spans="1:41">
      <c r="A1032" s="1">
        <v>202302</v>
      </c>
      <c r="B1032" s="1" t="s">
        <v>93</v>
      </c>
      <c r="C1032" s="1" t="s">
        <v>94</v>
      </c>
      <c r="D1032" s="1" t="s">
        <v>406</v>
      </c>
      <c r="E1032" s="1" t="s">
        <v>407</v>
      </c>
      <c r="F1032" s="1" t="s">
        <v>97</v>
      </c>
      <c r="G1032" s="1" t="s">
        <v>128</v>
      </c>
      <c r="H1032" s="1" t="s">
        <v>129</v>
      </c>
      <c r="I1032" s="4">
        <v>44970</v>
      </c>
      <c r="J1032" s="1" t="s">
        <v>1333</v>
      </c>
      <c r="K1032" s="1" t="s">
        <v>1334</v>
      </c>
      <c r="L1032" s="1" t="s">
        <v>1196</v>
      </c>
      <c r="M1032" s="1" t="s">
        <v>137</v>
      </c>
      <c r="N1032" s="1" t="s">
        <v>137</v>
      </c>
      <c r="P1032" s="1" t="s">
        <v>4</v>
      </c>
      <c r="Q1032" s="1" t="s">
        <v>105</v>
      </c>
      <c r="R1032" s="1" t="s">
        <v>106</v>
      </c>
      <c r="S1032" s="1" t="s">
        <v>186</v>
      </c>
      <c r="T1032" s="1" t="s">
        <v>187</v>
      </c>
      <c r="U1032" s="1" t="s">
        <v>186</v>
      </c>
      <c r="V1032" s="1" t="s">
        <v>187</v>
      </c>
      <c r="W1032" s="1" t="s">
        <v>109</v>
      </c>
      <c r="X1032" s="1" t="s">
        <v>12</v>
      </c>
      <c r="Y1032" s="1" t="s">
        <v>13</v>
      </c>
      <c r="Z1032" s="1" t="s">
        <v>124</v>
      </c>
      <c r="AA1032" s="1">
        <v>221107</v>
      </c>
      <c r="AB1032" s="1">
        <v>1</v>
      </c>
      <c r="AC1032" s="1">
        <v>26.08</v>
      </c>
      <c r="AD1032" s="1">
        <v>26.08</v>
      </c>
      <c r="AE1032" s="1">
        <v>0.002608</v>
      </c>
      <c r="AF1032" s="1">
        <v>26.08</v>
      </c>
      <c r="AG1032" s="1">
        <v>26.08</v>
      </c>
      <c r="AH1032" s="1">
        <v>0.002608</v>
      </c>
      <c r="AI1032" s="1">
        <v>1044</v>
      </c>
      <c r="AJ1032" s="1" t="s">
        <v>125</v>
      </c>
      <c r="AK1032" s="1" t="s">
        <v>113</v>
      </c>
      <c r="AN1032" s="1">
        <v>26.6</v>
      </c>
      <c r="AO1032" s="1">
        <v>26.6</v>
      </c>
    </row>
    <row r="1033" s="1" customFormat="1" spans="1:41">
      <c r="A1033" s="1">
        <v>202302</v>
      </c>
      <c r="B1033" s="1" t="s">
        <v>93</v>
      </c>
      <c r="C1033" s="1" t="s">
        <v>94</v>
      </c>
      <c r="D1033" s="1" t="s">
        <v>406</v>
      </c>
      <c r="E1033" s="1" t="s">
        <v>407</v>
      </c>
      <c r="F1033" s="1" t="s">
        <v>97</v>
      </c>
      <c r="G1033" s="1" t="s">
        <v>128</v>
      </c>
      <c r="H1033" s="1" t="s">
        <v>129</v>
      </c>
      <c r="I1033" s="4">
        <v>44970</v>
      </c>
      <c r="J1033" s="1" t="s">
        <v>1335</v>
      </c>
      <c r="K1033" s="1" t="s">
        <v>1336</v>
      </c>
      <c r="L1033" s="1" t="s">
        <v>1148</v>
      </c>
      <c r="M1033" s="1" t="s">
        <v>137</v>
      </c>
      <c r="N1033" s="1" t="s">
        <v>137</v>
      </c>
      <c r="P1033" s="1" t="s">
        <v>4</v>
      </c>
      <c r="Q1033" s="1" t="s">
        <v>105</v>
      </c>
      <c r="R1033" s="1" t="s">
        <v>106</v>
      </c>
      <c r="S1033" s="1" t="s">
        <v>146</v>
      </c>
      <c r="T1033" s="1" t="s">
        <v>147</v>
      </c>
      <c r="U1033" s="1" t="s">
        <v>146</v>
      </c>
      <c r="V1033" s="1" t="s">
        <v>147</v>
      </c>
      <c r="W1033" s="1" t="s">
        <v>109</v>
      </c>
      <c r="X1033" s="1" t="s">
        <v>12</v>
      </c>
      <c r="Y1033" s="1" t="s">
        <v>13</v>
      </c>
      <c r="Z1033" s="1" t="s">
        <v>124</v>
      </c>
      <c r="AA1033" s="1">
        <v>221107</v>
      </c>
      <c r="AB1033" s="1">
        <v>20</v>
      </c>
      <c r="AC1033" s="1">
        <v>26.08</v>
      </c>
      <c r="AD1033" s="1">
        <v>521.6</v>
      </c>
      <c r="AE1033" s="1">
        <v>0.05216</v>
      </c>
      <c r="AF1033" s="1">
        <v>26.08</v>
      </c>
      <c r="AG1033" s="1">
        <v>521.6</v>
      </c>
      <c r="AH1033" s="1">
        <v>0.05216</v>
      </c>
      <c r="AI1033" s="1">
        <v>1044</v>
      </c>
      <c r="AJ1033" s="1" t="s">
        <v>125</v>
      </c>
      <c r="AK1033" s="1" t="s">
        <v>113</v>
      </c>
      <c r="AN1033" s="1">
        <v>26.6</v>
      </c>
      <c r="AO1033" s="1">
        <v>532</v>
      </c>
    </row>
    <row r="1034" s="1" customFormat="1" spans="1:41">
      <c r="A1034" s="1">
        <v>202302</v>
      </c>
      <c r="B1034" s="1" t="s">
        <v>93</v>
      </c>
      <c r="C1034" s="1" t="s">
        <v>94</v>
      </c>
      <c r="D1034" s="1" t="s">
        <v>406</v>
      </c>
      <c r="E1034" s="1" t="s">
        <v>407</v>
      </c>
      <c r="F1034" s="1" t="s">
        <v>97</v>
      </c>
      <c r="G1034" s="1" t="s">
        <v>128</v>
      </c>
      <c r="H1034" s="1" t="s">
        <v>129</v>
      </c>
      <c r="I1034" s="4">
        <v>44970</v>
      </c>
      <c r="J1034" s="1" t="s">
        <v>768</v>
      </c>
      <c r="K1034" s="1" t="s">
        <v>769</v>
      </c>
      <c r="L1034" s="1" t="s">
        <v>1155</v>
      </c>
      <c r="M1034" s="1" t="s">
        <v>103</v>
      </c>
      <c r="N1034" s="1" t="s">
        <v>121</v>
      </c>
      <c r="P1034" s="1" t="s">
        <v>4</v>
      </c>
      <c r="Q1034" s="1" t="s">
        <v>105</v>
      </c>
      <c r="R1034" s="1" t="s">
        <v>106</v>
      </c>
      <c r="S1034" s="1" t="s">
        <v>133</v>
      </c>
      <c r="T1034" s="1" t="s">
        <v>134</v>
      </c>
      <c r="U1034" s="1" t="s">
        <v>133</v>
      </c>
      <c r="V1034" s="1" t="s">
        <v>134</v>
      </c>
      <c r="W1034" s="1" t="s">
        <v>109</v>
      </c>
      <c r="X1034" s="1" t="s">
        <v>44</v>
      </c>
      <c r="Y1034" s="1" t="s">
        <v>45</v>
      </c>
      <c r="Z1034" s="1" t="s">
        <v>686</v>
      </c>
      <c r="AA1034" s="1">
        <v>202210292</v>
      </c>
      <c r="AB1034" s="1">
        <v>2</v>
      </c>
      <c r="AC1034" s="1">
        <v>16.6</v>
      </c>
      <c r="AD1034" s="1">
        <v>33.2</v>
      </c>
      <c r="AE1034" s="1">
        <v>0.00332</v>
      </c>
      <c r="AF1034" s="1">
        <v>16.6</v>
      </c>
      <c r="AG1034" s="1">
        <v>33.2</v>
      </c>
      <c r="AH1034" s="1">
        <v>0.00332</v>
      </c>
      <c r="AI1034" s="1">
        <v>1004</v>
      </c>
      <c r="AJ1034" s="1" t="s">
        <v>687</v>
      </c>
      <c r="AK1034" s="1" t="s">
        <v>113</v>
      </c>
      <c r="AN1034" s="1">
        <v>17.1</v>
      </c>
      <c r="AO1034" s="1">
        <v>34.2</v>
      </c>
    </row>
    <row r="1035" s="1" customFormat="1" spans="1:41">
      <c r="A1035" s="1">
        <v>202302</v>
      </c>
      <c r="B1035" s="1" t="s">
        <v>93</v>
      </c>
      <c r="C1035" s="1" t="s">
        <v>94</v>
      </c>
      <c r="D1035" s="1" t="s">
        <v>406</v>
      </c>
      <c r="E1035" s="1" t="s">
        <v>407</v>
      </c>
      <c r="F1035" s="1" t="s">
        <v>97</v>
      </c>
      <c r="G1035" s="1" t="s">
        <v>128</v>
      </c>
      <c r="H1035" s="1" t="s">
        <v>129</v>
      </c>
      <c r="I1035" s="4">
        <v>44970</v>
      </c>
      <c r="J1035" s="1" t="s">
        <v>1337</v>
      </c>
      <c r="K1035" s="1" t="s">
        <v>1338</v>
      </c>
      <c r="L1035" s="1" t="s">
        <v>1196</v>
      </c>
      <c r="M1035" s="1" t="s">
        <v>103</v>
      </c>
      <c r="N1035" s="1" t="s">
        <v>121</v>
      </c>
      <c r="P1035" s="1" t="s">
        <v>43</v>
      </c>
      <c r="Q1035" s="1" t="s">
        <v>105</v>
      </c>
      <c r="R1035" s="1" t="s">
        <v>106</v>
      </c>
      <c r="S1035" s="1" t="s">
        <v>186</v>
      </c>
      <c r="T1035" s="1" t="s">
        <v>187</v>
      </c>
      <c r="U1035" s="1" t="s">
        <v>186</v>
      </c>
      <c r="V1035" s="1" t="s">
        <v>187</v>
      </c>
      <c r="W1035" s="1" t="s">
        <v>109</v>
      </c>
      <c r="X1035" s="1" t="s">
        <v>110</v>
      </c>
      <c r="Y1035" s="1" t="s">
        <v>35</v>
      </c>
      <c r="Z1035" s="1" t="s">
        <v>111</v>
      </c>
      <c r="AA1035" s="1">
        <v>221203</v>
      </c>
      <c r="AB1035" s="1">
        <v>5</v>
      </c>
      <c r="AC1035" s="1">
        <v>31.29</v>
      </c>
      <c r="AD1035" s="1">
        <v>156.45</v>
      </c>
      <c r="AE1035" s="1">
        <v>0.015645</v>
      </c>
      <c r="AF1035" s="1">
        <v>31.29</v>
      </c>
      <c r="AG1035" s="1">
        <v>156.45</v>
      </c>
      <c r="AH1035" s="1">
        <v>0.015645</v>
      </c>
      <c r="AI1035" s="1">
        <v>1047</v>
      </c>
      <c r="AJ1035" s="1" t="s">
        <v>112</v>
      </c>
      <c r="AK1035" s="1" t="s">
        <v>113</v>
      </c>
      <c r="AN1035" s="1">
        <v>31.92</v>
      </c>
      <c r="AO1035" s="1">
        <v>159.6</v>
      </c>
    </row>
    <row r="1036" s="1" customFormat="1" spans="1:41">
      <c r="A1036" s="1">
        <v>202302</v>
      </c>
      <c r="B1036" s="1" t="s">
        <v>93</v>
      </c>
      <c r="C1036" s="1" t="s">
        <v>94</v>
      </c>
      <c r="D1036" s="1" t="s">
        <v>406</v>
      </c>
      <c r="E1036" s="1" t="s">
        <v>407</v>
      </c>
      <c r="F1036" s="1" t="s">
        <v>97</v>
      </c>
      <c r="G1036" s="1" t="s">
        <v>128</v>
      </c>
      <c r="H1036" s="1" t="s">
        <v>129</v>
      </c>
      <c r="I1036" s="4">
        <v>44970</v>
      </c>
      <c r="J1036" s="1" t="s">
        <v>601</v>
      </c>
      <c r="K1036" s="1" t="s">
        <v>602</v>
      </c>
      <c r="L1036" s="1" t="s">
        <v>1196</v>
      </c>
      <c r="M1036" s="1" t="s">
        <v>103</v>
      </c>
      <c r="N1036" s="1" t="s">
        <v>104</v>
      </c>
      <c r="P1036" s="1" t="s">
        <v>4</v>
      </c>
      <c r="Q1036" s="1" t="s">
        <v>105</v>
      </c>
      <c r="R1036" s="1" t="s">
        <v>106</v>
      </c>
      <c r="S1036" s="1" t="s">
        <v>186</v>
      </c>
      <c r="T1036" s="1" t="s">
        <v>187</v>
      </c>
      <c r="U1036" s="1" t="s">
        <v>186</v>
      </c>
      <c r="V1036" s="1" t="s">
        <v>187</v>
      </c>
      <c r="W1036" s="1" t="s">
        <v>109</v>
      </c>
      <c r="X1036" s="1" t="s">
        <v>24</v>
      </c>
      <c r="Y1036" s="1" t="s">
        <v>26</v>
      </c>
      <c r="Z1036" s="1" t="s">
        <v>296</v>
      </c>
      <c r="AA1036" s="1">
        <v>221045</v>
      </c>
      <c r="AB1036" s="1">
        <v>5</v>
      </c>
      <c r="AC1036" s="1">
        <v>22.68</v>
      </c>
      <c r="AD1036" s="1">
        <v>113.4</v>
      </c>
      <c r="AE1036" s="1">
        <v>0.01134</v>
      </c>
      <c r="AF1036" s="1">
        <v>22.68</v>
      </c>
      <c r="AG1036" s="1">
        <v>113.4</v>
      </c>
      <c r="AH1036" s="1">
        <v>0.01134</v>
      </c>
      <c r="AI1036" s="1">
        <v>1055</v>
      </c>
      <c r="AJ1036" s="1" t="s">
        <v>297</v>
      </c>
      <c r="AK1036" s="1" t="s">
        <v>113</v>
      </c>
      <c r="AN1036" s="1">
        <v>23.15</v>
      </c>
      <c r="AO1036" s="1">
        <v>115.75</v>
      </c>
    </row>
    <row r="1037" s="1" customFormat="1" spans="1:41">
      <c r="A1037" s="1">
        <v>202302</v>
      </c>
      <c r="B1037" s="1" t="s">
        <v>93</v>
      </c>
      <c r="C1037" s="1" t="s">
        <v>94</v>
      </c>
      <c r="D1037" s="1" t="s">
        <v>406</v>
      </c>
      <c r="E1037" s="1" t="s">
        <v>407</v>
      </c>
      <c r="F1037" s="1" t="s">
        <v>97</v>
      </c>
      <c r="G1037" s="1" t="s">
        <v>128</v>
      </c>
      <c r="H1037" s="1" t="s">
        <v>129</v>
      </c>
      <c r="I1037" s="4">
        <v>44970</v>
      </c>
      <c r="J1037" s="1" t="s">
        <v>1079</v>
      </c>
      <c r="K1037" s="1" t="s">
        <v>1080</v>
      </c>
      <c r="L1037" s="1" t="s">
        <v>1079</v>
      </c>
      <c r="M1037" s="1" t="s">
        <v>103</v>
      </c>
      <c r="N1037" s="1" t="s">
        <v>121</v>
      </c>
      <c r="P1037" s="1" t="s">
        <v>4</v>
      </c>
      <c r="Q1037" s="1" t="s">
        <v>105</v>
      </c>
      <c r="R1037" s="1" t="s">
        <v>106</v>
      </c>
      <c r="S1037" s="1" t="s">
        <v>122</v>
      </c>
      <c r="T1037" s="1" t="s">
        <v>123</v>
      </c>
      <c r="U1037" s="1" t="s">
        <v>122</v>
      </c>
      <c r="V1037" s="1" t="s">
        <v>123</v>
      </c>
      <c r="W1037" s="1" t="s">
        <v>109</v>
      </c>
      <c r="X1037" s="1" t="s">
        <v>16</v>
      </c>
      <c r="Y1037" s="1" t="s">
        <v>17</v>
      </c>
      <c r="Z1037" s="1" t="s">
        <v>164</v>
      </c>
      <c r="AA1037" s="1">
        <v>230105</v>
      </c>
      <c r="AB1037" s="1">
        <v>13</v>
      </c>
      <c r="AC1037" s="1">
        <v>7.75</v>
      </c>
      <c r="AD1037" s="1">
        <v>100.75</v>
      </c>
      <c r="AE1037" s="1">
        <v>0.010075</v>
      </c>
      <c r="AF1037" s="1">
        <v>12.8</v>
      </c>
      <c r="AG1037" s="1">
        <v>166.4</v>
      </c>
      <c r="AH1037" s="1">
        <v>0.01664</v>
      </c>
      <c r="AI1037" s="1">
        <v>2597</v>
      </c>
      <c r="AJ1037" s="1" t="s">
        <v>165</v>
      </c>
      <c r="AK1037" s="1" t="s">
        <v>113</v>
      </c>
      <c r="AN1037" s="1">
        <v>12.16</v>
      </c>
      <c r="AO1037" s="1">
        <v>158.08</v>
      </c>
    </row>
    <row r="1038" s="1" customFormat="1" hidden="1" spans="1:41">
      <c r="A1038" s="1">
        <v>202302</v>
      </c>
      <c r="B1038" s="1" t="s">
        <v>93</v>
      </c>
      <c r="C1038" s="1" t="s">
        <v>94</v>
      </c>
      <c r="D1038" s="1" t="s">
        <v>406</v>
      </c>
      <c r="E1038" s="1" t="s">
        <v>407</v>
      </c>
      <c r="F1038" s="1" t="s">
        <v>97</v>
      </c>
      <c r="G1038" s="1" t="s">
        <v>128</v>
      </c>
      <c r="H1038" s="1" t="s">
        <v>129</v>
      </c>
      <c r="I1038" s="4">
        <v>44970</v>
      </c>
      <c r="J1038" s="1" t="s">
        <v>797</v>
      </c>
      <c r="K1038" s="1" t="s">
        <v>798</v>
      </c>
      <c r="L1038" s="1" t="s">
        <v>1148</v>
      </c>
      <c r="M1038" s="1" t="s">
        <v>103</v>
      </c>
      <c r="N1038" s="1" t="s">
        <v>104</v>
      </c>
      <c r="O1038" s="1" t="s">
        <v>429</v>
      </c>
      <c r="P1038" s="1" t="s">
        <v>50</v>
      </c>
      <c r="Q1038" s="1" t="s">
        <v>105</v>
      </c>
      <c r="R1038" s="1" t="s">
        <v>106</v>
      </c>
      <c r="S1038" s="1" t="s">
        <v>146</v>
      </c>
      <c r="T1038" s="1" t="s">
        <v>147</v>
      </c>
      <c r="U1038" s="1" t="s">
        <v>146</v>
      </c>
      <c r="V1038" s="1" t="s">
        <v>147</v>
      </c>
      <c r="W1038" s="1" t="s">
        <v>109</v>
      </c>
      <c r="X1038" s="1" t="s">
        <v>110</v>
      </c>
      <c r="Y1038" s="1" t="s">
        <v>36</v>
      </c>
      <c r="Z1038" s="1" t="s">
        <v>587</v>
      </c>
      <c r="AA1038" s="1">
        <v>220939</v>
      </c>
      <c r="AB1038" s="1">
        <v>5</v>
      </c>
      <c r="AC1038" s="1">
        <v>21</v>
      </c>
      <c r="AD1038" s="1">
        <v>105</v>
      </c>
      <c r="AE1038" s="1">
        <v>0.0105</v>
      </c>
      <c r="AF1038" s="1">
        <v>21</v>
      </c>
      <c r="AG1038" s="1">
        <v>105</v>
      </c>
      <c r="AH1038" s="1">
        <v>0.0105</v>
      </c>
      <c r="AI1038" s="1">
        <v>1032</v>
      </c>
      <c r="AJ1038" s="1" t="s">
        <v>588</v>
      </c>
      <c r="AK1038" s="1" t="s">
        <v>113</v>
      </c>
      <c r="AN1038" s="1">
        <v>21.7</v>
      </c>
      <c r="AO1038" s="1">
        <v>108.5</v>
      </c>
    </row>
    <row r="1039" s="1" customFormat="1" hidden="1" spans="1:41">
      <c r="A1039" s="1">
        <v>202302</v>
      </c>
      <c r="B1039" s="1" t="s">
        <v>93</v>
      </c>
      <c r="C1039" s="1" t="s">
        <v>94</v>
      </c>
      <c r="D1039" s="1" t="s">
        <v>406</v>
      </c>
      <c r="E1039" s="1" t="s">
        <v>407</v>
      </c>
      <c r="F1039" s="1" t="s">
        <v>97</v>
      </c>
      <c r="G1039" s="1" t="s">
        <v>128</v>
      </c>
      <c r="H1039" s="1" t="s">
        <v>129</v>
      </c>
      <c r="I1039" s="4">
        <v>44970</v>
      </c>
      <c r="J1039" s="1" t="s">
        <v>780</v>
      </c>
      <c r="K1039" s="1" t="s">
        <v>781</v>
      </c>
      <c r="L1039" s="1" t="s">
        <v>1148</v>
      </c>
      <c r="M1039" s="1" t="s">
        <v>103</v>
      </c>
      <c r="N1039" s="1" t="s">
        <v>104</v>
      </c>
      <c r="O1039" s="1" t="s">
        <v>429</v>
      </c>
      <c r="P1039" s="1" t="s">
        <v>50</v>
      </c>
      <c r="Q1039" s="1" t="s">
        <v>105</v>
      </c>
      <c r="R1039" s="1" t="s">
        <v>106</v>
      </c>
      <c r="S1039" s="1" t="s">
        <v>146</v>
      </c>
      <c r="T1039" s="1" t="s">
        <v>147</v>
      </c>
      <c r="U1039" s="1" t="s">
        <v>146</v>
      </c>
      <c r="V1039" s="1" t="s">
        <v>147</v>
      </c>
      <c r="W1039" s="1" t="s">
        <v>109</v>
      </c>
      <c r="X1039" s="1" t="s">
        <v>16</v>
      </c>
      <c r="Y1039" s="1" t="s">
        <v>17</v>
      </c>
      <c r="Z1039" s="1" t="s">
        <v>164</v>
      </c>
      <c r="AA1039" s="1">
        <v>230105</v>
      </c>
      <c r="AB1039" s="1">
        <v>26</v>
      </c>
      <c r="AC1039" s="1">
        <v>7.75</v>
      </c>
      <c r="AD1039" s="1">
        <v>201.5</v>
      </c>
      <c r="AE1039" s="1">
        <v>0.02015</v>
      </c>
      <c r="AF1039" s="1">
        <v>12.8</v>
      </c>
      <c r="AG1039" s="1">
        <v>332.8</v>
      </c>
      <c r="AH1039" s="1">
        <v>0.03328</v>
      </c>
      <c r="AI1039" s="1">
        <v>2597</v>
      </c>
      <c r="AJ1039" s="1" t="s">
        <v>165</v>
      </c>
      <c r="AK1039" s="1" t="s">
        <v>113</v>
      </c>
      <c r="AN1039" s="1">
        <v>12.16</v>
      </c>
      <c r="AO1039" s="1">
        <v>316.16</v>
      </c>
    </row>
    <row r="1040" s="1" customFormat="1" hidden="1" spans="1:41">
      <c r="A1040" s="1">
        <v>202302</v>
      </c>
      <c r="B1040" s="1" t="s">
        <v>93</v>
      </c>
      <c r="C1040" s="1" t="s">
        <v>94</v>
      </c>
      <c r="D1040" s="1" t="s">
        <v>406</v>
      </c>
      <c r="E1040" s="1" t="s">
        <v>407</v>
      </c>
      <c r="F1040" s="1" t="s">
        <v>97</v>
      </c>
      <c r="G1040" s="1" t="s">
        <v>128</v>
      </c>
      <c r="H1040" s="1" t="s">
        <v>129</v>
      </c>
      <c r="I1040" s="4">
        <v>44970</v>
      </c>
      <c r="J1040" s="1" t="s">
        <v>326</v>
      </c>
      <c r="K1040" s="1" t="s">
        <v>327</v>
      </c>
      <c r="L1040" s="1" t="s">
        <v>1134</v>
      </c>
      <c r="M1040" s="1" t="s">
        <v>103</v>
      </c>
      <c r="N1040" s="1" t="s">
        <v>104</v>
      </c>
      <c r="O1040" s="1" t="s">
        <v>326</v>
      </c>
      <c r="P1040" s="1" t="s">
        <v>50</v>
      </c>
      <c r="Q1040" s="1" t="s">
        <v>105</v>
      </c>
      <c r="R1040" s="1" t="s">
        <v>106</v>
      </c>
      <c r="S1040" s="1" t="s">
        <v>138</v>
      </c>
      <c r="T1040" s="1" t="s">
        <v>139</v>
      </c>
      <c r="U1040" s="1" t="s">
        <v>138</v>
      </c>
      <c r="V1040" s="1" t="s">
        <v>139</v>
      </c>
      <c r="W1040" s="1" t="s">
        <v>109</v>
      </c>
      <c r="X1040" s="1" t="s">
        <v>12</v>
      </c>
      <c r="Y1040" s="1" t="s">
        <v>15</v>
      </c>
      <c r="Z1040" s="1" t="s">
        <v>250</v>
      </c>
      <c r="AA1040" s="1">
        <v>221122</v>
      </c>
      <c r="AB1040" s="1">
        <v>10</v>
      </c>
      <c r="AC1040" s="1">
        <v>48.96</v>
      </c>
      <c r="AD1040" s="1">
        <v>489.6</v>
      </c>
      <c r="AE1040" s="1">
        <v>0.04896</v>
      </c>
      <c r="AF1040" s="1">
        <v>48.96</v>
      </c>
      <c r="AG1040" s="1">
        <v>489.6</v>
      </c>
      <c r="AH1040" s="1">
        <v>0.04896</v>
      </c>
      <c r="AI1040" s="1">
        <v>3657</v>
      </c>
      <c r="AJ1040" s="1" t="s">
        <v>251</v>
      </c>
      <c r="AK1040" s="1" t="s">
        <v>113</v>
      </c>
      <c r="AN1040" s="1">
        <v>52.8</v>
      </c>
      <c r="AO1040" s="1">
        <v>528</v>
      </c>
    </row>
    <row r="1041" s="1" customFormat="1" hidden="1" spans="1:41">
      <c r="A1041" s="1">
        <v>202302</v>
      </c>
      <c r="B1041" s="1" t="s">
        <v>93</v>
      </c>
      <c r="C1041" s="1" t="s">
        <v>94</v>
      </c>
      <c r="D1041" s="1" t="s">
        <v>406</v>
      </c>
      <c r="E1041" s="1" t="s">
        <v>407</v>
      </c>
      <c r="F1041" s="1" t="s">
        <v>97</v>
      </c>
      <c r="G1041" s="1" t="s">
        <v>128</v>
      </c>
      <c r="H1041" s="1" t="s">
        <v>129</v>
      </c>
      <c r="I1041" s="4">
        <v>44970</v>
      </c>
      <c r="J1041" s="1" t="s">
        <v>326</v>
      </c>
      <c r="K1041" s="1" t="s">
        <v>327</v>
      </c>
      <c r="L1041" s="1" t="s">
        <v>1134</v>
      </c>
      <c r="M1041" s="1" t="s">
        <v>103</v>
      </c>
      <c r="N1041" s="1" t="s">
        <v>104</v>
      </c>
      <c r="O1041" s="1" t="s">
        <v>326</v>
      </c>
      <c r="P1041" s="1" t="s">
        <v>50</v>
      </c>
      <c r="Q1041" s="1" t="s">
        <v>105</v>
      </c>
      <c r="R1041" s="1" t="s">
        <v>106</v>
      </c>
      <c r="S1041" s="1" t="s">
        <v>138</v>
      </c>
      <c r="T1041" s="1" t="s">
        <v>139</v>
      </c>
      <c r="U1041" s="1" t="s">
        <v>138</v>
      </c>
      <c r="V1041" s="1" t="s">
        <v>139</v>
      </c>
      <c r="W1041" s="1" t="s">
        <v>109</v>
      </c>
      <c r="X1041" s="1" t="s">
        <v>27</v>
      </c>
      <c r="Y1041" s="1" t="s">
        <v>29</v>
      </c>
      <c r="Z1041" s="1" t="s">
        <v>290</v>
      </c>
      <c r="AA1041" s="1">
        <v>250709069</v>
      </c>
      <c r="AB1041" s="1">
        <v>5</v>
      </c>
      <c r="AC1041" s="1">
        <v>40.26</v>
      </c>
      <c r="AD1041" s="1">
        <v>201.3</v>
      </c>
      <c r="AE1041" s="1">
        <v>0.02013</v>
      </c>
      <c r="AF1041" s="1">
        <v>40.26</v>
      </c>
      <c r="AG1041" s="1">
        <v>201.3</v>
      </c>
      <c r="AH1041" s="1">
        <v>0.02013</v>
      </c>
      <c r="AI1041" s="1">
        <v>1041</v>
      </c>
      <c r="AJ1041" s="1" t="s">
        <v>291</v>
      </c>
      <c r="AK1041" s="1" t="s">
        <v>113</v>
      </c>
      <c r="AN1041" s="1">
        <v>41.08</v>
      </c>
      <c r="AO1041" s="1">
        <v>205.4</v>
      </c>
    </row>
    <row r="1042" s="1" customFormat="1" hidden="1" spans="1:41">
      <c r="A1042" s="1">
        <v>202302</v>
      </c>
      <c r="B1042" s="1" t="s">
        <v>93</v>
      </c>
      <c r="C1042" s="1" t="s">
        <v>94</v>
      </c>
      <c r="D1042" s="1" t="s">
        <v>406</v>
      </c>
      <c r="E1042" s="1" t="s">
        <v>407</v>
      </c>
      <c r="F1042" s="1" t="s">
        <v>97</v>
      </c>
      <c r="G1042" s="1" t="s">
        <v>128</v>
      </c>
      <c r="H1042" s="1" t="s">
        <v>129</v>
      </c>
      <c r="I1042" s="4">
        <v>44970</v>
      </c>
      <c r="J1042" s="1" t="s">
        <v>326</v>
      </c>
      <c r="K1042" s="1" t="s">
        <v>327</v>
      </c>
      <c r="L1042" s="1" t="s">
        <v>1134</v>
      </c>
      <c r="M1042" s="1" t="s">
        <v>103</v>
      </c>
      <c r="N1042" s="1" t="s">
        <v>104</v>
      </c>
      <c r="O1042" s="1" t="s">
        <v>326</v>
      </c>
      <c r="P1042" s="1" t="s">
        <v>50</v>
      </c>
      <c r="Q1042" s="1" t="s">
        <v>105</v>
      </c>
      <c r="R1042" s="1" t="s">
        <v>106</v>
      </c>
      <c r="S1042" s="1" t="s">
        <v>138</v>
      </c>
      <c r="T1042" s="1" t="s">
        <v>139</v>
      </c>
      <c r="U1042" s="1" t="s">
        <v>138</v>
      </c>
      <c r="V1042" s="1" t="s">
        <v>139</v>
      </c>
      <c r="W1042" s="1" t="s">
        <v>109</v>
      </c>
      <c r="X1042" s="1" t="s">
        <v>24</v>
      </c>
      <c r="Y1042" s="1" t="s">
        <v>25</v>
      </c>
      <c r="Z1042" s="1" t="s">
        <v>160</v>
      </c>
      <c r="AA1042" s="1">
        <v>221143</v>
      </c>
      <c r="AB1042" s="1">
        <v>10</v>
      </c>
      <c r="AC1042" s="1">
        <v>33.29</v>
      </c>
      <c r="AD1042" s="1">
        <v>332.9</v>
      </c>
      <c r="AE1042" s="1">
        <v>0.03329</v>
      </c>
      <c r="AF1042" s="1">
        <v>33.29</v>
      </c>
      <c r="AG1042" s="1">
        <v>332.9</v>
      </c>
      <c r="AH1042" s="1">
        <v>0.03329</v>
      </c>
      <c r="AI1042" s="1">
        <v>1048</v>
      </c>
      <c r="AJ1042" s="1" t="s">
        <v>161</v>
      </c>
      <c r="AK1042" s="1" t="s">
        <v>113</v>
      </c>
      <c r="AN1042" s="1">
        <v>33.97</v>
      </c>
      <c r="AO1042" s="1">
        <v>339.7</v>
      </c>
    </row>
    <row r="1043" s="1" customFormat="1" spans="1:41">
      <c r="A1043" s="1">
        <v>202302</v>
      </c>
      <c r="B1043" s="1" t="s">
        <v>93</v>
      </c>
      <c r="C1043" s="1" t="s">
        <v>94</v>
      </c>
      <c r="D1043" s="1" t="s">
        <v>406</v>
      </c>
      <c r="E1043" s="1" t="s">
        <v>407</v>
      </c>
      <c r="F1043" s="1" t="s">
        <v>97</v>
      </c>
      <c r="G1043" s="1" t="s">
        <v>128</v>
      </c>
      <c r="H1043" s="1" t="s">
        <v>129</v>
      </c>
      <c r="I1043" s="4">
        <v>44970</v>
      </c>
      <c r="J1043" s="1" t="s">
        <v>655</v>
      </c>
      <c r="K1043" s="1" t="s">
        <v>656</v>
      </c>
      <c r="L1043" s="1" t="s">
        <v>657</v>
      </c>
      <c r="M1043" s="1" t="s">
        <v>103</v>
      </c>
      <c r="N1043" s="1" t="s">
        <v>121</v>
      </c>
      <c r="P1043" s="1" t="s">
        <v>43</v>
      </c>
      <c r="Q1043" s="1" t="s">
        <v>105</v>
      </c>
      <c r="R1043" s="1" t="s">
        <v>106</v>
      </c>
      <c r="S1043" s="1" t="s">
        <v>186</v>
      </c>
      <c r="T1043" s="1" t="s">
        <v>187</v>
      </c>
      <c r="U1043" s="1" t="s">
        <v>186</v>
      </c>
      <c r="V1043" s="1" t="s">
        <v>187</v>
      </c>
      <c r="W1043" s="1" t="s">
        <v>109</v>
      </c>
      <c r="X1043" s="1" t="s">
        <v>110</v>
      </c>
      <c r="Y1043" s="1" t="s">
        <v>35</v>
      </c>
      <c r="Z1043" s="1" t="s">
        <v>111</v>
      </c>
      <c r="AA1043" s="1">
        <v>221203</v>
      </c>
      <c r="AB1043" s="1">
        <v>10</v>
      </c>
      <c r="AC1043" s="1">
        <v>31.29</v>
      </c>
      <c r="AD1043" s="1">
        <v>312.9</v>
      </c>
      <c r="AE1043" s="1">
        <v>0.03129</v>
      </c>
      <c r="AF1043" s="1">
        <v>31.29</v>
      </c>
      <c r="AG1043" s="1">
        <v>312.9</v>
      </c>
      <c r="AH1043" s="1">
        <v>0.03129</v>
      </c>
      <c r="AI1043" s="1">
        <v>1047</v>
      </c>
      <c r="AJ1043" s="1" t="s">
        <v>112</v>
      </c>
      <c r="AK1043" s="1" t="s">
        <v>113</v>
      </c>
      <c r="AN1043" s="1">
        <v>31.92</v>
      </c>
      <c r="AO1043" s="1">
        <v>319.2</v>
      </c>
    </row>
    <row r="1044" s="1" customFormat="1" spans="1:41">
      <c r="A1044" s="1">
        <v>202302</v>
      </c>
      <c r="B1044" s="1" t="s">
        <v>93</v>
      </c>
      <c r="C1044" s="1" t="s">
        <v>94</v>
      </c>
      <c r="D1044" s="1" t="s">
        <v>406</v>
      </c>
      <c r="E1044" s="1" t="s">
        <v>407</v>
      </c>
      <c r="F1044" s="1" t="s">
        <v>97</v>
      </c>
      <c r="G1044" s="1" t="s">
        <v>128</v>
      </c>
      <c r="H1044" s="1" t="s">
        <v>129</v>
      </c>
      <c r="I1044" s="4">
        <v>44970</v>
      </c>
      <c r="J1044" s="1" t="s">
        <v>1339</v>
      </c>
      <c r="K1044" s="1" t="s">
        <v>1340</v>
      </c>
      <c r="L1044" s="1" t="s">
        <v>1130</v>
      </c>
      <c r="M1044" s="1" t="s">
        <v>103</v>
      </c>
      <c r="N1044" s="1" t="s">
        <v>121</v>
      </c>
      <c r="P1044" s="1" t="s">
        <v>4</v>
      </c>
      <c r="Q1044" s="1" t="s">
        <v>105</v>
      </c>
      <c r="R1044" s="1" t="s">
        <v>106</v>
      </c>
      <c r="S1044" s="1" t="s">
        <v>168</v>
      </c>
      <c r="T1044" s="1" t="s">
        <v>169</v>
      </c>
      <c r="U1044" s="1" t="s">
        <v>168</v>
      </c>
      <c r="V1044" s="1" t="s">
        <v>169</v>
      </c>
      <c r="W1044" s="1" t="s">
        <v>109</v>
      </c>
      <c r="X1044" s="1" t="s">
        <v>44</v>
      </c>
      <c r="Y1044" s="1" t="s">
        <v>45</v>
      </c>
      <c r="Z1044" s="1" t="s">
        <v>686</v>
      </c>
      <c r="AA1044" s="1">
        <v>202210292</v>
      </c>
      <c r="AB1044" s="1">
        <v>6</v>
      </c>
      <c r="AC1044" s="1">
        <v>16.6</v>
      </c>
      <c r="AD1044" s="1">
        <v>99.6</v>
      </c>
      <c r="AE1044" s="1">
        <v>0.00996</v>
      </c>
      <c r="AF1044" s="1">
        <v>16.6</v>
      </c>
      <c r="AG1044" s="1">
        <v>99.6</v>
      </c>
      <c r="AH1044" s="1">
        <v>0.00996</v>
      </c>
      <c r="AI1044" s="1">
        <v>1004</v>
      </c>
      <c r="AJ1044" s="1" t="s">
        <v>687</v>
      </c>
      <c r="AK1044" s="1" t="s">
        <v>113</v>
      </c>
      <c r="AN1044" s="1">
        <v>17.3</v>
      </c>
      <c r="AO1044" s="1">
        <v>103.8</v>
      </c>
    </row>
    <row r="1045" s="1" customFormat="1" spans="1:41">
      <c r="A1045" s="1">
        <v>202302</v>
      </c>
      <c r="B1045" s="1" t="s">
        <v>93</v>
      </c>
      <c r="C1045" s="1" t="s">
        <v>94</v>
      </c>
      <c r="D1045" s="1" t="s">
        <v>406</v>
      </c>
      <c r="E1045" s="1" t="s">
        <v>407</v>
      </c>
      <c r="F1045" s="1" t="s">
        <v>97</v>
      </c>
      <c r="G1045" s="1" t="s">
        <v>128</v>
      </c>
      <c r="H1045" s="1" t="s">
        <v>129</v>
      </c>
      <c r="I1045" s="4">
        <v>44970</v>
      </c>
      <c r="J1045" s="1" t="s">
        <v>1341</v>
      </c>
      <c r="K1045" s="1" t="s">
        <v>1342</v>
      </c>
      <c r="L1045" s="1" t="s">
        <v>1130</v>
      </c>
      <c r="M1045" s="1" t="s">
        <v>228</v>
      </c>
      <c r="N1045" s="1" t="s">
        <v>228</v>
      </c>
      <c r="P1045" s="1" t="s">
        <v>43</v>
      </c>
      <c r="Q1045" s="1" t="s">
        <v>105</v>
      </c>
      <c r="R1045" s="1" t="s">
        <v>106</v>
      </c>
      <c r="S1045" s="1" t="s">
        <v>168</v>
      </c>
      <c r="T1045" s="1" t="s">
        <v>169</v>
      </c>
      <c r="U1045" s="1" t="s">
        <v>168</v>
      </c>
      <c r="V1045" s="1" t="s">
        <v>169</v>
      </c>
      <c r="W1045" s="1" t="s">
        <v>109</v>
      </c>
      <c r="X1045" s="1" t="s">
        <v>12</v>
      </c>
      <c r="Y1045" s="1" t="s">
        <v>13</v>
      </c>
      <c r="Z1045" s="1" t="s">
        <v>124</v>
      </c>
      <c r="AA1045" s="1">
        <v>221107</v>
      </c>
      <c r="AB1045" s="1">
        <v>10</v>
      </c>
      <c r="AC1045" s="1">
        <v>26.08</v>
      </c>
      <c r="AD1045" s="1">
        <v>260.8</v>
      </c>
      <c r="AE1045" s="1">
        <v>0.02608</v>
      </c>
      <c r="AF1045" s="1">
        <v>26.08</v>
      </c>
      <c r="AG1045" s="1">
        <v>260.8</v>
      </c>
      <c r="AH1045" s="1">
        <v>0.02608</v>
      </c>
      <c r="AI1045" s="1">
        <v>1044</v>
      </c>
      <c r="AJ1045" s="1" t="s">
        <v>125</v>
      </c>
      <c r="AK1045" s="1" t="s">
        <v>113</v>
      </c>
      <c r="AN1045" s="1">
        <v>26.6</v>
      </c>
      <c r="AO1045" s="1">
        <v>266</v>
      </c>
    </row>
    <row r="1046" s="1" customFormat="1" hidden="1" spans="1:41">
      <c r="A1046" s="1">
        <v>202302</v>
      </c>
      <c r="B1046" s="1" t="s">
        <v>93</v>
      </c>
      <c r="C1046" s="1" t="s">
        <v>94</v>
      </c>
      <c r="D1046" s="1" t="s">
        <v>406</v>
      </c>
      <c r="E1046" s="1" t="s">
        <v>407</v>
      </c>
      <c r="F1046" s="1" t="s">
        <v>97</v>
      </c>
      <c r="G1046" s="1" t="s">
        <v>128</v>
      </c>
      <c r="H1046" s="1" t="s">
        <v>129</v>
      </c>
      <c r="I1046" s="4">
        <v>44970</v>
      </c>
      <c r="J1046" s="1" t="s">
        <v>694</v>
      </c>
      <c r="K1046" s="1" t="s">
        <v>695</v>
      </c>
      <c r="L1046" s="1" t="s">
        <v>1131</v>
      </c>
      <c r="M1046" s="1" t="s">
        <v>103</v>
      </c>
      <c r="N1046" s="1" t="s">
        <v>121</v>
      </c>
      <c r="O1046" s="1" t="s">
        <v>694</v>
      </c>
      <c r="P1046" s="1" t="s">
        <v>50</v>
      </c>
      <c r="Q1046" s="1" t="s">
        <v>105</v>
      </c>
      <c r="R1046" s="1" t="s">
        <v>106</v>
      </c>
      <c r="S1046" s="1" t="s">
        <v>152</v>
      </c>
      <c r="T1046" s="1" t="s">
        <v>153</v>
      </c>
      <c r="U1046" s="1" t="s">
        <v>152</v>
      </c>
      <c r="V1046" s="1" t="s">
        <v>153</v>
      </c>
      <c r="W1046" s="1" t="s">
        <v>109</v>
      </c>
      <c r="X1046" s="1" t="s">
        <v>27</v>
      </c>
      <c r="Y1046" s="1" t="s">
        <v>28</v>
      </c>
      <c r="Z1046" s="1" t="s">
        <v>154</v>
      </c>
      <c r="AA1046" s="1">
        <v>250609015</v>
      </c>
      <c r="AB1046" s="1">
        <v>5</v>
      </c>
      <c r="AC1046" s="1">
        <v>29.44</v>
      </c>
      <c r="AD1046" s="1">
        <v>147.2</v>
      </c>
      <c r="AE1046" s="1">
        <v>0.01472</v>
      </c>
      <c r="AF1046" s="1">
        <v>29.44</v>
      </c>
      <c r="AG1046" s="1">
        <v>147.2</v>
      </c>
      <c r="AH1046" s="1">
        <v>0.01472</v>
      </c>
      <c r="AI1046" s="1">
        <v>1026</v>
      </c>
      <c r="AJ1046" s="1" t="s">
        <v>155</v>
      </c>
      <c r="AK1046" s="1" t="s">
        <v>113</v>
      </c>
      <c r="AN1046" s="1">
        <v>30.04</v>
      </c>
      <c r="AO1046" s="1">
        <v>150.2</v>
      </c>
    </row>
    <row r="1047" s="1" customFormat="1" spans="1:41">
      <c r="A1047" s="1">
        <v>202302</v>
      </c>
      <c r="B1047" s="1" t="s">
        <v>93</v>
      </c>
      <c r="C1047" s="1" t="s">
        <v>94</v>
      </c>
      <c r="D1047" s="1" t="s">
        <v>406</v>
      </c>
      <c r="E1047" s="1" t="s">
        <v>407</v>
      </c>
      <c r="F1047" s="1" t="s">
        <v>97</v>
      </c>
      <c r="G1047" s="1" t="s">
        <v>128</v>
      </c>
      <c r="H1047" s="1" t="s">
        <v>129</v>
      </c>
      <c r="I1047" s="4">
        <v>44971</v>
      </c>
      <c r="J1047" s="1" t="s">
        <v>1343</v>
      </c>
      <c r="K1047" s="1" t="s">
        <v>1344</v>
      </c>
      <c r="L1047" s="1" t="s">
        <v>1148</v>
      </c>
      <c r="M1047" s="1" t="s">
        <v>103</v>
      </c>
      <c r="N1047" s="1" t="s">
        <v>121</v>
      </c>
      <c r="P1047" s="1" t="s">
        <v>4</v>
      </c>
      <c r="Q1047" s="1" t="s">
        <v>105</v>
      </c>
      <c r="R1047" s="1" t="s">
        <v>106</v>
      </c>
      <c r="S1047" s="1" t="s">
        <v>146</v>
      </c>
      <c r="T1047" s="1" t="s">
        <v>147</v>
      </c>
      <c r="U1047" s="1" t="s">
        <v>146</v>
      </c>
      <c r="V1047" s="1" t="s">
        <v>147</v>
      </c>
      <c r="W1047" s="1" t="s">
        <v>109</v>
      </c>
      <c r="X1047" s="1" t="s">
        <v>12</v>
      </c>
      <c r="Y1047" s="1" t="s">
        <v>13</v>
      </c>
      <c r="Z1047" s="1" t="s">
        <v>124</v>
      </c>
      <c r="AA1047" s="1">
        <v>221107</v>
      </c>
      <c r="AB1047" s="1">
        <v>4</v>
      </c>
      <c r="AC1047" s="1">
        <v>26.08</v>
      </c>
      <c r="AD1047" s="1">
        <v>104.32</v>
      </c>
      <c r="AE1047" s="1">
        <v>0.010432</v>
      </c>
      <c r="AF1047" s="1">
        <v>26.08</v>
      </c>
      <c r="AG1047" s="1">
        <v>104.32</v>
      </c>
      <c r="AH1047" s="1">
        <v>0.010432</v>
      </c>
      <c r="AI1047" s="1">
        <v>1044</v>
      </c>
      <c r="AJ1047" s="1" t="s">
        <v>125</v>
      </c>
      <c r="AK1047" s="1" t="s">
        <v>113</v>
      </c>
      <c r="AN1047" s="1">
        <v>26.6</v>
      </c>
      <c r="AO1047" s="1">
        <v>106.4</v>
      </c>
    </row>
    <row r="1048" s="1" customFormat="1" spans="1:41">
      <c r="A1048" s="1">
        <v>202302</v>
      </c>
      <c r="B1048" s="1" t="s">
        <v>93</v>
      </c>
      <c r="C1048" s="1" t="s">
        <v>94</v>
      </c>
      <c r="D1048" s="1" t="s">
        <v>406</v>
      </c>
      <c r="E1048" s="1" t="s">
        <v>407</v>
      </c>
      <c r="F1048" s="1" t="s">
        <v>97</v>
      </c>
      <c r="G1048" s="1" t="s">
        <v>128</v>
      </c>
      <c r="H1048" s="1" t="s">
        <v>129</v>
      </c>
      <c r="I1048" s="4">
        <v>44971</v>
      </c>
      <c r="J1048" s="1" t="s">
        <v>994</v>
      </c>
      <c r="K1048" s="1" t="s">
        <v>995</v>
      </c>
      <c r="L1048" s="1" t="s">
        <v>1196</v>
      </c>
      <c r="M1048" s="1" t="s">
        <v>103</v>
      </c>
      <c r="N1048" s="1" t="s">
        <v>121</v>
      </c>
      <c r="P1048" s="1" t="s">
        <v>4</v>
      </c>
      <c r="Q1048" s="1" t="s">
        <v>105</v>
      </c>
      <c r="R1048" s="1" t="s">
        <v>106</v>
      </c>
      <c r="S1048" s="1" t="s">
        <v>146</v>
      </c>
      <c r="T1048" s="1" t="s">
        <v>147</v>
      </c>
      <c r="U1048" s="1" t="s">
        <v>146</v>
      </c>
      <c r="V1048" s="1" t="s">
        <v>147</v>
      </c>
      <c r="W1048" s="1" t="s">
        <v>109</v>
      </c>
      <c r="X1048" s="1" t="s">
        <v>12</v>
      </c>
      <c r="Y1048" s="1" t="s">
        <v>13</v>
      </c>
      <c r="Z1048" s="1" t="s">
        <v>124</v>
      </c>
      <c r="AA1048" s="1">
        <v>221107</v>
      </c>
      <c r="AB1048" s="1">
        <v>10</v>
      </c>
      <c r="AC1048" s="1">
        <v>26.08</v>
      </c>
      <c r="AD1048" s="1">
        <v>260.8</v>
      </c>
      <c r="AE1048" s="1">
        <v>0.02608</v>
      </c>
      <c r="AF1048" s="1">
        <v>26.08</v>
      </c>
      <c r="AG1048" s="1">
        <v>260.8</v>
      </c>
      <c r="AH1048" s="1">
        <v>0.02608</v>
      </c>
      <c r="AI1048" s="1">
        <v>1044</v>
      </c>
      <c r="AJ1048" s="1" t="s">
        <v>125</v>
      </c>
      <c r="AK1048" s="1" t="s">
        <v>113</v>
      </c>
      <c r="AN1048" s="1">
        <v>26.6</v>
      </c>
      <c r="AO1048" s="1">
        <v>266</v>
      </c>
    </row>
    <row r="1049" s="1" customFormat="1" hidden="1" spans="1:41">
      <c r="A1049" s="1">
        <v>202302</v>
      </c>
      <c r="B1049" s="1" t="s">
        <v>93</v>
      </c>
      <c r="C1049" s="1" t="s">
        <v>94</v>
      </c>
      <c r="D1049" s="1" t="s">
        <v>406</v>
      </c>
      <c r="E1049" s="1" t="s">
        <v>407</v>
      </c>
      <c r="F1049" s="1" t="s">
        <v>97</v>
      </c>
      <c r="G1049" s="1" t="s">
        <v>128</v>
      </c>
      <c r="H1049" s="1" t="s">
        <v>129</v>
      </c>
      <c r="I1049" s="4">
        <v>44971</v>
      </c>
      <c r="J1049" s="1" t="s">
        <v>444</v>
      </c>
      <c r="K1049" s="1" t="s">
        <v>445</v>
      </c>
      <c r="L1049" s="1" t="s">
        <v>444</v>
      </c>
      <c r="M1049" s="1" t="s">
        <v>103</v>
      </c>
      <c r="N1049" s="1" t="s">
        <v>121</v>
      </c>
      <c r="O1049" s="1" t="s">
        <v>444</v>
      </c>
      <c r="P1049" s="1" t="s">
        <v>50</v>
      </c>
      <c r="Q1049" s="1" t="s">
        <v>105</v>
      </c>
      <c r="R1049" s="1" t="s">
        <v>106</v>
      </c>
      <c r="S1049" s="1" t="s">
        <v>146</v>
      </c>
      <c r="T1049" s="1" t="s">
        <v>147</v>
      </c>
      <c r="U1049" s="1" t="s">
        <v>146</v>
      </c>
      <c r="V1049" s="1" t="s">
        <v>147</v>
      </c>
      <c r="W1049" s="1" t="s">
        <v>109</v>
      </c>
      <c r="X1049" s="1" t="s">
        <v>110</v>
      </c>
      <c r="Y1049" s="1" t="s">
        <v>38</v>
      </c>
      <c r="Z1049" s="1" t="s">
        <v>310</v>
      </c>
      <c r="AA1049" s="1">
        <v>221008</v>
      </c>
      <c r="AB1049" s="1">
        <v>10</v>
      </c>
      <c r="AC1049" s="1">
        <v>23.4</v>
      </c>
      <c r="AD1049" s="1">
        <v>234</v>
      </c>
      <c r="AE1049" s="1">
        <v>0.0234</v>
      </c>
      <c r="AF1049" s="1">
        <v>23.4</v>
      </c>
      <c r="AG1049" s="1">
        <v>234</v>
      </c>
      <c r="AH1049" s="1">
        <v>0.0234</v>
      </c>
      <c r="AI1049" s="1">
        <v>1006</v>
      </c>
      <c r="AJ1049" s="1" t="s">
        <v>311</v>
      </c>
      <c r="AK1049" s="1" t="s">
        <v>113</v>
      </c>
      <c r="AN1049" s="1">
        <v>24.1</v>
      </c>
      <c r="AO1049" s="1">
        <v>241</v>
      </c>
    </row>
    <row r="1050" s="1" customFormat="1" spans="1:41">
      <c r="A1050" s="1">
        <v>202302</v>
      </c>
      <c r="B1050" s="1" t="s">
        <v>93</v>
      </c>
      <c r="C1050" s="1" t="s">
        <v>94</v>
      </c>
      <c r="D1050" s="1" t="s">
        <v>406</v>
      </c>
      <c r="E1050" s="1" t="s">
        <v>407</v>
      </c>
      <c r="F1050" s="1" t="s">
        <v>97</v>
      </c>
      <c r="G1050" s="1" t="s">
        <v>128</v>
      </c>
      <c r="H1050" s="1" t="s">
        <v>129</v>
      </c>
      <c r="I1050" s="4">
        <v>44971</v>
      </c>
      <c r="J1050" s="1" t="s">
        <v>829</v>
      </c>
      <c r="K1050" s="1" t="s">
        <v>830</v>
      </c>
      <c r="L1050" s="1" t="s">
        <v>1203</v>
      </c>
      <c r="M1050" s="1" t="s">
        <v>137</v>
      </c>
      <c r="N1050" s="1" t="s">
        <v>137</v>
      </c>
      <c r="P1050" s="1" t="s">
        <v>4</v>
      </c>
      <c r="Q1050" s="1" t="s">
        <v>105</v>
      </c>
      <c r="R1050" s="1" t="s">
        <v>106</v>
      </c>
      <c r="S1050" s="1" t="s">
        <v>122</v>
      </c>
      <c r="T1050" s="1" t="s">
        <v>123</v>
      </c>
      <c r="U1050" s="1" t="s">
        <v>122</v>
      </c>
      <c r="V1050" s="1" t="s">
        <v>123</v>
      </c>
      <c r="W1050" s="1" t="s">
        <v>109</v>
      </c>
      <c r="X1050" s="1" t="s">
        <v>24</v>
      </c>
      <c r="Y1050" s="1" t="s">
        <v>25</v>
      </c>
      <c r="Z1050" s="1" t="s">
        <v>160</v>
      </c>
      <c r="AA1050" s="1">
        <v>221143</v>
      </c>
      <c r="AB1050" s="1">
        <v>5</v>
      </c>
      <c r="AC1050" s="1">
        <v>33.29</v>
      </c>
      <c r="AD1050" s="1">
        <v>166.45</v>
      </c>
      <c r="AE1050" s="1">
        <v>0.016645</v>
      </c>
      <c r="AF1050" s="1">
        <v>33.29</v>
      </c>
      <c r="AG1050" s="1">
        <v>166.45</v>
      </c>
      <c r="AH1050" s="1">
        <v>0.016645</v>
      </c>
      <c r="AI1050" s="1">
        <v>1048</v>
      </c>
      <c r="AJ1050" s="1" t="s">
        <v>161</v>
      </c>
      <c r="AK1050" s="1" t="s">
        <v>113</v>
      </c>
      <c r="AN1050" s="1">
        <v>33.97</v>
      </c>
      <c r="AO1050" s="1">
        <v>169.85</v>
      </c>
    </row>
    <row r="1051" s="1" customFormat="1" spans="1:41">
      <c r="A1051" s="1">
        <v>202302</v>
      </c>
      <c r="B1051" s="1" t="s">
        <v>93</v>
      </c>
      <c r="C1051" s="1" t="s">
        <v>94</v>
      </c>
      <c r="D1051" s="1" t="s">
        <v>406</v>
      </c>
      <c r="E1051" s="1" t="s">
        <v>407</v>
      </c>
      <c r="F1051" s="1" t="s">
        <v>97</v>
      </c>
      <c r="G1051" s="1" t="s">
        <v>128</v>
      </c>
      <c r="H1051" s="1" t="s">
        <v>129</v>
      </c>
      <c r="I1051" s="4">
        <v>44971</v>
      </c>
      <c r="J1051" s="1" t="s">
        <v>1345</v>
      </c>
      <c r="K1051" s="1" t="s">
        <v>1346</v>
      </c>
      <c r="L1051" s="1" t="s">
        <v>1130</v>
      </c>
      <c r="M1051" s="1" t="s">
        <v>137</v>
      </c>
      <c r="N1051" s="1" t="s">
        <v>137</v>
      </c>
      <c r="P1051" s="1" t="s">
        <v>4</v>
      </c>
      <c r="Q1051" s="1" t="s">
        <v>105</v>
      </c>
      <c r="R1051" s="1" t="s">
        <v>106</v>
      </c>
      <c r="S1051" s="1" t="s">
        <v>168</v>
      </c>
      <c r="T1051" s="1" t="s">
        <v>169</v>
      </c>
      <c r="U1051" s="1" t="s">
        <v>168</v>
      </c>
      <c r="V1051" s="1" t="s">
        <v>169</v>
      </c>
      <c r="W1051" s="1" t="s">
        <v>109</v>
      </c>
      <c r="X1051" s="1" t="s">
        <v>110</v>
      </c>
      <c r="Y1051" s="1" t="s">
        <v>35</v>
      </c>
      <c r="Z1051" s="1" t="s">
        <v>111</v>
      </c>
      <c r="AA1051" s="1">
        <v>221203</v>
      </c>
      <c r="AB1051" s="1">
        <v>5</v>
      </c>
      <c r="AC1051" s="1">
        <v>31.29</v>
      </c>
      <c r="AD1051" s="1">
        <v>156.45</v>
      </c>
      <c r="AE1051" s="1">
        <v>0.015645</v>
      </c>
      <c r="AF1051" s="1">
        <v>31.29</v>
      </c>
      <c r="AG1051" s="1">
        <v>156.45</v>
      </c>
      <c r="AH1051" s="1">
        <v>0.015645</v>
      </c>
      <c r="AI1051" s="1">
        <v>1047</v>
      </c>
      <c r="AJ1051" s="1" t="s">
        <v>112</v>
      </c>
      <c r="AK1051" s="1" t="s">
        <v>113</v>
      </c>
      <c r="AN1051" s="1">
        <v>31.92</v>
      </c>
      <c r="AO1051" s="1">
        <v>159.6</v>
      </c>
    </row>
    <row r="1052" s="1" customFormat="1" spans="1:41">
      <c r="A1052" s="1">
        <v>202302</v>
      </c>
      <c r="B1052" s="1" t="s">
        <v>93</v>
      </c>
      <c r="C1052" s="1" t="s">
        <v>94</v>
      </c>
      <c r="D1052" s="1" t="s">
        <v>406</v>
      </c>
      <c r="E1052" s="1" t="s">
        <v>407</v>
      </c>
      <c r="F1052" s="1" t="s">
        <v>97</v>
      </c>
      <c r="G1052" s="1" t="s">
        <v>128</v>
      </c>
      <c r="H1052" s="1" t="s">
        <v>129</v>
      </c>
      <c r="I1052" s="4">
        <v>44972</v>
      </c>
      <c r="J1052" s="1" t="s">
        <v>408</v>
      </c>
      <c r="K1052" s="1" t="s">
        <v>409</v>
      </c>
      <c r="L1052" s="1" t="s">
        <v>1137</v>
      </c>
      <c r="M1052" s="1" t="s">
        <v>103</v>
      </c>
      <c r="N1052" s="1" t="s">
        <v>104</v>
      </c>
      <c r="P1052" s="1" t="s">
        <v>4</v>
      </c>
      <c r="Q1052" s="1" t="s">
        <v>105</v>
      </c>
      <c r="R1052" s="1" t="s">
        <v>106</v>
      </c>
      <c r="S1052" s="1" t="s">
        <v>158</v>
      </c>
      <c r="T1052" s="1" t="s">
        <v>159</v>
      </c>
      <c r="U1052" s="1" t="s">
        <v>158</v>
      </c>
      <c r="V1052" s="1" t="s">
        <v>159</v>
      </c>
      <c r="W1052" s="1" t="s">
        <v>109</v>
      </c>
      <c r="X1052" s="1" t="s">
        <v>24</v>
      </c>
      <c r="Y1052" s="1" t="s">
        <v>25</v>
      </c>
      <c r="Z1052" s="1" t="s">
        <v>160</v>
      </c>
      <c r="AA1052" s="1">
        <v>221143</v>
      </c>
      <c r="AB1052" s="1">
        <v>5</v>
      </c>
      <c r="AC1052" s="1">
        <v>33.29</v>
      </c>
      <c r="AD1052" s="1">
        <v>166.45</v>
      </c>
      <c r="AE1052" s="1">
        <v>0.016645</v>
      </c>
      <c r="AF1052" s="1">
        <v>33.29</v>
      </c>
      <c r="AG1052" s="1">
        <v>166.45</v>
      </c>
      <c r="AH1052" s="1">
        <v>0.016645</v>
      </c>
      <c r="AI1052" s="1">
        <v>1048</v>
      </c>
      <c r="AJ1052" s="1" t="s">
        <v>161</v>
      </c>
      <c r="AK1052" s="1" t="s">
        <v>113</v>
      </c>
      <c r="AN1052" s="1">
        <v>33.97</v>
      </c>
      <c r="AO1052" s="1">
        <v>169.85</v>
      </c>
    </row>
    <row r="1053" s="1" customFormat="1" spans="1:41">
      <c r="A1053" s="1">
        <v>202302</v>
      </c>
      <c r="B1053" s="1" t="s">
        <v>93</v>
      </c>
      <c r="C1053" s="1" t="s">
        <v>94</v>
      </c>
      <c r="D1053" s="1" t="s">
        <v>406</v>
      </c>
      <c r="E1053" s="1" t="s">
        <v>407</v>
      </c>
      <c r="F1053" s="1" t="s">
        <v>97</v>
      </c>
      <c r="G1053" s="1" t="s">
        <v>128</v>
      </c>
      <c r="H1053" s="1" t="s">
        <v>129</v>
      </c>
      <c r="I1053" s="4">
        <v>44972</v>
      </c>
      <c r="J1053" s="1" t="s">
        <v>1347</v>
      </c>
      <c r="K1053" s="1" t="s">
        <v>1348</v>
      </c>
      <c r="L1053" s="1" t="s">
        <v>1196</v>
      </c>
      <c r="M1053" s="1" t="s">
        <v>137</v>
      </c>
      <c r="N1053" s="1" t="s">
        <v>137</v>
      </c>
      <c r="P1053" s="1" t="s">
        <v>4</v>
      </c>
      <c r="Q1053" s="1" t="s">
        <v>105</v>
      </c>
      <c r="R1053" s="1" t="s">
        <v>106</v>
      </c>
      <c r="S1053" s="1" t="s">
        <v>146</v>
      </c>
      <c r="T1053" s="1" t="s">
        <v>147</v>
      </c>
      <c r="U1053" s="1" t="s">
        <v>146</v>
      </c>
      <c r="V1053" s="1" t="s">
        <v>147</v>
      </c>
      <c r="W1053" s="1" t="s">
        <v>109</v>
      </c>
      <c r="X1053" s="1" t="s">
        <v>7</v>
      </c>
      <c r="Y1053" s="1" t="s">
        <v>9</v>
      </c>
      <c r="Z1053" s="1" t="s">
        <v>395</v>
      </c>
      <c r="AA1053" s="1">
        <v>230105</v>
      </c>
      <c r="AB1053" s="1">
        <v>96</v>
      </c>
      <c r="AC1053" s="1">
        <v>9</v>
      </c>
      <c r="AD1053" s="1">
        <v>864</v>
      </c>
      <c r="AE1053" s="1">
        <v>0.0864</v>
      </c>
      <c r="AF1053" s="1">
        <v>9</v>
      </c>
      <c r="AG1053" s="1">
        <v>864</v>
      </c>
      <c r="AH1053" s="1">
        <v>0.0864</v>
      </c>
      <c r="AI1053" s="1">
        <v>3057</v>
      </c>
      <c r="AJ1053" s="1" t="s">
        <v>396</v>
      </c>
      <c r="AK1053" s="1" t="s">
        <v>113</v>
      </c>
      <c r="AN1053" s="1">
        <v>13.9</v>
      </c>
      <c r="AO1053" s="1">
        <v>1334.4</v>
      </c>
    </row>
    <row r="1054" s="1" customFormat="1" spans="1:41">
      <c r="A1054" s="1">
        <v>202302</v>
      </c>
      <c r="B1054" s="1" t="s">
        <v>93</v>
      </c>
      <c r="C1054" s="1" t="s">
        <v>94</v>
      </c>
      <c r="D1054" s="1" t="s">
        <v>406</v>
      </c>
      <c r="E1054" s="1" t="s">
        <v>407</v>
      </c>
      <c r="F1054" s="1" t="s">
        <v>97</v>
      </c>
      <c r="G1054" s="1" t="s">
        <v>128</v>
      </c>
      <c r="H1054" s="1" t="s">
        <v>129</v>
      </c>
      <c r="I1054" s="4">
        <v>44972</v>
      </c>
      <c r="J1054" s="1" t="s">
        <v>1349</v>
      </c>
      <c r="K1054" s="1" t="s">
        <v>1350</v>
      </c>
      <c r="L1054" s="1" t="s">
        <v>1225</v>
      </c>
      <c r="M1054" s="1" t="s">
        <v>137</v>
      </c>
      <c r="N1054" s="1" t="s">
        <v>137</v>
      </c>
      <c r="P1054" s="1" t="s">
        <v>4</v>
      </c>
      <c r="Q1054" s="1" t="s">
        <v>105</v>
      </c>
      <c r="R1054" s="1" t="s">
        <v>106</v>
      </c>
      <c r="S1054" s="1" t="s">
        <v>107</v>
      </c>
      <c r="T1054" s="1" t="s">
        <v>108</v>
      </c>
      <c r="U1054" s="1" t="s">
        <v>107</v>
      </c>
      <c r="V1054" s="1" t="s">
        <v>108</v>
      </c>
      <c r="W1054" s="1" t="s">
        <v>109</v>
      </c>
      <c r="X1054" s="1" t="s">
        <v>30</v>
      </c>
      <c r="Y1054" s="1" t="s">
        <v>31</v>
      </c>
      <c r="Z1054" s="1" t="s">
        <v>286</v>
      </c>
      <c r="AA1054" s="1">
        <v>202210111</v>
      </c>
      <c r="AB1054" s="1">
        <v>3</v>
      </c>
      <c r="AC1054" s="1">
        <v>48.75</v>
      </c>
      <c r="AD1054" s="1">
        <v>146.25</v>
      </c>
      <c r="AE1054" s="1">
        <v>0.014625</v>
      </c>
      <c r="AF1054" s="1">
        <v>48.75</v>
      </c>
      <c r="AG1054" s="1">
        <v>146.25</v>
      </c>
      <c r="AH1054" s="1">
        <v>0.014625</v>
      </c>
      <c r="AI1054" s="1">
        <v>3759</v>
      </c>
      <c r="AJ1054" s="1" t="s">
        <v>287</v>
      </c>
      <c r="AK1054" s="1" t="s">
        <v>113</v>
      </c>
      <c r="AN1054" s="1">
        <v>84.8</v>
      </c>
      <c r="AO1054" s="1">
        <v>254.4</v>
      </c>
    </row>
    <row r="1055" s="1" customFormat="1" spans="1:41">
      <c r="A1055" s="1">
        <v>202302</v>
      </c>
      <c r="B1055" s="1" t="s">
        <v>93</v>
      </c>
      <c r="C1055" s="1" t="s">
        <v>94</v>
      </c>
      <c r="D1055" s="1" t="s">
        <v>406</v>
      </c>
      <c r="E1055" s="1" t="s">
        <v>407</v>
      </c>
      <c r="F1055" s="1" t="s">
        <v>97</v>
      </c>
      <c r="G1055" s="1" t="s">
        <v>128</v>
      </c>
      <c r="H1055" s="1" t="s">
        <v>129</v>
      </c>
      <c r="I1055" s="4">
        <v>44972</v>
      </c>
      <c r="J1055" s="1" t="s">
        <v>1351</v>
      </c>
      <c r="K1055" s="1" t="s">
        <v>1352</v>
      </c>
      <c r="L1055" s="1" t="s">
        <v>1155</v>
      </c>
      <c r="M1055" s="1" t="s">
        <v>103</v>
      </c>
      <c r="N1055" s="1" t="s">
        <v>121</v>
      </c>
      <c r="P1055" s="1" t="s">
        <v>4</v>
      </c>
      <c r="Q1055" s="1" t="s">
        <v>105</v>
      </c>
      <c r="R1055" s="1" t="s">
        <v>106</v>
      </c>
      <c r="S1055" s="1" t="s">
        <v>133</v>
      </c>
      <c r="T1055" s="1" t="s">
        <v>134</v>
      </c>
      <c r="U1055" s="1" t="s">
        <v>133</v>
      </c>
      <c r="V1055" s="1" t="s">
        <v>134</v>
      </c>
      <c r="W1055" s="1" t="s">
        <v>109</v>
      </c>
      <c r="X1055" s="1" t="s">
        <v>110</v>
      </c>
      <c r="Y1055" s="1" t="s">
        <v>35</v>
      </c>
      <c r="Z1055" s="1" t="s">
        <v>111</v>
      </c>
      <c r="AA1055" s="1">
        <v>221203</v>
      </c>
      <c r="AB1055" s="1">
        <v>5</v>
      </c>
      <c r="AC1055" s="1">
        <v>31.29</v>
      </c>
      <c r="AD1055" s="1">
        <v>156.45</v>
      </c>
      <c r="AE1055" s="1">
        <v>0.015645</v>
      </c>
      <c r="AF1055" s="1">
        <v>31.29</v>
      </c>
      <c r="AG1055" s="1">
        <v>156.45</v>
      </c>
      <c r="AH1055" s="1">
        <v>0.015645</v>
      </c>
      <c r="AI1055" s="1">
        <v>1047</v>
      </c>
      <c r="AJ1055" s="1" t="s">
        <v>112</v>
      </c>
      <c r="AK1055" s="1" t="s">
        <v>113</v>
      </c>
      <c r="AN1055" s="1">
        <v>31.92</v>
      </c>
      <c r="AO1055" s="1">
        <v>159.6</v>
      </c>
    </row>
    <row r="1056" s="1" customFormat="1" spans="1:41">
      <c r="A1056" s="1">
        <v>202302</v>
      </c>
      <c r="B1056" s="1" t="s">
        <v>93</v>
      </c>
      <c r="C1056" s="1" t="s">
        <v>94</v>
      </c>
      <c r="D1056" s="1" t="s">
        <v>406</v>
      </c>
      <c r="E1056" s="1" t="s">
        <v>407</v>
      </c>
      <c r="F1056" s="1" t="s">
        <v>97</v>
      </c>
      <c r="G1056" s="1" t="s">
        <v>128</v>
      </c>
      <c r="H1056" s="1" t="s">
        <v>129</v>
      </c>
      <c r="I1056" s="4">
        <v>44972</v>
      </c>
      <c r="J1056" s="1" t="s">
        <v>1353</v>
      </c>
      <c r="K1056" s="1" t="s">
        <v>1354</v>
      </c>
      <c r="L1056" s="1" t="s">
        <v>1155</v>
      </c>
      <c r="M1056" s="1" t="s">
        <v>103</v>
      </c>
      <c r="N1056" s="1" t="s">
        <v>121</v>
      </c>
      <c r="P1056" s="1" t="s">
        <v>4</v>
      </c>
      <c r="Q1056" s="1" t="s">
        <v>105</v>
      </c>
      <c r="R1056" s="1" t="s">
        <v>106</v>
      </c>
      <c r="S1056" s="1" t="s">
        <v>133</v>
      </c>
      <c r="T1056" s="1" t="s">
        <v>134</v>
      </c>
      <c r="U1056" s="1" t="s">
        <v>133</v>
      </c>
      <c r="V1056" s="1" t="s">
        <v>134</v>
      </c>
      <c r="W1056" s="1" t="s">
        <v>109</v>
      </c>
      <c r="X1056" s="1" t="s">
        <v>110</v>
      </c>
      <c r="Y1056" s="1" t="s">
        <v>35</v>
      </c>
      <c r="Z1056" s="1" t="s">
        <v>111</v>
      </c>
      <c r="AA1056" s="1">
        <v>221203</v>
      </c>
      <c r="AB1056" s="1">
        <v>5</v>
      </c>
      <c r="AC1056" s="1">
        <v>31.29</v>
      </c>
      <c r="AD1056" s="1">
        <v>156.45</v>
      </c>
      <c r="AE1056" s="1">
        <v>0.015645</v>
      </c>
      <c r="AF1056" s="1">
        <v>31.29</v>
      </c>
      <c r="AG1056" s="1">
        <v>156.45</v>
      </c>
      <c r="AH1056" s="1">
        <v>0.015645</v>
      </c>
      <c r="AI1056" s="1">
        <v>1047</v>
      </c>
      <c r="AJ1056" s="1" t="s">
        <v>112</v>
      </c>
      <c r="AK1056" s="1" t="s">
        <v>113</v>
      </c>
      <c r="AN1056" s="1">
        <v>31.92</v>
      </c>
      <c r="AO1056" s="1">
        <v>159.6</v>
      </c>
    </row>
    <row r="1057" s="1" customFormat="1" spans="1:41">
      <c r="A1057" s="1">
        <v>202302</v>
      </c>
      <c r="B1057" s="1" t="s">
        <v>93</v>
      </c>
      <c r="C1057" s="1" t="s">
        <v>94</v>
      </c>
      <c r="D1057" s="1" t="s">
        <v>406</v>
      </c>
      <c r="E1057" s="1" t="s">
        <v>407</v>
      </c>
      <c r="F1057" s="1" t="s">
        <v>97</v>
      </c>
      <c r="G1057" s="1" t="s">
        <v>128</v>
      </c>
      <c r="H1057" s="1" t="s">
        <v>129</v>
      </c>
      <c r="I1057" s="4">
        <v>44972</v>
      </c>
      <c r="J1057" s="1" t="s">
        <v>1355</v>
      </c>
      <c r="K1057" s="1" t="s">
        <v>1356</v>
      </c>
      <c r="L1057" s="1" t="s">
        <v>1134</v>
      </c>
      <c r="M1057" s="1" t="s">
        <v>103</v>
      </c>
      <c r="N1057" s="1" t="s">
        <v>121</v>
      </c>
      <c r="P1057" s="1" t="s">
        <v>4</v>
      </c>
      <c r="Q1057" s="1" t="s">
        <v>105</v>
      </c>
      <c r="R1057" s="1" t="s">
        <v>106</v>
      </c>
      <c r="S1057" s="1" t="s">
        <v>186</v>
      </c>
      <c r="T1057" s="1" t="s">
        <v>187</v>
      </c>
      <c r="U1057" s="1" t="s">
        <v>186</v>
      </c>
      <c r="V1057" s="1" t="s">
        <v>187</v>
      </c>
      <c r="W1057" s="1" t="s">
        <v>109</v>
      </c>
      <c r="X1057" s="1" t="s">
        <v>12</v>
      </c>
      <c r="Y1057" s="1" t="s">
        <v>15</v>
      </c>
      <c r="Z1057" s="1" t="s">
        <v>250</v>
      </c>
      <c r="AA1057" s="1">
        <v>221122</v>
      </c>
      <c r="AB1057" s="1">
        <v>5</v>
      </c>
      <c r="AC1057" s="1">
        <v>48.96</v>
      </c>
      <c r="AD1057" s="1">
        <v>244.8</v>
      </c>
      <c r="AE1057" s="1">
        <v>0.02448</v>
      </c>
      <c r="AF1057" s="1">
        <v>48.96</v>
      </c>
      <c r="AG1057" s="1">
        <v>244.8</v>
      </c>
      <c r="AH1057" s="1">
        <v>0.02448</v>
      </c>
      <c r="AI1057" s="1">
        <v>3657</v>
      </c>
      <c r="AJ1057" s="1" t="s">
        <v>251</v>
      </c>
      <c r="AK1057" s="1" t="s">
        <v>113</v>
      </c>
      <c r="AN1057" s="1">
        <v>52.8</v>
      </c>
      <c r="AO1057" s="1">
        <v>264</v>
      </c>
    </row>
    <row r="1058" s="1" customFormat="1" hidden="1" spans="1:41">
      <c r="A1058" s="1">
        <v>202302</v>
      </c>
      <c r="B1058" s="1" t="s">
        <v>93</v>
      </c>
      <c r="C1058" s="1" t="s">
        <v>94</v>
      </c>
      <c r="D1058" s="1" t="s">
        <v>406</v>
      </c>
      <c r="E1058" s="1" t="s">
        <v>407</v>
      </c>
      <c r="F1058" s="1" t="s">
        <v>97</v>
      </c>
      <c r="G1058" s="1" t="s">
        <v>128</v>
      </c>
      <c r="H1058" s="1" t="s">
        <v>129</v>
      </c>
      <c r="I1058" s="4">
        <v>44972</v>
      </c>
      <c r="J1058" s="1" t="s">
        <v>532</v>
      </c>
      <c r="K1058" s="1" t="s">
        <v>533</v>
      </c>
      <c r="L1058" s="1" t="s">
        <v>1196</v>
      </c>
      <c r="M1058" s="1" t="s">
        <v>103</v>
      </c>
      <c r="N1058" s="1" t="s">
        <v>104</v>
      </c>
      <c r="O1058" s="1" t="s">
        <v>429</v>
      </c>
      <c r="P1058" s="1" t="s">
        <v>50</v>
      </c>
      <c r="Q1058" s="1" t="s">
        <v>105</v>
      </c>
      <c r="R1058" s="1" t="s">
        <v>106</v>
      </c>
      <c r="S1058" s="1" t="s">
        <v>186</v>
      </c>
      <c r="T1058" s="1" t="s">
        <v>187</v>
      </c>
      <c r="U1058" s="1" t="s">
        <v>186</v>
      </c>
      <c r="V1058" s="1" t="s">
        <v>187</v>
      </c>
      <c r="W1058" s="1" t="s">
        <v>109</v>
      </c>
      <c r="X1058" s="1" t="s">
        <v>110</v>
      </c>
      <c r="Y1058" s="1" t="s">
        <v>35</v>
      </c>
      <c r="Z1058" s="1" t="s">
        <v>111</v>
      </c>
      <c r="AA1058" s="1">
        <v>221203</v>
      </c>
      <c r="AB1058" s="1">
        <v>5</v>
      </c>
      <c r="AC1058" s="1">
        <v>31.29</v>
      </c>
      <c r="AD1058" s="1">
        <v>156.45</v>
      </c>
      <c r="AE1058" s="1">
        <v>0.015645</v>
      </c>
      <c r="AF1058" s="1">
        <v>31.29</v>
      </c>
      <c r="AG1058" s="1">
        <v>156.45</v>
      </c>
      <c r="AH1058" s="1">
        <v>0.015645</v>
      </c>
      <c r="AI1058" s="1">
        <v>1047</v>
      </c>
      <c r="AJ1058" s="1" t="s">
        <v>112</v>
      </c>
      <c r="AK1058" s="1" t="s">
        <v>113</v>
      </c>
      <c r="AN1058" s="1">
        <v>31.92</v>
      </c>
      <c r="AO1058" s="1">
        <v>159.6</v>
      </c>
    </row>
    <row r="1059" s="1" customFormat="1" spans="1:41">
      <c r="A1059" s="1">
        <v>202302</v>
      </c>
      <c r="B1059" s="1" t="s">
        <v>93</v>
      </c>
      <c r="C1059" s="1" t="s">
        <v>94</v>
      </c>
      <c r="D1059" s="1" t="s">
        <v>406</v>
      </c>
      <c r="E1059" s="1" t="s">
        <v>407</v>
      </c>
      <c r="F1059" s="1" t="s">
        <v>97</v>
      </c>
      <c r="G1059" s="1" t="s">
        <v>128</v>
      </c>
      <c r="H1059" s="1" t="s">
        <v>129</v>
      </c>
      <c r="I1059" s="4">
        <v>44972</v>
      </c>
      <c r="J1059" s="1" t="s">
        <v>1357</v>
      </c>
      <c r="K1059" s="1" t="s">
        <v>1358</v>
      </c>
      <c r="L1059" s="1" t="s">
        <v>1148</v>
      </c>
      <c r="M1059" s="1" t="s">
        <v>103</v>
      </c>
      <c r="N1059" s="1" t="s">
        <v>121</v>
      </c>
      <c r="P1059" s="1" t="s">
        <v>4</v>
      </c>
      <c r="Q1059" s="1" t="s">
        <v>105</v>
      </c>
      <c r="R1059" s="1" t="s">
        <v>106</v>
      </c>
      <c r="S1059" s="1" t="s">
        <v>146</v>
      </c>
      <c r="T1059" s="1" t="s">
        <v>147</v>
      </c>
      <c r="U1059" s="1" t="s">
        <v>146</v>
      </c>
      <c r="V1059" s="1" t="s">
        <v>147</v>
      </c>
      <c r="W1059" s="1" t="s">
        <v>109</v>
      </c>
      <c r="X1059" s="1" t="s">
        <v>110</v>
      </c>
      <c r="Y1059" s="1" t="s">
        <v>35</v>
      </c>
      <c r="Z1059" s="1" t="s">
        <v>111</v>
      </c>
      <c r="AA1059" s="1">
        <v>221203</v>
      </c>
      <c r="AB1059" s="1">
        <v>5</v>
      </c>
      <c r="AC1059" s="1">
        <v>31.29</v>
      </c>
      <c r="AD1059" s="1">
        <v>156.45</v>
      </c>
      <c r="AE1059" s="1">
        <v>0.015645</v>
      </c>
      <c r="AF1059" s="1">
        <v>31.29</v>
      </c>
      <c r="AG1059" s="1">
        <v>156.45</v>
      </c>
      <c r="AH1059" s="1">
        <v>0.015645</v>
      </c>
      <c r="AI1059" s="1">
        <v>1047</v>
      </c>
      <c r="AJ1059" s="1" t="s">
        <v>112</v>
      </c>
      <c r="AK1059" s="1" t="s">
        <v>113</v>
      </c>
      <c r="AN1059" s="1">
        <v>31.92</v>
      </c>
      <c r="AO1059" s="1">
        <v>159.6</v>
      </c>
    </row>
    <row r="1060" s="1" customFormat="1" hidden="1" spans="1:41">
      <c r="A1060" s="1">
        <v>202302</v>
      </c>
      <c r="B1060" s="1" t="s">
        <v>93</v>
      </c>
      <c r="C1060" s="1" t="s">
        <v>94</v>
      </c>
      <c r="D1060" s="1" t="s">
        <v>406</v>
      </c>
      <c r="E1060" s="1" t="s">
        <v>407</v>
      </c>
      <c r="F1060" s="1" t="s">
        <v>97</v>
      </c>
      <c r="G1060" s="1" t="s">
        <v>128</v>
      </c>
      <c r="H1060" s="1" t="s">
        <v>129</v>
      </c>
      <c r="I1060" s="4">
        <v>44972</v>
      </c>
      <c r="J1060" s="1" t="s">
        <v>270</v>
      </c>
      <c r="K1060" s="1" t="s">
        <v>271</v>
      </c>
      <c r="L1060" s="1" t="s">
        <v>270</v>
      </c>
      <c r="M1060" s="1" t="s">
        <v>103</v>
      </c>
      <c r="N1060" s="1" t="s">
        <v>121</v>
      </c>
      <c r="O1060" s="1" t="s">
        <v>270</v>
      </c>
      <c r="P1060" s="1" t="s">
        <v>50</v>
      </c>
      <c r="Q1060" s="1" t="s">
        <v>105</v>
      </c>
      <c r="R1060" s="1" t="s">
        <v>106</v>
      </c>
      <c r="S1060" s="1" t="s">
        <v>146</v>
      </c>
      <c r="T1060" s="1" t="s">
        <v>147</v>
      </c>
      <c r="U1060" s="1" t="s">
        <v>146</v>
      </c>
      <c r="V1060" s="1" t="s">
        <v>147</v>
      </c>
      <c r="W1060" s="1" t="s">
        <v>109</v>
      </c>
      <c r="X1060" s="1" t="s">
        <v>110</v>
      </c>
      <c r="Y1060" s="1" t="s">
        <v>35</v>
      </c>
      <c r="Z1060" s="1" t="s">
        <v>111</v>
      </c>
      <c r="AA1060" s="1">
        <v>221203</v>
      </c>
      <c r="AB1060" s="1">
        <v>10</v>
      </c>
      <c r="AC1060" s="1">
        <v>31.29</v>
      </c>
      <c r="AD1060" s="1">
        <v>312.9</v>
      </c>
      <c r="AE1060" s="1">
        <v>0.03129</v>
      </c>
      <c r="AF1060" s="1">
        <v>31.29</v>
      </c>
      <c r="AG1060" s="1">
        <v>312.9</v>
      </c>
      <c r="AH1060" s="1">
        <v>0.03129</v>
      </c>
      <c r="AI1060" s="1">
        <v>1047</v>
      </c>
      <c r="AJ1060" s="1" t="s">
        <v>112</v>
      </c>
      <c r="AK1060" s="1" t="s">
        <v>113</v>
      </c>
      <c r="AN1060" s="1">
        <v>31.92</v>
      </c>
      <c r="AO1060" s="1">
        <v>319.2</v>
      </c>
    </row>
    <row r="1061" s="1" customFormat="1" spans="1:41">
      <c r="A1061" s="1">
        <v>202302</v>
      </c>
      <c r="B1061" s="1" t="s">
        <v>93</v>
      </c>
      <c r="C1061" s="1" t="s">
        <v>94</v>
      </c>
      <c r="D1061" s="1" t="s">
        <v>406</v>
      </c>
      <c r="E1061" s="1" t="s">
        <v>407</v>
      </c>
      <c r="F1061" s="1" t="s">
        <v>97</v>
      </c>
      <c r="G1061" s="1" t="s">
        <v>128</v>
      </c>
      <c r="H1061" s="1" t="s">
        <v>129</v>
      </c>
      <c r="I1061" s="4">
        <v>44972</v>
      </c>
      <c r="J1061" s="1" t="s">
        <v>1359</v>
      </c>
      <c r="K1061" s="1" t="s">
        <v>1360</v>
      </c>
      <c r="L1061" s="1" t="s">
        <v>1212</v>
      </c>
      <c r="M1061" s="1" t="s">
        <v>137</v>
      </c>
      <c r="N1061" s="1" t="s">
        <v>137</v>
      </c>
      <c r="P1061" s="1" t="s">
        <v>43</v>
      </c>
      <c r="Q1061" s="1" t="s">
        <v>105</v>
      </c>
      <c r="R1061" s="1" t="s">
        <v>106</v>
      </c>
      <c r="S1061" s="1" t="s">
        <v>174</v>
      </c>
      <c r="T1061" s="1" t="s">
        <v>175</v>
      </c>
      <c r="U1061" s="1" t="s">
        <v>174</v>
      </c>
      <c r="V1061" s="1" t="s">
        <v>175</v>
      </c>
      <c r="W1061" s="1" t="s">
        <v>109</v>
      </c>
      <c r="X1061" s="1" t="s">
        <v>12</v>
      </c>
      <c r="Y1061" s="1" t="s">
        <v>15</v>
      </c>
      <c r="Z1061" s="1" t="s">
        <v>250</v>
      </c>
      <c r="AA1061" s="1">
        <v>221122</v>
      </c>
      <c r="AB1061" s="1">
        <v>20</v>
      </c>
      <c r="AC1061" s="1">
        <v>48.96</v>
      </c>
      <c r="AD1061" s="1">
        <v>979.2</v>
      </c>
      <c r="AE1061" s="1">
        <v>0.09792</v>
      </c>
      <c r="AF1061" s="1">
        <v>48.96</v>
      </c>
      <c r="AG1061" s="1">
        <v>979.2</v>
      </c>
      <c r="AH1061" s="1">
        <v>0.09792</v>
      </c>
      <c r="AI1061" s="1">
        <v>3657</v>
      </c>
      <c r="AJ1061" s="1" t="s">
        <v>251</v>
      </c>
      <c r="AK1061" s="1" t="s">
        <v>113</v>
      </c>
      <c r="AN1061" s="1">
        <v>52.8</v>
      </c>
      <c r="AO1061" s="1">
        <v>1056</v>
      </c>
    </row>
    <row r="1062" s="1" customFormat="1" spans="1:41">
      <c r="A1062" s="1">
        <v>202302</v>
      </c>
      <c r="B1062" s="1" t="s">
        <v>93</v>
      </c>
      <c r="C1062" s="1" t="s">
        <v>94</v>
      </c>
      <c r="D1062" s="1" t="s">
        <v>406</v>
      </c>
      <c r="E1062" s="1" t="s">
        <v>407</v>
      </c>
      <c r="F1062" s="1" t="s">
        <v>97</v>
      </c>
      <c r="G1062" s="1" t="s">
        <v>128</v>
      </c>
      <c r="H1062" s="1" t="s">
        <v>129</v>
      </c>
      <c r="I1062" s="4">
        <v>44972</v>
      </c>
      <c r="J1062" s="1" t="s">
        <v>1012</v>
      </c>
      <c r="K1062" s="1" t="s">
        <v>1013</v>
      </c>
      <c r="L1062" s="1" t="s">
        <v>1148</v>
      </c>
      <c r="M1062" s="1" t="s">
        <v>137</v>
      </c>
      <c r="N1062" s="1" t="s">
        <v>137</v>
      </c>
      <c r="P1062" s="1" t="s">
        <v>43</v>
      </c>
      <c r="Q1062" s="1" t="s">
        <v>105</v>
      </c>
      <c r="R1062" s="1" t="s">
        <v>106</v>
      </c>
      <c r="S1062" s="1" t="s">
        <v>146</v>
      </c>
      <c r="T1062" s="1" t="s">
        <v>147</v>
      </c>
      <c r="U1062" s="1" t="s">
        <v>146</v>
      </c>
      <c r="V1062" s="1" t="s">
        <v>147</v>
      </c>
      <c r="W1062" s="1" t="s">
        <v>109</v>
      </c>
      <c r="X1062" s="1" t="s">
        <v>12</v>
      </c>
      <c r="Y1062" s="1" t="s">
        <v>15</v>
      </c>
      <c r="Z1062" s="1" t="s">
        <v>250</v>
      </c>
      <c r="AA1062" s="1">
        <v>221122</v>
      </c>
      <c r="AB1062" s="1">
        <v>15</v>
      </c>
      <c r="AC1062" s="1">
        <v>48.96</v>
      </c>
      <c r="AD1062" s="1">
        <v>734.4</v>
      </c>
      <c r="AE1062" s="1">
        <v>0.07344</v>
      </c>
      <c r="AF1062" s="1">
        <v>48.96</v>
      </c>
      <c r="AG1062" s="1">
        <v>734.4</v>
      </c>
      <c r="AH1062" s="1">
        <v>0.07344</v>
      </c>
      <c r="AI1062" s="1">
        <v>3657</v>
      </c>
      <c r="AJ1062" s="1" t="s">
        <v>251</v>
      </c>
      <c r="AK1062" s="1" t="s">
        <v>113</v>
      </c>
      <c r="AN1062" s="1">
        <v>53.3</v>
      </c>
      <c r="AO1062" s="1">
        <v>799.5</v>
      </c>
    </row>
    <row r="1063" s="1" customFormat="1" spans="1:41">
      <c r="A1063" s="1">
        <v>202302</v>
      </c>
      <c r="B1063" s="1" t="s">
        <v>93</v>
      </c>
      <c r="C1063" s="1" t="s">
        <v>94</v>
      </c>
      <c r="D1063" s="1" t="s">
        <v>406</v>
      </c>
      <c r="E1063" s="1" t="s">
        <v>407</v>
      </c>
      <c r="F1063" s="1" t="s">
        <v>97</v>
      </c>
      <c r="G1063" s="1" t="s">
        <v>128</v>
      </c>
      <c r="H1063" s="1" t="s">
        <v>129</v>
      </c>
      <c r="I1063" s="4">
        <v>44972</v>
      </c>
      <c r="J1063" s="1" t="s">
        <v>1012</v>
      </c>
      <c r="K1063" s="1" t="s">
        <v>1013</v>
      </c>
      <c r="L1063" s="1" t="s">
        <v>1148</v>
      </c>
      <c r="M1063" s="1" t="s">
        <v>137</v>
      </c>
      <c r="N1063" s="1" t="s">
        <v>137</v>
      </c>
      <c r="P1063" s="1" t="s">
        <v>43</v>
      </c>
      <c r="Q1063" s="1" t="s">
        <v>105</v>
      </c>
      <c r="R1063" s="1" t="s">
        <v>106</v>
      </c>
      <c r="S1063" s="1" t="s">
        <v>146</v>
      </c>
      <c r="T1063" s="1" t="s">
        <v>147</v>
      </c>
      <c r="U1063" s="1" t="s">
        <v>146</v>
      </c>
      <c r="V1063" s="1" t="s">
        <v>147</v>
      </c>
      <c r="W1063" s="1" t="s">
        <v>109</v>
      </c>
      <c r="X1063" s="1" t="s">
        <v>110</v>
      </c>
      <c r="Y1063" s="1" t="s">
        <v>35</v>
      </c>
      <c r="Z1063" s="1" t="s">
        <v>111</v>
      </c>
      <c r="AA1063" s="1">
        <v>221203</v>
      </c>
      <c r="AB1063" s="1">
        <v>10</v>
      </c>
      <c r="AC1063" s="1">
        <v>31.29</v>
      </c>
      <c r="AD1063" s="1">
        <v>312.9</v>
      </c>
      <c r="AE1063" s="1">
        <v>0.03129</v>
      </c>
      <c r="AF1063" s="1">
        <v>31.29</v>
      </c>
      <c r="AG1063" s="1">
        <v>312.9</v>
      </c>
      <c r="AH1063" s="1">
        <v>0.03129</v>
      </c>
      <c r="AI1063" s="1">
        <v>1047</v>
      </c>
      <c r="AJ1063" s="1" t="s">
        <v>112</v>
      </c>
      <c r="AK1063" s="1" t="s">
        <v>113</v>
      </c>
      <c r="AN1063" s="1">
        <v>31.92</v>
      </c>
      <c r="AO1063" s="1">
        <v>319.2</v>
      </c>
    </row>
    <row r="1064" s="1" customFormat="1" spans="1:41">
      <c r="A1064" s="1">
        <v>202302</v>
      </c>
      <c r="B1064" s="1" t="s">
        <v>93</v>
      </c>
      <c r="C1064" s="1" t="s">
        <v>94</v>
      </c>
      <c r="D1064" s="1" t="s">
        <v>406</v>
      </c>
      <c r="E1064" s="1" t="s">
        <v>407</v>
      </c>
      <c r="F1064" s="1" t="s">
        <v>97</v>
      </c>
      <c r="G1064" s="1" t="s">
        <v>128</v>
      </c>
      <c r="H1064" s="1" t="s">
        <v>129</v>
      </c>
      <c r="I1064" s="4">
        <v>44972</v>
      </c>
      <c r="J1064" s="1" t="s">
        <v>1361</v>
      </c>
      <c r="K1064" s="1" t="s">
        <v>1362</v>
      </c>
      <c r="L1064" s="1" t="s">
        <v>1203</v>
      </c>
      <c r="M1064" s="1" t="s">
        <v>137</v>
      </c>
      <c r="N1064" s="1" t="s">
        <v>137</v>
      </c>
      <c r="P1064" s="1" t="s">
        <v>4</v>
      </c>
      <c r="Q1064" s="1" t="s">
        <v>105</v>
      </c>
      <c r="R1064" s="1" t="s">
        <v>106</v>
      </c>
      <c r="S1064" s="1" t="s">
        <v>122</v>
      </c>
      <c r="T1064" s="1" t="s">
        <v>123</v>
      </c>
      <c r="U1064" s="1" t="s">
        <v>122</v>
      </c>
      <c r="V1064" s="1" t="s">
        <v>123</v>
      </c>
      <c r="W1064" s="1" t="s">
        <v>109</v>
      </c>
      <c r="X1064" s="1" t="s">
        <v>12</v>
      </c>
      <c r="Y1064" s="1" t="s">
        <v>15</v>
      </c>
      <c r="Z1064" s="1" t="s">
        <v>250</v>
      </c>
      <c r="AA1064" s="1">
        <v>221122</v>
      </c>
      <c r="AB1064" s="1">
        <v>5</v>
      </c>
      <c r="AC1064" s="1">
        <v>48.96</v>
      </c>
      <c r="AD1064" s="1">
        <v>244.8</v>
      </c>
      <c r="AE1064" s="1">
        <v>0.02448</v>
      </c>
      <c r="AF1064" s="1">
        <v>48.96</v>
      </c>
      <c r="AG1064" s="1">
        <v>244.8</v>
      </c>
      <c r="AH1064" s="1">
        <v>0.02448</v>
      </c>
      <c r="AI1064" s="1">
        <v>3657</v>
      </c>
      <c r="AJ1064" s="1" t="s">
        <v>251</v>
      </c>
      <c r="AK1064" s="1" t="s">
        <v>113</v>
      </c>
      <c r="AN1064" s="1">
        <v>52.8</v>
      </c>
      <c r="AO1064" s="1">
        <v>264</v>
      </c>
    </row>
    <row r="1065" s="1" customFormat="1" spans="1:41">
      <c r="A1065" s="1">
        <v>202302</v>
      </c>
      <c r="B1065" s="1" t="s">
        <v>93</v>
      </c>
      <c r="C1065" s="1" t="s">
        <v>94</v>
      </c>
      <c r="D1065" s="1" t="s">
        <v>406</v>
      </c>
      <c r="E1065" s="1" t="s">
        <v>407</v>
      </c>
      <c r="F1065" s="1" t="s">
        <v>97</v>
      </c>
      <c r="G1065" s="1" t="s">
        <v>128</v>
      </c>
      <c r="H1065" s="1" t="s">
        <v>129</v>
      </c>
      <c r="I1065" s="4">
        <v>44972</v>
      </c>
      <c r="J1065" s="1" t="s">
        <v>1363</v>
      </c>
      <c r="K1065" s="1" t="s">
        <v>1364</v>
      </c>
      <c r="L1065" s="1" t="s">
        <v>1130</v>
      </c>
      <c r="M1065" s="1" t="s">
        <v>137</v>
      </c>
      <c r="N1065" s="1" t="s">
        <v>137</v>
      </c>
      <c r="P1065" s="1" t="s">
        <v>4</v>
      </c>
      <c r="Q1065" s="1" t="s">
        <v>105</v>
      </c>
      <c r="R1065" s="1" t="s">
        <v>106</v>
      </c>
      <c r="S1065" s="1" t="s">
        <v>168</v>
      </c>
      <c r="T1065" s="1" t="s">
        <v>169</v>
      </c>
      <c r="U1065" s="1" t="s">
        <v>168</v>
      </c>
      <c r="V1065" s="1" t="s">
        <v>169</v>
      </c>
      <c r="W1065" s="1" t="s">
        <v>109</v>
      </c>
      <c r="X1065" s="1" t="s">
        <v>110</v>
      </c>
      <c r="Y1065" s="1" t="s">
        <v>35</v>
      </c>
      <c r="Z1065" s="1" t="s">
        <v>111</v>
      </c>
      <c r="AA1065" s="1">
        <v>221203</v>
      </c>
      <c r="AB1065" s="1">
        <v>10</v>
      </c>
      <c r="AC1065" s="1">
        <v>31.29</v>
      </c>
      <c r="AD1065" s="1">
        <v>312.9</v>
      </c>
      <c r="AE1065" s="1">
        <v>0.03129</v>
      </c>
      <c r="AF1065" s="1">
        <v>31.29</v>
      </c>
      <c r="AG1065" s="1">
        <v>312.9</v>
      </c>
      <c r="AH1065" s="1">
        <v>0.03129</v>
      </c>
      <c r="AI1065" s="1">
        <v>1047</v>
      </c>
      <c r="AJ1065" s="1" t="s">
        <v>112</v>
      </c>
      <c r="AK1065" s="1" t="s">
        <v>113</v>
      </c>
      <c r="AN1065" s="1">
        <v>31.92</v>
      </c>
      <c r="AO1065" s="1">
        <v>319.2</v>
      </c>
    </row>
    <row r="1066" s="1" customFormat="1" spans="1:41">
      <c r="A1066" s="1">
        <v>202302</v>
      </c>
      <c r="B1066" s="1" t="s">
        <v>93</v>
      </c>
      <c r="C1066" s="1" t="s">
        <v>94</v>
      </c>
      <c r="D1066" s="1" t="s">
        <v>406</v>
      </c>
      <c r="E1066" s="1" t="s">
        <v>407</v>
      </c>
      <c r="F1066" s="1" t="s">
        <v>97</v>
      </c>
      <c r="G1066" s="1" t="s">
        <v>128</v>
      </c>
      <c r="H1066" s="1" t="s">
        <v>129</v>
      </c>
      <c r="I1066" s="4">
        <v>44972</v>
      </c>
      <c r="J1066" s="1" t="s">
        <v>1365</v>
      </c>
      <c r="K1066" s="1" t="s">
        <v>1366</v>
      </c>
      <c r="L1066" s="1" t="s">
        <v>1130</v>
      </c>
      <c r="M1066" s="1" t="s">
        <v>103</v>
      </c>
      <c r="N1066" s="1" t="s">
        <v>121</v>
      </c>
      <c r="P1066" s="1" t="s">
        <v>4</v>
      </c>
      <c r="Q1066" s="1" t="s">
        <v>105</v>
      </c>
      <c r="R1066" s="1" t="s">
        <v>106</v>
      </c>
      <c r="S1066" s="1" t="s">
        <v>168</v>
      </c>
      <c r="T1066" s="1" t="s">
        <v>169</v>
      </c>
      <c r="U1066" s="1" t="s">
        <v>168</v>
      </c>
      <c r="V1066" s="1" t="s">
        <v>169</v>
      </c>
      <c r="W1066" s="1" t="s">
        <v>109</v>
      </c>
      <c r="X1066" s="1" t="s">
        <v>19</v>
      </c>
      <c r="Y1066" s="1" t="s">
        <v>20</v>
      </c>
      <c r="Z1066" s="1" t="s">
        <v>202</v>
      </c>
      <c r="AA1066" s="1">
        <v>220810</v>
      </c>
      <c r="AB1066" s="1">
        <v>5</v>
      </c>
      <c r="AC1066" s="1">
        <v>19.68</v>
      </c>
      <c r="AD1066" s="1">
        <v>98.4</v>
      </c>
      <c r="AE1066" s="1">
        <v>0.00984</v>
      </c>
      <c r="AF1066" s="1">
        <v>19.68</v>
      </c>
      <c r="AG1066" s="1">
        <v>98.4</v>
      </c>
      <c r="AH1066" s="1">
        <v>0.00984</v>
      </c>
      <c r="AI1066" s="1">
        <v>3560</v>
      </c>
      <c r="AJ1066" s="1" t="s">
        <v>203</v>
      </c>
      <c r="AK1066" s="1" t="s">
        <v>113</v>
      </c>
      <c r="AN1066" s="1">
        <v>20.08</v>
      </c>
      <c r="AO1066" s="1">
        <v>100.4</v>
      </c>
    </row>
    <row r="1067" s="1" customFormat="1" spans="1:41">
      <c r="A1067" s="1">
        <v>202302</v>
      </c>
      <c r="B1067" s="1" t="s">
        <v>93</v>
      </c>
      <c r="C1067" s="1" t="s">
        <v>94</v>
      </c>
      <c r="D1067" s="1" t="s">
        <v>406</v>
      </c>
      <c r="E1067" s="1" t="s">
        <v>407</v>
      </c>
      <c r="F1067" s="1" t="s">
        <v>97</v>
      </c>
      <c r="G1067" s="1" t="s">
        <v>128</v>
      </c>
      <c r="H1067" s="1" t="s">
        <v>129</v>
      </c>
      <c r="I1067" s="4">
        <v>44972</v>
      </c>
      <c r="J1067" s="1" t="s">
        <v>1367</v>
      </c>
      <c r="K1067" s="1" t="s">
        <v>1368</v>
      </c>
      <c r="L1067" s="1" t="s">
        <v>1130</v>
      </c>
      <c r="M1067" s="1" t="s">
        <v>103</v>
      </c>
      <c r="N1067" s="1" t="s">
        <v>121</v>
      </c>
      <c r="P1067" s="1" t="s">
        <v>4</v>
      </c>
      <c r="Q1067" s="1" t="s">
        <v>105</v>
      </c>
      <c r="R1067" s="1" t="s">
        <v>106</v>
      </c>
      <c r="S1067" s="1" t="s">
        <v>168</v>
      </c>
      <c r="T1067" s="1" t="s">
        <v>169</v>
      </c>
      <c r="U1067" s="1" t="s">
        <v>168</v>
      </c>
      <c r="V1067" s="1" t="s">
        <v>169</v>
      </c>
      <c r="W1067" s="1" t="s">
        <v>109</v>
      </c>
      <c r="X1067" s="1" t="s">
        <v>110</v>
      </c>
      <c r="Y1067" s="1" t="s">
        <v>35</v>
      </c>
      <c r="Z1067" s="1" t="s">
        <v>111</v>
      </c>
      <c r="AA1067" s="1">
        <v>221203</v>
      </c>
      <c r="AB1067" s="1">
        <v>10</v>
      </c>
      <c r="AC1067" s="1">
        <v>31.29</v>
      </c>
      <c r="AD1067" s="1">
        <v>312.9</v>
      </c>
      <c r="AE1067" s="1">
        <v>0.03129</v>
      </c>
      <c r="AF1067" s="1">
        <v>31.29</v>
      </c>
      <c r="AG1067" s="1">
        <v>312.9</v>
      </c>
      <c r="AH1067" s="1">
        <v>0.03129</v>
      </c>
      <c r="AI1067" s="1">
        <v>1047</v>
      </c>
      <c r="AJ1067" s="1" t="s">
        <v>112</v>
      </c>
      <c r="AK1067" s="1" t="s">
        <v>113</v>
      </c>
      <c r="AN1067" s="1">
        <v>31.92</v>
      </c>
      <c r="AO1067" s="1">
        <v>319.2</v>
      </c>
    </row>
    <row r="1068" s="1" customFormat="1" spans="1:41">
      <c r="A1068" s="1">
        <v>202302</v>
      </c>
      <c r="B1068" s="1" t="s">
        <v>93</v>
      </c>
      <c r="C1068" s="1" t="s">
        <v>94</v>
      </c>
      <c r="D1068" s="1" t="s">
        <v>406</v>
      </c>
      <c r="E1068" s="1" t="s">
        <v>407</v>
      </c>
      <c r="F1068" s="1" t="s">
        <v>97</v>
      </c>
      <c r="G1068" s="1" t="s">
        <v>128</v>
      </c>
      <c r="H1068" s="1" t="s">
        <v>129</v>
      </c>
      <c r="I1068" s="4">
        <v>44972</v>
      </c>
      <c r="J1068" s="1" t="s">
        <v>1151</v>
      </c>
      <c r="K1068" s="1" t="s">
        <v>1152</v>
      </c>
      <c r="L1068" s="1" t="s">
        <v>1131</v>
      </c>
      <c r="M1068" s="1" t="s">
        <v>103</v>
      </c>
      <c r="N1068" s="1" t="s">
        <v>121</v>
      </c>
      <c r="P1068" s="1" t="s">
        <v>4</v>
      </c>
      <c r="Q1068" s="1" t="s">
        <v>105</v>
      </c>
      <c r="R1068" s="1" t="s">
        <v>106</v>
      </c>
      <c r="S1068" s="1" t="s">
        <v>152</v>
      </c>
      <c r="T1068" s="1" t="s">
        <v>153</v>
      </c>
      <c r="U1068" s="1" t="s">
        <v>152</v>
      </c>
      <c r="V1068" s="1" t="s">
        <v>153</v>
      </c>
      <c r="W1068" s="1" t="s">
        <v>109</v>
      </c>
      <c r="X1068" s="1" t="s">
        <v>12</v>
      </c>
      <c r="Y1068" s="1" t="s">
        <v>13</v>
      </c>
      <c r="Z1068" s="1" t="s">
        <v>124</v>
      </c>
      <c r="AA1068" s="1">
        <v>221107</v>
      </c>
      <c r="AB1068" s="1">
        <v>10</v>
      </c>
      <c r="AC1068" s="1">
        <v>26.08</v>
      </c>
      <c r="AD1068" s="1">
        <v>260.8</v>
      </c>
      <c r="AE1068" s="1">
        <v>0.02608</v>
      </c>
      <c r="AF1068" s="1">
        <v>26.08</v>
      </c>
      <c r="AG1068" s="1">
        <v>260.8</v>
      </c>
      <c r="AH1068" s="1">
        <v>0.02608</v>
      </c>
      <c r="AI1068" s="1">
        <v>1044</v>
      </c>
      <c r="AJ1068" s="1" t="s">
        <v>125</v>
      </c>
      <c r="AK1068" s="1" t="s">
        <v>113</v>
      </c>
      <c r="AN1068" s="1">
        <v>26.6</v>
      </c>
      <c r="AO1068" s="1">
        <v>266</v>
      </c>
    </row>
    <row r="1069" s="1" customFormat="1" spans="1:41">
      <c r="A1069" s="1">
        <v>202302</v>
      </c>
      <c r="B1069" s="1" t="s">
        <v>93</v>
      </c>
      <c r="C1069" s="1" t="s">
        <v>94</v>
      </c>
      <c r="D1069" s="1" t="s">
        <v>406</v>
      </c>
      <c r="E1069" s="1" t="s">
        <v>407</v>
      </c>
      <c r="F1069" s="1" t="s">
        <v>97</v>
      </c>
      <c r="G1069" s="1" t="s">
        <v>128</v>
      </c>
      <c r="H1069" s="1" t="s">
        <v>129</v>
      </c>
      <c r="I1069" s="4">
        <v>44973</v>
      </c>
      <c r="J1069" s="1" t="s">
        <v>1369</v>
      </c>
      <c r="K1069" s="1" t="s">
        <v>1370</v>
      </c>
      <c r="L1069" s="1" t="s">
        <v>1137</v>
      </c>
      <c r="M1069" s="1" t="s">
        <v>103</v>
      </c>
      <c r="N1069" s="1" t="s">
        <v>121</v>
      </c>
      <c r="P1069" s="1" t="s">
        <v>43</v>
      </c>
      <c r="Q1069" s="1" t="s">
        <v>105</v>
      </c>
      <c r="R1069" s="1" t="s">
        <v>106</v>
      </c>
      <c r="S1069" s="1" t="s">
        <v>158</v>
      </c>
      <c r="T1069" s="1" t="s">
        <v>159</v>
      </c>
      <c r="U1069" s="1" t="s">
        <v>158</v>
      </c>
      <c r="V1069" s="1" t="s">
        <v>159</v>
      </c>
      <c r="W1069" s="1" t="s">
        <v>109</v>
      </c>
      <c r="X1069" s="1" t="s">
        <v>110</v>
      </c>
      <c r="Y1069" s="1" t="s">
        <v>35</v>
      </c>
      <c r="Z1069" s="1" t="s">
        <v>111</v>
      </c>
      <c r="AA1069" s="1">
        <v>221203</v>
      </c>
      <c r="AB1069" s="1">
        <v>20</v>
      </c>
      <c r="AC1069" s="1">
        <v>31.29</v>
      </c>
      <c r="AD1069" s="1">
        <v>625.8</v>
      </c>
      <c r="AE1069" s="1">
        <v>0.06258</v>
      </c>
      <c r="AF1069" s="1">
        <v>31.29</v>
      </c>
      <c r="AG1069" s="1">
        <v>625.8</v>
      </c>
      <c r="AH1069" s="1">
        <v>0.06258</v>
      </c>
      <c r="AI1069" s="1">
        <v>1047</v>
      </c>
      <c r="AJ1069" s="1" t="s">
        <v>112</v>
      </c>
      <c r="AK1069" s="1" t="s">
        <v>113</v>
      </c>
      <c r="AN1069" s="1">
        <v>31.92</v>
      </c>
      <c r="AO1069" s="1">
        <v>638.4</v>
      </c>
    </row>
    <row r="1070" s="1" customFormat="1" spans="1:41">
      <c r="A1070" s="1">
        <v>202302</v>
      </c>
      <c r="B1070" s="1" t="s">
        <v>93</v>
      </c>
      <c r="C1070" s="1" t="s">
        <v>94</v>
      </c>
      <c r="D1070" s="1" t="s">
        <v>406</v>
      </c>
      <c r="E1070" s="1" t="s">
        <v>407</v>
      </c>
      <c r="F1070" s="1" t="s">
        <v>97</v>
      </c>
      <c r="G1070" s="1" t="s">
        <v>128</v>
      </c>
      <c r="H1070" s="1" t="s">
        <v>129</v>
      </c>
      <c r="I1070" s="4">
        <v>44973</v>
      </c>
      <c r="J1070" s="1" t="s">
        <v>1371</v>
      </c>
      <c r="K1070" s="1" t="s">
        <v>1372</v>
      </c>
      <c r="L1070" s="1" t="s">
        <v>1148</v>
      </c>
      <c r="M1070" s="1" t="s">
        <v>137</v>
      </c>
      <c r="N1070" s="1" t="s">
        <v>137</v>
      </c>
      <c r="P1070" s="1" t="s">
        <v>4</v>
      </c>
      <c r="Q1070" s="1" t="s">
        <v>105</v>
      </c>
      <c r="R1070" s="1" t="s">
        <v>106</v>
      </c>
      <c r="S1070" s="1" t="s">
        <v>146</v>
      </c>
      <c r="T1070" s="1" t="s">
        <v>147</v>
      </c>
      <c r="U1070" s="1" t="s">
        <v>146</v>
      </c>
      <c r="V1070" s="1" t="s">
        <v>147</v>
      </c>
      <c r="W1070" s="1" t="s">
        <v>109</v>
      </c>
      <c r="X1070" s="1" t="s">
        <v>30</v>
      </c>
      <c r="Y1070" s="1" t="s">
        <v>31</v>
      </c>
      <c r="Z1070" s="1" t="s">
        <v>286</v>
      </c>
      <c r="AA1070" s="1">
        <v>202210111</v>
      </c>
      <c r="AB1070" s="1">
        <v>6</v>
      </c>
      <c r="AC1070" s="1">
        <v>48.75</v>
      </c>
      <c r="AD1070" s="1">
        <v>292.5</v>
      </c>
      <c r="AE1070" s="1">
        <v>0.02925</v>
      </c>
      <c r="AF1070" s="1">
        <v>48.75</v>
      </c>
      <c r="AG1070" s="1">
        <v>292.5</v>
      </c>
      <c r="AH1070" s="1">
        <v>0.02925</v>
      </c>
      <c r="AI1070" s="1">
        <v>3759</v>
      </c>
      <c r="AJ1070" s="1" t="s">
        <v>287</v>
      </c>
      <c r="AK1070" s="1" t="s">
        <v>113</v>
      </c>
      <c r="AN1070" s="1">
        <v>84.8</v>
      </c>
      <c r="AO1070" s="1">
        <v>508.8</v>
      </c>
    </row>
    <row r="1071" s="1" customFormat="1" spans="1:41">
      <c r="A1071" s="1">
        <v>202302</v>
      </c>
      <c r="B1071" s="1" t="s">
        <v>93</v>
      </c>
      <c r="C1071" s="1" t="s">
        <v>94</v>
      </c>
      <c r="D1071" s="1" t="s">
        <v>406</v>
      </c>
      <c r="E1071" s="1" t="s">
        <v>407</v>
      </c>
      <c r="F1071" s="1" t="s">
        <v>97</v>
      </c>
      <c r="G1071" s="1" t="s">
        <v>128</v>
      </c>
      <c r="H1071" s="1" t="s">
        <v>129</v>
      </c>
      <c r="I1071" s="4">
        <v>44973</v>
      </c>
      <c r="J1071" s="1" t="s">
        <v>1373</v>
      </c>
      <c r="K1071" s="1" t="s">
        <v>1374</v>
      </c>
      <c r="L1071" s="1" t="s">
        <v>1212</v>
      </c>
      <c r="M1071" s="1" t="s">
        <v>137</v>
      </c>
      <c r="N1071" s="1" t="s">
        <v>137</v>
      </c>
      <c r="P1071" s="1" t="s">
        <v>4</v>
      </c>
      <c r="Q1071" s="1" t="s">
        <v>105</v>
      </c>
      <c r="R1071" s="1" t="s">
        <v>106</v>
      </c>
      <c r="S1071" s="1" t="s">
        <v>174</v>
      </c>
      <c r="T1071" s="1" t="s">
        <v>175</v>
      </c>
      <c r="U1071" s="1" t="s">
        <v>174</v>
      </c>
      <c r="V1071" s="1" t="s">
        <v>175</v>
      </c>
      <c r="W1071" s="1" t="s">
        <v>109</v>
      </c>
      <c r="X1071" s="1" t="s">
        <v>30</v>
      </c>
      <c r="Y1071" s="1" t="s">
        <v>31</v>
      </c>
      <c r="Z1071" s="1" t="s">
        <v>286</v>
      </c>
      <c r="AA1071" s="1">
        <v>202210111</v>
      </c>
      <c r="AB1071" s="1">
        <v>3</v>
      </c>
      <c r="AC1071" s="1">
        <v>48.75</v>
      </c>
      <c r="AD1071" s="1">
        <v>146.25</v>
      </c>
      <c r="AE1071" s="1">
        <v>0.014625</v>
      </c>
      <c r="AF1071" s="1">
        <v>48.75</v>
      </c>
      <c r="AG1071" s="1">
        <v>146.25</v>
      </c>
      <c r="AH1071" s="1">
        <v>0.014625</v>
      </c>
      <c r="AI1071" s="1">
        <v>3759</v>
      </c>
      <c r="AJ1071" s="1" t="s">
        <v>287</v>
      </c>
      <c r="AK1071" s="1" t="s">
        <v>113</v>
      </c>
      <c r="AN1071" s="1">
        <v>84.8</v>
      </c>
      <c r="AO1071" s="1">
        <v>254.4</v>
      </c>
    </row>
    <row r="1072" s="1" customFormat="1" spans="1:41">
      <c r="A1072" s="1">
        <v>202302</v>
      </c>
      <c r="B1072" s="1" t="s">
        <v>93</v>
      </c>
      <c r="C1072" s="1" t="s">
        <v>94</v>
      </c>
      <c r="D1072" s="1" t="s">
        <v>406</v>
      </c>
      <c r="E1072" s="1" t="s">
        <v>407</v>
      </c>
      <c r="F1072" s="1" t="s">
        <v>97</v>
      </c>
      <c r="G1072" s="1" t="s">
        <v>128</v>
      </c>
      <c r="H1072" s="1" t="s">
        <v>129</v>
      </c>
      <c r="I1072" s="4">
        <v>44973</v>
      </c>
      <c r="J1072" s="1" t="s">
        <v>1375</v>
      </c>
      <c r="K1072" s="1" t="s">
        <v>1376</v>
      </c>
      <c r="L1072" s="1" t="s">
        <v>1148</v>
      </c>
      <c r="M1072" s="1" t="s">
        <v>103</v>
      </c>
      <c r="N1072" s="1" t="s">
        <v>121</v>
      </c>
      <c r="P1072" s="1" t="s">
        <v>43</v>
      </c>
      <c r="Q1072" s="1" t="s">
        <v>105</v>
      </c>
      <c r="R1072" s="1" t="s">
        <v>106</v>
      </c>
      <c r="S1072" s="1" t="s">
        <v>146</v>
      </c>
      <c r="T1072" s="1" t="s">
        <v>147</v>
      </c>
      <c r="U1072" s="1" t="s">
        <v>146</v>
      </c>
      <c r="V1072" s="1" t="s">
        <v>147</v>
      </c>
      <c r="W1072" s="1" t="s">
        <v>109</v>
      </c>
      <c r="X1072" s="1" t="s">
        <v>110</v>
      </c>
      <c r="Y1072" s="1" t="s">
        <v>35</v>
      </c>
      <c r="Z1072" s="1" t="s">
        <v>111</v>
      </c>
      <c r="AA1072" s="1">
        <v>221203</v>
      </c>
      <c r="AB1072" s="1">
        <v>5</v>
      </c>
      <c r="AC1072" s="1">
        <v>31.29</v>
      </c>
      <c r="AD1072" s="1">
        <v>156.45</v>
      </c>
      <c r="AE1072" s="1">
        <v>0.015645</v>
      </c>
      <c r="AF1072" s="1">
        <v>31.29</v>
      </c>
      <c r="AG1072" s="1">
        <v>156.45</v>
      </c>
      <c r="AH1072" s="1">
        <v>0.015645</v>
      </c>
      <c r="AI1072" s="1">
        <v>1047</v>
      </c>
      <c r="AJ1072" s="1" t="s">
        <v>112</v>
      </c>
      <c r="AK1072" s="1" t="s">
        <v>113</v>
      </c>
      <c r="AN1072" s="1">
        <v>31.92</v>
      </c>
      <c r="AO1072" s="1">
        <v>159.6</v>
      </c>
    </row>
    <row r="1073" s="1" customFormat="1" spans="1:41">
      <c r="A1073" s="1">
        <v>202302</v>
      </c>
      <c r="B1073" s="1" t="s">
        <v>93</v>
      </c>
      <c r="C1073" s="1" t="s">
        <v>94</v>
      </c>
      <c r="D1073" s="1" t="s">
        <v>406</v>
      </c>
      <c r="E1073" s="1" t="s">
        <v>407</v>
      </c>
      <c r="F1073" s="1" t="s">
        <v>97</v>
      </c>
      <c r="G1073" s="1" t="s">
        <v>128</v>
      </c>
      <c r="H1073" s="1" t="s">
        <v>129</v>
      </c>
      <c r="I1073" s="4">
        <v>44973</v>
      </c>
      <c r="J1073" s="1" t="s">
        <v>1377</v>
      </c>
      <c r="K1073" s="1" t="s">
        <v>1378</v>
      </c>
      <c r="L1073" s="1" t="s">
        <v>1148</v>
      </c>
      <c r="M1073" s="1" t="s">
        <v>103</v>
      </c>
      <c r="N1073" s="1" t="s">
        <v>121</v>
      </c>
      <c r="P1073" s="1" t="s">
        <v>4</v>
      </c>
      <c r="Q1073" s="1" t="s">
        <v>105</v>
      </c>
      <c r="R1073" s="1" t="s">
        <v>106</v>
      </c>
      <c r="S1073" s="1" t="s">
        <v>146</v>
      </c>
      <c r="T1073" s="1" t="s">
        <v>147</v>
      </c>
      <c r="U1073" s="1" t="s">
        <v>146</v>
      </c>
      <c r="V1073" s="1" t="s">
        <v>147</v>
      </c>
      <c r="W1073" s="1" t="s">
        <v>109</v>
      </c>
      <c r="X1073" s="1" t="s">
        <v>12</v>
      </c>
      <c r="Y1073" s="1" t="s">
        <v>13</v>
      </c>
      <c r="Z1073" s="1" t="s">
        <v>124</v>
      </c>
      <c r="AA1073" s="1">
        <v>221107</v>
      </c>
      <c r="AB1073" s="1">
        <v>10</v>
      </c>
      <c r="AC1073" s="1">
        <v>26.08</v>
      </c>
      <c r="AD1073" s="1">
        <v>260.8</v>
      </c>
      <c r="AE1073" s="1">
        <v>0.02608</v>
      </c>
      <c r="AF1073" s="1">
        <v>26.08</v>
      </c>
      <c r="AG1073" s="1">
        <v>260.8</v>
      </c>
      <c r="AH1073" s="1">
        <v>0.02608</v>
      </c>
      <c r="AI1073" s="1">
        <v>1044</v>
      </c>
      <c r="AJ1073" s="1" t="s">
        <v>125</v>
      </c>
      <c r="AK1073" s="1" t="s">
        <v>113</v>
      </c>
      <c r="AN1073" s="1">
        <v>26.6</v>
      </c>
      <c r="AO1073" s="1">
        <v>266</v>
      </c>
    </row>
    <row r="1074" s="1" customFormat="1" spans="1:41">
      <c r="A1074" s="1">
        <v>202302</v>
      </c>
      <c r="B1074" s="1" t="s">
        <v>93</v>
      </c>
      <c r="C1074" s="1" t="s">
        <v>94</v>
      </c>
      <c r="D1074" s="1" t="s">
        <v>406</v>
      </c>
      <c r="E1074" s="1" t="s">
        <v>407</v>
      </c>
      <c r="F1074" s="1" t="s">
        <v>97</v>
      </c>
      <c r="G1074" s="1" t="s">
        <v>128</v>
      </c>
      <c r="H1074" s="1" t="s">
        <v>129</v>
      </c>
      <c r="I1074" s="4">
        <v>44973</v>
      </c>
      <c r="J1074" s="1" t="s">
        <v>508</v>
      </c>
      <c r="K1074" s="1" t="s">
        <v>509</v>
      </c>
      <c r="L1074" s="1" t="s">
        <v>1203</v>
      </c>
      <c r="M1074" s="1" t="s">
        <v>137</v>
      </c>
      <c r="N1074" s="1" t="s">
        <v>137</v>
      </c>
      <c r="P1074" s="1" t="s">
        <v>43</v>
      </c>
      <c r="Q1074" s="1" t="s">
        <v>105</v>
      </c>
      <c r="R1074" s="1" t="s">
        <v>106</v>
      </c>
      <c r="S1074" s="1" t="s">
        <v>122</v>
      </c>
      <c r="T1074" s="1" t="s">
        <v>123</v>
      </c>
      <c r="U1074" s="1" t="s">
        <v>122</v>
      </c>
      <c r="V1074" s="1" t="s">
        <v>123</v>
      </c>
      <c r="W1074" s="1" t="s">
        <v>109</v>
      </c>
      <c r="X1074" s="1" t="s">
        <v>110</v>
      </c>
      <c r="Y1074" s="1" t="s">
        <v>35</v>
      </c>
      <c r="Z1074" s="1" t="s">
        <v>111</v>
      </c>
      <c r="AA1074" s="1">
        <v>221203</v>
      </c>
      <c r="AB1074" s="1">
        <v>5</v>
      </c>
      <c r="AC1074" s="1">
        <v>31.29</v>
      </c>
      <c r="AD1074" s="1">
        <v>156.45</v>
      </c>
      <c r="AE1074" s="1">
        <v>0.015645</v>
      </c>
      <c r="AF1074" s="1">
        <v>31.29</v>
      </c>
      <c r="AG1074" s="1">
        <v>156.45</v>
      </c>
      <c r="AH1074" s="1">
        <v>0.015645</v>
      </c>
      <c r="AI1074" s="1">
        <v>1047</v>
      </c>
      <c r="AJ1074" s="1" t="s">
        <v>112</v>
      </c>
      <c r="AK1074" s="1" t="s">
        <v>113</v>
      </c>
      <c r="AN1074" s="1">
        <v>31.92</v>
      </c>
      <c r="AO1074" s="1">
        <v>159.6</v>
      </c>
    </row>
    <row r="1075" s="1" customFormat="1" spans="1:41">
      <c r="A1075" s="1">
        <v>202302</v>
      </c>
      <c r="B1075" s="1" t="s">
        <v>93</v>
      </c>
      <c r="C1075" s="1" t="s">
        <v>94</v>
      </c>
      <c r="D1075" s="1" t="s">
        <v>406</v>
      </c>
      <c r="E1075" s="1" t="s">
        <v>407</v>
      </c>
      <c r="F1075" s="1" t="s">
        <v>97</v>
      </c>
      <c r="G1075" s="1" t="s">
        <v>128</v>
      </c>
      <c r="H1075" s="1" t="s">
        <v>129</v>
      </c>
      <c r="I1075" s="4">
        <v>44973</v>
      </c>
      <c r="J1075" s="1" t="s">
        <v>1379</v>
      </c>
      <c r="K1075" s="1" t="s">
        <v>1380</v>
      </c>
      <c r="L1075" s="1" t="s">
        <v>1148</v>
      </c>
      <c r="M1075" s="1" t="s">
        <v>103</v>
      </c>
      <c r="N1075" s="1" t="s">
        <v>121</v>
      </c>
      <c r="P1075" s="1" t="s">
        <v>4</v>
      </c>
      <c r="Q1075" s="1" t="s">
        <v>105</v>
      </c>
      <c r="R1075" s="1" t="s">
        <v>106</v>
      </c>
      <c r="S1075" s="1" t="s">
        <v>146</v>
      </c>
      <c r="T1075" s="1" t="s">
        <v>147</v>
      </c>
      <c r="U1075" s="1" t="s">
        <v>146</v>
      </c>
      <c r="V1075" s="1" t="s">
        <v>147</v>
      </c>
      <c r="W1075" s="1" t="s">
        <v>109</v>
      </c>
      <c r="X1075" s="1" t="s">
        <v>27</v>
      </c>
      <c r="Y1075" s="1" t="s">
        <v>28</v>
      </c>
      <c r="Z1075" s="1" t="s">
        <v>154</v>
      </c>
      <c r="AA1075" s="1">
        <v>250609015</v>
      </c>
      <c r="AB1075" s="1">
        <v>5</v>
      </c>
      <c r="AC1075" s="1">
        <v>29.44</v>
      </c>
      <c r="AD1075" s="1">
        <v>147.2</v>
      </c>
      <c r="AE1075" s="1">
        <v>0.01472</v>
      </c>
      <c r="AF1075" s="1">
        <v>29.44</v>
      </c>
      <c r="AG1075" s="1">
        <v>147.2</v>
      </c>
      <c r="AH1075" s="1">
        <v>0.01472</v>
      </c>
      <c r="AI1075" s="1">
        <v>1026</v>
      </c>
      <c r="AJ1075" s="1" t="s">
        <v>155</v>
      </c>
      <c r="AK1075" s="1" t="s">
        <v>113</v>
      </c>
      <c r="AN1075" s="1">
        <v>30.04</v>
      </c>
      <c r="AO1075" s="1">
        <v>150.2</v>
      </c>
    </row>
    <row r="1076" s="1" customFormat="1" hidden="1" spans="1:41">
      <c r="A1076" s="1">
        <v>202302</v>
      </c>
      <c r="B1076" s="1" t="s">
        <v>93</v>
      </c>
      <c r="C1076" s="1" t="s">
        <v>94</v>
      </c>
      <c r="D1076" s="1" t="s">
        <v>406</v>
      </c>
      <c r="E1076" s="1" t="s">
        <v>407</v>
      </c>
      <c r="F1076" s="1" t="s">
        <v>97</v>
      </c>
      <c r="G1076" s="1" t="s">
        <v>128</v>
      </c>
      <c r="H1076" s="1" t="s">
        <v>129</v>
      </c>
      <c r="I1076" s="4">
        <v>44973</v>
      </c>
      <c r="J1076" s="1" t="s">
        <v>1381</v>
      </c>
      <c r="K1076" s="1" t="s">
        <v>1382</v>
      </c>
      <c r="L1076" s="1" t="s">
        <v>1148</v>
      </c>
      <c r="M1076" s="1" t="s">
        <v>103</v>
      </c>
      <c r="N1076" s="1" t="s">
        <v>104</v>
      </c>
      <c r="O1076" s="1" t="s">
        <v>429</v>
      </c>
      <c r="P1076" s="1" t="s">
        <v>50</v>
      </c>
      <c r="Q1076" s="1" t="s">
        <v>105</v>
      </c>
      <c r="R1076" s="1" t="s">
        <v>106</v>
      </c>
      <c r="S1076" s="1" t="s">
        <v>146</v>
      </c>
      <c r="T1076" s="1" t="s">
        <v>147</v>
      </c>
      <c r="U1076" s="1" t="s">
        <v>146</v>
      </c>
      <c r="V1076" s="1" t="s">
        <v>147</v>
      </c>
      <c r="W1076" s="1" t="s">
        <v>109</v>
      </c>
      <c r="X1076" s="1" t="s">
        <v>24</v>
      </c>
      <c r="Y1076" s="1" t="s">
        <v>25</v>
      </c>
      <c r="Z1076" s="1" t="s">
        <v>160</v>
      </c>
      <c r="AA1076" s="1">
        <v>221143</v>
      </c>
      <c r="AB1076" s="1">
        <v>5</v>
      </c>
      <c r="AC1076" s="1">
        <v>33.29</v>
      </c>
      <c r="AD1076" s="1">
        <v>166.45</v>
      </c>
      <c r="AE1076" s="1">
        <v>0.016645</v>
      </c>
      <c r="AF1076" s="1">
        <v>33.29</v>
      </c>
      <c r="AG1076" s="1">
        <v>166.45</v>
      </c>
      <c r="AH1076" s="1">
        <v>0.016645</v>
      </c>
      <c r="AI1076" s="1">
        <v>1048</v>
      </c>
      <c r="AJ1076" s="1" t="s">
        <v>161</v>
      </c>
      <c r="AK1076" s="1" t="s">
        <v>113</v>
      </c>
      <c r="AN1076" s="1">
        <v>33.97</v>
      </c>
      <c r="AO1076" s="1">
        <v>169.85</v>
      </c>
    </row>
    <row r="1077" s="1" customFormat="1" hidden="1" spans="1:41">
      <c r="A1077" s="1">
        <v>202302</v>
      </c>
      <c r="B1077" s="1" t="s">
        <v>93</v>
      </c>
      <c r="C1077" s="1" t="s">
        <v>94</v>
      </c>
      <c r="D1077" s="1" t="s">
        <v>406</v>
      </c>
      <c r="E1077" s="1" t="s">
        <v>407</v>
      </c>
      <c r="F1077" s="1" t="s">
        <v>97</v>
      </c>
      <c r="G1077" s="1" t="s">
        <v>128</v>
      </c>
      <c r="H1077" s="1" t="s">
        <v>129</v>
      </c>
      <c r="I1077" s="4">
        <v>44973</v>
      </c>
      <c r="J1077" s="1" t="s">
        <v>1295</v>
      </c>
      <c r="K1077" s="1" t="s">
        <v>1296</v>
      </c>
      <c r="L1077" s="1" t="s">
        <v>1148</v>
      </c>
      <c r="M1077" s="1" t="s">
        <v>228</v>
      </c>
      <c r="N1077" s="1" t="s">
        <v>228</v>
      </c>
      <c r="O1077" s="1" t="s">
        <v>1295</v>
      </c>
      <c r="P1077" s="1" t="s">
        <v>50</v>
      </c>
      <c r="Q1077" s="1" t="s">
        <v>105</v>
      </c>
      <c r="R1077" s="1" t="s">
        <v>106</v>
      </c>
      <c r="S1077" s="1" t="s">
        <v>146</v>
      </c>
      <c r="T1077" s="1" t="s">
        <v>147</v>
      </c>
      <c r="U1077" s="1" t="s">
        <v>146</v>
      </c>
      <c r="V1077" s="1" t="s">
        <v>147</v>
      </c>
      <c r="W1077" s="1" t="s">
        <v>109</v>
      </c>
      <c r="X1077" s="1" t="s">
        <v>12</v>
      </c>
      <c r="Y1077" s="1" t="s">
        <v>13</v>
      </c>
      <c r="Z1077" s="1" t="s">
        <v>124</v>
      </c>
      <c r="AA1077" s="1">
        <v>221107</v>
      </c>
      <c r="AB1077" s="1">
        <v>40</v>
      </c>
      <c r="AC1077" s="1">
        <v>26.08</v>
      </c>
      <c r="AD1077" s="1">
        <v>1043.2</v>
      </c>
      <c r="AE1077" s="1">
        <v>0.10432</v>
      </c>
      <c r="AF1077" s="1">
        <v>26.08</v>
      </c>
      <c r="AG1077" s="1">
        <v>1043.2</v>
      </c>
      <c r="AH1077" s="1">
        <v>0.10432</v>
      </c>
      <c r="AI1077" s="1">
        <v>1044</v>
      </c>
      <c r="AJ1077" s="1" t="s">
        <v>125</v>
      </c>
      <c r="AK1077" s="1" t="s">
        <v>113</v>
      </c>
      <c r="AN1077" s="1">
        <v>26.08</v>
      </c>
      <c r="AO1077" s="1">
        <v>1043.2</v>
      </c>
    </row>
    <row r="1078" s="1" customFormat="1" spans="1:41">
      <c r="A1078" s="1">
        <v>202302</v>
      </c>
      <c r="B1078" s="1" t="s">
        <v>93</v>
      </c>
      <c r="C1078" s="1" t="s">
        <v>94</v>
      </c>
      <c r="D1078" s="1" t="s">
        <v>406</v>
      </c>
      <c r="E1078" s="1" t="s">
        <v>407</v>
      </c>
      <c r="F1078" s="1" t="s">
        <v>97</v>
      </c>
      <c r="G1078" s="1" t="s">
        <v>128</v>
      </c>
      <c r="H1078" s="1" t="s">
        <v>129</v>
      </c>
      <c r="I1078" s="4">
        <v>44973</v>
      </c>
      <c r="J1078" s="1" t="s">
        <v>298</v>
      </c>
      <c r="K1078" s="1" t="s">
        <v>299</v>
      </c>
      <c r="L1078" s="1" t="s">
        <v>1148</v>
      </c>
      <c r="M1078" s="1" t="s">
        <v>137</v>
      </c>
      <c r="N1078" s="1" t="s">
        <v>137</v>
      </c>
      <c r="P1078" s="1" t="s">
        <v>43</v>
      </c>
      <c r="Q1078" s="1" t="s">
        <v>105</v>
      </c>
      <c r="R1078" s="1" t="s">
        <v>106</v>
      </c>
      <c r="S1078" s="1" t="s">
        <v>146</v>
      </c>
      <c r="T1078" s="1" t="s">
        <v>147</v>
      </c>
      <c r="U1078" s="1" t="s">
        <v>146</v>
      </c>
      <c r="V1078" s="1" t="s">
        <v>147</v>
      </c>
      <c r="W1078" s="1" t="s">
        <v>109</v>
      </c>
      <c r="X1078" s="1" t="s">
        <v>110</v>
      </c>
      <c r="Y1078" s="1" t="s">
        <v>35</v>
      </c>
      <c r="Z1078" s="1" t="s">
        <v>111</v>
      </c>
      <c r="AA1078" s="1">
        <v>221203</v>
      </c>
      <c r="AB1078" s="1">
        <v>5</v>
      </c>
      <c r="AC1078" s="1">
        <v>31.29</v>
      </c>
      <c r="AD1078" s="1">
        <v>156.45</v>
      </c>
      <c r="AE1078" s="1">
        <v>0.015645</v>
      </c>
      <c r="AF1078" s="1">
        <v>31.29</v>
      </c>
      <c r="AG1078" s="1">
        <v>156.45</v>
      </c>
      <c r="AH1078" s="1">
        <v>0.015645</v>
      </c>
      <c r="AI1078" s="1">
        <v>1047</v>
      </c>
      <c r="AJ1078" s="1" t="s">
        <v>112</v>
      </c>
      <c r="AK1078" s="1" t="s">
        <v>113</v>
      </c>
      <c r="AN1078" s="1">
        <v>31.92</v>
      </c>
      <c r="AO1078" s="1">
        <v>159.6</v>
      </c>
    </row>
    <row r="1079" s="1" customFormat="1" spans="1:41">
      <c r="A1079" s="1">
        <v>202302</v>
      </c>
      <c r="B1079" s="1" t="s">
        <v>93</v>
      </c>
      <c r="C1079" s="1" t="s">
        <v>94</v>
      </c>
      <c r="D1079" s="1" t="s">
        <v>406</v>
      </c>
      <c r="E1079" s="1" t="s">
        <v>407</v>
      </c>
      <c r="F1079" s="1" t="s">
        <v>97</v>
      </c>
      <c r="G1079" s="1" t="s">
        <v>128</v>
      </c>
      <c r="H1079" s="1" t="s">
        <v>129</v>
      </c>
      <c r="I1079" s="4">
        <v>44973</v>
      </c>
      <c r="J1079" s="1" t="s">
        <v>674</v>
      </c>
      <c r="K1079" s="1" t="s">
        <v>675</v>
      </c>
      <c r="L1079" s="1" t="s">
        <v>1203</v>
      </c>
      <c r="M1079" s="1" t="s">
        <v>228</v>
      </c>
      <c r="N1079" s="1" t="s">
        <v>228</v>
      </c>
      <c r="P1079" s="1" t="s">
        <v>4</v>
      </c>
      <c r="Q1079" s="1" t="s">
        <v>105</v>
      </c>
      <c r="R1079" s="1" t="s">
        <v>106</v>
      </c>
      <c r="S1079" s="1" t="s">
        <v>122</v>
      </c>
      <c r="T1079" s="1" t="s">
        <v>123</v>
      </c>
      <c r="U1079" s="1" t="s">
        <v>122</v>
      </c>
      <c r="V1079" s="1" t="s">
        <v>123</v>
      </c>
      <c r="W1079" s="1" t="s">
        <v>109</v>
      </c>
      <c r="X1079" s="1" t="s">
        <v>7</v>
      </c>
      <c r="Y1079" s="1" t="s">
        <v>9</v>
      </c>
      <c r="Z1079" s="1" t="s">
        <v>395</v>
      </c>
      <c r="AA1079" s="1">
        <v>230105</v>
      </c>
      <c r="AB1079" s="1">
        <v>10</v>
      </c>
      <c r="AC1079" s="1">
        <v>9</v>
      </c>
      <c r="AD1079" s="1">
        <v>90</v>
      </c>
      <c r="AE1079" s="1">
        <v>0.009</v>
      </c>
      <c r="AF1079" s="1">
        <v>9</v>
      </c>
      <c r="AG1079" s="1">
        <v>90</v>
      </c>
      <c r="AH1079" s="1">
        <v>0.009</v>
      </c>
      <c r="AI1079" s="1">
        <v>3057</v>
      </c>
      <c r="AJ1079" s="1" t="s">
        <v>396</v>
      </c>
      <c r="AK1079" s="1" t="s">
        <v>113</v>
      </c>
      <c r="AN1079" s="1">
        <v>13.9</v>
      </c>
      <c r="AO1079" s="1">
        <v>139</v>
      </c>
    </row>
    <row r="1080" s="1" customFormat="1" spans="1:41">
      <c r="A1080" s="1">
        <v>202302</v>
      </c>
      <c r="B1080" s="1" t="s">
        <v>93</v>
      </c>
      <c r="C1080" s="1" t="s">
        <v>94</v>
      </c>
      <c r="D1080" s="1" t="s">
        <v>406</v>
      </c>
      <c r="E1080" s="1" t="s">
        <v>407</v>
      </c>
      <c r="F1080" s="1" t="s">
        <v>97</v>
      </c>
      <c r="G1080" s="1" t="s">
        <v>128</v>
      </c>
      <c r="H1080" s="1" t="s">
        <v>129</v>
      </c>
      <c r="I1080" s="4">
        <v>44973</v>
      </c>
      <c r="J1080" s="1" t="s">
        <v>1383</v>
      </c>
      <c r="K1080" s="1" t="s">
        <v>1384</v>
      </c>
      <c r="L1080" s="1" t="s">
        <v>1385</v>
      </c>
      <c r="M1080" s="1" t="s">
        <v>228</v>
      </c>
      <c r="N1080" s="1" t="s">
        <v>228</v>
      </c>
      <c r="P1080" s="1" t="s">
        <v>4</v>
      </c>
      <c r="Q1080" s="1" t="s">
        <v>105</v>
      </c>
      <c r="R1080" s="1" t="s">
        <v>106</v>
      </c>
      <c r="S1080" s="1" t="s">
        <v>186</v>
      </c>
      <c r="T1080" s="1" t="s">
        <v>187</v>
      </c>
      <c r="U1080" s="1" t="s">
        <v>186</v>
      </c>
      <c r="V1080" s="1" t="s">
        <v>187</v>
      </c>
      <c r="W1080" s="1" t="s">
        <v>109</v>
      </c>
      <c r="X1080" s="1" t="s">
        <v>12</v>
      </c>
      <c r="Y1080" s="1" t="s">
        <v>13</v>
      </c>
      <c r="Z1080" s="1" t="s">
        <v>124</v>
      </c>
      <c r="AA1080" s="1">
        <v>221107</v>
      </c>
      <c r="AB1080" s="1">
        <v>4</v>
      </c>
      <c r="AC1080" s="1">
        <v>26.08</v>
      </c>
      <c r="AD1080" s="1">
        <v>104.32</v>
      </c>
      <c r="AE1080" s="1">
        <v>0.010432</v>
      </c>
      <c r="AF1080" s="1">
        <v>26.08</v>
      </c>
      <c r="AG1080" s="1">
        <v>104.32</v>
      </c>
      <c r="AH1080" s="1">
        <v>0.010432</v>
      </c>
      <c r="AI1080" s="1">
        <v>1044</v>
      </c>
      <c r="AJ1080" s="1" t="s">
        <v>125</v>
      </c>
      <c r="AK1080" s="1" t="s">
        <v>113</v>
      </c>
      <c r="AN1080" s="1">
        <v>26.08</v>
      </c>
      <c r="AO1080" s="1">
        <v>104.32</v>
      </c>
    </row>
    <row r="1081" s="1" customFormat="1" spans="1:41">
      <c r="A1081" s="1">
        <v>202302</v>
      </c>
      <c r="B1081" s="1" t="s">
        <v>93</v>
      </c>
      <c r="C1081" s="1" t="s">
        <v>94</v>
      </c>
      <c r="D1081" s="1" t="s">
        <v>406</v>
      </c>
      <c r="E1081" s="1" t="s">
        <v>407</v>
      </c>
      <c r="F1081" s="1" t="s">
        <v>97</v>
      </c>
      <c r="G1081" s="1" t="s">
        <v>128</v>
      </c>
      <c r="H1081" s="1" t="s">
        <v>129</v>
      </c>
      <c r="I1081" s="4">
        <v>44973</v>
      </c>
      <c r="J1081" s="1" t="s">
        <v>1386</v>
      </c>
      <c r="K1081" s="1" t="s">
        <v>1387</v>
      </c>
      <c r="L1081" s="1" t="s">
        <v>1196</v>
      </c>
      <c r="M1081" s="1" t="s">
        <v>228</v>
      </c>
      <c r="N1081" s="1" t="s">
        <v>228</v>
      </c>
      <c r="P1081" s="1" t="s">
        <v>43</v>
      </c>
      <c r="Q1081" s="1" t="s">
        <v>105</v>
      </c>
      <c r="R1081" s="1" t="s">
        <v>106</v>
      </c>
      <c r="S1081" s="1" t="s">
        <v>174</v>
      </c>
      <c r="T1081" s="1" t="s">
        <v>175</v>
      </c>
      <c r="U1081" s="1" t="s">
        <v>174</v>
      </c>
      <c r="V1081" s="1" t="s">
        <v>175</v>
      </c>
      <c r="W1081" s="1" t="s">
        <v>109</v>
      </c>
      <c r="X1081" s="1" t="s">
        <v>12</v>
      </c>
      <c r="Y1081" s="1" t="s">
        <v>13</v>
      </c>
      <c r="Z1081" s="1" t="s">
        <v>124</v>
      </c>
      <c r="AA1081" s="1">
        <v>221107</v>
      </c>
      <c r="AB1081" s="1">
        <v>10</v>
      </c>
      <c r="AC1081" s="1">
        <v>26.08</v>
      </c>
      <c r="AD1081" s="1">
        <v>260.8</v>
      </c>
      <c r="AE1081" s="1">
        <v>0.02608</v>
      </c>
      <c r="AF1081" s="1">
        <v>26.08</v>
      </c>
      <c r="AG1081" s="1">
        <v>260.8</v>
      </c>
      <c r="AH1081" s="1">
        <v>0.02608</v>
      </c>
      <c r="AI1081" s="1">
        <v>1044</v>
      </c>
      <c r="AJ1081" s="1" t="s">
        <v>125</v>
      </c>
      <c r="AK1081" s="1" t="s">
        <v>113</v>
      </c>
      <c r="AN1081" s="1">
        <v>26.6</v>
      </c>
      <c r="AO1081" s="1">
        <v>266</v>
      </c>
    </row>
    <row r="1082" s="1" customFormat="1" spans="1:41">
      <c r="A1082" s="1">
        <v>202302</v>
      </c>
      <c r="B1082" s="1" t="s">
        <v>93</v>
      </c>
      <c r="C1082" s="1" t="s">
        <v>94</v>
      </c>
      <c r="D1082" s="1" t="s">
        <v>406</v>
      </c>
      <c r="E1082" s="1" t="s">
        <v>407</v>
      </c>
      <c r="F1082" s="1" t="s">
        <v>97</v>
      </c>
      <c r="G1082" s="1" t="s">
        <v>128</v>
      </c>
      <c r="H1082" s="1" t="s">
        <v>129</v>
      </c>
      <c r="I1082" s="4">
        <v>44973</v>
      </c>
      <c r="J1082" s="1" t="s">
        <v>1388</v>
      </c>
      <c r="K1082" s="1" t="s">
        <v>1389</v>
      </c>
      <c r="L1082" s="1" t="s">
        <v>1130</v>
      </c>
      <c r="M1082" s="1" t="s">
        <v>103</v>
      </c>
      <c r="N1082" s="1" t="s">
        <v>104</v>
      </c>
      <c r="P1082" s="1" t="s">
        <v>4</v>
      </c>
      <c r="Q1082" s="1" t="s">
        <v>105</v>
      </c>
      <c r="R1082" s="1" t="s">
        <v>106</v>
      </c>
      <c r="S1082" s="1" t="s">
        <v>168</v>
      </c>
      <c r="T1082" s="1" t="s">
        <v>169</v>
      </c>
      <c r="U1082" s="1" t="s">
        <v>168</v>
      </c>
      <c r="V1082" s="1" t="s">
        <v>169</v>
      </c>
      <c r="W1082" s="1" t="s">
        <v>109</v>
      </c>
      <c r="X1082" s="1" t="s">
        <v>110</v>
      </c>
      <c r="Y1082" s="1" t="s">
        <v>35</v>
      </c>
      <c r="Z1082" s="1" t="s">
        <v>111</v>
      </c>
      <c r="AA1082" s="1">
        <v>221203</v>
      </c>
      <c r="AB1082" s="1">
        <v>5</v>
      </c>
      <c r="AC1082" s="1">
        <v>31.29</v>
      </c>
      <c r="AD1082" s="1">
        <v>156.45</v>
      </c>
      <c r="AE1082" s="1">
        <v>0.015645</v>
      </c>
      <c r="AF1082" s="1">
        <v>31.29</v>
      </c>
      <c r="AG1082" s="1">
        <v>156.45</v>
      </c>
      <c r="AH1082" s="1">
        <v>0.015645</v>
      </c>
      <c r="AI1082" s="1">
        <v>1047</v>
      </c>
      <c r="AJ1082" s="1" t="s">
        <v>112</v>
      </c>
      <c r="AK1082" s="1" t="s">
        <v>113</v>
      </c>
      <c r="AN1082" s="1">
        <v>31.92</v>
      </c>
      <c r="AO1082" s="1">
        <v>159.6</v>
      </c>
    </row>
    <row r="1083" s="1" customFormat="1" spans="1:41">
      <c r="A1083" s="1">
        <v>202302</v>
      </c>
      <c r="B1083" s="1" t="s">
        <v>93</v>
      </c>
      <c r="C1083" s="1" t="s">
        <v>94</v>
      </c>
      <c r="D1083" s="1" t="s">
        <v>406</v>
      </c>
      <c r="E1083" s="1" t="s">
        <v>407</v>
      </c>
      <c r="F1083" s="1" t="s">
        <v>97</v>
      </c>
      <c r="G1083" s="1" t="s">
        <v>128</v>
      </c>
      <c r="H1083" s="1" t="s">
        <v>129</v>
      </c>
      <c r="I1083" s="4">
        <v>44973</v>
      </c>
      <c r="J1083" s="1" t="s">
        <v>645</v>
      </c>
      <c r="K1083" s="1" t="s">
        <v>646</v>
      </c>
      <c r="L1083" s="1" t="s">
        <v>1131</v>
      </c>
      <c r="M1083" s="1" t="s">
        <v>103</v>
      </c>
      <c r="N1083" s="1" t="s">
        <v>121</v>
      </c>
      <c r="P1083" s="1" t="s">
        <v>4</v>
      </c>
      <c r="Q1083" s="1" t="s">
        <v>105</v>
      </c>
      <c r="R1083" s="1" t="s">
        <v>106</v>
      </c>
      <c r="S1083" s="1" t="s">
        <v>152</v>
      </c>
      <c r="T1083" s="1" t="s">
        <v>153</v>
      </c>
      <c r="U1083" s="1" t="s">
        <v>152</v>
      </c>
      <c r="V1083" s="1" t="s">
        <v>153</v>
      </c>
      <c r="W1083" s="1" t="s">
        <v>109</v>
      </c>
      <c r="X1083" s="1" t="s">
        <v>110</v>
      </c>
      <c r="Y1083" s="1" t="s">
        <v>35</v>
      </c>
      <c r="Z1083" s="1" t="s">
        <v>111</v>
      </c>
      <c r="AA1083" s="1">
        <v>221203</v>
      </c>
      <c r="AB1083" s="1">
        <v>5</v>
      </c>
      <c r="AC1083" s="1">
        <v>31.29</v>
      </c>
      <c r="AD1083" s="1">
        <v>156.45</v>
      </c>
      <c r="AE1083" s="1">
        <v>0.015645</v>
      </c>
      <c r="AF1083" s="1">
        <v>31.29</v>
      </c>
      <c r="AG1083" s="1">
        <v>156.45</v>
      </c>
      <c r="AH1083" s="1">
        <v>0.015645</v>
      </c>
      <c r="AI1083" s="1">
        <v>1047</v>
      </c>
      <c r="AJ1083" s="1" t="s">
        <v>112</v>
      </c>
      <c r="AK1083" s="1" t="s">
        <v>113</v>
      </c>
      <c r="AN1083" s="1">
        <v>31.92</v>
      </c>
      <c r="AO1083" s="1">
        <v>159.6</v>
      </c>
    </row>
    <row r="1084" s="1" customFormat="1" spans="1:41">
      <c r="A1084" s="1">
        <v>202302</v>
      </c>
      <c r="B1084" s="1" t="s">
        <v>93</v>
      </c>
      <c r="C1084" s="1" t="s">
        <v>94</v>
      </c>
      <c r="D1084" s="1" t="s">
        <v>406</v>
      </c>
      <c r="E1084" s="1" t="s">
        <v>407</v>
      </c>
      <c r="F1084" s="1" t="s">
        <v>97</v>
      </c>
      <c r="G1084" s="1" t="s">
        <v>128</v>
      </c>
      <c r="H1084" s="1" t="s">
        <v>129</v>
      </c>
      <c r="I1084" s="4">
        <v>44973</v>
      </c>
      <c r="J1084" s="1" t="s">
        <v>1390</v>
      </c>
      <c r="K1084" s="1" t="s">
        <v>1391</v>
      </c>
      <c r="L1084" s="1" t="s">
        <v>1131</v>
      </c>
      <c r="M1084" s="1" t="s">
        <v>103</v>
      </c>
      <c r="N1084" s="1" t="s">
        <v>121</v>
      </c>
      <c r="P1084" s="1" t="s">
        <v>4</v>
      </c>
      <c r="Q1084" s="1" t="s">
        <v>105</v>
      </c>
      <c r="R1084" s="1" t="s">
        <v>106</v>
      </c>
      <c r="S1084" s="1" t="s">
        <v>152</v>
      </c>
      <c r="T1084" s="1" t="s">
        <v>153</v>
      </c>
      <c r="U1084" s="1" t="s">
        <v>152</v>
      </c>
      <c r="V1084" s="1" t="s">
        <v>153</v>
      </c>
      <c r="W1084" s="1" t="s">
        <v>109</v>
      </c>
      <c r="X1084" s="1" t="s">
        <v>110</v>
      </c>
      <c r="Y1084" s="1" t="s">
        <v>35</v>
      </c>
      <c r="Z1084" s="1" t="s">
        <v>111</v>
      </c>
      <c r="AA1084" s="1">
        <v>221203</v>
      </c>
      <c r="AB1084" s="1">
        <v>10</v>
      </c>
      <c r="AC1084" s="1">
        <v>31.29</v>
      </c>
      <c r="AD1084" s="1">
        <v>312.9</v>
      </c>
      <c r="AE1084" s="1">
        <v>0.03129</v>
      </c>
      <c r="AF1084" s="1">
        <v>31.29</v>
      </c>
      <c r="AG1084" s="1">
        <v>312.9</v>
      </c>
      <c r="AH1084" s="1">
        <v>0.03129</v>
      </c>
      <c r="AI1084" s="1">
        <v>1047</v>
      </c>
      <c r="AJ1084" s="1" t="s">
        <v>112</v>
      </c>
      <c r="AK1084" s="1" t="s">
        <v>113</v>
      </c>
      <c r="AN1084" s="1">
        <v>31.92</v>
      </c>
      <c r="AO1084" s="1">
        <v>319.2</v>
      </c>
    </row>
    <row r="1085" s="1" customFormat="1" spans="1:41">
      <c r="A1085" s="1">
        <v>202302</v>
      </c>
      <c r="B1085" s="1" t="s">
        <v>93</v>
      </c>
      <c r="C1085" s="1" t="s">
        <v>94</v>
      </c>
      <c r="D1085" s="1" t="s">
        <v>406</v>
      </c>
      <c r="E1085" s="1" t="s">
        <v>407</v>
      </c>
      <c r="F1085" s="1" t="s">
        <v>97</v>
      </c>
      <c r="G1085" s="1" t="s">
        <v>128</v>
      </c>
      <c r="H1085" s="1" t="s">
        <v>129</v>
      </c>
      <c r="I1085" s="4">
        <v>44973</v>
      </c>
      <c r="J1085" s="1" t="s">
        <v>1392</v>
      </c>
      <c r="K1085" s="1" t="s">
        <v>1393</v>
      </c>
      <c r="L1085" s="1" t="s">
        <v>1131</v>
      </c>
      <c r="M1085" s="1" t="s">
        <v>103</v>
      </c>
      <c r="N1085" s="1" t="s">
        <v>121</v>
      </c>
      <c r="P1085" s="1" t="s">
        <v>43</v>
      </c>
      <c r="Q1085" s="1" t="s">
        <v>105</v>
      </c>
      <c r="R1085" s="1" t="s">
        <v>106</v>
      </c>
      <c r="S1085" s="1" t="s">
        <v>152</v>
      </c>
      <c r="T1085" s="1" t="s">
        <v>153</v>
      </c>
      <c r="U1085" s="1" t="s">
        <v>152</v>
      </c>
      <c r="V1085" s="1" t="s">
        <v>153</v>
      </c>
      <c r="W1085" s="1" t="s">
        <v>109</v>
      </c>
      <c r="X1085" s="1" t="s">
        <v>110</v>
      </c>
      <c r="Y1085" s="1" t="s">
        <v>35</v>
      </c>
      <c r="Z1085" s="1" t="s">
        <v>111</v>
      </c>
      <c r="AA1085" s="1">
        <v>221203</v>
      </c>
      <c r="AB1085" s="1">
        <v>10</v>
      </c>
      <c r="AC1085" s="1">
        <v>31.29</v>
      </c>
      <c r="AD1085" s="1">
        <v>312.9</v>
      </c>
      <c r="AE1085" s="1">
        <v>0.03129</v>
      </c>
      <c r="AF1085" s="1">
        <v>31.29</v>
      </c>
      <c r="AG1085" s="1">
        <v>312.9</v>
      </c>
      <c r="AH1085" s="1">
        <v>0.03129</v>
      </c>
      <c r="AI1085" s="1">
        <v>1047</v>
      </c>
      <c r="AJ1085" s="1" t="s">
        <v>112</v>
      </c>
      <c r="AK1085" s="1" t="s">
        <v>113</v>
      </c>
      <c r="AN1085" s="1">
        <v>31.92</v>
      </c>
      <c r="AO1085" s="1">
        <v>319.2</v>
      </c>
    </row>
    <row r="1086" s="1" customFormat="1" hidden="1" spans="1:41">
      <c r="A1086" s="1">
        <v>202302</v>
      </c>
      <c r="B1086" s="1" t="s">
        <v>93</v>
      </c>
      <c r="C1086" s="1" t="s">
        <v>94</v>
      </c>
      <c r="D1086" s="1" t="s">
        <v>406</v>
      </c>
      <c r="E1086" s="1" t="s">
        <v>407</v>
      </c>
      <c r="F1086" s="1" t="s">
        <v>97</v>
      </c>
      <c r="G1086" s="1" t="s">
        <v>128</v>
      </c>
      <c r="H1086" s="1" t="s">
        <v>129</v>
      </c>
      <c r="I1086" s="4">
        <v>44974</v>
      </c>
      <c r="J1086" s="1" t="s">
        <v>1394</v>
      </c>
      <c r="K1086" s="1" t="s">
        <v>1395</v>
      </c>
      <c r="L1086" s="1" t="s">
        <v>1225</v>
      </c>
      <c r="M1086" s="1" t="s">
        <v>228</v>
      </c>
      <c r="N1086" s="1" t="s">
        <v>228</v>
      </c>
      <c r="O1086" s="1" t="s">
        <v>1394</v>
      </c>
      <c r="P1086" s="1" t="s">
        <v>50</v>
      </c>
      <c r="Q1086" s="1" t="s">
        <v>105</v>
      </c>
      <c r="R1086" s="1" t="s">
        <v>106</v>
      </c>
      <c r="S1086" s="1" t="s">
        <v>107</v>
      </c>
      <c r="T1086" s="1" t="s">
        <v>108</v>
      </c>
      <c r="U1086" s="1" t="s">
        <v>107</v>
      </c>
      <c r="V1086" s="1" t="s">
        <v>108</v>
      </c>
      <c r="W1086" s="1" t="s">
        <v>109</v>
      </c>
      <c r="X1086" s="1" t="s">
        <v>12</v>
      </c>
      <c r="Y1086" s="1" t="s">
        <v>13</v>
      </c>
      <c r="Z1086" s="1" t="s">
        <v>124</v>
      </c>
      <c r="AA1086" s="1">
        <v>221107</v>
      </c>
      <c r="AB1086" s="1">
        <v>10</v>
      </c>
      <c r="AC1086" s="1">
        <v>26.08</v>
      </c>
      <c r="AD1086" s="1">
        <v>260.8</v>
      </c>
      <c r="AE1086" s="1">
        <v>0.02608</v>
      </c>
      <c r="AF1086" s="1">
        <v>26.08</v>
      </c>
      <c r="AG1086" s="1">
        <v>260.8</v>
      </c>
      <c r="AH1086" s="1">
        <v>0.02608</v>
      </c>
      <c r="AI1086" s="1">
        <v>1044</v>
      </c>
      <c r="AJ1086" s="1" t="s">
        <v>125</v>
      </c>
      <c r="AK1086" s="1" t="s">
        <v>113</v>
      </c>
      <c r="AN1086" s="1">
        <v>26.6</v>
      </c>
      <c r="AO1086" s="1">
        <v>266</v>
      </c>
    </row>
    <row r="1087" s="1" customFormat="1" spans="1:41">
      <c r="A1087" s="1">
        <v>202302</v>
      </c>
      <c r="B1087" s="1" t="s">
        <v>93</v>
      </c>
      <c r="C1087" s="1" t="s">
        <v>94</v>
      </c>
      <c r="D1087" s="1" t="s">
        <v>406</v>
      </c>
      <c r="E1087" s="1" t="s">
        <v>407</v>
      </c>
      <c r="F1087" s="1" t="s">
        <v>97</v>
      </c>
      <c r="G1087" s="1" t="s">
        <v>128</v>
      </c>
      <c r="H1087" s="1" t="s">
        <v>129</v>
      </c>
      <c r="I1087" s="4">
        <v>44974</v>
      </c>
      <c r="J1087" s="1" t="s">
        <v>857</v>
      </c>
      <c r="K1087" s="1" t="s">
        <v>858</v>
      </c>
      <c r="L1087" s="1" t="s">
        <v>1155</v>
      </c>
      <c r="M1087" s="1" t="s">
        <v>103</v>
      </c>
      <c r="N1087" s="1" t="s">
        <v>121</v>
      </c>
      <c r="P1087" s="1" t="s">
        <v>43</v>
      </c>
      <c r="Q1087" s="1" t="s">
        <v>105</v>
      </c>
      <c r="R1087" s="1" t="s">
        <v>106</v>
      </c>
      <c r="S1087" s="1" t="s">
        <v>133</v>
      </c>
      <c r="T1087" s="1" t="s">
        <v>134</v>
      </c>
      <c r="U1087" s="1" t="s">
        <v>133</v>
      </c>
      <c r="V1087" s="1" t="s">
        <v>134</v>
      </c>
      <c r="W1087" s="1" t="s">
        <v>109</v>
      </c>
      <c r="X1087" s="1" t="s">
        <v>12</v>
      </c>
      <c r="Y1087" s="1" t="s">
        <v>13</v>
      </c>
      <c r="Z1087" s="1" t="s">
        <v>124</v>
      </c>
      <c r="AA1087" s="1">
        <v>221107</v>
      </c>
      <c r="AB1087" s="1">
        <v>20</v>
      </c>
      <c r="AC1087" s="1">
        <v>26.08</v>
      </c>
      <c r="AD1087" s="1">
        <v>521.6</v>
      </c>
      <c r="AE1087" s="1">
        <v>0.05216</v>
      </c>
      <c r="AF1087" s="1">
        <v>26.08</v>
      </c>
      <c r="AG1087" s="1">
        <v>521.6</v>
      </c>
      <c r="AH1087" s="1">
        <v>0.05216</v>
      </c>
      <c r="AI1087" s="1">
        <v>1044</v>
      </c>
      <c r="AJ1087" s="1" t="s">
        <v>125</v>
      </c>
      <c r="AK1087" s="1" t="s">
        <v>113</v>
      </c>
      <c r="AN1087" s="1">
        <v>26.6</v>
      </c>
      <c r="AO1087" s="1">
        <v>532</v>
      </c>
    </row>
    <row r="1088" s="1" customFormat="1" spans="1:41">
      <c r="A1088" s="1">
        <v>202302</v>
      </c>
      <c r="B1088" s="1" t="s">
        <v>93</v>
      </c>
      <c r="C1088" s="1" t="s">
        <v>94</v>
      </c>
      <c r="D1088" s="1" t="s">
        <v>406</v>
      </c>
      <c r="E1088" s="1" t="s">
        <v>407</v>
      </c>
      <c r="F1088" s="1" t="s">
        <v>97</v>
      </c>
      <c r="G1088" s="1" t="s">
        <v>128</v>
      </c>
      <c r="H1088" s="1" t="s">
        <v>129</v>
      </c>
      <c r="I1088" s="4">
        <v>44974</v>
      </c>
      <c r="J1088" s="1" t="s">
        <v>508</v>
      </c>
      <c r="K1088" s="1" t="s">
        <v>509</v>
      </c>
      <c r="L1088" s="1" t="s">
        <v>1203</v>
      </c>
      <c r="M1088" s="1" t="s">
        <v>137</v>
      </c>
      <c r="N1088" s="1" t="s">
        <v>137</v>
      </c>
      <c r="P1088" s="1" t="s">
        <v>43</v>
      </c>
      <c r="Q1088" s="1" t="s">
        <v>105</v>
      </c>
      <c r="R1088" s="1" t="s">
        <v>106</v>
      </c>
      <c r="S1088" s="1" t="s">
        <v>122</v>
      </c>
      <c r="T1088" s="1" t="s">
        <v>123</v>
      </c>
      <c r="U1088" s="1" t="s">
        <v>122</v>
      </c>
      <c r="V1088" s="1" t="s">
        <v>123</v>
      </c>
      <c r="W1088" s="1" t="s">
        <v>109</v>
      </c>
      <c r="X1088" s="1" t="s">
        <v>110</v>
      </c>
      <c r="Y1088" s="1" t="s">
        <v>35</v>
      </c>
      <c r="Z1088" s="1" t="s">
        <v>111</v>
      </c>
      <c r="AA1088" s="1">
        <v>221203</v>
      </c>
      <c r="AB1088" s="1">
        <v>5</v>
      </c>
      <c r="AC1088" s="1">
        <v>31.29</v>
      </c>
      <c r="AD1088" s="1">
        <v>156.45</v>
      </c>
      <c r="AE1088" s="1">
        <v>0.015645</v>
      </c>
      <c r="AF1088" s="1">
        <v>31.29</v>
      </c>
      <c r="AG1088" s="1">
        <v>156.45</v>
      </c>
      <c r="AH1088" s="1">
        <v>0.015645</v>
      </c>
      <c r="AI1088" s="1">
        <v>1047</v>
      </c>
      <c r="AJ1088" s="1" t="s">
        <v>112</v>
      </c>
      <c r="AK1088" s="1" t="s">
        <v>113</v>
      </c>
      <c r="AN1088" s="1">
        <v>31.92</v>
      </c>
      <c r="AO1088" s="1">
        <v>159.6</v>
      </c>
    </row>
    <row r="1089" s="1" customFormat="1" spans="1:41">
      <c r="A1089" s="1">
        <v>202302</v>
      </c>
      <c r="B1089" s="1" t="s">
        <v>93</v>
      </c>
      <c r="C1089" s="1" t="s">
        <v>94</v>
      </c>
      <c r="D1089" s="1" t="s">
        <v>406</v>
      </c>
      <c r="E1089" s="1" t="s">
        <v>407</v>
      </c>
      <c r="F1089" s="1" t="s">
        <v>97</v>
      </c>
      <c r="G1089" s="1" t="s">
        <v>128</v>
      </c>
      <c r="H1089" s="1" t="s">
        <v>129</v>
      </c>
      <c r="I1089" s="4">
        <v>44974</v>
      </c>
      <c r="J1089" s="1" t="s">
        <v>1396</v>
      </c>
      <c r="K1089" s="1" t="s">
        <v>1397</v>
      </c>
      <c r="L1089" s="1" t="s">
        <v>1148</v>
      </c>
      <c r="M1089" s="1" t="s">
        <v>228</v>
      </c>
      <c r="N1089" s="1" t="s">
        <v>228</v>
      </c>
      <c r="P1089" s="1" t="s">
        <v>43</v>
      </c>
      <c r="Q1089" s="1" t="s">
        <v>105</v>
      </c>
      <c r="R1089" s="1" t="s">
        <v>106</v>
      </c>
      <c r="S1089" s="1" t="s">
        <v>146</v>
      </c>
      <c r="T1089" s="1" t="s">
        <v>147</v>
      </c>
      <c r="U1089" s="1" t="s">
        <v>146</v>
      </c>
      <c r="V1089" s="1" t="s">
        <v>147</v>
      </c>
      <c r="W1089" s="1" t="s">
        <v>109</v>
      </c>
      <c r="X1089" s="1" t="s">
        <v>12</v>
      </c>
      <c r="Y1089" s="1" t="s">
        <v>13</v>
      </c>
      <c r="Z1089" s="1" t="s">
        <v>124</v>
      </c>
      <c r="AA1089" s="1">
        <v>221107</v>
      </c>
      <c r="AB1089" s="1">
        <v>5</v>
      </c>
      <c r="AC1089" s="1">
        <v>26.08</v>
      </c>
      <c r="AD1089" s="1">
        <v>130.4</v>
      </c>
      <c r="AE1089" s="1">
        <v>0.01304</v>
      </c>
      <c r="AF1089" s="1">
        <v>26.08</v>
      </c>
      <c r="AG1089" s="1">
        <v>130.4</v>
      </c>
      <c r="AH1089" s="1">
        <v>0.01304</v>
      </c>
      <c r="AI1089" s="1">
        <v>1044</v>
      </c>
      <c r="AJ1089" s="1" t="s">
        <v>125</v>
      </c>
      <c r="AK1089" s="1" t="s">
        <v>113</v>
      </c>
      <c r="AN1089" s="1">
        <v>26.08</v>
      </c>
      <c r="AO1089" s="1">
        <v>130.4</v>
      </c>
    </row>
    <row r="1090" s="1" customFormat="1" spans="1:41">
      <c r="A1090" s="1">
        <v>202302</v>
      </c>
      <c r="B1090" s="1" t="s">
        <v>93</v>
      </c>
      <c r="C1090" s="1" t="s">
        <v>94</v>
      </c>
      <c r="D1090" s="1" t="s">
        <v>406</v>
      </c>
      <c r="E1090" s="1" t="s">
        <v>407</v>
      </c>
      <c r="F1090" s="1" t="s">
        <v>97</v>
      </c>
      <c r="G1090" s="1" t="s">
        <v>128</v>
      </c>
      <c r="H1090" s="1" t="s">
        <v>129</v>
      </c>
      <c r="I1090" s="4">
        <v>44974</v>
      </c>
      <c r="J1090" s="1" t="s">
        <v>871</v>
      </c>
      <c r="K1090" s="1" t="s">
        <v>872</v>
      </c>
      <c r="L1090" s="1" t="s">
        <v>1203</v>
      </c>
      <c r="M1090" s="1" t="s">
        <v>228</v>
      </c>
      <c r="N1090" s="1" t="s">
        <v>228</v>
      </c>
      <c r="P1090" s="1" t="s">
        <v>43</v>
      </c>
      <c r="Q1090" s="1" t="s">
        <v>105</v>
      </c>
      <c r="R1090" s="1" t="s">
        <v>106</v>
      </c>
      <c r="S1090" s="1" t="s">
        <v>122</v>
      </c>
      <c r="T1090" s="1" t="s">
        <v>123</v>
      </c>
      <c r="U1090" s="1" t="s">
        <v>122</v>
      </c>
      <c r="V1090" s="1" t="s">
        <v>123</v>
      </c>
      <c r="W1090" s="1" t="s">
        <v>109</v>
      </c>
      <c r="X1090" s="1" t="s">
        <v>12</v>
      </c>
      <c r="Y1090" s="1" t="s">
        <v>15</v>
      </c>
      <c r="Z1090" s="1" t="s">
        <v>250</v>
      </c>
      <c r="AA1090" s="1">
        <v>221122</v>
      </c>
      <c r="AB1090" s="1">
        <v>5</v>
      </c>
      <c r="AC1090" s="1">
        <v>48.96</v>
      </c>
      <c r="AD1090" s="1">
        <v>244.8</v>
      </c>
      <c r="AE1090" s="1">
        <v>0.02448</v>
      </c>
      <c r="AF1090" s="1">
        <v>48.96</v>
      </c>
      <c r="AG1090" s="1">
        <v>244.8</v>
      </c>
      <c r="AH1090" s="1">
        <v>0.02448</v>
      </c>
      <c r="AI1090" s="1">
        <v>3657</v>
      </c>
      <c r="AJ1090" s="1" t="s">
        <v>251</v>
      </c>
      <c r="AK1090" s="1" t="s">
        <v>113</v>
      </c>
      <c r="AN1090" s="1">
        <v>52.8</v>
      </c>
      <c r="AO1090" s="1">
        <v>264</v>
      </c>
    </row>
    <row r="1091" s="1" customFormat="1" spans="1:41">
      <c r="A1091" s="1">
        <v>202302</v>
      </c>
      <c r="B1091" s="1" t="s">
        <v>93</v>
      </c>
      <c r="C1091" s="1" t="s">
        <v>94</v>
      </c>
      <c r="D1091" s="1" t="s">
        <v>406</v>
      </c>
      <c r="E1091" s="1" t="s">
        <v>407</v>
      </c>
      <c r="F1091" s="1" t="s">
        <v>97</v>
      </c>
      <c r="G1091" s="1" t="s">
        <v>128</v>
      </c>
      <c r="H1091" s="1" t="s">
        <v>129</v>
      </c>
      <c r="I1091" s="4">
        <v>44974</v>
      </c>
      <c r="J1091" s="1" t="s">
        <v>871</v>
      </c>
      <c r="K1091" s="1" t="s">
        <v>872</v>
      </c>
      <c r="L1091" s="1" t="s">
        <v>1203</v>
      </c>
      <c r="M1091" s="1" t="s">
        <v>228</v>
      </c>
      <c r="N1091" s="1" t="s">
        <v>228</v>
      </c>
      <c r="P1091" s="1" t="s">
        <v>43</v>
      </c>
      <c r="Q1091" s="1" t="s">
        <v>105</v>
      </c>
      <c r="R1091" s="1" t="s">
        <v>106</v>
      </c>
      <c r="S1091" s="1" t="s">
        <v>122</v>
      </c>
      <c r="T1091" s="1" t="s">
        <v>123</v>
      </c>
      <c r="U1091" s="1" t="s">
        <v>122</v>
      </c>
      <c r="V1091" s="1" t="s">
        <v>123</v>
      </c>
      <c r="W1091" s="1" t="s">
        <v>109</v>
      </c>
      <c r="X1091" s="1" t="s">
        <v>12</v>
      </c>
      <c r="Y1091" s="1" t="s">
        <v>15</v>
      </c>
      <c r="Z1091" s="1" t="s">
        <v>250</v>
      </c>
      <c r="AA1091" s="1">
        <v>221122</v>
      </c>
      <c r="AB1091" s="1">
        <v>45</v>
      </c>
      <c r="AC1091" s="1">
        <v>48.96</v>
      </c>
      <c r="AD1091" s="1">
        <v>2203.2</v>
      </c>
      <c r="AE1091" s="1">
        <v>0.22032</v>
      </c>
      <c r="AF1091" s="1">
        <v>48.96</v>
      </c>
      <c r="AG1091" s="1">
        <v>2203.2</v>
      </c>
      <c r="AH1091" s="1">
        <v>0.22032</v>
      </c>
      <c r="AI1091" s="1">
        <v>3657</v>
      </c>
      <c r="AJ1091" s="1" t="s">
        <v>251</v>
      </c>
      <c r="AK1091" s="1" t="s">
        <v>113</v>
      </c>
      <c r="AN1091" s="1">
        <v>52.8</v>
      </c>
      <c r="AO1091" s="1">
        <v>2376</v>
      </c>
    </row>
    <row r="1092" s="1" customFormat="1" hidden="1" spans="1:41">
      <c r="A1092" s="1">
        <v>202302</v>
      </c>
      <c r="B1092" s="1" t="s">
        <v>93</v>
      </c>
      <c r="C1092" s="1" t="s">
        <v>94</v>
      </c>
      <c r="D1092" s="1" t="s">
        <v>406</v>
      </c>
      <c r="E1092" s="1" t="s">
        <v>407</v>
      </c>
      <c r="F1092" s="1" t="s">
        <v>97</v>
      </c>
      <c r="G1092" s="1" t="s">
        <v>128</v>
      </c>
      <c r="H1092" s="1" t="s">
        <v>129</v>
      </c>
      <c r="I1092" s="4">
        <v>44974</v>
      </c>
      <c r="J1092" s="1" t="s">
        <v>700</v>
      </c>
      <c r="K1092" s="1" t="s">
        <v>701</v>
      </c>
      <c r="L1092" s="1" t="s">
        <v>1203</v>
      </c>
      <c r="M1092" s="1" t="s">
        <v>103</v>
      </c>
      <c r="N1092" s="1" t="s">
        <v>104</v>
      </c>
      <c r="O1092" s="1" t="s">
        <v>429</v>
      </c>
      <c r="P1092" s="1" t="s">
        <v>50</v>
      </c>
      <c r="Q1092" s="1" t="s">
        <v>105</v>
      </c>
      <c r="R1092" s="1" t="s">
        <v>106</v>
      </c>
      <c r="S1092" s="1" t="s">
        <v>122</v>
      </c>
      <c r="T1092" s="1" t="s">
        <v>123</v>
      </c>
      <c r="U1092" s="1" t="s">
        <v>122</v>
      </c>
      <c r="V1092" s="1" t="s">
        <v>123</v>
      </c>
      <c r="W1092" s="1" t="s">
        <v>109</v>
      </c>
      <c r="X1092" s="1" t="s">
        <v>30</v>
      </c>
      <c r="Y1092" s="1" t="s">
        <v>31</v>
      </c>
      <c r="Z1092" s="1" t="s">
        <v>286</v>
      </c>
      <c r="AA1092" s="1">
        <v>202210111</v>
      </c>
      <c r="AB1092" s="1">
        <v>3</v>
      </c>
      <c r="AC1092" s="1">
        <v>48.75</v>
      </c>
      <c r="AD1092" s="1">
        <v>146.25</v>
      </c>
      <c r="AE1092" s="1">
        <v>0.014625</v>
      </c>
      <c r="AF1092" s="1">
        <v>48.75</v>
      </c>
      <c r="AG1092" s="1">
        <v>146.25</v>
      </c>
      <c r="AH1092" s="1">
        <v>0.014625</v>
      </c>
      <c r="AI1092" s="1">
        <v>3759</v>
      </c>
      <c r="AJ1092" s="1" t="s">
        <v>287</v>
      </c>
      <c r="AK1092" s="1" t="s">
        <v>113</v>
      </c>
      <c r="AN1092" s="1">
        <v>84.8</v>
      </c>
      <c r="AO1092" s="1">
        <v>254.4</v>
      </c>
    </row>
    <row r="1093" s="1" customFormat="1" hidden="1" spans="1:41">
      <c r="A1093" s="1">
        <v>202302</v>
      </c>
      <c r="B1093" s="1" t="s">
        <v>93</v>
      </c>
      <c r="C1093" s="1" t="s">
        <v>94</v>
      </c>
      <c r="D1093" s="1" t="s">
        <v>406</v>
      </c>
      <c r="E1093" s="1" t="s">
        <v>407</v>
      </c>
      <c r="F1093" s="1" t="s">
        <v>97</v>
      </c>
      <c r="G1093" s="1" t="s">
        <v>128</v>
      </c>
      <c r="H1093" s="1" t="s">
        <v>129</v>
      </c>
      <c r="I1093" s="4">
        <v>44974</v>
      </c>
      <c r="J1093" s="1" t="s">
        <v>778</v>
      </c>
      <c r="K1093" s="1" t="s">
        <v>779</v>
      </c>
      <c r="L1093" s="1" t="s">
        <v>1203</v>
      </c>
      <c r="M1093" s="1" t="s">
        <v>103</v>
      </c>
      <c r="N1093" s="1" t="s">
        <v>104</v>
      </c>
      <c r="O1093" s="1" t="s">
        <v>429</v>
      </c>
      <c r="P1093" s="1" t="s">
        <v>50</v>
      </c>
      <c r="Q1093" s="1" t="s">
        <v>105</v>
      </c>
      <c r="R1093" s="1" t="s">
        <v>106</v>
      </c>
      <c r="S1093" s="1" t="s">
        <v>122</v>
      </c>
      <c r="T1093" s="1" t="s">
        <v>123</v>
      </c>
      <c r="U1093" s="1" t="s">
        <v>122</v>
      </c>
      <c r="V1093" s="1" t="s">
        <v>123</v>
      </c>
      <c r="W1093" s="1" t="s">
        <v>109</v>
      </c>
      <c r="X1093" s="1" t="s">
        <v>30</v>
      </c>
      <c r="Y1093" s="1" t="s">
        <v>31</v>
      </c>
      <c r="Z1093" s="1" t="s">
        <v>286</v>
      </c>
      <c r="AA1093" s="1">
        <v>202210111</v>
      </c>
      <c r="AB1093" s="1">
        <v>5</v>
      </c>
      <c r="AC1093" s="1">
        <v>48.75</v>
      </c>
      <c r="AD1093" s="1">
        <v>243.75</v>
      </c>
      <c r="AE1093" s="1">
        <v>0.024375</v>
      </c>
      <c r="AF1093" s="1">
        <v>48.75</v>
      </c>
      <c r="AG1093" s="1">
        <v>243.75</v>
      </c>
      <c r="AH1093" s="1">
        <v>0.024375</v>
      </c>
      <c r="AI1093" s="1">
        <v>3759</v>
      </c>
      <c r="AJ1093" s="1" t="s">
        <v>287</v>
      </c>
      <c r="AK1093" s="1" t="s">
        <v>113</v>
      </c>
      <c r="AN1093" s="1">
        <v>84.8</v>
      </c>
      <c r="AO1093" s="1">
        <v>424</v>
      </c>
    </row>
    <row r="1094" s="1" customFormat="1" hidden="1" spans="1:41">
      <c r="A1094" s="1">
        <v>202302</v>
      </c>
      <c r="B1094" s="1" t="s">
        <v>93</v>
      </c>
      <c r="C1094" s="1" t="s">
        <v>94</v>
      </c>
      <c r="D1094" s="1" t="s">
        <v>406</v>
      </c>
      <c r="E1094" s="1" t="s">
        <v>407</v>
      </c>
      <c r="F1094" s="1" t="s">
        <v>97</v>
      </c>
      <c r="G1094" s="1" t="s">
        <v>128</v>
      </c>
      <c r="H1094" s="1" t="s">
        <v>129</v>
      </c>
      <c r="I1094" s="4">
        <v>44974</v>
      </c>
      <c r="J1094" s="1" t="s">
        <v>538</v>
      </c>
      <c r="K1094" s="1" t="s">
        <v>539</v>
      </c>
      <c r="L1094" s="1" t="s">
        <v>1134</v>
      </c>
      <c r="M1094" s="1" t="s">
        <v>103</v>
      </c>
      <c r="N1094" s="1" t="s">
        <v>104</v>
      </c>
      <c r="O1094" s="1" t="s">
        <v>429</v>
      </c>
      <c r="P1094" s="1" t="s">
        <v>50</v>
      </c>
      <c r="Q1094" s="1" t="s">
        <v>105</v>
      </c>
      <c r="R1094" s="1" t="s">
        <v>106</v>
      </c>
      <c r="S1094" s="1" t="s">
        <v>138</v>
      </c>
      <c r="T1094" s="1" t="s">
        <v>139</v>
      </c>
      <c r="U1094" s="1" t="s">
        <v>138</v>
      </c>
      <c r="V1094" s="1" t="s">
        <v>139</v>
      </c>
      <c r="W1094" s="1" t="s">
        <v>109</v>
      </c>
      <c r="X1094" s="1" t="s">
        <v>16</v>
      </c>
      <c r="Y1094" s="1" t="s">
        <v>17</v>
      </c>
      <c r="Z1094" s="1" t="s">
        <v>164</v>
      </c>
      <c r="AA1094" s="1">
        <v>230105</v>
      </c>
      <c r="AB1094" s="1">
        <v>13</v>
      </c>
      <c r="AC1094" s="1">
        <v>7.75</v>
      </c>
      <c r="AD1094" s="1">
        <v>100.75</v>
      </c>
      <c r="AE1094" s="1">
        <v>0.010075</v>
      </c>
      <c r="AF1094" s="1">
        <v>12.8</v>
      </c>
      <c r="AG1094" s="1">
        <v>166.4</v>
      </c>
      <c r="AH1094" s="1">
        <v>0.01664</v>
      </c>
      <c r="AI1094" s="1">
        <v>2597</v>
      </c>
      <c r="AJ1094" s="1" t="s">
        <v>165</v>
      </c>
      <c r="AK1094" s="1" t="s">
        <v>113</v>
      </c>
      <c r="AN1094" s="1">
        <v>12.16</v>
      </c>
      <c r="AO1094" s="1">
        <v>158.08</v>
      </c>
    </row>
    <row r="1095" s="1" customFormat="1" spans="1:41">
      <c r="A1095" s="1">
        <v>202302</v>
      </c>
      <c r="B1095" s="1" t="s">
        <v>93</v>
      </c>
      <c r="C1095" s="1" t="s">
        <v>94</v>
      </c>
      <c r="D1095" s="1" t="s">
        <v>406</v>
      </c>
      <c r="E1095" s="1" t="s">
        <v>407</v>
      </c>
      <c r="F1095" s="1" t="s">
        <v>97</v>
      </c>
      <c r="G1095" s="1" t="s">
        <v>128</v>
      </c>
      <c r="H1095" s="1" t="s">
        <v>129</v>
      </c>
      <c r="I1095" s="4">
        <v>44974</v>
      </c>
      <c r="J1095" s="1" t="s">
        <v>1012</v>
      </c>
      <c r="K1095" s="1" t="s">
        <v>1013</v>
      </c>
      <c r="L1095" s="1" t="s">
        <v>1148</v>
      </c>
      <c r="M1095" s="1" t="s">
        <v>137</v>
      </c>
      <c r="N1095" s="1" t="s">
        <v>137</v>
      </c>
      <c r="P1095" s="1" t="s">
        <v>43</v>
      </c>
      <c r="Q1095" s="1" t="s">
        <v>105</v>
      </c>
      <c r="R1095" s="1" t="s">
        <v>106</v>
      </c>
      <c r="S1095" s="1" t="s">
        <v>146</v>
      </c>
      <c r="T1095" s="1" t="s">
        <v>147</v>
      </c>
      <c r="U1095" s="1" t="s">
        <v>146</v>
      </c>
      <c r="V1095" s="1" t="s">
        <v>147</v>
      </c>
      <c r="W1095" s="1" t="s">
        <v>109</v>
      </c>
      <c r="X1095" s="1" t="s">
        <v>24</v>
      </c>
      <c r="Y1095" s="1" t="s">
        <v>25</v>
      </c>
      <c r="Z1095" s="1" t="s">
        <v>160</v>
      </c>
      <c r="AA1095" s="1">
        <v>221143</v>
      </c>
      <c r="AB1095" s="1">
        <v>30</v>
      </c>
      <c r="AC1095" s="1">
        <v>33.29</v>
      </c>
      <c r="AD1095" s="1">
        <v>998.7</v>
      </c>
      <c r="AE1095" s="1">
        <v>0.09987</v>
      </c>
      <c r="AF1095" s="1">
        <v>33.29</v>
      </c>
      <c r="AG1095" s="1">
        <v>998.7</v>
      </c>
      <c r="AH1095" s="1">
        <v>0.09987</v>
      </c>
      <c r="AI1095" s="1">
        <v>1048</v>
      </c>
      <c r="AJ1095" s="1" t="s">
        <v>161</v>
      </c>
      <c r="AK1095" s="1" t="s">
        <v>113</v>
      </c>
      <c r="AN1095" s="1">
        <v>33.97</v>
      </c>
      <c r="AO1095" s="1">
        <v>1019.1</v>
      </c>
    </row>
    <row r="1096" s="1" customFormat="1" hidden="1" spans="1:41">
      <c r="A1096" s="1">
        <v>202302</v>
      </c>
      <c r="B1096" s="1" t="s">
        <v>93</v>
      </c>
      <c r="C1096" s="1" t="s">
        <v>94</v>
      </c>
      <c r="D1096" s="1" t="s">
        <v>406</v>
      </c>
      <c r="E1096" s="1" t="s">
        <v>407</v>
      </c>
      <c r="F1096" s="1" t="s">
        <v>97</v>
      </c>
      <c r="G1096" s="1" t="s">
        <v>128</v>
      </c>
      <c r="H1096" s="1" t="s">
        <v>129</v>
      </c>
      <c r="I1096" s="4">
        <v>44974</v>
      </c>
      <c r="J1096" s="1" t="s">
        <v>1398</v>
      </c>
      <c r="K1096" s="1" t="s">
        <v>1399</v>
      </c>
      <c r="L1096" s="1" t="s">
        <v>1225</v>
      </c>
      <c r="M1096" s="1" t="s">
        <v>103</v>
      </c>
      <c r="N1096" s="1" t="s">
        <v>121</v>
      </c>
      <c r="O1096" s="1" t="s">
        <v>1398</v>
      </c>
      <c r="P1096" s="1" t="s">
        <v>50</v>
      </c>
      <c r="Q1096" s="1" t="s">
        <v>105</v>
      </c>
      <c r="R1096" s="1" t="s">
        <v>106</v>
      </c>
      <c r="S1096" s="1" t="s">
        <v>107</v>
      </c>
      <c r="T1096" s="1" t="s">
        <v>108</v>
      </c>
      <c r="U1096" s="1" t="s">
        <v>107</v>
      </c>
      <c r="V1096" s="1" t="s">
        <v>108</v>
      </c>
      <c r="W1096" s="1" t="s">
        <v>109</v>
      </c>
      <c r="X1096" s="1" t="s">
        <v>12</v>
      </c>
      <c r="Y1096" s="1" t="s">
        <v>15</v>
      </c>
      <c r="Z1096" s="1" t="s">
        <v>250</v>
      </c>
      <c r="AA1096" s="1">
        <v>221122</v>
      </c>
      <c r="AB1096" s="1">
        <v>20</v>
      </c>
      <c r="AC1096" s="1">
        <v>48.96</v>
      </c>
      <c r="AD1096" s="1">
        <v>979.2</v>
      </c>
      <c r="AE1096" s="1">
        <v>0.09792</v>
      </c>
      <c r="AF1096" s="1">
        <v>48.96</v>
      </c>
      <c r="AG1096" s="1">
        <v>979.2</v>
      </c>
      <c r="AH1096" s="1">
        <v>0.09792</v>
      </c>
      <c r="AI1096" s="1">
        <v>3657</v>
      </c>
      <c r="AJ1096" s="1" t="s">
        <v>251</v>
      </c>
      <c r="AK1096" s="1" t="s">
        <v>113</v>
      </c>
      <c r="AN1096" s="1">
        <v>52.8</v>
      </c>
      <c r="AO1096" s="1">
        <v>1056</v>
      </c>
    </row>
    <row r="1097" s="1" customFormat="1" spans="1:41">
      <c r="A1097" s="1">
        <v>202302</v>
      </c>
      <c r="B1097" s="1" t="s">
        <v>93</v>
      </c>
      <c r="C1097" s="1" t="s">
        <v>94</v>
      </c>
      <c r="D1097" s="1" t="s">
        <v>406</v>
      </c>
      <c r="E1097" s="1" t="s">
        <v>407</v>
      </c>
      <c r="F1097" s="1" t="s">
        <v>97</v>
      </c>
      <c r="G1097" s="1" t="s">
        <v>128</v>
      </c>
      <c r="H1097" s="1" t="s">
        <v>129</v>
      </c>
      <c r="I1097" s="4">
        <v>44974</v>
      </c>
      <c r="J1097" s="1" t="s">
        <v>655</v>
      </c>
      <c r="K1097" s="1" t="s">
        <v>656</v>
      </c>
      <c r="L1097" s="1" t="s">
        <v>657</v>
      </c>
      <c r="M1097" s="1" t="s">
        <v>103</v>
      </c>
      <c r="N1097" s="1" t="s">
        <v>121</v>
      </c>
      <c r="P1097" s="1" t="s">
        <v>43</v>
      </c>
      <c r="Q1097" s="1" t="s">
        <v>105</v>
      </c>
      <c r="R1097" s="1" t="s">
        <v>106</v>
      </c>
      <c r="S1097" s="1" t="s">
        <v>186</v>
      </c>
      <c r="T1097" s="1" t="s">
        <v>187</v>
      </c>
      <c r="U1097" s="1" t="s">
        <v>186</v>
      </c>
      <c r="V1097" s="1" t="s">
        <v>187</v>
      </c>
      <c r="W1097" s="1" t="s">
        <v>109</v>
      </c>
      <c r="X1097" s="1" t="s">
        <v>12</v>
      </c>
      <c r="Y1097" s="1" t="s">
        <v>13</v>
      </c>
      <c r="Z1097" s="1" t="s">
        <v>124</v>
      </c>
      <c r="AA1097" s="1">
        <v>221107</v>
      </c>
      <c r="AB1097" s="1">
        <v>20</v>
      </c>
      <c r="AC1097" s="1">
        <v>26.08</v>
      </c>
      <c r="AD1097" s="1">
        <v>521.6</v>
      </c>
      <c r="AE1097" s="1">
        <v>0.05216</v>
      </c>
      <c r="AF1097" s="1">
        <v>26.08</v>
      </c>
      <c r="AG1097" s="1">
        <v>521.6</v>
      </c>
      <c r="AH1097" s="1">
        <v>0.05216</v>
      </c>
      <c r="AI1097" s="1">
        <v>1044</v>
      </c>
      <c r="AJ1097" s="1" t="s">
        <v>125</v>
      </c>
      <c r="AK1097" s="1" t="s">
        <v>113</v>
      </c>
      <c r="AN1097" s="1">
        <v>26.6</v>
      </c>
      <c r="AO1097" s="1">
        <v>532</v>
      </c>
    </row>
    <row r="1098" s="1" customFormat="1" spans="1:41">
      <c r="A1098" s="1">
        <v>202302</v>
      </c>
      <c r="B1098" s="1" t="s">
        <v>93</v>
      </c>
      <c r="C1098" s="1" t="s">
        <v>94</v>
      </c>
      <c r="D1098" s="1" t="s">
        <v>406</v>
      </c>
      <c r="E1098" s="1" t="s">
        <v>407</v>
      </c>
      <c r="F1098" s="1" t="s">
        <v>97</v>
      </c>
      <c r="G1098" s="1" t="s">
        <v>128</v>
      </c>
      <c r="H1098" s="1" t="s">
        <v>129</v>
      </c>
      <c r="I1098" s="4">
        <v>44974</v>
      </c>
      <c r="J1098" s="1" t="s">
        <v>655</v>
      </c>
      <c r="K1098" s="1" t="s">
        <v>656</v>
      </c>
      <c r="L1098" s="1" t="s">
        <v>657</v>
      </c>
      <c r="M1098" s="1" t="s">
        <v>103</v>
      </c>
      <c r="N1098" s="1" t="s">
        <v>121</v>
      </c>
      <c r="P1098" s="1" t="s">
        <v>43</v>
      </c>
      <c r="Q1098" s="1" t="s">
        <v>105</v>
      </c>
      <c r="R1098" s="1" t="s">
        <v>106</v>
      </c>
      <c r="S1098" s="1" t="s">
        <v>186</v>
      </c>
      <c r="T1098" s="1" t="s">
        <v>187</v>
      </c>
      <c r="U1098" s="1" t="s">
        <v>186</v>
      </c>
      <c r="V1098" s="1" t="s">
        <v>187</v>
      </c>
      <c r="W1098" s="1" t="s">
        <v>109</v>
      </c>
      <c r="X1098" s="1" t="s">
        <v>110</v>
      </c>
      <c r="Y1098" s="1" t="s">
        <v>35</v>
      </c>
      <c r="Z1098" s="1" t="s">
        <v>111</v>
      </c>
      <c r="AA1098" s="1">
        <v>221203</v>
      </c>
      <c r="AB1098" s="1">
        <v>5</v>
      </c>
      <c r="AC1098" s="1">
        <v>31.29</v>
      </c>
      <c r="AD1098" s="1">
        <v>156.45</v>
      </c>
      <c r="AE1098" s="1">
        <v>0.015645</v>
      </c>
      <c r="AF1098" s="1">
        <v>31.29</v>
      </c>
      <c r="AG1098" s="1">
        <v>156.45</v>
      </c>
      <c r="AH1098" s="1">
        <v>0.015645</v>
      </c>
      <c r="AI1098" s="1">
        <v>1047</v>
      </c>
      <c r="AJ1098" s="1" t="s">
        <v>112</v>
      </c>
      <c r="AK1098" s="1" t="s">
        <v>113</v>
      </c>
      <c r="AN1098" s="1">
        <v>31.92</v>
      </c>
      <c r="AO1098" s="1">
        <v>159.6</v>
      </c>
    </row>
    <row r="1099" s="1" customFormat="1" spans="1:41">
      <c r="A1099" s="1">
        <v>202302</v>
      </c>
      <c r="B1099" s="1" t="s">
        <v>93</v>
      </c>
      <c r="C1099" s="1" t="s">
        <v>94</v>
      </c>
      <c r="D1099" s="1" t="s">
        <v>406</v>
      </c>
      <c r="E1099" s="1" t="s">
        <v>407</v>
      </c>
      <c r="F1099" s="1" t="s">
        <v>97</v>
      </c>
      <c r="G1099" s="1" t="s">
        <v>128</v>
      </c>
      <c r="H1099" s="1" t="s">
        <v>129</v>
      </c>
      <c r="I1099" s="4">
        <v>44974</v>
      </c>
      <c r="J1099" s="1" t="s">
        <v>1400</v>
      </c>
      <c r="K1099" s="1" t="s">
        <v>1401</v>
      </c>
      <c r="L1099" s="1" t="s">
        <v>1203</v>
      </c>
      <c r="M1099" s="1" t="s">
        <v>137</v>
      </c>
      <c r="N1099" s="1" t="s">
        <v>137</v>
      </c>
      <c r="P1099" s="1" t="s">
        <v>4</v>
      </c>
      <c r="Q1099" s="1" t="s">
        <v>105</v>
      </c>
      <c r="R1099" s="1" t="s">
        <v>106</v>
      </c>
      <c r="S1099" s="1" t="s">
        <v>122</v>
      </c>
      <c r="T1099" s="1" t="s">
        <v>123</v>
      </c>
      <c r="U1099" s="1" t="s">
        <v>122</v>
      </c>
      <c r="V1099" s="1" t="s">
        <v>123</v>
      </c>
      <c r="W1099" s="1" t="s">
        <v>109</v>
      </c>
      <c r="X1099" s="1" t="s">
        <v>12</v>
      </c>
      <c r="Y1099" s="1" t="s">
        <v>13</v>
      </c>
      <c r="Z1099" s="1" t="s">
        <v>124</v>
      </c>
      <c r="AA1099" s="1">
        <v>221107</v>
      </c>
      <c r="AB1099" s="1">
        <v>10</v>
      </c>
      <c r="AC1099" s="1">
        <v>26.08</v>
      </c>
      <c r="AD1099" s="1">
        <v>260.8</v>
      </c>
      <c r="AE1099" s="1">
        <v>0.02608</v>
      </c>
      <c r="AF1099" s="1">
        <v>26.08</v>
      </c>
      <c r="AG1099" s="1">
        <v>260.8</v>
      </c>
      <c r="AH1099" s="1">
        <v>0.02608</v>
      </c>
      <c r="AI1099" s="1">
        <v>1044</v>
      </c>
      <c r="AJ1099" s="1" t="s">
        <v>125</v>
      </c>
      <c r="AK1099" s="1" t="s">
        <v>113</v>
      </c>
      <c r="AN1099" s="1">
        <v>26.6</v>
      </c>
      <c r="AO1099" s="1">
        <v>266</v>
      </c>
    </row>
    <row r="1100" s="1" customFormat="1" hidden="1" spans="1:41">
      <c r="A1100" s="1">
        <v>202302</v>
      </c>
      <c r="B1100" s="1" t="s">
        <v>93</v>
      </c>
      <c r="C1100" s="1" t="s">
        <v>94</v>
      </c>
      <c r="D1100" s="1" t="s">
        <v>406</v>
      </c>
      <c r="E1100" s="1" t="s">
        <v>407</v>
      </c>
      <c r="F1100" s="1" t="s">
        <v>97</v>
      </c>
      <c r="G1100" s="1" t="s">
        <v>128</v>
      </c>
      <c r="H1100" s="1" t="s">
        <v>129</v>
      </c>
      <c r="I1100" s="4">
        <v>44974</v>
      </c>
      <c r="J1100" s="1" t="s">
        <v>444</v>
      </c>
      <c r="K1100" s="1" t="s">
        <v>445</v>
      </c>
      <c r="L1100" s="1" t="s">
        <v>444</v>
      </c>
      <c r="M1100" s="1" t="s">
        <v>103</v>
      </c>
      <c r="N1100" s="1" t="s">
        <v>121</v>
      </c>
      <c r="O1100" s="1" t="s">
        <v>444</v>
      </c>
      <c r="P1100" s="1" t="s">
        <v>50</v>
      </c>
      <c r="Q1100" s="1" t="s">
        <v>105</v>
      </c>
      <c r="R1100" s="1" t="s">
        <v>106</v>
      </c>
      <c r="S1100" s="1" t="s">
        <v>146</v>
      </c>
      <c r="T1100" s="1" t="s">
        <v>147</v>
      </c>
      <c r="U1100" s="1" t="s">
        <v>146</v>
      </c>
      <c r="V1100" s="1" t="s">
        <v>147</v>
      </c>
      <c r="W1100" s="1" t="s">
        <v>109</v>
      </c>
      <c r="X1100" s="1" t="s">
        <v>27</v>
      </c>
      <c r="Y1100" s="1" t="s">
        <v>28</v>
      </c>
      <c r="Z1100" s="1" t="s">
        <v>154</v>
      </c>
      <c r="AA1100" s="1">
        <v>250609015</v>
      </c>
      <c r="AB1100" s="1">
        <v>10</v>
      </c>
      <c r="AC1100" s="1">
        <v>29.44</v>
      </c>
      <c r="AD1100" s="1">
        <v>294.4</v>
      </c>
      <c r="AE1100" s="1">
        <v>0.02944</v>
      </c>
      <c r="AF1100" s="1">
        <v>29.44</v>
      </c>
      <c r="AG1100" s="1">
        <v>294.4</v>
      </c>
      <c r="AH1100" s="1">
        <v>0.02944</v>
      </c>
      <c r="AI1100" s="1">
        <v>1026</v>
      </c>
      <c r="AJ1100" s="1" t="s">
        <v>155</v>
      </c>
      <c r="AK1100" s="1" t="s">
        <v>113</v>
      </c>
      <c r="AN1100" s="1">
        <v>30.04</v>
      </c>
      <c r="AO1100" s="1">
        <v>300.4</v>
      </c>
    </row>
    <row r="1101" s="1" customFormat="1" spans="1:41">
      <c r="A1101" s="1">
        <v>202302</v>
      </c>
      <c r="B1101" s="1" t="s">
        <v>93</v>
      </c>
      <c r="C1101" s="1" t="s">
        <v>94</v>
      </c>
      <c r="D1101" s="1" t="s">
        <v>406</v>
      </c>
      <c r="E1101" s="1" t="s">
        <v>407</v>
      </c>
      <c r="F1101" s="1" t="s">
        <v>97</v>
      </c>
      <c r="G1101" s="1" t="s">
        <v>128</v>
      </c>
      <c r="H1101" s="1" t="s">
        <v>129</v>
      </c>
      <c r="I1101" s="4">
        <v>44974</v>
      </c>
      <c r="J1101" s="1" t="s">
        <v>1386</v>
      </c>
      <c r="K1101" s="1" t="s">
        <v>1387</v>
      </c>
      <c r="L1101" s="1" t="s">
        <v>1196</v>
      </c>
      <c r="M1101" s="1" t="s">
        <v>228</v>
      </c>
      <c r="N1101" s="1" t="s">
        <v>228</v>
      </c>
      <c r="P1101" s="1" t="s">
        <v>43</v>
      </c>
      <c r="Q1101" s="1" t="s">
        <v>105</v>
      </c>
      <c r="R1101" s="1" t="s">
        <v>106</v>
      </c>
      <c r="S1101" s="1" t="s">
        <v>174</v>
      </c>
      <c r="T1101" s="1" t="s">
        <v>175</v>
      </c>
      <c r="U1101" s="1" t="s">
        <v>174</v>
      </c>
      <c r="V1101" s="1" t="s">
        <v>175</v>
      </c>
      <c r="W1101" s="1" t="s">
        <v>109</v>
      </c>
      <c r="X1101" s="1" t="s">
        <v>12</v>
      </c>
      <c r="Y1101" s="1" t="s">
        <v>13</v>
      </c>
      <c r="Z1101" s="1" t="s">
        <v>124</v>
      </c>
      <c r="AA1101" s="1">
        <v>221107</v>
      </c>
      <c r="AB1101" s="1">
        <v>10</v>
      </c>
      <c r="AC1101" s="1">
        <v>26.08</v>
      </c>
      <c r="AD1101" s="1">
        <v>260.8</v>
      </c>
      <c r="AE1101" s="1">
        <v>0.02608</v>
      </c>
      <c r="AF1101" s="1">
        <v>26.08</v>
      </c>
      <c r="AG1101" s="1">
        <v>260.8</v>
      </c>
      <c r="AH1101" s="1">
        <v>0.02608</v>
      </c>
      <c r="AI1101" s="1">
        <v>1044</v>
      </c>
      <c r="AJ1101" s="1" t="s">
        <v>125</v>
      </c>
      <c r="AK1101" s="1" t="s">
        <v>113</v>
      </c>
      <c r="AN1101" s="1">
        <v>26.6</v>
      </c>
      <c r="AO1101" s="1">
        <v>266</v>
      </c>
    </row>
    <row r="1102" s="1" customFormat="1" spans="1:41">
      <c r="A1102" s="1">
        <v>202302</v>
      </c>
      <c r="B1102" s="1" t="s">
        <v>93</v>
      </c>
      <c r="C1102" s="1" t="s">
        <v>94</v>
      </c>
      <c r="D1102" s="1" t="s">
        <v>406</v>
      </c>
      <c r="E1102" s="1" t="s">
        <v>407</v>
      </c>
      <c r="F1102" s="1" t="s">
        <v>97</v>
      </c>
      <c r="G1102" s="1" t="s">
        <v>128</v>
      </c>
      <c r="H1102" s="1" t="s">
        <v>129</v>
      </c>
      <c r="I1102" s="4">
        <v>44974</v>
      </c>
      <c r="J1102" s="1" t="s">
        <v>1402</v>
      </c>
      <c r="K1102" s="1" t="s">
        <v>1403</v>
      </c>
      <c r="L1102" s="1" t="s">
        <v>1130</v>
      </c>
      <c r="M1102" s="1" t="s">
        <v>137</v>
      </c>
      <c r="N1102" s="1" t="s">
        <v>137</v>
      </c>
      <c r="P1102" s="1" t="s">
        <v>4</v>
      </c>
      <c r="Q1102" s="1" t="s">
        <v>105</v>
      </c>
      <c r="R1102" s="1" t="s">
        <v>106</v>
      </c>
      <c r="S1102" s="1" t="s">
        <v>168</v>
      </c>
      <c r="T1102" s="1" t="s">
        <v>169</v>
      </c>
      <c r="U1102" s="1" t="s">
        <v>168</v>
      </c>
      <c r="V1102" s="1" t="s">
        <v>169</v>
      </c>
      <c r="W1102" s="1" t="s">
        <v>109</v>
      </c>
      <c r="X1102" s="1" t="s">
        <v>110</v>
      </c>
      <c r="Y1102" s="1" t="s">
        <v>35</v>
      </c>
      <c r="Z1102" s="1" t="s">
        <v>111</v>
      </c>
      <c r="AA1102" s="1">
        <v>221203</v>
      </c>
      <c r="AB1102" s="1">
        <v>5</v>
      </c>
      <c r="AC1102" s="1">
        <v>31.29</v>
      </c>
      <c r="AD1102" s="1">
        <v>156.45</v>
      </c>
      <c r="AE1102" s="1">
        <v>0.015645</v>
      </c>
      <c r="AF1102" s="1">
        <v>31.29</v>
      </c>
      <c r="AG1102" s="1">
        <v>156.45</v>
      </c>
      <c r="AH1102" s="1">
        <v>0.015645</v>
      </c>
      <c r="AI1102" s="1">
        <v>1047</v>
      </c>
      <c r="AJ1102" s="1" t="s">
        <v>112</v>
      </c>
      <c r="AK1102" s="1" t="s">
        <v>113</v>
      </c>
      <c r="AN1102" s="1">
        <v>31.92</v>
      </c>
      <c r="AO1102" s="1">
        <v>159.6</v>
      </c>
    </row>
    <row r="1103" s="1" customFormat="1" spans="1:41">
      <c r="A1103" s="1">
        <v>202302</v>
      </c>
      <c r="B1103" s="1" t="s">
        <v>93</v>
      </c>
      <c r="C1103" s="1" t="s">
        <v>94</v>
      </c>
      <c r="D1103" s="1" t="s">
        <v>406</v>
      </c>
      <c r="E1103" s="1" t="s">
        <v>407</v>
      </c>
      <c r="F1103" s="1" t="s">
        <v>97</v>
      </c>
      <c r="G1103" s="1" t="s">
        <v>128</v>
      </c>
      <c r="H1103" s="1" t="s">
        <v>129</v>
      </c>
      <c r="I1103" s="4">
        <v>44977</v>
      </c>
      <c r="J1103" s="1" t="s">
        <v>1404</v>
      </c>
      <c r="K1103" s="1" t="s">
        <v>1405</v>
      </c>
      <c r="L1103" s="1" t="s">
        <v>1196</v>
      </c>
      <c r="M1103" s="1" t="s">
        <v>228</v>
      </c>
      <c r="N1103" s="1" t="s">
        <v>228</v>
      </c>
      <c r="P1103" s="1" t="s">
        <v>4</v>
      </c>
      <c r="Q1103" s="1" t="s">
        <v>105</v>
      </c>
      <c r="R1103" s="1" t="s">
        <v>106</v>
      </c>
      <c r="S1103" s="1" t="s">
        <v>174</v>
      </c>
      <c r="T1103" s="1" t="s">
        <v>175</v>
      </c>
      <c r="U1103" s="1" t="s">
        <v>174</v>
      </c>
      <c r="V1103" s="1" t="s">
        <v>175</v>
      </c>
      <c r="W1103" s="1" t="s">
        <v>109</v>
      </c>
      <c r="X1103" s="1" t="s">
        <v>12</v>
      </c>
      <c r="Y1103" s="1" t="s">
        <v>13</v>
      </c>
      <c r="Z1103" s="1" t="s">
        <v>124</v>
      </c>
      <c r="AA1103" s="1">
        <v>221107</v>
      </c>
      <c r="AB1103" s="1">
        <v>5</v>
      </c>
      <c r="AC1103" s="1">
        <v>26.08</v>
      </c>
      <c r="AD1103" s="1">
        <v>130.4</v>
      </c>
      <c r="AE1103" s="1">
        <v>0.01304</v>
      </c>
      <c r="AF1103" s="1">
        <v>26.08</v>
      </c>
      <c r="AG1103" s="1">
        <v>130.4</v>
      </c>
      <c r="AH1103" s="1">
        <v>0.01304</v>
      </c>
      <c r="AI1103" s="1">
        <v>1044</v>
      </c>
      <c r="AJ1103" s="1" t="s">
        <v>125</v>
      </c>
      <c r="AK1103" s="1" t="s">
        <v>113</v>
      </c>
      <c r="AN1103" s="1">
        <v>26.6</v>
      </c>
      <c r="AO1103" s="1">
        <v>133</v>
      </c>
    </row>
    <row r="1104" s="1" customFormat="1" spans="1:41">
      <c r="A1104" s="1">
        <v>202302</v>
      </c>
      <c r="B1104" s="1" t="s">
        <v>93</v>
      </c>
      <c r="C1104" s="1" t="s">
        <v>94</v>
      </c>
      <c r="D1104" s="1" t="s">
        <v>406</v>
      </c>
      <c r="E1104" s="1" t="s">
        <v>407</v>
      </c>
      <c r="F1104" s="1" t="s">
        <v>97</v>
      </c>
      <c r="G1104" s="1" t="s">
        <v>128</v>
      </c>
      <c r="H1104" s="1" t="s">
        <v>129</v>
      </c>
      <c r="I1104" s="4">
        <v>44977</v>
      </c>
      <c r="J1104" s="1" t="s">
        <v>649</v>
      </c>
      <c r="K1104" s="1" t="s">
        <v>650</v>
      </c>
      <c r="L1104" s="1" t="s">
        <v>1212</v>
      </c>
      <c r="M1104" s="1" t="s">
        <v>228</v>
      </c>
      <c r="N1104" s="1" t="s">
        <v>228</v>
      </c>
      <c r="P1104" s="1" t="s">
        <v>4</v>
      </c>
      <c r="Q1104" s="1" t="s">
        <v>105</v>
      </c>
      <c r="R1104" s="1" t="s">
        <v>106</v>
      </c>
      <c r="S1104" s="1" t="s">
        <v>174</v>
      </c>
      <c r="T1104" s="1" t="s">
        <v>175</v>
      </c>
      <c r="U1104" s="1" t="s">
        <v>174</v>
      </c>
      <c r="V1104" s="1" t="s">
        <v>175</v>
      </c>
      <c r="W1104" s="1" t="s">
        <v>109</v>
      </c>
      <c r="X1104" s="1" t="s">
        <v>12</v>
      </c>
      <c r="Y1104" s="1" t="s">
        <v>13</v>
      </c>
      <c r="Z1104" s="1" t="s">
        <v>124</v>
      </c>
      <c r="AA1104" s="1">
        <v>221107</v>
      </c>
      <c r="AB1104" s="1">
        <v>60</v>
      </c>
      <c r="AC1104" s="1">
        <v>26.08</v>
      </c>
      <c r="AD1104" s="1">
        <v>1564.8</v>
      </c>
      <c r="AE1104" s="1">
        <v>0.15648</v>
      </c>
      <c r="AF1104" s="1">
        <v>26.08</v>
      </c>
      <c r="AG1104" s="1">
        <v>1564.8</v>
      </c>
      <c r="AH1104" s="1">
        <v>0.15648</v>
      </c>
      <c r="AI1104" s="1">
        <v>1044</v>
      </c>
      <c r="AJ1104" s="1" t="s">
        <v>125</v>
      </c>
      <c r="AK1104" s="1" t="s">
        <v>113</v>
      </c>
      <c r="AN1104" s="1">
        <v>26.08</v>
      </c>
      <c r="AO1104" s="1">
        <v>1564.8</v>
      </c>
    </row>
    <row r="1105" s="1" customFormat="1" spans="1:41">
      <c r="A1105" s="1">
        <v>202302</v>
      </c>
      <c r="B1105" s="1" t="s">
        <v>93</v>
      </c>
      <c r="C1105" s="1" t="s">
        <v>94</v>
      </c>
      <c r="D1105" s="1" t="s">
        <v>406</v>
      </c>
      <c r="E1105" s="1" t="s">
        <v>407</v>
      </c>
      <c r="F1105" s="1" t="s">
        <v>97</v>
      </c>
      <c r="G1105" s="1" t="s">
        <v>128</v>
      </c>
      <c r="H1105" s="1" t="s">
        <v>129</v>
      </c>
      <c r="I1105" s="4">
        <v>44977</v>
      </c>
      <c r="J1105" s="1" t="s">
        <v>591</v>
      </c>
      <c r="K1105" s="1" t="s">
        <v>592</v>
      </c>
      <c r="L1105" s="1" t="s">
        <v>1212</v>
      </c>
      <c r="M1105" s="1" t="s">
        <v>137</v>
      </c>
      <c r="N1105" s="1" t="s">
        <v>137</v>
      </c>
      <c r="P1105" s="1" t="s">
        <v>4</v>
      </c>
      <c r="Q1105" s="1" t="s">
        <v>105</v>
      </c>
      <c r="R1105" s="1" t="s">
        <v>106</v>
      </c>
      <c r="S1105" s="1" t="s">
        <v>174</v>
      </c>
      <c r="T1105" s="1" t="s">
        <v>175</v>
      </c>
      <c r="U1105" s="1" t="s">
        <v>174</v>
      </c>
      <c r="V1105" s="1" t="s">
        <v>175</v>
      </c>
      <c r="W1105" s="1" t="s">
        <v>109</v>
      </c>
      <c r="X1105" s="1" t="s">
        <v>12</v>
      </c>
      <c r="Y1105" s="1" t="s">
        <v>13</v>
      </c>
      <c r="Z1105" s="1" t="s">
        <v>124</v>
      </c>
      <c r="AA1105" s="1">
        <v>221107</v>
      </c>
      <c r="AB1105" s="1">
        <v>2</v>
      </c>
      <c r="AC1105" s="1">
        <v>26.08</v>
      </c>
      <c r="AD1105" s="1">
        <v>52.16</v>
      </c>
      <c r="AE1105" s="1">
        <v>0.005216</v>
      </c>
      <c r="AF1105" s="1">
        <v>26.08</v>
      </c>
      <c r="AG1105" s="1">
        <v>52.16</v>
      </c>
      <c r="AH1105" s="1">
        <v>0.005216</v>
      </c>
      <c r="AI1105" s="1">
        <v>1044</v>
      </c>
      <c r="AJ1105" s="1" t="s">
        <v>125</v>
      </c>
      <c r="AK1105" s="1" t="s">
        <v>113</v>
      </c>
      <c r="AN1105" s="1">
        <v>26.6</v>
      </c>
      <c r="AO1105" s="1">
        <v>53.2</v>
      </c>
    </row>
    <row r="1106" s="1" customFormat="1" spans="1:41">
      <c r="A1106" s="1">
        <v>202302</v>
      </c>
      <c r="B1106" s="1" t="s">
        <v>93</v>
      </c>
      <c r="C1106" s="1" t="s">
        <v>94</v>
      </c>
      <c r="D1106" s="1" t="s">
        <v>406</v>
      </c>
      <c r="E1106" s="1" t="s">
        <v>407</v>
      </c>
      <c r="F1106" s="1" t="s">
        <v>97</v>
      </c>
      <c r="G1106" s="1" t="s">
        <v>128</v>
      </c>
      <c r="H1106" s="1" t="s">
        <v>129</v>
      </c>
      <c r="I1106" s="4">
        <v>44977</v>
      </c>
      <c r="J1106" s="1" t="s">
        <v>226</v>
      </c>
      <c r="K1106" s="1" t="s">
        <v>227</v>
      </c>
      <c r="L1106" s="1" t="s">
        <v>1155</v>
      </c>
      <c r="M1106" s="1" t="s">
        <v>228</v>
      </c>
      <c r="N1106" s="1" t="s">
        <v>228</v>
      </c>
      <c r="P1106" s="1" t="s">
        <v>4</v>
      </c>
      <c r="Q1106" s="1" t="s">
        <v>105</v>
      </c>
      <c r="R1106" s="1" t="s">
        <v>106</v>
      </c>
      <c r="S1106" s="1" t="s">
        <v>133</v>
      </c>
      <c r="T1106" s="1" t="s">
        <v>134</v>
      </c>
      <c r="U1106" s="1" t="s">
        <v>133</v>
      </c>
      <c r="V1106" s="1" t="s">
        <v>134</v>
      </c>
      <c r="W1106" s="1" t="s">
        <v>109</v>
      </c>
      <c r="X1106" s="1" t="s">
        <v>12</v>
      </c>
      <c r="Y1106" s="1" t="s">
        <v>13</v>
      </c>
      <c r="Z1106" s="1" t="s">
        <v>124</v>
      </c>
      <c r="AA1106" s="1">
        <v>221107</v>
      </c>
      <c r="AB1106" s="1">
        <v>5</v>
      </c>
      <c r="AC1106" s="1">
        <v>26.08</v>
      </c>
      <c r="AD1106" s="1">
        <v>130.4</v>
      </c>
      <c r="AE1106" s="1">
        <v>0.01304</v>
      </c>
      <c r="AF1106" s="1">
        <v>26.08</v>
      </c>
      <c r="AG1106" s="1">
        <v>130.4</v>
      </c>
      <c r="AH1106" s="1">
        <v>0.01304</v>
      </c>
      <c r="AI1106" s="1">
        <v>1044</v>
      </c>
      <c r="AJ1106" s="1" t="s">
        <v>125</v>
      </c>
      <c r="AK1106" s="1" t="s">
        <v>113</v>
      </c>
      <c r="AN1106" s="1">
        <v>26.6</v>
      </c>
      <c r="AO1106" s="1">
        <v>133</v>
      </c>
    </row>
    <row r="1107" s="1" customFormat="1" spans="1:41">
      <c r="A1107" s="1">
        <v>202302</v>
      </c>
      <c r="B1107" s="1" t="s">
        <v>93</v>
      </c>
      <c r="C1107" s="1" t="s">
        <v>94</v>
      </c>
      <c r="D1107" s="1" t="s">
        <v>406</v>
      </c>
      <c r="E1107" s="1" t="s">
        <v>407</v>
      </c>
      <c r="F1107" s="1" t="s">
        <v>97</v>
      </c>
      <c r="G1107" s="1" t="s">
        <v>128</v>
      </c>
      <c r="H1107" s="1" t="s">
        <v>129</v>
      </c>
      <c r="I1107" s="4">
        <v>44977</v>
      </c>
      <c r="J1107" s="1" t="s">
        <v>1034</v>
      </c>
      <c r="K1107" s="1" t="s">
        <v>1035</v>
      </c>
      <c r="L1107" s="1" t="s">
        <v>1034</v>
      </c>
      <c r="M1107" s="1" t="s">
        <v>103</v>
      </c>
      <c r="N1107" s="1" t="s">
        <v>121</v>
      </c>
      <c r="P1107" s="1" t="s">
        <v>4</v>
      </c>
      <c r="Q1107" s="1" t="s">
        <v>105</v>
      </c>
      <c r="R1107" s="1" t="s">
        <v>106</v>
      </c>
      <c r="S1107" s="1" t="s">
        <v>133</v>
      </c>
      <c r="T1107" s="1" t="s">
        <v>134</v>
      </c>
      <c r="U1107" s="1" t="s">
        <v>133</v>
      </c>
      <c r="V1107" s="1" t="s">
        <v>134</v>
      </c>
      <c r="W1107" s="1" t="s">
        <v>109</v>
      </c>
      <c r="X1107" s="1" t="s">
        <v>110</v>
      </c>
      <c r="Y1107" s="1" t="s">
        <v>35</v>
      </c>
      <c r="Z1107" s="1" t="s">
        <v>111</v>
      </c>
      <c r="AA1107" s="1">
        <v>221203</v>
      </c>
      <c r="AB1107" s="1">
        <v>10</v>
      </c>
      <c r="AC1107" s="1">
        <v>31.29</v>
      </c>
      <c r="AD1107" s="1">
        <v>312.9</v>
      </c>
      <c r="AE1107" s="1">
        <v>0.03129</v>
      </c>
      <c r="AF1107" s="1">
        <v>31.29</v>
      </c>
      <c r="AG1107" s="1">
        <v>312.9</v>
      </c>
      <c r="AH1107" s="1">
        <v>0.03129</v>
      </c>
      <c r="AI1107" s="1">
        <v>1047</v>
      </c>
      <c r="AJ1107" s="1" t="s">
        <v>112</v>
      </c>
      <c r="AK1107" s="1" t="s">
        <v>113</v>
      </c>
      <c r="AN1107" s="1">
        <v>31.92</v>
      </c>
      <c r="AO1107" s="1">
        <v>319.2</v>
      </c>
    </row>
    <row r="1108" s="1" customFormat="1" spans="1:41">
      <c r="A1108" s="1">
        <v>202302</v>
      </c>
      <c r="B1108" s="1" t="s">
        <v>93</v>
      </c>
      <c r="C1108" s="1" t="s">
        <v>94</v>
      </c>
      <c r="D1108" s="1" t="s">
        <v>406</v>
      </c>
      <c r="E1108" s="1" t="s">
        <v>407</v>
      </c>
      <c r="F1108" s="1" t="s">
        <v>97</v>
      </c>
      <c r="G1108" s="1" t="s">
        <v>128</v>
      </c>
      <c r="H1108" s="1" t="s">
        <v>129</v>
      </c>
      <c r="I1108" s="4">
        <v>44977</v>
      </c>
      <c r="J1108" s="1" t="s">
        <v>1186</v>
      </c>
      <c r="K1108" s="1" t="s">
        <v>1187</v>
      </c>
      <c r="L1108" s="1" t="s">
        <v>1155</v>
      </c>
      <c r="M1108" s="1" t="s">
        <v>103</v>
      </c>
      <c r="N1108" s="1" t="s">
        <v>121</v>
      </c>
      <c r="P1108" s="1" t="s">
        <v>43</v>
      </c>
      <c r="Q1108" s="1" t="s">
        <v>105</v>
      </c>
      <c r="R1108" s="1" t="s">
        <v>106</v>
      </c>
      <c r="S1108" s="1" t="s">
        <v>133</v>
      </c>
      <c r="T1108" s="1" t="s">
        <v>134</v>
      </c>
      <c r="U1108" s="1" t="s">
        <v>133</v>
      </c>
      <c r="V1108" s="1" t="s">
        <v>134</v>
      </c>
      <c r="W1108" s="1" t="s">
        <v>109</v>
      </c>
      <c r="X1108" s="1" t="s">
        <v>110</v>
      </c>
      <c r="Y1108" s="1" t="s">
        <v>35</v>
      </c>
      <c r="Z1108" s="1" t="s">
        <v>111</v>
      </c>
      <c r="AA1108" s="1">
        <v>221203</v>
      </c>
      <c r="AB1108" s="1">
        <v>10</v>
      </c>
      <c r="AC1108" s="1">
        <v>31.29</v>
      </c>
      <c r="AD1108" s="1">
        <v>312.9</v>
      </c>
      <c r="AE1108" s="1">
        <v>0.03129</v>
      </c>
      <c r="AF1108" s="1">
        <v>31.29</v>
      </c>
      <c r="AG1108" s="1">
        <v>312.9</v>
      </c>
      <c r="AH1108" s="1">
        <v>0.03129</v>
      </c>
      <c r="AI1108" s="1">
        <v>1047</v>
      </c>
      <c r="AJ1108" s="1" t="s">
        <v>112</v>
      </c>
      <c r="AK1108" s="1" t="s">
        <v>113</v>
      </c>
      <c r="AN1108" s="1">
        <v>31.92</v>
      </c>
      <c r="AO1108" s="1">
        <v>319.2</v>
      </c>
    </row>
    <row r="1109" s="1" customFormat="1" spans="1:41">
      <c r="A1109" s="1">
        <v>202302</v>
      </c>
      <c r="B1109" s="1" t="s">
        <v>93</v>
      </c>
      <c r="C1109" s="1" t="s">
        <v>94</v>
      </c>
      <c r="D1109" s="1" t="s">
        <v>406</v>
      </c>
      <c r="E1109" s="1" t="s">
        <v>407</v>
      </c>
      <c r="F1109" s="1" t="s">
        <v>97</v>
      </c>
      <c r="G1109" s="1" t="s">
        <v>128</v>
      </c>
      <c r="H1109" s="1" t="s">
        <v>129</v>
      </c>
      <c r="I1109" s="4">
        <v>44977</v>
      </c>
      <c r="J1109" s="1" t="s">
        <v>1406</v>
      </c>
      <c r="K1109" s="1" t="s">
        <v>1407</v>
      </c>
      <c r="L1109" s="1" t="s">
        <v>1155</v>
      </c>
      <c r="M1109" s="1" t="s">
        <v>103</v>
      </c>
      <c r="N1109" s="1" t="s">
        <v>121</v>
      </c>
      <c r="P1109" s="1" t="s">
        <v>4</v>
      </c>
      <c r="Q1109" s="1" t="s">
        <v>105</v>
      </c>
      <c r="R1109" s="1" t="s">
        <v>106</v>
      </c>
      <c r="S1109" s="1" t="s">
        <v>133</v>
      </c>
      <c r="T1109" s="1" t="s">
        <v>134</v>
      </c>
      <c r="U1109" s="1" t="s">
        <v>133</v>
      </c>
      <c r="V1109" s="1" t="s">
        <v>134</v>
      </c>
      <c r="W1109" s="1" t="s">
        <v>109</v>
      </c>
      <c r="X1109" s="1" t="s">
        <v>110</v>
      </c>
      <c r="Y1109" s="1" t="s">
        <v>35</v>
      </c>
      <c r="Z1109" s="1" t="s">
        <v>111</v>
      </c>
      <c r="AA1109" s="1">
        <v>221203</v>
      </c>
      <c r="AB1109" s="1">
        <v>10</v>
      </c>
      <c r="AC1109" s="1">
        <v>31.29</v>
      </c>
      <c r="AD1109" s="1">
        <v>312.9</v>
      </c>
      <c r="AE1109" s="1">
        <v>0.03129</v>
      </c>
      <c r="AF1109" s="1">
        <v>31.29</v>
      </c>
      <c r="AG1109" s="1">
        <v>312.9</v>
      </c>
      <c r="AH1109" s="1">
        <v>0.03129</v>
      </c>
      <c r="AI1109" s="1">
        <v>1047</v>
      </c>
      <c r="AJ1109" s="1" t="s">
        <v>112</v>
      </c>
      <c r="AK1109" s="1" t="s">
        <v>113</v>
      </c>
      <c r="AN1109" s="1">
        <v>31.92</v>
      </c>
      <c r="AO1109" s="1">
        <v>319.2</v>
      </c>
    </row>
    <row r="1110" s="1" customFormat="1" spans="1:41">
      <c r="A1110" s="1">
        <v>202302</v>
      </c>
      <c r="B1110" s="1" t="s">
        <v>93</v>
      </c>
      <c r="C1110" s="1" t="s">
        <v>94</v>
      </c>
      <c r="D1110" s="1" t="s">
        <v>406</v>
      </c>
      <c r="E1110" s="1" t="s">
        <v>407</v>
      </c>
      <c r="F1110" s="1" t="s">
        <v>97</v>
      </c>
      <c r="G1110" s="1" t="s">
        <v>128</v>
      </c>
      <c r="H1110" s="1" t="s">
        <v>129</v>
      </c>
      <c r="I1110" s="4">
        <v>44977</v>
      </c>
      <c r="J1110" s="1" t="s">
        <v>1408</v>
      </c>
      <c r="K1110" s="1" t="s">
        <v>1409</v>
      </c>
      <c r="L1110" s="1" t="s">
        <v>1155</v>
      </c>
      <c r="M1110" s="1" t="s">
        <v>103</v>
      </c>
      <c r="N1110" s="1" t="s">
        <v>121</v>
      </c>
      <c r="P1110" s="1" t="s">
        <v>4</v>
      </c>
      <c r="Q1110" s="1" t="s">
        <v>105</v>
      </c>
      <c r="R1110" s="1" t="s">
        <v>106</v>
      </c>
      <c r="S1110" s="1" t="s">
        <v>133</v>
      </c>
      <c r="T1110" s="1" t="s">
        <v>134</v>
      </c>
      <c r="U1110" s="1" t="s">
        <v>133</v>
      </c>
      <c r="V1110" s="1" t="s">
        <v>134</v>
      </c>
      <c r="W1110" s="1" t="s">
        <v>109</v>
      </c>
      <c r="X1110" s="1" t="s">
        <v>16</v>
      </c>
      <c r="Y1110" s="1" t="s">
        <v>17</v>
      </c>
      <c r="Z1110" s="1" t="s">
        <v>164</v>
      </c>
      <c r="AA1110" s="1">
        <v>230105</v>
      </c>
      <c r="AB1110" s="1">
        <v>26</v>
      </c>
      <c r="AC1110" s="1">
        <v>7.75</v>
      </c>
      <c r="AD1110" s="1">
        <v>201.5</v>
      </c>
      <c r="AE1110" s="1">
        <v>0.02015</v>
      </c>
      <c r="AF1110" s="1">
        <v>12.8</v>
      </c>
      <c r="AG1110" s="1">
        <v>332.8</v>
      </c>
      <c r="AH1110" s="1">
        <v>0.03328</v>
      </c>
      <c r="AI1110" s="1">
        <v>2597</v>
      </c>
      <c r="AJ1110" s="1" t="s">
        <v>165</v>
      </c>
      <c r="AK1110" s="1" t="s">
        <v>113</v>
      </c>
      <c r="AN1110" s="1">
        <v>12.16</v>
      </c>
      <c r="AO1110" s="1">
        <v>316.16</v>
      </c>
    </row>
    <row r="1111" s="1" customFormat="1" spans="1:41">
      <c r="A1111" s="1">
        <v>202302</v>
      </c>
      <c r="B1111" s="1" t="s">
        <v>93</v>
      </c>
      <c r="C1111" s="1" t="s">
        <v>94</v>
      </c>
      <c r="D1111" s="1" t="s">
        <v>406</v>
      </c>
      <c r="E1111" s="1" t="s">
        <v>407</v>
      </c>
      <c r="F1111" s="1" t="s">
        <v>97</v>
      </c>
      <c r="G1111" s="1" t="s">
        <v>128</v>
      </c>
      <c r="H1111" s="1" t="s">
        <v>129</v>
      </c>
      <c r="I1111" s="4">
        <v>44977</v>
      </c>
      <c r="J1111" s="1" t="s">
        <v>1301</v>
      </c>
      <c r="K1111" s="1" t="s">
        <v>1302</v>
      </c>
      <c r="L1111" s="1" t="s">
        <v>1155</v>
      </c>
      <c r="M1111" s="1" t="s">
        <v>103</v>
      </c>
      <c r="N1111" s="1" t="s">
        <v>121</v>
      </c>
      <c r="P1111" s="1" t="s">
        <v>4</v>
      </c>
      <c r="Q1111" s="1" t="s">
        <v>105</v>
      </c>
      <c r="R1111" s="1" t="s">
        <v>106</v>
      </c>
      <c r="S1111" s="1" t="s">
        <v>133</v>
      </c>
      <c r="T1111" s="1" t="s">
        <v>134</v>
      </c>
      <c r="U1111" s="1" t="s">
        <v>133</v>
      </c>
      <c r="V1111" s="1" t="s">
        <v>134</v>
      </c>
      <c r="W1111" s="1" t="s">
        <v>109</v>
      </c>
      <c r="X1111" s="1" t="s">
        <v>27</v>
      </c>
      <c r="Y1111" s="1" t="s">
        <v>28</v>
      </c>
      <c r="Z1111" s="1" t="s">
        <v>154</v>
      </c>
      <c r="AA1111" s="1">
        <v>250609015</v>
      </c>
      <c r="AB1111" s="1">
        <v>1</v>
      </c>
      <c r="AC1111" s="1">
        <v>29.44</v>
      </c>
      <c r="AD1111" s="1">
        <v>29.44</v>
      </c>
      <c r="AE1111" s="1">
        <v>0.002944</v>
      </c>
      <c r="AF1111" s="1">
        <v>29.44</v>
      </c>
      <c r="AG1111" s="1">
        <v>29.44</v>
      </c>
      <c r="AH1111" s="1">
        <v>0.002944</v>
      </c>
      <c r="AI1111" s="1">
        <v>1026</v>
      </c>
      <c r="AJ1111" s="1" t="s">
        <v>155</v>
      </c>
      <c r="AK1111" s="1" t="s">
        <v>113</v>
      </c>
      <c r="AN1111" s="1">
        <v>30.04</v>
      </c>
      <c r="AO1111" s="1">
        <v>30.04</v>
      </c>
    </row>
    <row r="1112" s="1" customFormat="1" spans="1:41">
      <c r="A1112" s="1">
        <v>202302</v>
      </c>
      <c r="B1112" s="1" t="s">
        <v>93</v>
      </c>
      <c r="C1112" s="1" t="s">
        <v>94</v>
      </c>
      <c r="D1112" s="1" t="s">
        <v>406</v>
      </c>
      <c r="E1112" s="1" t="s">
        <v>407</v>
      </c>
      <c r="F1112" s="1" t="s">
        <v>97</v>
      </c>
      <c r="G1112" s="1" t="s">
        <v>128</v>
      </c>
      <c r="H1112" s="1" t="s">
        <v>129</v>
      </c>
      <c r="I1112" s="4">
        <v>44977</v>
      </c>
      <c r="J1112" s="1" t="s">
        <v>1337</v>
      </c>
      <c r="K1112" s="1" t="s">
        <v>1338</v>
      </c>
      <c r="L1112" s="1" t="s">
        <v>1196</v>
      </c>
      <c r="M1112" s="1" t="s">
        <v>103</v>
      </c>
      <c r="N1112" s="1" t="s">
        <v>121</v>
      </c>
      <c r="P1112" s="1" t="s">
        <v>43</v>
      </c>
      <c r="Q1112" s="1" t="s">
        <v>105</v>
      </c>
      <c r="R1112" s="1" t="s">
        <v>106</v>
      </c>
      <c r="S1112" s="1" t="s">
        <v>186</v>
      </c>
      <c r="T1112" s="1" t="s">
        <v>187</v>
      </c>
      <c r="U1112" s="1" t="s">
        <v>186</v>
      </c>
      <c r="V1112" s="1" t="s">
        <v>187</v>
      </c>
      <c r="W1112" s="1" t="s">
        <v>109</v>
      </c>
      <c r="X1112" s="1" t="s">
        <v>110</v>
      </c>
      <c r="Y1112" s="1" t="s">
        <v>35</v>
      </c>
      <c r="Z1112" s="1" t="s">
        <v>111</v>
      </c>
      <c r="AA1112" s="1">
        <v>221203</v>
      </c>
      <c r="AB1112" s="1">
        <v>5</v>
      </c>
      <c r="AC1112" s="1">
        <v>31.29</v>
      </c>
      <c r="AD1112" s="1">
        <v>156.45</v>
      </c>
      <c r="AE1112" s="1">
        <v>0.015645</v>
      </c>
      <c r="AF1112" s="1">
        <v>31.29</v>
      </c>
      <c r="AG1112" s="1">
        <v>156.45</v>
      </c>
      <c r="AH1112" s="1">
        <v>0.015645</v>
      </c>
      <c r="AI1112" s="1">
        <v>1047</v>
      </c>
      <c r="AJ1112" s="1" t="s">
        <v>112</v>
      </c>
      <c r="AK1112" s="1" t="s">
        <v>113</v>
      </c>
      <c r="AN1112" s="1">
        <v>31.92</v>
      </c>
      <c r="AO1112" s="1">
        <v>159.6</v>
      </c>
    </row>
    <row r="1113" s="1" customFormat="1" spans="1:41">
      <c r="A1113" s="1">
        <v>202302</v>
      </c>
      <c r="B1113" s="1" t="s">
        <v>93</v>
      </c>
      <c r="C1113" s="1" t="s">
        <v>94</v>
      </c>
      <c r="D1113" s="1" t="s">
        <v>406</v>
      </c>
      <c r="E1113" s="1" t="s">
        <v>407</v>
      </c>
      <c r="F1113" s="1" t="s">
        <v>97</v>
      </c>
      <c r="G1113" s="1" t="s">
        <v>128</v>
      </c>
      <c r="H1113" s="1" t="s">
        <v>129</v>
      </c>
      <c r="I1113" s="4">
        <v>44977</v>
      </c>
      <c r="J1113" s="1" t="s">
        <v>508</v>
      </c>
      <c r="K1113" s="1" t="s">
        <v>509</v>
      </c>
      <c r="L1113" s="1" t="s">
        <v>1203</v>
      </c>
      <c r="M1113" s="1" t="s">
        <v>137</v>
      </c>
      <c r="N1113" s="1" t="s">
        <v>137</v>
      </c>
      <c r="P1113" s="1" t="s">
        <v>43</v>
      </c>
      <c r="Q1113" s="1" t="s">
        <v>105</v>
      </c>
      <c r="R1113" s="1" t="s">
        <v>106</v>
      </c>
      <c r="S1113" s="1" t="s">
        <v>122</v>
      </c>
      <c r="T1113" s="1" t="s">
        <v>123</v>
      </c>
      <c r="U1113" s="1" t="s">
        <v>122</v>
      </c>
      <c r="V1113" s="1" t="s">
        <v>123</v>
      </c>
      <c r="W1113" s="1" t="s">
        <v>109</v>
      </c>
      <c r="X1113" s="1" t="s">
        <v>12</v>
      </c>
      <c r="Y1113" s="1" t="s">
        <v>13</v>
      </c>
      <c r="Z1113" s="1" t="s">
        <v>124</v>
      </c>
      <c r="AA1113" s="1">
        <v>221107</v>
      </c>
      <c r="AB1113" s="1">
        <v>20</v>
      </c>
      <c r="AC1113" s="1">
        <v>26.08</v>
      </c>
      <c r="AD1113" s="1">
        <v>521.6</v>
      </c>
      <c r="AE1113" s="1">
        <v>0.05216</v>
      </c>
      <c r="AF1113" s="1">
        <v>26.08</v>
      </c>
      <c r="AG1113" s="1">
        <v>521.6</v>
      </c>
      <c r="AH1113" s="1">
        <v>0.05216</v>
      </c>
      <c r="AI1113" s="1">
        <v>1044</v>
      </c>
      <c r="AJ1113" s="1" t="s">
        <v>125</v>
      </c>
      <c r="AK1113" s="1" t="s">
        <v>113</v>
      </c>
      <c r="AN1113" s="1">
        <v>26.6</v>
      </c>
      <c r="AO1113" s="1">
        <v>532</v>
      </c>
    </row>
    <row r="1114" s="1" customFormat="1" hidden="1" spans="1:41">
      <c r="A1114" s="1">
        <v>202302</v>
      </c>
      <c r="B1114" s="1" t="s">
        <v>93</v>
      </c>
      <c r="C1114" s="1" t="s">
        <v>94</v>
      </c>
      <c r="D1114" s="1" t="s">
        <v>406</v>
      </c>
      <c r="E1114" s="1" t="s">
        <v>407</v>
      </c>
      <c r="F1114" s="1" t="s">
        <v>97</v>
      </c>
      <c r="G1114" s="1" t="s">
        <v>128</v>
      </c>
      <c r="H1114" s="1" t="s">
        <v>129</v>
      </c>
      <c r="I1114" s="4">
        <v>44977</v>
      </c>
      <c r="J1114" s="1" t="s">
        <v>690</v>
      </c>
      <c r="K1114" s="1" t="s">
        <v>691</v>
      </c>
      <c r="L1114" s="1" t="s">
        <v>1148</v>
      </c>
      <c r="M1114" s="1" t="s">
        <v>103</v>
      </c>
      <c r="N1114" s="1" t="s">
        <v>104</v>
      </c>
      <c r="O1114" s="1" t="s">
        <v>429</v>
      </c>
      <c r="P1114" s="1" t="s">
        <v>50</v>
      </c>
      <c r="Q1114" s="1" t="s">
        <v>105</v>
      </c>
      <c r="R1114" s="1" t="s">
        <v>106</v>
      </c>
      <c r="S1114" s="1" t="s">
        <v>146</v>
      </c>
      <c r="T1114" s="1" t="s">
        <v>147</v>
      </c>
      <c r="U1114" s="1" t="s">
        <v>146</v>
      </c>
      <c r="V1114" s="1" t="s">
        <v>147</v>
      </c>
      <c r="W1114" s="1" t="s">
        <v>109</v>
      </c>
      <c r="X1114" s="1" t="s">
        <v>19</v>
      </c>
      <c r="Y1114" s="1" t="s">
        <v>20</v>
      </c>
      <c r="Z1114" s="1" t="s">
        <v>202</v>
      </c>
      <c r="AA1114" s="1">
        <v>220810</v>
      </c>
      <c r="AB1114" s="1">
        <v>5</v>
      </c>
      <c r="AC1114" s="1">
        <v>19.68</v>
      </c>
      <c r="AD1114" s="1">
        <v>98.4</v>
      </c>
      <c r="AE1114" s="1">
        <v>0.00984</v>
      </c>
      <c r="AF1114" s="1">
        <v>19.68</v>
      </c>
      <c r="AG1114" s="1">
        <v>98.4</v>
      </c>
      <c r="AH1114" s="1">
        <v>0.00984</v>
      </c>
      <c r="AI1114" s="1">
        <v>3560</v>
      </c>
      <c r="AJ1114" s="1" t="s">
        <v>203</v>
      </c>
      <c r="AK1114" s="1" t="s">
        <v>113</v>
      </c>
      <c r="AN1114" s="1">
        <v>20.08</v>
      </c>
      <c r="AO1114" s="1">
        <v>100.4</v>
      </c>
    </row>
    <row r="1115" s="1" customFormat="1" hidden="1" spans="1:41">
      <c r="A1115" s="1">
        <v>202302</v>
      </c>
      <c r="B1115" s="1" t="s">
        <v>93</v>
      </c>
      <c r="C1115" s="1" t="s">
        <v>94</v>
      </c>
      <c r="D1115" s="1" t="s">
        <v>406</v>
      </c>
      <c r="E1115" s="1" t="s">
        <v>407</v>
      </c>
      <c r="F1115" s="1" t="s">
        <v>97</v>
      </c>
      <c r="G1115" s="1" t="s">
        <v>128</v>
      </c>
      <c r="H1115" s="1" t="s">
        <v>129</v>
      </c>
      <c r="I1115" s="4">
        <v>44977</v>
      </c>
      <c r="J1115" s="1" t="s">
        <v>668</v>
      </c>
      <c r="K1115" s="1" t="s">
        <v>669</v>
      </c>
      <c r="L1115" s="1" t="s">
        <v>1212</v>
      </c>
      <c r="M1115" s="1" t="s">
        <v>103</v>
      </c>
      <c r="N1115" s="1" t="s">
        <v>104</v>
      </c>
      <c r="O1115" s="1" t="s">
        <v>429</v>
      </c>
      <c r="P1115" s="1" t="s">
        <v>50</v>
      </c>
      <c r="Q1115" s="1" t="s">
        <v>105</v>
      </c>
      <c r="R1115" s="1" t="s">
        <v>106</v>
      </c>
      <c r="S1115" s="1" t="s">
        <v>174</v>
      </c>
      <c r="T1115" s="1" t="s">
        <v>175</v>
      </c>
      <c r="U1115" s="1" t="s">
        <v>174</v>
      </c>
      <c r="V1115" s="1" t="s">
        <v>175</v>
      </c>
      <c r="W1115" s="1" t="s">
        <v>109</v>
      </c>
      <c r="X1115" s="1" t="s">
        <v>24</v>
      </c>
      <c r="Y1115" s="1" t="s">
        <v>25</v>
      </c>
      <c r="Z1115" s="1" t="s">
        <v>160</v>
      </c>
      <c r="AA1115" s="1">
        <v>221143</v>
      </c>
      <c r="AB1115" s="1">
        <v>5</v>
      </c>
      <c r="AC1115" s="1">
        <v>33.29</v>
      </c>
      <c r="AD1115" s="1">
        <v>166.45</v>
      </c>
      <c r="AE1115" s="1">
        <v>0.016645</v>
      </c>
      <c r="AF1115" s="1">
        <v>33.29</v>
      </c>
      <c r="AG1115" s="1">
        <v>166.45</v>
      </c>
      <c r="AH1115" s="1">
        <v>0.016645</v>
      </c>
      <c r="AI1115" s="1">
        <v>1048</v>
      </c>
      <c r="AJ1115" s="1" t="s">
        <v>161</v>
      </c>
      <c r="AK1115" s="1" t="s">
        <v>113</v>
      </c>
      <c r="AN1115" s="1">
        <v>33.97</v>
      </c>
      <c r="AO1115" s="1">
        <v>169.85</v>
      </c>
    </row>
    <row r="1116" s="1" customFormat="1" hidden="1" spans="1:41">
      <c r="A1116" s="1">
        <v>202302</v>
      </c>
      <c r="B1116" s="1" t="s">
        <v>93</v>
      </c>
      <c r="C1116" s="1" t="s">
        <v>94</v>
      </c>
      <c r="D1116" s="1" t="s">
        <v>406</v>
      </c>
      <c r="E1116" s="1" t="s">
        <v>407</v>
      </c>
      <c r="F1116" s="1" t="s">
        <v>97</v>
      </c>
      <c r="G1116" s="1" t="s">
        <v>128</v>
      </c>
      <c r="H1116" s="1" t="s">
        <v>129</v>
      </c>
      <c r="I1116" s="4">
        <v>44977</v>
      </c>
      <c r="J1116" s="1" t="s">
        <v>532</v>
      </c>
      <c r="K1116" s="1" t="s">
        <v>533</v>
      </c>
      <c r="L1116" s="1" t="s">
        <v>1196</v>
      </c>
      <c r="M1116" s="1" t="s">
        <v>103</v>
      </c>
      <c r="N1116" s="1" t="s">
        <v>104</v>
      </c>
      <c r="O1116" s="1" t="s">
        <v>429</v>
      </c>
      <c r="P1116" s="1" t="s">
        <v>50</v>
      </c>
      <c r="Q1116" s="1" t="s">
        <v>105</v>
      </c>
      <c r="R1116" s="1" t="s">
        <v>106</v>
      </c>
      <c r="S1116" s="1" t="s">
        <v>186</v>
      </c>
      <c r="T1116" s="1" t="s">
        <v>187</v>
      </c>
      <c r="U1116" s="1" t="s">
        <v>186</v>
      </c>
      <c r="V1116" s="1" t="s">
        <v>187</v>
      </c>
      <c r="W1116" s="1" t="s">
        <v>109</v>
      </c>
      <c r="X1116" s="1" t="s">
        <v>12</v>
      </c>
      <c r="Y1116" s="1" t="s">
        <v>15</v>
      </c>
      <c r="Z1116" s="1" t="s">
        <v>250</v>
      </c>
      <c r="AA1116" s="1">
        <v>221122</v>
      </c>
      <c r="AB1116" s="1">
        <v>10</v>
      </c>
      <c r="AC1116" s="1">
        <v>48.96</v>
      </c>
      <c r="AD1116" s="1">
        <v>489.6</v>
      </c>
      <c r="AE1116" s="1">
        <v>0.04896</v>
      </c>
      <c r="AF1116" s="1">
        <v>48.96</v>
      </c>
      <c r="AG1116" s="1">
        <v>489.6</v>
      </c>
      <c r="AH1116" s="1">
        <v>0.04896</v>
      </c>
      <c r="AI1116" s="1">
        <v>3657</v>
      </c>
      <c r="AJ1116" s="1" t="s">
        <v>251</v>
      </c>
      <c r="AK1116" s="1" t="s">
        <v>113</v>
      </c>
      <c r="AN1116" s="1">
        <v>53.3</v>
      </c>
      <c r="AO1116" s="1">
        <v>533</v>
      </c>
    </row>
    <row r="1117" s="1" customFormat="1" spans="1:41">
      <c r="A1117" s="1">
        <v>202302</v>
      </c>
      <c r="B1117" s="1" t="s">
        <v>93</v>
      </c>
      <c r="C1117" s="1" t="s">
        <v>94</v>
      </c>
      <c r="D1117" s="1" t="s">
        <v>406</v>
      </c>
      <c r="E1117" s="1" t="s">
        <v>407</v>
      </c>
      <c r="F1117" s="1" t="s">
        <v>97</v>
      </c>
      <c r="G1117" s="1" t="s">
        <v>128</v>
      </c>
      <c r="H1117" s="1" t="s">
        <v>129</v>
      </c>
      <c r="I1117" s="4">
        <v>44977</v>
      </c>
      <c r="J1117" s="1" t="s">
        <v>611</v>
      </c>
      <c r="K1117" s="1" t="s">
        <v>612</v>
      </c>
      <c r="L1117" s="1" t="s">
        <v>1148</v>
      </c>
      <c r="M1117" s="1" t="s">
        <v>103</v>
      </c>
      <c r="N1117" s="1" t="s">
        <v>121</v>
      </c>
      <c r="P1117" s="1" t="s">
        <v>4</v>
      </c>
      <c r="Q1117" s="1" t="s">
        <v>105</v>
      </c>
      <c r="R1117" s="1" t="s">
        <v>106</v>
      </c>
      <c r="S1117" s="1" t="s">
        <v>146</v>
      </c>
      <c r="T1117" s="1" t="s">
        <v>147</v>
      </c>
      <c r="U1117" s="1" t="s">
        <v>146</v>
      </c>
      <c r="V1117" s="1" t="s">
        <v>147</v>
      </c>
      <c r="W1117" s="1" t="s">
        <v>109</v>
      </c>
      <c r="X1117" s="1" t="s">
        <v>110</v>
      </c>
      <c r="Y1117" s="1" t="s">
        <v>36</v>
      </c>
      <c r="Z1117" s="1" t="s">
        <v>587</v>
      </c>
      <c r="AA1117" s="1">
        <v>220939</v>
      </c>
      <c r="AB1117" s="1">
        <v>5</v>
      </c>
      <c r="AC1117" s="1">
        <v>21</v>
      </c>
      <c r="AD1117" s="1">
        <v>105</v>
      </c>
      <c r="AE1117" s="1">
        <v>0.0105</v>
      </c>
      <c r="AF1117" s="1">
        <v>21</v>
      </c>
      <c r="AG1117" s="1">
        <v>105</v>
      </c>
      <c r="AH1117" s="1">
        <v>0.0105</v>
      </c>
      <c r="AI1117" s="1">
        <v>1032</v>
      </c>
      <c r="AJ1117" s="1" t="s">
        <v>588</v>
      </c>
      <c r="AK1117" s="1" t="s">
        <v>113</v>
      </c>
      <c r="AN1117" s="1">
        <v>21.7</v>
      </c>
      <c r="AO1117" s="1">
        <v>108.5</v>
      </c>
    </row>
    <row r="1118" s="1" customFormat="1" spans="1:41">
      <c r="A1118" s="1">
        <v>202302</v>
      </c>
      <c r="B1118" s="1" t="s">
        <v>93</v>
      </c>
      <c r="C1118" s="1" t="s">
        <v>94</v>
      </c>
      <c r="D1118" s="1" t="s">
        <v>406</v>
      </c>
      <c r="E1118" s="1" t="s">
        <v>407</v>
      </c>
      <c r="F1118" s="1" t="s">
        <v>97</v>
      </c>
      <c r="G1118" s="1" t="s">
        <v>128</v>
      </c>
      <c r="H1118" s="1" t="s">
        <v>129</v>
      </c>
      <c r="I1118" s="4">
        <v>44977</v>
      </c>
      <c r="J1118" s="1" t="s">
        <v>1410</v>
      </c>
      <c r="K1118" s="1" t="s">
        <v>1411</v>
      </c>
      <c r="L1118" s="1" t="s">
        <v>1212</v>
      </c>
      <c r="M1118" s="1" t="s">
        <v>228</v>
      </c>
      <c r="N1118" s="1" t="s">
        <v>228</v>
      </c>
      <c r="P1118" s="1" t="s">
        <v>4</v>
      </c>
      <c r="Q1118" s="1" t="s">
        <v>105</v>
      </c>
      <c r="R1118" s="1" t="s">
        <v>106</v>
      </c>
      <c r="S1118" s="1" t="s">
        <v>174</v>
      </c>
      <c r="T1118" s="1" t="s">
        <v>175</v>
      </c>
      <c r="U1118" s="1" t="s">
        <v>174</v>
      </c>
      <c r="V1118" s="1" t="s">
        <v>175</v>
      </c>
      <c r="W1118" s="1" t="s">
        <v>109</v>
      </c>
      <c r="X1118" s="1" t="s">
        <v>110</v>
      </c>
      <c r="Y1118" s="1" t="s">
        <v>35</v>
      </c>
      <c r="Z1118" s="1" t="s">
        <v>111</v>
      </c>
      <c r="AA1118" s="1">
        <v>221203</v>
      </c>
      <c r="AB1118" s="1">
        <v>5</v>
      </c>
      <c r="AC1118" s="1">
        <v>31.29</v>
      </c>
      <c r="AD1118" s="1">
        <v>156.45</v>
      </c>
      <c r="AE1118" s="1">
        <v>0.015645</v>
      </c>
      <c r="AF1118" s="1">
        <v>31.29</v>
      </c>
      <c r="AG1118" s="1">
        <v>156.45</v>
      </c>
      <c r="AH1118" s="1">
        <v>0.015645</v>
      </c>
      <c r="AI1118" s="1">
        <v>1047</v>
      </c>
      <c r="AJ1118" s="1" t="s">
        <v>112</v>
      </c>
      <c r="AK1118" s="1" t="s">
        <v>113</v>
      </c>
      <c r="AN1118" s="1">
        <v>31.92</v>
      </c>
      <c r="AO1118" s="1">
        <v>159.6</v>
      </c>
    </row>
    <row r="1119" s="1" customFormat="1" spans="1:41">
      <c r="A1119" s="1">
        <v>202302</v>
      </c>
      <c r="B1119" s="1" t="s">
        <v>93</v>
      </c>
      <c r="C1119" s="1" t="s">
        <v>94</v>
      </c>
      <c r="D1119" s="1" t="s">
        <v>406</v>
      </c>
      <c r="E1119" s="1" t="s">
        <v>407</v>
      </c>
      <c r="F1119" s="1" t="s">
        <v>97</v>
      </c>
      <c r="G1119" s="1" t="s">
        <v>128</v>
      </c>
      <c r="H1119" s="1" t="s">
        <v>129</v>
      </c>
      <c r="I1119" s="4">
        <v>44977</v>
      </c>
      <c r="J1119" s="1" t="s">
        <v>1412</v>
      </c>
      <c r="K1119" s="1" t="s">
        <v>1413</v>
      </c>
      <c r="L1119" s="1" t="s">
        <v>1148</v>
      </c>
      <c r="M1119" s="1" t="s">
        <v>103</v>
      </c>
      <c r="N1119" s="1" t="s">
        <v>121</v>
      </c>
      <c r="P1119" s="1" t="s">
        <v>4</v>
      </c>
      <c r="Q1119" s="1" t="s">
        <v>105</v>
      </c>
      <c r="R1119" s="1" t="s">
        <v>106</v>
      </c>
      <c r="S1119" s="1" t="s">
        <v>146</v>
      </c>
      <c r="T1119" s="1" t="s">
        <v>147</v>
      </c>
      <c r="U1119" s="1" t="s">
        <v>146</v>
      </c>
      <c r="V1119" s="1" t="s">
        <v>147</v>
      </c>
      <c r="W1119" s="1" t="s">
        <v>109</v>
      </c>
      <c r="X1119" s="1" t="s">
        <v>7</v>
      </c>
      <c r="Y1119" s="1" t="s">
        <v>9</v>
      </c>
      <c r="Z1119" s="1" t="s">
        <v>395</v>
      </c>
      <c r="AA1119" s="1">
        <v>230105</v>
      </c>
      <c r="AB1119" s="1">
        <v>6</v>
      </c>
      <c r="AC1119" s="1">
        <v>9</v>
      </c>
      <c r="AD1119" s="1">
        <v>54</v>
      </c>
      <c r="AE1119" s="1">
        <v>0.0054</v>
      </c>
      <c r="AF1119" s="1">
        <v>9</v>
      </c>
      <c r="AG1119" s="1">
        <v>54</v>
      </c>
      <c r="AH1119" s="1">
        <v>0.0054</v>
      </c>
      <c r="AI1119" s="1">
        <v>3057</v>
      </c>
      <c r="AJ1119" s="1" t="s">
        <v>396</v>
      </c>
      <c r="AK1119" s="1" t="s">
        <v>113</v>
      </c>
      <c r="AN1119" s="1">
        <v>13.9</v>
      </c>
      <c r="AO1119" s="1">
        <v>83.4</v>
      </c>
    </row>
    <row r="1120" s="1" customFormat="1" spans="1:41">
      <c r="A1120" s="1">
        <v>202302</v>
      </c>
      <c r="B1120" s="1" t="s">
        <v>93</v>
      </c>
      <c r="C1120" s="1" t="s">
        <v>94</v>
      </c>
      <c r="D1120" s="1" t="s">
        <v>406</v>
      </c>
      <c r="E1120" s="1" t="s">
        <v>407</v>
      </c>
      <c r="F1120" s="1" t="s">
        <v>97</v>
      </c>
      <c r="G1120" s="1" t="s">
        <v>128</v>
      </c>
      <c r="H1120" s="1" t="s">
        <v>129</v>
      </c>
      <c r="I1120" s="4">
        <v>44977</v>
      </c>
      <c r="J1120" s="1" t="s">
        <v>1414</v>
      </c>
      <c r="K1120" s="1" t="s">
        <v>1415</v>
      </c>
      <c r="L1120" s="1" t="s">
        <v>1130</v>
      </c>
      <c r="M1120" s="1" t="s">
        <v>137</v>
      </c>
      <c r="N1120" s="1" t="s">
        <v>137</v>
      </c>
      <c r="P1120" s="1" t="s">
        <v>4</v>
      </c>
      <c r="Q1120" s="1" t="s">
        <v>105</v>
      </c>
      <c r="R1120" s="1" t="s">
        <v>106</v>
      </c>
      <c r="S1120" s="1" t="s">
        <v>168</v>
      </c>
      <c r="T1120" s="1" t="s">
        <v>169</v>
      </c>
      <c r="U1120" s="1" t="s">
        <v>168</v>
      </c>
      <c r="V1120" s="1" t="s">
        <v>169</v>
      </c>
      <c r="W1120" s="1" t="s">
        <v>109</v>
      </c>
      <c r="X1120" s="1" t="s">
        <v>110</v>
      </c>
      <c r="Y1120" s="1" t="s">
        <v>35</v>
      </c>
      <c r="Z1120" s="1" t="s">
        <v>111</v>
      </c>
      <c r="AA1120" s="1">
        <v>221203</v>
      </c>
      <c r="AB1120" s="1">
        <v>5</v>
      </c>
      <c r="AC1120" s="1">
        <v>31.29</v>
      </c>
      <c r="AD1120" s="1">
        <v>156.45</v>
      </c>
      <c r="AE1120" s="1">
        <v>0.015645</v>
      </c>
      <c r="AF1120" s="1">
        <v>31.29</v>
      </c>
      <c r="AG1120" s="1">
        <v>156.45</v>
      </c>
      <c r="AH1120" s="1">
        <v>0.015645</v>
      </c>
      <c r="AI1120" s="1">
        <v>1047</v>
      </c>
      <c r="AJ1120" s="1" t="s">
        <v>112</v>
      </c>
      <c r="AK1120" s="1" t="s">
        <v>113</v>
      </c>
      <c r="AN1120" s="1">
        <v>31.92</v>
      </c>
      <c r="AO1120" s="1">
        <v>159.6</v>
      </c>
    </row>
    <row r="1121" s="1" customFormat="1" spans="1:41">
      <c r="A1121" s="1">
        <v>202302</v>
      </c>
      <c r="B1121" s="1" t="s">
        <v>93</v>
      </c>
      <c r="C1121" s="1" t="s">
        <v>94</v>
      </c>
      <c r="D1121" s="1" t="s">
        <v>406</v>
      </c>
      <c r="E1121" s="1" t="s">
        <v>407</v>
      </c>
      <c r="F1121" s="1" t="s">
        <v>97</v>
      </c>
      <c r="G1121" s="1" t="s">
        <v>128</v>
      </c>
      <c r="H1121" s="1" t="s">
        <v>129</v>
      </c>
      <c r="I1121" s="4">
        <v>44977</v>
      </c>
      <c r="J1121" s="1" t="s">
        <v>629</v>
      </c>
      <c r="K1121" s="1" t="s">
        <v>630</v>
      </c>
      <c r="L1121" s="1" t="s">
        <v>1130</v>
      </c>
      <c r="M1121" s="1" t="s">
        <v>103</v>
      </c>
      <c r="N1121" s="1" t="s">
        <v>121</v>
      </c>
      <c r="P1121" s="1" t="s">
        <v>4</v>
      </c>
      <c r="Q1121" s="1" t="s">
        <v>105</v>
      </c>
      <c r="R1121" s="1" t="s">
        <v>106</v>
      </c>
      <c r="S1121" s="1" t="s">
        <v>168</v>
      </c>
      <c r="T1121" s="1" t="s">
        <v>169</v>
      </c>
      <c r="U1121" s="1" t="s">
        <v>168</v>
      </c>
      <c r="V1121" s="1" t="s">
        <v>169</v>
      </c>
      <c r="W1121" s="1" t="s">
        <v>109</v>
      </c>
      <c r="X1121" s="1" t="s">
        <v>16</v>
      </c>
      <c r="Y1121" s="1" t="s">
        <v>17</v>
      </c>
      <c r="Z1121" s="1" t="s">
        <v>164</v>
      </c>
      <c r="AA1121" s="1">
        <v>230105</v>
      </c>
      <c r="AB1121" s="1">
        <v>5</v>
      </c>
      <c r="AC1121" s="1">
        <v>7.75</v>
      </c>
      <c r="AD1121" s="1">
        <v>38.75</v>
      </c>
      <c r="AE1121" s="1">
        <v>0.003875</v>
      </c>
      <c r="AF1121" s="1">
        <v>12.8</v>
      </c>
      <c r="AG1121" s="1">
        <v>64</v>
      </c>
      <c r="AH1121" s="1">
        <v>0.0064</v>
      </c>
      <c r="AI1121" s="1">
        <v>2597</v>
      </c>
      <c r="AJ1121" s="1" t="s">
        <v>165</v>
      </c>
      <c r="AK1121" s="1" t="s">
        <v>113</v>
      </c>
      <c r="AN1121" s="1">
        <v>12.04</v>
      </c>
      <c r="AO1121" s="1">
        <v>60.2</v>
      </c>
    </row>
    <row r="1122" s="1" customFormat="1" spans="1:41">
      <c r="A1122" s="1">
        <v>202302</v>
      </c>
      <c r="B1122" s="1" t="s">
        <v>93</v>
      </c>
      <c r="C1122" s="1" t="s">
        <v>94</v>
      </c>
      <c r="D1122" s="1" t="s">
        <v>406</v>
      </c>
      <c r="E1122" s="1" t="s">
        <v>407</v>
      </c>
      <c r="F1122" s="1" t="s">
        <v>97</v>
      </c>
      <c r="G1122" s="1" t="s">
        <v>128</v>
      </c>
      <c r="H1122" s="1" t="s">
        <v>129</v>
      </c>
      <c r="I1122" s="4">
        <v>44977</v>
      </c>
      <c r="J1122" s="1" t="s">
        <v>629</v>
      </c>
      <c r="K1122" s="1" t="s">
        <v>630</v>
      </c>
      <c r="L1122" s="1" t="s">
        <v>1130</v>
      </c>
      <c r="M1122" s="1" t="s">
        <v>103</v>
      </c>
      <c r="N1122" s="1" t="s">
        <v>121</v>
      </c>
      <c r="P1122" s="1" t="s">
        <v>4</v>
      </c>
      <c r="Q1122" s="1" t="s">
        <v>105</v>
      </c>
      <c r="R1122" s="1" t="s">
        <v>106</v>
      </c>
      <c r="S1122" s="1" t="s">
        <v>168</v>
      </c>
      <c r="T1122" s="1" t="s">
        <v>169</v>
      </c>
      <c r="U1122" s="1" t="s">
        <v>168</v>
      </c>
      <c r="V1122" s="1" t="s">
        <v>169</v>
      </c>
      <c r="W1122" s="1" t="s">
        <v>109</v>
      </c>
      <c r="X1122" s="1" t="s">
        <v>16</v>
      </c>
      <c r="Y1122" s="1" t="s">
        <v>17</v>
      </c>
      <c r="Z1122" s="1" t="s">
        <v>164</v>
      </c>
      <c r="AA1122" s="1">
        <v>230118</v>
      </c>
      <c r="AB1122" s="1">
        <v>8</v>
      </c>
      <c r="AC1122" s="1">
        <v>7.75</v>
      </c>
      <c r="AD1122" s="1">
        <v>62</v>
      </c>
      <c r="AE1122" s="1">
        <v>0.0062</v>
      </c>
      <c r="AF1122" s="1">
        <v>12.8</v>
      </c>
      <c r="AG1122" s="1">
        <v>102.4</v>
      </c>
      <c r="AH1122" s="1">
        <v>0.01024</v>
      </c>
      <c r="AI1122" s="1">
        <v>2597</v>
      </c>
      <c r="AJ1122" s="1" t="s">
        <v>165</v>
      </c>
      <c r="AK1122" s="1" t="s">
        <v>113</v>
      </c>
      <c r="AN1122" s="1">
        <v>12.04</v>
      </c>
      <c r="AO1122" s="1">
        <v>96.32</v>
      </c>
    </row>
    <row r="1123" s="1" customFormat="1" spans="1:41">
      <c r="A1123" s="1">
        <v>202302</v>
      </c>
      <c r="B1123" s="1" t="s">
        <v>93</v>
      </c>
      <c r="C1123" s="1" t="s">
        <v>94</v>
      </c>
      <c r="D1123" s="1" t="s">
        <v>406</v>
      </c>
      <c r="E1123" s="1" t="s">
        <v>407</v>
      </c>
      <c r="F1123" s="1" t="s">
        <v>97</v>
      </c>
      <c r="G1123" s="1" t="s">
        <v>128</v>
      </c>
      <c r="H1123" s="1" t="s">
        <v>129</v>
      </c>
      <c r="I1123" s="4">
        <v>44977</v>
      </c>
      <c r="J1123" s="1" t="s">
        <v>1416</v>
      </c>
      <c r="K1123" s="1" t="s">
        <v>1417</v>
      </c>
      <c r="L1123" s="1" t="s">
        <v>1130</v>
      </c>
      <c r="M1123" s="1" t="s">
        <v>103</v>
      </c>
      <c r="N1123" s="1" t="s">
        <v>121</v>
      </c>
      <c r="P1123" s="1" t="s">
        <v>4</v>
      </c>
      <c r="Q1123" s="1" t="s">
        <v>105</v>
      </c>
      <c r="R1123" s="1" t="s">
        <v>106</v>
      </c>
      <c r="S1123" s="1" t="s">
        <v>168</v>
      </c>
      <c r="T1123" s="1" t="s">
        <v>169</v>
      </c>
      <c r="U1123" s="1" t="s">
        <v>168</v>
      </c>
      <c r="V1123" s="1" t="s">
        <v>169</v>
      </c>
      <c r="W1123" s="1" t="s">
        <v>109</v>
      </c>
      <c r="X1123" s="1" t="s">
        <v>16</v>
      </c>
      <c r="Y1123" s="1" t="s">
        <v>17</v>
      </c>
      <c r="Z1123" s="1" t="s">
        <v>164</v>
      </c>
      <c r="AA1123" s="1">
        <v>230105</v>
      </c>
      <c r="AB1123" s="1">
        <v>13</v>
      </c>
      <c r="AC1123" s="1">
        <v>7.75</v>
      </c>
      <c r="AD1123" s="1">
        <v>100.75</v>
      </c>
      <c r="AE1123" s="1">
        <v>0.010075</v>
      </c>
      <c r="AF1123" s="1">
        <v>12.8</v>
      </c>
      <c r="AG1123" s="1">
        <v>166.4</v>
      </c>
      <c r="AH1123" s="1">
        <v>0.01664</v>
      </c>
      <c r="AI1123" s="1">
        <v>2597</v>
      </c>
      <c r="AJ1123" s="1" t="s">
        <v>165</v>
      </c>
      <c r="AK1123" s="1" t="s">
        <v>113</v>
      </c>
      <c r="AN1123" s="1">
        <v>12.16</v>
      </c>
      <c r="AO1123" s="1">
        <v>158.08</v>
      </c>
    </row>
    <row r="1124" s="1" customFormat="1" spans="1:41">
      <c r="A1124" s="1">
        <v>202302</v>
      </c>
      <c r="B1124" s="1" t="s">
        <v>93</v>
      </c>
      <c r="C1124" s="1" t="s">
        <v>94</v>
      </c>
      <c r="D1124" s="1" t="s">
        <v>406</v>
      </c>
      <c r="E1124" s="1" t="s">
        <v>407</v>
      </c>
      <c r="F1124" s="1" t="s">
        <v>97</v>
      </c>
      <c r="G1124" s="1" t="s">
        <v>128</v>
      </c>
      <c r="H1124" s="1" t="s">
        <v>129</v>
      </c>
      <c r="I1124" s="4">
        <v>44977</v>
      </c>
      <c r="J1124" s="1" t="s">
        <v>1392</v>
      </c>
      <c r="K1124" s="1" t="s">
        <v>1393</v>
      </c>
      <c r="L1124" s="1" t="s">
        <v>1131</v>
      </c>
      <c r="M1124" s="1" t="s">
        <v>103</v>
      </c>
      <c r="N1124" s="1" t="s">
        <v>121</v>
      </c>
      <c r="P1124" s="1" t="s">
        <v>43</v>
      </c>
      <c r="Q1124" s="1" t="s">
        <v>105</v>
      </c>
      <c r="R1124" s="1" t="s">
        <v>106</v>
      </c>
      <c r="S1124" s="1" t="s">
        <v>152</v>
      </c>
      <c r="T1124" s="1" t="s">
        <v>153</v>
      </c>
      <c r="U1124" s="1" t="s">
        <v>152</v>
      </c>
      <c r="V1124" s="1" t="s">
        <v>153</v>
      </c>
      <c r="W1124" s="1" t="s">
        <v>109</v>
      </c>
      <c r="X1124" s="1" t="s">
        <v>19</v>
      </c>
      <c r="Y1124" s="1" t="s">
        <v>20</v>
      </c>
      <c r="Z1124" s="1" t="s">
        <v>202</v>
      </c>
      <c r="AA1124" s="1">
        <v>220810</v>
      </c>
      <c r="AB1124" s="1">
        <v>5</v>
      </c>
      <c r="AC1124" s="1">
        <v>19.68</v>
      </c>
      <c r="AD1124" s="1">
        <v>98.4</v>
      </c>
      <c r="AE1124" s="1">
        <v>0.00984</v>
      </c>
      <c r="AF1124" s="1">
        <v>19.68</v>
      </c>
      <c r="AG1124" s="1">
        <v>98.4</v>
      </c>
      <c r="AH1124" s="1">
        <v>0.00984</v>
      </c>
      <c r="AI1124" s="1">
        <v>3560</v>
      </c>
      <c r="AJ1124" s="1" t="s">
        <v>203</v>
      </c>
      <c r="AK1124" s="1" t="s">
        <v>113</v>
      </c>
      <c r="AN1124" s="1">
        <v>20.08</v>
      </c>
      <c r="AO1124" s="1">
        <v>100.4</v>
      </c>
    </row>
    <row r="1125" s="1" customFormat="1" spans="1:41">
      <c r="A1125" s="1">
        <v>202302</v>
      </c>
      <c r="B1125" s="1" t="s">
        <v>93</v>
      </c>
      <c r="C1125" s="1" t="s">
        <v>94</v>
      </c>
      <c r="D1125" s="1" t="s">
        <v>406</v>
      </c>
      <c r="E1125" s="1" t="s">
        <v>407</v>
      </c>
      <c r="F1125" s="1" t="s">
        <v>97</v>
      </c>
      <c r="G1125" s="1" t="s">
        <v>128</v>
      </c>
      <c r="H1125" s="1" t="s">
        <v>129</v>
      </c>
      <c r="I1125" s="4">
        <v>44978</v>
      </c>
      <c r="J1125" s="1" t="s">
        <v>456</v>
      </c>
      <c r="K1125" s="1" t="s">
        <v>457</v>
      </c>
      <c r="L1125" s="1" t="s">
        <v>1196</v>
      </c>
      <c r="M1125" s="1" t="s">
        <v>137</v>
      </c>
      <c r="N1125" s="1" t="s">
        <v>137</v>
      </c>
      <c r="P1125" s="1" t="s">
        <v>4</v>
      </c>
      <c r="Q1125" s="1" t="s">
        <v>105</v>
      </c>
      <c r="R1125" s="1" t="s">
        <v>106</v>
      </c>
      <c r="S1125" s="1" t="s">
        <v>186</v>
      </c>
      <c r="T1125" s="1" t="s">
        <v>187</v>
      </c>
      <c r="U1125" s="1" t="s">
        <v>186</v>
      </c>
      <c r="V1125" s="1" t="s">
        <v>187</v>
      </c>
      <c r="W1125" s="1" t="s">
        <v>109</v>
      </c>
      <c r="X1125" s="1" t="s">
        <v>19</v>
      </c>
      <c r="Y1125" s="1" t="s">
        <v>21</v>
      </c>
      <c r="Z1125" s="1" t="s">
        <v>393</v>
      </c>
      <c r="AA1125" s="1">
        <v>220705</v>
      </c>
      <c r="AB1125" s="1">
        <v>2</v>
      </c>
      <c r="AC1125" s="1">
        <v>43.09</v>
      </c>
      <c r="AD1125" s="1">
        <v>86.18</v>
      </c>
      <c r="AE1125" s="1">
        <v>0.008618</v>
      </c>
      <c r="AF1125" s="1">
        <v>43.09</v>
      </c>
      <c r="AG1125" s="1">
        <v>86.18</v>
      </c>
      <c r="AH1125" s="1">
        <v>0.008618</v>
      </c>
      <c r="AI1125" s="1">
        <v>1038</v>
      </c>
      <c r="AJ1125" s="1" t="s">
        <v>394</v>
      </c>
      <c r="AK1125" s="1" t="s">
        <v>113</v>
      </c>
      <c r="AN1125" s="1">
        <v>43.97</v>
      </c>
      <c r="AO1125" s="1">
        <v>87.94</v>
      </c>
    </row>
    <row r="1126" s="1" customFormat="1" spans="1:41">
      <c r="A1126" s="1">
        <v>202302</v>
      </c>
      <c r="B1126" s="1" t="s">
        <v>93</v>
      </c>
      <c r="C1126" s="1" t="s">
        <v>94</v>
      </c>
      <c r="D1126" s="1" t="s">
        <v>406</v>
      </c>
      <c r="E1126" s="1" t="s">
        <v>407</v>
      </c>
      <c r="F1126" s="1" t="s">
        <v>97</v>
      </c>
      <c r="G1126" s="1" t="s">
        <v>128</v>
      </c>
      <c r="H1126" s="1" t="s">
        <v>129</v>
      </c>
      <c r="I1126" s="4">
        <v>44978</v>
      </c>
      <c r="J1126" s="1" t="s">
        <v>1404</v>
      </c>
      <c r="K1126" s="1" t="s">
        <v>1405</v>
      </c>
      <c r="L1126" s="1" t="s">
        <v>1196</v>
      </c>
      <c r="M1126" s="1" t="s">
        <v>228</v>
      </c>
      <c r="N1126" s="1" t="s">
        <v>228</v>
      </c>
      <c r="P1126" s="1" t="s">
        <v>4</v>
      </c>
      <c r="Q1126" s="1" t="s">
        <v>105</v>
      </c>
      <c r="R1126" s="1" t="s">
        <v>106</v>
      </c>
      <c r="S1126" s="1" t="s">
        <v>174</v>
      </c>
      <c r="T1126" s="1" t="s">
        <v>175</v>
      </c>
      <c r="U1126" s="1" t="s">
        <v>174</v>
      </c>
      <c r="V1126" s="1" t="s">
        <v>175</v>
      </c>
      <c r="W1126" s="1" t="s">
        <v>109</v>
      </c>
      <c r="X1126" s="1" t="s">
        <v>12</v>
      </c>
      <c r="Y1126" s="1" t="s">
        <v>13</v>
      </c>
      <c r="Z1126" s="1" t="s">
        <v>124</v>
      </c>
      <c r="AA1126" s="1">
        <v>221107</v>
      </c>
      <c r="AB1126" s="1">
        <v>-5</v>
      </c>
      <c r="AC1126" s="1">
        <v>26.08</v>
      </c>
      <c r="AD1126" s="1">
        <v>-130.4</v>
      </c>
      <c r="AE1126" s="1">
        <v>-0.01304</v>
      </c>
      <c r="AF1126" s="1">
        <v>26.08</v>
      </c>
      <c r="AG1126" s="1">
        <v>-130.4</v>
      </c>
      <c r="AH1126" s="1">
        <v>-0.01304</v>
      </c>
      <c r="AI1126" s="1">
        <v>1044</v>
      </c>
      <c r="AJ1126" s="1" t="s">
        <v>125</v>
      </c>
      <c r="AK1126" s="1" t="s">
        <v>113</v>
      </c>
      <c r="AN1126" s="1">
        <v>26.6</v>
      </c>
      <c r="AO1126" s="1">
        <v>-133</v>
      </c>
    </row>
    <row r="1127" s="1" customFormat="1" spans="1:41">
      <c r="A1127" s="1">
        <v>202302</v>
      </c>
      <c r="B1127" s="1" t="s">
        <v>93</v>
      </c>
      <c r="C1127" s="1" t="s">
        <v>94</v>
      </c>
      <c r="D1127" s="1" t="s">
        <v>406</v>
      </c>
      <c r="E1127" s="1" t="s">
        <v>407</v>
      </c>
      <c r="F1127" s="1" t="s">
        <v>97</v>
      </c>
      <c r="G1127" s="1" t="s">
        <v>128</v>
      </c>
      <c r="H1127" s="1" t="s">
        <v>129</v>
      </c>
      <c r="I1127" s="4">
        <v>44978</v>
      </c>
      <c r="J1127" s="1" t="s">
        <v>1404</v>
      </c>
      <c r="K1127" s="1" t="s">
        <v>1405</v>
      </c>
      <c r="L1127" s="1" t="s">
        <v>1196</v>
      </c>
      <c r="M1127" s="1" t="s">
        <v>228</v>
      </c>
      <c r="N1127" s="1" t="s">
        <v>228</v>
      </c>
      <c r="P1127" s="1" t="s">
        <v>4</v>
      </c>
      <c r="Q1127" s="1" t="s">
        <v>105</v>
      </c>
      <c r="R1127" s="1" t="s">
        <v>106</v>
      </c>
      <c r="S1127" s="1" t="s">
        <v>174</v>
      </c>
      <c r="T1127" s="1" t="s">
        <v>175</v>
      </c>
      <c r="U1127" s="1" t="s">
        <v>174</v>
      </c>
      <c r="V1127" s="1" t="s">
        <v>175</v>
      </c>
      <c r="W1127" s="1" t="s">
        <v>109</v>
      </c>
      <c r="X1127" s="1" t="s">
        <v>12</v>
      </c>
      <c r="Y1127" s="1" t="s">
        <v>13</v>
      </c>
      <c r="Z1127" s="1" t="s">
        <v>124</v>
      </c>
      <c r="AA1127" s="1">
        <v>221107</v>
      </c>
      <c r="AB1127" s="1">
        <v>5</v>
      </c>
      <c r="AC1127" s="1">
        <v>26.08</v>
      </c>
      <c r="AD1127" s="1">
        <v>130.4</v>
      </c>
      <c r="AE1127" s="1">
        <v>0.01304</v>
      </c>
      <c r="AF1127" s="1">
        <v>26.08</v>
      </c>
      <c r="AG1127" s="1">
        <v>130.4</v>
      </c>
      <c r="AH1127" s="1">
        <v>0.01304</v>
      </c>
      <c r="AI1127" s="1">
        <v>1044</v>
      </c>
      <c r="AJ1127" s="1" t="s">
        <v>125</v>
      </c>
      <c r="AK1127" s="1" t="s">
        <v>113</v>
      </c>
      <c r="AN1127" s="1">
        <v>26.6</v>
      </c>
      <c r="AO1127" s="1">
        <v>133</v>
      </c>
    </row>
    <row r="1128" s="1" customFormat="1" hidden="1" spans="1:41">
      <c r="A1128" s="1">
        <v>202302</v>
      </c>
      <c r="B1128" s="1" t="s">
        <v>93</v>
      </c>
      <c r="C1128" s="1" t="s">
        <v>94</v>
      </c>
      <c r="D1128" s="1" t="s">
        <v>406</v>
      </c>
      <c r="E1128" s="1" t="s">
        <v>407</v>
      </c>
      <c r="F1128" s="1" t="s">
        <v>97</v>
      </c>
      <c r="G1128" s="1" t="s">
        <v>128</v>
      </c>
      <c r="H1128" s="1" t="s">
        <v>129</v>
      </c>
      <c r="I1128" s="4">
        <v>44978</v>
      </c>
      <c r="J1128" s="1" t="s">
        <v>1418</v>
      </c>
      <c r="K1128" s="1" t="s">
        <v>1419</v>
      </c>
      <c r="L1128" s="1" t="s">
        <v>1225</v>
      </c>
      <c r="M1128" s="1" t="s">
        <v>228</v>
      </c>
      <c r="N1128" s="1" t="s">
        <v>228</v>
      </c>
      <c r="O1128" s="1" t="s">
        <v>1418</v>
      </c>
      <c r="P1128" s="1" t="s">
        <v>50</v>
      </c>
      <c r="Q1128" s="1" t="s">
        <v>105</v>
      </c>
      <c r="R1128" s="1" t="s">
        <v>106</v>
      </c>
      <c r="S1128" s="1" t="s">
        <v>107</v>
      </c>
      <c r="T1128" s="1" t="s">
        <v>108</v>
      </c>
      <c r="U1128" s="1" t="s">
        <v>107</v>
      </c>
      <c r="V1128" s="1" t="s">
        <v>108</v>
      </c>
      <c r="W1128" s="1" t="s">
        <v>109</v>
      </c>
      <c r="X1128" s="1" t="s">
        <v>12</v>
      </c>
      <c r="Y1128" s="1" t="s">
        <v>15</v>
      </c>
      <c r="Z1128" s="1" t="s">
        <v>250</v>
      </c>
      <c r="AA1128" s="1">
        <v>221122</v>
      </c>
      <c r="AB1128" s="1">
        <v>20</v>
      </c>
      <c r="AC1128" s="1">
        <v>48.96</v>
      </c>
      <c r="AD1128" s="1">
        <v>979.2</v>
      </c>
      <c r="AE1128" s="1">
        <v>0.09792</v>
      </c>
      <c r="AF1128" s="1">
        <v>48.96</v>
      </c>
      <c r="AG1128" s="1">
        <v>979.2</v>
      </c>
      <c r="AH1128" s="1">
        <v>0.09792</v>
      </c>
      <c r="AI1128" s="1">
        <v>3657</v>
      </c>
      <c r="AJ1128" s="1" t="s">
        <v>251</v>
      </c>
      <c r="AK1128" s="1" t="s">
        <v>113</v>
      </c>
      <c r="AN1128" s="1">
        <v>52.8</v>
      </c>
      <c r="AO1128" s="1">
        <v>1056</v>
      </c>
    </row>
    <row r="1129" s="1" customFormat="1" spans="1:41">
      <c r="A1129" s="1">
        <v>202302</v>
      </c>
      <c r="B1129" s="1" t="s">
        <v>93</v>
      </c>
      <c r="C1129" s="1" t="s">
        <v>94</v>
      </c>
      <c r="D1129" s="1" t="s">
        <v>406</v>
      </c>
      <c r="E1129" s="1" t="s">
        <v>407</v>
      </c>
      <c r="F1129" s="1" t="s">
        <v>97</v>
      </c>
      <c r="G1129" s="1" t="s">
        <v>128</v>
      </c>
      <c r="H1129" s="1" t="s">
        <v>129</v>
      </c>
      <c r="I1129" s="4">
        <v>44978</v>
      </c>
      <c r="J1129" s="1" t="s">
        <v>680</v>
      </c>
      <c r="K1129" s="1" t="s">
        <v>681</v>
      </c>
      <c r="L1129" s="1" t="s">
        <v>1420</v>
      </c>
      <c r="M1129" s="1" t="s">
        <v>103</v>
      </c>
      <c r="N1129" s="1" t="s">
        <v>104</v>
      </c>
      <c r="P1129" s="1" t="s">
        <v>4</v>
      </c>
      <c r="Q1129" s="1" t="s">
        <v>105</v>
      </c>
      <c r="R1129" s="1" t="s">
        <v>106</v>
      </c>
      <c r="S1129" s="1" t="s">
        <v>122</v>
      </c>
      <c r="T1129" s="1" t="s">
        <v>123</v>
      </c>
      <c r="U1129" s="1" t="s">
        <v>122</v>
      </c>
      <c r="V1129" s="1" t="s">
        <v>123</v>
      </c>
      <c r="W1129" s="1" t="s">
        <v>109</v>
      </c>
      <c r="X1129" s="1" t="s">
        <v>12</v>
      </c>
      <c r="Y1129" s="1" t="s">
        <v>13</v>
      </c>
      <c r="Z1129" s="1" t="s">
        <v>124</v>
      </c>
      <c r="AA1129" s="1">
        <v>221107</v>
      </c>
      <c r="AB1129" s="1">
        <v>20</v>
      </c>
      <c r="AC1129" s="1">
        <v>26.08</v>
      </c>
      <c r="AD1129" s="1">
        <v>521.6</v>
      </c>
      <c r="AE1129" s="1">
        <v>0.05216</v>
      </c>
      <c r="AF1129" s="1">
        <v>26.08</v>
      </c>
      <c r="AG1129" s="1">
        <v>521.6</v>
      </c>
      <c r="AH1129" s="1">
        <v>0.05216</v>
      </c>
      <c r="AI1129" s="1">
        <v>1044</v>
      </c>
      <c r="AJ1129" s="1" t="s">
        <v>125</v>
      </c>
      <c r="AK1129" s="1" t="s">
        <v>113</v>
      </c>
      <c r="AN1129" s="1">
        <v>26.6</v>
      </c>
      <c r="AO1129" s="1">
        <v>532</v>
      </c>
    </row>
    <row r="1130" s="1" customFormat="1" spans="1:41">
      <c r="A1130" s="1">
        <v>202302</v>
      </c>
      <c r="B1130" s="1" t="s">
        <v>93</v>
      </c>
      <c r="C1130" s="1" t="s">
        <v>94</v>
      </c>
      <c r="D1130" s="1" t="s">
        <v>406</v>
      </c>
      <c r="E1130" s="1" t="s">
        <v>407</v>
      </c>
      <c r="F1130" s="1" t="s">
        <v>97</v>
      </c>
      <c r="G1130" s="1" t="s">
        <v>128</v>
      </c>
      <c r="H1130" s="1" t="s">
        <v>129</v>
      </c>
      <c r="I1130" s="4">
        <v>44978</v>
      </c>
      <c r="J1130" s="1" t="s">
        <v>1421</v>
      </c>
      <c r="K1130" s="1" t="s">
        <v>1422</v>
      </c>
      <c r="L1130" s="1" t="s">
        <v>1155</v>
      </c>
      <c r="M1130" s="1" t="s">
        <v>137</v>
      </c>
      <c r="N1130" s="1" t="s">
        <v>137</v>
      </c>
      <c r="P1130" s="1" t="s">
        <v>4</v>
      </c>
      <c r="Q1130" s="1" t="s">
        <v>105</v>
      </c>
      <c r="R1130" s="1" t="s">
        <v>106</v>
      </c>
      <c r="S1130" s="1" t="s">
        <v>133</v>
      </c>
      <c r="T1130" s="1" t="s">
        <v>134</v>
      </c>
      <c r="U1130" s="1" t="s">
        <v>133</v>
      </c>
      <c r="V1130" s="1" t="s">
        <v>134</v>
      </c>
      <c r="W1130" s="1" t="s">
        <v>109</v>
      </c>
      <c r="X1130" s="1" t="s">
        <v>110</v>
      </c>
      <c r="Y1130" s="1" t="s">
        <v>35</v>
      </c>
      <c r="Z1130" s="1" t="s">
        <v>111</v>
      </c>
      <c r="AA1130" s="1">
        <v>221203</v>
      </c>
      <c r="AB1130" s="1">
        <v>20</v>
      </c>
      <c r="AC1130" s="1">
        <v>31.29</v>
      </c>
      <c r="AD1130" s="1">
        <v>625.8</v>
      </c>
      <c r="AE1130" s="1">
        <v>0.06258</v>
      </c>
      <c r="AF1130" s="1">
        <v>31.29</v>
      </c>
      <c r="AG1130" s="1">
        <v>625.8</v>
      </c>
      <c r="AH1130" s="1">
        <v>0.06258</v>
      </c>
      <c r="AI1130" s="1">
        <v>1047</v>
      </c>
      <c r="AJ1130" s="1" t="s">
        <v>112</v>
      </c>
      <c r="AK1130" s="1" t="s">
        <v>113</v>
      </c>
      <c r="AN1130" s="1">
        <v>31.92</v>
      </c>
      <c r="AO1130" s="1">
        <v>638.4</v>
      </c>
    </row>
    <row r="1131" s="1" customFormat="1" hidden="1" spans="1:41">
      <c r="A1131" s="1">
        <v>202302</v>
      </c>
      <c r="B1131" s="1" t="s">
        <v>93</v>
      </c>
      <c r="C1131" s="1" t="s">
        <v>94</v>
      </c>
      <c r="D1131" s="1" t="s">
        <v>406</v>
      </c>
      <c r="E1131" s="1" t="s">
        <v>407</v>
      </c>
      <c r="F1131" s="1" t="s">
        <v>97</v>
      </c>
      <c r="G1131" s="1" t="s">
        <v>128</v>
      </c>
      <c r="H1131" s="1" t="s">
        <v>129</v>
      </c>
      <c r="I1131" s="4">
        <v>44978</v>
      </c>
      <c r="J1131" s="1" t="s">
        <v>524</v>
      </c>
      <c r="K1131" s="1" t="s">
        <v>525</v>
      </c>
      <c r="L1131" s="1" t="s">
        <v>1134</v>
      </c>
      <c r="M1131" s="1" t="s">
        <v>103</v>
      </c>
      <c r="N1131" s="1" t="s">
        <v>104</v>
      </c>
      <c r="O1131" s="1" t="s">
        <v>429</v>
      </c>
      <c r="P1131" s="1" t="s">
        <v>50</v>
      </c>
      <c r="Q1131" s="1" t="s">
        <v>105</v>
      </c>
      <c r="R1131" s="1" t="s">
        <v>106</v>
      </c>
      <c r="S1131" s="1" t="s">
        <v>174</v>
      </c>
      <c r="T1131" s="1" t="s">
        <v>175</v>
      </c>
      <c r="U1131" s="1" t="s">
        <v>174</v>
      </c>
      <c r="V1131" s="1" t="s">
        <v>175</v>
      </c>
      <c r="W1131" s="1" t="s">
        <v>109</v>
      </c>
      <c r="X1131" s="1" t="s">
        <v>30</v>
      </c>
      <c r="Y1131" s="1" t="s">
        <v>31</v>
      </c>
      <c r="Z1131" s="1" t="s">
        <v>286</v>
      </c>
      <c r="AA1131" s="1">
        <v>202210111</v>
      </c>
      <c r="AB1131" s="1">
        <v>3</v>
      </c>
      <c r="AC1131" s="1">
        <v>48.75</v>
      </c>
      <c r="AD1131" s="1">
        <v>146.25</v>
      </c>
      <c r="AE1131" s="1">
        <v>0.014625</v>
      </c>
      <c r="AF1131" s="1">
        <v>48.75</v>
      </c>
      <c r="AG1131" s="1">
        <v>146.25</v>
      </c>
      <c r="AH1131" s="1">
        <v>0.014625</v>
      </c>
      <c r="AI1131" s="1">
        <v>3759</v>
      </c>
      <c r="AJ1131" s="1" t="s">
        <v>287</v>
      </c>
      <c r="AK1131" s="1" t="s">
        <v>113</v>
      </c>
      <c r="AN1131" s="1">
        <v>84.8</v>
      </c>
      <c r="AO1131" s="1">
        <v>254.4</v>
      </c>
    </row>
    <row r="1132" s="1" customFormat="1" hidden="1" spans="1:41">
      <c r="A1132" s="1">
        <v>202302</v>
      </c>
      <c r="B1132" s="1" t="s">
        <v>93</v>
      </c>
      <c r="C1132" s="1" t="s">
        <v>94</v>
      </c>
      <c r="D1132" s="1" t="s">
        <v>406</v>
      </c>
      <c r="E1132" s="1" t="s">
        <v>407</v>
      </c>
      <c r="F1132" s="1" t="s">
        <v>97</v>
      </c>
      <c r="G1132" s="1" t="s">
        <v>128</v>
      </c>
      <c r="H1132" s="1" t="s">
        <v>129</v>
      </c>
      <c r="I1132" s="4">
        <v>44978</v>
      </c>
      <c r="J1132" s="1" t="s">
        <v>668</v>
      </c>
      <c r="K1132" s="1" t="s">
        <v>669</v>
      </c>
      <c r="L1132" s="1" t="s">
        <v>1212</v>
      </c>
      <c r="M1132" s="1" t="s">
        <v>103</v>
      </c>
      <c r="N1132" s="1" t="s">
        <v>104</v>
      </c>
      <c r="O1132" s="1" t="s">
        <v>429</v>
      </c>
      <c r="P1132" s="1" t="s">
        <v>50</v>
      </c>
      <c r="Q1132" s="1" t="s">
        <v>105</v>
      </c>
      <c r="R1132" s="1" t="s">
        <v>106</v>
      </c>
      <c r="S1132" s="1" t="s">
        <v>174</v>
      </c>
      <c r="T1132" s="1" t="s">
        <v>175</v>
      </c>
      <c r="U1132" s="1" t="s">
        <v>174</v>
      </c>
      <c r="V1132" s="1" t="s">
        <v>175</v>
      </c>
      <c r="W1132" s="1" t="s">
        <v>109</v>
      </c>
      <c r="X1132" s="1" t="s">
        <v>32</v>
      </c>
      <c r="Y1132" s="1" t="s">
        <v>33</v>
      </c>
      <c r="Z1132" s="1" t="s">
        <v>841</v>
      </c>
      <c r="AA1132" s="1">
        <v>230104</v>
      </c>
      <c r="AB1132" s="1">
        <v>3</v>
      </c>
      <c r="AC1132" s="1">
        <v>18.4275</v>
      </c>
      <c r="AD1132" s="1">
        <v>55.2825</v>
      </c>
      <c r="AE1132" s="1">
        <v>0.00552825</v>
      </c>
      <c r="AF1132" s="1">
        <v>18.4275</v>
      </c>
      <c r="AG1132" s="1">
        <v>55.2825</v>
      </c>
      <c r="AH1132" s="1">
        <v>0.00552825</v>
      </c>
      <c r="AI1132" s="1">
        <v>3357</v>
      </c>
      <c r="AJ1132" s="1" t="s">
        <v>842</v>
      </c>
      <c r="AK1132" s="1" t="s">
        <v>113</v>
      </c>
      <c r="AN1132" s="1">
        <v>18.5</v>
      </c>
      <c r="AO1132" s="1">
        <v>55.5</v>
      </c>
    </row>
    <row r="1133" s="1" customFormat="1" hidden="1" spans="1:41">
      <c r="A1133" s="1">
        <v>202302</v>
      </c>
      <c r="B1133" s="1" t="s">
        <v>93</v>
      </c>
      <c r="C1133" s="1" t="s">
        <v>94</v>
      </c>
      <c r="D1133" s="1" t="s">
        <v>406</v>
      </c>
      <c r="E1133" s="1" t="s">
        <v>407</v>
      </c>
      <c r="F1133" s="1" t="s">
        <v>97</v>
      </c>
      <c r="G1133" s="1" t="s">
        <v>128</v>
      </c>
      <c r="H1133" s="1" t="s">
        <v>129</v>
      </c>
      <c r="I1133" s="4">
        <v>44978</v>
      </c>
      <c r="J1133" s="1" t="s">
        <v>532</v>
      </c>
      <c r="K1133" s="1" t="s">
        <v>533</v>
      </c>
      <c r="L1133" s="1" t="s">
        <v>1196</v>
      </c>
      <c r="M1133" s="1" t="s">
        <v>103</v>
      </c>
      <c r="N1133" s="1" t="s">
        <v>104</v>
      </c>
      <c r="O1133" s="1" t="s">
        <v>429</v>
      </c>
      <c r="P1133" s="1" t="s">
        <v>50</v>
      </c>
      <c r="Q1133" s="1" t="s">
        <v>105</v>
      </c>
      <c r="R1133" s="1" t="s">
        <v>106</v>
      </c>
      <c r="S1133" s="1" t="s">
        <v>186</v>
      </c>
      <c r="T1133" s="1" t="s">
        <v>187</v>
      </c>
      <c r="U1133" s="1" t="s">
        <v>186</v>
      </c>
      <c r="V1133" s="1" t="s">
        <v>187</v>
      </c>
      <c r="W1133" s="1" t="s">
        <v>109</v>
      </c>
      <c r="X1133" s="1" t="s">
        <v>12</v>
      </c>
      <c r="Y1133" s="1" t="s">
        <v>15</v>
      </c>
      <c r="Z1133" s="1" t="s">
        <v>250</v>
      </c>
      <c r="AA1133" s="1">
        <v>221122</v>
      </c>
      <c r="AB1133" s="1">
        <v>5</v>
      </c>
      <c r="AC1133" s="1">
        <v>48.96</v>
      </c>
      <c r="AD1133" s="1">
        <v>244.8</v>
      </c>
      <c r="AE1133" s="1">
        <v>0.02448</v>
      </c>
      <c r="AF1133" s="1">
        <v>48.96</v>
      </c>
      <c r="AG1133" s="1">
        <v>244.8</v>
      </c>
      <c r="AH1133" s="1">
        <v>0.02448</v>
      </c>
      <c r="AI1133" s="1">
        <v>3657</v>
      </c>
      <c r="AJ1133" s="1" t="s">
        <v>251</v>
      </c>
      <c r="AK1133" s="1" t="s">
        <v>113</v>
      </c>
      <c r="AN1133" s="1">
        <v>53.3</v>
      </c>
      <c r="AO1133" s="1">
        <v>266.5</v>
      </c>
    </row>
    <row r="1134" s="1" customFormat="1" hidden="1" spans="1:41">
      <c r="A1134" s="1">
        <v>202302</v>
      </c>
      <c r="B1134" s="1" t="s">
        <v>93</v>
      </c>
      <c r="C1134" s="1" t="s">
        <v>94</v>
      </c>
      <c r="D1134" s="1" t="s">
        <v>406</v>
      </c>
      <c r="E1134" s="1" t="s">
        <v>407</v>
      </c>
      <c r="F1134" s="1" t="s">
        <v>97</v>
      </c>
      <c r="G1134" s="1" t="s">
        <v>128</v>
      </c>
      <c r="H1134" s="1" t="s">
        <v>129</v>
      </c>
      <c r="I1134" s="4">
        <v>44978</v>
      </c>
      <c r="J1134" s="1" t="s">
        <v>780</v>
      </c>
      <c r="K1134" s="1" t="s">
        <v>781</v>
      </c>
      <c r="L1134" s="1" t="s">
        <v>1148</v>
      </c>
      <c r="M1134" s="1" t="s">
        <v>103</v>
      </c>
      <c r="N1134" s="1" t="s">
        <v>104</v>
      </c>
      <c r="O1134" s="1" t="s">
        <v>429</v>
      </c>
      <c r="P1134" s="1" t="s">
        <v>50</v>
      </c>
      <c r="Q1134" s="1" t="s">
        <v>105</v>
      </c>
      <c r="R1134" s="1" t="s">
        <v>106</v>
      </c>
      <c r="S1134" s="1" t="s">
        <v>146</v>
      </c>
      <c r="T1134" s="1" t="s">
        <v>147</v>
      </c>
      <c r="U1134" s="1" t="s">
        <v>146</v>
      </c>
      <c r="V1134" s="1" t="s">
        <v>147</v>
      </c>
      <c r="W1134" s="1" t="s">
        <v>109</v>
      </c>
      <c r="X1134" s="1" t="s">
        <v>16</v>
      </c>
      <c r="Y1134" s="1" t="s">
        <v>17</v>
      </c>
      <c r="Z1134" s="1" t="s">
        <v>164</v>
      </c>
      <c r="AA1134" s="1">
        <v>230118</v>
      </c>
      <c r="AB1134" s="1">
        <v>13</v>
      </c>
      <c r="AC1134" s="1">
        <v>7.75</v>
      </c>
      <c r="AD1134" s="1">
        <v>100.75</v>
      </c>
      <c r="AE1134" s="1">
        <v>0.010075</v>
      </c>
      <c r="AF1134" s="1">
        <v>12.8</v>
      </c>
      <c r="AG1134" s="1">
        <v>166.4</v>
      </c>
      <c r="AH1134" s="1">
        <v>0.01664</v>
      </c>
      <c r="AI1134" s="1">
        <v>2597</v>
      </c>
      <c r="AJ1134" s="1" t="s">
        <v>165</v>
      </c>
      <c r="AK1134" s="1" t="s">
        <v>113</v>
      </c>
      <c r="AN1134" s="1">
        <v>12.16</v>
      </c>
      <c r="AO1134" s="1">
        <v>158.08</v>
      </c>
    </row>
    <row r="1135" s="1" customFormat="1" hidden="1" spans="1:41">
      <c r="A1135" s="1">
        <v>202302</v>
      </c>
      <c r="B1135" s="1" t="s">
        <v>93</v>
      </c>
      <c r="C1135" s="1" t="s">
        <v>94</v>
      </c>
      <c r="D1135" s="1" t="s">
        <v>406</v>
      </c>
      <c r="E1135" s="1" t="s">
        <v>407</v>
      </c>
      <c r="F1135" s="1" t="s">
        <v>97</v>
      </c>
      <c r="G1135" s="1" t="s">
        <v>128</v>
      </c>
      <c r="H1135" s="1" t="s">
        <v>129</v>
      </c>
      <c r="I1135" s="4">
        <v>44978</v>
      </c>
      <c r="J1135" s="1" t="s">
        <v>1423</v>
      </c>
      <c r="K1135" s="1" t="s">
        <v>1424</v>
      </c>
      <c r="L1135" s="1" t="s">
        <v>1148</v>
      </c>
      <c r="M1135" s="1" t="s">
        <v>103</v>
      </c>
      <c r="N1135" s="1" t="s">
        <v>104</v>
      </c>
      <c r="O1135" s="1" t="s">
        <v>429</v>
      </c>
      <c r="P1135" s="1" t="s">
        <v>50</v>
      </c>
      <c r="Q1135" s="1" t="s">
        <v>105</v>
      </c>
      <c r="R1135" s="1" t="s">
        <v>106</v>
      </c>
      <c r="S1135" s="1" t="s">
        <v>146</v>
      </c>
      <c r="T1135" s="1" t="s">
        <v>147</v>
      </c>
      <c r="U1135" s="1" t="s">
        <v>146</v>
      </c>
      <c r="V1135" s="1" t="s">
        <v>147</v>
      </c>
      <c r="W1135" s="1" t="s">
        <v>109</v>
      </c>
      <c r="X1135" s="1" t="s">
        <v>16</v>
      </c>
      <c r="Y1135" s="1" t="s">
        <v>17</v>
      </c>
      <c r="Z1135" s="1" t="s">
        <v>164</v>
      </c>
      <c r="AA1135" s="1">
        <v>230118</v>
      </c>
      <c r="AB1135" s="1">
        <v>13</v>
      </c>
      <c r="AC1135" s="1">
        <v>7.75</v>
      </c>
      <c r="AD1135" s="1">
        <v>100.75</v>
      </c>
      <c r="AE1135" s="1">
        <v>0.010075</v>
      </c>
      <c r="AF1135" s="1">
        <v>12.8</v>
      </c>
      <c r="AG1135" s="1">
        <v>166.4</v>
      </c>
      <c r="AH1135" s="1">
        <v>0.01664</v>
      </c>
      <c r="AI1135" s="1">
        <v>2597</v>
      </c>
      <c r="AJ1135" s="1" t="s">
        <v>165</v>
      </c>
      <c r="AK1135" s="1" t="s">
        <v>113</v>
      </c>
      <c r="AN1135" s="1">
        <v>12.16</v>
      </c>
      <c r="AO1135" s="1">
        <v>158.08</v>
      </c>
    </row>
    <row r="1136" s="1" customFormat="1" spans="1:41">
      <c r="A1136" s="1">
        <v>202302</v>
      </c>
      <c r="B1136" s="1" t="s">
        <v>93</v>
      </c>
      <c r="C1136" s="1" t="s">
        <v>94</v>
      </c>
      <c r="D1136" s="1" t="s">
        <v>406</v>
      </c>
      <c r="E1136" s="1" t="s">
        <v>407</v>
      </c>
      <c r="F1136" s="1" t="s">
        <v>97</v>
      </c>
      <c r="G1136" s="1" t="s">
        <v>128</v>
      </c>
      <c r="H1136" s="1" t="s">
        <v>129</v>
      </c>
      <c r="I1136" s="4">
        <v>44978</v>
      </c>
      <c r="J1136" s="1" t="s">
        <v>1425</v>
      </c>
      <c r="K1136" s="1" t="s">
        <v>1426</v>
      </c>
      <c r="L1136" s="1" t="s">
        <v>1148</v>
      </c>
      <c r="M1136" s="1" t="s">
        <v>137</v>
      </c>
      <c r="N1136" s="1" t="s">
        <v>137</v>
      </c>
      <c r="P1136" s="1" t="s">
        <v>4</v>
      </c>
      <c r="Q1136" s="1" t="s">
        <v>105</v>
      </c>
      <c r="R1136" s="1" t="s">
        <v>106</v>
      </c>
      <c r="S1136" s="1" t="s">
        <v>146</v>
      </c>
      <c r="T1136" s="1" t="s">
        <v>147</v>
      </c>
      <c r="U1136" s="1" t="s">
        <v>146</v>
      </c>
      <c r="V1136" s="1" t="s">
        <v>147</v>
      </c>
      <c r="W1136" s="1" t="s">
        <v>109</v>
      </c>
      <c r="X1136" s="1" t="s">
        <v>16</v>
      </c>
      <c r="Y1136" s="1" t="s">
        <v>17</v>
      </c>
      <c r="Z1136" s="1" t="s">
        <v>164</v>
      </c>
      <c r="AA1136" s="1">
        <v>230118</v>
      </c>
      <c r="AB1136" s="1">
        <v>26</v>
      </c>
      <c r="AC1136" s="1">
        <v>7.75</v>
      </c>
      <c r="AD1136" s="1">
        <v>201.5</v>
      </c>
      <c r="AE1136" s="1">
        <v>0.02015</v>
      </c>
      <c r="AF1136" s="1">
        <v>12.8</v>
      </c>
      <c r="AG1136" s="1">
        <v>332.8</v>
      </c>
      <c r="AH1136" s="1">
        <v>0.03328</v>
      </c>
      <c r="AI1136" s="1">
        <v>2597</v>
      </c>
      <c r="AJ1136" s="1" t="s">
        <v>165</v>
      </c>
      <c r="AK1136" s="1" t="s">
        <v>113</v>
      </c>
      <c r="AN1136" s="1">
        <v>12.16</v>
      </c>
      <c r="AO1136" s="1">
        <v>316.16</v>
      </c>
    </row>
    <row r="1137" s="1" customFormat="1" spans="1:41">
      <c r="A1137" s="1">
        <v>202302</v>
      </c>
      <c r="B1137" s="1" t="s">
        <v>93</v>
      </c>
      <c r="C1137" s="1" t="s">
        <v>94</v>
      </c>
      <c r="D1137" s="1" t="s">
        <v>406</v>
      </c>
      <c r="E1137" s="1" t="s">
        <v>407</v>
      </c>
      <c r="F1137" s="1" t="s">
        <v>97</v>
      </c>
      <c r="G1137" s="1" t="s">
        <v>128</v>
      </c>
      <c r="H1137" s="1" t="s">
        <v>129</v>
      </c>
      <c r="I1137" s="4">
        <v>44978</v>
      </c>
      <c r="J1137" s="1" t="s">
        <v>1275</v>
      </c>
      <c r="K1137" s="1" t="s">
        <v>1276</v>
      </c>
      <c r="L1137" s="1" t="s">
        <v>1134</v>
      </c>
      <c r="M1137" s="1" t="s">
        <v>103</v>
      </c>
      <c r="N1137" s="1" t="s">
        <v>121</v>
      </c>
      <c r="P1137" s="1" t="s">
        <v>4</v>
      </c>
      <c r="Q1137" s="1" t="s">
        <v>105</v>
      </c>
      <c r="R1137" s="1" t="s">
        <v>106</v>
      </c>
      <c r="S1137" s="1" t="s">
        <v>138</v>
      </c>
      <c r="T1137" s="1" t="s">
        <v>139</v>
      </c>
      <c r="U1137" s="1" t="s">
        <v>138</v>
      </c>
      <c r="V1137" s="1" t="s">
        <v>139</v>
      </c>
      <c r="W1137" s="1" t="s">
        <v>109</v>
      </c>
      <c r="X1137" s="1" t="s">
        <v>12</v>
      </c>
      <c r="Y1137" s="1" t="s">
        <v>15</v>
      </c>
      <c r="Z1137" s="1" t="s">
        <v>250</v>
      </c>
      <c r="AA1137" s="1">
        <v>221122</v>
      </c>
      <c r="AB1137" s="1">
        <v>5</v>
      </c>
      <c r="AC1137" s="1">
        <v>48.96</v>
      </c>
      <c r="AD1137" s="1">
        <v>244.8</v>
      </c>
      <c r="AE1137" s="1">
        <v>0.02448</v>
      </c>
      <c r="AF1137" s="1">
        <v>48.96</v>
      </c>
      <c r="AG1137" s="1">
        <v>244.8</v>
      </c>
      <c r="AH1137" s="1">
        <v>0.02448</v>
      </c>
      <c r="AI1137" s="1">
        <v>3657</v>
      </c>
      <c r="AJ1137" s="1" t="s">
        <v>251</v>
      </c>
      <c r="AK1137" s="1" t="s">
        <v>113</v>
      </c>
      <c r="AN1137" s="1">
        <v>52.8</v>
      </c>
      <c r="AO1137" s="1">
        <v>264</v>
      </c>
    </row>
    <row r="1138" s="1" customFormat="1" spans="1:41">
      <c r="A1138" s="1">
        <v>202302</v>
      </c>
      <c r="B1138" s="1" t="s">
        <v>93</v>
      </c>
      <c r="C1138" s="1" t="s">
        <v>94</v>
      </c>
      <c r="D1138" s="1" t="s">
        <v>406</v>
      </c>
      <c r="E1138" s="1" t="s">
        <v>407</v>
      </c>
      <c r="F1138" s="1" t="s">
        <v>97</v>
      </c>
      <c r="G1138" s="1" t="s">
        <v>128</v>
      </c>
      <c r="H1138" s="1" t="s">
        <v>129</v>
      </c>
      <c r="I1138" s="4">
        <v>44978</v>
      </c>
      <c r="J1138" s="1" t="s">
        <v>732</v>
      </c>
      <c r="K1138" s="1" t="s">
        <v>733</v>
      </c>
      <c r="L1138" s="1" t="s">
        <v>1131</v>
      </c>
      <c r="M1138" s="1" t="s">
        <v>103</v>
      </c>
      <c r="N1138" s="1" t="s">
        <v>121</v>
      </c>
      <c r="P1138" s="1" t="s">
        <v>4</v>
      </c>
      <c r="Q1138" s="1" t="s">
        <v>105</v>
      </c>
      <c r="R1138" s="1" t="s">
        <v>106</v>
      </c>
      <c r="S1138" s="1" t="s">
        <v>152</v>
      </c>
      <c r="T1138" s="1" t="s">
        <v>153</v>
      </c>
      <c r="U1138" s="1" t="s">
        <v>152</v>
      </c>
      <c r="V1138" s="1" t="s">
        <v>153</v>
      </c>
      <c r="W1138" s="1" t="s">
        <v>109</v>
      </c>
      <c r="X1138" s="1" t="s">
        <v>19</v>
      </c>
      <c r="Y1138" s="1" t="s">
        <v>20</v>
      </c>
      <c r="Z1138" s="1" t="s">
        <v>202</v>
      </c>
      <c r="AA1138" s="1">
        <v>220810</v>
      </c>
      <c r="AB1138" s="1">
        <v>5</v>
      </c>
      <c r="AC1138" s="1">
        <v>19.68</v>
      </c>
      <c r="AD1138" s="1">
        <v>98.4</v>
      </c>
      <c r="AE1138" s="1">
        <v>0.00984</v>
      </c>
      <c r="AF1138" s="1">
        <v>19.68</v>
      </c>
      <c r="AG1138" s="1">
        <v>98.4</v>
      </c>
      <c r="AH1138" s="1">
        <v>0.00984</v>
      </c>
      <c r="AI1138" s="1">
        <v>3560</v>
      </c>
      <c r="AJ1138" s="1" t="s">
        <v>203</v>
      </c>
      <c r="AK1138" s="1" t="s">
        <v>113</v>
      </c>
      <c r="AN1138" s="1">
        <v>20.08</v>
      </c>
      <c r="AO1138" s="1">
        <v>100.4</v>
      </c>
    </row>
    <row r="1139" s="1" customFormat="1" hidden="1" spans="1:41">
      <c r="A1139" s="1">
        <v>202302</v>
      </c>
      <c r="B1139" s="1" t="s">
        <v>93</v>
      </c>
      <c r="C1139" s="1" t="s">
        <v>94</v>
      </c>
      <c r="D1139" s="1" t="s">
        <v>406</v>
      </c>
      <c r="E1139" s="1" t="s">
        <v>407</v>
      </c>
      <c r="F1139" s="1" t="s">
        <v>97</v>
      </c>
      <c r="G1139" s="1" t="s">
        <v>128</v>
      </c>
      <c r="H1139" s="1" t="s">
        <v>129</v>
      </c>
      <c r="I1139" s="4">
        <v>44978</v>
      </c>
      <c r="J1139" s="1" t="s">
        <v>851</v>
      </c>
      <c r="K1139" s="1" t="s">
        <v>852</v>
      </c>
      <c r="L1139" s="1" t="s">
        <v>851</v>
      </c>
      <c r="M1139" s="1" t="s">
        <v>103</v>
      </c>
      <c r="N1139" s="1" t="s">
        <v>121</v>
      </c>
      <c r="O1139" s="1" t="s">
        <v>851</v>
      </c>
      <c r="P1139" s="1" t="s">
        <v>50</v>
      </c>
      <c r="Q1139" s="1" t="s">
        <v>105</v>
      </c>
      <c r="R1139" s="1" t="s">
        <v>106</v>
      </c>
      <c r="S1139" s="1" t="s">
        <v>152</v>
      </c>
      <c r="T1139" s="1" t="s">
        <v>153</v>
      </c>
      <c r="U1139" s="1" t="s">
        <v>152</v>
      </c>
      <c r="V1139" s="1" t="s">
        <v>153</v>
      </c>
      <c r="W1139" s="1" t="s">
        <v>109</v>
      </c>
      <c r="X1139" s="1" t="s">
        <v>12</v>
      </c>
      <c r="Y1139" s="1" t="s">
        <v>15</v>
      </c>
      <c r="Z1139" s="1" t="s">
        <v>250</v>
      </c>
      <c r="AA1139" s="1">
        <v>221122</v>
      </c>
      <c r="AB1139" s="1">
        <v>10</v>
      </c>
      <c r="AC1139" s="1">
        <v>48.96</v>
      </c>
      <c r="AD1139" s="1">
        <v>489.6</v>
      </c>
      <c r="AE1139" s="1">
        <v>0.04896</v>
      </c>
      <c r="AF1139" s="1">
        <v>48.96</v>
      </c>
      <c r="AG1139" s="1">
        <v>489.6</v>
      </c>
      <c r="AH1139" s="1">
        <v>0.04896</v>
      </c>
      <c r="AI1139" s="1">
        <v>3657</v>
      </c>
      <c r="AJ1139" s="1" t="s">
        <v>251</v>
      </c>
      <c r="AK1139" s="1" t="s">
        <v>113</v>
      </c>
      <c r="AN1139" s="1">
        <v>52.8</v>
      </c>
      <c r="AO1139" s="1">
        <v>528</v>
      </c>
    </row>
    <row r="1140" s="1" customFormat="1" spans="1:41">
      <c r="A1140" s="1">
        <v>202302</v>
      </c>
      <c r="B1140" s="1" t="s">
        <v>93</v>
      </c>
      <c r="C1140" s="1" t="s">
        <v>94</v>
      </c>
      <c r="D1140" s="1" t="s">
        <v>406</v>
      </c>
      <c r="E1140" s="1" t="s">
        <v>407</v>
      </c>
      <c r="F1140" s="1" t="s">
        <v>97</v>
      </c>
      <c r="G1140" s="1" t="s">
        <v>128</v>
      </c>
      <c r="H1140" s="1" t="s">
        <v>129</v>
      </c>
      <c r="I1140" s="4">
        <v>44979</v>
      </c>
      <c r="J1140" s="1" t="s">
        <v>340</v>
      </c>
      <c r="K1140" s="1" t="s">
        <v>341</v>
      </c>
      <c r="L1140" s="1" t="s">
        <v>1134</v>
      </c>
      <c r="M1140" s="1" t="s">
        <v>137</v>
      </c>
      <c r="N1140" s="1" t="s">
        <v>137</v>
      </c>
      <c r="P1140" s="1" t="s">
        <v>4</v>
      </c>
      <c r="Q1140" s="1" t="s">
        <v>105</v>
      </c>
      <c r="R1140" s="1" t="s">
        <v>106</v>
      </c>
      <c r="S1140" s="1" t="s">
        <v>138</v>
      </c>
      <c r="T1140" s="1" t="s">
        <v>139</v>
      </c>
      <c r="U1140" s="1" t="s">
        <v>138</v>
      </c>
      <c r="V1140" s="1" t="s">
        <v>139</v>
      </c>
      <c r="W1140" s="1" t="s">
        <v>109</v>
      </c>
      <c r="X1140" s="1" t="s">
        <v>27</v>
      </c>
      <c r="Y1140" s="1" t="s">
        <v>29</v>
      </c>
      <c r="Z1140" s="1" t="s">
        <v>290</v>
      </c>
      <c r="AA1140" s="1">
        <v>250709069</v>
      </c>
      <c r="AB1140" s="1">
        <v>10</v>
      </c>
      <c r="AC1140" s="1">
        <v>40.26</v>
      </c>
      <c r="AD1140" s="1">
        <v>402.6</v>
      </c>
      <c r="AE1140" s="1">
        <v>0.04026</v>
      </c>
      <c r="AF1140" s="1">
        <v>40.26</v>
      </c>
      <c r="AG1140" s="1">
        <v>402.6</v>
      </c>
      <c r="AH1140" s="1">
        <v>0.04026</v>
      </c>
      <c r="AI1140" s="1">
        <v>1041</v>
      </c>
      <c r="AJ1140" s="1" t="s">
        <v>291</v>
      </c>
      <c r="AK1140" s="1" t="s">
        <v>113</v>
      </c>
      <c r="AN1140" s="1">
        <v>41.08</v>
      </c>
      <c r="AO1140" s="1">
        <v>410.8</v>
      </c>
    </row>
    <row r="1141" s="1" customFormat="1" spans="1:41">
      <c r="A1141" s="1">
        <v>202302</v>
      </c>
      <c r="B1141" s="1" t="s">
        <v>93</v>
      </c>
      <c r="C1141" s="1" t="s">
        <v>94</v>
      </c>
      <c r="D1141" s="1" t="s">
        <v>406</v>
      </c>
      <c r="E1141" s="1" t="s">
        <v>407</v>
      </c>
      <c r="F1141" s="1" t="s">
        <v>97</v>
      </c>
      <c r="G1141" s="1" t="s">
        <v>128</v>
      </c>
      <c r="H1141" s="1" t="s">
        <v>129</v>
      </c>
      <c r="I1141" s="4">
        <v>44979</v>
      </c>
      <c r="J1141" s="1" t="s">
        <v>506</v>
      </c>
      <c r="K1141" s="1" t="s">
        <v>507</v>
      </c>
      <c r="L1141" s="1" t="s">
        <v>1203</v>
      </c>
      <c r="M1141" s="1" t="s">
        <v>103</v>
      </c>
      <c r="N1141" s="1" t="s">
        <v>121</v>
      </c>
      <c r="P1141" s="1" t="s">
        <v>4</v>
      </c>
      <c r="Q1141" s="1" t="s">
        <v>105</v>
      </c>
      <c r="R1141" s="1" t="s">
        <v>106</v>
      </c>
      <c r="S1141" s="1" t="s">
        <v>122</v>
      </c>
      <c r="T1141" s="1" t="s">
        <v>123</v>
      </c>
      <c r="U1141" s="1" t="s">
        <v>122</v>
      </c>
      <c r="V1141" s="1" t="s">
        <v>123</v>
      </c>
      <c r="W1141" s="1" t="s">
        <v>109</v>
      </c>
      <c r="X1141" s="1" t="s">
        <v>12</v>
      </c>
      <c r="Y1141" s="1" t="s">
        <v>13</v>
      </c>
      <c r="Z1141" s="1" t="s">
        <v>124</v>
      </c>
      <c r="AA1141" s="1">
        <v>221107</v>
      </c>
      <c r="AB1141" s="1">
        <v>10</v>
      </c>
      <c r="AC1141" s="1">
        <v>26.08</v>
      </c>
      <c r="AD1141" s="1">
        <v>260.8</v>
      </c>
      <c r="AE1141" s="1">
        <v>0.02608</v>
      </c>
      <c r="AF1141" s="1">
        <v>26.08</v>
      </c>
      <c r="AG1141" s="1">
        <v>260.8</v>
      </c>
      <c r="AH1141" s="1">
        <v>0.02608</v>
      </c>
      <c r="AI1141" s="1">
        <v>1044</v>
      </c>
      <c r="AJ1141" s="1" t="s">
        <v>125</v>
      </c>
      <c r="AK1141" s="1" t="s">
        <v>113</v>
      </c>
      <c r="AN1141" s="1">
        <v>26.6</v>
      </c>
      <c r="AO1141" s="1">
        <v>266</v>
      </c>
    </row>
    <row r="1142" s="1" customFormat="1" hidden="1" spans="1:41">
      <c r="A1142" s="1">
        <v>202302</v>
      </c>
      <c r="B1142" s="1" t="s">
        <v>93</v>
      </c>
      <c r="C1142" s="1" t="s">
        <v>94</v>
      </c>
      <c r="D1142" s="1" t="s">
        <v>406</v>
      </c>
      <c r="E1142" s="1" t="s">
        <v>407</v>
      </c>
      <c r="F1142" s="1" t="s">
        <v>97</v>
      </c>
      <c r="G1142" s="1" t="s">
        <v>128</v>
      </c>
      <c r="H1142" s="1" t="s">
        <v>129</v>
      </c>
      <c r="I1142" s="4">
        <v>44979</v>
      </c>
      <c r="J1142" s="1" t="s">
        <v>528</v>
      </c>
      <c r="K1142" s="1" t="s">
        <v>529</v>
      </c>
      <c r="L1142" s="1" t="s">
        <v>1203</v>
      </c>
      <c r="M1142" s="1" t="s">
        <v>103</v>
      </c>
      <c r="N1142" s="1" t="s">
        <v>104</v>
      </c>
      <c r="O1142" s="1" t="s">
        <v>429</v>
      </c>
      <c r="P1142" s="1" t="s">
        <v>50</v>
      </c>
      <c r="Q1142" s="1" t="s">
        <v>105</v>
      </c>
      <c r="R1142" s="1" t="s">
        <v>106</v>
      </c>
      <c r="S1142" s="1" t="s">
        <v>122</v>
      </c>
      <c r="T1142" s="1" t="s">
        <v>123</v>
      </c>
      <c r="U1142" s="1" t="s">
        <v>122</v>
      </c>
      <c r="V1142" s="1" t="s">
        <v>123</v>
      </c>
      <c r="W1142" s="1" t="s">
        <v>109</v>
      </c>
      <c r="X1142" s="1" t="s">
        <v>16</v>
      </c>
      <c r="Y1142" s="1" t="s">
        <v>17</v>
      </c>
      <c r="Z1142" s="1" t="s">
        <v>164</v>
      </c>
      <c r="AA1142" s="1">
        <v>230118</v>
      </c>
      <c r="AB1142" s="1">
        <v>13</v>
      </c>
      <c r="AC1142" s="1">
        <v>7.75</v>
      </c>
      <c r="AD1142" s="1">
        <v>100.75</v>
      </c>
      <c r="AE1142" s="1">
        <v>0.010075</v>
      </c>
      <c r="AF1142" s="1">
        <v>12.8</v>
      </c>
      <c r="AG1142" s="1">
        <v>166.4</v>
      </c>
      <c r="AH1142" s="1">
        <v>0.01664</v>
      </c>
      <c r="AI1142" s="1">
        <v>2597</v>
      </c>
      <c r="AJ1142" s="1" t="s">
        <v>165</v>
      </c>
      <c r="AK1142" s="1" t="s">
        <v>113</v>
      </c>
      <c r="AN1142" s="1">
        <v>12.16</v>
      </c>
      <c r="AO1142" s="1">
        <v>158.08</v>
      </c>
    </row>
    <row r="1143" s="1" customFormat="1" hidden="1" spans="1:41">
      <c r="A1143" s="1">
        <v>202302</v>
      </c>
      <c r="B1143" s="1" t="s">
        <v>93</v>
      </c>
      <c r="C1143" s="1" t="s">
        <v>94</v>
      </c>
      <c r="D1143" s="1" t="s">
        <v>406</v>
      </c>
      <c r="E1143" s="1" t="s">
        <v>407</v>
      </c>
      <c r="F1143" s="1" t="s">
        <v>97</v>
      </c>
      <c r="G1143" s="1" t="s">
        <v>128</v>
      </c>
      <c r="H1143" s="1" t="s">
        <v>129</v>
      </c>
      <c r="I1143" s="4">
        <v>44979</v>
      </c>
      <c r="J1143" s="1" t="s">
        <v>538</v>
      </c>
      <c r="K1143" s="1" t="s">
        <v>539</v>
      </c>
      <c r="L1143" s="1" t="s">
        <v>1134</v>
      </c>
      <c r="M1143" s="1" t="s">
        <v>103</v>
      </c>
      <c r="N1143" s="1" t="s">
        <v>104</v>
      </c>
      <c r="O1143" s="1" t="s">
        <v>429</v>
      </c>
      <c r="P1143" s="1" t="s">
        <v>50</v>
      </c>
      <c r="Q1143" s="1" t="s">
        <v>105</v>
      </c>
      <c r="R1143" s="1" t="s">
        <v>106</v>
      </c>
      <c r="S1143" s="1" t="s">
        <v>138</v>
      </c>
      <c r="T1143" s="1" t="s">
        <v>139</v>
      </c>
      <c r="U1143" s="1" t="s">
        <v>138</v>
      </c>
      <c r="V1143" s="1" t="s">
        <v>139</v>
      </c>
      <c r="W1143" s="1" t="s">
        <v>109</v>
      </c>
      <c r="X1143" s="1" t="s">
        <v>110</v>
      </c>
      <c r="Y1143" s="1" t="s">
        <v>35</v>
      </c>
      <c r="Z1143" s="1" t="s">
        <v>111</v>
      </c>
      <c r="AA1143" s="1">
        <v>221203</v>
      </c>
      <c r="AB1143" s="1">
        <v>5</v>
      </c>
      <c r="AC1143" s="1">
        <v>31.29</v>
      </c>
      <c r="AD1143" s="1">
        <v>156.45</v>
      </c>
      <c r="AE1143" s="1">
        <v>0.015645</v>
      </c>
      <c r="AF1143" s="1">
        <v>31.29</v>
      </c>
      <c r="AG1143" s="1">
        <v>156.45</v>
      </c>
      <c r="AH1143" s="1">
        <v>0.015645</v>
      </c>
      <c r="AI1143" s="1">
        <v>1047</v>
      </c>
      <c r="AJ1143" s="1" t="s">
        <v>112</v>
      </c>
      <c r="AK1143" s="1" t="s">
        <v>113</v>
      </c>
      <c r="AN1143" s="1">
        <v>31.92</v>
      </c>
      <c r="AO1143" s="1">
        <v>159.6</v>
      </c>
    </row>
    <row r="1144" s="1" customFormat="1" spans="1:41">
      <c r="A1144" s="1">
        <v>202302</v>
      </c>
      <c r="B1144" s="1" t="s">
        <v>93</v>
      </c>
      <c r="C1144" s="1" t="s">
        <v>94</v>
      </c>
      <c r="D1144" s="1" t="s">
        <v>406</v>
      </c>
      <c r="E1144" s="1" t="s">
        <v>407</v>
      </c>
      <c r="F1144" s="1" t="s">
        <v>97</v>
      </c>
      <c r="G1144" s="1" t="s">
        <v>128</v>
      </c>
      <c r="H1144" s="1" t="s">
        <v>129</v>
      </c>
      <c r="I1144" s="4">
        <v>44979</v>
      </c>
      <c r="J1144" s="1" t="s">
        <v>554</v>
      </c>
      <c r="K1144" s="1" t="s">
        <v>555</v>
      </c>
      <c r="L1144" s="1" t="s">
        <v>1212</v>
      </c>
      <c r="M1144" s="1" t="s">
        <v>137</v>
      </c>
      <c r="N1144" s="1" t="s">
        <v>137</v>
      </c>
      <c r="P1144" s="1" t="s">
        <v>4</v>
      </c>
      <c r="Q1144" s="1" t="s">
        <v>105</v>
      </c>
      <c r="R1144" s="1" t="s">
        <v>106</v>
      </c>
      <c r="S1144" s="1" t="s">
        <v>174</v>
      </c>
      <c r="T1144" s="1" t="s">
        <v>175</v>
      </c>
      <c r="U1144" s="1" t="s">
        <v>174</v>
      </c>
      <c r="V1144" s="1" t="s">
        <v>175</v>
      </c>
      <c r="W1144" s="1" t="s">
        <v>109</v>
      </c>
      <c r="X1144" s="1" t="s">
        <v>110</v>
      </c>
      <c r="Y1144" s="1" t="s">
        <v>35</v>
      </c>
      <c r="Z1144" s="1" t="s">
        <v>111</v>
      </c>
      <c r="AA1144" s="1">
        <v>221203</v>
      </c>
      <c r="AB1144" s="1">
        <v>5</v>
      </c>
      <c r="AC1144" s="1">
        <v>31.29</v>
      </c>
      <c r="AD1144" s="1">
        <v>156.45</v>
      </c>
      <c r="AE1144" s="1">
        <v>0.015645</v>
      </c>
      <c r="AF1144" s="1">
        <v>31.29</v>
      </c>
      <c r="AG1144" s="1">
        <v>156.45</v>
      </c>
      <c r="AH1144" s="1">
        <v>0.015645</v>
      </c>
      <c r="AI1144" s="1">
        <v>1047</v>
      </c>
      <c r="AJ1144" s="1" t="s">
        <v>112</v>
      </c>
      <c r="AK1144" s="1" t="s">
        <v>113</v>
      </c>
      <c r="AN1144" s="1">
        <v>31.92</v>
      </c>
      <c r="AO1144" s="1">
        <v>159.6</v>
      </c>
    </row>
    <row r="1145" s="1" customFormat="1" hidden="1" spans="1:41">
      <c r="A1145" s="1">
        <v>202302</v>
      </c>
      <c r="B1145" s="1" t="s">
        <v>93</v>
      </c>
      <c r="C1145" s="1" t="s">
        <v>94</v>
      </c>
      <c r="D1145" s="1" t="s">
        <v>406</v>
      </c>
      <c r="E1145" s="1" t="s">
        <v>407</v>
      </c>
      <c r="F1145" s="1" t="s">
        <v>97</v>
      </c>
      <c r="G1145" s="1" t="s">
        <v>128</v>
      </c>
      <c r="H1145" s="1" t="s">
        <v>129</v>
      </c>
      <c r="I1145" s="4">
        <v>44979</v>
      </c>
      <c r="J1145" s="1" t="s">
        <v>1295</v>
      </c>
      <c r="K1145" s="1" t="s">
        <v>1296</v>
      </c>
      <c r="L1145" s="1" t="s">
        <v>1148</v>
      </c>
      <c r="M1145" s="1" t="s">
        <v>228</v>
      </c>
      <c r="N1145" s="1" t="s">
        <v>228</v>
      </c>
      <c r="O1145" s="1" t="s">
        <v>1295</v>
      </c>
      <c r="P1145" s="1" t="s">
        <v>50</v>
      </c>
      <c r="Q1145" s="1" t="s">
        <v>105</v>
      </c>
      <c r="R1145" s="1" t="s">
        <v>106</v>
      </c>
      <c r="S1145" s="1" t="s">
        <v>146</v>
      </c>
      <c r="T1145" s="1" t="s">
        <v>147</v>
      </c>
      <c r="U1145" s="1" t="s">
        <v>146</v>
      </c>
      <c r="V1145" s="1" t="s">
        <v>147</v>
      </c>
      <c r="W1145" s="1" t="s">
        <v>109</v>
      </c>
      <c r="X1145" s="1" t="s">
        <v>12</v>
      </c>
      <c r="Y1145" s="1" t="s">
        <v>13</v>
      </c>
      <c r="Z1145" s="1" t="s">
        <v>124</v>
      </c>
      <c r="AA1145" s="1">
        <v>221107</v>
      </c>
      <c r="AB1145" s="1">
        <v>50</v>
      </c>
      <c r="AC1145" s="1">
        <v>26.08</v>
      </c>
      <c r="AD1145" s="1">
        <v>1304</v>
      </c>
      <c r="AE1145" s="1">
        <v>0.1304</v>
      </c>
      <c r="AF1145" s="1">
        <v>26.08</v>
      </c>
      <c r="AG1145" s="1">
        <v>1304</v>
      </c>
      <c r="AH1145" s="1">
        <v>0.1304</v>
      </c>
      <c r="AI1145" s="1">
        <v>1044</v>
      </c>
      <c r="AJ1145" s="1" t="s">
        <v>125</v>
      </c>
      <c r="AK1145" s="1" t="s">
        <v>113</v>
      </c>
      <c r="AN1145" s="1">
        <v>26.08</v>
      </c>
      <c r="AO1145" s="1">
        <v>1304</v>
      </c>
    </row>
    <row r="1146" s="1" customFormat="1" spans="1:41">
      <c r="A1146" s="1">
        <v>202302</v>
      </c>
      <c r="B1146" s="1" t="s">
        <v>93</v>
      </c>
      <c r="C1146" s="1" t="s">
        <v>94</v>
      </c>
      <c r="D1146" s="1" t="s">
        <v>406</v>
      </c>
      <c r="E1146" s="1" t="s">
        <v>407</v>
      </c>
      <c r="F1146" s="1" t="s">
        <v>97</v>
      </c>
      <c r="G1146" s="1" t="s">
        <v>128</v>
      </c>
      <c r="H1146" s="1" t="s">
        <v>129</v>
      </c>
      <c r="I1146" s="4">
        <v>44979</v>
      </c>
      <c r="J1146" s="1" t="s">
        <v>566</v>
      </c>
      <c r="K1146" s="1" t="s">
        <v>567</v>
      </c>
      <c r="L1146" s="1" t="s">
        <v>568</v>
      </c>
      <c r="M1146" s="1" t="s">
        <v>228</v>
      </c>
      <c r="N1146" s="1" t="s">
        <v>228</v>
      </c>
      <c r="P1146" s="1" t="s">
        <v>4</v>
      </c>
      <c r="Q1146" s="1" t="s">
        <v>105</v>
      </c>
      <c r="R1146" s="1" t="s">
        <v>106</v>
      </c>
      <c r="S1146" s="1" t="s">
        <v>174</v>
      </c>
      <c r="T1146" s="1" t="s">
        <v>175</v>
      </c>
      <c r="U1146" s="1" t="s">
        <v>174</v>
      </c>
      <c r="V1146" s="1" t="s">
        <v>175</v>
      </c>
      <c r="W1146" s="1" t="s">
        <v>109</v>
      </c>
      <c r="X1146" s="1" t="s">
        <v>16</v>
      </c>
      <c r="Y1146" s="1" t="s">
        <v>17</v>
      </c>
      <c r="Z1146" s="1" t="s">
        <v>164</v>
      </c>
      <c r="AA1146" s="1">
        <v>230118</v>
      </c>
      <c r="AB1146" s="1">
        <v>10</v>
      </c>
      <c r="AC1146" s="1">
        <v>7.75</v>
      </c>
      <c r="AD1146" s="1">
        <v>77.5</v>
      </c>
      <c r="AE1146" s="1">
        <v>0.00775</v>
      </c>
      <c r="AF1146" s="1">
        <v>12.8</v>
      </c>
      <c r="AG1146" s="1">
        <v>128</v>
      </c>
      <c r="AH1146" s="1">
        <v>0.0128</v>
      </c>
      <c r="AI1146" s="1">
        <v>2597</v>
      </c>
      <c r="AJ1146" s="1" t="s">
        <v>165</v>
      </c>
      <c r="AK1146" s="1" t="s">
        <v>113</v>
      </c>
      <c r="AN1146" s="1">
        <v>12.04</v>
      </c>
      <c r="AO1146" s="1">
        <v>120.4</v>
      </c>
    </row>
    <row r="1147" s="1" customFormat="1" spans="1:41">
      <c r="A1147" s="1">
        <v>202302</v>
      </c>
      <c r="B1147" s="1" t="s">
        <v>93</v>
      </c>
      <c r="C1147" s="1" t="s">
        <v>94</v>
      </c>
      <c r="D1147" s="1" t="s">
        <v>406</v>
      </c>
      <c r="E1147" s="1" t="s">
        <v>407</v>
      </c>
      <c r="F1147" s="1" t="s">
        <v>97</v>
      </c>
      <c r="G1147" s="1" t="s">
        <v>128</v>
      </c>
      <c r="H1147" s="1" t="s">
        <v>129</v>
      </c>
      <c r="I1147" s="4">
        <v>44979</v>
      </c>
      <c r="J1147" s="1" t="s">
        <v>789</v>
      </c>
      <c r="K1147" s="1" t="s">
        <v>790</v>
      </c>
      <c r="L1147" s="1" t="s">
        <v>1134</v>
      </c>
      <c r="M1147" s="1" t="s">
        <v>103</v>
      </c>
      <c r="N1147" s="1" t="s">
        <v>121</v>
      </c>
      <c r="P1147" s="1" t="s">
        <v>4</v>
      </c>
      <c r="Q1147" s="1" t="s">
        <v>105</v>
      </c>
      <c r="R1147" s="1" t="s">
        <v>106</v>
      </c>
      <c r="S1147" s="1" t="s">
        <v>138</v>
      </c>
      <c r="T1147" s="1" t="s">
        <v>139</v>
      </c>
      <c r="U1147" s="1" t="s">
        <v>138</v>
      </c>
      <c r="V1147" s="1" t="s">
        <v>139</v>
      </c>
      <c r="W1147" s="1" t="s">
        <v>109</v>
      </c>
      <c r="X1147" s="1" t="s">
        <v>110</v>
      </c>
      <c r="Y1147" s="1" t="s">
        <v>35</v>
      </c>
      <c r="Z1147" s="1" t="s">
        <v>111</v>
      </c>
      <c r="AA1147" s="1">
        <v>221203</v>
      </c>
      <c r="AB1147" s="1">
        <v>5</v>
      </c>
      <c r="AC1147" s="1">
        <v>31.29</v>
      </c>
      <c r="AD1147" s="1">
        <v>156.45</v>
      </c>
      <c r="AE1147" s="1">
        <v>0.015645</v>
      </c>
      <c r="AF1147" s="1">
        <v>31.29</v>
      </c>
      <c r="AG1147" s="1">
        <v>156.45</v>
      </c>
      <c r="AH1147" s="1">
        <v>0.015645</v>
      </c>
      <c r="AI1147" s="1">
        <v>1047</v>
      </c>
      <c r="AJ1147" s="1" t="s">
        <v>112</v>
      </c>
      <c r="AK1147" s="1" t="s">
        <v>113</v>
      </c>
      <c r="AN1147" s="1">
        <v>31.92</v>
      </c>
      <c r="AO1147" s="1">
        <v>159.6</v>
      </c>
    </row>
    <row r="1148" s="1" customFormat="1" spans="1:41">
      <c r="A1148" s="1">
        <v>202302</v>
      </c>
      <c r="B1148" s="1" t="s">
        <v>93</v>
      </c>
      <c r="C1148" s="1" t="s">
        <v>94</v>
      </c>
      <c r="D1148" s="1" t="s">
        <v>406</v>
      </c>
      <c r="E1148" s="1" t="s">
        <v>407</v>
      </c>
      <c r="F1148" s="1" t="s">
        <v>97</v>
      </c>
      <c r="G1148" s="1" t="s">
        <v>128</v>
      </c>
      <c r="H1148" s="1" t="s">
        <v>129</v>
      </c>
      <c r="I1148" s="4">
        <v>44979</v>
      </c>
      <c r="J1148" s="1" t="s">
        <v>1077</v>
      </c>
      <c r="K1148" s="1" t="s">
        <v>1078</v>
      </c>
      <c r="L1148" s="1" t="s">
        <v>1203</v>
      </c>
      <c r="M1148" s="1" t="s">
        <v>103</v>
      </c>
      <c r="N1148" s="1" t="s">
        <v>104</v>
      </c>
      <c r="P1148" s="1" t="s">
        <v>4</v>
      </c>
      <c r="Q1148" s="1" t="s">
        <v>105</v>
      </c>
      <c r="R1148" s="1" t="s">
        <v>106</v>
      </c>
      <c r="S1148" s="1" t="s">
        <v>122</v>
      </c>
      <c r="T1148" s="1" t="s">
        <v>123</v>
      </c>
      <c r="U1148" s="1" t="s">
        <v>122</v>
      </c>
      <c r="V1148" s="1" t="s">
        <v>123</v>
      </c>
      <c r="W1148" s="1" t="s">
        <v>109</v>
      </c>
      <c r="X1148" s="1" t="s">
        <v>110</v>
      </c>
      <c r="Y1148" s="1" t="s">
        <v>35</v>
      </c>
      <c r="Z1148" s="1" t="s">
        <v>111</v>
      </c>
      <c r="AA1148" s="1">
        <v>221203</v>
      </c>
      <c r="AB1148" s="1">
        <v>3</v>
      </c>
      <c r="AC1148" s="1">
        <v>31.29</v>
      </c>
      <c r="AD1148" s="1">
        <v>93.87</v>
      </c>
      <c r="AE1148" s="1">
        <v>0.009387</v>
      </c>
      <c r="AF1148" s="1">
        <v>31.29</v>
      </c>
      <c r="AG1148" s="1">
        <v>93.87</v>
      </c>
      <c r="AH1148" s="1">
        <v>0.009387</v>
      </c>
      <c r="AI1148" s="1">
        <v>1047</v>
      </c>
      <c r="AJ1148" s="1" t="s">
        <v>112</v>
      </c>
      <c r="AK1148" s="1" t="s">
        <v>113</v>
      </c>
      <c r="AN1148" s="1">
        <v>31.92</v>
      </c>
      <c r="AO1148" s="1">
        <v>95.76</v>
      </c>
    </row>
    <row r="1149" s="1" customFormat="1" spans="1:41">
      <c r="A1149" s="1">
        <v>202302</v>
      </c>
      <c r="B1149" s="1" t="s">
        <v>93</v>
      </c>
      <c r="C1149" s="1" t="s">
        <v>94</v>
      </c>
      <c r="D1149" s="1" t="s">
        <v>406</v>
      </c>
      <c r="E1149" s="1" t="s">
        <v>407</v>
      </c>
      <c r="F1149" s="1" t="s">
        <v>97</v>
      </c>
      <c r="G1149" s="1" t="s">
        <v>128</v>
      </c>
      <c r="H1149" s="1" t="s">
        <v>129</v>
      </c>
      <c r="I1149" s="4">
        <v>44979</v>
      </c>
      <c r="J1149" s="1" t="s">
        <v>1077</v>
      </c>
      <c r="K1149" s="1" t="s">
        <v>1078</v>
      </c>
      <c r="L1149" s="1" t="s">
        <v>1203</v>
      </c>
      <c r="M1149" s="1" t="s">
        <v>103</v>
      </c>
      <c r="N1149" s="1" t="s">
        <v>104</v>
      </c>
      <c r="P1149" s="1" t="s">
        <v>4</v>
      </c>
      <c r="Q1149" s="1" t="s">
        <v>105</v>
      </c>
      <c r="R1149" s="1" t="s">
        <v>106</v>
      </c>
      <c r="S1149" s="1" t="s">
        <v>122</v>
      </c>
      <c r="T1149" s="1" t="s">
        <v>123</v>
      </c>
      <c r="U1149" s="1" t="s">
        <v>122</v>
      </c>
      <c r="V1149" s="1" t="s">
        <v>123</v>
      </c>
      <c r="W1149" s="1" t="s">
        <v>109</v>
      </c>
      <c r="X1149" s="1" t="s">
        <v>110</v>
      </c>
      <c r="Y1149" s="1" t="s">
        <v>36</v>
      </c>
      <c r="Z1149" s="1" t="s">
        <v>587</v>
      </c>
      <c r="AA1149" s="1">
        <v>220939</v>
      </c>
      <c r="AB1149" s="1">
        <v>3</v>
      </c>
      <c r="AC1149" s="1">
        <v>21</v>
      </c>
      <c r="AD1149" s="1">
        <v>63</v>
      </c>
      <c r="AE1149" s="1">
        <v>0.0063</v>
      </c>
      <c r="AF1149" s="1">
        <v>21</v>
      </c>
      <c r="AG1149" s="1">
        <v>63</v>
      </c>
      <c r="AH1149" s="1">
        <v>0.0063</v>
      </c>
      <c r="AI1149" s="1">
        <v>1032</v>
      </c>
      <c r="AJ1149" s="1" t="s">
        <v>588</v>
      </c>
      <c r="AK1149" s="1" t="s">
        <v>113</v>
      </c>
      <c r="AN1149" s="1">
        <v>21.7</v>
      </c>
      <c r="AO1149" s="1">
        <v>65.1</v>
      </c>
    </row>
    <row r="1150" s="1" customFormat="1" spans="1:41">
      <c r="A1150" s="1">
        <v>202302</v>
      </c>
      <c r="B1150" s="1" t="s">
        <v>93</v>
      </c>
      <c r="C1150" s="1" t="s">
        <v>94</v>
      </c>
      <c r="D1150" s="1" t="s">
        <v>406</v>
      </c>
      <c r="E1150" s="1" t="s">
        <v>407</v>
      </c>
      <c r="F1150" s="1" t="s">
        <v>97</v>
      </c>
      <c r="G1150" s="1" t="s">
        <v>128</v>
      </c>
      <c r="H1150" s="1" t="s">
        <v>129</v>
      </c>
      <c r="I1150" s="4">
        <v>44979</v>
      </c>
      <c r="J1150" s="1" t="s">
        <v>1427</v>
      </c>
      <c r="K1150" s="1" t="s">
        <v>1428</v>
      </c>
      <c r="L1150" s="1" t="s">
        <v>1130</v>
      </c>
      <c r="M1150" s="1" t="s">
        <v>103</v>
      </c>
      <c r="N1150" s="1" t="s">
        <v>121</v>
      </c>
      <c r="P1150" s="1" t="s">
        <v>4</v>
      </c>
      <c r="Q1150" s="1" t="s">
        <v>105</v>
      </c>
      <c r="R1150" s="1" t="s">
        <v>106</v>
      </c>
      <c r="S1150" s="1" t="s">
        <v>168</v>
      </c>
      <c r="T1150" s="1" t="s">
        <v>169</v>
      </c>
      <c r="U1150" s="1" t="s">
        <v>168</v>
      </c>
      <c r="V1150" s="1" t="s">
        <v>169</v>
      </c>
      <c r="W1150" s="1" t="s">
        <v>109</v>
      </c>
      <c r="X1150" s="1" t="s">
        <v>22</v>
      </c>
      <c r="Y1150" s="1" t="s">
        <v>23</v>
      </c>
      <c r="Z1150" s="1" t="s">
        <v>746</v>
      </c>
      <c r="AA1150" s="1">
        <v>202212162</v>
      </c>
      <c r="AB1150" s="1">
        <v>3</v>
      </c>
      <c r="AC1150" s="1">
        <v>29.99</v>
      </c>
      <c r="AD1150" s="1">
        <v>89.97</v>
      </c>
      <c r="AE1150" s="1">
        <v>0.008997</v>
      </c>
      <c r="AF1150" s="1">
        <v>29.99</v>
      </c>
      <c r="AG1150" s="1">
        <v>89.97</v>
      </c>
      <c r="AH1150" s="1">
        <v>0.008997</v>
      </c>
      <c r="AI1150" s="1">
        <v>1033</v>
      </c>
      <c r="AJ1150" s="1" t="s">
        <v>747</v>
      </c>
      <c r="AK1150" s="1" t="s">
        <v>113</v>
      </c>
      <c r="AN1150" s="1">
        <v>31</v>
      </c>
      <c r="AO1150" s="1">
        <v>93</v>
      </c>
    </row>
    <row r="1151" s="1" customFormat="1" spans="1:41">
      <c r="A1151" s="1">
        <v>202302</v>
      </c>
      <c r="B1151" s="1" t="s">
        <v>93</v>
      </c>
      <c r="C1151" s="1" t="s">
        <v>94</v>
      </c>
      <c r="D1151" s="1" t="s">
        <v>406</v>
      </c>
      <c r="E1151" s="1" t="s">
        <v>407</v>
      </c>
      <c r="F1151" s="1" t="s">
        <v>97</v>
      </c>
      <c r="G1151" s="1" t="s">
        <v>128</v>
      </c>
      <c r="H1151" s="1" t="s">
        <v>129</v>
      </c>
      <c r="I1151" s="4">
        <v>44980</v>
      </c>
      <c r="J1151" s="1" t="s">
        <v>1293</v>
      </c>
      <c r="K1151" s="1" t="s">
        <v>1294</v>
      </c>
      <c r="L1151" s="1" t="s">
        <v>1196</v>
      </c>
      <c r="M1151" s="1" t="s">
        <v>137</v>
      </c>
      <c r="N1151" s="1" t="s">
        <v>137</v>
      </c>
      <c r="P1151" s="1" t="s">
        <v>4</v>
      </c>
      <c r="Q1151" s="1" t="s">
        <v>105</v>
      </c>
      <c r="R1151" s="1" t="s">
        <v>106</v>
      </c>
      <c r="S1151" s="1" t="s">
        <v>186</v>
      </c>
      <c r="T1151" s="1" t="s">
        <v>187</v>
      </c>
      <c r="U1151" s="1" t="s">
        <v>186</v>
      </c>
      <c r="V1151" s="1" t="s">
        <v>187</v>
      </c>
      <c r="W1151" s="1" t="s">
        <v>109</v>
      </c>
      <c r="X1151" s="1" t="s">
        <v>110</v>
      </c>
      <c r="Y1151" s="1" t="s">
        <v>35</v>
      </c>
      <c r="Z1151" s="1" t="s">
        <v>111</v>
      </c>
      <c r="AA1151" s="1">
        <v>221203</v>
      </c>
      <c r="AB1151" s="1">
        <v>5</v>
      </c>
      <c r="AC1151" s="1">
        <v>31.29</v>
      </c>
      <c r="AD1151" s="1">
        <v>156.45</v>
      </c>
      <c r="AE1151" s="1">
        <v>0.015645</v>
      </c>
      <c r="AF1151" s="1">
        <v>31.29</v>
      </c>
      <c r="AG1151" s="1">
        <v>156.45</v>
      </c>
      <c r="AH1151" s="1">
        <v>0.015645</v>
      </c>
      <c r="AI1151" s="1">
        <v>1047</v>
      </c>
      <c r="AJ1151" s="1" t="s">
        <v>112</v>
      </c>
      <c r="AK1151" s="1" t="s">
        <v>113</v>
      </c>
      <c r="AN1151" s="1">
        <v>31.92</v>
      </c>
      <c r="AO1151" s="1">
        <v>159.6</v>
      </c>
    </row>
    <row r="1152" s="1" customFormat="1" spans="1:41">
      <c r="A1152" s="1">
        <v>202302</v>
      </c>
      <c r="B1152" s="1" t="s">
        <v>93</v>
      </c>
      <c r="C1152" s="1" t="s">
        <v>94</v>
      </c>
      <c r="D1152" s="1" t="s">
        <v>406</v>
      </c>
      <c r="E1152" s="1" t="s">
        <v>407</v>
      </c>
      <c r="F1152" s="1" t="s">
        <v>97</v>
      </c>
      <c r="G1152" s="1" t="s">
        <v>128</v>
      </c>
      <c r="H1152" s="1" t="s">
        <v>129</v>
      </c>
      <c r="I1152" s="4">
        <v>44980</v>
      </c>
      <c r="J1152" s="1" t="s">
        <v>1429</v>
      </c>
      <c r="K1152" s="1" t="s">
        <v>1430</v>
      </c>
      <c r="L1152" s="1" t="s">
        <v>1203</v>
      </c>
      <c r="M1152" s="1" t="s">
        <v>137</v>
      </c>
      <c r="N1152" s="1" t="s">
        <v>137</v>
      </c>
      <c r="P1152" s="1" t="s">
        <v>43</v>
      </c>
      <c r="Q1152" s="1" t="s">
        <v>105</v>
      </c>
      <c r="R1152" s="1" t="s">
        <v>106</v>
      </c>
      <c r="S1152" s="1" t="s">
        <v>122</v>
      </c>
      <c r="T1152" s="1" t="s">
        <v>123</v>
      </c>
      <c r="U1152" s="1" t="s">
        <v>122</v>
      </c>
      <c r="V1152" s="1" t="s">
        <v>123</v>
      </c>
      <c r="W1152" s="1" t="s">
        <v>109</v>
      </c>
      <c r="X1152" s="1" t="s">
        <v>12</v>
      </c>
      <c r="Y1152" s="1" t="s">
        <v>15</v>
      </c>
      <c r="Z1152" s="1" t="s">
        <v>250</v>
      </c>
      <c r="AA1152" s="1">
        <v>221122</v>
      </c>
      <c r="AB1152" s="1">
        <v>5</v>
      </c>
      <c r="AC1152" s="1">
        <v>48.96</v>
      </c>
      <c r="AD1152" s="1">
        <v>244.8</v>
      </c>
      <c r="AE1152" s="1">
        <v>0.02448</v>
      </c>
      <c r="AF1152" s="1">
        <v>48.96</v>
      </c>
      <c r="AG1152" s="1">
        <v>244.8</v>
      </c>
      <c r="AH1152" s="1">
        <v>0.02448</v>
      </c>
      <c r="AI1152" s="1">
        <v>3657</v>
      </c>
      <c r="AJ1152" s="1" t="s">
        <v>251</v>
      </c>
      <c r="AK1152" s="1" t="s">
        <v>113</v>
      </c>
      <c r="AN1152" s="1">
        <v>52.8</v>
      </c>
      <c r="AO1152" s="1">
        <v>264</v>
      </c>
    </row>
    <row r="1153" s="1" customFormat="1" hidden="1" spans="1:41">
      <c r="A1153" s="1">
        <v>202302</v>
      </c>
      <c r="B1153" s="1" t="s">
        <v>93</v>
      </c>
      <c r="C1153" s="1" t="s">
        <v>94</v>
      </c>
      <c r="D1153" s="1" t="s">
        <v>406</v>
      </c>
      <c r="E1153" s="1" t="s">
        <v>407</v>
      </c>
      <c r="F1153" s="1" t="s">
        <v>97</v>
      </c>
      <c r="G1153" s="1" t="s">
        <v>128</v>
      </c>
      <c r="H1153" s="1" t="s">
        <v>129</v>
      </c>
      <c r="I1153" s="4">
        <v>44980</v>
      </c>
      <c r="J1153" s="1" t="s">
        <v>668</v>
      </c>
      <c r="K1153" s="1" t="s">
        <v>669</v>
      </c>
      <c r="L1153" s="1" t="s">
        <v>1212</v>
      </c>
      <c r="M1153" s="1" t="s">
        <v>103</v>
      </c>
      <c r="N1153" s="1" t="s">
        <v>104</v>
      </c>
      <c r="O1153" s="1" t="s">
        <v>429</v>
      </c>
      <c r="P1153" s="1" t="s">
        <v>50</v>
      </c>
      <c r="Q1153" s="1" t="s">
        <v>105</v>
      </c>
      <c r="R1153" s="1" t="s">
        <v>106</v>
      </c>
      <c r="S1153" s="1" t="s">
        <v>174</v>
      </c>
      <c r="T1153" s="1" t="s">
        <v>175</v>
      </c>
      <c r="U1153" s="1" t="s">
        <v>174</v>
      </c>
      <c r="V1153" s="1" t="s">
        <v>175</v>
      </c>
      <c r="W1153" s="1" t="s">
        <v>109</v>
      </c>
      <c r="X1153" s="1" t="s">
        <v>12</v>
      </c>
      <c r="Y1153" s="1" t="s">
        <v>15</v>
      </c>
      <c r="Z1153" s="1" t="s">
        <v>250</v>
      </c>
      <c r="AA1153" s="1">
        <v>221122</v>
      </c>
      <c r="AB1153" s="1">
        <v>10</v>
      </c>
      <c r="AC1153" s="1">
        <v>48.96</v>
      </c>
      <c r="AD1153" s="1">
        <v>489.6</v>
      </c>
      <c r="AE1153" s="1">
        <v>0.04896</v>
      </c>
      <c r="AF1153" s="1">
        <v>48.96</v>
      </c>
      <c r="AG1153" s="1">
        <v>489.6</v>
      </c>
      <c r="AH1153" s="1">
        <v>0.04896</v>
      </c>
      <c r="AI1153" s="1">
        <v>3657</v>
      </c>
      <c r="AJ1153" s="1" t="s">
        <v>251</v>
      </c>
      <c r="AK1153" s="1" t="s">
        <v>113</v>
      </c>
      <c r="AN1153" s="1">
        <v>53.3</v>
      </c>
      <c r="AO1153" s="1">
        <v>533</v>
      </c>
    </row>
    <row r="1154" s="1" customFormat="1" hidden="1" spans="1:41">
      <c r="A1154" s="1">
        <v>202302</v>
      </c>
      <c r="B1154" s="1" t="s">
        <v>93</v>
      </c>
      <c r="C1154" s="1" t="s">
        <v>94</v>
      </c>
      <c r="D1154" s="1" t="s">
        <v>406</v>
      </c>
      <c r="E1154" s="1" t="s">
        <v>407</v>
      </c>
      <c r="F1154" s="1" t="s">
        <v>97</v>
      </c>
      <c r="G1154" s="1" t="s">
        <v>128</v>
      </c>
      <c r="H1154" s="1" t="s">
        <v>129</v>
      </c>
      <c r="I1154" s="4">
        <v>44980</v>
      </c>
      <c r="J1154" s="1" t="s">
        <v>797</v>
      </c>
      <c r="K1154" s="1" t="s">
        <v>798</v>
      </c>
      <c r="L1154" s="1" t="s">
        <v>1148</v>
      </c>
      <c r="M1154" s="1" t="s">
        <v>103</v>
      </c>
      <c r="N1154" s="1" t="s">
        <v>104</v>
      </c>
      <c r="O1154" s="1" t="s">
        <v>429</v>
      </c>
      <c r="P1154" s="1" t="s">
        <v>50</v>
      </c>
      <c r="Q1154" s="1" t="s">
        <v>105</v>
      </c>
      <c r="R1154" s="1" t="s">
        <v>106</v>
      </c>
      <c r="S1154" s="1" t="s">
        <v>146</v>
      </c>
      <c r="T1154" s="1" t="s">
        <v>147</v>
      </c>
      <c r="U1154" s="1" t="s">
        <v>146</v>
      </c>
      <c r="V1154" s="1" t="s">
        <v>147</v>
      </c>
      <c r="W1154" s="1" t="s">
        <v>109</v>
      </c>
      <c r="X1154" s="1" t="s">
        <v>110</v>
      </c>
      <c r="Y1154" s="1" t="s">
        <v>36</v>
      </c>
      <c r="Z1154" s="1" t="s">
        <v>587</v>
      </c>
      <c r="AA1154" s="1">
        <v>220939</v>
      </c>
      <c r="AB1154" s="1">
        <v>5</v>
      </c>
      <c r="AC1154" s="1">
        <v>21</v>
      </c>
      <c r="AD1154" s="1">
        <v>105</v>
      </c>
      <c r="AE1154" s="1">
        <v>0.0105</v>
      </c>
      <c r="AF1154" s="1">
        <v>21</v>
      </c>
      <c r="AG1154" s="1">
        <v>105</v>
      </c>
      <c r="AH1154" s="1">
        <v>0.0105</v>
      </c>
      <c r="AI1154" s="1">
        <v>1032</v>
      </c>
      <c r="AJ1154" s="1" t="s">
        <v>588</v>
      </c>
      <c r="AK1154" s="1" t="s">
        <v>113</v>
      </c>
      <c r="AN1154" s="1">
        <v>21.7</v>
      </c>
      <c r="AO1154" s="1">
        <v>108.5</v>
      </c>
    </row>
    <row r="1155" s="1" customFormat="1" spans="1:41">
      <c r="A1155" s="1">
        <v>202302</v>
      </c>
      <c r="B1155" s="1" t="s">
        <v>93</v>
      </c>
      <c r="C1155" s="1" t="s">
        <v>94</v>
      </c>
      <c r="D1155" s="1" t="s">
        <v>406</v>
      </c>
      <c r="E1155" s="1" t="s">
        <v>407</v>
      </c>
      <c r="F1155" s="1" t="s">
        <v>97</v>
      </c>
      <c r="G1155" s="1" t="s">
        <v>128</v>
      </c>
      <c r="H1155" s="1" t="s">
        <v>129</v>
      </c>
      <c r="I1155" s="4">
        <v>44980</v>
      </c>
      <c r="J1155" s="1" t="s">
        <v>1431</v>
      </c>
      <c r="K1155" s="1" t="s">
        <v>1432</v>
      </c>
      <c r="L1155" s="1" t="s">
        <v>1148</v>
      </c>
      <c r="M1155" s="1" t="s">
        <v>137</v>
      </c>
      <c r="N1155" s="1" t="s">
        <v>137</v>
      </c>
      <c r="P1155" s="1" t="s">
        <v>4</v>
      </c>
      <c r="Q1155" s="1" t="s">
        <v>105</v>
      </c>
      <c r="R1155" s="1" t="s">
        <v>106</v>
      </c>
      <c r="S1155" s="1" t="s">
        <v>146</v>
      </c>
      <c r="T1155" s="1" t="s">
        <v>147</v>
      </c>
      <c r="U1155" s="1" t="s">
        <v>146</v>
      </c>
      <c r="V1155" s="1" t="s">
        <v>147</v>
      </c>
      <c r="W1155" s="1" t="s">
        <v>109</v>
      </c>
      <c r="X1155" s="1" t="s">
        <v>12</v>
      </c>
      <c r="Y1155" s="1" t="s">
        <v>13</v>
      </c>
      <c r="Z1155" s="1" t="s">
        <v>124</v>
      </c>
      <c r="AA1155" s="1">
        <v>221107</v>
      </c>
      <c r="AB1155" s="1">
        <v>3</v>
      </c>
      <c r="AC1155" s="1">
        <v>26.08</v>
      </c>
      <c r="AD1155" s="1">
        <v>78.24</v>
      </c>
      <c r="AE1155" s="1">
        <v>0.007824</v>
      </c>
      <c r="AF1155" s="1">
        <v>26.08</v>
      </c>
      <c r="AG1155" s="1">
        <v>78.24</v>
      </c>
      <c r="AH1155" s="1">
        <v>0.007824</v>
      </c>
      <c r="AI1155" s="1">
        <v>1044</v>
      </c>
      <c r="AJ1155" s="1" t="s">
        <v>125</v>
      </c>
      <c r="AK1155" s="1" t="s">
        <v>113</v>
      </c>
      <c r="AN1155" s="1">
        <v>26.6</v>
      </c>
      <c r="AO1155" s="1">
        <v>79.8</v>
      </c>
    </row>
    <row r="1156" s="1" customFormat="1" spans="1:41">
      <c r="A1156" s="1">
        <v>202302</v>
      </c>
      <c r="B1156" s="1" t="s">
        <v>93</v>
      </c>
      <c r="C1156" s="1" t="s">
        <v>94</v>
      </c>
      <c r="D1156" s="1" t="s">
        <v>406</v>
      </c>
      <c r="E1156" s="1" t="s">
        <v>407</v>
      </c>
      <c r="F1156" s="1" t="s">
        <v>97</v>
      </c>
      <c r="G1156" s="1" t="s">
        <v>128</v>
      </c>
      <c r="H1156" s="1" t="s">
        <v>129</v>
      </c>
      <c r="I1156" s="4">
        <v>44981</v>
      </c>
      <c r="J1156" s="1" t="s">
        <v>1337</v>
      </c>
      <c r="K1156" s="1" t="s">
        <v>1338</v>
      </c>
      <c r="L1156" s="1" t="s">
        <v>1196</v>
      </c>
      <c r="M1156" s="1" t="s">
        <v>103</v>
      </c>
      <c r="N1156" s="1" t="s">
        <v>121</v>
      </c>
      <c r="P1156" s="1" t="s">
        <v>43</v>
      </c>
      <c r="Q1156" s="1" t="s">
        <v>105</v>
      </c>
      <c r="R1156" s="1" t="s">
        <v>106</v>
      </c>
      <c r="S1156" s="1" t="s">
        <v>186</v>
      </c>
      <c r="T1156" s="1" t="s">
        <v>187</v>
      </c>
      <c r="U1156" s="1" t="s">
        <v>186</v>
      </c>
      <c r="V1156" s="1" t="s">
        <v>187</v>
      </c>
      <c r="W1156" s="1" t="s">
        <v>109</v>
      </c>
      <c r="X1156" s="1" t="s">
        <v>12</v>
      </c>
      <c r="Y1156" s="1" t="s">
        <v>15</v>
      </c>
      <c r="Z1156" s="1" t="s">
        <v>250</v>
      </c>
      <c r="AA1156" s="1">
        <v>221122</v>
      </c>
      <c r="AB1156" s="1">
        <v>10</v>
      </c>
      <c r="AC1156" s="1">
        <v>48.96</v>
      </c>
      <c r="AD1156" s="1">
        <v>489.6</v>
      </c>
      <c r="AE1156" s="1">
        <v>0.04896</v>
      </c>
      <c r="AF1156" s="1">
        <v>48.96</v>
      </c>
      <c r="AG1156" s="1">
        <v>489.6</v>
      </c>
      <c r="AH1156" s="1">
        <v>0.04896</v>
      </c>
      <c r="AI1156" s="1">
        <v>3657</v>
      </c>
      <c r="AJ1156" s="1" t="s">
        <v>251</v>
      </c>
      <c r="AK1156" s="1" t="s">
        <v>113</v>
      </c>
      <c r="AN1156" s="1">
        <v>52.8</v>
      </c>
      <c r="AO1156" s="1">
        <v>528</v>
      </c>
    </row>
    <row r="1157" s="1" customFormat="1" spans="1:41">
      <c r="A1157" s="1">
        <v>202302</v>
      </c>
      <c r="B1157" s="1" t="s">
        <v>93</v>
      </c>
      <c r="C1157" s="1" t="s">
        <v>94</v>
      </c>
      <c r="D1157" s="1" t="s">
        <v>406</v>
      </c>
      <c r="E1157" s="1" t="s">
        <v>407</v>
      </c>
      <c r="F1157" s="1" t="s">
        <v>97</v>
      </c>
      <c r="G1157" s="1" t="s">
        <v>128</v>
      </c>
      <c r="H1157" s="1" t="s">
        <v>129</v>
      </c>
      <c r="I1157" s="4">
        <v>44981</v>
      </c>
      <c r="J1157" s="1" t="s">
        <v>490</v>
      </c>
      <c r="K1157" s="1" t="s">
        <v>491</v>
      </c>
      <c r="L1157" s="1" t="s">
        <v>1148</v>
      </c>
      <c r="M1157" s="1" t="s">
        <v>103</v>
      </c>
      <c r="N1157" s="1" t="s">
        <v>121</v>
      </c>
      <c r="P1157" s="1" t="s">
        <v>4</v>
      </c>
      <c r="Q1157" s="1" t="s">
        <v>105</v>
      </c>
      <c r="R1157" s="1" t="s">
        <v>106</v>
      </c>
      <c r="S1157" s="1" t="s">
        <v>146</v>
      </c>
      <c r="T1157" s="1" t="s">
        <v>147</v>
      </c>
      <c r="U1157" s="1" t="s">
        <v>146</v>
      </c>
      <c r="V1157" s="1" t="s">
        <v>147</v>
      </c>
      <c r="W1157" s="1" t="s">
        <v>109</v>
      </c>
      <c r="X1157" s="1" t="s">
        <v>24</v>
      </c>
      <c r="Y1157" s="1" t="s">
        <v>25</v>
      </c>
      <c r="Z1157" s="1" t="s">
        <v>160</v>
      </c>
      <c r="AA1157" s="1">
        <v>221143</v>
      </c>
      <c r="AB1157" s="1">
        <v>5</v>
      </c>
      <c r="AC1157" s="1">
        <v>33.29</v>
      </c>
      <c r="AD1157" s="1">
        <v>166.45</v>
      </c>
      <c r="AE1157" s="1">
        <v>0.016645</v>
      </c>
      <c r="AF1157" s="1">
        <v>33.29</v>
      </c>
      <c r="AG1157" s="1">
        <v>166.45</v>
      </c>
      <c r="AH1157" s="1">
        <v>0.016645</v>
      </c>
      <c r="AI1157" s="1">
        <v>1048</v>
      </c>
      <c r="AJ1157" s="1" t="s">
        <v>161</v>
      </c>
      <c r="AK1157" s="1" t="s">
        <v>113</v>
      </c>
      <c r="AN1157" s="1">
        <v>33.97</v>
      </c>
      <c r="AO1157" s="1">
        <v>169.85</v>
      </c>
    </row>
    <row r="1158" s="1" customFormat="1" spans="1:41">
      <c r="A1158" s="1">
        <v>202302</v>
      </c>
      <c r="B1158" s="1" t="s">
        <v>93</v>
      </c>
      <c r="C1158" s="1" t="s">
        <v>94</v>
      </c>
      <c r="D1158" s="1" t="s">
        <v>406</v>
      </c>
      <c r="E1158" s="1" t="s">
        <v>407</v>
      </c>
      <c r="F1158" s="1" t="s">
        <v>97</v>
      </c>
      <c r="G1158" s="1" t="s">
        <v>128</v>
      </c>
      <c r="H1158" s="1" t="s">
        <v>129</v>
      </c>
      <c r="I1158" s="4">
        <v>44981</v>
      </c>
      <c r="J1158" s="1" t="s">
        <v>355</v>
      </c>
      <c r="K1158" s="1" t="s">
        <v>356</v>
      </c>
      <c r="L1158" s="1" t="s">
        <v>1203</v>
      </c>
      <c r="M1158" s="1" t="s">
        <v>103</v>
      </c>
      <c r="N1158" s="1" t="s">
        <v>121</v>
      </c>
      <c r="P1158" s="1" t="s">
        <v>43</v>
      </c>
      <c r="Q1158" s="1" t="s">
        <v>105</v>
      </c>
      <c r="R1158" s="1" t="s">
        <v>106</v>
      </c>
      <c r="S1158" s="1" t="s">
        <v>122</v>
      </c>
      <c r="T1158" s="1" t="s">
        <v>123</v>
      </c>
      <c r="U1158" s="1" t="s">
        <v>122</v>
      </c>
      <c r="V1158" s="1" t="s">
        <v>123</v>
      </c>
      <c r="W1158" s="1" t="s">
        <v>109</v>
      </c>
      <c r="X1158" s="1" t="s">
        <v>44</v>
      </c>
      <c r="Y1158" s="1" t="s">
        <v>45</v>
      </c>
      <c r="Z1158" s="1" t="s">
        <v>686</v>
      </c>
      <c r="AA1158" s="1">
        <v>202210292</v>
      </c>
      <c r="AB1158" s="1">
        <v>5</v>
      </c>
      <c r="AC1158" s="1">
        <v>16.6</v>
      </c>
      <c r="AD1158" s="1">
        <v>83</v>
      </c>
      <c r="AE1158" s="1">
        <v>0.0083</v>
      </c>
      <c r="AF1158" s="1">
        <v>16.6</v>
      </c>
      <c r="AG1158" s="1">
        <v>83</v>
      </c>
      <c r="AH1158" s="1">
        <v>0.0083</v>
      </c>
      <c r="AI1158" s="1">
        <v>1004</v>
      </c>
      <c r="AJ1158" s="1" t="s">
        <v>687</v>
      </c>
      <c r="AK1158" s="1" t="s">
        <v>113</v>
      </c>
      <c r="AN1158" s="1">
        <v>17.1</v>
      </c>
      <c r="AO1158" s="1">
        <v>85.5</v>
      </c>
    </row>
    <row r="1159" s="1" customFormat="1" spans="1:41">
      <c r="A1159" s="1">
        <v>202302</v>
      </c>
      <c r="B1159" s="1" t="s">
        <v>93</v>
      </c>
      <c r="C1159" s="1" t="s">
        <v>94</v>
      </c>
      <c r="D1159" s="1" t="s">
        <v>406</v>
      </c>
      <c r="E1159" s="1" t="s">
        <v>407</v>
      </c>
      <c r="F1159" s="1" t="s">
        <v>97</v>
      </c>
      <c r="G1159" s="1" t="s">
        <v>128</v>
      </c>
      <c r="H1159" s="1" t="s">
        <v>129</v>
      </c>
      <c r="I1159" s="4">
        <v>44981</v>
      </c>
      <c r="J1159" s="1" t="s">
        <v>258</v>
      </c>
      <c r="K1159" s="1" t="s">
        <v>259</v>
      </c>
      <c r="L1159" s="1" t="s">
        <v>1130</v>
      </c>
      <c r="M1159" s="1" t="s">
        <v>103</v>
      </c>
      <c r="N1159" s="1" t="s">
        <v>104</v>
      </c>
      <c r="P1159" s="1" t="s">
        <v>43</v>
      </c>
      <c r="Q1159" s="1" t="s">
        <v>105</v>
      </c>
      <c r="R1159" s="1" t="s">
        <v>106</v>
      </c>
      <c r="S1159" s="1" t="s">
        <v>168</v>
      </c>
      <c r="T1159" s="1" t="s">
        <v>169</v>
      </c>
      <c r="U1159" s="1" t="s">
        <v>168</v>
      </c>
      <c r="V1159" s="1" t="s">
        <v>169</v>
      </c>
      <c r="W1159" s="1" t="s">
        <v>109</v>
      </c>
      <c r="X1159" s="1" t="s">
        <v>110</v>
      </c>
      <c r="Y1159" s="1" t="s">
        <v>37</v>
      </c>
      <c r="Z1159" s="1" t="s">
        <v>1433</v>
      </c>
      <c r="AA1159" s="1">
        <v>221209</v>
      </c>
      <c r="AB1159" s="1">
        <v>5</v>
      </c>
      <c r="AC1159" s="1">
        <v>34.28</v>
      </c>
      <c r="AD1159" s="1">
        <v>171.4</v>
      </c>
      <c r="AE1159" s="1">
        <v>0.01714</v>
      </c>
      <c r="AF1159" s="1">
        <v>34.28</v>
      </c>
      <c r="AG1159" s="1">
        <v>171.4</v>
      </c>
      <c r="AH1159" s="1">
        <v>0.01714</v>
      </c>
      <c r="AI1159" s="1">
        <v>1042</v>
      </c>
      <c r="AJ1159" s="1" t="s">
        <v>1434</v>
      </c>
      <c r="AK1159" s="1" t="s">
        <v>113</v>
      </c>
      <c r="AN1159" s="1">
        <v>35.69</v>
      </c>
      <c r="AO1159" s="1">
        <v>178.45</v>
      </c>
    </row>
    <row r="1160" s="1" customFormat="1" spans="1:41">
      <c r="A1160" s="1">
        <v>202302</v>
      </c>
      <c r="B1160" s="1" t="s">
        <v>93</v>
      </c>
      <c r="C1160" s="1" t="s">
        <v>94</v>
      </c>
      <c r="D1160" s="1" t="s">
        <v>406</v>
      </c>
      <c r="E1160" s="1" t="s">
        <v>407</v>
      </c>
      <c r="F1160" s="1" t="s">
        <v>97</v>
      </c>
      <c r="G1160" s="1" t="s">
        <v>128</v>
      </c>
      <c r="H1160" s="1" t="s">
        <v>129</v>
      </c>
      <c r="I1160" s="4">
        <v>44981</v>
      </c>
      <c r="J1160" s="1" t="s">
        <v>1435</v>
      </c>
      <c r="K1160" s="1" t="s">
        <v>1436</v>
      </c>
      <c r="L1160" s="1" t="s">
        <v>1134</v>
      </c>
      <c r="M1160" s="1" t="s">
        <v>103</v>
      </c>
      <c r="N1160" s="1" t="s">
        <v>121</v>
      </c>
      <c r="P1160" s="1" t="s">
        <v>4</v>
      </c>
      <c r="Q1160" s="1" t="s">
        <v>105</v>
      </c>
      <c r="R1160" s="1" t="s">
        <v>106</v>
      </c>
      <c r="S1160" s="1" t="s">
        <v>138</v>
      </c>
      <c r="T1160" s="1" t="s">
        <v>139</v>
      </c>
      <c r="U1160" s="1" t="s">
        <v>138</v>
      </c>
      <c r="V1160" s="1" t="s">
        <v>139</v>
      </c>
      <c r="W1160" s="1" t="s">
        <v>109</v>
      </c>
      <c r="X1160" s="1" t="s">
        <v>16</v>
      </c>
      <c r="Y1160" s="1" t="s">
        <v>17</v>
      </c>
      <c r="Z1160" s="1" t="s">
        <v>164</v>
      </c>
      <c r="AA1160" s="1">
        <v>230118</v>
      </c>
      <c r="AB1160" s="1">
        <v>13</v>
      </c>
      <c r="AC1160" s="1">
        <v>7.75</v>
      </c>
      <c r="AD1160" s="1">
        <v>100.75</v>
      </c>
      <c r="AE1160" s="1">
        <v>0.010075</v>
      </c>
      <c r="AF1160" s="1">
        <v>12.8</v>
      </c>
      <c r="AG1160" s="1">
        <v>166.4</v>
      </c>
      <c r="AH1160" s="1">
        <v>0.01664</v>
      </c>
      <c r="AI1160" s="1">
        <v>2597</v>
      </c>
      <c r="AJ1160" s="1" t="s">
        <v>165</v>
      </c>
      <c r="AK1160" s="1" t="s">
        <v>113</v>
      </c>
      <c r="AN1160" s="1">
        <v>12.16</v>
      </c>
      <c r="AO1160" s="1">
        <v>158.08</v>
      </c>
    </row>
    <row r="1161" s="1" customFormat="1" hidden="1" spans="1:41">
      <c r="A1161" s="1">
        <v>202302</v>
      </c>
      <c r="B1161" s="1" t="s">
        <v>93</v>
      </c>
      <c r="C1161" s="1" t="s">
        <v>94</v>
      </c>
      <c r="D1161" s="1" t="s">
        <v>406</v>
      </c>
      <c r="E1161" s="1" t="s">
        <v>407</v>
      </c>
      <c r="F1161" s="1" t="s">
        <v>97</v>
      </c>
      <c r="G1161" s="1" t="s">
        <v>128</v>
      </c>
      <c r="H1161" s="1" t="s">
        <v>129</v>
      </c>
      <c r="I1161" s="4">
        <v>44981</v>
      </c>
      <c r="J1161" s="1" t="s">
        <v>1437</v>
      </c>
      <c r="K1161" s="1" t="s">
        <v>1438</v>
      </c>
      <c r="L1161" s="1" t="s">
        <v>1196</v>
      </c>
      <c r="M1161" s="1" t="s">
        <v>103</v>
      </c>
      <c r="N1161" s="1" t="s">
        <v>104</v>
      </c>
      <c r="O1161" s="1" t="s">
        <v>429</v>
      </c>
      <c r="P1161" s="1" t="s">
        <v>50</v>
      </c>
      <c r="Q1161" s="1" t="s">
        <v>105</v>
      </c>
      <c r="R1161" s="1" t="s">
        <v>106</v>
      </c>
      <c r="S1161" s="1" t="s">
        <v>174</v>
      </c>
      <c r="T1161" s="1" t="s">
        <v>175</v>
      </c>
      <c r="U1161" s="1" t="s">
        <v>174</v>
      </c>
      <c r="V1161" s="1" t="s">
        <v>175</v>
      </c>
      <c r="W1161" s="1" t="s">
        <v>109</v>
      </c>
      <c r="X1161" s="1" t="s">
        <v>30</v>
      </c>
      <c r="Y1161" s="1" t="s">
        <v>31</v>
      </c>
      <c r="Z1161" s="1" t="s">
        <v>286</v>
      </c>
      <c r="AA1161" s="1">
        <v>202210111</v>
      </c>
      <c r="AB1161" s="1">
        <v>3</v>
      </c>
      <c r="AC1161" s="1">
        <v>48.75</v>
      </c>
      <c r="AD1161" s="1">
        <v>146.25</v>
      </c>
      <c r="AE1161" s="1">
        <v>0.014625</v>
      </c>
      <c r="AF1161" s="1">
        <v>48.75</v>
      </c>
      <c r="AG1161" s="1">
        <v>146.25</v>
      </c>
      <c r="AH1161" s="1">
        <v>0.014625</v>
      </c>
      <c r="AI1161" s="1">
        <v>3759</v>
      </c>
      <c r="AJ1161" s="1" t="s">
        <v>287</v>
      </c>
      <c r="AK1161" s="1" t="s">
        <v>113</v>
      </c>
      <c r="AN1161" s="1">
        <v>84.8</v>
      </c>
      <c r="AO1161" s="1">
        <v>254.4</v>
      </c>
    </row>
    <row r="1162" s="1" customFormat="1" spans="1:41">
      <c r="A1162" s="1">
        <v>202302</v>
      </c>
      <c r="B1162" s="1" t="s">
        <v>93</v>
      </c>
      <c r="C1162" s="1" t="s">
        <v>94</v>
      </c>
      <c r="D1162" s="1" t="s">
        <v>406</v>
      </c>
      <c r="E1162" s="1" t="s">
        <v>407</v>
      </c>
      <c r="F1162" s="1" t="s">
        <v>97</v>
      </c>
      <c r="G1162" s="1" t="s">
        <v>128</v>
      </c>
      <c r="H1162" s="1" t="s">
        <v>129</v>
      </c>
      <c r="I1162" s="4">
        <v>44981</v>
      </c>
      <c r="J1162" s="1" t="s">
        <v>235</v>
      </c>
      <c r="K1162" s="1" t="s">
        <v>236</v>
      </c>
      <c r="L1162" s="1" t="s">
        <v>235</v>
      </c>
      <c r="M1162" s="1" t="s">
        <v>103</v>
      </c>
      <c r="N1162" s="1" t="s">
        <v>121</v>
      </c>
      <c r="P1162" s="1" t="s">
        <v>43</v>
      </c>
      <c r="Q1162" s="1" t="s">
        <v>105</v>
      </c>
      <c r="R1162" s="1" t="s">
        <v>106</v>
      </c>
      <c r="S1162" s="1" t="s">
        <v>146</v>
      </c>
      <c r="T1162" s="1" t="s">
        <v>147</v>
      </c>
      <c r="U1162" s="1" t="s">
        <v>146</v>
      </c>
      <c r="V1162" s="1" t="s">
        <v>147</v>
      </c>
      <c r="W1162" s="1" t="s">
        <v>109</v>
      </c>
      <c r="X1162" s="1" t="s">
        <v>19</v>
      </c>
      <c r="Y1162" s="1" t="s">
        <v>21</v>
      </c>
      <c r="Z1162" s="1" t="s">
        <v>393</v>
      </c>
      <c r="AA1162" s="1">
        <v>220705</v>
      </c>
      <c r="AB1162" s="1">
        <v>3</v>
      </c>
      <c r="AC1162" s="1">
        <v>43.09</v>
      </c>
      <c r="AD1162" s="1">
        <v>129.27</v>
      </c>
      <c r="AE1162" s="1">
        <v>0.012927</v>
      </c>
      <c r="AF1162" s="1">
        <v>43.09</v>
      </c>
      <c r="AG1162" s="1">
        <v>129.27</v>
      </c>
      <c r="AH1162" s="1">
        <v>0.012927</v>
      </c>
      <c r="AI1162" s="1">
        <v>1038</v>
      </c>
      <c r="AJ1162" s="1" t="s">
        <v>394</v>
      </c>
      <c r="AK1162" s="1" t="s">
        <v>113</v>
      </c>
      <c r="AN1162" s="1">
        <v>44</v>
      </c>
      <c r="AO1162" s="1">
        <v>132</v>
      </c>
    </row>
    <row r="1163" s="1" customFormat="1" spans="1:41">
      <c r="A1163" s="1">
        <v>202302</v>
      </c>
      <c r="B1163" s="1" t="s">
        <v>93</v>
      </c>
      <c r="C1163" s="1" t="s">
        <v>94</v>
      </c>
      <c r="D1163" s="1" t="s">
        <v>406</v>
      </c>
      <c r="E1163" s="1" t="s">
        <v>407</v>
      </c>
      <c r="F1163" s="1" t="s">
        <v>97</v>
      </c>
      <c r="G1163" s="1" t="s">
        <v>128</v>
      </c>
      <c r="H1163" s="1" t="s">
        <v>129</v>
      </c>
      <c r="I1163" s="4">
        <v>44981</v>
      </c>
      <c r="J1163" s="1" t="s">
        <v>1439</v>
      </c>
      <c r="K1163" s="1" t="s">
        <v>1440</v>
      </c>
      <c r="L1163" s="1" t="s">
        <v>1196</v>
      </c>
      <c r="M1163" s="1" t="s">
        <v>103</v>
      </c>
      <c r="N1163" s="1" t="s">
        <v>121</v>
      </c>
      <c r="P1163" s="1" t="s">
        <v>4</v>
      </c>
      <c r="Q1163" s="1" t="s">
        <v>105</v>
      </c>
      <c r="R1163" s="1" t="s">
        <v>106</v>
      </c>
      <c r="S1163" s="1" t="s">
        <v>186</v>
      </c>
      <c r="T1163" s="1" t="s">
        <v>187</v>
      </c>
      <c r="U1163" s="1" t="s">
        <v>186</v>
      </c>
      <c r="V1163" s="1" t="s">
        <v>187</v>
      </c>
      <c r="W1163" s="1" t="s">
        <v>109</v>
      </c>
      <c r="X1163" s="1" t="s">
        <v>44</v>
      </c>
      <c r="Y1163" s="1" t="s">
        <v>45</v>
      </c>
      <c r="Z1163" s="1" t="s">
        <v>686</v>
      </c>
      <c r="AA1163" s="1">
        <v>202210292</v>
      </c>
      <c r="AB1163" s="1">
        <v>5</v>
      </c>
      <c r="AC1163" s="1">
        <v>16.6</v>
      </c>
      <c r="AD1163" s="1">
        <v>83</v>
      </c>
      <c r="AE1163" s="1">
        <v>0.0083</v>
      </c>
      <c r="AF1163" s="1">
        <v>16.6</v>
      </c>
      <c r="AG1163" s="1">
        <v>83</v>
      </c>
      <c r="AH1163" s="1">
        <v>0.0083</v>
      </c>
      <c r="AI1163" s="1">
        <v>1004</v>
      </c>
      <c r="AJ1163" s="1" t="s">
        <v>687</v>
      </c>
      <c r="AK1163" s="1" t="s">
        <v>113</v>
      </c>
      <c r="AN1163" s="1">
        <v>16.95</v>
      </c>
      <c r="AO1163" s="1">
        <v>84.75</v>
      </c>
    </row>
    <row r="1164" s="1" customFormat="1" spans="1:41">
      <c r="A1164" s="1">
        <v>202302</v>
      </c>
      <c r="B1164" s="1" t="s">
        <v>93</v>
      </c>
      <c r="C1164" s="1" t="s">
        <v>94</v>
      </c>
      <c r="D1164" s="1" t="s">
        <v>406</v>
      </c>
      <c r="E1164" s="1" t="s">
        <v>407</v>
      </c>
      <c r="F1164" s="1" t="s">
        <v>97</v>
      </c>
      <c r="G1164" s="1" t="s">
        <v>128</v>
      </c>
      <c r="H1164" s="1" t="s">
        <v>129</v>
      </c>
      <c r="I1164" s="4">
        <v>44981</v>
      </c>
      <c r="J1164" s="1" t="s">
        <v>783</v>
      </c>
      <c r="K1164" s="1" t="s">
        <v>784</v>
      </c>
      <c r="L1164" s="1" t="s">
        <v>1134</v>
      </c>
      <c r="M1164" s="1" t="s">
        <v>228</v>
      </c>
      <c r="N1164" s="1" t="s">
        <v>228</v>
      </c>
      <c r="P1164" s="1" t="s">
        <v>4</v>
      </c>
      <c r="Q1164" s="1" t="s">
        <v>105</v>
      </c>
      <c r="R1164" s="1" t="s">
        <v>106</v>
      </c>
      <c r="S1164" s="1" t="s">
        <v>138</v>
      </c>
      <c r="T1164" s="1" t="s">
        <v>139</v>
      </c>
      <c r="U1164" s="1" t="s">
        <v>138</v>
      </c>
      <c r="V1164" s="1" t="s">
        <v>139</v>
      </c>
      <c r="W1164" s="1" t="s">
        <v>109</v>
      </c>
      <c r="X1164" s="1" t="s">
        <v>12</v>
      </c>
      <c r="Y1164" s="1" t="s">
        <v>13</v>
      </c>
      <c r="Z1164" s="1" t="s">
        <v>124</v>
      </c>
      <c r="AA1164" s="1">
        <v>221107</v>
      </c>
      <c r="AB1164" s="1">
        <v>10</v>
      </c>
      <c r="AC1164" s="1">
        <v>26.08</v>
      </c>
      <c r="AD1164" s="1">
        <v>260.8</v>
      </c>
      <c r="AE1164" s="1">
        <v>0.02608</v>
      </c>
      <c r="AF1164" s="1">
        <v>26.08</v>
      </c>
      <c r="AG1164" s="1">
        <v>260.8</v>
      </c>
      <c r="AH1164" s="1">
        <v>0.02608</v>
      </c>
      <c r="AI1164" s="1">
        <v>1044</v>
      </c>
      <c r="AJ1164" s="1" t="s">
        <v>125</v>
      </c>
      <c r="AK1164" s="1" t="s">
        <v>113</v>
      </c>
      <c r="AN1164" s="1">
        <v>26.6</v>
      </c>
      <c r="AO1164" s="1">
        <v>266</v>
      </c>
    </row>
    <row r="1165" s="1" customFormat="1" spans="1:41">
      <c r="A1165" s="1">
        <v>202302</v>
      </c>
      <c r="B1165" s="1" t="s">
        <v>93</v>
      </c>
      <c r="C1165" s="1" t="s">
        <v>94</v>
      </c>
      <c r="D1165" s="1" t="s">
        <v>406</v>
      </c>
      <c r="E1165" s="1" t="s">
        <v>407</v>
      </c>
      <c r="F1165" s="1" t="s">
        <v>97</v>
      </c>
      <c r="G1165" s="1" t="s">
        <v>128</v>
      </c>
      <c r="H1165" s="1" t="s">
        <v>129</v>
      </c>
      <c r="I1165" s="4">
        <v>44981</v>
      </c>
      <c r="J1165" s="1" t="s">
        <v>1441</v>
      </c>
      <c r="K1165" s="1" t="s">
        <v>1442</v>
      </c>
      <c r="L1165" s="1" t="s">
        <v>1134</v>
      </c>
      <c r="M1165" s="1" t="s">
        <v>103</v>
      </c>
      <c r="N1165" s="1" t="s">
        <v>121</v>
      </c>
      <c r="P1165" s="1" t="s">
        <v>4</v>
      </c>
      <c r="Q1165" s="1" t="s">
        <v>105</v>
      </c>
      <c r="R1165" s="1" t="s">
        <v>106</v>
      </c>
      <c r="S1165" s="1" t="s">
        <v>138</v>
      </c>
      <c r="T1165" s="1" t="s">
        <v>139</v>
      </c>
      <c r="U1165" s="1" t="s">
        <v>138</v>
      </c>
      <c r="V1165" s="1" t="s">
        <v>139</v>
      </c>
      <c r="W1165" s="1" t="s">
        <v>109</v>
      </c>
      <c r="X1165" s="1" t="s">
        <v>16</v>
      </c>
      <c r="Y1165" s="1" t="s">
        <v>17</v>
      </c>
      <c r="Z1165" s="1" t="s">
        <v>164</v>
      </c>
      <c r="AA1165" s="1">
        <v>230118</v>
      </c>
      <c r="AB1165" s="1">
        <v>13</v>
      </c>
      <c r="AC1165" s="1">
        <v>7.75</v>
      </c>
      <c r="AD1165" s="1">
        <v>100.75</v>
      </c>
      <c r="AE1165" s="1">
        <v>0.010075</v>
      </c>
      <c r="AF1165" s="1">
        <v>12.8</v>
      </c>
      <c r="AG1165" s="1">
        <v>166.4</v>
      </c>
      <c r="AH1165" s="1">
        <v>0.01664</v>
      </c>
      <c r="AI1165" s="1">
        <v>2597</v>
      </c>
      <c r="AJ1165" s="1" t="s">
        <v>165</v>
      </c>
      <c r="AK1165" s="1" t="s">
        <v>113</v>
      </c>
      <c r="AN1165" s="1">
        <v>12.16</v>
      </c>
      <c r="AO1165" s="1">
        <v>158.08</v>
      </c>
    </row>
    <row r="1166" s="1" customFormat="1" hidden="1" spans="1:41">
      <c r="A1166" s="1">
        <v>202302</v>
      </c>
      <c r="B1166" s="1" t="s">
        <v>93</v>
      </c>
      <c r="C1166" s="1" t="s">
        <v>94</v>
      </c>
      <c r="D1166" s="1" t="s">
        <v>406</v>
      </c>
      <c r="E1166" s="1" t="s">
        <v>407</v>
      </c>
      <c r="F1166" s="1" t="s">
        <v>97</v>
      </c>
      <c r="G1166" s="1" t="s">
        <v>128</v>
      </c>
      <c r="H1166" s="1" t="s">
        <v>129</v>
      </c>
      <c r="I1166" s="4">
        <v>44981</v>
      </c>
      <c r="J1166" s="1" t="s">
        <v>694</v>
      </c>
      <c r="K1166" s="1" t="s">
        <v>695</v>
      </c>
      <c r="L1166" s="1" t="s">
        <v>1131</v>
      </c>
      <c r="M1166" s="1" t="s">
        <v>103</v>
      </c>
      <c r="N1166" s="1" t="s">
        <v>121</v>
      </c>
      <c r="O1166" s="1" t="s">
        <v>694</v>
      </c>
      <c r="P1166" s="1" t="s">
        <v>50</v>
      </c>
      <c r="Q1166" s="1" t="s">
        <v>105</v>
      </c>
      <c r="R1166" s="1" t="s">
        <v>106</v>
      </c>
      <c r="S1166" s="1" t="s">
        <v>152</v>
      </c>
      <c r="T1166" s="1" t="s">
        <v>153</v>
      </c>
      <c r="U1166" s="1" t="s">
        <v>152</v>
      </c>
      <c r="V1166" s="1" t="s">
        <v>153</v>
      </c>
      <c r="W1166" s="1" t="s">
        <v>109</v>
      </c>
      <c r="X1166" s="1" t="s">
        <v>27</v>
      </c>
      <c r="Y1166" s="1" t="s">
        <v>28</v>
      </c>
      <c r="Z1166" s="1" t="s">
        <v>154</v>
      </c>
      <c r="AA1166" s="1">
        <v>250609015</v>
      </c>
      <c r="AB1166" s="1">
        <v>5</v>
      </c>
      <c r="AC1166" s="1">
        <v>29.44</v>
      </c>
      <c r="AD1166" s="1">
        <v>147.2</v>
      </c>
      <c r="AE1166" s="1">
        <v>0.01472</v>
      </c>
      <c r="AF1166" s="1">
        <v>29.44</v>
      </c>
      <c r="AG1166" s="1">
        <v>147.2</v>
      </c>
      <c r="AH1166" s="1">
        <v>0.01472</v>
      </c>
      <c r="AI1166" s="1">
        <v>1026</v>
      </c>
      <c r="AJ1166" s="1" t="s">
        <v>155</v>
      </c>
      <c r="AK1166" s="1" t="s">
        <v>113</v>
      </c>
      <c r="AN1166" s="1">
        <v>30.04</v>
      </c>
      <c r="AO1166" s="1">
        <v>150.2</v>
      </c>
    </row>
    <row r="1167" s="1" customFormat="1" spans="1:41">
      <c r="A1167" s="1">
        <v>202302</v>
      </c>
      <c r="B1167" s="1" t="s">
        <v>93</v>
      </c>
      <c r="C1167" s="1" t="s">
        <v>94</v>
      </c>
      <c r="D1167" s="1" t="s">
        <v>406</v>
      </c>
      <c r="E1167" s="1" t="s">
        <v>407</v>
      </c>
      <c r="F1167" s="1" t="s">
        <v>97</v>
      </c>
      <c r="G1167" s="1" t="s">
        <v>128</v>
      </c>
      <c r="H1167" s="1" t="s">
        <v>129</v>
      </c>
      <c r="I1167" s="4">
        <v>44984</v>
      </c>
      <c r="J1167" s="1" t="s">
        <v>1443</v>
      </c>
      <c r="K1167" s="1" t="s">
        <v>1444</v>
      </c>
      <c r="L1167" s="1" t="s">
        <v>1196</v>
      </c>
      <c r="M1167" s="1" t="s">
        <v>137</v>
      </c>
      <c r="N1167" s="1" t="s">
        <v>137</v>
      </c>
      <c r="P1167" s="1" t="s">
        <v>4</v>
      </c>
      <c r="Q1167" s="1" t="s">
        <v>105</v>
      </c>
      <c r="R1167" s="1" t="s">
        <v>106</v>
      </c>
      <c r="S1167" s="1" t="s">
        <v>186</v>
      </c>
      <c r="T1167" s="1" t="s">
        <v>187</v>
      </c>
      <c r="U1167" s="1" t="s">
        <v>186</v>
      </c>
      <c r="V1167" s="1" t="s">
        <v>187</v>
      </c>
      <c r="W1167" s="1" t="s">
        <v>109</v>
      </c>
      <c r="X1167" s="1" t="s">
        <v>24</v>
      </c>
      <c r="Y1167" s="1" t="s">
        <v>25</v>
      </c>
      <c r="Z1167" s="1" t="s">
        <v>160</v>
      </c>
      <c r="AA1167" s="1">
        <v>221143</v>
      </c>
      <c r="AB1167" s="1">
        <v>5</v>
      </c>
      <c r="AC1167" s="1">
        <v>33.29</v>
      </c>
      <c r="AD1167" s="1">
        <v>166.45</v>
      </c>
      <c r="AE1167" s="1">
        <v>0.016645</v>
      </c>
      <c r="AF1167" s="1">
        <v>33.29</v>
      </c>
      <c r="AG1167" s="1">
        <v>166.45</v>
      </c>
      <c r="AH1167" s="1">
        <v>0.016645</v>
      </c>
      <c r="AI1167" s="1">
        <v>1048</v>
      </c>
      <c r="AJ1167" s="1" t="s">
        <v>161</v>
      </c>
      <c r="AK1167" s="1" t="s">
        <v>113</v>
      </c>
      <c r="AN1167" s="1">
        <v>33.97</v>
      </c>
      <c r="AO1167" s="1">
        <v>169.85</v>
      </c>
    </row>
    <row r="1168" s="1" customFormat="1" spans="1:41">
      <c r="A1168" s="1">
        <v>202302</v>
      </c>
      <c r="B1168" s="1" t="s">
        <v>93</v>
      </c>
      <c r="C1168" s="1" t="s">
        <v>94</v>
      </c>
      <c r="D1168" s="1" t="s">
        <v>406</v>
      </c>
      <c r="E1168" s="1" t="s">
        <v>407</v>
      </c>
      <c r="F1168" s="1" t="s">
        <v>97</v>
      </c>
      <c r="G1168" s="1" t="s">
        <v>128</v>
      </c>
      <c r="H1168" s="1" t="s">
        <v>129</v>
      </c>
      <c r="I1168" s="4">
        <v>44984</v>
      </c>
      <c r="J1168" s="1" t="s">
        <v>1240</v>
      </c>
      <c r="K1168" s="1" t="s">
        <v>1241</v>
      </c>
      <c r="L1168" s="1" t="s">
        <v>1196</v>
      </c>
      <c r="M1168" s="1" t="s">
        <v>137</v>
      </c>
      <c r="N1168" s="1" t="s">
        <v>137</v>
      </c>
      <c r="P1168" s="1" t="s">
        <v>4</v>
      </c>
      <c r="Q1168" s="1" t="s">
        <v>105</v>
      </c>
      <c r="R1168" s="1" t="s">
        <v>106</v>
      </c>
      <c r="S1168" s="1" t="s">
        <v>186</v>
      </c>
      <c r="T1168" s="1" t="s">
        <v>187</v>
      </c>
      <c r="U1168" s="1" t="s">
        <v>186</v>
      </c>
      <c r="V1168" s="1" t="s">
        <v>187</v>
      </c>
      <c r="W1168" s="1" t="s">
        <v>109</v>
      </c>
      <c r="X1168" s="1" t="s">
        <v>12</v>
      </c>
      <c r="Y1168" s="1" t="s">
        <v>13</v>
      </c>
      <c r="Z1168" s="1" t="s">
        <v>124</v>
      </c>
      <c r="AA1168" s="1">
        <v>221107</v>
      </c>
      <c r="AB1168" s="1">
        <v>5</v>
      </c>
      <c r="AC1168" s="1">
        <v>26.08</v>
      </c>
      <c r="AD1168" s="1">
        <v>130.4</v>
      </c>
      <c r="AE1168" s="1">
        <v>0.01304</v>
      </c>
      <c r="AF1168" s="1">
        <v>26.08</v>
      </c>
      <c r="AG1168" s="1">
        <v>130.4</v>
      </c>
      <c r="AH1168" s="1">
        <v>0.01304</v>
      </c>
      <c r="AI1168" s="1">
        <v>1044</v>
      </c>
      <c r="AJ1168" s="1" t="s">
        <v>125</v>
      </c>
      <c r="AK1168" s="1" t="s">
        <v>113</v>
      </c>
      <c r="AN1168" s="1">
        <v>26.6</v>
      </c>
      <c r="AO1168" s="1">
        <v>133</v>
      </c>
    </row>
    <row r="1169" s="1" customFormat="1" spans="1:41">
      <c r="A1169" s="1">
        <v>202302</v>
      </c>
      <c r="B1169" s="1" t="s">
        <v>93</v>
      </c>
      <c r="C1169" s="1" t="s">
        <v>94</v>
      </c>
      <c r="D1169" s="1" t="s">
        <v>406</v>
      </c>
      <c r="E1169" s="1" t="s">
        <v>407</v>
      </c>
      <c r="F1169" s="1" t="s">
        <v>97</v>
      </c>
      <c r="G1169" s="1" t="s">
        <v>128</v>
      </c>
      <c r="H1169" s="1" t="s">
        <v>129</v>
      </c>
      <c r="I1169" s="4">
        <v>44984</v>
      </c>
      <c r="J1169" s="1" t="s">
        <v>772</v>
      </c>
      <c r="K1169" s="1" t="s">
        <v>773</v>
      </c>
      <c r="L1169" s="1" t="s">
        <v>1212</v>
      </c>
      <c r="M1169" s="1" t="s">
        <v>103</v>
      </c>
      <c r="N1169" s="1" t="s">
        <v>121</v>
      </c>
      <c r="P1169" s="1" t="s">
        <v>43</v>
      </c>
      <c r="Q1169" s="1" t="s">
        <v>105</v>
      </c>
      <c r="R1169" s="1" t="s">
        <v>106</v>
      </c>
      <c r="S1169" s="1" t="s">
        <v>174</v>
      </c>
      <c r="T1169" s="1" t="s">
        <v>175</v>
      </c>
      <c r="U1169" s="1" t="s">
        <v>174</v>
      </c>
      <c r="V1169" s="1" t="s">
        <v>175</v>
      </c>
      <c r="W1169" s="1" t="s">
        <v>109</v>
      </c>
      <c r="X1169" s="1" t="s">
        <v>12</v>
      </c>
      <c r="Y1169" s="1" t="s">
        <v>13</v>
      </c>
      <c r="Z1169" s="1" t="s">
        <v>124</v>
      </c>
      <c r="AA1169" s="1">
        <v>221107</v>
      </c>
      <c r="AB1169" s="1">
        <v>4</v>
      </c>
      <c r="AC1169" s="1">
        <v>26.08</v>
      </c>
      <c r="AD1169" s="1">
        <v>104.32</v>
      </c>
      <c r="AE1169" s="1">
        <v>0.010432</v>
      </c>
      <c r="AF1169" s="1">
        <v>26.08</v>
      </c>
      <c r="AG1169" s="1">
        <v>104.32</v>
      </c>
      <c r="AH1169" s="1">
        <v>0.010432</v>
      </c>
      <c r="AI1169" s="1">
        <v>1044</v>
      </c>
      <c r="AJ1169" s="1" t="s">
        <v>125</v>
      </c>
      <c r="AK1169" s="1" t="s">
        <v>113</v>
      </c>
      <c r="AN1169" s="1">
        <v>26.6</v>
      </c>
      <c r="AO1169" s="1">
        <v>106.4</v>
      </c>
    </row>
    <row r="1170" s="1" customFormat="1" spans="1:41">
      <c r="A1170" s="1">
        <v>202302</v>
      </c>
      <c r="B1170" s="1" t="s">
        <v>93</v>
      </c>
      <c r="C1170" s="1" t="s">
        <v>94</v>
      </c>
      <c r="D1170" s="1" t="s">
        <v>406</v>
      </c>
      <c r="E1170" s="1" t="s">
        <v>407</v>
      </c>
      <c r="F1170" s="1" t="s">
        <v>97</v>
      </c>
      <c r="G1170" s="1" t="s">
        <v>128</v>
      </c>
      <c r="H1170" s="1" t="s">
        <v>129</v>
      </c>
      <c r="I1170" s="4">
        <v>44984</v>
      </c>
      <c r="J1170" s="1" t="s">
        <v>772</v>
      </c>
      <c r="K1170" s="1" t="s">
        <v>773</v>
      </c>
      <c r="L1170" s="1" t="s">
        <v>1212</v>
      </c>
      <c r="M1170" s="1" t="s">
        <v>103</v>
      </c>
      <c r="N1170" s="1" t="s">
        <v>121</v>
      </c>
      <c r="P1170" s="1" t="s">
        <v>43</v>
      </c>
      <c r="Q1170" s="1" t="s">
        <v>105</v>
      </c>
      <c r="R1170" s="1" t="s">
        <v>106</v>
      </c>
      <c r="S1170" s="1" t="s">
        <v>174</v>
      </c>
      <c r="T1170" s="1" t="s">
        <v>175</v>
      </c>
      <c r="U1170" s="1" t="s">
        <v>174</v>
      </c>
      <c r="V1170" s="1" t="s">
        <v>175</v>
      </c>
      <c r="W1170" s="1" t="s">
        <v>109</v>
      </c>
      <c r="X1170" s="1" t="s">
        <v>12</v>
      </c>
      <c r="Y1170" s="1" t="s">
        <v>15</v>
      </c>
      <c r="Z1170" s="1" t="s">
        <v>250</v>
      </c>
      <c r="AA1170" s="1">
        <v>221122</v>
      </c>
      <c r="AB1170" s="1">
        <v>2</v>
      </c>
      <c r="AC1170" s="1">
        <v>48.96</v>
      </c>
      <c r="AD1170" s="1">
        <v>97.92</v>
      </c>
      <c r="AE1170" s="1">
        <v>0.009792</v>
      </c>
      <c r="AF1170" s="1">
        <v>48.96</v>
      </c>
      <c r="AG1170" s="1">
        <v>97.92</v>
      </c>
      <c r="AH1170" s="1">
        <v>0.009792</v>
      </c>
      <c r="AI1170" s="1">
        <v>3657</v>
      </c>
      <c r="AJ1170" s="1" t="s">
        <v>251</v>
      </c>
      <c r="AK1170" s="1" t="s">
        <v>113</v>
      </c>
      <c r="AN1170" s="1">
        <v>52.8</v>
      </c>
      <c r="AO1170" s="1">
        <v>105.6</v>
      </c>
    </row>
    <row r="1171" s="1" customFormat="1" spans="1:41">
      <c r="A1171" s="1">
        <v>202302</v>
      </c>
      <c r="B1171" s="1" t="s">
        <v>93</v>
      </c>
      <c r="C1171" s="1" t="s">
        <v>94</v>
      </c>
      <c r="D1171" s="1" t="s">
        <v>406</v>
      </c>
      <c r="E1171" s="1" t="s">
        <v>407</v>
      </c>
      <c r="F1171" s="1" t="s">
        <v>97</v>
      </c>
      <c r="G1171" s="1" t="s">
        <v>128</v>
      </c>
      <c r="H1171" s="1" t="s">
        <v>129</v>
      </c>
      <c r="I1171" s="4">
        <v>44984</v>
      </c>
      <c r="J1171" s="1" t="s">
        <v>276</v>
      </c>
      <c r="K1171" s="1" t="s">
        <v>277</v>
      </c>
      <c r="L1171" s="1" t="s">
        <v>1134</v>
      </c>
      <c r="M1171" s="1" t="s">
        <v>103</v>
      </c>
      <c r="N1171" s="1" t="s">
        <v>121</v>
      </c>
      <c r="P1171" s="1" t="s">
        <v>4</v>
      </c>
      <c r="Q1171" s="1" t="s">
        <v>105</v>
      </c>
      <c r="R1171" s="1" t="s">
        <v>106</v>
      </c>
      <c r="S1171" s="1" t="s">
        <v>138</v>
      </c>
      <c r="T1171" s="1" t="s">
        <v>139</v>
      </c>
      <c r="U1171" s="1" t="s">
        <v>138</v>
      </c>
      <c r="V1171" s="1" t="s">
        <v>139</v>
      </c>
      <c r="W1171" s="1" t="s">
        <v>109</v>
      </c>
      <c r="X1171" s="1" t="s">
        <v>110</v>
      </c>
      <c r="Y1171" s="1" t="s">
        <v>35</v>
      </c>
      <c r="Z1171" s="1" t="s">
        <v>111</v>
      </c>
      <c r="AA1171" s="1">
        <v>221203</v>
      </c>
      <c r="AB1171" s="1">
        <v>2</v>
      </c>
      <c r="AC1171" s="1">
        <v>31.29</v>
      </c>
      <c r="AD1171" s="1">
        <v>62.58</v>
      </c>
      <c r="AE1171" s="1">
        <v>0.006258</v>
      </c>
      <c r="AF1171" s="1">
        <v>31.29</v>
      </c>
      <c r="AG1171" s="1">
        <v>62.58</v>
      </c>
      <c r="AH1171" s="1">
        <v>0.006258</v>
      </c>
      <c r="AI1171" s="1">
        <v>1047</v>
      </c>
      <c r="AJ1171" s="1" t="s">
        <v>112</v>
      </c>
      <c r="AK1171" s="1" t="s">
        <v>113</v>
      </c>
      <c r="AN1171" s="1">
        <v>31.92</v>
      </c>
      <c r="AO1171" s="1">
        <v>63.84</v>
      </c>
    </row>
    <row r="1172" s="1" customFormat="1" spans="1:41">
      <c r="A1172" s="1">
        <v>202302</v>
      </c>
      <c r="B1172" s="1" t="s">
        <v>93</v>
      </c>
      <c r="C1172" s="1" t="s">
        <v>94</v>
      </c>
      <c r="D1172" s="1" t="s">
        <v>406</v>
      </c>
      <c r="E1172" s="1" t="s">
        <v>407</v>
      </c>
      <c r="F1172" s="1" t="s">
        <v>97</v>
      </c>
      <c r="G1172" s="1" t="s">
        <v>128</v>
      </c>
      <c r="H1172" s="1" t="s">
        <v>129</v>
      </c>
      <c r="I1172" s="4">
        <v>44984</v>
      </c>
      <c r="J1172" s="1" t="s">
        <v>1445</v>
      </c>
      <c r="K1172" s="1" t="s">
        <v>1446</v>
      </c>
      <c r="L1172" s="1" t="s">
        <v>1196</v>
      </c>
      <c r="M1172" s="1" t="s">
        <v>103</v>
      </c>
      <c r="N1172" s="1" t="s">
        <v>121</v>
      </c>
      <c r="P1172" s="1" t="s">
        <v>4</v>
      </c>
      <c r="Q1172" s="1" t="s">
        <v>105</v>
      </c>
      <c r="R1172" s="1" t="s">
        <v>106</v>
      </c>
      <c r="S1172" s="1" t="s">
        <v>174</v>
      </c>
      <c r="T1172" s="1" t="s">
        <v>175</v>
      </c>
      <c r="U1172" s="1" t="s">
        <v>174</v>
      </c>
      <c r="V1172" s="1" t="s">
        <v>175</v>
      </c>
      <c r="W1172" s="1" t="s">
        <v>109</v>
      </c>
      <c r="X1172" s="1" t="s">
        <v>12</v>
      </c>
      <c r="Y1172" s="1" t="s">
        <v>13</v>
      </c>
      <c r="Z1172" s="1" t="s">
        <v>124</v>
      </c>
      <c r="AA1172" s="1">
        <v>221107</v>
      </c>
      <c r="AB1172" s="1">
        <v>6</v>
      </c>
      <c r="AC1172" s="1">
        <v>26.08</v>
      </c>
      <c r="AD1172" s="1">
        <v>156.48</v>
      </c>
      <c r="AE1172" s="1">
        <v>0.015648</v>
      </c>
      <c r="AF1172" s="1">
        <v>26.08</v>
      </c>
      <c r="AG1172" s="1">
        <v>156.48</v>
      </c>
      <c r="AH1172" s="1">
        <v>0.015648</v>
      </c>
      <c r="AI1172" s="1">
        <v>1044</v>
      </c>
      <c r="AJ1172" s="1" t="s">
        <v>125</v>
      </c>
      <c r="AK1172" s="1" t="s">
        <v>113</v>
      </c>
      <c r="AN1172" s="1">
        <v>26.6</v>
      </c>
      <c r="AO1172" s="1">
        <v>159.6</v>
      </c>
    </row>
    <row r="1173" s="1" customFormat="1" spans="1:41">
      <c r="A1173" s="1">
        <v>202302</v>
      </c>
      <c r="B1173" s="1" t="s">
        <v>93</v>
      </c>
      <c r="C1173" s="1" t="s">
        <v>94</v>
      </c>
      <c r="D1173" s="1" t="s">
        <v>406</v>
      </c>
      <c r="E1173" s="1" t="s">
        <v>407</v>
      </c>
      <c r="F1173" s="1" t="s">
        <v>97</v>
      </c>
      <c r="G1173" s="1" t="s">
        <v>128</v>
      </c>
      <c r="H1173" s="1" t="s">
        <v>129</v>
      </c>
      <c r="I1173" s="4">
        <v>44984</v>
      </c>
      <c r="J1173" s="1" t="s">
        <v>1447</v>
      </c>
      <c r="K1173" s="1" t="s">
        <v>1448</v>
      </c>
      <c r="L1173" s="1" t="s">
        <v>1212</v>
      </c>
      <c r="M1173" s="1" t="s">
        <v>137</v>
      </c>
      <c r="N1173" s="1" t="s">
        <v>137</v>
      </c>
      <c r="P1173" s="1" t="s">
        <v>4</v>
      </c>
      <c r="Q1173" s="1" t="s">
        <v>105</v>
      </c>
      <c r="R1173" s="1" t="s">
        <v>106</v>
      </c>
      <c r="S1173" s="1" t="s">
        <v>174</v>
      </c>
      <c r="T1173" s="1" t="s">
        <v>175</v>
      </c>
      <c r="U1173" s="1" t="s">
        <v>174</v>
      </c>
      <c r="V1173" s="1" t="s">
        <v>175</v>
      </c>
      <c r="W1173" s="1" t="s">
        <v>109</v>
      </c>
      <c r="X1173" s="1" t="s">
        <v>110</v>
      </c>
      <c r="Y1173" s="1" t="s">
        <v>35</v>
      </c>
      <c r="Z1173" s="1" t="s">
        <v>111</v>
      </c>
      <c r="AA1173" s="1">
        <v>221203</v>
      </c>
      <c r="AB1173" s="1">
        <v>5</v>
      </c>
      <c r="AC1173" s="1">
        <v>31.29</v>
      </c>
      <c r="AD1173" s="1">
        <v>156.45</v>
      </c>
      <c r="AE1173" s="1">
        <v>0.015645</v>
      </c>
      <c r="AF1173" s="1">
        <v>31.29</v>
      </c>
      <c r="AG1173" s="1">
        <v>156.45</v>
      </c>
      <c r="AH1173" s="1">
        <v>0.015645</v>
      </c>
      <c r="AI1173" s="1">
        <v>1047</v>
      </c>
      <c r="AJ1173" s="1" t="s">
        <v>112</v>
      </c>
      <c r="AK1173" s="1" t="s">
        <v>113</v>
      </c>
      <c r="AN1173" s="1">
        <v>31.92</v>
      </c>
      <c r="AO1173" s="1">
        <v>159.6</v>
      </c>
    </row>
    <row r="1174" s="1" customFormat="1" spans="1:41">
      <c r="A1174" s="1">
        <v>202302</v>
      </c>
      <c r="B1174" s="1" t="s">
        <v>93</v>
      </c>
      <c r="C1174" s="1" t="s">
        <v>94</v>
      </c>
      <c r="D1174" s="1" t="s">
        <v>406</v>
      </c>
      <c r="E1174" s="1" t="s">
        <v>407</v>
      </c>
      <c r="F1174" s="1" t="s">
        <v>97</v>
      </c>
      <c r="G1174" s="1" t="s">
        <v>128</v>
      </c>
      <c r="H1174" s="1" t="s">
        <v>129</v>
      </c>
      <c r="I1174" s="4">
        <v>44984</v>
      </c>
      <c r="J1174" s="1" t="s">
        <v>1449</v>
      </c>
      <c r="K1174" s="1" t="s">
        <v>1450</v>
      </c>
      <c r="L1174" s="1" t="s">
        <v>1212</v>
      </c>
      <c r="M1174" s="1" t="s">
        <v>228</v>
      </c>
      <c r="N1174" s="1" t="s">
        <v>228</v>
      </c>
      <c r="P1174" s="1" t="s">
        <v>4</v>
      </c>
      <c r="Q1174" s="1" t="s">
        <v>105</v>
      </c>
      <c r="R1174" s="1" t="s">
        <v>106</v>
      </c>
      <c r="S1174" s="1" t="s">
        <v>174</v>
      </c>
      <c r="T1174" s="1" t="s">
        <v>175</v>
      </c>
      <c r="U1174" s="1" t="s">
        <v>174</v>
      </c>
      <c r="V1174" s="1" t="s">
        <v>175</v>
      </c>
      <c r="W1174" s="1" t="s">
        <v>109</v>
      </c>
      <c r="X1174" s="1" t="s">
        <v>12</v>
      </c>
      <c r="Y1174" s="1" t="s">
        <v>13</v>
      </c>
      <c r="Z1174" s="1" t="s">
        <v>124</v>
      </c>
      <c r="AA1174" s="1">
        <v>221107</v>
      </c>
      <c r="AB1174" s="1">
        <v>2</v>
      </c>
      <c r="AC1174" s="1">
        <v>26.08</v>
      </c>
      <c r="AD1174" s="1">
        <v>52.16</v>
      </c>
      <c r="AE1174" s="1">
        <v>0.005216</v>
      </c>
      <c r="AF1174" s="1">
        <v>26.08</v>
      </c>
      <c r="AG1174" s="1">
        <v>52.16</v>
      </c>
      <c r="AH1174" s="1">
        <v>0.005216</v>
      </c>
      <c r="AI1174" s="1">
        <v>1044</v>
      </c>
      <c r="AJ1174" s="1" t="s">
        <v>125</v>
      </c>
      <c r="AK1174" s="1" t="s">
        <v>113</v>
      </c>
      <c r="AN1174" s="1">
        <v>26.6</v>
      </c>
      <c r="AO1174" s="1">
        <v>53.2</v>
      </c>
    </row>
    <row r="1175" s="1" customFormat="1" hidden="1" spans="1:41">
      <c r="A1175" s="1">
        <v>202302</v>
      </c>
      <c r="B1175" s="1" t="s">
        <v>93</v>
      </c>
      <c r="C1175" s="1" t="s">
        <v>94</v>
      </c>
      <c r="D1175" s="1" t="s">
        <v>406</v>
      </c>
      <c r="E1175" s="1" t="s">
        <v>407</v>
      </c>
      <c r="F1175" s="1" t="s">
        <v>97</v>
      </c>
      <c r="G1175" s="1" t="s">
        <v>128</v>
      </c>
      <c r="H1175" s="1" t="s">
        <v>129</v>
      </c>
      <c r="I1175" s="4">
        <v>44984</v>
      </c>
      <c r="J1175" s="1" t="s">
        <v>326</v>
      </c>
      <c r="K1175" s="1" t="s">
        <v>327</v>
      </c>
      <c r="L1175" s="1" t="s">
        <v>1134</v>
      </c>
      <c r="M1175" s="1" t="s">
        <v>103</v>
      </c>
      <c r="N1175" s="1" t="s">
        <v>104</v>
      </c>
      <c r="O1175" s="1" t="s">
        <v>326</v>
      </c>
      <c r="P1175" s="1" t="s">
        <v>50</v>
      </c>
      <c r="Q1175" s="1" t="s">
        <v>105</v>
      </c>
      <c r="R1175" s="1" t="s">
        <v>106</v>
      </c>
      <c r="S1175" s="1" t="s">
        <v>138</v>
      </c>
      <c r="T1175" s="1" t="s">
        <v>139</v>
      </c>
      <c r="U1175" s="1" t="s">
        <v>138</v>
      </c>
      <c r="V1175" s="1" t="s">
        <v>139</v>
      </c>
      <c r="W1175" s="1" t="s">
        <v>109</v>
      </c>
      <c r="X1175" s="1" t="s">
        <v>110</v>
      </c>
      <c r="Y1175" s="1" t="s">
        <v>36</v>
      </c>
      <c r="Z1175" s="1" t="s">
        <v>587</v>
      </c>
      <c r="AA1175" s="1">
        <v>220939</v>
      </c>
      <c r="AB1175" s="1">
        <v>5</v>
      </c>
      <c r="AC1175" s="1">
        <v>21</v>
      </c>
      <c r="AD1175" s="1">
        <v>105</v>
      </c>
      <c r="AE1175" s="1">
        <v>0.0105</v>
      </c>
      <c r="AF1175" s="1">
        <v>21</v>
      </c>
      <c r="AG1175" s="1">
        <v>105</v>
      </c>
      <c r="AH1175" s="1">
        <v>0.0105</v>
      </c>
      <c r="AI1175" s="1">
        <v>1032</v>
      </c>
      <c r="AJ1175" s="1" t="s">
        <v>588</v>
      </c>
      <c r="AK1175" s="1" t="s">
        <v>113</v>
      </c>
      <c r="AN1175" s="1">
        <v>21.5</v>
      </c>
      <c r="AO1175" s="1">
        <v>107.5</v>
      </c>
    </row>
    <row r="1176" s="1" customFormat="1" hidden="1" spans="1:41">
      <c r="A1176" s="1">
        <v>202302</v>
      </c>
      <c r="B1176" s="1" t="s">
        <v>93</v>
      </c>
      <c r="C1176" s="1" t="s">
        <v>94</v>
      </c>
      <c r="D1176" s="1" t="s">
        <v>406</v>
      </c>
      <c r="E1176" s="1" t="s">
        <v>407</v>
      </c>
      <c r="F1176" s="1" t="s">
        <v>97</v>
      </c>
      <c r="G1176" s="1" t="s">
        <v>128</v>
      </c>
      <c r="H1176" s="1" t="s">
        <v>129</v>
      </c>
      <c r="I1176" s="4">
        <v>44984</v>
      </c>
      <c r="J1176" s="1" t="s">
        <v>326</v>
      </c>
      <c r="K1176" s="1" t="s">
        <v>327</v>
      </c>
      <c r="L1176" s="1" t="s">
        <v>1134</v>
      </c>
      <c r="M1176" s="1" t="s">
        <v>103</v>
      </c>
      <c r="N1176" s="1" t="s">
        <v>104</v>
      </c>
      <c r="O1176" s="1" t="s">
        <v>326</v>
      </c>
      <c r="P1176" s="1" t="s">
        <v>50</v>
      </c>
      <c r="Q1176" s="1" t="s">
        <v>105</v>
      </c>
      <c r="R1176" s="1" t="s">
        <v>106</v>
      </c>
      <c r="S1176" s="1" t="s">
        <v>138</v>
      </c>
      <c r="T1176" s="1" t="s">
        <v>139</v>
      </c>
      <c r="U1176" s="1" t="s">
        <v>138</v>
      </c>
      <c r="V1176" s="1" t="s">
        <v>139</v>
      </c>
      <c r="W1176" s="1" t="s">
        <v>109</v>
      </c>
      <c r="X1176" s="1" t="s">
        <v>24</v>
      </c>
      <c r="Y1176" s="1" t="s">
        <v>25</v>
      </c>
      <c r="Z1176" s="1" t="s">
        <v>160</v>
      </c>
      <c r="AA1176" s="1">
        <v>221143</v>
      </c>
      <c r="AB1176" s="1">
        <v>2</v>
      </c>
      <c r="AC1176" s="1">
        <v>33.29</v>
      </c>
      <c r="AD1176" s="1">
        <v>66.58</v>
      </c>
      <c r="AE1176" s="1">
        <v>0.006658</v>
      </c>
      <c r="AF1176" s="1">
        <v>33.29</v>
      </c>
      <c r="AG1176" s="1">
        <v>66.58</v>
      </c>
      <c r="AH1176" s="1">
        <v>0.006658</v>
      </c>
      <c r="AI1176" s="1">
        <v>1048</v>
      </c>
      <c r="AJ1176" s="1" t="s">
        <v>161</v>
      </c>
      <c r="AK1176" s="1" t="s">
        <v>113</v>
      </c>
      <c r="AN1176" s="1">
        <v>33.97</v>
      </c>
      <c r="AO1176" s="1">
        <v>67.94</v>
      </c>
    </row>
    <row r="1177" s="1" customFormat="1" hidden="1" spans="1:41">
      <c r="A1177" s="1">
        <v>202302</v>
      </c>
      <c r="B1177" s="1" t="s">
        <v>93</v>
      </c>
      <c r="C1177" s="1" t="s">
        <v>94</v>
      </c>
      <c r="D1177" s="1" t="s">
        <v>406</v>
      </c>
      <c r="E1177" s="1" t="s">
        <v>407</v>
      </c>
      <c r="F1177" s="1" t="s">
        <v>97</v>
      </c>
      <c r="G1177" s="1" t="s">
        <v>128</v>
      </c>
      <c r="H1177" s="1" t="s">
        <v>129</v>
      </c>
      <c r="I1177" s="4">
        <v>44984</v>
      </c>
      <c r="J1177" s="1" t="s">
        <v>444</v>
      </c>
      <c r="K1177" s="1" t="s">
        <v>445</v>
      </c>
      <c r="L1177" s="1" t="s">
        <v>444</v>
      </c>
      <c r="M1177" s="1" t="s">
        <v>103</v>
      </c>
      <c r="N1177" s="1" t="s">
        <v>121</v>
      </c>
      <c r="O1177" s="1" t="s">
        <v>444</v>
      </c>
      <c r="P1177" s="1" t="s">
        <v>50</v>
      </c>
      <c r="Q1177" s="1" t="s">
        <v>105</v>
      </c>
      <c r="R1177" s="1" t="s">
        <v>106</v>
      </c>
      <c r="S1177" s="1" t="s">
        <v>146</v>
      </c>
      <c r="T1177" s="1" t="s">
        <v>147</v>
      </c>
      <c r="U1177" s="1" t="s">
        <v>146</v>
      </c>
      <c r="V1177" s="1" t="s">
        <v>147</v>
      </c>
      <c r="W1177" s="1" t="s">
        <v>109</v>
      </c>
      <c r="X1177" s="1" t="s">
        <v>19</v>
      </c>
      <c r="Y1177" s="1" t="s">
        <v>20</v>
      </c>
      <c r="Z1177" s="1" t="s">
        <v>202</v>
      </c>
      <c r="AA1177" s="1">
        <v>220810</v>
      </c>
      <c r="AB1177" s="1">
        <v>10</v>
      </c>
      <c r="AC1177" s="1">
        <v>19.68</v>
      </c>
      <c r="AD1177" s="1">
        <v>196.8</v>
      </c>
      <c r="AE1177" s="1">
        <v>0.01968</v>
      </c>
      <c r="AF1177" s="1">
        <v>19.68</v>
      </c>
      <c r="AG1177" s="1">
        <v>196.8</v>
      </c>
      <c r="AH1177" s="1">
        <v>0.01968</v>
      </c>
      <c r="AI1177" s="1">
        <v>3560</v>
      </c>
      <c r="AJ1177" s="1" t="s">
        <v>203</v>
      </c>
      <c r="AK1177" s="1" t="s">
        <v>113</v>
      </c>
      <c r="AN1177" s="1">
        <v>20.08</v>
      </c>
      <c r="AO1177" s="1">
        <v>200.8</v>
      </c>
    </row>
    <row r="1178" s="1" customFormat="1" spans="1:41">
      <c r="A1178" s="1">
        <v>202302</v>
      </c>
      <c r="B1178" s="1" t="s">
        <v>93</v>
      </c>
      <c r="C1178" s="1" t="s">
        <v>94</v>
      </c>
      <c r="D1178" s="1" t="s">
        <v>406</v>
      </c>
      <c r="E1178" s="1" t="s">
        <v>407</v>
      </c>
      <c r="F1178" s="1" t="s">
        <v>97</v>
      </c>
      <c r="G1178" s="1" t="s">
        <v>128</v>
      </c>
      <c r="H1178" s="1" t="s">
        <v>129</v>
      </c>
      <c r="I1178" s="4">
        <v>44984</v>
      </c>
      <c r="J1178" s="1" t="s">
        <v>1451</v>
      </c>
      <c r="K1178" s="1" t="s">
        <v>1452</v>
      </c>
      <c r="L1178" s="1" t="s">
        <v>1203</v>
      </c>
      <c r="M1178" s="1" t="s">
        <v>137</v>
      </c>
      <c r="N1178" s="1" t="s">
        <v>137</v>
      </c>
      <c r="P1178" s="1" t="s">
        <v>4</v>
      </c>
      <c r="Q1178" s="1" t="s">
        <v>105</v>
      </c>
      <c r="R1178" s="1" t="s">
        <v>106</v>
      </c>
      <c r="S1178" s="1" t="s">
        <v>122</v>
      </c>
      <c r="T1178" s="1" t="s">
        <v>123</v>
      </c>
      <c r="U1178" s="1" t="s">
        <v>122</v>
      </c>
      <c r="V1178" s="1" t="s">
        <v>123</v>
      </c>
      <c r="W1178" s="1" t="s">
        <v>109</v>
      </c>
      <c r="X1178" s="1" t="s">
        <v>27</v>
      </c>
      <c r="Y1178" s="1" t="s">
        <v>28</v>
      </c>
      <c r="Z1178" s="1" t="s">
        <v>154</v>
      </c>
      <c r="AA1178" s="1">
        <v>250609015</v>
      </c>
      <c r="AB1178" s="1">
        <v>2</v>
      </c>
      <c r="AC1178" s="1">
        <v>29.44</v>
      </c>
      <c r="AD1178" s="1">
        <v>58.88</v>
      </c>
      <c r="AE1178" s="1">
        <v>0.005888</v>
      </c>
      <c r="AF1178" s="1">
        <v>29.44</v>
      </c>
      <c r="AG1178" s="1">
        <v>58.88</v>
      </c>
      <c r="AH1178" s="1">
        <v>0.005888</v>
      </c>
      <c r="AI1178" s="1">
        <v>1026</v>
      </c>
      <c r="AJ1178" s="1" t="s">
        <v>155</v>
      </c>
      <c r="AK1178" s="1" t="s">
        <v>113</v>
      </c>
      <c r="AN1178" s="1">
        <v>30.04</v>
      </c>
      <c r="AO1178" s="1">
        <v>60.08</v>
      </c>
    </row>
    <row r="1179" s="1" customFormat="1" spans="1:41">
      <c r="A1179" s="1">
        <v>202302</v>
      </c>
      <c r="B1179" s="1" t="s">
        <v>93</v>
      </c>
      <c r="C1179" s="1" t="s">
        <v>94</v>
      </c>
      <c r="D1179" s="1" t="s">
        <v>406</v>
      </c>
      <c r="E1179" s="1" t="s">
        <v>407</v>
      </c>
      <c r="F1179" s="1" t="s">
        <v>97</v>
      </c>
      <c r="G1179" s="1" t="s">
        <v>128</v>
      </c>
      <c r="H1179" s="1" t="s">
        <v>129</v>
      </c>
      <c r="I1179" s="4">
        <v>44984</v>
      </c>
      <c r="J1179" s="1" t="s">
        <v>867</v>
      </c>
      <c r="K1179" s="1" t="s">
        <v>868</v>
      </c>
      <c r="L1179" s="1" t="s">
        <v>1130</v>
      </c>
      <c r="M1179" s="1" t="s">
        <v>103</v>
      </c>
      <c r="N1179" s="1" t="s">
        <v>121</v>
      </c>
      <c r="P1179" s="1" t="s">
        <v>4</v>
      </c>
      <c r="Q1179" s="1" t="s">
        <v>105</v>
      </c>
      <c r="R1179" s="1" t="s">
        <v>106</v>
      </c>
      <c r="S1179" s="1" t="s">
        <v>168</v>
      </c>
      <c r="T1179" s="1" t="s">
        <v>169</v>
      </c>
      <c r="U1179" s="1" t="s">
        <v>168</v>
      </c>
      <c r="V1179" s="1" t="s">
        <v>169</v>
      </c>
      <c r="W1179" s="1" t="s">
        <v>109</v>
      </c>
      <c r="X1179" s="1" t="s">
        <v>22</v>
      </c>
      <c r="Y1179" s="1" t="s">
        <v>23</v>
      </c>
      <c r="Z1179" s="1" t="s">
        <v>746</v>
      </c>
      <c r="AA1179" s="1">
        <v>202212162</v>
      </c>
      <c r="AB1179" s="1">
        <v>1</v>
      </c>
      <c r="AC1179" s="1">
        <v>29.99</v>
      </c>
      <c r="AD1179" s="1">
        <v>29.99</v>
      </c>
      <c r="AE1179" s="1">
        <v>0.002999</v>
      </c>
      <c r="AF1179" s="1">
        <v>29.99</v>
      </c>
      <c r="AG1179" s="1">
        <v>29.99</v>
      </c>
      <c r="AH1179" s="1">
        <v>0.002999</v>
      </c>
      <c r="AI1179" s="1">
        <v>1033</v>
      </c>
      <c r="AJ1179" s="1" t="s">
        <v>747</v>
      </c>
      <c r="AK1179" s="1" t="s">
        <v>113</v>
      </c>
      <c r="AN1179" s="1">
        <v>31</v>
      </c>
      <c r="AO1179" s="1">
        <v>31</v>
      </c>
    </row>
    <row r="1180" s="1" customFormat="1" spans="1:41">
      <c r="A1180" s="1">
        <v>202302</v>
      </c>
      <c r="B1180" s="1" t="s">
        <v>93</v>
      </c>
      <c r="C1180" s="1" t="s">
        <v>94</v>
      </c>
      <c r="D1180" s="1" t="s">
        <v>406</v>
      </c>
      <c r="E1180" s="1" t="s">
        <v>407</v>
      </c>
      <c r="F1180" s="1" t="s">
        <v>97</v>
      </c>
      <c r="G1180" s="1" t="s">
        <v>128</v>
      </c>
      <c r="H1180" s="1" t="s">
        <v>129</v>
      </c>
      <c r="I1180" s="4">
        <v>44985</v>
      </c>
      <c r="J1180" s="1" t="s">
        <v>696</v>
      </c>
      <c r="K1180" s="1" t="s">
        <v>697</v>
      </c>
      <c r="L1180" s="1" t="s">
        <v>1196</v>
      </c>
      <c r="M1180" s="1" t="s">
        <v>137</v>
      </c>
      <c r="N1180" s="1" t="s">
        <v>137</v>
      </c>
      <c r="P1180" s="1" t="s">
        <v>43</v>
      </c>
      <c r="Q1180" s="1" t="s">
        <v>105</v>
      </c>
      <c r="R1180" s="1" t="s">
        <v>106</v>
      </c>
      <c r="S1180" s="1" t="s">
        <v>186</v>
      </c>
      <c r="T1180" s="1" t="s">
        <v>187</v>
      </c>
      <c r="U1180" s="1" t="s">
        <v>186</v>
      </c>
      <c r="V1180" s="1" t="s">
        <v>187</v>
      </c>
      <c r="W1180" s="1" t="s">
        <v>109</v>
      </c>
      <c r="X1180" s="1" t="s">
        <v>24</v>
      </c>
      <c r="Y1180" s="1" t="s">
        <v>25</v>
      </c>
      <c r="Z1180" s="1" t="s">
        <v>160</v>
      </c>
      <c r="AA1180" s="1">
        <v>221143</v>
      </c>
      <c r="AB1180" s="1">
        <v>6</v>
      </c>
      <c r="AC1180" s="1">
        <v>33.29</v>
      </c>
      <c r="AD1180" s="1">
        <v>199.74</v>
      </c>
      <c r="AE1180" s="1">
        <v>0.019974</v>
      </c>
      <c r="AF1180" s="1">
        <v>33.29</v>
      </c>
      <c r="AG1180" s="1">
        <v>199.74</v>
      </c>
      <c r="AH1180" s="1">
        <v>0.019974</v>
      </c>
      <c r="AI1180" s="1">
        <v>1048</v>
      </c>
      <c r="AJ1180" s="1" t="s">
        <v>161</v>
      </c>
      <c r="AK1180" s="1" t="s">
        <v>113</v>
      </c>
      <c r="AN1180" s="1">
        <v>33.97</v>
      </c>
      <c r="AO1180" s="1">
        <v>203.82</v>
      </c>
    </row>
    <row r="1181" s="1" customFormat="1" spans="1:41">
      <c r="A1181" s="1">
        <v>202302</v>
      </c>
      <c r="B1181" s="1" t="s">
        <v>93</v>
      </c>
      <c r="C1181" s="1" t="s">
        <v>94</v>
      </c>
      <c r="D1181" s="1" t="s">
        <v>406</v>
      </c>
      <c r="E1181" s="1" t="s">
        <v>407</v>
      </c>
      <c r="F1181" s="1" t="s">
        <v>97</v>
      </c>
      <c r="G1181" s="1" t="s">
        <v>128</v>
      </c>
      <c r="H1181" s="1" t="s">
        <v>129</v>
      </c>
      <c r="I1181" s="4">
        <v>44985</v>
      </c>
      <c r="J1181" s="1" t="s">
        <v>1327</v>
      </c>
      <c r="K1181" s="1" t="s">
        <v>1328</v>
      </c>
      <c r="L1181" s="1" t="s">
        <v>1196</v>
      </c>
      <c r="M1181" s="1" t="s">
        <v>228</v>
      </c>
      <c r="N1181" s="1" t="s">
        <v>228</v>
      </c>
      <c r="P1181" s="1" t="s">
        <v>4</v>
      </c>
      <c r="Q1181" s="1" t="s">
        <v>105</v>
      </c>
      <c r="R1181" s="1" t="s">
        <v>106</v>
      </c>
      <c r="S1181" s="1" t="s">
        <v>146</v>
      </c>
      <c r="T1181" s="1" t="s">
        <v>147</v>
      </c>
      <c r="U1181" s="1" t="s">
        <v>146</v>
      </c>
      <c r="V1181" s="1" t="s">
        <v>147</v>
      </c>
      <c r="W1181" s="1" t="s">
        <v>109</v>
      </c>
      <c r="X1181" s="1" t="s">
        <v>16</v>
      </c>
      <c r="Y1181" s="1" t="s">
        <v>17</v>
      </c>
      <c r="Z1181" s="1" t="s">
        <v>164</v>
      </c>
      <c r="AA1181" s="1">
        <v>230118</v>
      </c>
      <c r="AB1181" s="1">
        <v>52</v>
      </c>
      <c r="AC1181" s="1">
        <v>7.75</v>
      </c>
      <c r="AD1181" s="1">
        <v>403</v>
      </c>
      <c r="AE1181" s="1">
        <v>0.0403</v>
      </c>
      <c r="AF1181" s="1">
        <v>12.8</v>
      </c>
      <c r="AG1181" s="1">
        <v>665.6</v>
      </c>
      <c r="AH1181" s="1">
        <v>0.06656</v>
      </c>
      <c r="AI1181" s="1">
        <v>2597</v>
      </c>
      <c r="AJ1181" s="1" t="s">
        <v>165</v>
      </c>
      <c r="AK1181" s="1" t="s">
        <v>113</v>
      </c>
      <c r="AN1181" s="1">
        <v>12.16</v>
      </c>
      <c r="AO1181" s="1">
        <v>632.32</v>
      </c>
    </row>
    <row r="1182" s="1" customFormat="1" spans="1:41">
      <c r="A1182" s="1">
        <v>202302</v>
      </c>
      <c r="B1182" s="1" t="s">
        <v>93</v>
      </c>
      <c r="C1182" s="1" t="s">
        <v>94</v>
      </c>
      <c r="D1182" s="1" t="s">
        <v>406</v>
      </c>
      <c r="E1182" s="1" t="s">
        <v>407</v>
      </c>
      <c r="F1182" s="1" t="s">
        <v>97</v>
      </c>
      <c r="G1182" s="1" t="s">
        <v>128</v>
      </c>
      <c r="H1182" s="1" t="s">
        <v>129</v>
      </c>
      <c r="I1182" s="4">
        <v>44985</v>
      </c>
      <c r="J1182" s="1" t="s">
        <v>1453</v>
      </c>
      <c r="K1182" s="1" t="s">
        <v>1454</v>
      </c>
      <c r="L1182" s="1" t="s">
        <v>1155</v>
      </c>
      <c r="M1182" s="1" t="s">
        <v>103</v>
      </c>
      <c r="N1182" s="1" t="s">
        <v>121</v>
      </c>
      <c r="P1182" s="1" t="s">
        <v>43</v>
      </c>
      <c r="Q1182" s="1" t="s">
        <v>105</v>
      </c>
      <c r="R1182" s="1" t="s">
        <v>106</v>
      </c>
      <c r="S1182" s="1" t="s">
        <v>133</v>
      </c>
      <c r="T1182" s="1" t="s">
        <v>134</v>
      </c>
      <c r="U1182" s="1" t="s">
        <v>133</v>
      </c>
      <c r="V1182" s="1" t="s">
        <v>134</v>
      </c>
      <c r="W1182" s="1" t="s">
        <v>109</v>
      </c>
      <c r="X1182" s="1" t="s">
        <v>47</v>
      </c>
      <c r="Y1182" s="1" t="s">
        <v>48</v>
      </c>
      <c r="Z1182" s="1" t="s">
        <v>417</v>
      </c>
      <c r="AA1182" s="1">
        <v>20220349</v>
      </c>
      <c r="AB1182" s="1">
        <v>20</v>
      </c>
      <c r="AC1182" s="1">
        <v>23.43</v>
      </c>
      <c r="AD1182" s="1">
        <v>468.6</v>
      </c>
      <c r="AE1182" s="1">
        <v>0.04686</v>
      </c>
      <c r="AF1182" s="1">
        <v>23.43</v>
      </c>
      <c r="AG1182" s="1">
        <v>468.6</v>
      </c>
      <c r="AH1182" s="1">
        <v>0.04686</v>
      </c>
      <c r="AI1182" s="1">
        <v>1419</v>
      </c>
      <c r="AJ1182" s="1" t="s">
        <v>418</v>
      </c>
      <c r="AK1182" s="1" t="s">
        <v>113</v>
      </c>
      <c r="AN1182" s="1">
        <v>24</v>
      </c>
      <c r="AO1182" s="1">
        <v>480</v>
      </c>
    </row>
    <row r="1183" s="1" customFormat="1" spans="1:41">
      <c r="A1183" s="1">
        <v>202302</v>
      </c>
      <c r="B1183" s="1" t="s">
        <v>93</v>
      </c>
      <c r="C1183" s="1" t="s">
        <v>94</v>
      </c>
      <c r="D1183" s="1" t="s">
        <v>406</v>
      </c>
      <c r="E1183" s="1" t="s">
        <v>407</v>
      </c>
      <c r="F1183" s="1" t="s">
        <v>97</v>
      </c>
      <c r="G1183" s="1" t="s">
        <v>128</v>
      </c>
      <c r="H1183" s="1" t="s">
        <v>129</v>
      </c>
      <c r="I1183" s="4">
        <v>44985</v>
      </c>
      <c r="J1183" s="1" t="s">
        <v>425</v>
      </c>
      <c r="K1183" s="1" t="s">
        <v>426</v>
      </c>
      <c r="L1183" s="1" t="s">
        <v>1148</v>
      </c>
      <c r="M1183" s="1" t="s">
        <v>228</v>
      </c>
      <c r="N1183" s="1" t="s">
        <v>228</v>
      </c>
      <c r="P1183" s="1" t="s">
        <v>43</v>
      </c>
      <c r="Q1183" s="1" t="s">
        <v>105</v>
      </c>
      <c r="R1183" s="1" t="s">
        <v>106</v>
      </c>
      <c r="S1183" s="1" t="s">
        <v>146</v>
      </c>
      <c r="T1183" s="1" t="s">
        <v>147</v>
      </c>
      <c r="U1183" s="1" t="s">
        <v>146</v>
      </c>
      <c r="V1183" s="1" t="s">
        <v>147</v>
      </c>
      <c r="W1183" s="1" t="s">
        <v>109</v>
      </c>
      <c r="X1183" s="1" t="s">
        <v>12</v>
      </c>
      <c r="Y1183" s="1" t="s">
        <v>13</v>
      </c>
      <c r="Z1183" s="1" t="s">
        <v>124</v>
      </c>
      <c r="AA1183" s="1">
        <v>221107</v>
      </c>
      <c r="AB1183" s="1">
        <v>10</v>
      </c>
      <c r="AC1183" s="1">
        <v>26.08</v>
      </c>
      <c r="AD1183" s="1">
        <v>260.8</v>
      </c>
      <c r="AE1183" s="1">
        <v>0.02608</v>
      </c>
      <c r="AF1183" s="1">
        <v>26.08</v>
      </c>
      <c r="AG1183" s="1">
        <v>260.8</v>
      </c>
      <c r="AH1183" s="1">
        <v>0.02608</v>
      </c>
      <c r="AI1183" s="1">
        <v>1044</v>
      </c>
      <c r="AJ1183" s="1" t="s">
        <v>125</v>
      </c>
      <c r="AK1183" s="1" t="s">
        <v>113</v>
      </c>
      <c r="AN1183" s="1">
        <v>26.08</v>
      </c>
      <c r="AO1183" s="1">
        <v>260.8</v>
      </c>
    </row>
    <row r="1184" s="1" customFormat="1" spans="1:41">
      <c r="A1184" s="1">
        <v>202302</v>
      </c>
      <c r="B1184" s="1" t="s">
        <v>93</v>
      </c>
      <c r="C1184" s="1" t="s">
        <v>94</v>
      </c>
      <c r="D1184" s="1" t="s">
        <v>406</v>
      </c>
      <c r="E1184" s="1" t="s">
        <v>407</v>
      </c>
      <c r="F1184" s="1" t="s">
        <v>97</v>
      </c>
      <c r="G1184" s="1" t="s">
        <v>128</v>
      </c>
      <c r="H1184" s="1" t="s">
        <v>129</v>
      </c>
      <c r="I1184" s="4">
        <v>44985</v>
      </c>
      <c r="J1184" s="1" t="s">
        <v>1355</v>
      </c>
      <c r="K1184" s="1" t="s">
        <v>1356</v>
      </c>
      <c r="L1184" s="1" t="s">
        <v>1134</v>
      </c>
      <c r="M1184" s="1" t="s">
        <v>103</v>
      </c>
      <c r="N1184" s="1" t="s">
        <v>121</v>
      </c>
      <c r="P1184" s="1" t="s">
        <v>4</v>
      </c>
      <c r="Q1184" s="1" t="s">
        <v>105</v>
      </c>
      <c r="R1184" s="1" t="s">
        <v>106</v>
      </c>
      <c r="S1184" s="1" t="s">
        <v>186</v>
      </c>
      <c r="T1184" s="1" t="s">
        <v>187</v>
      </c>
      <c r="U1184" s="1" t="s">
        <v>186</v>
      </c>
      <c r="V1184" s="1" t="s">
        <v>187</v>
      </c>
      <c r="W1184" s="1" t="s">
        <v>109</v>
      </c>
      <c r="X1184" s="1" t="s">
        <v>19</v>
      </c>
      <c r="Y1184" s="1" t="s">
        <v>20</v>
      </c>
      <c r="Z1184" s="1" t="s">
        <v>202</v>
      </c>
      <c r="AA1184" s="1">
        <v>220810</v>
      </c>
      <c r="AB1184" s="1">
        <v>1</v>
      </c>
      <c r="AC1184" s="1">
        <v>19.68</v>
      </c>
      <c r="AD1184" s="1">
        <v>19.68</v>
      </c>
      <c r="AE1184" s="1">
        <v>0.001968</v>
      </c>
      <c r="AF1184" s="1">
        <v>19.68</v>
      </c>
      <c r="AG1184" s="1">
        <v>19.68</v>
      </c>
      <c r="AH1184" s="1">
        <v>0.001968</v>
      </c>
      <c r="AI1184" s="1">
        <v>3560</v>
      </c>
      <c r="AJ1184" s="1" t="s">
        <v>203</v>
      </c>
      <c r="AK1184" s="1" t="s">
        <v>113</v>
      </c>
      <c r="AN1184" s="1">
        <v>20.08</v>
      </c>
      <c r="AO1184" s="1">
        <v>20.08</v>
      </c>
    </row>
    <row r="1185" s="1" customFormat="1" hidden="1" spans="1:41">
      <c r="A1185" s="1">
        <v>202302</v>
      </c>
      <c r="B1185" s="1" t="s">
        <v>93</v>
      </c>
      <c r="C1185" s="1" t="s">
        <v>94</v>
      </c>
      <c r="D1185" s="1" t="s">
        <v>406</v>
      </c>
      <c r="E1185" s="1" t="s">
        <v>407</v>
      </c>
      <c r="F1185" s="1" t="s">
        <v>97</v>
      </c>
      <c r="G1185" s="1" t="s">
        <v>128</v>
      </c>
      <c r="H1185" s="1" t="s">
        <v>129</v>
      </c>
      <c r="I1185" s="4">
        <v>44985</v>
      </c>
      <c r="J1185" s="1" t="s">
        <v>722</v>
      </c>
      <c r="K1185" s="1" t="s">
        <v>723</v>
      </c>
      <c r="L1185" s="1" t="s">
        <v>1134</v>
      </c>
      <c r="M1185" s="1" t="s">
        <v>103</v>
      </c>
      <c r="N1185" s="1" t="s">
        <v>104</v>
      </c>
      <c r="O1185" s="1" t="s">
        <v>429</v>
      </c>
      <c r="P1185" s="1" t="s">
        <v>50</v>
      </c>
      <c r="Q1185" s="1" t="s">
        <v>105</v>
      </c>
      <c r="R1185" s="1" t="s">
        <v>106</v>
      </c>
      <c r="S1185" s="1" t="s">
        <v>138</v>
      </c>
      <c r="T1185" s="1" t="s">
        <v>139</v>
      </c>
      <c r="U1185" s="1" t="s">
        <v>138</v>
      </c>
      <c r="V1185" s="1" t="s">
        <v>139</v>
      </c>
      <c r="W1185" s="1" t="s">
        <v>109</v>
      </c>
      <c r="X1185" s="1" t="s">
        <v>30</v>
      </c>
      <c r="Y1185" s="1" t="s">
        <v>31</v>
      </c>
      <c r="Z1185" s="1" t="s">
        <v>286</v>
      </c>
      <c r="AA1185" s="1">
        <v>202210111</v>
      </c>
      <c r="AB1185" s="1">
        <v>6</v>
      </c>
      <c r="AC1185" s="1">
        <v>48.75</v>
      </c>
      <c r="AD1185" s="1">
        <v>292.5</v>
      </c>
      <c r="AE1185" s="1">
        <v>0.02925</v>
      </c>
      <c r="AF1185" s="1">
        <v>48.75</v>
      </c>
      <c r="AG1185" s="1">
        <v>292.5</v>
      </c>
      <c r="AH1185" s="1">
        <v>0.02925</v>
      </c>
      <c r="AI1185" s="1">
        <v>3759</v>
      </c>
      <c r="AJ1185" s="1" t="s">
        <v>287</v>
      </c>
      <c r="AK1185" s="1" t="s">
        <v>113</v>
      </c>
      <c r="AN1185" s="1">
        <v>84.8</v>
      </c>
      <c r="AO1185" s="1">
        <v>508.8</v>
      </c>
    </row>
    <row r="1186" s="1" customFormat="1" hidden="1" spans="1:41">
      <c r="A1186" s="1">
        <v>202302</v>
      </c>
      <c r="B1186" s="1" t="s">
        <v>93</v>
      </c>
      <c r="C1186" s="1" t="s">
        <v>94</v>
      </c>
      <c r="D1186" s="1" t="s">
        <v>406</v>
      </c>
      <c r="E1186" s="1" t="s">
        <v>407</v>
      </c>
      <c r="F1186" s="1" t="s">
        <v>97</v>
      </c>
      <c r="G1186" s="1" t="s">
        <v>128</v>
      </c>
      <c r="H1186" s="1" t="s">
        <v>129</v>
      </c>
      <c r="I1186" s="4">
        <v>44985</v>
      </c>
      <c r="J1186" s="1" t="s">
        <v>825</v>
      </c>
      <c r="K1186" s="1" t="s">
        <v>826</v>
      </c>
      <c r="L1186" s="1" t="s">
        <v>1148</v>
      </c>
      <c r="M1186" s="1" t="s">
        <v>103</v>
      </c>
      <c r="N1186" s="1" t="s">
        <v>104</v>
      </c>
      <c r="O1186" s="1" t="s">
        <v>429</v>
      </c>
      <c r="P1186" s="1" t="s">
        <v>50</v>
      </c>
      <c r="Q1186" s="1" t="s">
        <v>105</v>
      </c>
      <c r="R1186" s="1" t="s">
        <v>106</v>
      </c>
      <c r="S1186" s="1" t="s">
        <v>146</v>
      </c>
      <c r="T1186" s="1" t="s">
        <v>147</v>
      </c>
      <c r="U1186" s="1" t="s">
        <v>146</v>
      </c>
      <c r="V1186" s="1" t="s">
        <v>147</v>
      </c>
      <c r="W1186" s="1" t="s">
        <v>109</v>
      </c>
      <c r="X1186" s="1" t="s">
        <v>30</v>
      </c>
      <c r="Y1186" s="1" t="s">
        <v>31</v>
      </c>
      <c r="Z1186" s="1" t="s">
        <v>286</v>
      </c>
      <c r="AA1186" s="1">
        <v>202210111</v>
      </c>
      <c r="AB1186" s="1">
        <v>3</v>
      </c>
      <c r="AC1186" s="1">
        <v>48.75</v>
      </c>
      <c r="AD1186" s="1">
        <v>146.25</v>
      </c>
      <c r="AE1186" s="1">
        <v>0.014625</v>
      </c>
      <c r="AF1186" s="1">
        <v>48.75</v>
      </c>
      <c r="AG1186" s="1">
        <v>146.25</v>
      </c>
      <c r="AH1186" s="1">
        <v>0.014625</v>
      </c>
      <c r="AI1186" s="1">
        <v>3759</v>
      </c>
      <c r="AJ1186" s="1" t="s">
        <v>287</v>
      </c>
      <c r="AK1186" s="1" t="s">
        <v>113</v>
      </c>
      <c r="AN1186" s="1">
        <v>84.8</v>
      </c>
      <c r="AO1186" s="1">
        <v>254.4</v>
      </c>
    </row>
    <row r="1187" s="1" customFormat="1" hidden="1" spans="1:41">
      <c r="A1187" s="1">
        <v>202302</v>
      </c>
      <c r="B1187" s="1" t="s">
        <v>93</v>
      </c>
      <c r="C1187" s="1" t="s">
        <v>94</v>
      </c>
      <c r="D1187" s="1" t="s">
        <v>406</v>
      </c>
      <c r="E1187" s="1" t="s">
        <v>407</v>
      </c>
      <c r="F1187" s="1" t="s">
        <v>97</v>
      </c>
      <c r="G1187" s="1" t="s">
        <v>128</v>
      </c>
      <c r="H1187" s="1" t="s">
        <v>129</v>
      </c>
      <c r="I1187" s="4">
        <v>44985</v>
      </c>
      <c r="J1187" s="1" t="s">
        <v>326</v>
      </c>
      <c r="K1187" s="1" t="s">
        <v>327</v>
      </c>
      <c r="L1187" s="1" t="s">
        <v>1134</v>
      </c>
      <c r="M1187" s="1" t="s">
        <v>103</v>
      </c>
      <c r="N1187" s="1" t="s">
        <v>104</v>
      </c>
      <c r="O1187" s="1" t="s">
        <v>326</v>
      </c>
      <c r="P1187" s="1" t="s">
        <v>50</v>
      </c>
      <c r="Q1187" s="1" t="s">
        <v>105</v>
      </c>
      <c r="R1187" s="1" t="s">
        <v>106</v>
      </c>
      <c r="S1187" s="1" t="s">
        <v>138</v>
      </c>
      <c r="T1187" s="1" t="s">
        <v>139</v>
      </c>
      <c r="U1187" s="1" t="s">
        <v>138</v>
      </c>
      <c r="V1187" s="1" t="s">
        <v>139</v>
      </c>
      <c r="W1187" s="1" t="s">
        <v>109</v>
      </c>
      <c r="X1187" s="1" t="s">
        <v>19</v>
      </c>
      <c r="Y1187" s="1" t="s">
        <v>21</v>
      </c>
      <c r="Z1187" s="1" t="s">
        <v>393</v>
      </c>
      <c r="AA1187" s="1">
        <v>220705</v>
      </c>
      <c r="AB1187" s="1">
        <v>2</v>
      </c>
      <c r="AC1187" s="1">
        <v>43.09</v>
      </c>
      <c r="AD1187" s="1">
        <v>86.18</v>
      </c>
      <c r="AE1187" s="1">
        <v>0.008618</v>
      </c>
      <c r="AF1187" s="1">
        <v>43.09</v>
      </c>
      <c r="AG1187" s="1">
        <v>86.18</v>
      </c>
      <c r="AH1187" s="1">
        <v>0.008618</v>
      </c>
      <c r="AI1187" s="1">
        <v>1038</v>
      </c>
      <c r="AJ1187" s="1" t="s">
        <v>394</v>
      </c>
      <c r="AK1187" s="1" t="s">
        <v>113</v>
      </c>
      <c r="AN1187" s="1">
        <v>43.97</v>
      </c>
      <c r="AO1187" s="1">
        <v>87.94</v>
      </c>
    </row>
    <row r="1188" s="1" customFormat="1" hidden="1" spans="1:41">
      <c r="A1188" s="1">
        <v>202302</v>
      </c>
      <c r="B1188" s="1" t="s">
        <v>93</v>
      </c>
      <c r="C1188" s="1" t="s">
        <v>94</v>
      </c>
      <c r="D1188" s="1" t="s">
        <v>406</v>
      </c>
      <c r="E1188" s="1" t="s">
        <v>407</v>
      </c>
      <c r="F1188" s="1" t="s">
        <v>97</v>
      </c>
      <c r="G1188" s="1" t="s">
        <v>128</v>
      </c>
      <c r="H1188" s="1" t="s">
        <v>129</v>
      </c>
      <c r="I1188" s="4">
        <v>44985</v>
      </c>
      <c r="J1188" s="1" t="s">
        <v>326</v>
      </c>
      <c r="K1188" s="1" t="s">
        <v>327</v>
      </c>
      <c r="L1188" s="1" t="s">
        <v>1134</v>
      </c>
      <c r="M1188" s="1" t="s">
        <v>103</v>
      </c>
      <c r="N1188" s="1" t="s">
        <v>104</v>
      </c>
      <c r="O1188" s="1" t="s">
        <v>326</v>
      </c>
      <c r="P1188" s="1" t="s">
        <v>50</v>
      </c>
      <c r="Q1188" s="1" t="s">
        <v>105</v>
      </c>
      <c r="R1188" s="1" t="s">
        <v>106</v>
      </c>
      <c r="S1188" s="1" t="s">
        <v>138</v>
      </c>
      <c r="T1188" s="1" t="s">
        <v>139</v>
      </c>
      <c r="U1188" s="1" t="s">
        <v>138</v>
      </c>
      <c r="V1188" s="1" t="s">
        <v>139</v>
      </c>
      <c r="W1188" s="1" t="s">
        <v>109</v>
      </c>
      <c r="X1188" s="1" t="s">
        <v>110</v>
      </c>
      <c r="Y1188" s="1" t="s">
        <v>36</v>
      </c>
      <c r="Z1188" s="1" t="s">
        <v>587</v>
      </c>
      <c r="AA1188" s="1">
        <v>220939</v>
      </c>
      <c r="AB1188" s="1">
        <v>5</v>
      </c>
      <c r="AC1188" s="1">
        <v>21</v>
      </c>
      <c r="AD1188" s="1">
        <v>105</v>
      </c>
      <c r="AE1188" s="1">
        <v>0.0105</v>
      </c>
      <c r="AF1188" s="1">
        <v>21</v>
      </c>
      <c r="AG1188" s="1">
        <v>105</v>
      </c>
      <c r="AH1188" s="1">
        <v>0.0105</v>
      </c>
      <c r="AI1188" s="1">
        <v>1032</v>
      </c>
      <c r="AJ1188" s="1" t="s">
        <v>588</v>
      </c>
      <c r="AK1188" s="1" t="s">
        <v>113</v>
      </c>
      <c r="AN1188" s="1">
        <v>21.5</v>
      </c>
      <c r="AO1188" s="1">
        <v>107.5</v>
      </c>
    </row>
    <row r="1189" s="1" customFormat="1" hidden="1" spans="1:41">
      <c r="A1189" s="1">
        <v>202302</v>
      </c>
      <c r="B1189" s="1" t="s">
        <v>93</v>
      </c>
      <c r="C1189" s="1" t="s">
        <v>94</v>
      </c>
      <c r="D1189" s="1" t="s">
        <v>406</v>
      </c>
      <c r="E1189" s="1" t="s">
        <v>407</v>
      </c>
      <c r="F1189" s="1" t="s">
        <v>97</v>
      </c>
      <c r="G1189" s="1" t="s">
        <v>128</v>
      </c>
      <c r="H1189" s="1" t="s">
        <v>129</v>
      </c>
      <c r="I1189" s="4">
        <v>44985</v>
      </c>
      <c r="J1189" s="1" t="s">
        <v>326</v>
      </c>
      <c r="K1189" s="1" t="s">
        <v>327</v>
      </c>
      <c r="L1189" s="1" t="s">
        <v>1134</v>
      </c>
      <c r="M1189" s="1" t="s">
        <v>103</v>
      </c>
      <c r="N1189" s="1" t="s">
        <v>104</v>
      </c>
      <c r="O1189" s="1" t="s">
        <v>326</v>
      </c>
      <c r="P1189" s="1" t="s">
        <v>50</v>
      </c>
      <c r="Q1189" s="1" t="s">
        <v>105</v>
      </c>
      <c r="R1189" s="1" t="s">
        <v>106</v>
      </c>
      <c r="S1189" s="1" t="s">
        <v>138</v>
      </c>
      <c r="T1189" s="1" t="s">
        <v>139</v>
      </c>
      <c r="U1189" s="1" t="s">
        <v>138</v>
      </c>
      <c r="V1189" s="1" t="s">
        <v>139</v>
      </c>
      <c r="W1189" s="1" t="s">
        <v>109</v>
      </c>
      <c r="X1189" s="1" t="s">
        <v>110</v>
      </c>
      <c r="Y1189" s="1" t="s">
        <v>38</v>
      </c>
      <c r="Z1189" s="1" t="s">
        <v>310</v>
      </c>
      <c r="AA1189" s="1">
        <v>221008</v>
      </c>
      <c r="AB1189" s="1">
        <v>12</v>
      </c>
      <c r="AC1189" s="1">
        <v>23.4</v>
      </c>
      <c r="AD1189" s="1">
        <v>280.8</v>
      </c>
      <c r="AE1189" s="1">
        <v>0.02808</v>
      </c>
      <c r="AF1189" s="1">
        <v>23.4</v>
      </c>
      <c r="AG1189" s="1">
        <v>280.8</v>
      </c>
      <c r="AH1189" s="1">
        <v>0.02808</v>
      </c>
      <c r="AI1189" s="1">
        <v>1006</v>
      </c>
      <c r="AJ1189" s="1" t="s">
        <v>311</v>
      </c>
      <c r="AK1189" s="1" t="s">
        <v>113</v>
      </c>
      <c r="AN1189" s="1">
        <v>24.1</v>
      </c>
      <c r="AO1189" s="1">
        <v>289.2</v>
      </c>
    </row>
    <row r="1190" s="1" customFormat="1" hidden="1" spans="1:41">
      <c r="A1190" s="1">
        <v>202302</v>
      </c>
      <c r="B1190" s="1" t="s">
        <v>93</v>
      </c>
      <c r="C1190" s="1" t="s">
        <v>94</v>
      </c>
      <c r="D1190" s="1" t="s">
        <v>406</v>
      </c>
      <c r="E1190" s="1" t="s">
        <v>407</v>
      </c>
      <c r="F1190" s="1" t="s">
        <v>97</v>
      </c>
      <c r="G1190" s="1" t="s">
        <v>128</v>
      </c>
      <c r="H1190" s="1" t="s">
        <v>129</v>
      </c>
      <c r="I1190" s="4">
        <v>44985</v>
      </c>
      <c r="J1190" s="1" t="s">
        <v>326</v>
      </c>
      <c r="K1190" s="1" t="s">
        <v>327</v>
      </c>
      <c r="L1190" s="1" t="s">
        <v>1134</v>
      </c>
      <c r="M1190" s="1" t="s">
        <v>103</v>
      </c>
      <c r="N1190" s="1" t="s">
        <v>104</v>
      </c>
      <c r="O1190" s="1" t="s">
        <v>326</v>
      </c>
      <c r="P1190" s="1" t="s">
        <v>50</v>
      </c>
      <c r="Q1190" s="1" t="s">
        <v>105</v>
      </c>
      <c r="R1190" s="1" t="s">
        <v>106</v>
      </c>
      <c r="S1190" s="1" t="s">
        <v>138</v>
      </c>
      <c r="T1190" s="1" t="s">
        <v>139</v>
      </c>
      <c r="U1190" s="1" t="s">
        <v>138</v>
      </c>
      <c r="V1190" s="1" t="s">
        <v>139</v>
      </c>
      <c r="W1190" s="1" t="s">
        <v>109</v>
      </c>
      <c r="X1190" s="1" t="s">
        <v>16</v>
      </c>
      <c r="Y1190" s="1" t="s">
        <v>17</v>
      </c>
      <c r="Z1190" s="1" t="s">
        <v>164</v>
      </c>
      <c r="AA1190" s="1">
        <v>230118</v>
      </c>
      <c r="AB1190" s="1">
        <v>5</v>
      </c>
      <c r="AC1190" s="1">
        <v>7.75</v>
      </c>
      <c r="AD1190" s="1">
        <v>38.75</v>
      </c>
      <c r="AE1190" s="1">
        <v>0.003875</v>
      </c>
      <c r="AF1190" s="1">
        <v>12.8</v>
      </c>
      <c r="AG1190" s="1">
        <v>64</v>
      </c>
      <c r="AH1190" s="1">
        <v>0.0064</v>
      </c>
      <c r="AI1190" s="1">
        <v>2597</v>
      </c>
      <c r="AJ1190" s="1" t="s">
        <v>165</v>
      </c>
      <c r="AK1190" s="1" t="s">
        <v>113</v>
      </c>
      <c r="AN1190" s="1">
        <v>12.04</v>
      </c>
      <c r="AO1190" s="1">
        <v>60.2</v>
      </c>
    </row>
    <row r="1191" s="1" customFormat="1" spans="1:41">
      <c r="A1191" s="1">
        <v>202302</v>
      </c>
      <c r="B1191" s="1" t="s">
        <v>93</v>
      </c>
      <c r="C1191" s="1" t="s">
        <v>94</v>
      </c>
      <c r="D1191" s="1" t="s">
        <v>873</v>
      </c>
      <c r="E1191" s="1" t="s">
        <v>874</v>
      </c>
      <c r="F1191" s="1" t="s">
        <v>97</v>
      </c>
      <c r="G1191" s="1" t="s">
        <v>128</v>
      </c>
      <c r="H1191" s="1" t="s">
        <v>129</v>
      </c>
      <c r="I1191" s="4">
        <v>44958</v>
      </c>
      <c r="J1191" s="1" t="s">
        <v>391</v>
      </c>
      <c r="K1191" s="1" t="s">
        <v>392</v>
      </c>
      <c r="L1191" s="1" t="s">
        <v>1212</v>
      </c>
      <c r="M1191" s="1" t="s">
        <v>103</v>
      </c>
      <c r="N1191" s="1" t="s">
        <v>121</v>
      </c>
      <c r="P1191" s="1" t="s">
        <v>4</v>
      </c>
      <c r="Q1191" s="1" t="s">
        <v>105</v>
      </c>
      <c r="R1191" s="1" t="s">
        <v>106</v>
      </c>
      <c r="S1191" s="1" t="s">
        <v>174</v>
      </c>
      <c r="T1191" s="1" t="s">
        <v>175</v>
      </c>
      <c r="U1191" s="1" t="s">
        <v>174</v>
      </c>
      <c r="V1191" s="1" t="s">
        <v>175</v>
      </c>
      <c r="W1191" s="1" t="s">
        <v>109</v>
      </c>
      <c r="X1191" s="1" t="s">
        <v>12</v>
      </c>
      <c r="Y1191" s="1" t="s">
        <v>13</v>
      </c>
      <c r="Z1191" s="1" t="s">
        <v>124</v>
      </c>
      <c r="AA1191" s="1">
        <v>220906</v>
      </c>
      <c r="AB1191" s="1">
        <v>10</v>
      </c>
      <c r="AC1191" s="1">
        <v>26.08</v>
      </c>
      <c r="AD1191" s="1">
        <v>260.8</v>
      </c>
      <c r="AE1191" s="1">
        <v>0.02608</v>
      </c>
      <c r="AF1191" s="1">
        <v>26.08</v>
      </c>
      <c r="AG1191" s="1">
        <v>260.8</v>
      </c>
      <c r="AH1191" s="1">
        <v>0.02608</v>
      </c>
      <c r="AI1191" s="1">
        <v>1044</v>
      </c>
      <c r="AJ1191" s="1" t="s">
        <v>125</v>
      </c>
      <c r="AK1191" s="1" t="s">
        <v>113</v>
      </c>
      <c r="AN1191" s="1">
        <v>26.5</v>
      </c>
      <c r="AO1191" s="1">
        <v>265</v>
      </c>
    </row>
    <row r="1192" s="1" customFormat="1" spans="1:41">
      <c r="A1192" s="1">
        <v>202302</v>
      </c>
      <c r="B1192" s="1" t="s">
        <v>93</v>
      </c>
      <c r="C1192" s="1" t="s">
        <v>94</v>
      </c>
      <c r="D1192" s="1" t="s">
        <v>873</v>
      </c>
      <c r="E1192" s="1" t="s">
        <v>874</v>
      </c>
      <c r="F1192" s="1" t="s">
        <v>97</v>
      </c>
      <c r="G1192" s="1" t="s">
        <v>128</v>
      </c>
      <c r="H1192" s="1" t="s">
        <v>129</v>
      </c>
      <c r="I1192" s="4">
        <v>44958</v>
      </c>
      <c r="J1192" s="1" t="s">
        <v>391</v>
      </c>
      <c r="K1192" s="1" t="s">
        <v>392</v>
      </c>
      <c r="L1192" s="1" t="s">
        <v>1212</v>
      </c>
      <c r="M1192" s="1" t="s">
        <v>103</v>
      </c>
      <c r="N1192" s="1" t="s">
        <v>121</v>
      </c>
      <c r="P1192" s="1" t="s">
        <v>4</v>
      </c>
      <c r="Q1192" s="1" t="s">
        <v>105</v>
      </c>
      <c r="R1192" s="1" t="s">
        <v>106</v>
      </c>
      <c r="S1192" s="1" t="s">
        <v>174</v>
      </c>
      <c r="T1192" s="1" t="s">
        <v>175</v>
      </c>
      <c r="U1192" s="1" t="s">
        <v>174</v>
      </c>
      <c r="V1192" s="1" t="s">
        <v>175</v>
      </c>
      <c r="W1192" s="1" t="s">
        <v>109</v>
      </c>
      <c r="X1192" s="1" t="s">
        <v>12</v>
      </c>
      <c r="Y1192" s="1" t="s">
        <v>15</v>
      </c>
      <c r="Z1192" s="1" t="s">
        <v>250</v>
      </c>
      <c r="AA1192" s="1">
        <v>220712</v>
      </c>
      <c r="AB1192" s="1">
        <v>2</v>
      </c>
      <c r="AC1192" s="1">
        <v>48.96</v>
      </c>
      <c r="AD1192" s="1">
        <v>97.92</v>
      </c>
      <c r="AE1192" s="1">
        <v>0.009792</v>
      </c>
      <c r="AF1192" s="1">
        <v>48.96</v>
      </c>
      <c r="AG1192" s="1">
        <v>97.92</v>
      </c>
      <c r="AH1192" s="1">
        <v>0.009792</v>
      </c>
      <c r="AI1192" s="1">
        <v>3657</v>
      </c>
      <c r="AJ1192" s="1" t="s">
        <v>251</v>
      </c>
      <c r="AK1192" s="1" t="s">
        <v>113</v>
      </c>
      <c r="AN1192" s="1">
        <v>52.8</v>
      </c>
      <c r="AO1192" s="1">
        <v>105.6</v>
      </c>
    </row>
    <row r="1193" s="1" customFormat="1" spans="1:41">
      <c r="A1193" s="1">
        <v>202302</v>
      </c>
      <c r="B1193" s="1" t="s">
        <v>93</v>
      </c>
      <c r="C1193" s="1" t="s">
        <v>94</v>
      </c>
      <c r="D1193" s="1" t="s">
        <v>873</v>
      </c>
      <c r="E1193" s="1" t="s">
        <v>874</v>
      </c>
      <c r="F1193" s="1" t="s">
        <v>97</v>
      </c>
      <c r="G1193" s="1" t="s">
        <v>128</v>
      </c>
      <c r="H1193" s="1" t="s">
        <v>129</v>
      </c>
      <c r="I1193" s="4">
        <v>44958</v>
      </c>
      <c r="J1193" s="1" t="s">
        <v>391</v>
      </c>
      <c r="K1193" s="1" t="s">
        <v>392</v>
      </c>
      <c r="L1193" s="1" t="s">
        <v>1212</v>
      </c>
      <c r="M1193" s="1" t="s">
        <v>103</v>
      </c>
      <c r="N1193" s="1" t="s">
        <v>121</v>
      </c>
      <c r="P1193" s="1" t="s">
        <v>4</v>
      </c>
      <c r="Q1193" s="1" t="s">
        <v>105</v>
      </c>
      <c r="R1193" s="1" t="s">
        <v>106</v>
      </c>
      <c r="S1193" s="1" t="s">
        <v>174</v>
      </c>
      <c r="T1193" s="1" t="s">
        <v>175</v>
      </c>
      <c r="U1193" s="1" t="s">
        <v>174</v>
      </c>
      <c r="V1193" s="1" t="s">
        <v>175</v>
      </c>
      <c r="W1193" s="1" t="s">
        <v>109</v>
      </c>
      <c r="X1193" s="1" t="s">
        <v>12</v>
      </c>
      <c r="Y1193" s="1" t="s">
        <v>15</v>
      </c>
      <c r="Z1193" s="1" t="s">
        <v>250</v>
      </c>
      <c r="AA1193" s="1">
        <v>221122</v>
      </c>
      <c r="AB1193" s="1">
        <v>3</v>
      </c>
      <c r="AC1193" s="1">
        <v>48.96</v>
      </c>
      <c r="AD1193" s="1">
        <v>146.88</v>
      </c>
      <c r="AE1193" s="1">
        <v>0.014688</v>
      </c>
      <c r="AF1193" s="1">
        <v>48.96</v>
      </c>
      <c r="AG1193" s="1">
        <v>146.88</v>
      </c>
      <c r="AH1193" s="1">
        <v>0.014688</v>
      </c>
      <c r="AI1193" s="1">
        <v>3657</v>
      </c>
      <c r="AJ1193" s="1" t="s">
        <v>251</v>
      </c>
      <c r="AK1193" s="1" t="s">
        <v>113</v>
      </c>
      <c r="AN1193" s="1">
        <v>52.8</v>
      </c>
      <c r="AO1193" s="1">
        <v>158.4</v>
      </c>
    </row>
    <row r="1194" s="1" customFormat="1" spans="1:41">
      <c r="A1194" s="1">
        <v>202302</v>
      </c>
      <c r="B1194" s="1" t="s">
        <v>93</v>
      </c>
      <c r="C1194" s="1" t="s">
        <v>94</v>
      </c>
      <c r="D1194" s="1" t="s">
        <v>873</v>
      </c>
      <c r="E1194" s="1" t="s">
        <v>874</v>
      </c>
      <c r="F1194" s="1" t="s">
        <v>97</v>
      </c>
      <c r="G1194" s="1" t="s">
        <v>128</v>
      </c>
      <c r="H1194" s="1" t="s">
        <v>129</v>
      </c>
      <c r="I1194" s="4">
        <v>44963</v>
      </c>
      <c r="J1194" s="1" t="s">
        <v>903</v>
      </c>
      <c r="K1194" s="1" t="s">
        <v>904</v>
      </c>
      <c r="L1194" s="1" t="s">
        <v>1137</v>
      </c>
      <c r="M1194" s="1" t="s">
        <v>103</v>
      </c>
      <c r="N1194" s="1" t="s">
        <v>121</v>
      </c>
      <c r="P1194" s="1" t="s">
        <v>43</v>
      </c>
      <c r="Q1194" s="1" t="s">
        <v>105</v>
      </c>
      <c r="R1194" s="1" t="s">
        <v>106</v>
      </c>
      <c r="S1194" s="1" t="s">
        <v>158</v>
      </c>
      <c r="T1194" s="1" t="s">
        <v>159</v>
      </c>
      <c r="U1194" s="1" t="s">
        <v>158</v>
      </c>
      <c r="V1194" s="1" t="s">
        <v>159</v>
      </c>
      <c r="W1194" s="1" t="s">
        <v>109</v>
      </c>
      <c r="X1194" s="1" t="s">
        <v>12</v>
      </c>
      <c r="Y1194" s="1" t="s">
        <v>13</v>
      </c>
      <c r="Z1194" s="1" t="s">
        <v>124</v>
      </c>
      <c r="AA1194" s="1">
        <v>220906</v>
      </c>
      <c r="AB1194" s="1">
        <v>10</v>
      </c>
      <c r="AC1194" s="1">
        <v>26.08</v>
      </c>
      <c r="AD1194" s="1">
        <v>260.8</v>
      </c>
      <c r="AE1194" s="1">
        <v>0.02608</v>
      </c>
      <c r="AF1194" s="1">
        <v>26.08</v>
      </c>
      <c r="AG1194" s="1">
        <v>260.8</v>
      </c>
      <c r="AH1194" s="1">
        <v>0.02608</v>
      </c>
      <c r="AI1194" s="1">
        <v>1044</v>
      </c>
      <c r="AJ1194" s="1" t="s">
        <v>125</v>
      </c>
      <c r="AK1194" s="1" t="s">
        <v>113</v>
      </c>
      <c r="AN1194" s="1">
        <v>26.4</v>
      </c>
      <c r="AO1194" s="1">
        <v>264</v>
      </c>
    </row>
    <row r="1195" s="1" customFormat="1" spans="1:41">
      <c r="A1195" s="1">
        <v>202302</v>
      </c>
      <c r="B1195" s="1" t="s">
        <v>93</v>
      </c>
      <c r="C1195" s="1" t="s">
        <v>94</v>
      </c>
      <c r="D1195" s="1" t="s">
        <v>873</v>
      </c>
      <c r="E1195" s="1" t="s">
        <v>874</v>
      </c>
      <c r="F1195" s="1" t="s">
        <v>97</v>
      </c>
      <c r="G1195" s="1" t="s">
        <v>128</v>
      </c>
      <c r="H1195" s="1" t="s">
        <v>129</v>
      </c>
      <c r="I1195" s="4">
        <v>44963</v>
      </c>
      <c r="J1195" s="1" t="s">
        <v>884</v>
      </c>
      <c r="K1195" s="1" t="s">
        <v>885</v>
      </c>
      <c r="L1195" s="1" t="s">
        <v>1130</v>
      </c>
      <c r="M1195" s="1" t="s">
        <v>103</v>
      </c>
      <c r="N1195" s="1" t="s">
        <v>104</v>
      </c>
      <c r="P1195" s="1" t="s">
        <v>4</v>
      </c>
      <c r="Q1195" s="1" t="s">
        <v>105</v>
      </c>
      <c r="R1195" s="1" t="s">
        <v>106</v>
      </c>
      <c r="S1195" s="1" t="s">
        <v>168</v>
      </c>
      <c r="T1195" s="1" t="s">
        <v>169</v>
      </c>
      <c r="U1195" s="1" t="s">
        <v>168</v>
      </c>
      <c r="V1195" s="1" t="s">
        <v>169</v>
      </c>
      <c r="W1195" s="1" t="s">
        <v>109</v>
      </c>
      <c r="X1195" s="1" t="s">
        <v>24</v>
      </c>
      <c r="Y1195" s="1" t="s">
        <v>26</v>
      </c>
      <c r="Z1195" s="1" t="s">
        <v>296</v>
      </c>
      <c r="AA1195" s="1">
        <v>221045</v>
      </c>
      <c r="AB1195" s="1">
        <v>200</v>
      </c>
      <c r="AC1195" s="1">
        <v>22.68</v>
      </c>
      <c r="AD1195" s="1">
        <v>4536</v>
      </c>
      <c r="AE1195" s="1">
        <v>0.4536</v>
      </c>
      <c r="AF1195" s="1">
        <v>22.68</v>
      </c>
      <c r="AG1195" s="1">
        <v>4536</v>
      </c>
      <c r="AH1195" s="1">
        <v>0.4536</v>
      </c>
      <c r="AI1195" s="1">
        <v>1055</v>
      </c>
      <c r="AJ1195" s="1" t="s">
        <v>297</v>
      </c>
      <c r="AK1195" s="1" t="s">
        <v>113</v>
      </c>
      <c r="AN1195" s="1">
        <v>22.7</v>
      </c>
      <c r="AO1195" s="1">
        <v>4540</v>
      </c>
    </row>
    <row r="1196" s="1" customFormat="1" spans="1:41">
      <c r="A1196" s="1">
        <v>202302</v>
      </c>
      <c r="B1196" s="1" t="s">
        <v>93</v>
      </c>
      <c r="C1196" s="1" t="s">
        <v>94</v>
      </c>
      <c r="D1196" s="1" t="s">
        <v>873</v>
      </c>
      <c r="E1196" s="1" t="s">
        <v>874</v>
      </c>
      <c r="F1196" s="1" t="s">
        <v>97</v>
      </c>
      <c r="G1196" s="1" t="s">
        <v>128</v>
      </c>
      <c r="H1196" s="1" t="s">
        <v>129</v>
      </c>
      <c r="I1196" s="4">
        <v>44963</v>
      </c>
      <c r="J1196" s="1" t="s">
        <v>573</v>
      </c>
      <c r="K1196" s="1" t="s">
        <v>574</v>
      </c>
      <c r="L1196" s="1" t="s">
        <v>1131</v>
      </c>
      <c r="M1196" s="1" t="s">
        <v>103</v>
      </c>
      <c r="N1196" s="1" t="s">
        <v>121</v>
      </c>
      <c r="P1196" s="1" t="s">
        <v>4</v>
      </c>
      <c r="Q1196" s="1" t="s">
        <v>105</v>
      </c>
      <c r="R1196" s="1" t="s">
        <v>106</v>
      </c>
      <c r="S1196" s="1" t="s">
        <v>152</v>
      </c>
      <c r="T1196" s="1" t="s">
        <v>153</v>
      </c>
      <c r="U1196" s="1" t="s">
        <v>152</v>
      </c>
      <c r="V1196" s="1" t="s">
        <v>153</v>
      </c>
      <c r="W1196" s="1" t="s">
        <v>109</v>
      </c>
      <c r="X1196" s="1" t="s">
        <v>30</v>
      </c>
      <c r="Y1196" s="1" t="s">
        <v>31</v>
      </c>
      <c r="Z1196" s="1" t="s">
        <v>286</v>
      </c>
      <c r="AA1196" s="1">
        <v>202206243</v>
      </c>
      <c r="AB1196" s="1">
        <v>2</v>
      </c>
      <c r="AC1196" s="1">
        <v>48.75</v>
      </c>
      <c r="AD1196" s="1">
        <v>97.5</v>
      </c>
      <c r="AE1196" s="1">
        <v>0.00975</v>
      </c>
      <c r="AF1196" s="1">
        <v>48.75</v>
      </c>
      <c r="AG1196" s="1">
        <v>97.5</v>
      </c>
      <c r="AH1196" s="1">
        <v>0.00975</v>
      </c>
      <c r="AI1196" s="1">
        <v>3759</v>
      </c>
      <c r="AJ1196" s="1" t="s">
        <v>287</v>
      </c>
      <c r="AK1196" s="1" t="s">
        <v>113</v>
      </c>
      <c r="AN1196" s="1">
        <v>85</v>
      </c>
      <c r="AO1196" s="1">
        <v>170</v>
      </c>
    </row>
    <row r="1197" s="1" customFormat="1" spans="1:41">
      <c r="A1197" s="1">
        <v>202302</v>
      </c>
      <c r="B1197" s="1" t="s">
        <v>93</v>
      </c>
      <c r="C1197" s="1" t="s">
        <v>94</v>
      </c>
      <c r="D1197" s="1" t="s">
        <v>873</v>
      </c>
      <c r="E1197" s="1" t="s">
        <v>874</v>
      </c>
      <c r="F1197" s="1" t="s">
        <v>97</v>
      </c>
      <c r="G1197" s="1" t="s">
        <v>128</v>
      </c>
      <c r="H1197" s="1" t="s">
        <v>129</v>
      </c>
      <c r="I1197" s="4">
        <v>44963</v>
      </c>
      <c r="J1197" s="1" t="s">
        <v>573</v>
      </c>
      <c r="K1197" s="1" t="s">
        <v>574</v>
      </c>
      <c r="L1197" s="1" t="s">
        <v>1131</v>
      </c>
      <c r="M1197" s="1" t="s">
        <v>103</v>
      </c>
      <c r="N1197" s="1" t="s">
        <v>121</v>
      </c>
      <c r="P1197" s="1" t="s">
        <v>4</v>
      </c>
      <c r="Q1197" s="1" t="s">
        <v>105</v>
      </c>
      <c r="R1197" s="1" t="s">
        <v>106</v>
      </c>
      <c r="S1197" s="1" t="s">
        <v>152</v>
      </c>
      <c r="T1197" s="1" t="s">
        <v>153</v>
      </c>
      <c r="U1197" s="1" t="s">
        <v>152</v>
      </c>
      <c r="V1197" s="1" t="s">
        <v>153</v>
      </c>
      <c r="W1197" s="1" t="s">
        <v>109</v>
      </c>
      <c r="X1197" s="1" t="s">
        <v>30</v>
      </c>
      <c r="Y1197" s="1" t="s">
        <v>31</v>
      </c>
      <c r="Z1197" s="1" t="s">
        <v>286</v>
      </c>
      <c r="AA1197" s="1">
        <v>202206243</v>
      </c>
      <c r="AB1197" s="1">
        <v>3</v>
      </c>
      <c r="AC1197" s="1">
        <v>48.75</v>
      </c>
      <c r="AD1197" s="1">
        <v>146.25</v>
      </c>
      <c r="AE1197" s="1">
        <v>0.014625</v>
      </c>
      <c r="AF1197" s="1">
        <v>48.75</v>
      </c>
      <c r="AG1197" s="1">
        <v>146.25</v>
      </c>
      <c r="AH1197" s="1">
        <v>0.014625</v>
      </c>
      <c r="AI1197" s="1">
        <v>3759</v>
      </c>
      <c r="AJ1197" s="1" t="s">
        <v>287</v>
      </c>
      <c r="AK1197" s="1" t="s">
        <v>113</v>
      </c>
      <c r="AN1197" s="1">
        <v>85</v>
      </c>
      <c r="AO1197" s="1">
        <v>255</v>
      </c>
    </row>
    <row r="1198" s="1" customFormat="1" hidden="1" spans="1:41">
      <c r="A1198" s="1">
        <v>202302</v>
      </c>
      <c r="B1198" s="1" t="s">
        <v>93</v>
      </c>
      <c r="C1198" s="1" t="s">
        <v>94</v>
      </c>
      <c r="D1198" s="1" t="s">
        <v>873</v>
      </c>
      <c r="E1198" s="1" t="s">
        <v>874</v>
      </c>
      <c r="F1198" s="1" t="s">
        <v>97</v>
      </c>
      <c r="G1198" s="1" t="s">
        <v>128</v>
      </c>
      <c r="H1198" s="1" t="s">
        <v>129</v>
      </c>
      <c r="I1198" s="4">
        <v>44963</v>
      </c>
      <c r="J1198" s="1" t="s">
        <v>909</v>
      </c>
      <c r="K1198" s="1" t="s">
        <v>910</v>
      </c>
      <c r="L1198" s="1" t="s">
        <v>1131</v>
      </c>
      <c r="M1198" s="1" t="s">
        <v>228</v>
      </c>
      <c r="N1198" s="1" t="s">
        <v>228</v>
      </c>
      <c r="O1198" s="1" t="s">
        <v>909</v>
      </c>
      <c r="P1198" s="1" t="s">
        <v>50</v>
      </c>
      <c r="Q1198" s="1" t="s">
        <v>105</v>
      </c>
      <c r="R1198" s="1" t="s">
        <v>106</v>
      </c>
      <c r="S1198" s="1" t="s">
        <v>152</v>
      </c>
      <c r="T1198" s="1" t="s">
        <v>153</v>
      </c>
      <c r="U1198" s="1" t="s">
        <v>152</v>
      </c>
      <c r="V1198" s="1" t="s">
        <v>153</v>
      </c>
      <c r="W1198" s="1" t="s">
        <v>109</v>
      </c>
      <c r="X1198" s="1" t="s">
        <v>12</v>
      </c>
      <c r="Y1198" s="1" t="s">
        <v>13</v>
      </c>
      <c r="Z1198" s="1" t="s">
        <v>124</v>
      </c>
      <c r="AA1198" s="1">
        <v>220906</v>
      </c>
      <c r="AB1198" s="1">
        <v>50</v>
      </c>
      <c r="AC1198" s="1">
        <v>26.08</v>
      </c>
      <c r="AD1198" s="1">
        <v>1304</v>
      </c>
      <c r="AE1198" s="1">
        <v>0.1304</v>
      </c>
      <c r="AF1198" s="1">
        <v>26.08</v>
      </c>
      <c r="AG1198" s="1">
        <v>1304</v>
      </c>
      <c r="AH1198" s="1">
        <v>0.1304</v>
      </c>
      <c r="AI1198" s="1">
        <v>1044</v>
      </c>
      <c r="AJ1198" s="1" t="s">
        <v>125</v>
      </c>
      <c r="AK1198" s="1" t="s">
        <v>113</v>
      </c>
      <c r="AN1198" s="1">
        <v>26.08</v>
      </c>
      <c r="AO1198" s="1">
        <v>1304</v>
      </c>
    </row>
    <row r="1199" s="1" customFormat="1" spans="1:41">
      <c r="A1199" s="1">
        <v>202302</v>
      </c>
      <c r="B1199" s="1" t="s">
        <v>93</v>
      </c>
      <c r="C1199" s="1" t="s">
        <v>94</v>
      </c>
      <c r="D1199" s="1" t="s">
        <v>873</v>
      </c>
      <c r="E1199" s="1" t="s">
        <v>874</v>
      </c>
      <c r="F1199" s="1" t="s">
        <v>97</v>
      </c>
      <c r="G1199" s="1" t="s">
        <v>128</v>
      </c>
      <c r="H1199" s="1" t="s">
        <v>129</v>
      </c>
      <c r="I1199" s="4">
        <v>44964</v>
      </c>
      <c r="J1199" s="1" t="s">
        <v>884</v>
      </c>
      <c r="K1199" s="1" t="s">
        <v>885</v>
      </c>
      <c r="L1199" s="1" t="s">
        <v>1130</v>
      </c>
      <c r="M1199" s="1" t="s">
        <v>103</v>
      </c>
      <c r="N1199" s="1" t="s">
        <v>104</v>
      </c>
      <c r="P1199" s="1" t="s">
        <v>4</v>
      </c>
      <c r="Q1199" s="1" t="s">
        <v>105</v>
      </c>
      <c r="R1199" s="1" t="s">
        <v>106</v>
      </c>
      <c r="S1199" s="1" t="s">
        <v>168</v>
      </c>
      <c r="T1199" s="1" t="s">
        <v>169</v>
      </c>
      <c r="U1199" s="1" t="s">
        <v>168</v>
      </c>
      <c r="V1199" s="1" t="s">
        <v>169</v>
      </c>
      <c r="W1199" s="1" t="s">
        <v>109</v>
      </c>
      <c r="X1199" s="1" t="s">
        <v>30</v>
      </c>
      <c r="Y1199" s="1" t="s">
        <v>31</v>
      </c>
      <c r="Z1199" s="1" t="s">
        <v>286</v>
      </c>
      <c r="AA1199" s="1">
        <v>202208263</v>
      </c>
      <c r="AB1199" s="1">
        <v>20</v>
      </c>
      <c r="AC1199" s="1">
        <v>48.75</v>
      </c>
      <c r="AD1199" s="1">
        <v>975</v>
      </c>
      <c r="AE1199" s="1">
        <v>0.0975</v>
      </c>
      <c r="AF1199" s="1">
        <v>48.75</v>
      </c>
      <c r="AG1199" s="1">
        <v>975</v>
      </c>
      <c r="AH1199" s="1">
        <v>0.0975</v>
      </c>
      <c r="AI1199" s="1">
        <v>3759</v>
      </c>
      <c r="AJ1199" s="1" t="s">
        <v>287</v>
      </c>
      <c r="AK1199" s="1" t="s">
        <v>113</v>
      </c>
      <c r="AN1199" s="1">
        <v>84.8</v>
      </c>
      <c r="AO1199" s="1">
        <v>1696</v>
      </c>
    </row>
    <row r="1200" s="1" customFormat="1" spans="1:41">
      <c r="A1200" s="1">
        <v>202302</v>
      </c>
      <c r="B1200" s="1" t="s">
        <v>93</v>
      </c>
      <c r="C1200" s="1" t="s">
        <v>94</v>
      </c>
      <c r="D1200" s="1" t="s">
        <v>873</v>
      </c>
      <c r="E1200" s="1" t="s">
        <v>874</v>
      </c>
      <c r="F1200" s="1" t="s">
        <v>97</v>
      </c>
      <c r="G1200" s="1" t="s">
        <v>128</v>
      </c>
      <c r="H1200" s="1" t="s">
        <v>129</v>
      </c>
      <c r="I1200" s="4">
        <v>44964</v>
      </c>
      <c r="J1200" s="1" t="s">
        <v>1201</v>
      </c>
      <c r="K1200" s="1" t="s">
        <v>1202</v>
      </c>
      <c r="L1200" s="1" t="s">
        <v>1203</v>
      </c>
      <c r="M1200" s="1" t="s">
        <v>103</v>
      </c>
      <c r="N1200" s="1" t="s">
        <v>121</v>
      </c>
      <c r="P1200" s="1" t="s">
        <v>43</v>
      </c>
      <c r="Q1200" s="1" t="s">
        <v>105</v>
      </c>
      <c r="R1200" s="1" t="s">
        <v>106</v>
      </c>
      <c r="S1200" s="1" t="s">
        <v>122</v>
      </c>
      <c r="T1200" s="1" t="s">
        <v>123</v>
      </c>
      <c r="U1200" s="1" t="s">
        <v>122</v>
      </c>
      <c r="V1200" s="1" t="s">
        <v>123</v>
      </c>
      <c r="W1200" s="1" t="s">
        <v>109</v>
      </c>
      <c r="X1200" s="1" t="s">
        <v>12</v>
      </c>
      <c r="Y1200" s="1" t="s">
        <v>15</v>
      </c>
      <c r="Z1200" s="1" t="s">
        <v>250</v>
      </c>
      <c r="AA1200" s="1">
        <v>221122</v>
      </c>
      <c r="AB1200" s="1">
        <v>5</v>
      </c>
      <c r="AC1200" s="1">
        <v>48.96</v>
      </c>
      <c r="AD1200" s="1">
        <v>244.8</v>
      </c>
      <c r="AE1200" s="1">
        <v>0.02448</v>
      </c>
      <c r="AF1200" s="1">
        <v>48.96</v>
      </c>
      <c r="AG1200" s="1">
        <v>244.8</v>
      </c>
      <c r="AH1200" s="1">
        <v>0.02448</v>
      </c>
      <c r="AI1200" s="1">
        <v>3657</v>
      </c>
      <c r="AJ1200" s="1" t="s">
        <v>251</v>
      </c>
      <c r="AK1200" s="1" t="s">
        <v>113</v>
      </c>
      <c r="AN1200" s="1">
        <v>53</v>
      </c>
      <c r="AO1200" s="1">
        <v>265</v>
      </c>
    </row>
    <row r="1201" s="1" customFormat="1" spans="1:41">
      <c r="A1201" s="1">
        <v>202302</v>
      </c>
      <c r="B1201" s="1" t="s">
        <v>93</v>
      </c>
      <c r="C1201" s="1" t="s">
        <v>94</v>
      </c>
      <c r="D1201" s="1" t="s">
        <v>873</v>
      </c>
      <c r="E1201" s="1" t="s">
        <v>874</v>
      </c>
      <c r="F1201" s="1" t="s">
        <v>97</v>
      </c>
      <c r="G1201" s="1" t="s">
        <v>128</v>
      </c>
      <c r="H1201" s="1" t="s">
        <v>129</v>
      </c>
      <c r="I1201" s="4">
        <v>44964</v>
      </c>
      <c r="J1201" s="1" t="s">
        <v>1455</v>
      </c>
      <c r="K1201" s="1" t="s">
        <v>1456</v>
      </c>
      <c r="L1201" s="1" t="s">
        <v>1196</v>
      </c>
      <c r="M1201" s="1" t="s">
        <v>137</v>
      </c>
      <c r="N1201" s="1" t="s">
        <v>137</v>
      </c>
      <c r="P1201" s="1" t="s">
        <v>4</v>
      </c>
      <c r="Q1201" s="1" t="s">
        <v>105</v>
      </c>
      <c r="R1201" s="1" t="s">
        <v>106</v>
      </c>
      <c r="S1201" s="1" t="s">
        <v>122</v>
      </c>
      <c r="T1201" s="1" t="s">
        <v>123</v>
      </c>
      <c r="U1201" s="1" t="s">
        <v>122</v>
      </c>
      <c r="V1201" s="1" t="s">
        <v>123</v>
      </c>
      <c r="W1201" s="1" t="s">
        <v>109</v>
      </c>
      <c r="X1201" s="1" t="s">
        <v>12</v>
      </c>
      <c r="Y1201" s="1" t="s">
        <v>15</v>
      </c>
      <c r="Z1201" s="1" t="s">
        <v>250</v>
      </c>
      <c r="AA1201" s="1">
        <v>221122</v>
      </c>
      <c r="AB1201" s="1">
        <v>2</v>
      </c>
      <c r="AC1201" s="1">
        <v>48.96</v>
      </c>
      <c r="AD1201" s="1">
        <v>97.92</v>
      </c>
      <c r="AE1201" s="1">
        <v>0.009792</v>
      </c>
      <c r="AF1201" s="1">
        <v>48.96</v>
      </c>
      <c r="AG1201" s="1">
        <v>97.92</v>
      </c>
      <c r="AH1201" s="1">
        <v>0.009792</v>
      </c>
      <c r="AI1201" s="1">
        <v>3657</v>
      </c>
      <c r="AJ1201" s="1" t="s">
        <v>251</v>
      </c>
      <c r="AK1201" s="1" t="s">
        <v>113</v>
      </c>
      <c r="AN1201" s="1">
        <v>53.86</v>
      </c>
      <c r="AO1201" s="1">
        <v>107.72</v>
      </c>
    </row>
    <row r="1202" s="1" customFormat="1" spans="1:41">
      <c r="A1202" s="1">
        <v>202302</v>
      </c>
      <c r="B1202" s="1" t="s">
        <v>93</v>
      </c>
      <c r="C1202" s="1" t="s">
        <v>94</v>
      </c>
      <c r="D1202" s="1" t="s">
        <v>873</v>
      </c>
      <c r="E1202" s="1" t="s">
        <v>874</v>
      </c>
      <c r="F1202" s="1" t="s">
        <v>97</v>
      </c>
      <c r="G1202" s="1" t="s">
        <v>128</v>
      </c>
      <c r="H1202" s="1" t="s">
        <v>129</v>
      </c>
      <c r="I1202" s="4">
        <v>44965</v>
      </c>
      <c r="J1202" s="1" t="s">
        <v>1457</v>
      </c>
      <c r="K1202" s="1" t="s">
        <v>1458</v>
      </c>
      <c r="L1202" s="1" t="s">
        <v>1196</v>
      </c>
      <c r="M1202" s="1" t="s">
        <v>137</v>
      </c>
      <c r="N1202" s="1" t="s">
        <v>137</v>
      </c>
      <c r="P1202" s="1" t="s">
        <v>43</v>
      </c>
      <c r="Q1202" s="1" t="s">
        <v>105</v>
      </c>
      <c r="R1202" s="1" t="s">
        <v>106</v>
      </c>
      <c r="S1202" s="1" t="s">
        <v>186</v>
      </c>
      <c r="T1202" s="1" t="s">
        <v>187</v>
      </c>
      <c r="U1202" s="1" t="s">
        <v>186</v>
      </c>
      <c r="V1202" s="1" t="s">
        <v>187</v>
      </c>
      <c r="W1202" s="1" t="s">
        <v>109</v>
      </c>
      <c r="X1202" s="1" t="s">
        <v>12</v>
      </c>
      <c r="Y1202" s="1" t="s">
        <v>13</v>
      </c>
      <c r="Z1202" s="1" t="s">
        <v>124</v>
      </c>
      <c r="AA1202" s="1">
        <v>220906</v>
      </c>
      <c r="AB1202" s="1">
        <v>30</v>
      </c>
      <c r="AC1202" s="1">
        <v>26.08</v>
      </c>
      <c r="AD1202" s="1">
        <v>782.4</v>
      </c>
      <c r="AE1202" s="1">
        <v>0.07824</v>
      </c>
      <c r="AF1202" s="1">
        <v>26.08</v>
      </c>
      <c r="AG1202" s="1">
        <v>782.4</v>
      </c>
      <c r="AH1202" s="1">
        <v>0.07824</v>
      </c>
      <c r="AI1202" s="1">
        <v>1044</v>
      </c>
      <c r="AJ1202" s="1" t="s">
        <v>125</v>
      </c>
      <c r="AK1202" s="1" t="s">
        <v>113</v>
      </c>
      <c r="AN1202" s="1">
        <v>26.5</v>
      </c>
      <c r="AO1202" s="1">
        <v>795</v>
      </c>
    </row>
    <row r="1203" s="1" customFormat="1" spans="1:41">
      <c r="A1203" s="1">
        <v>202302</v>
      </c>
      <c r="B1203" s="1" t="s">
        <v>93</v>
      </c>
      <c r="C1203" s="1" t="s">
        <v>94</v>
      </c>
      <c r="D1203" s="1" t="s">
        <v>873</v>
      </c>
      <c r="E1203" s="1" t="s">
        <v>874</v>
      </c>
      <c r="F1203" s="1" t="s">
        <v>97</v>
      </c>
      <c r="G1203" s="1" t="s">
        <v>128</v>
      </c>
      <c r="H1203" s="1" t="s">
        <v>129</v>
      </c>
      <c r="I1203" s="4">
        <v>44965</v>
      </c>
      <c r="J1203" s="1" t="s">
        <v>391</v>
      </c>
      <c r="K1203" s="1" t="s">
        <v>392</v>
      </c>
      <c r="L1203" s="1" t="s">
        <v>1212</v>
      </c>
      <c r="M1203" s="1" t="s">
        <v>103</v>
      </c>
      <c r="N1203" s="1" t="s">
        <v>121</v>
      </c>
      <c r="P1203" s="1" t="s">
        <v>4</v>
      </c>
      <c r="Q1203" s="1" t="s">
        <v>105</v>
      </c>
      <c r="R1203" s="1" t="s">
        <v>106</v>
      </c>
      <c r="S1203" s="1" t="s">
        <v>174</v>
      </c>
      <c r="T1203" s="1" t="s">
        <v>175</v>
      </c>
      <c r="U1203" s="1" t="s">
        <v>174</v>
      </c>
      <c r="V1203" s="1" t="s">
        <v>175</v>
      </c>
      <c r="W1203" s="1" t="s">
        <v>109</v>
      </c>
      <c r="X1203" s="1" t="s">
        <v>110</v>
      </c>
      <c r="Y1203" s="1" t="s">
        <v>38</v>
      </c>
      <c r="Z1203" s="1" t="s">
        <v>310</v>
      </c>
      <c r="AA1203" s="1">
        <v>221008</v>
      </c>
      <c r="AB1203" s="1">
        <v>5</v>
      </c>
      <c r="AC1203" s="1">
        <v>23.4</v>
      </c>
      <c r="AD1203" s="1">
        <v>117</v>
      </c>
      <c r="AE1203" s="1">
        <v>0.0117</v>
      </c>
      <c r="AF1203" s="1">
        <v>23.4</v>
      </c>
      <c r="AG1203" s="1">
        <v>117</v>
      </c>
      <c r="AH1203" s="1">
        <v>0.0117</v>
      </c>
      <c r="AI1203" s="1">
        <v>1006</v>
      </c>
      <c r="AJ1203" s="1" t="s">
        <v>311</v>
      </c>
      <c r="AK1203" s="1" t="s">
        <v>113</v>
      </c>
      <c r="AN1203" s="1">
        <v>24.4</v>
      </c>
      <c r="AO1203" s="1">
        <v>122</v>
      </c>
    </row>
    <row r="1204" s="1" customFormat="1" spans="1:41">
      <c r="A1204" s="1">
        <v>202302</v>
      </c>
      <c r="B1204" s="1" t="s">
        <v>93</v>
      </c>
      <c r="C1204" s="1" t="s">
        <v>94</v>
      </c>
      <c r="D1204" s="1" t="s">
        <v>873</v>
      </c>
      <c r="E1204" s="1" t="s">
        <v>874</v>
      </c>
      <c r="F1204" s="1" t="s">
        <v>97</v>
      </c>
      <c r="G1204" s="1" t="s">
        <v>128</v>
      </c>
      <c r="H1204" s="1" t="s">
        <v>129</v>
      </c>
      <c r="I1204" s="4">
        <v>44966</v>
      </c>
      <c r="J1204" s="1" t="s">
        <v>1455</v>
      </c>
      <c r="K1204" s="1" t="s">
        <v>1456</v>
      </c>
      <c r="L1204" s="1" t="s">
        <v>1196</v>
      </c>
      <c r="M1204" s="1" t="s">
        <v>137</v>
      </c>
      <c r="N1204" s="1" t="s">
        <v>137</v>
      </c>
      <c r="P1204" s="1" t="s">
        <v>4</v>
      </c>
      <c r="Q1204" s="1" t="s">
        <v>105</v>
      </c>
      <c r="R1204" s="1" t="s">
        <v>106</v>
      </c>
      <c r="S1204" s="1" t="s">
        <v>122</v>
      </c>
      <c r="T1204" s="1" t="s">
        <v>123</v>
      </c>
      <c r="U1204" s="1" t="s">
        <v>122</v>
      </c>
      <c r="V1204" s="1" t="s">
        <v>123</v>
      </c>
      <c r="W1204" s="1" t="s">
        <v>109</v>
      </c>
      <c r="X1204" s="1" t="s">
        <v>16</v>
      </c>
      <c r="Y1204" s="1" t="s">
        <v>17</v>
      </c>
      <c r="Z1204" s="1" t="s">
        <v>164</v>
      </c>
      <c r="AA1204" s="1">
        <v>230105</v>
      </c>
      <c r="AB1204" s="1">
        <v>2</v>
      </c>
      <c r="AC1204" s="1">
        <v>7.75</v>
      </c>
      <c r="AD1204" s="1">
        <v>15.5</v>
      </c>
      <c r="AE1204" s="1">
        <v>0.00155</v>
      </c>
      <c r="AF1204" s="1">
        <v>12.8</v>
      </c>
      <c r="AG1204" s="1">
        <v>25.6</v>
      </c>
      <c r="AH1204" s="1">
        <v>0.00256</v>
      </c>
      <c r="AI1204" s="1">
        <v>2597</v>
      </c>
      <c r="AJ1204" s="1" t="s">
        <v>165</v>
      </c>
      <c r="AK1204" s="1" t="s">
        <v>113</v>
      </c>
      <c r="AN1204" s="1">
        <v>12.28</v>
      </c>
      <c r="AO1204" s="1">
        <v>24.56</v>
      </c>
    </row>
    <row r="1205" s="1" customFormat="1" hidden="1" spans="1:41">
      <c r="A1205" s="1">
        <v>202302</v>
      </c>
      <c r="B1205" s="1" t="s">
        <v>93</v>
      </c>
      <c r="C1205" s="1" t="s">
        <v>94</v>
      </c>
      <c r="D1205" s="1" t="s">
        <v>873</v>
      </c>
      <c r="E1205" s="1" t="s">
        <v>874</v>
      </c>
      <c r="F1205" s="1" t="s">
        <v>97</v>
      </c>
      <c r="G1205" s="1" t="s">
        <v>128</v>
      </c>
      <c r="H1205" s="1" t="s">
        <v>129</v>
      </c>
      <c r="I1205" s="4">
        <v>44966</v>
      </c>
      <c r="J1205" s="1" t="s">
        <v>444</v>
      </c>
      <c r="K1205" s="1" t="s">
        <v>445</v>
      </c>
      <c r="L1205" s="1" t="s">
        <v>444</v>
      </c>
      <c r="M1205" s="1" t="s">
        <v>103</v>
      </c>
      <c r="N1205" s="1" t="s">
        <v>121</v>
      </c>
      <c r="O1205" s="1" t="s">
        <v>444</v>
      </c>
      <c r="P1205" s="1" t="s">
        <v>50</v>
      </c>
      <c r="Q1205" s="1" t="s">
        <v>105</v>
      </c>
      <c r="R1205" s="1" t="s">
        <v>106</v>
      </c>
      <c r="S1205" s="1" t="s">
        <v>146</v>
      </c>
      <c r="T1205" s="1" t="s">
        <v>147</v>
      </c>
      <c r="U1205" s="1" t="s">
        <v>146</v>
      </c>
      <c r="V1205" s="1" t="s">
        <v>147</v>
      </c>
      <c r="W1205" s="1" t="s">
        <v>109</v>
      </c>
      <c r="X1205" s="1" t="s">
        <v>27</v>
      </c>
      <c r="Y1205" s="1" t="s">
        <v>28</v>
      </c>
      <c r="Z1205" s="1" t="s">
        <v>154</v>
      </c>
      <c r="AA1205" s="1">
        <v>250607009</v>
      </c>
      <c r="AB1205" s="1">
        <v>5</v>
      </c>
      <c r="AC1205" s="1">
        <v>29.44</v>
      </c>
      <c r="AD1205" s="1">
        <v>147.2</v>
      </c>
      <c r="AE1205" s="1">
        <v>0.01472</v>
      </c>
      <c r="AF1205" s="1">
        <v>29.44</v>
      </c>
      <c r="AG1205" s="1">
        <v>147.2</v>
      </c>
      <c r="AH1205" s="1">
        <v>0.01472</v>
      </c>
      <c r="AI1205" s="1">
        <v>1026</v>
      </c>
      <c r="AJ1205" s="1" t="s">
        <v>155</v>
      </c>
      <c r="AK1205" s="1" t="s">
        <v>113</v>
      </c>
      <c r="AN1205" s="1">
        <v>30.6</v>
      </c>
      <c r="AO1205" s="1">
        <v>153</v>
      </c>
    </row>
    <row r="1206" s="1" customFormat="1" hidden="1" spans="1:41">
      <c r="A1206" s="1">
        <v>202302</v>
      </c>
      <c r="B1206" s="1" t="s">
        <v>93</v>
      </c>
      <c r="C1206" s="1" t="s">
        <v>94</v>
      </c>
      <c r="D1206" s="1" t="s">
        <v>873</v>
      </c>
      <c r="E1206" s="1" t="s">
        <v>874</v>
      </c>
      <c r="F1206" s="1" t="s">
        <v>97</v>
      </c>
      <c r="G1206" s="1" t="s">
        <v>128</v>
      </c>
      <c r="H1206" s="1" t="s">
        <v>129</v>
      </c>
      <c r="I1206" s="4">
        <v>44967</v>
      </c>
      <c r="J1206" s="1" t="s">
        <v>878</v>
      </c>
      <c r="K1206" s="1" t="s">
        <v>879</v>
      </c>
      <c r="L1206" s="1" t="s">
        <v>1196</v>
      </c>
      <c r="M1206" s="1" t="s">
        <v>137</v>
      </c>
      <c r="N1206" s="1" t="s">
        <v>137</v>
      </c>
      <c r="O1206" s="1" t="s">
        <v>878</v>
      </c>
      <c r="P1206" s="1" t="s">
        <v>50</v>
      </c>
      <c r="Q1206" s="1" t="s">
        <v>105</v>
      </c>
      <c r="R1206" s="1" t="s">
        <v>106</v>
      </c>
      <c r="S1206" s="1" t="s">
        <v>186</v>
      </c>
      <c r="T1206" s="1" t="s">
        <v>187</v>
      </c>
      <c r="U1206" s="1" t="s">
        <v>186</v>
      </c>
      <c r="V1206" s="1" t="s">
        <v>187</v>
      </c>
      <c r="W1206" s="1" t="s">
        <v>109</v>
      </c>
      <c r="X1206" s="1" t="s">
        <v>16</v>
      </c>
      <c r="Y1206" s="1" t="s">
        <v>17</v>
      </c>
      <c r="Z1206" s="1" t="s">
        <v>164</v>
      </c>
      <c r="AA1206" s="1">
        <v>230105</v>
      </c>
      <c r="AB1206" s="1">
        <v>20</v>
      </c>
      <c r="AC1206" s="1">
        <v>7.75</v>
      </c>
      <c r="AD1206" s="1">
        <v>155</v>
      </c>
      <c r="AE1206" s="1">
        <v>0.0155</v>
      </c>
      <c r="AF1206" s="1">
        <v>12.8</v>
      </c>
      <c r="AG1206" s="1">
        <v>256</v>
      </c>
      <c r="AH1206" s="1">
        <v>0.0256</v>
      </c>
      <c r="AI1206" s="1">
        <v>2597</v>
      </c>
      <c r="AJ1206" s="1" t="s">
        <v>165</v>
      </c>
      <c r="AK1206" s="1" t="s">
        <v>113</v>
      </c>
      <c r="AN1206" s="1">
        <v>12.3</v>
      </c>
      <c r="AO1206" s="1">
        <v>246</v>
      </c>
    </row>
    <row r="1207" s="1" customFormat="1" spans="1:41">
      <c r="A1207" s="1">
        <v>202302</v>
      </c>
      <c r="B1207" s="1" t="s">
        <v>93</v>
      </c>
      <c r="C1207" s="1" t="s">
        <v>94</v>
      </c>
      <c r="D1207" s="1" t="s">
        <v>873</v>
      </c>
      <c r="E1207" s="1" t="s">
        <v>874</v>
      </c>
      <c r="F1207" s="1" t="s">
        <v>97</v>
      </c>
      <c r="G1207" s="1" t="s">
        <v>128</v>
      </c>
      <c r="H1207" s="1" t="s">
        <v>129</v>
      </c>
      <c r="I1207" s="4">
        <v>44967</v>
      </c>
      <c r="J1207" s="1" t="s">
        <v>1459</v>
      </c>
      <c r="K1207" s="1" t="s">
        <v>1460</v>
      </c>
      <c r="L1207" s="1" t="s">
        <v>1225</v>
      </c>
      <c r="M1207" s="1" t="s">
        <v>103</v>
      </c>
      <c r="N1207" s="1" t="s">
        <v>121</v>
      </c>
      <c r="P1207" s="1" t="s">
        <v>4</v>
      </c>
      <c r="Q1207" s="1" t="s">
        <v>105</v>
      </c>
      <c r="R1207" s="1" t="s">
        <v>106</v>
      </c>
      <c r="S1207" s="1" t="s">
        <v>107</v>
      </c>
      <c r="T1207" s="1" t="s">
        <v>108</v>
      </c>
      <c r="U1207" s="1" t="s">
        <v>107</v>
      </c>
      <c r="V1207" s="1" t="s">
        <v>108</v>
      </c>
      <c r="W1207" s="1" t="s">
        <v>109</v>
      </c>
      <c r="X1207" s="1" t="s">
        <v>12</v>
      </c>
      <c r="Y1207" s="1" t="s">
        <v>15</v>
      </c>
      <c r="Z1207" s="1" t="s">
        <v>250</v>
      </c>
      <c r="AA1207" s="1">
        <v>221122</v>
      </c>
      <c r="AB1207" s="1">
        <v>5</v>
      </c>
      <c r="AC1207" s="1">
        <v>48.96</v>
      </c>
      <c r="AD1207" s="1">
        <v>244.8</v>
      </c>
      <c r="AE1207" s="1">
        <v>0.02448</v>
      </c>
      <c r="AF1207" s="1">
        <v>48.96</v>
      </c>
      <c r="AG1207" s="1">
        <v>244.8</v>
      </c>
      <c r="AH1207" s="1">
        <v>0.02448</v>
      </c>
      <c r="AI1207" s="1">
        <v>3657</v>
      </c>
      <c r="AJ1207" s="1" t="s">
        <v>251</v>
      </c>
      <c r="AK1207" s="1" t="s">
        <v>113</v>
      </c>
      <c r="AN1207" s="1">
        <v>53</v>
      </c>
      <c r="AO1207" s="1">
        <v>265</v>
      </c>
    </row>
    <row r="1208" s="1" customFormat="1" spans="1:41">
      <c r="A1208" s="1">
        <v>202302</v>
      </c>
      <c r="B1208" s="1" t="s">
        <v>93</v>
      </c>
      <c r="C1208" s="1" t="s">
        <v>94</v>
      </c>
      <c r="D1208" s="1" t="s">
        <v>873</v>
      </c>
      <c r="E1208" s="1" t="s">
        <v>874</v>
      </c>
      <c r="F1208" s="1" t="s">
        <v>97</v>
      </c>
      <c r="G1208" s="1" t="s">
        <v>128</v>
      </c>
      <c r="H1208" s="1" t="s">
        <v>129</v>
      </c>
      <c r="I1208" s="4">
        <v>44967</v>
      </c>
      <c r="J1208" s="1" t="s">
        <v>1459</v>
      </c>
      <c r="K1208" s="1" t="s">
        <v>1460</v>
      </c>
      <c r="L1208" s="1" t="s">
        <v>1225</v>
      </c>
      <c r="M1208" s="1" t="s">
        <v>103</v>
      </c>
      <c r="N1208" s="1" t="s">
        <v>121</v>
      </c>
      <c r="P1208" s="1" t="s">
        <v>4</v>
      </c>
      <c r="Q1208" s="1" t="s">
        <v>105</v>
      </c>
      <c r="R1208" s="1" t="s">
        <v>106</v>
      </c>
      <c r="S1208" s="1" t="s">
        <v>107</v>
      </c>
      <c r="T1208" s="1" t="s">
        <v>108</v>
      </c>
      <c r="U1208" s="1" t="s">
        <v>107</v>
      </c>
      <c r="V1208" s="1" t="s">
        <v>108</v>
      </c>
      <c r="W1208" s="1" t="s">
        <v>109</v>
      </c>
      <c r="X1208" s="1" t="s">
        <v>16</v>
      </c>
      <c r="Y1208" s="1" t="s">
        <v>17</v>
      </c>
      <c r="Z1208" s="1" t="s">
        <v>164</v>
      </c>
      <c r="AA1208" s="1">
        <v>230105</v>
      </c>
      <c r="AB1208" s="1">
        <v>10</v>
      </c>
      <c r="AC1208" s="1">
        <v>7.75</v>
      </c>
      <c r="AD1208" s="1">
        <v>77.5</v>
      </c>
      <c r="AE1208" s="1">
        <v>0.00775</v>
      </c>
      <c r="AF1208" s="1">
        <v>12.8</v>
      </c>
      <c r="AG1208" s="1">
        <v>128</v>
      </c>
      <c r="AH1208" s="1">
        <v>0.0128</v>
      </c>
      <c r="AI1208" s="1">
        <v>2597</v>
      </c>
      <c r="AJ1208" s="1" t="s">
        <v>165</v>
      </c>
      <c r="AK1208" s="1" t="s">
        <v>113</v>
      </c>
      <c r="AN1208" s="1">
        <v>12.3</v>
      </c>
      <c r="AO1208" s="1">
        <v>123</v>
      </c>
    </row>
    <row r="1209" s="1" customFormat="1" spans="1:41">
      <c r="A1209" s="1">
        <v>202302</v>
      </c>
      <c r="B1209" s="1" t="s">
        <v>93</v>
      </c>
      <c r="C1209" s="1" t="s">
        <v>94</v>
      </c>
      <c r="D1209" s="1" t="s">
        <v>873</v>
      </c>
      <c r="E1209" s="1" t="s">
        <v>874</v>
      </c>
      <c r="F1209" s="1" t="s">
        <v>97</v>
      </c>
      <c r="G1209" s="1" t="s">
        <v>128</v>
      </c>
      <c r="H1209" s="1" t="s">
        <v>129</v>
      </c>
      <c r="I1209" s="4">
        <v>44967</v>
      </c>
      <c r="J1209" s="1" t="s">
        <v>1461</v>
      </c>
      <c r="K1209" s="1" t="s">
        <v>1462</v>
      </c>
      <c r="L1209" s="1" t="s">
        <v>1155</v>
      </c>
      <c r="M1209" s="1" t="s">
        <v>103</v>
      </c>
      <c r="N1209" s="1" t="s">
        <v>121</v>
      </c>
      <c r="P1209" s="1" t="s">
        <v>4</v>
      </c>
      <c r="Q1209" s="1" t="s">
        <v>105</v>
      </c>
      <c r="R1209" s="1" t="s">
        <v>106</v>
      </c>
      <c r="S1209" s="1" t="s">
        <v>133</v>
      </c>
      <c r="T1209" s="1" t="s">
        <v>134</v>
      </c>
      <c r="U1209" s="1" t="s">
        <v>133</v>
      </c>
      <c r="V1209" s="1" t="s">
        <v>134</v>
      </c>
      <c r="W1209" s="1" t="s">
        <v>109</v>
      </c>
      <c r="X1209" s="1" t="s">
        <v>16</v>
      </c>
      <c r="Y1209" s="1" t="s">
        <v>17</v>
      </c>
      <c r="Z1209" s="1" t="s">
        <v>164</v>
      </c>
      <c r="AA1209" s="1">
        <v>230105</v>
      </c>
      <c r="AB1209" s="1">
        <v>20</v>
      </c>
      <c r="AC1209" s="1">
        <v>7.75</v>
      </c>
      <c r="AD1209" s="1">
        <v>155</v>
      </c>
      <c r="AE1209" s="1">
        <v>0.0155</v>
      </c>
      <c r="AF1209" s="1">
        <v>12.8</v>
      </c>
      <c r="AG1209" s="1">
        <v>256</v>
      </c>
      <c r="AH1209" s="1">
        <v>0.0256</v>
      </c>
      <c r="AI1209" s="1">
        <v>2597</v>
      </c>
      <c r="AJ1209" s="1" t="s">
        <v>165</v>
      </c>
      <c r="AK1209" s="1" t="s">
        <v>113</v>
      </c>
      <c r="AN1209" s="1">
        <v>12.3</v>
      </c>
      <c r="AO1209" s="1">
        <v>246</v>
      </c>
    </row>
    <row r="1210" s="1" customFormat="1" spans="1:41">
      <c r="A1210" s="1">
        <v>202302</v>
      </c>
      <c r="B1210" s="1" t="s">
        <v>93</v>
      </c>
      <c r="C1210" s="1" t="s">
        <v>94</v>
      </c>
      <c r="D1210" s="1" t="s">
        <v>873</v>
      </c>
      <c r="E1210" s="1" t="s">
        <v>874</v>
      </c>
      <c r="F1210" s="1" t="s">
        <v>97</v>
      </c>
      <c r="G1210" s="1" t="s">
        <v>128</v>
      </c>
      <c r="H1210" s="1" t="s">
        <v>129</v>
      </c>
      <c r="I1210" s="4">
        <v>44967</v>
      </c>
      <c r="J1210" s="1" t="s">
        <v>662</v>
      </c>
      <c r="K1210" s="1" t="s">
        <v>663</v>
      </c>
      <c r="L1210" s="1" t="s">
        <v>1134</v>
      </c>
      <c r="M1210" s="1" t="s">
        <v>137</v>
      </c>
      <c r="N1210" s="1" t="s">
        <v>137</v>
      </c>
      <c r="P1210" s="1" t="s">
        <v>4</v>
      </c>
      <c r="Q1210" s="1" t="s">
        <v>105</v>
      </c>
      <c r="R1210" s="1" t="s">
        <v>106</v>
      </c>
      <c r="S1210" s="1" t="s">
        <v>138</v>
      </c>
      <c r="T1210" s="1" t="s">
        <v>139</v>
      </c>
      <c r="U1210" s="1" t="s">
        <v>138</v>
      </c>
      <c r="V1210" s="1" t="s">
        <v>139</v>
      </c>
      <c r="W1210" s="1" t="s">
        <v>109</v>
      </c>
      <c r="X1210" s="1" t="s">
        <v>12</v>
      </c>
      <c r="Y1210" s="1" t="s">
        <v>13</v>
      </c>
      <c r="Z1210" s="1" t="s">
        <v>124</v>
      </c>
      <c r="AA1210" s="1">
        <v>220906</v>
      </c>
      <c r="AB1210" s="1">
        <v>10</v>
      </c>
      <c r="AC1210" s="1">
        <v>26.08</v>
      </c>
      <c r="AD1210" s="1">
        <v>260.8</v>
      </c>
      <c r="AE1210" s="1">
        <v>0.02608</v>
      </c>
      <c r="AF1210" s="1">
        <v>26.08</v>
      </c>
      <c r="AG1210" s="1">
        <v>260.8</v>
      </c>
      <c r="AH1210" s="1">
        <v>0.02608</v>
      </c>
      <c r="AI1210" s="1">
        <v>1044</v>
      </c>
      <c r="AJ1210" s="1" t="s">
        <v>125</v>
      </c>
      <c r="AK1210" s="1" t="s">
        <v>113</v>
      </c>
      <c r="AN1210" s="1">
        <v>26.5</v>
      </c>
      <c r="AO1210" s="1">
        <v>265</v>
      </c>
    </row>
    <row r="1211" s="1" customFormat="1" spans="1:41">
      <c r="A1211" s="1">
        <v>202302</v>
      </c>
      <c r="B1211" s="1" t="s">
        <v>93</v>
      </c>
      <c r="C1211" s="1" t="s">
        <v>94</v>
      </c>
      <c r="D1211" s="1" t="s">
        <v>873</v>
      </c>
      <c r="E1211" s="1" t="s">
        <v>874</v>
      </c>
      <c r="F1211" s="1" t="s">
        <v>97</v>
      </c>
      <c r="G1211" s="1" t="s">
        <v>128</v>
      </c>
      <c r="H1211" s="1" t="s">
        <v>129</v>
      </c>
      <c r="I1211" s="4">
        <v>44967</v>
      </c>
      <c r="J1211" s="1" t="s">
        <v>1463</v>
      </c>
      <c r="K1211" s="1" t="s">
        <v>1464</v>
      </c>
      <c r="L1211" s="1" t="s">
        <v>1225</v>
      </c>
      <c r="M1211" s="1" t="s">
        <v>103</v>
      </c>
      <c r="N1211" s="1" t="s">
        <v>121</v>
      </c>
      <c r="P1211" s="1" t="s">
        <v>4</v>
      </c>
      <c r="Q1211" s="1" t="s">
        <v>105</v>
      </c>
      <c r="R1211" s="1" t="s">
        <v>106</v>
      </c>
      <c r="S1211" s="1" t="s">
        <v>107</v>
      </c>
      <c r="T1211" s="1" t="s">
        <v>108</v>
      </c>
      <c r="U1211" s="1" t="s">
        <v>107</v>
      </c>
      <c r="V1211" s="1" t="s">
        <v>108</v>
      </c>
      <c r="W1211" s="1" t="s">
        <v>109</v>
      </c>
      <c r="X1211" s="1" t="s">
        <v>16</v>
      </c>
      <c r="Y1211" s="1" t="s">
        <v>17</v>
      </c>
      <c r="Z1211" s="1" t="s">
        <v>164</v>
      </c>
      <c r="AA1211" s="1">
        <v>230105</v>
      </c>
      <c r="AB1211" s="1">
        <v>30</v>
      </c>
      <c r="AC1211" s="1">
        <v>7.75</v>
      </c>
      <c r="AD1211" s="1">
        <v>232.5</v>
      </c>
      <c r="AE1211" s="1">
        <v>0.02325</v>
      </c>
      <c r="AF1211" s="1">
        <v>12.8</v>
      </c>
      <c r="AG1211" s="1">
        <v>384</v>
      </c>
      <c r="AH1211" s="1">
        <v>0.0384</v>
      </c>
      <c r="AI1211" s="1">
        <v>2597</v>
      </c>
      <c r="AJ1211" s="1" t="s">
        <v>165</v>
      </c>
      <c r="AK1211" s="1" t="s">
        <v>113</v>
      </c>
      <c r="AN1211" s="1">
        <v>12.3</v>
      </c>
      <c r="AO1211" s="1">
        <v>369</v>
      </c>
    </row>
    <row r="1212" s="1" customFormat="1" hidden="1" spans="1:41">
      <c r="A1212" s="1">
        <v>202302</v>
      </c>
      <c r="B1212" s="1" t="s">
        <v>93</v>
      </c>
      <c r="C1212" s="1" t="s">
        <v>94</v>
      </c>
      <c r="D1212" s="1" t="s">
        <v>873</v>
      </c>
      <c r="E1212" s="1" t="s">
        <v>874</v>
      </c>
      <c r="F1212" s="1" t="s">
        <v>97</v>
      </c>
      <c r="G1212" s="1" t="s">
        <v>128</v>
      </c>
      <c r="H1212" s="1" t="s">
        <v>129</v>
      </c>
      <c r="I1212" s="4">
        <v>44967</v>
      </c>
      <c r="J1212" s="1" t="s">
        <v>893</v>
      </c>
      <c r="K1212" s="1" t="s">
        <v>894</v>
      </c>
      <c r="L1212" s="1" t="s">
        <v>1212</v>
      </c>
      <c r="M1212" s="1" t="s">
        <v>137</v>
      </c>
      <c r="N1212" s="1" t="s">
        <v>137</v>
      </c>
      <c r="O1212" s="1" t="s">
        <v>893</v>
      </c>
      <c r="P1212" s="1" t="s">
        <v>50</v>
      </c>
      <c r="Q1212" s="1" t="s">
        <v>105</v>
      </c>
      <c r="R1212" s="1" t="s">
        <v>106</v>
      </c>
      <c r="S1212" s="1" t="s">
        <v>174</v>
      </c>
      <c r="T1212" s="1" t="s">
        <v>175</v>
      </c>
      <c r="U1212" s="1" t="s">
        <v>174</v>
      </c>
      <c r="V1212" s="1" t="s">
        <v>175</v>
      </c>
      <c r="W1212" s="1" t="s">
        <v>109</v>
      </c>
      <c r="X1212" s="1" t="s">
        <v>16</v>
      </c>
      <c r="Y1212" s="1" t="s">
        <v>17</v>
      </c>
      <c r="Z1212" s="1" t="s">
        <v>164</v>
      </c>
      <c r="AA1212" s="1">
        <v>230105</v>
      </c>
      <c r="AB1212" s="1">
        <v>20</v>
      </c>
      <c r="AC1212" s="1">
        <v>7.75</v>
      </c>
      <c r="AD1212" s="1">
        <v>155</v>
      </c>
      <c r="AE1212" s="1">
        <v>0.0155</v>
      </c>
      <c r="AF1212" s="1">
        <v>12.8</v>
      </c>
      <c r="AG1212" s="1">
        <v>256</v>
      </c>
      <c r="AH1212" s="1">
        <v>0.0256</v>
      </c>
      <c r="AI1212" s="1">
        <v>2597</v>
      </c>
      <c r="AJ1212" s="1" t="s">
        <v>165</v>
      </c>
      <c r="AK1212" s="1" t="s">
        <v>113</v>
      </c>
      <c r="AN1212" s="1">
        <v>12.3</v>
      </c>
      <c r="AO1212" s="1">
        <v>246</v>
      </c>
    </row>
    <row r="1213" s="1" customFormat="1" spans="1:41">
      <c r="A1213" s="1">
        <v>202302</v>
      </c>
      <c r="B1213" s="1" t="s">
        <v>93</v>
      </c>
      <c r="C1213" s="1" t="s">
        <v>94</v>
      </c>
      <c r="D1213" s="1" t="s">
        <v>873</v>
      </c>
      <c r="E1213" s="1" t="s">
        <v>874</v>
      </c>
      <c r="F1213" s="1" t="s">
        <v>97</v>
      </c>
      <c r="G1213" s="1" t="s">
        <v>128</v>
      </c>
      <c r="H1213" s="1" t="s">
        <v>129</v>
      </c>
      <c r="I1213" s="4">
        <v>44970</v>
      </c>
      <c r="J1213" s="1" t="s">
        <v>1465</v>
      </c>
      <c r="K1213" s="1" t="s">
        <v>1466</v>
      </c>
      <c r="L1213" s="1" t="s">
        <v>1212</v>
      </c>
      <c r="M1213" s="1" t="s">
        <v>137</v>
      </c>
      <c r="N1213" s="1" t="s">
        <v>137</v>
      </c>
      <c r="P1213" s="1" t="s">
        <v>4</v>
      </c>
      <c r="Q1213" s="1" t="s">
        <v>105</v>
      </c>
      <c r="R1213" s="1" t="s">
        <v>106</v>
      </c>
      <c r="S1213" s="1" t="s">
        <v>174</v>
      </c>
      <c r="T1213" s="1" t="s">
        <v>175</v>
      </c>
      <c r="U1213" s="1" t="s">
        <v>174</v>
      </c>
      <c r="V1213" s="1" t="s">
        <v>175</v>
      </c>
      <c r="W1213" s="1" t="s">
        <v>109</v>
      </c>
      <c r="X1213" s="1" t="s">
        <v>16</v>
      </c>
      <c r="Y1213" s="1" t="s">
        <v>17</v>
      </c>
      <c r="Z1213" s="1" t="s">
        <v>164</v>
      </c>
      <c r="AA1213" s="1">
        <v>230105</v>
      </c>
      <c r="AB1213" s="1">
        <v>10</v>
      </c>
      <c r="AC1213" s="1">
        <v>7.75</v>
      </c>
      <c r="AD1213" s="1">
        <v>77.5</v>
      </c>
      <c r="AE1213" s="1">
        <v>0.00775</v>
      </c>
      <c r="AF1213" s="1">
        <v>12.8</v>
      </c>
      <c r="AG1213" s="1">
        <v>128</v>
      </c>
      <c r="AH1213" s="1">
        <v>0.0128</v>
      </c>
      <c r="AI1213" s="1">
        <v>2597</v>
      </c>
      <c r="AJ1213" s="1" t="s">
        <v>165</v>
      </c>
      <c r="AK1213" s="1" t="s">
        <v>113</v>
      </c>
      <c r="AN1213" s="1">
        <v>12.3</v>
      </c>
      <c r="AO1213" s="1">
        <v>123</v>
      </c>
    </row>
    <row r="1214" s="1" customFormat="1" spans="1:41">
      <c r="A1214" s="1">
        <v>202302</v>
      </c>
      <c r="B1214" s="1" t="s">
        <v>93</v>
      </c>
      <c r="C1214" s="1" t="s">
        <v>94</v>
      </c>
      <c r="D1214" s="1" t="s">
        <v>873</v>
      </c>
      <c r="E1214" s="1" t="s">
        <v>874</v>
      </c>
      <c r="F1214" s="1" t="s">
        <v>97</v>
      </c>
      <c r="G1214" s="1" t="s">
        <v>128</v>
      </c>
      <c r="H1214" s="1" t="s">
        <v>129</v>
      </c>
      <c r="I1214" s="4">
        <v>44970</v>
      </c>
      <c r="J1214" s="1" t="s">
        <v>1008</v>
      </c>
      <c r="K1214" s="1" t="s">
        <v>1009</v>
      </c>
      <c r="L1214" s="1" t="s">
        <v>1155</v>
      </c>
      <c r="M1214" s="1" t="s">
        <v>103</v>
      </c>
      <c r="N1214" s="1" t="s">
        <v>121</v>
      </c>
      <c r="P1214" s="1" t="s">
        <v>4</v>
      </c>
      <c r="Q1214" s="1" t="s">
        <v>105</v>
      </c>
      <c r="R1214" s="1" t="s">
        <v>106</v>
      </c>
      <c r="S1214" s="1" t="s">
        <v>133</v>
      </c>
      <c r="T1214" s="1" t="s">
        <v>134</v>
      </c>
      <c r="U1214" s="1" t="s">
        <v>133</v>
      </c>
      <c r="V1214" s="1" t="s">
        <v>134</v>
      </c>
      <c r="W1214" s="1" t="s">
        <v>109</v>
      </c>
      <c r="X1214" s="1" t="s">
        <v>16</v>
      </c>
      <c r="Y1214" s="1" t="s">
        <v>17</v>
      </c>
      <c r="Z1214" s="1" t="s">
        <v>164</v>
      </c>
      <c r="AA1214" s="1">
        <v>230105</v>
      </c>
      <c r="AB1214" s="1">
        <v>20</v>
      </c>
      <c r="AC1214" s="1">
        <v>7.75</v>
      </c>
      <c r="AD1214" s="1">
        <v>155</v>
      </c>
      <c r="AE1214" s="1">
        <v>0.0155</v>
      </c>
      <c r="AF1214" s="1">
        <v>12.8</v>
      </c>
      <c r="AG1214" s="1">
        <v>256</v>
      </c>
      <c r="AH1214" s="1">
        <v>0.0256</v>
      </c>
      <c r="AI1214" s="1">
        <v>2597</v>
      </c>
      <c r="AJ1214" s="1" t="s">
        <v>165</v>
      </c>
      <c r="AK1214" s="1" t="s">
        <v>113</v>
      </c>
      <c r="AN1214" s="1">
        <v>12.3</v>
      </c>
      <c r="AO1214" s="1">
        <v>246</v>
      </c>
    </row>
    <row r="1215" s="1" customFormat="1" spans="1:41">
      <c r="A1215" s="1">
        <v>202302</v>
      </c>
      <c r="B1215" s="1" t="s">
        <v>93</v>
      </c>
      <c r="C1215" s="1" t="s">
        <v>94</v>
      </c>
      <c r="D1215" s="1" t="s">
        <v>873</v>
      </c>
      <c r="E1215" s="1" t="s">
        <v>874</v>
      </c>
      <c r="F1215" s="1" t="s">
        <v>97</v>
      </c>
      <c r="G1215" s="1" t="s">
        <v>128</v>
      </c>
      <c r="H1215" s="1" t="s">
        <v>129</v>
      </c>
      <c r="I1215" s="4">
        <v>44970</v>
      </c>
      <c r="J1215" s="1" t="s">
        <v>884</v>
      </c>
      <c r="K1215" s="1" t="s">
        <v>885</v>
      </c>
      <c r="L1215" s="1" t="s">
        <v>1130</v>
      </c>
      <c r="M1215" s="1" t="s">
        <v>103</v>
      </c>
      <c r="N1215" s="1" t="s">
        <v>104</v>
      </c>
      <c r="P1215" s="1" t="s">
        <v>4</v>
      </c>
      <c r="Q1215" s="1" t="s">
        <v>105</v>
      </c>
      <c r="R1215" s="1" t="s">
        <v>106</v>
      </c>
      <c r="S1215" s="1" t="s">
        <v>168</v>
      </c>
      <c r="T1215" s="1" t="s">
        <v>169</v>
      </c>
      <c r="U1215" s="1" t="s">
        <v>168</v>
      </c>
      <c r="V1215" s="1" t="s">
        <v>169</v>
      </c>
      <c r="W1215" s="1" t="s">
        <v>109</v>
      </c>
      <c r="X1215" s="1" t="s">
        <v>30</v>
      </c>
      <c r="Y1215" s="1" t="s">
        <v>31</v>
      </c>
      <c r="Z1215" s="1" t="s">
        <v>286</v>
      </c>
      <c r="AA1215" s="1">
        <v>202208263</v>
      </c>
      <c r="AB1215" s="1">
        <v>40</v>
      </c>
      <c r="AC1215" s="1">
        <v>48.75</v>
      </c>
      <c r="AD1215" s="1">
        <v>1950</v>
      </c>
      <c r="AE1215" s="1">
        <v>0.195</v>
      </c>
      <c r="AF1215" s="1">
        <v>48.75</v>
      </c>
      <c r="AG1215" s="1">
        <v>1950</v>
      </c>
      <c r="AH1215" s="1">
        <v>0.195</v>
      </c>
      <c r="AI1215" s="1">
        <v>3759</v>
      </c>
      <c r="AJ1215" s="1" t="s">
        <v>287</v>
      </c>
      <c r="AK1215" s="1" t="s">
        <v>113</v>
      </c>
      <c r="AN1215" s="1">
        <v>84.8</v>
      </c>
      <c r="AO1215" s="1">
        <v>3392</v>
      </c>
    </row>
    <row r="1216" s="1" customFormat="1" spans="1:41">
      <c r="A1216" s="1">
        <v>202302</v>
      </c>
      <c r="B1216" s="1" t="s">
        <v>93</v>
      </c>
      <c r="C1216" s="1" t="s">
        <v>94</v>
      </c>
      <c r="D1216" s="1" t="s">
        <v>873</v>
      </c>
      <c r="E1216" s="1" t="s">
        <v>874</v>
      </c>
      <c r="F1216" s="1" t="s">
        <v>97</v>
      </c>
      <c r="G1216" s="1" t="s">
        <v>128</v>
      </c>
      <c r="H1216" s="1" t="s">
        <v>129</v>
      </c>
      <c r="I1216" s="4">
        <v>44970</v>
      </c>
      <c r="J1216" s="1" t="s">
        <v>605</v>
      </c>
      <c r="K1216" s="1" t="s">
        <v>606</v>
      </c>
      <c r="L1216" s="1" t="s">
        <v>1134</v>
      </c>
      <c r="M1216" s="1" t="s">
        <v>137</v>
      </c>
      <c r="N1216" s="1" t="s">
        <v>137</v>
      </c>
      <c r="P1216" s="1" t="s">
        <v>4</v>
      </c>
      <c r="Q1216" s="1" t="s">
        <v>105</v>
      </c>
      <c r="R1216" s="1" t="s">
        <v>106</v>
      </c>
      <c r="S1216" s="1" t="s">
        <v>186</v>
      </c>
      <c r="T1216" s="1" t="s">
        <v>187</v>
      </c>
      <c r="U1216" s="1" t="s">
        <v>186</v>
      </c>
      <c r="V1216" s="1" t="s">
        <v>187</v>
      </c>
      <c r="W1216" s="1" t="s">
        <v>109</v>
      </c>
      <c r="X1216" s="1" t="s">
        <v>12</v>
      </c>
      <c r="Y1216" s="1" t="s">
        <v>15</v>
      </c>
      <c r="Z1216" s="1" t="s">
        <v>250</v>
      </c>
      <c r="AA1216" s="1">
        <v>221122</v>
      </c>
      <c r="AB1216" s="1">
        <v>5</v>
      </c>
      <c r="AC1216" s="1">
        <v>48.96</v>
      </c>
      <c r="AD1216" s="1">
        <v>244.8</v>
      </c>
      <c r="AE1216" s="1">
        <v>0.02448</v>
      </c>
      <c r="AF1216" s="1">
        <v>48.96</v>
      </c>
      <c r="AG1216" s="1">
        <v>244.8</v>
      </c>
      <c r="AH1216" s="1">
        <v>0.02448</v>
      </c>
      <c r="AI1216" s="1">
        <v>3657</v>
      </c>
      <c r="AJ1216" s="1" t="s">
        <v>251</v>
      </c>
      <c r="AK1216" s="1" t="s">
        <v>113</v>
      </c>
      <c r="AN1216" s="1">
        <v>53</v>
      </c>
      <c r="AO1216" s="1">
        <v>265</v>
      </c>
    </row>
    <row r="1217" s="1" customFormat="1" hidden="1" spans="1:41">
      <c r="A1217" s="1">
        <v>202302</v>
      </c>
      <c r="B1217" s="1" t="s">
        <v>93</v>
      </c>
      <c r="C1217" s="1" t="s">
        <v>94</v>
      </c>
      <c r="D1217" s="1" t="s">
        <v>873</v>
      </c>
      <c r="E1217" s="1" t="s">
        <v>874</v>
      </c>
      <c r="F1217" s="1" t="s">
        <v>97</v>
      </c>
      <c r="G1217" s="1" t="s">
        <v>128</v>
      </c>
      <c r="H1217" s="1" t="s">
        <v>129</v>
      </c>
      <c r="I1217" s="4">
        <v>44970</v>
      </c>
      <c r="J1217" s="1" t="s">
        <v>945</v>
      </c>
      <c r="K1217" s="1" t="s">
        <v>946</v>
      </c>
      <c r="L1217" s="1" t="s">
        <v>1212</v>
      </c>
      <c r="M1217" s="1" t="s">
        <v>228</v>
      </c>
      <c r="N1217" s="1" t="s">
        <v>228</v>
      </c>
      <c r="O1217" s="1" t="s">
        <v>945</v>
      </c>
      <c r="P1217" s="1" t="s">
        <v>50</v>
      </c>
      <c r="Q1217" s="1" t="s">
        <v>105</v>
      </c>
      <c r="R1217" s="1" t="s">
        <v>106</v>
      </c>
      <c r="S1217" s="1" t="s">
        <v>174</v>
      </c>
      <c r="T1217" s="1" t="s">
        <v>175</v>
      </c>
      <c r="U1217" s="1" t="s">
        <v>174</v>
      </c>
      <c r="V1217" s="1" t="s">
        <v>175</v>
      </c>
      <c r="W1217" s="1" t="s">
        <v>109</v>
      </c>
      <c r="X1217" s="1" t="s">
        <v>24</v>
      </c>
      <c r="Y1217" s="1" t="s">
        <v>25</v>
      </c>
      <c r="Z1217" s="1" t="s">
        <v>160</v>
      </c>
      <c r="AA1217" s="1">
        <v>220932</v>
      </c>
      <c r="AB1217" s="1">
        <v>20</v>
      </c>
      <c r="AC1217" s="1">
        <v>33.29</v>
      </c>
      <c r="AD1217" s="1">
        <v>665.8</v>
      </c>
      <c r="AE1217" s="1">
        <v>0.06658</v>
      </c>
      <c r="AF1217" s="1">
        <v>33.29</v>
      </c>
      <c r="AG1217" s="1">
        <v>665.8</v>
      </c>
      <c r="AH1217" s="1">
        <v>0.06658</v>
      </c>
      <c r="AI1217" s="1">
        <v>1048</v>
      </c>
      <c r="AJ1217" s="1" t="s">
        <v>161</v>
      </c>
      <c r="AK1217" s="1" t="s">
        <v>113</v>
      </c>
      <c r="AN1217" s="1">
        <v>33.8</v>
      </c>
      <c r="AO1217" s="1">
        <v>676</v>
      </c>
    </row>
    <row r="1218" s="1" customFormat="1" spans="1:41">
      <c r="A1218" s="1">
        <v>202302</v>
      </c>
      <c r="B1218" s="1" t="s">
        <v>93</v>
      </c>
      <c r="C1218" s="1" t="s">
        <v>94</v>
      </c>
      <c r="D1218" s="1" t="s">
        <v>873</v>
      </c>
      <c r="E1218" s="1" t="s">
        <v>874</v>
      </c>
      <c r="F1218" s="1" t="s">
        <v>97</v>
      </c>
      <c r="G1218" s="1" t="s">
        <v>128</v>
      </c>
      <c r="H1218" s="1" t="s">
        <v>129</v>
      </c>
      <c r="I1218" s="4">
        <v>44970</v>
      </c>
      <c r="J1218" s="1" t="s">
        <v>899</v>
      </c>
      <c r="K1218" s="1" t="s">
        <v>900</v>
      </c>
      <c r="L1218" s="1" t="s">
        <v>1212</v>
      </c>
      <c r="M1218" s="1" t="s">
        <v>103</v>
      </c>
      <c r="N1218" s="1" t="s">
        <v>121</v>
      </c>
      <c r="P1218" s="1" t="s">
        <v>4</v>
      </c>
      <c r="Q1218" s="1" t="s">
        <v>105</v>
      </c>
      <c r="R1218" s="1" t="s">
        <v>106</v>
      </c>
      <c r="S1218" s="1" t="s">
        <v>174</v>
      </c>
      <c r="T1218" s="1" t="s">
        <v>175</v>
      </c>
      <c r="U1218" s="1" t="s">
        <v>174</v>
      </c>
      <c r="V1218" s="1" t="s">
        <v>175</v>
      </c>
      <c r="W1218" s="1" t="s">
        <v>109</v>
      </c>
      <c r="X1218" s="1" t="s">
        <v>16</v>
      </c>
      <c r="Y1218" s="1" t="s">
        <v>17</v>
      </c>
      <c r="Z1218" s="1" t="s">
        <v>164</v>
      </c>
      <c r="AA1218" s="1">
        <v>230105</v>
      </c>
      <c r="AB1218" s="1">
        <v>10</v>
      </c>
      <c r="AC1218" s="1">
        <v>7.75</v>
      </c>
      <c r="AD1218" s="1">
        <v>77.5</v>
      </c>
      <c r="AE1218" s="1">
        <v>0.00775</v>
      </c>
      <c r="AF1218" s="1">
        <v>12.8</v>
      </c>
      <c r="AG1218" s="1">
        <v>128</v>
      </c>
      <c r="AH1218" s="1">
        <v>0.0128</v>
      </c>
      <c r="AI1218" s="1">
        <v>2597</v>
      </c>
      <c r="AJ1218" s="1" t="s">
        <v>165</v>
      </c>
      <c r="AK1218" s="1" t="s">
        <v>113</v>
      </c>
      <c r="AN1218" s="1">
        <v>12.3</v>
      </c>
      <c r="AO1218" s="1">
        <v>123</v>
      </c>
    </row>
    <row r="1219" s="1" customFormat="1" spans="1:41">
      <c r="A1219" s="1">
        <v>202302</v>
      </c>
      <c r="B1219" s="1" t="s">
        <v>93</v>
      </c>
      <c r="C1219" s="1" t="s">
        <v>94</v>
      </c>
      <c r="D1219" s="1" t="s">
        <v>873</v>
      </c>
      <c r="E1219" s="1" t="s">
        <v>874</v>
      </c>
      <c r="F1219" s="1" t="s">
        <v>97</v>
      </c>
      <c r="G1219" s="1" t="s">
        <v>128</v>
      </c>
      <c r="H1219" s="1" t="s">
        <v>129</v>
      </c>
      <c r="I1219" s="4">
        <v>44971</v>
      </c>
      <c r="J1219" s="1" t="s">
        <v>1467</v>
      </c>
      <c r="K1219" s="1" t="s">
        <v>1468</v>
      </c>
      <c r="L1219" s="1" t="s">
        <v>1212</v>
      </c>
      <c r="M1219" s="1" t="s">
        <v>137</v>
      </c>
      <c r="N1219" s="1" t="s">
        <v>137</v>
      </c>
      <c r="P1219" s="1" t="s">
        <v>4</v>
      </c>
      <c r="Q1219" s="1" t="s">
        <v>105</v>
      </c>
      <c r="R1219" s="1" t="s">
        <v>106</v>
      </c>
      <c r="S1219" s="1" t="s">
        <v>174</v>
      </c>
      <c r="T1219" s="1" t="s">
        <v>175</v>
      </c>
      <c r="U1219" s="1" t="s">
        <v>174</v>
      </c>
      <c r="V1219" s="1" t="s">
        <v>175</v>
      </c>
      <c r="W1219" s="1" t="s">
        <v>109</v>
      </c>
      <c r="X1219" s="1" t="s">
        <v>12</v>
      </c>
      <c r="Y1219" s="1" t="s">
        <v>13</v>
      </c>
      <c r="Z1219" s="1" t="s">
        <v>124</v>
      </c>
      <c r="AA1219" s="1">
        <v>220906</v>
      </c>
      <c r="AB1219" s="1">
        <v>2</v>
      </c>
      <c r="AC1219" s="1">
        <v>26.08</v>
      </c>
      <c r="AD1219" s="1">
        <v>52.16</v>
      </c>
      <c r="AE1219" s="1">
        <v>0.005216</v>
      </c>
      <c r="AF1219" s="1">
        <v>26.08</v>
      </c>
      <c r="AG1219" s="1">
        <v>52.16</v>
      </c>
      <c r="AH1219" s="1">
        <v>0.005216</v>
      </c>
      <c r="AI1219" s="1">
        <v>1044</v>
      </c>
      <c r="AJ1219" s="1" t="s">
        <v>125</v>
      </c>
      <c r="AK1219" s="1" t="s">
        <v>113</v>
      </c>
      <c r="AN1219" s="1">
        <v>26.5</v>
      </c>
      <c r="AO1219" s="1">
        <v>53</v>
      </c>
    </row>
    <row r="1220" s="1" customFormat="1" hidden="1" spans="1:41">
      <c r="A1220" s="1">
        <v>202302</v>
      </c>
      <c r="B1220" s="1" t="s">
        <v>93</v>
      </c>
      <c r="C1220" s="1" t="s">
        <v>94</v>
      </c>
      <c r="D1220" s="1" t="s">
        <v>873</v>
      </c>
      <c r="E1220" s="1" t="s">
        <v>874</v>
      </c>
      <c r="F1220" s="1" t="s">
        <v>97</v>
      </c>
      <c r="G1220" s="1" t="s">
        <v>128</v>
      </c>
      <c r="H1220" s="1" t="s">
        <v>129</v>
      </c>
      <c r="I1220" s="4">
        <v>44971</v>
      </c>
      <c r="J1220" s="1" t="s">
        <v>907</v>
      </c>
      <c r="K1220" s="1" t="s">
        <v>908</v>
      </c>
      <c r="L1220" s="1" t="s">
        <v>1134</v>
      </c>
      <c r="M1220" s="1" t="s">
        <v>103</v>
      </c>
      <c r="N1220" s="1" t="s">
        <v>121</v>
      </c>
      <c r="O1220" s="1" t="s">
        <v>907</v>
      </c>
      <c r="P1220" s="1" t="s">
        <v>50</v>
      </c>
      <c r="Q1220" s="1" t="s">
        <v>105</v>
      </c>
      <c r="R1220" s="1" t="s">
        <v>106</v>
      </c>
      <c r="S1220" s="1" t="s">
        <v>138</v>
      </c>
      <c r="T1220" s="1" t="s">
        <v>139</v>
      </c>
      <c r="U1220" s="1" t="s">
        <v>138</v>
      </c>
      <c r="V1220" s="1" t="s">
        <v>139</v>
      </c>
      <c r="W1220" s="1" t="s">
        <v>109</v>
      </c>
      <c r="X1220" s="1" t="s">
        <v>12</v>
      </c>
      <c r="Y1220" s="1" t="s">
        <v>15</v>
      </c>
      <c r="Z1220" s="1" t="s">
        <v>250</v>
      </c>
      <c r="AA1220" s="1">
        <v>221122</v>
      </c>
      <c r="AB1220" s="1">
        <v>10</v>
      </c>
      <c r="AC1220" s="1">
        <v>48.96</v>
      </c>
      <c r="AD1220" s="1">
        <v>489.6</v>
      </c>
      <c r="AE1220" s="1">
        <v>0.04896</v>
      </c>
      <c r="AF1220" s="1">
        <v>48.96</v>
      </c>
      <c r="AG1220" s="1">
        <v>489.6</v>
      </c>
      <c r="AH1220" s="1">
        <v>0.04896</v>
      </c>
      <c r="AI1220" s="1">
        <v>3657</v>
      </c>
      <c r="AJ1220" s="1" t="s">
        <v>251</v>
      </c>
      <c r="AK1220" s="1" t="s">
        <v>113</v>
      </c>
      <c r="AN1220" s="1">
        <v>53</v>
      </c>
      <c r="AO1220" s="1">
        <v>530</v>
      </c>
    </row>
    <row r="1221" s="1" customFormat="1" hidden="1" spans="1:41">
      <c r="A1221" s="1">
        <v>202302</v>
      </c>
      <c r="B1221" s="1" t="s">
        <v>93</v>
      </c>
      <c r="C1221" s="1" t="s">
        <v>94</v>
      </c>
      <c r="D1221" s="1" t="s">
        <v>873</v>
      </c>
      <c r="E1221" s="1" t="s">
        <v>874</v>
      </c>
      <c r="F1221" s="1" t="s">
        <v>97</v>
      </c>
      <c r="G1221" s="1" t="s">
        <v>128</v>
      </c>
      <c r="H1221" s="1" t="s">
        <v>129</v>
      </c>
      <c r="I1221" s="4">
        <v>44971</v>
      </c>
      <c r="J1221" s="1" t="s">
        <v>641</v>
      </c>
      <c r="K1221" s="1" t="s">
        <v>642</v>
      </c>
      <c r="L1221" s="1" t="s">
        <v>1134</v>
      </c>
      <c r="M1221" s="1" t="s">
        <v>103</v>
      </c>
      <c r="N1221" s="1" t="s">
        <v>121</v>
      </c>
      <c r="O1221" s="1" t="s">
        <v>641</v>
      </c>
      <c r="P1221" s="1" t="s">
        <v>50</v>
      </c>
      <c r="Q1221" s="1" t="s">
        <v>105</v>
      </c>
      <c r="R1221" s="1" t="s">
        <v>106</v>
      </c>
      <c r="S1221" s="1" t="s">
        <v>138</v>
      </c>
      <c r="T1221" s="1" t="s">
        <v>139</v>
      </c>
      <c r="U1221" s="1" t="s">
        <v>138</v>
      </c>
      <c r="V1221" s="1" t="s">
        <v>139</v>
      </c>
      <c r="W1221" s="1" t="s">
        <v>109</v>
      </c>
      <c r="X1221" s="1" t="s">
        <v>12</v>
      </c>
      <c r="Y1221" s="1" t="s">
        <v>13</v>
      </c>
      <c r="Z1221" s="1" t="s">
        <v>124</v>
      </c>
      <c r="AA1221" s="1">
        <v>220906</v>
      </c>
      <c r="AB1221" s="1">
        <v>20</v>
      </c>
      <c r="AC1221" s="1">
        <v>26.08</v>
      </c>
      <c r="AD1221" s="1">
        <v>521.6</v>
      </c>
      <c r="AE1221" s="1">
        <v>0.05216</v>
      </c>
      <c r="AF1221" s="1">
        <v>26.08</v>
      </c>
      <c r="AG1221" s="1">
        <v>521.6</v>
      </c>
      <c r="AH1221" s="1">
        <v>0.05216</v>
      </c>
      <c r="AI1221" s="1">
        <v>1044</v>
      </c>
      <c r="AJ1221" s="1" t="s">
        <v>125</v>
      </c>
      <c r="AK1221" s="1" t="s">
        <v>113</v>
      </c>
      <c r="AN1221" s="1">
        <v>26.5</v>
      </c>
      <c r="AO1221" s="1">
        <v>530</v>
      </c>
    </row>
    <row r="1222" s="1" customFormat="1" spans="1:41">
      <c r="A1222" s="1">
        <v>202302</v>
      </c>
      <c r="B1222" s="1" t="s">
        <v>93</v>
      </c>
      <c r="C1222" s="1" t="s">
        <v>94</v>
      </c>
      <c r="D1222" s="1" t="s">
        <v>873</v>
      </c>
      <c r="E1222" s="1" t="s">
        <v>874</v>
      </c>
      <c r="F1222" s="1" t="s">
        <v>97</v>
      </c>
      <c r="G1222" s="1" t="s">
        <v>128</v>
      </c>
      <c r="H1222" s="1" t="s">
        <v>129</v>
      </c>
      <c r="I1222" s="4">
        <v>44971</v>
      </c>
      <c r="J1222" s="1" t="s">
        <v>1469</v>
      </c>
      <c r="K1222" s="1" t="s">
        <v>1470</v>
      </c>
      <c r="L1222" s="1" t="s">
        <v>1131</v>
      </c>
      <c r="M1222" s="1" t="s">
        <v>103</v>
      </c>
      <c r="N1222" s="1" t="s">
        <v>121</v>
      </c>
      <c r="P1222" s="1" t="s">
        <v>4</v>
      </c>
      <c r="Q1222" s="1" t="s">
        <v>105</v>
      </c>
      <c r="R1222" s="1" t="s">
        <v>106</v>
      </c>
      <c r="S1222" s="1" t="s">
        <v>152</v>
      </c>
      <c r="T1222" s="1" t="s">
        <v>153</v>
      </c>
      <c r="U1222" s="1" t="s">
        <v>152</v>
      </c>
      <c r="V1222" s="1" t="s">
        <v>153</v>
      </c>
      <c r="W1222" s="1" t="s">
        <v>109</v>
      </c>
      <c r="X1222" s="1" t="s">
        <v>12</v>
      </c>
      <c r="Y1222" s="1" t="s">
        <v>13</v>
      </c>
      <c r="Z1222" s="1" t="s">
        <v>124</v>
      </c>
      <c r="AA1222" s="1">
        <v>220906</v>
      </c>
      <c r="AB1222" s="1">
        <v>10</v>
      </c>
      <c r="AC1222" s="1">
        <v>26.08</v>
      </c>
      <c r="AD1222" s="1">
        <v>260.8</v>
      </c>
      <c r="AE1222" s="1">
        <v>0.02608</v>
      </c>
      <c r="AF1222" s="1">
        <v>26.08</v>
      </c>
      <c r="AG1222" s="1">
        <v>260.8</v>
      </c>
      <c r="AH1222" s="1">
        <v>0.02608</v>
      </c>
      <c r="AI1222" s="1">
        <v>1044</v>
      </c>
      <c r="AJ1222" s="1" t="s">
        <v>125</v>
      </c>
      <c r="AK1222" s="1" t="s">
        <v>113</v>
      </c>
      <c r="AN1222" s="1">
        <v>26.5</v>
      </c>
      <c r="AO1222" s="1">
        <v>265</v>
      </c>
    </row>
    <row r="1223" s="1" customFormat="1" spans="1:41">
      <c r="A1223" s="1">
        <v>202302</v>
      </c>
      <c r="B1223" s="1" t="s">
        <v>93</v>
      </c>
      <c r="C1223" s="1" t="s">
        <v>94</v>
      </c>
      <c r="D1223" s="1" t="s">
        <v>873</v>
      </c>
      <c r="E1223" s="1" t="s">
        <v>874</v>
      </c>
      <c r="F1223" s="1" t="s">
        <v>97</v>
      </c>
      <c r="G1223" s="1" t="s">
        <v>128</v>
      </c>
      <c r="H1223" s="1" t="s">
        <v>129</v>
      </c>
      <c r="I1223" s="4">
        <v>44971</v>
      </c>
      <c r="J1223" s="1" t="s">
        <v>1469</v>
      </c>
      <c r="K1223" s="1" t="s">
        <v>1470</v>
      </c>
      <c r="L1223" s="1" t="s">
        <v>1131</v>
      </c>
      <c r="M1223" s="1" t="s">
        <v>103</v>
      </c>
      <c r="N1223" s="1" t="s">
        <v>121</v>
      </c>
      <c r="P1223" s="1" t="s">
        <v>4</v>
      </c>
      <c r="Q1223" s="1" t="s">
        <v>105</v>
      </c>
      <c r="R1223" s="1" t="s">
        <v>106</v>
      </c>
      <c r="S1223" s="1" t="s">
        <v>152</v>
      </c>
      <c r="T1223" s="1" t="s">
        <v>153</v>
      </c>
      <c r="U1223" s="1" t="s">
        <v>152</v>
      </c>
      <c r="V1223" s="1" t="s">
        <v>153</v>
      </c>
      <c r="W1223" s="1" t="s">
        <v>109</v>
      </c>
      <c r="X1223" s="1" t="s">
        <v>12</v>
      </c>
      <c r="Y1223" s="1" t="s">
        <v>15</v>
      </c>
      <c r="Z1223" s="1" t="s">
        <v>250</v>
      </c>
      <c r="AA1223" s="1">
        <v>221122</v>
      </c>
      <c r="AB1223" s="1">
        <v>5</v>
      </c>
      <c r="AC1223" s="1">
        <v>48.96</v>
      </c>
      <c r="AD1223" s="1">
        <v>244.8</v>
      </c>
      <c r="AE1223" s="1">
        <v>0.02448</v>
      </c>
      <c r="AF1223" s="1">
        <v>48.96</v>
      </c>
      <c r="AG1223" s="1">
        <v>244.8</v>
      </c>
      <c r="AH1223" s="1">
        <v>0.02448</v>
      </c>
      <c r="AI1223" s="1">
        <v>3657</v>
      </c>
      <c r="AJ1223" s="1" t="s">
        <v>251</v>
      </c>
      <c r="AK1223" s="1" t="s">
        <v>113</v>
      </c>
      <c r="AN1223" s="1">
        <v>53</v>
      </c>
      <c r="AO1223" s="1">
        <v>265</v>
      </c>
    </row>
    <row r="1224" s="1" customFormat="1" hidden="1" spans="1:41">
      <c r="A1224" s="1">
        <v>202302</v>
      </c>
      <c r="B1224" s="1" t="s">
        <v>93</v>
      </c>
      <c r="C1224" s="1" t="s">
        <v>94</v>
      </c>
      <c r="D1224" s="1" t="s">
        <v>873</v>
      </c>
      <c r="E1224" s="1" t="s">
        <v>874</v>
      </c>
      <c r="F1224" s="1" t="s">
        <v>97</v>
      </c>
      <c r="G1224" s="1" t="s">
        <v>128</v>
      </c>
      <c r="H1224" s="1" t="s">
        <v>129</v>
      </c>
      <c r="I1224" s="4">
        <v>44972</v>
      </c>
      <c r="J1224" s="1" t="s">
        <v>907</v>
      </c>
      <c r="K1224" s="1" t="s">
        <v>908</v>
      </c>
      <c r="L1224" s="1" t="s">
        <v>1134</v>
      </c>
      <c r="M1224" s="1" t="s">
        <v>103</v>
      </c>
      <c r="N1224" s="1" t="s">
        <v>121</v>
      </c>
      <c r="O1224" s="1" t="s">
        <v>907</v>
      </c>
      <c r="P1224" s="1" t="s">
        <v>50</v>
      </c>
      <c r="Q1224" s="1" t="s">
        <v>105</v>
      </c>
      <c r="R1224" s="1" t="s">
        <v>106</v>
      </c>
      <c r="S1224" s="1" t="s">
        <v>138</v>
      </c>
      <c r="T1224" s="1" t="s">
        <v>139</v>
      </c>
      <c r="U1224" s="1" t="s">
        <v>138</v>
      </c>
      <c r="V1224" s="1" t="s">
        <v>139</v>
      </c>
      <c r="W1224" s="1" t="s">
        <v>109</v>
      </c>
      <c r="X1224" s="1" t="s">
        <v>24</v>
      </c>
      <c r="Y1224" s="1" t="s">
        <v>25</v>
      </c>
      <c r="Z1224" s="1" t="s">
        <v>160</v>
      </c>
      <c r="AA1224" s="1">
        <v>220932</v>
      </c>
      <c r="AB1224" s="1">
        <v>10</v>
      </c>
      <c r="AC1224" s="1">
        <v>33.29</v>
      </c>
      <c r="AD1224" s="1">
        <v>332.9</v>
      </c>
      <c r="AE1224" s="1">
        <v>0.03329</v>
      </c>
      <c r="AF1224" s="1">
        <v>33.29</v>
      </c>
      <c r="AG1224" s="1">
        <v>332.9</v>
      </c>
      <c r="AH1224" s="1">
        <v>0.03329</v>
      </c>
      <c r="AI1224" s="1">
        <v>1048</v>
      </c>
      <c r="AJ1224" s="1" t="s">
        <v>161</v>
      </c>
      <c r="AK1224" s="1" t="s">
        <v>113</v>
      </c>
      <c r="AN1224" s="1">
        <v>34</v>
      </c>
      <c r="AO1224" s="1">
        <v>340</v>
      </c>
    </row>
    <row r="1225" s="1" customFormat="1" hidden="1" spans="1:41">
      <c r="A1225" s="1">
        <v>202302</v>
      </c>
      <c r="B1225" s="1" t="s">
        <v>93</v>
      </c>
      <c r="C1225" s="1" t="s">
        <v>94</v>
      </c>
      <c r="D1225" s="1" t="s">
        <v>873</v>
      </c>
      <c r="E1225" s="1" t="s">
        <v>874</v>
      </c>
      <c r="F1225" s="1" t="s">
        <v>97</v>
      </c>
      <c r="G1225" s="1" t="s">
        <v>128</v>
      </c>
      <c r="H1225" s="1" t="s">
        <v>129</v>
      </c>
      <c r="I1225" s="4">
        <v>44973</v>
      </c>
      <c r="J1225" s="1" t="s">
        <v>1471</v>
      </c>
      <c r="K1225" s="1" t="s">
        <v>1472</v>
      </c>
      <c r="L1225" s="1" t="s">
        <v>1137</v>
      </c>
      <c r="M1225" s="1" t="s">
        <v>103</v>
      </c>
      <c r="N1225" s="1" t="s">
        <v>121</v>
      </c>
      <c r="O1225" s="1" t="s">
        <v>1471</v>
      </c>
      <c r="P1225" s="1" t="s">
        <v>50</v>
      </c>
      <c r="Q1225" s="1" t="s">
        <v>105</v>
      </c>
      <c r="R1225" s="1" t="s">
        <v>106</v>
      </c>
      <c r="S1225" s="1" t="s">
        <v>158</v>
      </c>
      <c r="T1225" s="1" t="s">
        <v>159</v>
      </c>
      <c r="U1225" s="1" t="s">
        <v>158</v>
      </c>
      <c r="V1225" s="1" t="s">
        <v>159</v>
      </c>
      <c r="W1225" s="1" t="s">
        <v>109</v>
      </c>
      <c r="X1225" s="1" t="s">
        <v>24</v>
      </c>
      <c r="Y1225" s="1" t="s">
        <v>25</v>
      </c>
      <c r="Z1225" s="1" t="s">
        <v>160</v>
      </c>
      <c r="AA1225" s="1">
        <v>220932</v>
      </c>
      <c r="AB1225" s="1">
        <v>5</v>
      </c>
      <c r="AC1225" s="1">
        <v>33.29</v>
      </c>
      <c r="AD1225" s="1">
        <v>166.45</v>
      </c>
      <c r="AE1225" s="1">
        <v>0.016645</v>
      </c>
      <c r="AF1225" s="1">
        <v>33.29</v>
      </c>
      <c r="AG1225" s="1">
        <v>166.45</v>
      </c>
      <c r="AH1225" s="1">
        <v>0.016645</v>
      </c>
      <c r="AI1225" s="1">
        <v>1048</v>
      </c>
      <c r="AJ1225" s="1" t="s">
        <v>161</v>
      </c>
      <c r="AK1225" s="1" t="s">
        <v>113</v>
      </c>
      <c r="AN1225" s="1">
        <v>33.9</v>
      </c>
      <c r="AO1225" s="1">
        <v>169.5</v>
      </c>
    </row>
    <row r="1226" s="1" customFormat="1" spans="1:41">
      <c r="A1226" s="1">
        <v>202302</v>
      </c>
      <c r="B1226" s="1" t="s">
        <v>93</v>
      </c>
      <c r="C1226" s="1" t="s">
        <v>94</v>
      </c>
      <c r="D1226" s="1" t="s">
        <v>873</v>
      </c>
      <c r="E1226" s="1" t="s">
        <v>874</v>
      </c>
      <c r="F1226" s="1" t="s">
        <v>97</v>
      </c>
      <c r="G1226" s="1" t="s">
        <v>128</v>
      </c>
      <c r="H1226" s="1" t="s">
        <v>129</v>
      </c>
      <c r="I1226" s="4">
        <v>44973</v>
      </c>
      <c r="J1226" s="1" t="s">
        <v>1473</v>
      </c>
      <c r="K1226" s="1" t="s">
        <v>1474</v>
      </c>
      <c r="L1226" s="1" t="s">
        <v>1196</v>
      </c>
      <c r="M1226" s="1" t="s">
        <v>137</v>
      </c>
      <c r="N1226" s="1" t="s">
        <v>137</v>
      </c>
      <c r="P1226" s="1" t="s">
        <v>43</v>
      </c>
      <c r="Q1226" s="1" t="s">
        <v>105</v>
      </c>
      <c r="R1226" s="1" t="s">
        <v>106</v>
      </c>
      <c r="S1226" s="1" t="s">
        <v>186</v>
      </c>
      <c r="T1226" s="1" t="s">
        <v>187</v>
      </c>
      <c r="U1226" s="1" t="s">
        <v>186</v>
      </c>
      <c r="V1226" s="1" t="s">
        <v>187</v>
      </c>
      <c r="W1226" s="1" t="s">
        <v>109</v>
      </c>
      <c r="X1226" s="1" t="s">
        <v>12</v>
      </c>
      <c r="Y1226" s="1" t="s">
        <v>13</v>
      </c>
      <c r="Z1226" s="1" t="s">
        <v>124</v>
      </c>
      <c r="AA1226" s="1">
        <v>220906</v>
      </c>
      <c r="AB1226" s="1">
        <v>7</v>
      </c>
      <c r="AC1226" s="1">
        <v>26.08</v>
      </c>
      <c r="AD1226" s="1">
        <v>182.56</v>
      </c>
      <c r="AE1226" s="1">
        <v>0.018256</v>
      </c>
      <c r="AF1226" s="1">
        <v>26.08</v>
      </c>
      <c r="AG1226" s="1">
        <v>182.56</v>
      </c>
      <c r="AH1226" s="1">
        <v>0.018256</v>
      </c>
      <c r="AI1226" s="1">
        <v>1044</v>
      </c>
      <c r="AJ1226" s="1" t="s">
        <v>125</v>
      </c>
      <c r="AK1226" s="1" t="s">
        <v>113</v>
      </c>
      <c r="AN1226" s="1">
        <v>26.9</v>
      </c>
      <c r="AO1226" s="1">
        <v>188.3</v>
      </c>
    </row>
    <row r="1227" s="1" customFormat="1" spans="1:41">
      <c r="A1227" s="1">
        <v>202302</v>
      </c>
      <c r="B1227" s="1" t="s">
        <v>93</v>
      </c>
      <c r="C1227" s="1" t="s">
        <v>94</v>
      </c>
      <c r="D1227" s="1" t="s">
        <v>873</v>
      </c>
      <c r="E1227" s="1" t="s">
        <v>874</v>
      </c>
      <c r="F1227" s="1" t="s">
        <v>97</v>
      </c>
      <c r="G1227" s="1" t="s">
        <v>128</v>
      </c>
      <c r="H1227" s="1" t="s">
        <v>129</v>
      </c>
      <c r="I1227" s="4">
        <v>44973</v>
      </c>
      <c r="J1227" s="1" t="s">
        <v>1473</v>
      </c>
      <c r="K1227" s="1" t="s">
        <v>1474</v>
      </c>
      <c r="L1227" s="1" t="s">
        <v>1196</v>
      </c>
      <c r="M1227" s="1" t="s">
        <v>137</v>
      </c>
      <c r="N1227" s="1" t="s">
        <v>137</v>
      </c>
      <c r="P1227" s="1" t="s">
        <v>43</v>
      </c>
      <c r="Q1227" s="1" t="s">
        <v>105</v>
      </c>
      <c r="R1227" s="1" t="s">
        <v>106</v>
      </c>
      <c r="S1227" s="1" t="s">
        <v>186</v>
      </c>
      <c r="T1227" s="1" t="s">
        <v>187</v>
      </c>
      <c r="U1227" s="1" t="s">
        <v>186</v>
      </c>
      <c r="V1227" s="1" t="s">
        <v>187</v>
      </c>
      <c r="W1227" s="1" t="s">
        <v>109</v>
      </c>
      <c r="X1227" s="1" t="s">
        <v>12</v>
      </c>
      <c r="Y1227" s="1" t="s">
        <v>13</v>
      </c>
      <c r="Z1227" s="1" t="s">
        <v>124</v>
      </c>
      <c r="AA1227" s="1">
        <v>221107</v>
      </c>
      <c r="AB1227" s="1">
        <v>3</v>
      </c>
      <c r="AC1227" s="1">
        <v>26.08</v>
      </c>
      <c r="AD1227" s="1">
        <v>78.24</v>
      </c>
      <c r="AE1227" s="1">
        <v>0.007824</v>
      </c>
      <c r="AF1227" s="1">
        <v>26.08</v>
      </c>
      <c r="AG1227" s="1">
        <v>78.24</v>
      </c>
      <c r="AH1227" s="1">
        <v>0.007824</v>
      </c>
      <c r="AI1227" s="1">
        <v>1044</v>
      </c>
      <c r="AJ1227" s="1" t="s">
        <v>125</v>
      </c>
      <c r="AK1227" s="1" t="s">
        <v>113</v>
      </c>
      <c r="AN1227" s="1">
        <v>26.9</v>
      </c>
      <c r="AO1227" s="1">
        <v>80.7</v>
      </c>
    </row>
    <row r="1228" s="1" customFormat="1" spans="1:41">
      <c r="A1228" s="1">
        <v>202302</v>
      </c>
      <c r="B1228" s="1" t="s">
        <v>93</v>
      </c>
      <c r="C1228" s="1" t="s">
        <v>94</v>
      </c>
      <c r="D1228" s="1" t="s">
        <v>873</v>
      </c>
      <c r="E1228" s="1" t="s">
        <v>874</v>
      </c>
      <c r="F1228" s="1" t="s">
        <v>97</v>
      </c>
      <c r="G1228" s="1" t="s">
        <v>128</v>
      </c>
      <c r="H1228" s="1" t="s">
        <v>129</v>
      </c>
      <c r="I1228" s="4">
        <v>44973</v>
      </c>
      <c r="J1228" s="1" t="s">
        <v>1475</v>
      </c>
      <c r="K1228" s="1" t="s">
        <v>1476</v>
      </c>
      <c r="L1228" s="1" t="s">
        <v>1130</v>
      </c>
      <c r="M1228" s="1" t="s">
        <v>103</v>
      </c>
      <c r="N1228" s="1" t="s">
        <v>121</v>
      </c>
      <c r="P1228" s="1" t="s">
        <v>43</v>
      </c>
      <c r="Q1228" s="1" t="s">
        <v>105</v>
      </c>
      <c r="R1228" s="1" t="s">
        <v>106</v>
      </c>
      <c r="S1228" s="1" t="s">
        <v>168</v>
      </c>
      <c r="T1228" s="1" t="s">
        <v>169</v>
      </c>
      <c r="U1228" s="1" t="s">
        <v>168</v>
      </c>
      <c r="V1228" s="1" t="s">
        <v>169</v>
      </c>
      <c r="W1228" s="1" t="s">
        <v>109</v>
      </c>
      <c r="X1228" s="1" t="s">
        <v>30</v>
      </c>
      <c r="Y1228" s="1" t="s">
        <v>31</v>
      </c>
      <c r="Z1228" s="1" t="s">
        <v>286</v>
      </c>
      <c r="AA1228" s="1">
        <v>202206243</v>
      </c>
      <c r="AB1228" s="1">
        <v>2</v>
      </c>
      <c r="AC1228" s="1">
        <v>48.75</v>
      </c>
      <c r="AD1228" s="1">
        <v>97.5</v>
      </c>
      <c r="AE1228" s="1">
        <v>0.00975</v>
      </c>
      <c r="AF1228" s="1">
        <v>48.75</v>
      </c>
      <c r="AG1228" s="1">
        <v>97.5</v>
      </c>
      <c r="AH1228" s="1">
        <v>0.00975</v>
      </c>
      <c r="AI1228" s="1">
        <v>3759</v>
      </c>
      <c r="AJ1228" s="1" t="s">
        <v>287</v>
      </c>
      <c r="AK1228" s="1" t="s">
        <v>113</v>
      </c>
      <c r="AN1228" s="1">
        <v>85</v>
      </c>
      <c r="AO1228" s="1">
        <v>170</v>
      </c>
    </row>
    <row r="1229" s="1" customFormat="1" spans="1:41">
      <c r="A1229" s="1">
        <v>202302</v>
      </c>
      <c r="B1229" s="1" t="s">
        <v>93</v>
      </c>
      <c r="C1229" s="1" t="s">
        <v>94</v>
      </c>
      <c r="D1229" s="1" t="s">
        <v>873</v>
      </c>
      <c r="E1229" s="1" t="s">
        <v>874</v>
      </c>
      <c r="F1229" s="1" t="s">
        <v>97</v>
      </c>
      <c r="G1229" s="1" t="s">
        <v>128</v>
      </c>
      <c r="H1229" s="1" t="s">
        <v>129</v>
      </c>
      <c r="I1229" s="4">
        <v>44973</v>
      </c>
      <c r="J1229" s="1" t="s">
        <v>1475</v>
      </c>
      <c r="K1229" s="1" t="s">
        <v>1476</v>
      </c>
      <c r="L1229" s="1" t="s">
        <v>1130</v>
      </c>
      <c r="M1229" s="1" t="s">
        <v>103</v>
      </c>
      <c r="N1229" s="1" t="s">
        <v>121</v>
      </c>
      <c r="P1229" s="1" t="s">
        <v>43</v>
      </c>
      <c r="Q1229" s="1" t="s">
        <v>105</v>
      </c>
      <c r="R1229" s="1" t="s">
        <v>106</v>
      </c>
      <c r="S1229" s="1" t="s">
        <v>168</v>
      </c>
      <c r="T1229" s="1" t="s">
        <v>169</v>
      </c>
      <c r="U1229" s="1" t="s">
        <v>168</v>
      </c>
      <c r="V1229" s="1" t="s">
        <v>169</v>
      </c>
      <c r="W1229" s="1" t="s">
        <v>109</v>
      </c>
      <c r="X1229" s="1" t="s">
        <v>30</v>
      </c>
      <c r="Y1229" s="1" t="s">
        <v>31</v>
      </c>
      <c r="Z1229" s="1" t="s">
        <v>286</v>
      </c>
      <c r="AA1229" s="1">
        <v>202206243</v>
      </c>
      <c r="AB1229" s="1">
        <v>3</v>
      </c>
      <c r="AC1229" s="1">
        <v>48.75</v>
      </c>
      <c r="AD1229" s="1">
        <v>146.25</v>
      </c>
      <c r="AE1229" s="1">
        <v>0.014625</v>
      </c>
      <c r="AF1229" s="1">
        <v>48.75</v>
      </c>
      <c r="AG1229" s="1">
        <v>146.25</v>
      </c>
      <c r="AH1229" s="1">
        <v>0.014625</v>
      </c>
      <c r="AI1229" s="1">
        <v>3759</v>
      </c>
      <c r="AJ1229" s="1" t="s">
        <v>287</v>
      </c>
      <c r="AK1229" s="1" t="s">
        <v>113</v>
      </c>
      <c r="AN1229" s="1">
        <v>85</v>
      </c>
      <c r="AO1229" s="1">
        <v>255</v>
      </c>
    </row>
    <row r="1230" s="1" customFormat="1" hidden="1" spans="1:41">
      <c r="A1230" s="1">
        <v>202302</v>
      </c>
      <c r="B1230" s="1" t="s">
        <v>93</v>
      </c>
      <c r="C1230" s="1" t="s">
        <v>94</v>
      </c>
      <c r="D1230" s="1" t="s">
        <v>873</v>
      </c>
      <c r="E1230" s="1" t="s">
        <v>874</v>
      </c>
      <c r="F1230" s="1" t="s">
        <v>97</v>
      </c>
      <c r="G1230" s="1" t="s">
        <v>128</v>
      </c>
      <c r="H1230" s="1" t="s">
        <v>129</v>
      </c>
      <c r="I1230" s="4">
        <v>44974</v>
      </c>
      <c r="J1230" s="1" t="s">
        <v>893</v>
      </c>
      <c r="K1230" s="1" t="s">
        <v>894</v>
      </c>
      <c r="L1230" s="1" t="s">
        <v>1212</v>
      </c>
      <c r="M1230" s="1" t="s">
        <v>137</v>
      </c>
      <c r="N1230" s="1" t="s">
        <v>137</v>
      </c>
      <c r="O1230" s="1" t="s">
        <v>893</v>
      </c>
      <c r="P1230" s="1" t="s">
        <v>50</v>
      </c>
      <c r="Q1230" s="1" t="s">
        <v>105</v>
      </c>
      <c r="R1230" s="1" t="s">
        <v>106</v>
      </c>
      <c r="S1230" s="1" t="s">
        <v>174</v>
      </c>
      <c r="T1230" s="1" t="s">
        <v>175</v>
      </c>
      <c r="U1230" s="1" t="s">
        <v>174</v>
      </c>
      <c r="V1230" s="1" t="s">
        <v>175</v>
      </c>
      <c r="W1230" s="1" t="s">
        <v>109</v>
      </c>
      <c r="X1230" s="1" t="s">
        <v>12</v>
      </c>
      <c r="Y1230" s="1" t="s">
        <v>15</v>
      </c>
      <c r="Z1230" s="1" t="s">
        <v>250</v>
      </c>
      <c r="AA1230" s="1">
        <v>221122</v>
      </c>
      <c r="AB1230" s="1">
        <v>2</v>
      </c>
      <c r="AC1230" s="1">
        <v>48.96</v>
      </c>
      <c r="AD1230" s="1">
        <v>97.92</v>
      </c>
      <c r="AE1230" s="1">
        <v>0.009792</v>
      </c>
      <c r="AF1230" s="1">
        <v>48.96</v>
      </c>
      <c r="AG1230" s="1">
        <v>97.92</v>
      </c>
      <c r="AH1230" s="1">
        <v>0.009792</v>
      </c>
      <c r="AI1230" s="1">
        <v>3657</v>
      </c>
      <c r="AJ1230" s="1" t="s">
        <v>251</v>
      </c>
      <c r="AK1230" s="1" t="s">
        <v>113</v>
      </c>
      <c r="AN1230" s="1">
        <v>52.8</v>
      </c>
      <c r="AO1230" s="1">
        <v>105.6</v>
      </c>
    </row>
    <row r="1231" s="1" customFormat="1" hidden="1" spans="1:41">
      <c r="A1231" s="1">
        <v>202302</v>
      </c>
      <c r="B1231" s="1" t="s">
        <v>93</v>
      </c>
      <c r="C1231" s="1" t="s">
        <v>94</v>
      </c>
      <c r="D1231" s="1" t="s">
        <v>873</v>
      </c>
      <c r="E1231" s="1" t="s">
        <v>874</v>
      </c>
      <c r="F1231" s="1" t="s">
        <v>97</v>
      </c>
      <c r="G1231" s="1" t="s">
        <v>128</v>
      </c>
      <c r="H1231" s="1" t="s">
        <v>129</v>
      </c>
      <c r="I1231" s="4">
        <v>44974</v>
      </c>
      <c r="J1231" s="1" t="s">
        <v>893</v>
      </c>
      <c r="K1231" s="1" t="s">
        <v>894</v>
      </c>
      <c r="L1231" s="1" t="s">
        <v>1212</v>
      </c>
      <c r="M1231" s="1" t="s">
        <v>137</v>
      </c>
      <c r="N1231" s="1" t="s">
        <v>137</v>
      </c>
      <c r="O1231" s="1" t="s">
        <v>893</v>
      </c>
      <c r="P1231" s="1" t="s">
        <v>50</v>
      </c>
      <c r="Q1231" s="1" t="s">
        <v>105</v>
      </c>
      <c r="R1231" s="1" t="s">
        <v>106</v>
      </c>
      <c r="S1231" s="1" t="s">
        <v>174</v>
      </c>
      <c r="T1231" s="1" t="s">
        <v>175</v>
      </c>
      <c r="U1231" s="1" t="s">
        <v>174</v>
      </c>
      <c r="V1231" s="1" t="s">
        <v>175</v>
      </c>
      <c r="W1231" s="1" t="s">
        <v>109</v>
      </c>
      <c r="X1231" s="1" t="s">
        <v>12</v>
      </c>
      <c r="Y1231" s="1" t="s">
        <v>15</v>
      </c>
      <c r="Z1231" s="1" t="s">
        <v>250</v>
      </c>
      <c r="AA1231" s="1">
        <v>221122</v>
      </c>
      <c r="AB1231" s="1">
        <v>28</v>
      </c>
      <c r="AC1231" s="1">
        <v>48.96</v>
      </c>
      <c r="AD1231" s="1">
        <v>1370.88</v>
      </c>
      <c r="AE1231" s="1">
        <v>0.137088</v>
      </c>
      <c r="AF1231" s="1">
        <v>48.96</v>
      </c>
      <c r="AG1231" s="1">
        <v>1370.88</v>
      </c>
      <c r="AH1231" s="1">
        <v>0.137088</v>
      </c>
      <c r="AI1231" s="1">
        <v>3657</v>
      </c>
      <c r="AJ1231" s="1" t="s">
        <v>251</v>
      </c>
      <c r="AK1231" s="1" t="s">
        <v>113</v>
      </c>
      <c r="AN1231" s="1">
        <v>52.8</v>
      </c>
      <c r="AO1231" s="1">
        <v>1478.4</v>
      </c>
    </row>
    <row r="1232" s="1" customFormat="1" hidden="1" spans="1:41">
      <c r="A1232" s="1">
        <v>202302</v>
      </c>
      <c r="B1232" s="1" t="s">
        <v>93</v>
      </c>
      <c r="C1232" s="1" t="s">
        <v>94</v>
      </c>
      <c r="D1232" s="1" t="s">
        <v>873</v>
      </c>
      <c r="E1232" s="1" t="s">
        <v>874</v>
      </c>
      <c r="F1232" s="1" t="s">
        <v>97</v>
      </c>
      <c r="G1232" s="1" t="s">
        <v>128</v>
      </c>
      <c r="H1232" s="1" t="s">
        <v>129</v>
      </c>
      <c r="I1232" s="4">
        <v>44977</v>
      </c>
      <c r="J1232" s="1" t="s">
        <v>919</v>
      </c>
      <c r="K1232" s="1" t="s">
        <v>920</v>
      </c>
      <c r="L1232" s="1" t="s">
        <v>1212</v>
      </c>
      <c r="M1232" s="1" t="s">
        <v>137</v>
      </c>
      <c r="N1232" s="1" t="s">
        <v>137</v>
      </c>
      <c r="O1232" s="1" t="s">
        <v>919</v>
      </c>
      <c r="P1232" s="1" t="s">
        <v>50</v>
      </c>
      <c r="Q1232" s="1" t="s">
        <v>105</v>
      </c>
      <c r="R1232" s="1" t="s">
        <v>106</v>
      </c>
      <c r="S1232" s="1" t="s">
        <v>174</v>
      </c>
      <c r="T1232" s="1" t="s">
        <v>175</v>
      </c>
      <c r="U1232" s="1" t="s">
        <v>174</v>
      </c>
      <c r="V1232" s="1" t="s">
        <v>175</v>
      </c>
      <c r="W1232" s="1" t="s">
        <v>109</v>
      </c>
      <c r="X1232" s="1" t="s">
        <v>24</v>
      </c>
      <c r="Y1232" s="1" t="s">
        <v>25</v>
      </c>
      <c r="Z1232" s="1" t="s">
        <v>160</v>
      </c>
      <c r="AA1232" s="1">
        <v>220932</v>
      </c>
      <c r="AB1232" s="1">
        <v>9</v>
      </c>
      <c r="AC1232" s="1">
        <v>33.29</v>
      </c>
      <c r="AD1232" s="1">
        <v>299.61</v>
      </c>
      <c r="AE1232" s="1">
        <v>0.029961</v>
      </c>
      <c r="AF1232" s="1">
        <v>33.29</v>
      </c>
      <c r="AG1232" s="1">
        <v>299.61</v>
      </c>
      <c r="AH1232" s="1">
        <v>0.029961</v>
      </c>
      <c r="AI1232" s="1">
        <v>1048</v>
      </c>
      <c r="AJ1232" s="1" t="s">
        <v>161</v>
      </c>
      <c r="AK1232" s="1" t="s">
        <v>113</v>
      </c>
      <c r="AN1232" s="1">
        <v>33.8</v>
      </c>
      <c r="AO1232" s="1">
        <v>304.2</v>
      </c>
    </row>
    <row r="1233" s="1" customFormat="1" spans="1:41">
      <c r="A1233" s="1">
        <v>202302</v>
      </c>
      <c r="B1233" s="1" t="s">
        <v>93</v>
      </c>
      <c r="C1233" s="1" t="s">
        <v>94</v>
      </c>
      <c r="D1233" s="1" t="s">
        <v>873</v>
      </c>
      <c r="E1233" s="1" t="s">
        <v>874</v>
      </c>
      <c r="F1233" s="1" t="s">
        <v>97</v>
      </c>
      <c r="G1233" s="1" t="s">
        <v>128</v>
      </c>
      <c r="H1233" s="1" t="s">
        <v>129</v>
      </c>
      <c r="I1233" s="4">
        <v>44977</v>
      </c>
      <c r="J1233" s="1" t="s">
        <v>1477</v>
      </c>
      <c r="K1233" s="1" t="s">
        <v>1478</v>
      </c>
      <c r="L1233" s="1" t="s">
        <v>1212</v>
      </c>
      <c r="M1233" s="1" t="s">
        <v>228</v>
      </c>
      <c r="N1233" s="1" t="s">
        <v>228</v>
      </c>
      <c r="P1233" s="1" t="s">
        <v>4</v>
      </c>
      <c r="Q1233" s="1" t="s">
        <v>105</v>
      </c>
      <c r="R1233" s="1" t="s">
        <v>106</v>
      </c>
      <c r="S1233" s="1" t="s">
        <v>174</v>
      </c>
      <c r="T1233" s="1" t="s">
        <v>175</v>
      </c>
      <c r="U1233" s="1" t="s">
        <v>174</v>
      </c>
      <c r="V1233" s="1" t="s">
        <v>175</v>
      </c>
      <c r="W1233" s="1" t="s">
        <v>109</v>
      </c>
      <c r="X1233" s="1" t="s">
        <v>12</v>
      </c>
      <c r="Y1233" s="1" t="s">
        <v>13</v>
      </c>
      <c r="Z1233" s="1" t="s">
        <v>124</v>
      </c>
      <c r="AA1233" s="1">
        <v>221107</v>
      </c>
      <c r="AB1233" s="1">
        <v>20</v>
      </c>
      <c r="AC1233" s="1">
        <v>26.08</v>
      </c>
      <c r="AD1233" s="1">
        <v>521.6</v>
      </c>
      <c r="AE1233" s="1">
        <v>0.05216</v>
      </c>
      <c r="AF1233" s="1">
        <v>26.08</v>
      </c>
      <c r="AG1233" s="1">
        <v>521.6</v>
      </c>
      <c r="AH1233" s="1">
        <v>0.05216</v>
      </c>
      <c r="AI1233" s="1">
        <v>1044</v>
      </c>
      <c r="AJ1233" s="1" t="s">
        <v>125</v>
      </c>
      <c r="AK1233" s="1" t="s">
        <v>113</v>
      </c>
      <c r="AN1233" s="1">
        <v>26.5</v>
      </c>
      <c r="AO1233" s="1">
        <v>530</v>
      </c>
    </row>
    <row r="1234" s="1" customFormat="1" spans="1:41">
      <c r="A1234" s="1">
        <v>202302</v>
      </c>
      <c r="B1234" s="1" t="s">
        <v>93</v>
      </c>
      <c r="C1234" s="1" t="s">
        <v>94</v>
      </c>
      <c r="D1234" s="1" t="s">
        <v>873</v>
      </c>
      <c r="E1234" s="1" t="s">
        <v>874</v>
      </c>
      <c r="F1234" s="1" t="s">
        <v>97</v>
      </c>
      <c r="G1234" s="1" t="s">
        <v>128</v>
      </c>
      <c r="H1234" s="1" t="s">
        <v>129</v>
      </c>
      <c r="I1234" s="4">
        <v>44977</v>
      </c>
      <c r="J1234" s="1" t="s">
        <v>1479</v>
      </c>
      <c r="K1234" s="1" t="s">
        <v>1480</v>
      </c>
      <c r="L1234" s="1" t="s">
        <v>1203</v>
      </c>
      <c r="M1234" s="1" t="s">
        <v>103</v>
      </c>
      <c r="N1234" s="1" t="s">
        <v>104</v>
      </c>
      <c r="P1234" s="1" t="s">
        <v>4</v>
      </c>
      <c r="Q1234" s="1" t="s">
        <v>105</v>
      </c>
      <c r="R1234" s="1" t="s">
        <v>106</v>
      </c>
      <c r="S1234" s="1" t="s">
        <v>122</v>
      </c>
      <c r="T1234" s="1" t="s">
        <v>123</v>
      </c>
      <c r="U1234" s="1" t="s">
        <v>122</v>
      </c>
      <c r="V1234" s="1" t="s">
        <v>123</v>
      </c>
      <c r="W1234" s="1" t="s">
        <v>109</v>
      </c>
      <c r="X1234" s="1" t="s">
        <v>12</v>
      </c>
      <c r="Y1234" s="1" t="s">
        <v>13</v>
      </c>
      <c r="Z1234" s="1" t="s">
        <v>124</v>
      </c>
      <c r="AA1234" s="1">
        <v>221107</v>
      </c>
      <c r="AB1234" s="1">
        <v>2</v>
      </c>
      <c r="AC1234" s="1">
        <v>26.08</v>
      </c>
      <c r="AD1234" s="1">
        <v>52.16</v>
      </c>
      <c r="AE1234" s="1">
        <v>0.005216</v>
      </c>
      <c r="AF1234" s="1">
        <v>26.08</v>
      </c>
      <c r="AG1234" s="1">
        <v>52.16</v>
      </c>
      <c r="AH1234" s="1">
        <v>0.005216</v>
      </c>
      <c r="AI1234" s="1">
        <v>1044</v>
      </c>
      <c r="AJ1234" s="1" t="s">
        <v>125</v>
      </c>
      <c r="AK1234" s="1" t="s">
        <v>113</v>
      </c>
      <c r="AN1234" s="1">
        <v>26.08</v>
      </c>
      <c r="AO1234" s="1">
        <v>52.16</v>
      </c>
    </row>
    <row r="1235" s="1" customFormat="1" spans="1:41">
      <c r="A1235" s="1">
        <v>202302</v>
      </c>
      <c r="B1235" s="1" t="s">
        <v>93</v>
      </c>
      <c r="C1235" s="1" t="s">
        <v>94</v>
      </c>
      <c r="D1235" s="1" t="s">
        <v>873</v>
      </c>
      <c r="E1235" s="1" t="s">
        <v>874</v>
      </c>
      <c r="F1235" s="1" t="s">
        <v>97</v>
      </c>
      <c r="G1235" s="1" t="s">
        <v>128</v>
      </c>
      <c r="H1235" s="1" t="s">
        <v>129</v>
      </c>
      <c r="I1235" s="4">
        <v>44977</v>
      </c>
      <c r="J1235" s="1" t="s">
        <v>1479</v>
      </c>
      <c r="K1235" s="1" t="s">
        <v>1480</v>
      </c>
      <c r="L1235" s="1" t="s">
        <v>1203</v>
      </c>
      <c r="M1235" s="1" t="s">
        <v>103</v>
      </c>
      <c r="N1235" s="1" t="s">
        <v>104</v>
      </c>
      <c r="P1235" s="1" t="s">
        <v>4</v>
      </c>
      <c r="Q1235" s="1" t="s">
        <v>105</v>
      </c>
      <c r="R1235" s="1" t="s">
        <v>106</v>
      </c>
      <c r="S1235" s="1" t="s">
        <v>122</v>
      </c>
      <c r="T1235" s="1" t="s">
        <v>123</v>
      </c>
      <c r="U1235" s="1" t="s">
        <v>122</v>
      </c>
      <c r="V1235" s="1" t="s">
        <v>123</v>
      </c>
      <c r="W1235" s="1" t="s">
        <v>109</v>
      </c>
      <c r="X1235" s="1" t="s">
        <v>19</v>
      </c>
      <c r="Y1235" s="1" t="s">
        <v>46</v>
      </c>
      <c r="Z1235" s="1" t="s">
        <v>393</v>
      </c>
      <c r="AA1235" s="1">
        <v>220106</v>
      </c>
      <c r="AB1235" s="1">
        <v>2</v>
      </c>
      <c r="AC1235" s="1">
        <v>43.09</v>
      </c>
      <c r="AD1235" s="1">
        <v>86.18</v>
      </c>
      <c r="AE1235" s="1">
        <v>0.008618</v>
      </c>
      <c r="AF1235" s="1">
        <v>43.09</v>
      </c>
      <c r="AG1235" s="1">
        <v>86.18</v>
      </c>
      <c r="AH1235" s="1">
        <v>0.008618</v>
      </c>
      <c r="AI1235" s="1">
        <v>3561</v>
      </c>
      <c r="AJ1235" s="1" t="s">
        <v>911</v>
      </c>
      <c r="AK1235" s="1" t="s">
        <v>113</v>
      </c>
      <c r="AN1235" s="1">
        <v>43.09</v>
      </c>
      <c r="AO1235" s="1">
        <v>86.18</v>
      </c>
    </row>
    <row r="1236" s="1" customFormat="1" spans="1:41">
      <c r="A1236" s="1">
        <v>202302</v>
      </c>
      <c r="B1236" s="1" t="s">
        <v>93</v>
      </c>
      <c r="C1236" s="1" t="s">
        <v>94</v>
      </c>
      <c r="D1236" s="1" t="s">
        <v>873</v>
      </c>
      <c r="E1236" s="1" t="s">
        <v>874</v>
      </c>
      <c r="F1236" s="1" t="s">
        <v>97</v>
      </c>
      <c r="G1236" s="1" t="s">
        <v>128</v>
      </c>
      <c r="H1236" s="1" t="s">
        <v>129</v>
      </c>
      <c r="I1236" s="4">
        <v>44977</v>
      </c>
      <c r="J1236" s="1" t="s">
        <v>1475</v>
      </c>
      <c r="K1236" s="1" t="s">
        <v>1476</v>
      </c>
      <c r="L1236" s="1" t="s">
        <v>1130</v>
      </c>
      <c r="M1236" s="1" t="s">
        <v>103</v>
      </c>
      <c r="N1236" s="1" t="s">
        <v>121</v>
      </c>
      <c r="P1236" s="1" t="s">
        <v>43</v>
      </c>
      <c r="Q1236" s="1" t="s">
        <v>105</v>
      </c>
      <c r="R1236" s="1" t="s">
        <v>106</v>
      </c>
      <c r="S1236" s="1" t="s">
        <v>168</v>
      </c>
      <c r="T1236" s="1" t="s">
        <v>169</v>
      </c>
      <c r="U1236" s="1" t="s">
        <v>168</v>
      </c>
      <c r="V1236" s="1" t="s">
        <v>169</v>
      </c>
      <c r="W1236" s="1" t="s">
        <v>109</v>
      </c>
      <c r="X1236" s="1" t="s">
        <v>16</v>
      </c>
      <c r="Y1236" s="1" t="s">
        <v>17</v>
      </c>
      <c r="Z1236" s="1" t="s">
        <v>164</v>
      </c>
      <c r="AA1236" s="1">
        <v>230105</v>
      </c>
      <c r="AB1236" s="1">
        <v>20</v>
      </c>
      <c r="AC1236" s="1">
        <v>7.75</v>
      </c>
      <c r="AD1236" s="1">
        <v>155</v>
      </c>
      <c r="AE1236" s="1">
        <v>0.0155</v>
      </c>
      <c r="AF1236" s="1">
        <v>12.8</v>
      </c>
      <c r="AG1236" s="1">
        <v>256</v>
      </c>
      <c r="AH1236" s="1">
        <v>0.0256</v>
      </c>
      <c r="AI1236" s="1">
        <v>2597</v>
      </c>
      <c r="AJ1236" s="1" t="s">
        <v>165</v>
      </c>
      <c r="AK1236" s="1" t="s">
        <v>113</v>
      </c>
      <c r="AN1236" s="1">
        <v>12.3</v>
      </c>
      <c r="AO1236" s="1">
        <v>246</v>
      </c>
    </row>
    <row r="1237" s="1" customFormat="1" spans="1:41">
      <c r="A1237" s="1">
        <v>202302</v>
      </c>
      <c r="B1237" s="1" t="s">
        <v>93</v>
      </c>
      <c r="C1237" s="1" t="s">
        <v>94</v>
      </c>
      <c r="D1237" s="1" t="s">
        <v>873</v>
      </c>
      <c r="E1237" s="1" t="s">
        <v>874</v>
      </c>
      <c r="F1237" s="1" t="s">
        <v>97</v>
      </c>
      <c r="G1237" s="1" t="s">
        <v>128</v>
      </c>
      <c r="H1237" s="1" t="s">
        <v>129</v>
      </c>
      <c r="I1237" s="4">
        <v>44978</v>
      </c>
      <c r="J1237" s="1" t="s">
        <v>869</v>
      </c>
      <c r="K1237" s="1" t="s">
        <v>870</v>
      </c>
      <c r="L1237" s="1" t="s">
        <v>1212</v>
      </c>
      <c r="M1237" s="1" t="s">
        <v>137</v>
      </c>
      <c r="N1237" s="1" t="s">
        <v>137</v>
      </c>
      <c r="P1237" s="1" t="s">
        <v>4</v>
      </c>
      <c r="Q1237" s="1" t="s">
        <v>105</v>
      </c>
      <c r="R1237" s="1" t="s">
        <v>106</v>
      </c>
      <c r="S1237" s="1" t="s">
        <v>174</v>
      </c>
      <c r="T1237" s="1" t="s">
        <v>175</v>
      </c>
      <c r="U1237" s="1" t="s">
        <v>174</v>
      </c>
      <c r="V1237" s="1" t="s">
        <v>175</v>
      </c>
      <c r="W1237" s="1" t="s">
        <v>109</v>
      </c>
      <c r="X1237" s="1" t="s">
        <v>12</v>
      </c>
      <c r="Y1237" s="1" t="s">
        <v>13</v>
      </c>
      <c r="Z1237" s="1" t="s">
        <v>124</v>
      </c>
      <c r="AA1237" s="1">
        <v>221107</v>
      </c>
      <c r="AB1237" s="1">
        <v>4</v>
      </c>
      <c r="AC1237" s="1">
        <v>26.08</v>
      </c>
      <c r="AD1237" s="1">
        <v>104.32</v>
      </c>
      <c r="AE1237" s="1">
        <v>0.010432</v>
      </c>
      <c r="AF1237" s="1">
        <v>26.08</v>
      </c>
      <c r="AG1237" s="1">
        <v>104.32</v>
      </c>
      <c r="AH1237" s="1">
        <v>0.010432</v>
      </c>
      <c r="AI1237" s="1">
        <v>1044</v>
      </c>
      <c r="AJ1237" s="1" t="s">
        <v>125</v>
      </c>
      <c r="AK1237" s="1" t="s">
        <v>113</v>
      </c>
      <c r="AN1237" s="1">
        <v>27.4</v>
      </c>
      <c r="AO1237" s="1">
        <v>109.6</v>
      </c>
    </row>
    <row r="1238" s="1" customFormat="1" spans="1:41">
      <c r="A1238" s="1">
        <v>202302</v>
      </c>
      <c r="B1238" s="1" t="s">
        <v>93</v>
      </c>
      <c r="C1238" s="1" t="s">
        <v>94</v>
      </c>
      <c r="D1238" s="1" t="s">
        <v>873</v>
      </c>
      <c r="E1238" s="1" t="s">
        <v>874</v>
      </c>
      <c r="F1238" s="1" t="s">
        <v>97</v>
      </c>
      <c r="G1238" s="1" t="s">
        <v>128</v>
      </c>
      <c r="H1238" s="1" t="s">
        <v>129</v>
      </c>
      <c r="I1238" s="4">
        <v>44978</v>
      </c>
      <c r="J1238" s="1" t="s">
        <v>1221</v>
      </c>
      <c r="K1238" s="1" t="s">
        <v>1222</v>
      </c>
      <c r="L1238" s="1" t="s">
        <v>1203</v>
      </c>
      <c r="M1238" s="1" t="s">
        <v>103</v>
      </c>
      <c r="N1238" s="1" t="s">
        <v>104</v>
      </c>
      <c r="P1238" s="1" t="s">
        <v>43</v>
      </c>
      <c r="Q1238" s="1" t="s">
        <v>105</v>
      </c>
      <c r="R1238" s="1" t="s">
        <v>106</v>
      </c>
      <c r="S1238" s="1" t="s">
        <v>122</v>
      </c>
      <c r="T1238" s="1" t="s">
        <v>123</v>
      </c>
      <c r="U1238" s="1" t="s">
        <v>122</v>
      </c>
      <c r="V1238" s="1" t="s">
        <v>123</v>
      </c>
      <c r="W1238" s="1" t="s">
        <v>109</v>
      </c>
      <c r="X1238" s="1" t="s">
        <v>110</v>
      </c>
      <c r="Y1238" s="1" t="s">
        <v>35</v>
      </c>
      <c r="Z1238" s="1" t="s">
        <v>111</v>
      </c>
      <c r="AA1238" s="1">
        <v>220901</v>
      </c>
      <c r="AB1238" s="1">
        <v>2</v>
      </c>
      <c r="AC1238" s="1">
        <v>31.29</v>
      </c>
      <c r="AD1238" s="1">
        <v>62.58</v>
      </c>
      <c r="AE1238" s="1">
        <v>0.006258</v>
      </c>
      <c r="AF1238" s="1">
        <v>31.29</v>
      </c>
      <c r="AG1238" s="1">
        <v>62.58</v>
      </c>
      <c r="AH1238" s="1">
        <v>0.006258</v>
      </c>
      <c r="AI1238" s="1">
        <v>1047</v>
      </c>
      <c r="AJ1238" s="1" t="s">
        <v>112</v>
      </c>
      <c r="AK1238" s="1" t="s">
        <v>113</v>
      </c>
      <c r="AN1238" s="1">
        <v>32.23</v>
      </c>
      <c r="AO1238" s="1">
        <v>64.46</v>
      </c>
    </row>
    <row r="1239" s="1" customFormat="1" spans="1:41">
      <c r="A1239" s="1">
        <v>202302</v>
      </c>
      <c r="B1239" s="1" t="s">
        <v>93</v>
      </c>
      <c r="C1239" s="1" t="s">
        <v>94</v>
      </c>
      <c r="D1239" s="1" t="s">
        <v>873</v>
      </c>
      <c r="E1239" s="1" t="s">
        <v>874</v>
      </c>
      <c r="F1239" s="1" t="s">
        <v>97</v>
      </c>
      <c r="G1239" s="1" t="s">
        <v>128</v>
      </c>
      <c r="H1239" s="1" t="s">
        <v>129</v>
      </c>
      <c r="I1239" s="4">
        <v>44980</v>
      </c>
      <c r="J1239" s="1" t="s">
        <v>1459</v>
      </c>
      <c r="K1239" s="1" t="s">
        <v>1460</v>
      </c>
      <c r="L1239" s="1" t="s">
        <v>1225</v>
      </c>
      <c r="M1239" s="1" t="s">
        <v>103</v>
      </c>
      <c r="N1239" s="1" t="s">
        <v>121</v>
      </c>
      <c r="P1239" s="1" t="s">
        <v>4</v>
      </c>
      <c r="Q1239" s="1" t="s">
        <v>105</v>
      </c>
      <c r="R1239" s="1" t="s">
        <v>106</v>
      </c>
      <c r="S1239" s="1" t="s">
        <v>107</v>
      </c>
      <c r="T1239" s="1" t="s">
        <v>108</v>
      </c>
      <c r="U1239" s="1" t="s">
        <v>107</v>
      </c>
      <c r="V1239" s="1" t="s">
        <v>108</v>
      </c>
      <c r="W1239" s="1" t="s">
        <v>109</v>
      </c>
      <c r="X1239" s="1" t="s">
        <v>30</v>
      </c>
      <c r="Y1239" s="1" t="s">
        <v>31</v>
      </c>
      <c r="Z1239" s="1" t="s">
        <v>286</v>
      </c>
      <c r="AA1239" s="1">
        <v>202206243</v>
      </c>
      <c r="AB1239" s="1">
        <v>3</v>
      </c>
      <c r="AC1239" s="1">
        <v>48.75</v>
      </c>
      <c r="AD1239" s="1">
        <v>146.25</v>
      </c>
      <c r="AE1239" s="1">
        <v>0.014625</v>
      </c>
      <c r="AF1239" s="1">
        <v>48.75</v>
      </c>
      <c r="AG1239" s="1">
        <v>146.25</v>
      </c>
      <c r="AH1239" s="1">
        <v>0.014625</v>
      </c>
      <c r="AI1239" s="1">
        <v>3759</v>
      </c>
      <c r="AJ1239" s="1" t="s">
        <v>287</v>
      </c>
      <c r="AK1239" s="1" t="s">
        <v>113</v>
      </c>
      <c r="AN1239" s="1">
        <v>85</v>
      </c>
      <c r="AO1239" s="1">
        <v>255</v>
      </c>
    </row>
    <row r="1240" s="1" customFormat="1" spans="1:41">
      <c r="A1240" s="1">
        <v>202302</v>
      </c>
      <c r="B1240" s="1" t="s">
        <v>93</v>
      </c>
      <c r="C1240" s="1" t="s">
        <v>94</v>
      </c>
      <c r="D1240" s="1" t="s">
        <v>873</v>
      </c>
      <c r="E1240" s="1" t="s">
        <v>874</v>
      </c>
      <c r="F1240" s="1" t="s">
        <v>97</v>
      </c>
      <c r="G1240" s="1" t="s">
        <v>128</v>
      </c>
      <c r="H1240" s="1" t="s">
        <v>129</v>
      </c>
      <c r="I1240" s="4">
        <v>44980</v>
      </c>
      <c r="J1240" s="1" t="s">
        <v>1459</v>
      </c>
      <c r="K1240" s="1" t="s">
        <v>1460</v>
      </c>
      <c r="L1240" s="1" t="s">
        <v>1225</v>
      </c>
      <c r="M1240" s="1" t="s">
        <v>103</v>
      </c>
      <c r="N1240" s="1" t="s">
        <v>121</v>
      </c>
      <c r="P1240" s="1" t="s">
        <v>4</v>
      </c>
      <c r="Q1240" s="1" t="s">
        <v>105</v>
      </c>
      <c r="R1240" s="1" t="s">
        <v>106</v>
      </c>
      <c r="S1240" s="1" t="s">
        <v>107</v>
      </c>
      <c r="T1240" s="1" t="s">
        <v>108</v>
      </c>
      <c r="U1240" s="1" t="s">
        <v>107</v>
      </c>
      <c r="V1240" s="1" t="s">
        <v>108</v>
      </c>
      <c r="W1240" s="1" t="s">
        <v>109</v>
      </c>
      <c r="X1240" s="1" t="s">
        <v>30</v>
      </c>
      <c r="Y1240" s="1" t="s">
        <v>31</v>
      </c>
      <c r="Z1240" s="1" t="s">
        <v>286</v>
      </c>
      <c r="AA1240" s="1">
        <v>202208263</v>
      </c>
      <c r="AB1240" s="1">
        <v>1</v>
      </c>
      <c r="AC1240" s="1">
        <v>48.75</v>
      </c>
      <c r="AD1240" s="1">
        <v>48.75</v>
      </c>
      <c r="AE1240" s="1">
        <v>0.004875</v>
      </c>
      <c r="AF1240" s="1">
        <v>48.75</v>
      </c>
      <c r="AG1240" s="1">
        <v>48.75</v>
      </c>
      <c r="AH1240" s="1">
        <v>0.004875</v>
      </c>
      <c r="AI1240" s="1">
        <v>3759</v>
      </c>
      <c r="AJ1240" s="1" t="s">
        <v>287</v>
      </c>
      <c r="AK1240" s="1" t="s">
        <v>113</v>
      </c>
      <c r="AN1240" s="1">
        <v>85</v>
      </c>
      <c r="AO1240" s="1">
        <v>85</v>
      </c>
    </row>
    <row r="1241" s="1" customFormat="1" spans="1:41">
      <c r="A1241" s="1">
        <v>202302</v>
      </c>
      <c r="B1241" s="1" t="s">
        <v>93</v>
      </c>
      <c r="C1241" s="1" t="s">
        <v>94</v>
      </c>
      <c r="D1241" s="1" t="s">
        <v>873</v>
      </c>
      <c r="E1241" s="1" t="s">
        <v>874</v>
      </c>
      <c r="F1241" s="1" t="s">
        <v>97</v>
      </c>
      <c r="G1241" s="1" t="s">
        <v>128</v>
      </c>
      <c r="H1241" s="1" t="s">
        <v>129</v>
      </c>
      <c r="I1241" s="4">
        <v>44980</v>
      </c>
      <c r="J1241" s="1" t="s">
        <v>1459</v>
      </c>
      <c r="K1241" s="1" t="s">
        <v>1460</v>
      </c>
      <c r="L1241" s="1" t="s">
        <v>1225</v>
      </c>
      <c r="M1241" s="1" t="s">
        <v>103</v>
      </c>
      <c r="N1241" s="1" t="s">
        <v>121</v>
      </c>
      <c r="P1241" s="1" t="s">
        <v>4</v>
      </c>
      <c r="Q1241" s="1" t="s">
        <v>105</v>
      </c>
      <c r="R1241" s="1" t="s">
        <v>106</v>
      </c>
      <c r="S1241" s="1" t="s">
        <v>107</v>
      </c>
      <c r="T1241" s="1" t="s">
        <v>108</v>
      </c>
      <c r="U1241" s="1" t="s">
        <v>107</v>
      </c>
      <c r="V1241" s="1" t="s">
        <v>108</v>
      </c>
      <c r="W1241" s="1" t="s">
        <v>109</v>
      </c>
      <c r="X1241" s="1" t="s">
        <v>30</v>
      </c>
      <c r="Y1241" s="1" t="s">
        <v>31</v>
      </c>
      <c r="Z1241" s="1" t="s">
        <v>286</v>
      </c>
      <c r="AA1241" s="1">
        <v>202208263</v>
      </c>
      <c r="AB1241" s="1">
        <v>6</v>
      </c>
      <c r="AC1241" s="1">
        <v>48.75</v>
      </c>
      <c r="AD1241" s="1">
        <v>292.5</v>
      </c>
      <c r="AE1241" s="1">
        <v>0.02925</v>
      </c>
      <c r="AF1241" s="1">
        <v>48.75</v>
      </c>
      <c r="AG1241" s="1">
        <v>292.5</v>
      </c>
      <c r="AH1241" s="1">
        <v>0.02925</v>
      </c>
      <c r="AI1241" s="1">
        <v>3759</v>
      </c>
      <c r="AJ1241" s="1" t="s">
        <v>287</v>
      </c>
      <c r="AK1241" s="1" t="s">
        <v>113</v>
      </c>
      <c r="AN1241" s="1">
        <v>85</v>
      </c>
      <c r="AO1241" s="1">
        <v>510</v>
      </c>
    </row>
    <row r="1242" s="1" customFormat="1" spans="1:41">
      <c r="A1242" s="1">
        <v>202302</v>
      </c>
      <c r="B1242" s="1" t="s">
        <v>93</v>
      </c>
      <c r="C1242" s="1" t="s">
        <v>94</v>
      </c>
      <c r="D1242" s="1" t="s">
        <v>873</v>
      </c>
      <c r="E1242" s="1" t="s">
        <v>874</v>
      </c>
      <c r="F1242" s="1" t="s">
        <v>97</v>
      </c>
      <c r="G1242" s="1" t="s">
        <v>128</v>
      </c>
      <c r="H1242" s="1" t="s">
        <v>129</v>
      </c>
      <c r="I1242" s="4">
        <v>44981</v>
      </c>
      <c r="J1242" s="1" t="s">
        <v>1465</v>
      </c>
      <c r="K1242" s="1" t="s">
        <v>1466</v>
      </c>
      <c r="L1242" s="1" t="s">
        <v>1212</v>
      </c>
      <c r="M1242" s="1" t="s">
        <v>137</v>
      </c>
      <c r="N1242" s="1" t="s">
        <v>137</v>
      </c>
      <c r="P1242" s="1" t="s">
        <v>4</v>
      </c>
      <c r="Q1242" s="1" t="s">
        <v>105</v>
      </c>
      <c r="R1242" s="1" t="s">
        <v>106</v>
      </c>
      <c r="S1242" s="1" t="s">
        <v>174</v>
      </c>
      <c r="T1242" s="1" t="s">
        <v>175</v>
      </c>
      <c r="U1242" s="1" t="s">
        <v>174</v>
      </c>
      <c r="V1242" s="1" t="s">
        <v>175</v>
      </c>
      <c r="W1242" s="1" t="s">
        <v>109</v>
      </c>
      <c r="X1242" s="1" t="s">
        <v>12</v>
      </c>
      <c r="Y1242" s="1" t="s">
        <v>13</v>
      </c>
      <c r="Z1242" s="1" t="s">
        <v>124</v>
      </c>
      <c r="AA1242" s="1">
        <v>221107</v>
      </c>
      <c r="AB1242" s="1">
        <v>20</v>
      </c>
      <c r="AC1242" s="1">
        <v>26.08</v>
      </c>
      <c r="AD1242" s="1">
        <v>521.6</v>
      </c>
      <c r="AE1242" s="1">
        <v>0.05216</v>
      </c>
      <c r="AF1242" s="1">
        <v>26.08</v>
      </c>
      <c r="AG1242" s="1">
        <v>521.6</v>
      </c>
      <c r="AH1242" s="1">
        <v>0.05216</v>
      </c>
      <c r="AI1242" s="1">
        <v>1044</v>
      </c>
      <c r="AJ1242" s="1" t="s">
        <v>125</v>
      </c>
      <c r="AK1242" s="1" t="s">
        <v>113</v>
      </c>
      <c r="AN1242" s="1">
        <v>26.4</v>
      </c>
      <c r="AO1242" s="1">
        <v>528</v>
      </c>
    </row>
    <row r="1243" s="1" customFormat="1" spans="1:41">
      <c r="A1243" s="1">
        <v>202302</v>
      </c>
      <c r="B1243" s="1" t="s">
        <v>93</v>
      </c>
      <c r="C1243" s="1" t="s">
        <v>94</v>
      </c>
      <c r="D1243" s="1" t="s">
        <v>873</v>
      </c>
      <c r="E1243" s="1" t="s">
        <v>874</v>
      </c>
      <c r="F1243" s="1" t="s">
        <v>97</v>
      </c>
      <c r="G1243" s="1" t="s">
        <v>128</v>
      </c>
      <c r="H1243" s="1" t="s">
        <v>129</v>
      </c>
      <c r="I1243" s="4">
        <v>44981</v>
      </c>
      <c r="J1243" s="1" t="s">
        <v>1465</v>
      </c>
      <c r="K1243" s="1" t="s">
        <v>1466</v>
      </c>
      <c r="L1243" s="1" t="s">
        <v>1212</v>
      </c>
      <c r="M1243" s="1" t="s">
        <v>137</v>
      </c>
      <c r="N1243" s="1" t="s">
        <v>137</v>
      </c>
      <c r="P1243" s="1" t="s">
        <v>4</v>
      </c>
      <c r="Q1243" s="1" t="s">
        <v>105</v>
      </c>
      <c r="R1243" s="1" t="s">
        <v>106</v>
      </c>
      <c r="S1243" s="1" t="s">
        <v>174</v>
      </c>
      <c r="T1243" s="1" t="s">
        <v>175</v>
      </c>
      <c r="U1243" s="1" t="s">
        <v>174</v>
      </c>
      <c r="V1243" s="1" t="s">
        <v>175</v>
      </c>
      <c r="W1243" s="1" t="s">
        <v>109</v>
      </c>
      <c r="X1243" s="1" t="s">
        <v>16</v>
      </c>
      <c r="Y1243" s="1" t="s">
        <v>17</v>
      </c>
      <c r="Z1243" s="1" t="s">
        <v>164</v>
      </c>
      <c r="AA1243" s="1">
        <v>230105</v>
      </c>
      <c r="AB1243" s="1">
        <v>20</v>
      </c>
      <c r="AC1243" s="1">
        <v>7.75</v>
      </c>
      <c r="AD1243" s="1">
        <v>155</v>
      </c>
      <c r="AE1243" s="1">
        <v>0.0155</v>
      </c>
      <c r="AF1243" s="1">
        <v>12.8</v>
      </c>
      <c r="AG1243" s="1">
        <v>256</v>
      </c>
      <c r="AH1243" s="1">
        <v>0.0256</v>
      </c>
      <c r="AI1243" s="1">
        <v>2597</v>
      </c>
      <c r="AJ1243" s="1" t="s">
        <v>165</v>
      </c>
      <c r="AK1243" s="1" t="s">
        <v>113</v>
      </c>
      <c r="AN1243" s="1">
        <v>12.3</v>
      </c>
      <c r="AO1243" s="1">
        <v>246</v>
      </c>
    </row>
    <row r="1244" s="1" customFormat="1" spans="1:41">
      <c r="A1244" s="1">
        <v>202302</v>
      </c>
      <c r="B1244" s="1" t="s">
        <v>93</v>
      </c>
      <c r="C1244" s="1" t="s">
        <v>94</v>
      </c>
      <c r="D1244" s="1" t="s">
        <v>873</v>
      </c>
      <c r="E1244" s="1" t="s">
        <v>874</v>
      </c>
      <c r="F1244" s="1" t="s">
        <v>97</v>
      </c>
      <c r="G1244" s="1" t="s">
        <v>128</v>
      </c>
      <c r="H1244" s="1" t="s">
        <v>129</v>
      </c>
      <c r="I1244" s="4">
        <v>44981</v>
      </c>
      <c r="J1244" s="1" t="s">
        <v>558</v>
      </c>
      <c r="K1244" s="1" t="s">
        <v>559</v>
      </c>
      <c r="L1244" s="1" t="s">
        <v>1196</v>
      </c>
      <c r="M1244" s="1" t="s">
        <v>103</v>
      </c>
      <c r="N1244" s="1" t="s">
        <v>121</v>
      </c>
      <c r="P1244" s="1" t="s">
        <v>43</v>
      </c>
      <c r="Q1244" s="1" t="s">
        <v>105</v>
      </c>
      <c r="R1244" s="1" t="s">
        <v>106</v>
      </c>
      <c r="S1244" s="1" t="s">
        <v>186</v>
      </c>
      <c r="T1244" s="1" t="s">
        <v>187</v>
      </c>
      <c r="U1244" s="1" t="s">
        <v>186</v>
      </c>
      <c r="V1244" s="1" t="s">
        <v>187</v>
      </c>
      <c r="W1244" s="1" t="s">
        <v>109</v>
      </c>
      <c r="X1244" s="1" t="s">
        <v>12</v>
      </c>
      <c r="Y1244" s="1" t="s">
        <v>15</v>
      </c>
      <c r="Z1244" s="1" t="s">
        <v>250</v>
      </c>
      <c r="AA1244" s="1">
        <v>221122</v>
      </c>
      <c r="AB1244" s="1">
        <v>5</v>
      </c>
      <c r="AC1244" s="1">
        <v>48.96</v>
      </c>
      <c r="AD1244" s="1">
        <v>244.8</v>
      </c>
      <c r="AE1244" s="1">
        <v>0.02448</v>
      </c>
      <c r="AF1244" s="1">
        <v>48.96</v>
      </c>
      <c r="AG1244" s="1">
        <v>244.8</v>
      </c>
      <c r="AH1244" s="1">
        <v>0.02448</v>
      </c>
      <c r="AI1244" s="1">
        <v>3657</v>
      </c>
      <c r="AJ1244" s="1" t="s">
        <v>251</v>
      </c>
      <c r="AK1244" s="1" t="s">
        <v>113</v>
      </c>
      <c r="AN1244" s="1">
        <v>53</v>
      </c>
      <c r="AO1244" s="1">
        <v>265</v>
      </c>
    </row>
    <row r="1245" s="1" customFormat="1" hidden="1" spans="1:41">
      <c r="A1245" s="1">
        <v>202302</v>
      </c>
      <c r="B1245" s="1" t="s">
        <v>93</v>
      </c>
      <c r="C1245" s="1" t="s">
        <v>94</v>
      </c>
      <c r="D1245" s="1" t="s">
        <v>873</v>
      </c>
      <c r="E1245" s="1" t="s">
        <v>874</v>
      </c>
      <c r="F1245" s="1" t="s">
        <v>97</v>
      </c>
      <c r="G1245" s="1" t="s">
        <v>128</v>
      </c>
      <c r="H1245" s="1" t="s">
        <v>129</v>
      </c>
      <c r="I1245" s="4">
        <v>44981</v>
      </c>
      <c r="J1245" s="1" t="s">
        <v>851</v>
      </c>
      <c r="K1245" s="1" t="s">
        <v>852</v>
      </c>
      <c r="L1245" s="1" t="s">
        <v>851</v>
      </c>
      <c r="M1245" s="1" t="s">
        <v>103</v>
      </c>
      <c r="N1245" s="1" t="s">
        <v>121</v>
      </c>
      <c r="O1245" s="1" t="s">
        <v>851</v>
      </c>
      <c r="P1245" s="1" t="s">
        <v>50</v>
      </c>
      <c r="Q1245" s="1" t="s">
        <v>105</v>
      </c>
      <c r="R1245" s="1" t="s">
        <v>106</v>
      </c>
      <c r="S1245" s="1" t="s">
        <v>152</v>
      </c>
      <c r="T1245" s="1" t="s">
        <v>153</v>
      </c>
      <c r="U1245" s="1" t="s">
        <v>152</v>
      </c>
      <c r="V1245" s="1" t="s">
        <v>153</v>
      </c>
      <c r="W1245" s="1" t="s">
        <v>109</v>
      </c>
      <c r="X1245" s="1" t="s">
        <v>12</v>
      </c>
      <c r="Y1245" s="1" t="s">
        <v>15</v>
      </c>
      <c r="Z1245" s="1" t="s">
        <v>250</v>
      </c>
      <c r="AA1245" s="1">
        <v>221122</v>
      </c>
      <c r="AB1245" s="1">
        <v>5</v>
      </c>
      <c r="AC1245" s="1">
        <v>48.96</v>
      </c>
      <c r="AD1245" s="1">
        <v>244.8</v>
      </c>
      <c r="AE1245" s="1">
        <v>0.02448</v>
      </c>
      <c r="AF1245" s="1">
        <v>48.96</v>
      </c>
      <c r="AG1245" s="1">
        <v>244.8</v>
      </c>
      <c r="AH1245" s="1">
        <v>0.02448</v>
      </c>
      <c r="AI1245" s="1">
        <v>3657</v>
      </c>
      <c r="AJ1245" s="1" t="s">
        <v>251</v>
      </c>
      <c r="AK1245" s="1" t="s">
        <v>113</v>
      </c>
      <c r="AN1245" s="1">
        <v>53</v>
      </c>
      <c r="AO1245" s="1">
        <v>265</v>
      </c>
    </row>
    <row r="1246" s="1" customFormat="1" spans="1:41">
      <c r="A1246" s="1">
        <v>202302</v>
      </c>
      <c r="B1246" s="1" t="s">
        <v>93</v>
      </c>
      <c r="C1246" s="1" t="s">
        <v>94</v>
      </c>
      <c r="D1246" s="1" t="s">
        <v>873</v>
      </c>
      <c r="E1246" s="1" t="s">
        <v>874</v>
      </c>
      <c r="F1246" s="1" t="s">
        <v>97</v>
      </c>
      <c r="G1246" s="1" t="s">
        <v>128</v>
      </c>
      <c r="H1246" s="1" t="s">
        <v>129</v>
      </c>
      <c r="I1246" s="4">
        <v>44984</v>
      </c>
      <c r="J1246" s="1" t="s">
        <v>1481</v>
      </c>
      <c r="K1246" s="1" t="s">
        <v>1482</v>
      </c>
      <c r="L1246" s="1" t="s">
        <v>1212</v>
      </c>
      <c r="M1246" s="1" t="s">
        <v>137</v>
      </c>
      <c r="N1246" s="1" t="s">
        <v>137</v>
      </c>
      <c r="P1246" s="1" t="s">
        <v>4</v>
      </c>
      <c r="Q1246" s="1" t="s">
        <v>105</v>
      </c>
      <c r="R1246" s="1" t="s">
        <v>106</v>
      </c>
      <c r="S1246" s="1" t="s">
        <v>174</v>
      </c>
      <c r="T1246" s="1" t="s">
        <v>175</v>
      </c>
      <c r="U1246" s="1" t="s">
        <v>174</v>
      </c>
      <c r="V1246" s="1" t="s">
        <v>175</v>
      </c>
      <c r="W1246" s="1" t="s">
        <v>109</v>
      </c>
      <c r="X1246" s="1" t="s">
        <v>110</v>
      </c>
      <c r="Y1246" s="1" t="s">
        <v>38</v>
      </c>
      <c r="Z1246" s="1" t="s">
        <v>310</v>
      </c>
      <c r="AA1246" s="1">
        <v>211101</v>
      </c>
      <c r="AB1246" s="1">
        <v>2</v>
      </c>
      <c r="AC1246" s="1">
        <v>23.4</v>
      </c>
      <c r="AD1246" s="1">
        <v>46.8</v>
      </c>
      <c r="AE1246" s="1">
        <v>0.00468</v>
      </c>
      <c r="AF1246" s="1">
        <v>23.4</v>
      </c>
      <c r="AG1246" s="1">
        <v>46.8</v>
      </c>
      <c r="AH1246" s="1">
        <v>0.00468</v>
      </c>
      <c r="AI1246" s="1">
        <v>1006</v>
      </c>
      <c r="AJ1246" s="1" t="s">
        <v>311</v>
      </c>
      <c r="AK1246" s="1" t="s">
        <v>113</v>
      </c>
      <c r="AN1246" s="1">
        <v>24.2</v>
      </c>
      <c r="AO1246" s="1">
        <v>48.4</v>
      </c>
    </row>
    <row r="1247" s="1" customFormat="1" spans="1:41">
      <c r="A1247" s="1">
        <v>202302</v>
      </c>
      <c r="B1247" s="1" t="s">
        <v>93</v>
      </c>
      <c r="C1247" s="1" t="s">
        <v>94</v>
      </c>
      <c r="D1247" s="1" t="s">
        <v>873</v>
      </c>
      <c r="E1247" s="1" t="s">
        <v>874</v>
      </c>
      <c r="F1247" s="1" t="s">
        <v>97</v>
      </c>
      <c r="G1247" s="1" t="s">
        <v>128</v>
      </c>
      <c r="H1247" s="1" t="s">
        <v>129</v>
      </c>
      <c r="I1247" s="4">
        <v>44984</v>
      </c>
      <c r="J1247" s="1" t="s">
        <v>899</v>
      </c>
      <c r="K1247" s="1" t="s">
        <v>900</v>
      </c>
      <c r="L1247" s="1" t="s">
        <v>1212</v>
      </c>
      <c r="M1247" s="1" t="s">
        <v>103</v>
      </c>
      <c r="N1247" s="1" t="s">
        <v>121</v>
      </c>
      <c r="P1247" s="1" t="s">
        <v>4</v>
      </c>
      <c r="Q1247" s="1" t="s">
        <v>105</v>
      </c>
      <c r="R1247" s="1" t="s">
        <v>106</v>
      </c>
      <c r="S1247" s="1" t="s">
        <v>174</v>
      </c>
      <c r="T1247" s="1" t="s">
        <v>175</v>
      </c>
      <c r="U1247" s="1" t="s">
        <v>174</v>
      </c>
      <c r="V1247" s="1" t="s">
        <v>175</v>
      </c>
      <c r="W1247" s="1" t="s">
        <v>109</v>
      </c>
      <c r="X1247" s="1" t="s">
        <v>110</v>
      </c>
      <c r="Y1247" s="1" t="s">
        <v>35</v>
      </c>
      <c r="Z1247" s="1" t="s">
        <v>111</v>
      </c>
      <c r="AA1247" s="1">
        <v>220738</v>
      </c>
      <c r="AB1247" s="1">
        <v>10</v>
      </c>
      <c r="AC1247" s="1">
        <v>31.29</v>
      </c>
      <c r="AD1247" s="1">
        <v>312.9</v>
      </c>
      <c r="AE1247" s="1">
        <v>0.03129</v>
      </c>
      <c r="AF1247" s="1">
        <v>31.29</v>
      </c>
      <c r="AG1247" s="1">
        <v>312.9</v>
      </c>
      <c r="AH1247" s="1">
        <v>0.03129</v>
      </c>
      <c r="AI1247" s="1">
        <v>1047</v>
      </c>
      <c r="AJ1247" s="1" t="s">
        <v>112</v>
      </c>
      <c r="AK1247" s="1" t="s">
        <v>113</v>
      </c>
      <c r="AN1247" s="1">
        <v>31.7</v>
      </c>
      <c r="AO1247" s="1">
        <v>317</v>
      </c>
    </row>
    <row r="1248" s="1" customFormat="1" spans="1:41">
      <c r="A1248" s="1">
        <v>202302</v>
      </c>
      <c r="B1248" s="1" t="s">
        <v>93</v>
      </c>
      <c r="C1248" s="1" t="s">
        <v>94</v>
      </c>
      <c r="D1248" s="1" t="s">
        <v>873</v>
      </c>
      <c r="E1248" s="1" t="s">
        <v>874</v>
      </c>
      <c r="F1248" s="1" t="s">
        <v>97</v>
      </c>
      <c r="G1248" s="1" t="s">
        <v>128</v>
      </c>
      <c r="H1248" s="1" t="s">
        <v>129</v>
      </c>
      <c r="I1248" s="4">
        <v>44984</v>
      </c>
      <c r="J1248" s="1" t="s">
        <v>243</v>
      </c>
      <c r="K1248" s="1" t="s">
        <v>244</v>
      </c>
      <c r="L1248" s="1" t="s">
        <v>1131</v>
      </c>
      <c r="M1248" s="1" t="s">
        <v>103</v>
      </c>
      <c r="N1248" s="1" t="s">
        <v>121</v>
      </c>
      <c r="P1248" s="1" t="s">
        <v>4</v>
      </c>
      <c r="Q1248" s="1" t="s">
        <v>105</v>
      </c>
      <c r="R1248" s="1" t="s">
        <v>106</v>
      </c>
      <c r="S1248" s="1" t="s">
        <v>152</v>
      </c>
      <c r="T1248" s="1" t="s">
        <v>153</v>
      </c>
      <c r="U1248" s="1" t="s">
        <v>152</v>
      </c>
      <c r="V1248" s="1" t="s">
        <v>153</v>
      </c>
      <c r="W1248" s="1" t="s">
        <v>109</v>
      </c>
      <c r="X1248" s="1" t="s">
        <v>12</v>
      </c>
      <c r="Y1248" s="1" t="s">
        <v>15</v>
      </c>
      <c r="Z1248" s="1" t="s">
        <v>250</v>
      </c>
      <c r="AA1248" s="1">
        <v>221122</v>
      </c>
      <c r="AB1248" s="1">
        <v>5</v>
      </c>
      <c r="AC1248" s="1">
        <v>48.96</v>
      </c>
      <c r="AD1248" s="1">
        <v>244.8</v>
      </c>
      <c r="AE1248" s="1">
        <v>0.02448</v>
      </c>
      <c r="AF1248" s="1">
        <v>48.96</v>
      </c>
      <c r="AG1248" s="1">
        <v>244.8</v>
      </c>
      <c r="AH1248" s="1">
        <v>0.02448</v>
      </c>
      <c r="AI1248" s="1">
        <v>3657</v>
      </c>
      <c r="AJ1248" s="1" t="s">
        <v>251</v>
      </c>
      <c r="AK1248" s="1" t="s">
        <v>113</v>
      </c>
      <c r="AN1248" s="1">
        <v>53</v>
      </c>
      <c r="AO1248" s="1">
        <v>265</v>
      </c>
    </row>
    <row r="1249" s="1" customFormat="1" spans="1:41">
      <c r="A1249" s="1">
        <v>202302</v>
      </c>
      <c r="B1249" s="1" t="s">
        <v>93</v>
      </c>
      <c r="C1249" s="1" t="s">
        <v>94</v>
      </c>
      <c r="D1249" s="1" t="s">
        <v>873</v>
      </c>
      <c r="E1249" s="1" t="s">
        <v>874</v>
      </c>
      <c r="F1249" s="1" t="s">
        <v>97</v>
      </c>
      <c r="G1249" s="1" t="s">
        <v>128</v>
      </c>
      <c r="H1249" s="1" t="s">
        <v>129</v>
      </c>
      <c r="I1249" s="4">
        <v>44985</v>
      </c>
      <c r="J1249" s="1" t="s">
        <v>330</v>
      </c>
      <c r="K1249" s="1" t="s">
        <v>331</v>
      </c>
      <c r="L1249" s="1" t="s">
        <v>1137</v>
      </c>
      <c r="M1249" s="1" t="s">
        <v>137</v>
      </c>
      <c r="N1249" s="1" t="s">
        <v>137</v>
      </c>
      <c r="P1249" s="1" t="s">
        <v>4</v>
      </c>
      <c r="Q1249" s="1" t="s">
        <v>105</v>
      </c>
      <c r="R1249" s="1" t="s">
        <v>106</v>
      </c>
      <c r="S1249" s="1" t="s">
        <v>158</v>
      </c>
      <c r="T1249" s="1" t="s">
        <v>159</v>
      </c>
      <c r="U1249" s="1" t="s">
        <v>158</v>
      </c>
      <c r="V1249" s="1" t="s">
        <v>159</v>
      </c>
      <c r="W1249" s="1" t="s">
        <v>109</v>
      </c>
      <c r="X1249" s="1" t="s">
        <v>16</v>
      </c>
      <c r="Y1249" s="1" t="s">
        <v>17</v>
      </c>
      <c r="Z1249" s="1" t="s">
        <v>164</v>
      </c>
      <c r="AA1249" s="1">
        <v>230105</v>
      </c>
      <c r="AB1249" s="1">
        <v>50</v>
      </c>
      <c r="AC1249" s="1">
        <v>7.75</v>
      </c>
      <c r="AD1249" s="1">
        <v>387.5</v>
      </c>
      <c r="AE1249" s="1">
        <v>0.03875</v>
      </c>
      <c r="AF1249" s="1">
        <v>12.8</v>
      </c>
      <c r="AG1249" s="1">
        <v>640</v>
      </c>
      <c r="AH1249" s="1">
        <v>0.064</v>
      </c>
      <c r="AI1249" s="1">
        <v>2597</v>
      </c>
      <c r="AJ1249" s="1" t="s">
        <v>165</v>
      </c>
      <c r="AK1249" s="1" t="s">
        <v>113</v>
      </c>
      <c r="AN1249" s="1">
        <v>12.1</v>
      </c>
      <c r="AO1249" s="1">
        <v>605</v>
      </c>
    </row>
    <row r="1250" s="1" customFormat="1" spans="1:41">
      <c r="A1250" s="1">
        <v>202302</v>
      </c>
      <c r="B1250" s="1" t="s">
        <v>93</v>
      </c>
      <c r="C1250" s="1" t="s">
        <v>94</v>
      </c>
      <c r="D1250" s="1" t="s">
        <v>873</v>
      </c>
      <c r="E1250" s="1" t="s">
        <v>874</v>
      </c>
      <c r="F1250" s="1" t="s">
        <v>97</v>
      </c>
      <c r="G1250" s="1" t="s">
        <v>128</v>
      </c>
      <c r="H1250" s="1" t="s">
        <v>129</v>
      </c>
      <c r="I1250" s="4">
        <v>44985</v>
      </c>
      <c r="J1250" s="1" t="s">
        <v>411</v>
      </c>
      <c r="K1250" s="1" t="s">
        <v>412</v>
      </c>
      <c r="L1250" s="1" t="s">
        <v>1196</v>
      </c>
      <c r="M1250" s="1" t="s">
        <v>137</v>
      </c>
      <c r="N1250" s="1" t="s">
        <v>137</v>
      </c>
      <c r="P1250" s="1" t="s">
        <v>43</v>
      </c>
      <c r="Q1250" s="1" t="s">
        <v>105</v>
      </c>
      <c r="R1250" s="1" t="s">
        <v>106</v>
      </c>
      <c r="S1250" s="1" t="s">
        <v>186</v>
      </c>
      <c r="T1250" s="1" t="s">
        <v>187</v>
      </c>
      <c r="U1250" s="1" t="s">
        <v>186</v>
      </c>
      <c r="V1250" s="1" t="s">
        <v>187</v>
      </c>
      <c r="W1250" s="1" t="s">
        <v>109</v>
      </c>
      <c r="X1250" s="1" t="s">
        <v>24</v>
      </c>
      <c r="Y1250" s="1" t="s">
        <v>25</v>
      </c>
      <c r="Z1250" s="1" t="s">
        <v>160</v>
      </c>
      <c r="AA1250" s="1">
        <v>221031</v>
      </c>
      <c r="AB1250" s="1">
        <v>5</v>
      </c>
      <c r="AC1250" s="1">
        <v>33.29</v>
      </c>
      <c r="AD1250" s="1">
        <v>166.45</v>
      </c>
      <c r="AE1250" s="1">
        <v>0.016645</v>
      </c>
      <c r="AF1250" s="1">
        <v>33.29</v>
      </c>
      <c r="AG1250" s="1">
        <v>166.45</v>
      </c>
      <c r="AH1250" s="1">
        <v>0.016645</v>
      </c>
      <c r="AI1250" s="1">
        <v>1048</v>
      </c>
      <c r="AJ1250" s="1" t="s">
        <v>161</v>
      </c>
      <c r="AK1250" s="1" t="s">
        <v>113</v>
      </c>
      <c r="AN1250" s="1">
        <v>34.3</v>
      </c>
      <c r="AO1250" s="1">
        <v>171.5</v>
      </c>
    </row>
    <row r="1251" s="1" customFormat="1" spans="1:41">
      <c r="A1251" s="1">
        <v>202302</v>
      </c>
      <c r="B1251" s="1" t="s">
        <v>93</v>
      </c>
      <c r="C1251" s="1" t="s">
        <v>94</v>
      </c>
      <c r="D1251" s="1" t="s">
        <v>873</v>
      </c>
      <c r="E1251" s="1" t="s">
        <v>874</v>
      </c>
      <c r="F1251" s="1" t="s">
        <v>97</v>
      </c>
      <c r="G1251" s="1" t="s">
        <v>128</v>
      </c>
      <c r="H1251" s="1" t="s">
        <v>129</v>
      </c>
      <c r="I1251" s="4">
        <v>44985</v>
      </c>
      <c r="J1251" s="1" t="s">
        <v>884</v>
      </c>
      <c r="K1251" s="1" t="s">
        <v>885</v>
      </c>
      <c r="L1251" s="1" t="s">
        <v>1130</v>
      </c>
      <c r="M1251" s="1" t="s">
        <v>103</v>
      </c>
      <c r="N1251" s="1" t="s">
        <v>104</v>
      </c>
      <c r="P1251" s="1" t="s">
        <v>4</v>
      </c>
      <c r="Q1251" s="1" t="s">
        <v>105</v>
      </c>
      <c r="R1251" s="1" t="s">
        <v>106</v>
      </c>
      <c r="S1251" s="1" t="s">
        <v>168</v>
      </c>
      <c r="T1251" s="1" t="s">
        <v>169</v>
      </c>
      <c r="U1251" s="1" t="s">
        <v>168</v>
      </c>
      <c r="V1251" s="1" t="s">
        <v>169</v>
      </c>
      <c r="W1251" s="1" t="s">
        <v>109</v>
      </c>
      <c r="X1251" s="1" t="s">
        <v>30</v>
      </c>
      <c r="Y1251" s="1" t="s">
        <v>31</v>
      </c>
      <c r="Z1251" s="1" t="s">
        <v>286</v>
      </c>
      <c r="AA1251" s="1">
        <v>202210111</v>
      </c>
      <c r="AB1251" s="1">
        <v>50</v>
      </c>
      <c r="AC1251" s="1">
        <v>48.75</v>
      </c>
      <c r="AD1251" s="1">
        <v>2437.5</v>
      </c>
      <c r="AE1251" s="1">
        <v>0.24375</v>
      </c>
      <c r="AF1251" s="1">
        <v>48.75</v>
      </c>
      <c r="AG1251" s="1">
        <v>2437.5</v>
      </c>
      <c r="AH1251" s="1">
        <v>0.24375</v>
      </c>
      <c r="AI1251" s="1">
        <v>3759</v>
      </c>
      <c r="AJ1251" s="1" t="s">
        <v>287</v>
      </c>
      <c r="AK1251" s="1" t="s">
        <v>113</v>
      </c>
      <c r="AN1251" s="1">
        <v>84.8</v>
      </c>
      <c r="AO1251" s="1">
        <v>4240</v>
      </c>
    </row>
    <row r="1252" s="1" customFormat="1" spans="1:41">
      <c r="A1252" s="1">
        <v>202302</v>
      </c>
      <c r="B1252" s="1" t="s">
        <v>93</v>
      </c>
      <c r="C1252" s="1" t="s">
        <v>94</v>
      </c>
      <c r="D1252" s="1" t="s">
        <v>873</v>
      </c>
      <c r="E1252" s="1" t="s">
        <v>874</v>
      </c>
      <c r="F1252" s="1" t="s">
        <v>97</v>
      </c>
      <c r="G1252" s="1" t="s">
        <v>128</v>
      </c>
      <c r="H1252" s="1" t="s">
        <v>129</v>
      </c>
      <c r="I1252" s="4">
        <v>44985</v>
      </c>
      <c r="J1252" s="1" t="s">
        <v>1483</v>
      </c>
      <c r="K1252" s="1" t="s">
        <v>1484</v>
      </c>
      <c r="L1252" s="1" t="s">
        <v>1196</v>
      </c>
      <c r="M1252" s="1" t="s">
        <v>137</v>
      </c>
      <c r="N1252" s="1" t="s">
        <v>137</v>
      </c>
      <c r="P1252" s="1" t="s">
        <v>4</v>
      </c>
      <c r="Q1252" s="1" t="s">
        <v>105</v>
      </c>
      <c r="R1252" s="1" t="s">
        <v>106</v>
      </c>
      <c r="S1252" s="1" t="s">
        <v>174</v>
      </c>
      <c r="T1252" s="1" t="s">
        <v>175</v>
      </c>
      <c r="U1252" s="1" t="s">
        <v>174</v>
      </c>
      <c r="V1252" s="1" t="s">
        <v>175</v>
      </c>
      <c r="W1252" s="1" t="s">
        <v>109</v>
      </c>
      <c r="X1252" s="1" t="s">
        <v>12</v>
      </c>
      <c r="Y1252" s="1" t="s">
        <v>15</v>
      </c>
      <c r="Z1252" s="1" t="s">
        <v>250</v>
      </c>
      <c r="AA1252" s="1">
        <v>221122</v>
      </c>
      <c r="AB1252" s="1">
        <v>5</v>
      </c>
      <c r="AC1252" s="1">
        <v>48.96</v>
      </c>
      <c r="AD1252" s="1">
        <v>244.8</v>
      </c>
      <c r="AE1252" s="1">
        <v>0.02448</v>
      </c>
      <c r="AF1252" s="1">
        <v>48.96</v>
      </c>
      <c r="AG1252" s="1">
        <v>244.8</v>
      </c>
      <c r="AH1252" s="1">
        <v>0.02448</v>
      </c>
      <c r="AI1252" s="1">
        <v>3657</v>
      </c>
      <c r="AJ1252" s="1" t="s">
        <v>251</v>
      </c>
      <c r="AK1252" s="1" t="s">
        <v>113</v>
      </c>
      <c r="AN1252" s="1">
        <v>52.8</v>
      </c>
      <c r="AO1252" s="1">
        <v>264</v>
      </c>
    </row>
    <row r="1253" s="1" customFormat="1" spans="1:41">
      <c r="A1253" s="1">
        <v>202302</v>
      </c>
      <c r="B1253" s="1" t="s">
        <v>93</v>
      </c>
      <c r="C1253" s="1" t="s">
        <v>94</v>
      </c>
      <c r="D1253" s="1" t="s">
        <v>873</v>
      </c>
      <c r="E1253" s="1" t="s">
        <v>874</v>
      </c>
      <c r="F1253" s="1" t="s">
        <v>97</v>
      </c>
      <c r="G1253" s="1" t="s">
        <v>128</v>
      </c>
      <c r="H1253" s="1" t="s">
        <v>129</v>
      </c>
      <c r="I1253" s="4">
        <v>44985</v>
      </c>
      <c r="J1253" s="1" t="s">
        <v>1201</v>
      </c>
      <c r="K1253" s="1" t="s">
        <v>1202</v>
      </c>
      <c r="L1253" s="1" t="s">
        <v>1203</v>
      </c>
      <c r="M1253" s="1" t="s">
        <v>103</v>
      </c>
      <c r="N1253" s="1" t="s">
        <v>121</v>
      </c>
      <c r="P1253" s="1" t="s">
        <v>43</v>
      </c>
      <c r="Q1253" s="1" t="s">
        <v>105</v>
      </c>
      <c r="R1253" s="1" t="s">
        <v>106</v>
      </c>
      <c r="S1253" s="1" t="s">
        <v>122</v>
      </c>
      <c r="T1253" s="1" t="s">
        <v>123</v>
      </c>
      <c r="U1253" s="1" t="s">
        <v>122</v>
      </c>
      <c r="V1253" s="1" t="s">
        <v>123</v>
      </c>
      <c r="W1253" s="1" t="s">
        <v>109</v>
      </c>
      <c r="X1253" s="1" t="s">
        <v>12</v>
      </c>
      <c r="Y1253" s="1" t="s">
        <v>15</v>
      </c>
      <c r="Z1253" s="1" t="s">
        <v>250</v>
      </c>
      <c r="AA1253" s="1">
        <v>221122</v>
      </c>
      <c r="AB1253" s="1">
        <v>5</v>
      </c>
      <c r="AC1253" s="1">
        <v>48.96</v>
      </c>
      <c r="AD1253" s="1">
        <v>244.8</v>
      </c>
      <c r="AE1253" s="1">
        <v>0.02448</v>
      </c>
      <c r="AF1253" s="1">
        <v>48.96</v>
      </c>
      <c r="AG1253" s="1">
        <v>244.8</v>
      </c>
      <c r="AH1253" s="1">
        <v>0.02448</v>
      </c>
      <c r="AI1253" s="1">
        <v>3657</v>
      </c>
      <c r="AJ1253" s="1" t="s">
        <v>251</v>
      </c>
      <c r="AK1253" s="1" t="s">
        <v>113</v>
      </c>
      <c r="AN1253" s="1">
        <v>53</v>
      </c>
      <c r="AO1253" s="1">
        <v>265</v>
      </c>
    </row>
    <row r="1254" s="1" customFormat="1" spans="1:41">
      <c r="A1254" s="1">
        <v>202302</v>
      </c>
      <c r="B1254" s="1" t="s">
        <v>93</v>
      </c>
      <c r="C1254" s="1" t="s">
        <v>94</v>
      </c>
      <c r="D1254" s="1" t="s">
        <v>956</v>
      </c>
      <c r="E1254" s="1" t="s">
        <v>957</v>
      </c>
      <c r="F1254" s="1" t="s">
        <v>97</v>
      </c>
      <c r="G1254" s="1" t="s">
        <v>128</v>
      </c>
      <c r="H1254" s="1" t="s">
        <v>129</v>
      </c>
      <c r="I1254" s="4">
        <v>44972</v>
      </c>
      <c r="J1254" s="1" t="s">
        <v>959</v>
      </c>
      <c r="K1254" s="1" t="s">
        <v>960</v>
      </c>
      <c r="L1254" s="1" t="s">
        <v>1134</v>
      </c>
      <c r="M1254" s="1" t="s">
        <v>228</v>
      </c>
      <c r="N1254" s="1" t="s">
        <v>228</v>
      </c>
      <c r="P1254" s="1" t="s">
        <v>4</v>
      </c>
      <c r="Q1254" s="1" t="s">
        <v>105</v>
      </c>
      <c r="R1254" s="1" t="s">
        <v>106</v>
      </c>
      <c r="S1254" s="1" t="s">
        <v>186</v>
      </c>
      <c r="T1254" s="1" t="s">
        <v>187</v>
      </c>
      <c r="U1254" s="1" t="s">
        <v>186</v>
      </c>
      <c r="V1254" s="1" t="s">
        <v>187</v>
      </c>
      <c r="W1254" s="1" t="s">
        <v>109</v>
      </c>
      <c r="X1254" s="1" t="s">
        <v>12</v>
      </c>
      <c r="Y1254" s="1" t="s">
        <v>13</v>
      </c>
      <c r="Z1254" s="1" t="s">
        <v>124</v>
      </c>
      <c r="AA1254" s="1">
        <v>220814</v>
      </c>
      <c r="AB1254" s="1">
        <v>20</v>
      </c>
      <c r="AC1254" s="1">
        <v>26.08</v>
      </c>
      <c r="AD1254" s="1">
        <v>521.6</v>
      </c>
      <c r="AE1254" s="1">
        <v>0.05216</v>
      </c>
      <c r="AF1254" s="1">
        <v>26.08</v>
      </c>
      <c r="AG1254" s="1">
        <v>521.6</v>
      </c>
      <c r="AH1254" s="1">
        <v>0.05216</v>
      </c>
      <c r="AI1254" s="1">
        <v>1044</v>
      </c>
      <c r="AJ1254" s="1" t="s">
        <v>125</v>
      </c>
      <c r="AK1254" s="1" t="s">
        <v>113</v>
      </c>
      <c r="AN1254" s="1">
        <v>26.08</v>
      </c>
      <c r="AO1254" s="1">
        <v>521.6</v>
      </c>
    </row>
    <row r="1255" s="1" customFormat="1" hidden="1" spans="1:41">
      <c r="A1255" s="1">
        <v>202302</v>
      </c>
      <c r="B1255" s="1" t="s">
        <v>93</v>
      </c>
      <c r="C1255" s="1" t="s">
        <v>94</v>
      </c>
      <c r="D1255" s="1" t="s">
        <v>969</v>
      </c>
      <c r="E1255" s="1" t="s">
        <v>970</v>
      </c>
      <c r="F1255" s="1" t="s">
        <v>97</v>
      </c>
      <c r="G1255" s="1" t="s">
        <v>128</v>
      </c>
      <c r="H1255" s="1" t="s">
        <v>129</v>
      </c>
      <c r="I1255" s="4">
        <v>44963</v>
      </c>
      <c r="J1255" s="1" t="s">
        <v>1485</v>
      </c>
      <c r="K1255" s="1" t="s">
        <v>1486</v>
      </c>
      <c r="L1255" s="1" t="s">
        <v>1196</v>
      </c>
      <c r="M1255" s="1" t="s">
        <v>228</v>
      </c>
      <c r="N1255" s="1" t="s">
        <v>228</v>
      </c>
      <c r="O1255" s="1" t="s">
        <v>1485</v>
      </c>
      <c r="P1255" s="1" t="s">
        <v>50</v>
      </c>
      <c r="Q1255" s="1" t="s">
        <v>105</v>
      </c>
      <c r="R1255" s="1" t="s">
        <v>106</v>
      </c>
      <c r="S1255" s="1" t="s">
        <v>146</v>
      </c>
      <c r="T1255" s="1" t="s">
        <v>147</v>
      </c>
      <c r="U1255" s="1" t="s">
        <v>146</v>
      </c>
      <c r="V1255" s="1" t="s">
        <v>147</v>
      </c>
      <c r="W1255" s="1" t="s">
        <v>109</v>
      </c>
      <c r="X1255" s="1" t="s">
        <v>24</v>
      </c>
      <c r="Y1255" s="1" t="s">
        <v>25</v>
      </c>
      <c r="Z1255" s="1" t="s">
        <v>160</v>
      </c>
      <c r="AA1255" s="1">
        <v>220835</v>
      </c>
      <c r="AB1255" s="1">
        <v>12</v>
      </c>
      <c r="AC1255" s="1">
        <v>33.29</v>
      </c>
      <c r="AD1255" s="1">
        <v>399.48</v>
      </c>
      <c r="AE1255" s="1">
        <v>0.039948</v>
      </c>
      <c r="AF1255" s="1">
        <v>33.29</v>
      </c>
      <c r="AG1255" s="1">
        <v>399.48</v>
      </c>
      <c r="AH1255" s="1">
        <v>0.039948</v>
      </c>
      <c r="AI1255" s="1">
        <v>1048</v>
      </c>
      <c r="AJ1255" s="1" t="s">
        <v>161</v>
      </c>
      <c r="AK1255" s="1" t="s">
        <v>113</v>
      </c>
      <c r="AN1255" s="1">
        <v>33.29</v>
      </c>
      <c r="AO1255" s="1">
        <v>399.48</v>
      </c>
    </row>
    <row r="1256" s="1" customFormat="1" hidden="1" spans="1:41">
      <c r="A1256" s="1">
        <v>202302</v>
      </c>
      <c r="B1256" s="1" t="s">
        <v>93</v>
      </c>
      <c r="C1256" s="1" t="s">
        <v>94</v>
      </c>
      <c r="D1256" s="1" t="s">
        <v>969</v>
      </c>
      <c r="E1256" s="1" t="s">
        <v>970</v>
      </c>
      <c r="F1256" s="1" t="s">
        <v>97</v>
      </c>
      <c r="G1256" s="1" t="s">
        <v>128</v>
      </c>
      <c r="H1256" s="1" t="s">
        <v>129</v>
      </c>
      <c r="I1256" s="4">
        <v>44964</v>
      </c>
      <c r="J1256" s="1" t="s">
        <v>1485</v>
      </c>
      <c r="K1256" s="1" t="s">
        <v>1486</v>
      </c>
      <c r="L1256" s="1" t="s">
        <v>1196</v>
      </c>
      <c r="M1256" s="1" t="s">
        <v>228</v>
      </c>
      <c r="N1256" s="1" t="s">
        <v>228</v>
      </c>
      <c r="O1256" s="1" t="s">
        <v>1485</v>
      </c>
      <c r="P1256" s="1" t="s">
        <v>50</v>
      </c>
      <c r="Q1256" s="1" t="s">
        <v>105</v>
      </c>
      <c r="R1256" s="1" t="s">
        <v>106</v>
      </c>
      <c r="S1256" s="1" t="s">
        <v>146</v>
      </c>
      <c r="T1256" s="1" t="s">
        <v>147</v>
      </c>
      <c r="U1256" s="1" t="s">
        <v>146</v>
      </c>
      <c r="V1256" s="1" t="s">
        <v>147</v>
      </c>
      <c r="W1256" s="1" t="s">
        <v>109</v>
      </c>
      <c r="X1256" s="1" t="s">
        <v>24</v>
      </c>
      <c r="Y1256" s="1" t="s">
        <v>25</v>
      </c>
      <c r="Z1256" s="1" t="s">
        <v>160</v>
      </c>
      <c r="AA1256" s="1">
        <v>220835</v>
      </c>
      <c r="AB1256" s="1">
        <v>10</v>
      </c>
      <c r="AC1256" s="1">
        <v>33.29</v>
      </c>
      <c r="AD1256" s="1">
        <v>332.9</v>
      </c>
      <c r="AE1256" s="1">
        <v>0.03329</v>
      </c>
      <c r="AF1256" s="1">
        <v>33.29</v>
      </c>
      <c r="AG1256" s="1">
        <v>332.9</v>
      </c>
      <c r="AH1256" s="1">
        <v>0.03329</v>
      </c>
      <c r="AI1256" s="1">
        <v>1048</v>
      </c>
      <c r="AJ1256" s="1" t="s">
        <v>161</v>
      </c>
      <c r="AK1256" s="1" t="s">
        <v>113</v>
      </c>
      <c r="AN1256" s="1">
        <v>33.29</v>
      </c>
      <c r="AO1256" s="1">
        <v>332.9</v>
      </c>
    </row>
    <row r="1257" s="1" customFormat="1" hidden="1" spans="1:41">
      <c r="A1257" s="1">
        <v>202302</v>
      </c>
      <c r="B1257" s="1" t="s">
        <v>93</v>
      </c>
      <c r="C1257" s="1" t="s">
        <v>94</v>
      </c>
      <c r="D1257" s="1" t="s">
        <v>969</v>
      </c>
      <c r="E1257" s="1" t="s">
        <v>970</v>
      </c>
      <c r="F1257" s="1" t="s">
        <v>97</v>
      </c>
      <c r="G1257" s="1" t="s">
        <v>128</v>
      </c>
      <c r="H1257" s="1" t="s">
        <v>129</v>
      </c>
      <c r="I1257" s="4">
        <v>44964</v>
      </c>
      <c r="J1257" s="1" t="s">
        <v>1485</v>
      </c>
      <c r="K1257" s="1" t="s">
        <v>1486</v>
      </c>
      <c r="L1257" s="1" t="s">
        <v>1196</v>
      </c>
      <c r="M1257" s="1" t="s">
        <v>228</v>
      </c>
      <c r="N1257" s="1" t="s">
        <v>228</v>
      </c>
      <c r="O1257" s="1" t="s">
        <v>1485</v>
      </c>
      <c r="P1257" s="1" t="s">
        <v>50</v>
      </c>
      <c r="Q1257" s="1" t="s">
        <v>105</v>
      </c>
      <c r="R1257" s="1" t="s">
        <v>106</v>
      </c>
      <c r="S1257" s="1" t="s">
        <v>146</v>
      </c>
      <c r="T1257" s="1" t="s">
        <v>147</v>
      </c>
      <c r="U1257" s="1" t="s">
        <v>146</v>
      </c>
      <c r="V1257" s="1" t="s">
        <v>147</v>
      </c>
      <c r="W1257" s="1" t="s">
        <v>109</v>
      </c>
      <c r="X1257" s="1" t="s">
        <v>24</v>
      </c>
      <c r="Y1257" s="1" t="s">
        <v>25</v>
      </c>
      <c r="Z1257" s="1" t="s">
        <v>160</v>
      </c>
      <c r="AA1257" s="1">
        <v>221032</v>
      </c>
      <c r="AB1257" s="1">
        <v>10</v>
      </c>
      <c r="AC1257" s="1">
        <v>33.29</v>
      </c>
      <c r="AD1257" s="1">
        <v>332.9</v>
      </c>
      <c r="AE1257" s="1">
        <v>0.03329</v>
      </c>
      <c r="AF1257" s="1">
        <v>33.29</v>
      </c>
      <c r="AG1257" s="1">
        <v>332.9</v>
      </c>
      <c r="AH1257" s="1">
        <v>0.03329</v>
      </c>
      <c r="AI1257" s="1">
        <v>1048</v>
      </c>
      <c r="AJ1257" s="1" t="s">
        <v>161</v>
      </c>
      <c r="AK1257" s="1" t="s">
        <v>113</v>
      </c>
      <c r="AN1257" s="1">
        <v>33.29</v>
      </c>
      <c r="AO1257" s="1">
        <v>332.9</v>
      </c>
    </row>
    <row r="1258" s="1" customFormat="1" spans="1:37">
      <c r="A1258" s="1">
        <v>202302</v>
      </c>
      <c r="B1258" s="1" t="s">
        <v>93</v>
      </c>
      <c r="C1258" s="1" t="s">
        <v>94</v>
      </c>
      <c r="D1258" s="1" t="s">
        <v>985</v>
      </c>
      <c r="E1258" s="1" t="s">
        <v>986</v>
      </c>
      <c r="F1258" s="1" t="s">
        <v>97</v>
      </c>
      <c r="G1258" s="1" t="s">
        <v>116</v>
      </c>
      <c r="H1258" s="1" t="s">
        <v>117</v>
      </c>
      <c r="I1258" s="4">
        <v>44961</v>
      </c>
      <c r="J1258" s="1" t="s">
        <v>987</v>
      </c>
      <c r="K1258" s="1" t="s">
        <v>988</v>
      </c>
      <c r="L1258" s="1" t="s">
        <v>1148</v>
      </c>
      <c r="M1258" s="1" t="s">
        <v>103</v>
      </c>
      <c r="N1258" s="1" t="s">
        <v>121</v>
      </c>
      <c r="P1258" s="1" t="s">
        <v>4</v>
      </c>
      <c r="Q1258" s="1" t="s">
        <v>105</v>
      </c>
      <c r="R1258" s="1" t="s">
        <v>106</v>
      </c>
      <c r="S1258" s="1" t="s">
        <v>146</v>
      </c>
      <c r="T1258" s="1" t="s">
        <v>147</v>
      </c>
      <c r="U1258" s="1" t="s">
        <v>146</v>
      </c>
      <c r="V1258" s="1" t="s">
        <v>147</v>
      </c>
      <c r="W1258" s="1" t="s">
        <v>109</v>
      </c>
      <c r="X1258" s="1" t="s">
        <v>110</v>
      </c>
      <c r="Y1258" s="1" t="s">
        <v>35</v>
      </c>
      <c r="Z1258" s="1" t="s">
        <v>111</v>
      </c>
      <c r="AA1258" s="1">
        <v>220706</v>
      </c>
      <c r="AB1258" s="1">
        <v>4</v>
      </c>
      <c r="AC1258" s="1">
        <v>31.29</v>
      </c>
      <c r="AD1258" s="1">
        <v>125.16</v>
      </c>
      <c r="AE1258" s="1">
        <v>0.012516</v>
      </c>
      <c r="AF1258" s="1">
        <v>31.29</v>
      </c>
      <c r="AG1258" s="1">
        <v>125.16</v>
      </c>
      <c r="AH1258" s="1">
        <v>0.012516</v>
      </c>
      <c r="AI1258" s="1">
        <v>1047</v>
      </c>
      <c r="AJ1258" s="1" t="s">
        <v>112</v>
      </c>
      <c r="AK1258" s="1" t="s">
        <v>113</v>
      </c>
    </row>
    <row r="1259" s="1" customFormat="1" spans="1:37">
      <c r="A1259" s="1">
        <v>202302</v>
      </c>
      <c r="B1259" s="1" t="s">
        <v>93</v>
      </c>
      <c r="C1259" s="1" t="s">
        <v>94</v>
      </c>
      <c r="D1259" s="1" t="s">
        <v>985</v>
      </c>
      <c r="E1259" s="1" t="s">
        <v>986</v>
      </c>
      <c r="F1259" s="1" t="s">
        <v>97</v>
      </c>
      <c r="G1259" s="1" t="s">
        <v>116</v>
      </c>
      <c r="H1259" s="1" t="s">
        <v>117</v>
      </c>
      <c r="I1259" s="4">
        <v>44961</v>
      </c>
      <c r="J1259" s="1" t="s">
        <v>1487</v>
      </c>
      <c r="K1259" s="1" t="s">
        <v>1488</v>
      </c>
      <c r="L1259" s="1" t="s">
        <v>1130</v>
      </c>
      <c r="M1259" s="1" t="s">
        <v>103</v>
      </c>
      <c r="N1259" s="1" t="s">
        <v>121</v>
      </c>
      <c r="P1259" s="1" t="s">
        <v>4</v>
      </c>
      <c r="Q1259" s="1" t="s">
        <v>105</v>
      </c>
      <c r="R1259" s="1" t="s">
        <v>106</v>
      </c>
      <c r="S1259" s="1" t="s">
        <v>168</v>
      </c>
      <c r="T1259" s="1" t="s">
        <v>169</v>
      </c>
      <c r="U1259" s="1" t="s">
        <v>168</v>
      </c>
      <c r="V1259" s="1" t="s">
        <v>169</v>
      </c>
      <c r="W1259" s="1" t="s">
        <v>109</v>
      </c>
      <c r="X1259" s="1" t="s">
        <v>27</v>
      </c>
      <c r="Y1259" s="1" t="s">
        <v>29</v>
      </c>
      <c r="Z1259" s="1" t="s">
        <v>290</v>
      </c>
      <c r="AA1259" s="1">
        <v>250705040</v>
      </c>
      <c r="AB1259" s="1">
        <v>2</v>
      </c>
      <c r="AC1259" s="1">
        <v>40.26</v>
      </c>
      <c r="AD1259" s="1">
        <v>80.52</v>
      </c>
      <c r="AE1259" s="1">
        <v>0.008052</v>
      </c>
      <c r="AF1259" s="1">
        <v>40.26</v>
      </c>
      <c r="AG1259" s="1">
        <v>80.52</v>
      </c>
      <c r="AH1259" s="1">
        <v>0.008052</v>
      </c>
      <c r="AI1259" s="1">
        <v>1041</v>
      </c>
      <c r="AJ1259" s="1" t="s">
        <v>291</v>
      </c>
      <c r="AK1259" s="1" t="s">
        <v>113</v>
      </c>
    </row>
    <row r="1260" s="1" customFormat="1" spans="1:37">
      <c r="A1260" s="1">
        <v>202302</v>
      </c>
      <c r="B1260" s="1" t="s">
        <v>93</v>
      </c>
      <c r="C1260" s="1" t="s">
        <v>94</v>
      </c>
      <c r="D1260" s="1" t="s">
        <v>985</v>
      </c>
      <c r="E1260" s="1" t="s">
        <v>986</v>
      </c>
      <c r="F1260" s="1" t="s">
        <v>97</v>
      </c>
      <c r="G1260" s="1" t="s">
        <v>116</v>
      </c>
      <c r="H1260" s="1" t="s">
        <v>117</v>
      </c>
      <c r="I1260" s="4">
        <v>44963</v>
      </c>
      <c r="J1260" s="1" t="s">
        <v>1489</v>
      </c>
      <c r="K1260" s="1" t="s">
        <v>1490</v>
      </c>
      <c r="L1260" s="1" t="s">
        <v>1148</v>
      </c>
      <c r="M1260" s="1" t="s">
        <v>103</v>
      </c>
      <c r="N1260" s="1" t="s">
        <v>121</v>
      </c>
      <c r="P1260" s="1" t="s">
        <v>4</v>
      </c>
      <c r="Q1260" s="1" t="s">
        <v>105</v>
      </c>
      <c r="R1260" s="1" t="s">
        <v>106</v>
      </c>
      <c r="S1260" s="1" t="s">
        <v>146</v>
      </c>
      <c r="T1260" s="1" t="s">
        <v>147</v>
      </c>
      <c r="U1260" s="1" t="s">
        <v>146</v>
      </c>
      <c r="V1260" s="1" t="s">
        <v>147</v>
      </c>
      <c r="W1260" s="1" t="s">
        <v>109</v>
      </c>
      <c r="X1260" s="1" t="s">
        <v>19</v>
      </c>
      <c r="Y1260" s="1" t="s">
        <v>20</v>
      </c>
      <c r="Z1260" s="1" t="s">
        <v>202</v>
      </c>
      <c r="AA1260" s="1">
        <v>220603</v>
      </c>
      <c r="AB1260" s="1">
        <v>10</v>
      </c>
      <c r="AC1260" s="1">
        <v>19.68</v>
      </c>
      <c r="AD1260" s="1">
        <v>196.8</v>
      </c>
      <c r="AE1260" s="1">
        <v>0.01968</v>
      </c>
      <c r="AF1260" s="1">
        <v>19.68</v>
      </c>
      <c r="AG1260" s="1">
        <v>196.8</v>
      </c>
      <c r="AH1260" s="1">
        <v>0.01968</v>
      </c>
      <c r="AI1260" s="1">
        <v>3560</v>
      </c>
      <c r="AJ1260" s="1" t="s">
        <v>203</v>
      </c>
      <c r="AK1260" s="1" t="s">
        <v>113</v>
      </c>
    </row>
    <row r="1261" s="1" customFormat="1" spans="1:37">
      <c r="A1261" s="1">
        <v>202302</v>
      </c>
      <c r="B1261" s="1" t="s">
        <v>93</v>
      </c>
      <c r="C1261" s="1" t="s">
        <v>94</v>
      </c>
      <c r="D1261" s="1" t="s">
        <v>985</v>
      </c>
      <c r="E1261" s="1" t="s">
        <v>986</v>
      </c>
      <c r="F1261" s="1" t="s">
        <v>97</v>
      </c>
      <c r="G1261" s="1" t="s">
        <v>116</v>
      </c>
      <c r="H1261" s="1" t="s">
        <v>117</v>
      </c>
      <c r="I1261" s="4">
        <v>44964</v>
      </c>
      <c r="J1261" s="1" t="s">
        <v>1491</v>
      </c>
      <c r="K1261" s="1" t="s">
        <v>1492</v>
      </c>
      <c r="L1261" s="1" t="s">
        <v>989</v>
      </c>
      <c r="M1261" s="1" t="s">
        <v>103</v>
      </c>
      <c r="N1261" s="1" t="s">
        <v>121</v>
      </c>
      <c r="P1261" s="1" t="s">
        <v>4</v>
      </c>
      <c r="Q1261" s="1" t="s">
        <v>105</v>
      </c>
      <c r="R1261" s="1" t="s">
        <v>106</v>
      </c>
      <c r="S1261" s="1" t="s">
        <v>186</v>
      </c>
      <c r="T1261" s="1" t="s">
        <v>187</v>
      </c>
      <c r="U1261" s="1" t="s">
        <v>186</v>
      </c>
      <c r="V1261" s="1" t="s">
        <v>187</v>
      </c>
      <c r="W1261" s="1" t="s">
        <v>109</v>
      </c>
      <c r="X1261" s="1" t="s">
        <v>12</v>
      </c>
      <c r="Y1261" s="1" t="s">
        <v>13</v>
      </c>
      <c r="Z1261" s="1" t="s">
        <v>124</v>
      </c>
      <c r="AA1261" s="1">
        <v>220708</v>
      </c>
      <c r="AB1261" s="1">
        <v>2</v>
      </c>
      <c r="AC1261" s="1">
        <v>26.08</v>
      </c>
      <c r="AD1261" s="1">
        <v>52.16</v>
      </c>
      <c r="AE1261" s="1">
        <v>0.005216</v>
      </c>
      <c r="AF1261" s="1">
        <v>26.08</v>
      </c>
      <c r="AG1261" s="1">
        <v>52.16</v>
      </c>
      <c r="AH1261" s="1">
        <v>0.005216</v>
      </c>
      <c r="AI1261" s="1">
        <v>1044</v>
      </c>
      <c r="AJ1261" s="1" t="s">
        <v>125</v>
      </c>
      <c r="AK1261" s="1" t="s">
        <v>113</v>
      </c>
    </row>
    <row r="1262" s="1" customFormat="1" spans="1:37">
      <c r="A1262" s="1">
        <v>202302</v>
      </c>
      <c r="B1262" s="1" t="s">
        <v>93</v>
      </c>
      <c r="C1262" s="1" t="s">
        <v>94</v>
      </c>
      <c r="D1262" s="1" t="s">
        <v>985</v>
      </c>
      <c r="E1262" s="1" t="s">
        <v>986</v>
      </c>
      <c r="F1262" s="1" t="s">
        <v>97</v>
      </c>
      <c r="G1262" s="1" t="s">
        <v>116</v>
      </c>
      <c r="H1262" s="1" t="s">
        <v>117</v>
      </c>
      <c r="I1262" s="4">
        <v>44964</v>
      </c>
      <c r="J1262" s="1" t="s">
        <v>1491</v>
      </c>
      <c r="K1262" s="1" t="s">
        <v>1492</v>
      </c>
      <c r="L1262" s="1" t="s">
        <v>989</v>
      </c>
      <c r="M1262" s="1" t="s">
        <v>103</v>
      </c>
      <c r="N1262" s="1" t="s">
        <v>121</v>
      </c>
      <c r="P1262" s="1" t="s">
        <v>4</v>
      </c>
      <c r="Q1262" s="1" t="s">
        <v>105</v>
      </c>
      <c r="R1262" s="1" t="s">
        <v>106</v>
      </c>
      <c r="S1262" s="1" t="s">
        <v>186</v>
      </c>
      <c r="T1262" s="1" t="s">
        <v>187</v>
      </c>
      <c r="U1262" s="1" t="s">
        <v>186</v>
      </c>
      <c r="V1262" s="1" t="s">
        <v>187</v>
      </c>
      <c r="W1262" s="1" t="s">
        <v>109</v>
      </c>
      <c r="X1262" s="1" t="s">
        <v>12</v>
      </c>
      <c r="Y1262" s="1" t="s">
        <v>15</v>
      </c>
      <c r="Z1262" s="1" t="s">
        <v>250</v>
      </c>
      <c r="AA1262" s="1">
        <v>220712</v>
      </c>
      <c r="AB1262" s="1">
        <v>2</v>
      </c>
      <c r="AC1262" s="1">
        <v>48.96</v>
      </c>
      <c r="AD1262" s="1">
        <v>97.92</v>
      </c>
      <c r="AE1262" s="1">
        <v>0.009792</v>
      </c>
      <c r="AF1262" s="1">
        <v>48.96</v>
      </c>
      <c r="AG1262" s="1">
        <v>97.92</v>
      </c>
      <c r="AH1262" s="1">
        <v>0.009792</v>
      </c>
      <c r="AI1262" s="1">
        <v>3657</v>
      </c>
      <c r="AJ1262" s="1" t="s">
        <v>251</v>
      </c>
      <c r="AK1262" s="1" t="s">
        <v>113</v>
      </c>
    </row>
    <row r="1263" s="1" customFormat="1" spans="1:37">
      <c r="A1263" s="1">
        <v>202302</v>
      </c>
      <c r="B1263" s="1" t="s">
        <v>93</v>
      </c>
      <c r="C1263" s="1" t="s">
        <v>94</v>
      </c>
      <c r="D1263" s="1" t="s">
        <v>985</v>
      </c>
      <c r="E1263" s="1" t="s">
        <v>986</v>
      </c>
      <c r="F1263" s="1" t="s">
        <v>97</v>
      </c>
      <c r="G1263" s="1" t="s">
        <v>116</v>
      </c>
      <c r="H1263" s="1" t="s">
        <v>117</v>
      </c>
      <c r="I1263" s="4">
        <v>44964</v>
      </c>
      <c r="J1263" s="1" t="s">
        <v>1491</v>
      </c>
      <c r="K1263" s="1" t="s">
        <v>1492</v>
      </c>
      <c r="L1263" s="1" t="s">
        <v>989</v>
      </c>
      <c r="M1263" s="1" t="s">
        <v>103</v>
      </c>
      <c r="N1263" s="1" t="s">
        <v>121</v>
      </c>
      <c r="P1263" s="1" t="s">
        <v>4</v>
      </c>
      <c r="Q1263" s="1" t="s">
        <v>105</v>
      </c>
      <c r="R1263" s="1" t="s">
        <v>106</v>
      </c>
      <c r="S1263" s="1" t="s">
        <v>186</v>
      </c>
      <c r="T1263" s="1" t="s">
        <v>187</v>
      </c>
      <c r="U1263" s="1" t="s">
        <v>186</v>
      </c>
      <c r="V1263" s="1" t="s">
        <v>187</v>
      </c>
      <c r="W1263" s="1" t="s">
        <v>109</v>
      </c>
      <c r="X1263" s="1" t="s">
        <v>110</v>
      </c>
      <c r="Y1263" s="1" t="s">
        <v>35</v>
      </c>
      <c r="Z1263" s="1" t="s">
        <v>111</v>
      </c>
      <c r="AA1263" s="1">
        <v>220706</v>
      </c>
      <c r="AB1263" s="1">
        <v>2</v>
      </c>
      <c r="AC1263" s="1">
        <v>31.29</v>
      </c>
      <c r="AD1263" s="1">
        <v>62.58</v>
      </c>
      <c r="AE1263" s="1">
        <v>0.006258</v>
      </c>
      <c r="AF1263" s="1">
        <v>31.29</v>
      </c>
      <c r="AG1263" s="1">
        <v>62.58</v>
      </c>
      <c r="AH1263" s="1">
        <v>0.006258</v>
      </c>
      <c r="AI1263" s="1">
        <v>1047</v>
      </c>
      <c r="AJ1263" s="1" t="s">
        <v>112</v>
      </c>
      <c r="AK1263" s="1" t="s">
        <v>113</v>
      </c>
    </row>
    <row r="1264" s="1" customFormat="1" hidden="1" spans="1:37">
      <c r="A1264" s="1">
        <v>202302</v>
      </c>
      <c r="B1264" s="1" t="s">
        <v>93</v>
      </c>
      <c r="C1264" s="1" t="s">
        <v>94</v>
      </c>
      <c r="D1264" s="1" t="s">
        <v>985</v>
      </c>
      <c r="E1264" s="1" t="s">
        <v>986</v>
      </c>
      <c r="F1264" s="1" t="s">
        <v>97</v>
      </c>
      <c r="G1264" s="1" t="s">
        <v>116</v>
      </c>
      <c r="H1264" s="1" t="s">
        <v>117</v>
      </c>
      <c r="I1264" s="4">
        <v>44965</v>
      </c>
      <c r="J1264" s="1" t="s">
        <v>1493</v>
      </c>
      <c r="K1264" s="1" t="s">
        <v>1494</v>
      </c>
      <c r="L1264" s="1" t="s">
        <v>1493</v>
      </c>
      <c r="M1264" s="1" t="s">
        <v>103</v>
      </c>
      <c r="N1264" s="1" t="s">
        <v>121</v>
      </c>
      <c r="O1264" s="1" t="s">
        <v>1493</v>
      </c>
      <c r="P1264" s="1" t="s">
        <v>50</v>
      </c>
      <c r="Q1264" s="1" t="s">
        <v>105</v>
      </c>
      <c r="R1264" s="1" t="s">
        <v>106</v>
      </c>
      <c r="S1264" s="1" t="s">
        <v>158</v>
      </c>
      <c r="T1264" s="1" t="s">
        <v>159</v>
      </c>
      <c r="U1264" s="1" t="s">
        <v>158</v>
      </c>
      <c r="V1264" s="1" t="s">
        <v>159</v>
      </c>
      <c r="W1264" s="1" t="s">
        <v>109</v>
      </c>
      <c r="X1264" s="1" t="s">
        <v>27</v>
      </c>
      <c r="Y1264" s="1" t="s">
        <v>29</v>
      </c>
      <c r="Z1264" s="1" t="s">
        <v>290</v>
      </c>
      <c r="AA1264" s="1">
        <v>250705040</v>
      </c>
      <c r="AB1264" s="1">
        <v>5</v>
      </c>
      <c r="AC1264" s="1">
        <v>40.26</v>
      </c>
      <c r="AD1264" s="1">
        <v>201.3</v>
      </c>
      <c r="AE1264" s="1">
        <v>0.02013</v>
      </c>
      <c r="AF1264" s="1">
        <v>40.26</v>
      </c>
      <c r="AG1264" s="1">
        <v>201.3</v>
      </c>
      <c r="AH1264" s="1">
        <v>0.02013</v>
      </c>
      <c r="AI1264" s="1">
        <v>1041</v>
      </c>
      <c r="AJ1264" s="1" t="s">
        <v>291</v>
      </c>
      <c r="AK1264" s="1" t="s">
        <v>113</v>
      </c>
    </row>
    <row r="1265" s="1" customFormat="1" spans="1:37">
      <c r="A1265" s="1">
        <v>202302</v>
      </c>
      <c r="B1265" s="1" t="s">
        <v>93</v>
      </c>
      <c r="C1265" s="1" t="s">
        <v>94</v>
      </c>
      <c r="D1265" s="1" t="s">
        <v>985</v>
      </c>
      <c r="E1265" s="1" t="s">
        <v>986</v>
      </c>
      <c r="F1265" s="1" t="s">
        <v>97</v>
      </c>
      <c r="G1265" s="1" t="s">
        <v>116</v>
      </c>
      <c r="H1265" s="1" t="s">
        <v>117</v>
      </c>
      <c r="I1265" s="4">
        <v>44966</v>
      </c>
      <c r="J1265" s="1" t="s">
        <v>1495</v>
      </c>
      <c r="K1265" s="1" t="s">
        <v>1496</v>
      </c>
      <c r="L1265" s="1" t="s">
        <v>1137</v>
      </c>
      <c r="M1265" s="1" t="s">
        <v>103</v>
      </c>
      <c r="N1265" s="1" t="s">
        <v>121</v>
      </c>
      <c r="P1265" s="1" t="s">
        <v>4</v>
      </c>
      <c r="Q1265" s="1" t="s">
        <v>105</v>
      </c>
      <c r="R1265" s="1" t="s">
        <v>106</v>
      </c>
      <c r="S1265" s="1" t="s">
        <v>158</v>
      </c>
      <c r="T1265" s="1" t="s">
        <v>159</v>
      </c>
      <c r="U1265" s="1" t="s">
        <v>158</v>
      </c>
      <c r="V1265" s="1" t="s">
        <v>159</v>
      </c>
      <c r="W1265" s="1" t="s">
        <v>109</v>
      </c>
      <c r="X1265" s="1" t="s">
        <v>24</v>
      </c>
      <c r="Y1265" s="1" t="s">
        <v>25</v>
      </c>
      <c r="Z1265" s="1" t="s">
        <v>160</v>
      </c>
      <c r="AA1265" s="1">
        <v>220844</v>
      </c>
      <c r="AB1265" s="1">
        <v>10</v>
      </c>
      <c r="AC1265" s="1">
        <v>33.29</v>
      </c>
      <c r="AD1265" s="1">
        <v>332.9</v>
      </c>
      <c r="AE1265" s="1">
        <v>0.03329</v>
      </c>
      <c r="AF1265" s="1">
        <v>33.29</v>
      </c>
      <c r="AG1265" s="1">
        <v>332.9</v>
      </c>
      <c r="AH1265" s="1">
        <v>0.03329</v>
      </c>
      <c r="AI1265" s="1">
        <v>1048</v>
      </c>
      <c r="AJ1265" s="1" t="s">
        <v>161</v>
      </c>
      <c r="AK1265" s="1" t="s">
        <v>113</v>
      </c>
    </row>
    <row r="1266" s="1" customFormat="1" hidden="1" spans="1:37">
      <c r="A1266" s="1">
        <v>202302</v>
      </c>
      <c r="B1266" s="1" t="s">
        <v>93</v>
      </c>
      <c r="C1266" s="1" t="s">
        <v>94</v>
      </c>
      <c r="D1266" s="1" t="s">
        <v>985</v>
      </c>
      <c r="E1266" s="1" t="s">
        <v>986</v>
      </c>
      <c r="F1266" s="1" t="s">
        <v>97</v>
      </c>
      <c r="G1266" s="1" t="s">
        <v>116</v>
      </c>
      <c r="H1266" s="1" t="s">
        <v>117</v>
      </c>
      <c r="I1266" s="4">
        <v>44966</v>
      </c>
      <c r="J1266" s="1" t="s">
        <v>1135</v>
      </c>
      <c r="K1266" s="1" t="s">
        <v>1136</v>
      </c>
      <c r="L1266" s="1" t="s">
        <v>989</v>
      </c>
      <c r="M1266" s="1" t="s">
        <v>103</v>
      </c>
      <c r="N1266" s="1" t="s">
        <v>121</v>
      </c>
      <c r="O1266" s="1" t="s">
        <v>1135</v>
      </c>
      <c r="P1266" s="1" t="s">
        <v>50</v>
      </c>
      <c r="Q1266" s="1" t="s">
        <v>105</v>
      </c>
      <c r="R1266" s="1" t="s">
        <v>106</v>
      </c>
      <c r="S1266" s="1" t="s">
        <v>158</v>
      </c>
      <c r="T1266" s="1" t="s">
        <v>159</v>
      </c>
      <c r="U1266" s="1" t="s">
        <v>158</v>
      </c>
      <c r="V1266" s="1" t="s">
        <v>159</v>
      </c>
      <c r="W1266" s="1" t="s">
        <v>109</v>
      </c>
      <c r="X1266" s="1" t="s">
        <v>24</v>
      </c>
      <c r="Y1266" s="1" t="s">
        <v>25</v>
      </c>
      <c r="Z1266" s="1" t="s">
        <v>160</v>
      </c>
      <c r="AA1266" s="1">
        <v>221043</v>
      </c>
      <c r="AB1266" s="1">
        <v>50</v>
      </c>
      <c r="AC1266" s="1">
        <v>33.29</v>
      </c>
      <c r="AD1266" s="1">
        <v>1664.5</v>
      </c>
      <c r="AE1266" s="1">
        <v>0.16645</v>
      </c>
      <c r="AF1266" s="1">
        <v>33.29</v>
      </c>
      <c r="AG1266" s="1">
        <v>1664.5</v>
      </c>
      <c r="AH1266" s="1">
        <v>0.16645</v>
      </c>
      <c r="AI1266" s="1">
        <v>1048</v>
      </c>
      <c r="AJ1266" s="1" t="s">
        <v>161</v>
      </c>
      <c r="AK1266" s="1" t="s">
        <v>113</v>
      </c>
    </row>
    <row r="1267" s="1" customFormat="1" spans="1:37">
      <c r="A1267" s="1">
        <v>202302</v>
      </c>
      <c r="B1267" s="1" t="s">
        <v>93</v>
      </c>
      <c r="C1267" s="1" t="s">
        <v>94</v>
      </c>
      <c r="D1267" s="1" t="s">
        <v>985</v>
      </c>
      <c r="E1267" s="1" t="s">
        <v>986</v>
      </c>
      <c r="F1267" s="1" t="s">
        <v>97</v>
      </c>
      <c r="G1267" s="1" t="s">
        <v>116</v>
      </c>
      <c r="H1267" s="1" t="s">
        <v>117</v>
      </c>
      <c r="I1267" s="4">
        <v>44966</v>
      </c>
      <c r="J1267" s="1" t="s">
        <v>1497</v>
      </c>
      <c r="K1267" s="1" t="s">
        <v>1498</v>
      </c>
      <c r="L1267" s="1" t="s">
        <v>989</v>
      </c>
      <c r="M1267" s="1" t="s">
        <v>103</v>
      </c>
      <c r="N1267" s="1" t="s">
        <v>121</v>
      </c>
      <c r="P1267" s="1" t="s">
        <v>4</v>
      </c>
      <c r="Q1267" s="1" t="s">
        <v>105</v>
      </c>
      <c r="R1267" s="1" t="s">
        <v>106</v>
      </c>
      <c r="S1267" s="1" t="s">
        <v>133</v>
      </c>
      <c r="T1267" s="1" t="s">
        <v>134</v>
      </c>
      <c r="U1267" s="1" t="s">
        <v>133</v>
      </c>
      <c r="V1267" s="1" t="s">
        <v>134</v>
      </c>
      <c r="W1267" s="1" t="s">
        <v>109</v>
      </c>
      <c r="X1267" s="1" t="s">
        <v>24</v>
      </c>
      <c r="Y1267" s="1" t="s">
        <v>25</v>
      </c>
      <c r="Z1267" s="1" t="s">
        <v>160</v>
      </c>
      <c r="AA1267" s="1">
        <v>221043</v>
      </c>
      <c r="AB1267" s="1">
        <v>17</v>
      </c>
      <c r="AC1267" s="1">
        <v>33.29</v>
      </c>
      <c r="AD1267" s="1">
        <v>565.93</v>
      </c>
      <c r="AE1267" s="1">
        <v>0.056593</v>
      </c>
      <c r="AF1267" s="1">
        <v>33.29</v>
      </c>
      <c r="AG1267" s="1">
        <v>565.93</v>
      </c>
      <c r="AH1267" s="1">
        <v>0.056593</v>
      </c>
      <c r="AI1267" s="1">
        <v>1048</v>
      </c>
      <c r="AJ1267" s="1" t="s">
        <v>161</v>
      </c>
      <c r="AK1267" s="1" t="s">
        <v>113</v>
      </c>
    </row>
    <row r="1268" s="1" customFormat="1" spans="1:37">
      <c r="A1268" s="1">
        <v>202302</v>
      </c>
      <c r="B1268" s="1" t="s">
        <v>93</v>
      </c>
      <c r="C1268" s="1" t="s">
        <v>94</v>
      </c>
      <c r="D1268" s="1" t="s">
        <v>985</v>
      </c>
      <c r="E1268" s="1" t="s">
        <v>986</v>
      </c>
      <c r="F1268" s="1" t="s">
        <v>97</v>
      </c>
      <c r="G1268" s="1" t="s">
        <v>116</v>
      </c>
      <c r="H1268" s="1" t="s">
        <v>117</v>
      </c>
      <c r="I1268" s="4">
        <v>44966</v>
      </c>
      <c r="J1268" s="1" t="s">
        <v>1499</v>
      </c>
      <c r="K1268" s="1" t="s">
        <v>1500</v>
      </c>
      <c r="L1268" s="1" t="s">
        <v>1212</v>
      </c>
      <c r="M1268" s="1" t="s">
        <v>228</v>
      </c>
      <c r="N1268" s="1" t="s">
        <v>228</v>
      </c>
      <c r="P1268" s="1" t="s">
        <v>4</v>
      </c>
      <c r="Q1268" s="1" t="s">
        <v>105</v>
      </c>
      <c r="R1268" s="1" t="s">
        <v>106</v>
      </c>
      <c r="S1268" s="1" t="s">
        <v>174</v>
      </c>
      <c r="T1268" s="1" t="s">
        <v>175</v>
      </c>
      <c r="U1268" s="1" t="s">
        <v>174</v>
      </c>
      <c r="V1268" s="1" t="s">
        <v>175</v>
      </c>
      <c r="W1268" s="1" t="s">
        <v>109</v>
      </c>
      <c r="X1268" s="1" t="s">
        <v>24</v>
      </c>
      <c r="Y1268" s="1" t="s">
        <v>25</v>
      </c>
      <c r="Z1268" s="1" t="s">
        <v>160</v>
      </c>
      <c r="AA1268" s="1">
        <v>220844</v>
      </c>
      <c r="AB1268" s="1">
        <v>5</v>
      </c>
      <c r="AC1268" s="1">
        <v>33.29</v>
      </c>
      <c r="AD1268" s="1">
        <v>166.45</v>
      </c>
      <c r="AE1268" s="1">
        <v>0.016645</v>
      </c>
      <c r="AF1268" s="1">
        <v>33.29</v>
      </c>
      <c r="AG1268" s="1">
        <v>166.45</v>
      </c>
      <c r="AH1268" s="1">
        <v>0.016645</v>
      </c>
      <c r="AI1268" s="1">
        <v>1048</v>
      </c>
      <c r="AJ1268" s="1" t="s">
        <v>161</v>
      </c>
      <c r="AK1268" s="1" t="s">
        <v>113</v>
      </c>
    </row>
    <row r="1269" s="1" customFormat="1" hidden="1" spans="1:37">
      <c r="A1269" s="1">
        <v>202302</v>
      </c>
      <c r="B1269" s="1" t="s">
        <v>93</v>
      </c>
      <c r="C1269" s="1" t="s">
        <v>94</v>
      </c>
      <c r="D1269" s="1" t="s">
        <v>985</v>
      </c>
      <c r="E1269" s="1" t="s">
        <v>986</v>
      </c>
      <c r="F1269" s="1" t="s">
        <v>97</v>
      </c>
      <c r="G1269" s="1" t="s">
        <v>116</v>
      </c>
      <c r="H1269" s="1" t="s">
        <v>117</v>
      </c>
      <c r="I1269" s="4">
        <v>44966</v>
      </c>
      <c r="J1269" s="1" t="s">
        <v>1149</v>
      </c>
      <c r="K1269" s="1" t="s">
        <v>1150</v>
      </c>
      <c r="L1269" s="1" t="s">
        <v>1137</v>
      </c>
      <c r="M1269" s="1" t="s">
        <v>103</v>
      </c>
      <c r="N1269" s="1" t="s">
        <v>121</v>
      </c>
      <c r="O1269" s="1" t="s">
        <v>1149</v>
      </c>
      <c r="P1269" s="1" t="s">
        <v>50</v>
      </c>
      <c r="Q1269" s="1" t="s">
        <v>105</v>
      </c>
      <c r="R1269" s="1" t="s">
        <v>106</v>
      </c>
      <c r="S1269" s="1" t="s">
        <v>158</v>
      </c>
      <c r="T1269" s="1" t="s">
        <v>159</v>
      </c>
      <c r="U1269" s="1" t="s">
        <v>158</v>
      </c>
      <c r="V1269" s="1" t="s">
        <v>159</v>
      </c>
      <c r="W1269" s="1" t="s">
        <v>109</v>
      </c>
      <c r="X1269" s="1" t="s">
        <v>19</v>
      </c>
      <c r="Y1269" s="1" t="s">
        <v>20</v>
      </c>
      <c r="Z1269" s="1" t="s">
        <v>202</v>
      </c>
      <c r="AA1269" s="1">
        <v>220603</v>
      </c>
      <c r="AB1269" s="1">
        <v>2</v>
      </c>
      <c r="AC1269" s="1">
        <v>19.68</v>
      </c>
      <c r="AD1269" s="1">
        <v>39.36</v>
      </c>
      <c r="AE1269" s="1">
        <v>0.003936</v>
      </c>
      <c r="AF1269" s="1">
        <v>19.68</v>
      </c>
      <c r="AG1269" s="1">
        <v>39.36</v>
      </c>
      <c r="AH1269" s="1">
        <v>0.003936</v>
      </c>
      <c r="AI1269" s="1">
        <v>3560</v>
      </c>
      <c r="AJ1269" s="1" t="s">
        <v>203</v>
      </c>
      <c r="AK1269" s="1" t="s">
        <v>113</v>
      </c>
    </row>
    <row r="1270" s="1" customFormat="1" hidden="1" spans="1:37">
      <c r="A1270" s="1">
        <v>202302</v>
      </c>
      <c r="B1270" s="1" t="s">
        <v>93</v>
      </c>
      <c r="C1270" s="1" t="s">
        <v>94</v>
      </c>
      <c r="D1270" s="1" t="s">
        <v>985</v>
      </c>
      <c r="E1270" s="1" t="s">
        <v>986</v>
      </c>
      <c r="F1270" s="1" t="s">
        <v>97</v>
      </c>
      <c r="G1270" s="1" t="s">
        <v>116</v>
      </c>
      <c r="H1270" s="1" t="s">
        <v>117</v>
      </c>
      <c r="I1270" s="4">
        <v>44966</v>
      </c>
      <c r="J1270" s="1" t="s">
        <v>1149</v>
      </c>
      <c r="K1270" s="1" t="s">
        <v>1150</v>
      </c>
      <c r="L1270" s="1" t="s">
        <v>1137</v>
      </c>
      <c r="M1270" s="1" t="s">
        <v>103</v>
      </c>
      <c r="N1270" s="1" t="s">
        <v>121</v>
      </c>
      <c r="O1270" s="1" t="s">
        <v>1149</v>
      </c>
      <c r="P1270" s="1" t="s">
        <v>50</v>
      </c>
      <c r="Q1270" s="1" t="s">
        <v>105</v>
      </c>
      <c r="R1270" s="1" t="s">
        <v>106</v>
      </c>
      <c r="S1270" s="1" t="s">
        <v>158</v>
      </c>
      <c r="T1270" s="1" t="s">
        <v>159</v>
      </c>
      <c r="U1270" s="1" t="s">
        <v>158</v>
      </c>
      <c r="V1270" s="1" t="s">
        <v>159</v>
      </c>
      <c r="W1270" s="1" t="s">
        <v>109</v>
      </c>
      <c r="X1270" s="1" t="s">
        <v>24</v>
      </c>
      <c r="Y1270" s="1" t="s">
        <v>25</v>
      </c>
      <c r="Z1270" s="1" t="s">
        <v>160</v>
      </c>
      <c r="AA1270" s="1">
        <v>220844</v>
      </c>
      <c r="AB1270" s="1">
        <v>47</v>
      </c>
      <c r="AC1270" s="1">
        <v>33.29</v>
      </c>
      <c r="AD1270" s="1">
        <v>1564.63</v>
      </c>
      <c r="AE1270" s="1">
        <v>0.156463</v>
      </c>
      <c r="AF1270" s="1">
        <v>33.29</v>
      </c>
      <c r="AG1270" s="1">
        <v>1564.63</v>
      </c>
      <c r="AH1270" s="1">
        <v>0.156463</v>
      </c>
      <c r="AI1270" s="1">
        <v>1048</v>
      </c>
      <c r="AJ1270" s="1" t="s">
        <v>161</v>
      </c>
      <c r="AK1270" s="1" t="s">
        <v>113</v>
      </c>
    </row>
    <row r="1271" s="1" customFormat="1" spans="1:37">
      <c r="A1271" s="1">
        <v>202302</v>
      </c>
      <c r="B1271" s="1" t="s">
        <v>93</v>
      </c>
      <c r="C1271" s="1" t="s">
        <v>94</v>
      </c>
      <c r="D1271" s="1" t="s">
        <v>985</v>
      </c>
      <c r="E1271" s="1" t="s">
        <v>986</v>
      </c>
      <c r="F1271" s="1" t="s">
        <v>97</v>
      </c>
      <c r="G1271" s="1" t="s">
        <v>116</v>
      </c>
      <c r="H1271" s="1" t="s">
        <v>117</v>
      </c>
      <c r="I1271" s="4">
        <v>44966</v>
      </c>
      <c r="J1271" s="1" t="s">
        <v>575</v>
      </c>
      <c r="K1271" s="1" t="s">
        <v>576</v>
      </c>
      <c r="L1271" s="1" t="s">
        <v>1212</v>
      </c>
      <c r="M1271" s="1" t="s">
        <v>103</v>
      </c>
      <c r="N1271" s="1" t="s">
        <v>121</v>
      </c>
      <c r="P1271" s="1" t="s">
        <v>43</v>
      </c>
      <c r="Q1271" s="1" t="s">
        <v>105</v>
      </c>
      <c r="R1271" s="1" t="s">
        <v>106</v>
      </c>
      <c r="S1271" s="1" t="s">
        <v>174</v>
      </c>
      <c r="T1271" s="1" t="s">
        <v>175</v>
      </c>
      <c r="U1271" s="1" t="s">
        <v>174</v>
      </c>
      <c r="V1271" s="1" t="s">
        <v>175</v>
      </c>
      <c r="W1271" s="1" t="s">
        <v>109</v>
      </c>
      <c r="X1271" s="1" t="s">
        <v>24</v>
      </c>
      <c r="Y1271" s="1" t="s">
        <v>25</v>
      </c>
      <c r="Z1271" s="1" t="s">
        <v>160</v>
      </c>
      <c r="AA1271" s="1">
        <v>220844</v>
      </c>
      <c r="AB1271" s="1">
        <v>38</v>
      </c>
      <c r="AC1271" s="1">
        <v>33.29</v>
      </c>
      <c r="AD1271" s="1">
        <v>1265.02</v>
      </c>
      <c r="AE1271" s="1">
        <v>0.126502</v>
      </c>
      <c r="AF1271" s="1">
        <v>33.29</v>
      </c>
      <c r="AG1271" s="1">
        <v>1265.02</v>
      </c>
      <c r="AH1271" s="1">
        <v>0.126502</v>
      </c>
      <c r="AI1271" s="1">
        <v>1048</v>
      </c>
      <c r="AJ1271" s="1" t="s">
        <v>161</v>
      </c>
      <c r="AK1271" s="1" t="s">
        <v>113</v>
      </c>
    </row>
    <row r="1272" s="1" customFormat="1" spans="1:37">
      <c r="A1272" s="1">
        <v>202302</v>
      </c>
      <c r="B1272" s="1" t="s">
        <v>93</v>
      </c>
      <c r="C1272" s="1" t="s">
        <v>94</v>
      </c>
      <c r="D1272" s="1" t="s">
        <v>985</v>
      </c>
      <c r="E1272" s="1" t="s">
        <v>986</v>
      </c>
      <c r="F1272" s="1" t="s">
        <v>97</v>
      </c>
      <c r="G1272" s="1" t="s">
        <v>116</v>
      </c>
      <c r="H1272" s="1" t="s">
        <v>117</v>
      </c>
      <c r="I1272" s="4">
        <v>44966</v>
      </c>
      <c r="J1272" s="1" t="s">
        <v>1162</v>
      </c>
      <c r="K1272" s="1" t="s">
        <v>1163</v>
      </c>
      <c r="L1272" s="1" t="s">
        <v>989</v>
      </c>
      <c r="M1272" s="1" t="s">
        <v>103</v>
      </c>
      <c r="N1272" s="1" t="s">
        <v>121</v>
      </c>
      <c r="P1272" s="1" t="s">
        <v>4</v>
      </c>
      <c r="Q1272" s="1" t="s">
        <v>105</v>
      </c>
      <c r="R1272" s="1" t="s">
        <v>106</v>
      </c>
      <c r="S1272" s="1" t="s">
        <v>168</v>
      </c>
      <c r="T1272" s="1" t="s">
        <v>169</v>
      </c>
      <c r="U1272" s="1" t="s">
        <v>168</v>
      </c>
      <c r="V1272" s="1" t="s">
        <v>169</v>
      </c>
      <c r="W1272" s="1" t="s">
        <v>109</v>
      </c>
      <c r="X1272" s="1" t="s">
        <v>24</v>
      </c>
      <c r="Y1272" s="1" t="s">
        <v>25</v>
      </c>
      <c r="Z1272" s="1" t="s">
        <v>160</v>
      </c>
      <c r="AA1272" s="1">
        <v>221032</v>
      </c>
      <c r="AB1272" s="1">
        <v>-15</v>
      </c>
      <c r="AC1272" s="1">
        <v>33.29</v>
      </c>
      <c r="AD1272" s="1">
        <v>-499.35</v>
      </c>
      <c r="AE1272" s="1">
        <v>-0.049935</v>
      </c>
      <c r="AF1272" s="1">
        <v>33.29</v>
      </c>
      <c r="AG1272" s="1">
        <v>-499.35</v>
      </c>
      <c r="AH1272" s="1">
        <v>-0.049935</v>
      </c>
      <c r="AI1272" s="1">
        <v>1048</v>
      </c>
      <c r="AJ1272" s="1" t="s">
        <v>161</v>
      </c>
      <c r="AK1272" s="1" t="s">
        <v>113</v>
      </c>
    </row>
    <row r="1273" s="1" customFormat="1" hidden="1" spans="1:37">
      <c r="A1273" s="1">
        <v>202302</v>
      </c>
      <c r="B1273" s="1" t="s">
        <v>93</v>
      </c>
      <c r="C1273" s="1" t="s">
        <v>94</v>
      </c>
      <c r="D1273" s="1" t="s">
        <v>985</v>
      </c>
      <c r="E1273" s="1" t="s">
        <v>986</v>
      </c>
      <c r="F1273" s="1" t="s">
        <v>97</v>
      </c>
      <c r="G1273" s="1" t="s">
        <v>116</v>
      </c>
      <c r="H1273" s="1" t="s">
        <v>117</v>
      </c>
      <c r="I1273" s="4">
        <v>44967</v>
      </c>
      <c r="J1273" s="1" t="s">
        <v>1135</v>
      </c>
      <c r="K1273" s="1" t="s">
        <v>1136</v>
      </c>
      <c r="L1273" s="1" t="s">
        <v>989</v>
      </c>
      <c r="M1273" s="1" t="s">
        <v>103</v>
      </c>
      <c r="N1273" s="1" t="s">
        <v>121</v>
      </c>
      <c r="O1273" s="1" t="s">
        <v>1135</v>
      </c>
      <c r="P1273" s="1" t="s">
        <v>50</v>
      </c>
      <c r="Q1273" s="1" t="s">
        <v>105</v>
      </c>
      <c r="R1273" s="1" t="s">
        <v>106</v>
      </c>
      <c r="S1273" s="1" t="s">
        <v>158</v>
      </c>
      <c r="T1273" s="1" t="s">
        <v>159</v>
      </c>
      <c r="U1273" s="1" t="s">
        <v>158</v>
      </c>
      <c r="V1273" s="1" t="s">
        <v>159</v>
      </c>
      <c r="W1273" s="1" t="s">
        <v>109</v>
      </c>
      <c r="X1273" s="1" t="s">
        <v>110</v>
      </c>
      <c r="Y1273" s="1" t="s">
        <v>35</v>
      </c>
      <c r="Z1273" s="1" t="s">
        <v>111</v>
      </c>
      <c r="AA1273" s="1">
        <v>220706</v>
      </c>
      <c r="AB1273" s="1">
        <v>10</v>
      </c>
      <c r="AC1273" s="1">
        <v>31.29</v>
      </c>
      <c r="AD1273" s="1">
        <v>312.9</v>
      </c>
      <c r="AE1273" s="1">
        <v>0.03129</v>
      </c>
      <c r="AF1273" s="1">
        <v>31.29</v>
      </c>
      <c r="AG1273" s="1">
        <v>312.9</v>
      </c>
      <c r="AH1273" s="1">
        <v>0.03129</v>
      </c>
      <c r="AI1273" s="1">
        <v>1047</v>
      </c>
      <c r="AJ1273" s="1" t="s">
        <v>112</v>
      </c>
      <c r="AK1273" s="1" t="s">
        <v>113</v>
      </c>
    </row>
    <row r="1274" s="1" customFormat="1" hidden="1" spans="1:37">
      <c r="A1274" s="1">
        <v>202302</v>
      </c>
      <c r="B1274" s="1" t="s">
        <v>93</v>
      </c>
      <c r="C1274" s="1" t="s">
        <v>94</v>
      </c>
      <c r="D1274" s="1" t="s">
        <v>985</v>
      </c>
      <c r="E1274" s="1" t="s">
        <v>986</v>
      </c>
      <c r="F1274" s="1" t="s">
        <v>97</v>
      </c>
      <c r="G1274" s="1" t="s">
        <v>116</v>
      </c>
      <c r="H1274" s="1" t="s">
        <v>117</v>
      </c>
      <c r="I1274" s="4">
        <v>44967</v>
      </c>
      <c r="J1274" s="1" t="s">
        <v>1135</v>
      </c>
      <c r="K1274" s="1" t="s">
        <v>1136</v>
      </c>
      <c r="L1274" s="1" t="s">
        <v>989</v>
      </c>
      <c r="M1274" s="1" t="s">
        <v>103</v>
      </c>
      <c r="N1274" s="1" t="s">
        <v>121</v>
      </c>
      <c r="O1274" s="1" t="s">
        <v>1135</v>
      </c>
      <c r="P1274" s="1" t="s">
        <v>50</v>
      </c>
      <c r="Q1274" s="1" t="s">
        <v>105</v>
      </c>
      <c r="R1274" s="1" t="s">
        <v>106</v>
      </c>
      <c r="S1274" s="1" t="s">
        <v>158</v>
      </c>
      <c r="T1274" s="1" t="s">
        <v>159</v>
      </c>
      <c r="U1274" s="1" t="s">
        <v>158</v>
      </c>
      <c r="V1274" s="1" t="s">
        <v>159</v>
      </c>
      <c r="W1274" s="1" t="s">
        <v>109</v>
      </c>
      <c r="X1274" s="1" t="s">
        <v>110</v>
      </c>
      <c r="Y1274" s="1" t="s">
        <v>35</v>
      </c>
      <c r="Z1274" s="1" t="s">
        <v>111</v>
      </c>
      <c r="AA1274" s="1">
        <v>220832</v>
      </c>
      <c r="AB1274" s="1">
        <v>-10</v>
      </c>
      <c r="AC1274" s="1">
        <v>31.29</v>
      </c>
      <c r="AD1274" s="1">
        <v>-312.9</v>
      </c>
      <c r="AE1274" s="1">
        <v>-0.03129</v>
      </c>
      <c r="AF1274" s="1">
        <v>31.29</v>
      </c>
      <c r="AG1274" s="1">
        <v>-312.9</v>
      </c>
      <c r="AH1274" s="1">
        <v>-0.03129</v>
      </c>
      <c r="AI1274" s="1">
        <v>1047</v>
      </c>
      <c r="AJ1274" s="1" t="s">
        <v>112</v>
      </c>
      <c r="AK1274" s="1" t="s">
        <v>113</v>
      </c>
    </row>
    <row r="1275" s="1" customFormat="1" spans="1:37">
      <c r="A1275" s="1">
        <v>202302</v>
      </c>
      <c r="B1275" s="1" t="s">
        <v>93</v>
      </c>
      <c r="C1275" s="1" t="s">
        <v>94</v>
      </c>
      <c r="D1275" s="1" t="s">
        <v>985</v>
      </c>
      <c r="E1275" s="1" t="s">
        <v>986</v>
      </c>
      <c r="F1275" s="1" t="s">
        <v>97</v>
      </c>
      <c r="G1275" s="1" t="s">
        <v>116</v>
      </c>
      <c r="H1275" s="1" t="s">
        <v>117</v>
      </c>
      <c r="I1275" s="4">
        <v>44967</v>
      </c>
      <c r="J1275" s="1" t="s">
        <v>1497</v>
      </c>
      <c r="K1275" s="1" t="s">
        <v>1498</v>
      </c>
      <c r="L1275" s="1" t="s">
        <v>989</v>
      </c>
      <c r="M1275" s="1" t="s">
        <v>103</v>
      </c>
      <c r="N1275" s="1" t="s">
        <v>121</v>
      </c>
      <c r="P1275" s="1" t="s">
        <v>4</v>
      </c>
      <c r="Q1275" s="1" t="s">
        <v>105</v>
      </c>
      <c r="R1275" s="1" t="s">
        <v>106</v>
      </c>
      <c r="S1275" s="1" t="s">
        <v>133</v>
      </c>
      <c r="T1275" s="1" t="s">
        <v>134</v>
      </c>
      <c r="U1275" s="1" t="s">
        <v>133</v>
      </c>
      <c r="V1275" s="1" t="s">
        <v>134</v>
      </c>
      <c r="W1275" s="1" t="s">
        <v>109</v>
      </c>
      <c r="X1275" s="1" t="s">
        <v>110</v>
      </c>
      <c r="Y1275" s="1" t="s">
        <v>35</v>
      </c>
      <c r="Z1275" s="1" t="s">
        <v>111</v>
      </c>
      <c r="AA1275" s="1">
        <v>220802</v>
      </c>
      <c r="AB1275" s="1">
        <v>3</v>
      </c>
      <c r="AC1275" s="1">
        <v>31.29</v>
      </c>
      <c r="AD1275" s="1">
        <v>93.87</v>
      </c>
      <c r="AE1275" s="1">
        <v>0.009387</v>
      </c>
      <c r="AF1275" s="1">
        <v>31.29</v>
      </c>
      <c r="AG1275" s="1">
        <v>93.87</v>
      </c>
      <c r="AH1275" s="1">
        <v>0.009387</v>
      </c>
      <c r="AI1275" s="1">
        <v>1047</v>
      </c>
      <c r="AJ1275" s="1" t="s">
        <v>112</v>
      </c>
      <c r="AK1275" s="1" t="s">
        <v>113</v>
      </c>
    </row>
    <row r="1276" s="1" customFormat="1" spans="1:37">
      <c r="A1276" s="1">
        <v>202302</v>
      </c>
      <c r="B1276" s="1" t="s">
        <v>93</v>
      </c>
      <c r="C1276" s="1" t="s">
        <v>94</v>
      </c>
      <c r="D1276" s="1" t="s">
        <v>985</v>
      </c>
      <c r="E1276" s="1" t="s">
        <v>986</v>
      </c>
      <c r="F1276" s="1" t="s">
        <v>97</v>
      </c>
      <c r="G1276" s="1" t="s">
        <v>116</v>
      </c>
      <c r="H1276" s="1" t="s">
        <v>117</v>
      </c>
      <c r="I1276" s="4">
        <v>44967</v>
      </c>
      <c r="J1276" s="1" t="s">
        <v>1497</v>
      </c>
      <c r="K1276" s="1" t="s">
        <v>1498</v>
      </c>
      <c r="L1276" s="1" t="s">
        <v>989</v>
      </c>
      <c r="M1276" s="1" t="s">
        <v>103</v>
      </c>
      <c r="N1276" s="1" t="s">
        <v>121</v>
      </c>
      <c r="P1276" s="1" t="s">
        <v>4</v>
      </c>
      <c r="Q1276" s="1" t="s">
        <v>105</v>
      </c>
      <c r="R1276" s="1" t="s">
        <v>106</v>
      </c>
      <c r="S1276" s="1" t="s">
        <v>133</v>
      </c>
      <c r="T1276" s="1" t="s">
        <v>134</v>
      </c>
      <c r="U1276" s="1" t="s">
        <v>133</v>
      </c>
      <c r="V1276" s="1" t="s">
        <v>134</v>
      </c>
      <c r="W1276" s="1" t="s">
        <v>109</v>
      </c>
      <c r="X1276" s="1" t="s">
        <v>110</v>
      </c>
      <c r="Y1276" s="1" t="s">
        <v>35</v>
      </c>
      <c r="Z1276" s="1" t="s">
        <v>111</v>
      </c>
      <c r="AA1276" s="1">
        <v>220832</v>
      </c>
      <c r="AB1276" s="1">
        <v>10</v>
      </c>
      <c r="AC1276" s="1">
        <v>31.29</v>
      </c>
      <c r="AD1276" s="1">
        <v>312.9</v>
      </c>
      <c r="AE1276" s="1">
        <v>0.03129</v>
      </c>
      <c r="AF1276" s="1">
        <v>31.29</v>
      </c>
      <c r="AG1276" s="1">
        <v>312.9</v>
      </c>
      <c r="AH1276" s="1">
        <v>0.03129</v>
      </c>
      <c r="AI1276" s="1">
        <v>1047</v>
      </c>
      <c r="AJ1276" s="1" t="s">
        <v>112</v>
      </c>
      <c r="AK1276" s="1" t="s">
        <v>113</v>
      </c>
    </row>
    <row r="1277" s="1" customFormat="1" spans="1:37">
      <c r="A1277" s="1">
        <v>202302</v>
      </c>
      <c r="B1277" s="1" t="s">
        <v>93</v>
      </c>
      <c r="C1277" s="1" t="s">
        <v>94</v>
      </c>
      <c r="D1277" s="1" t="s">
        <v>985</v>
      </c>
      <c r="E1277" s="1" t="s">
        <v>986</v>
      </c>
      <c r="F1277" s="1" t="s">
        <v>97</v>
      </c>
      <c r="G1277" s="1" t="s">
        <v>116</v>
      </c>
      <c r="H1277" s="1" t="s">
        <v>117</v>
      </c>
      <c r="I1277" s="4">
        <v>44967</v>
      </c>
      <c r="J1277" s="1" t="s">
        <v>1004</v>
      </c>
      <c r="K1277" s="1" t="s">
        <v>1005</v>
      </c>
      <c r="L1277" s="1" t="s">
        <v>1148</v>
      </c>
      <c r="M1277" s="1" t="s">
        <v>103</v>
      </c>
      <c r="N1277" s="1" t="s">
        <v>121</v>
      </c>
      <c r="P1277" s="1" t="s">
        <v>4</v>
      </c>
      <c r="Q1277" s="1" t="s">
        <v>105</v>
      </c>
      <c r="R1277" s="1" t="s">
        <v>106</v>
      </c>
      <c r="S1277" s="1" t="s">
        <v>146</v>
      </c>
      <c r="T1277" s="1" t="s">
        <v>147</v>
      </c>
      <c r="U1277" s="1" t="s">
        <v>146</v>
      </c>
      <c r="V1277" s="1" t="s">
        <v>147</v>
      </c>
      <c r="W1277" s="1" t="s">
        <v>109</v>
      </c>
      <c r="X1277" s="1" t="s">
        <v>110</v>
      </c>
      <c r="Y1277" s="1" t="s">
        <v>35</v>
      </c>
      <c r="Z1277" s="1" t="s">
        <v>111</v>
      </c>
      <c r="AA1277" s="1">
        <v>220832</v>
      </c>
      <c r="AB1277" s="1">
        <v>5</v>
      </c>
      <c r="AC1277" s="1">
        <v>31.29</v>
      </c>
      <c r="AD1277" s="1">
        <v>156.45</v>
      </c>
      <c r="AE1277" s="1">
        <v>0.015645</v>
      </c>
      <c r="AF1277" s="1">
        <v>31.29</v>
      </c>
      <c r="AG1277" s="1">
        <v>156.45</v>
      </c>
      <c r="AH1277" s="1">
        <v>0.015645</v>
      </c>
      <c r="AI1277" s="1">
        <v>1047</v>
      </c>
      <c r="AJ1277" s="1" t="s">
        <v>112</v>
      </c>
      <c r="AK1277" s="1" t="s">
        <v>113</v>
      </c>
    </row>
    <row r="1278" s="1" customFormat="1" spans="1:37">
      <c r="A1278" s="1">
        <v>202302</v>
      </c>
      <c r="B1278" s="1" t="s">
        <v>93</v>
      </c>
      <c r="C1278" s="1" t="s">
        <v>94</v>
      </c>
      <c r="D1278" s="1" t="s">
        <v>985</v>
      </c>
      <c r="E1278" s="1" t="s">
        <v>986</v>
      </c>
      <c r="F1278" s="1" t="s">
        <v>97</v>
      </c>
      <c r="G1278" s="1" t="s">
        <v>116</v>
      </c>
      <c r="H1278" s="1" t="s">
        <v>117</v>
      </c>
      <c r="I1278" s="4">
        <v>44967</v>
      </c>
      <c r="J1278" s="1" t="s">
        <v>987</v>
      </c>
      <c r="K1278" s="1" t="s">
        <v>988</v>
      </c>
      <c r="L1278" s="1" t="s">
        <v>1148</v>
      </c>
      <c r="M1278" s="1" t="s">
        <v>103</v>
      </c>
      <c r="N1278" s="1" t="s">
        <v>121</v>
      </c>
      <c r="P1278" s="1" t="s">
        <v>4</v>
      </c>
      <c r="Q1278" s="1" t="s">
        <v>105</v>
      </c>
      <c r="R1278" s="1" t="s">
        <v>106</v>
      </c>
      <c r="S1278" s="1" t="s">
        <v>146</v>
      </c>
      <c r="T1278" s="1" t="s">
        <v>147</v>
      </c>
      <c r="U1278" s="1" t="s">
        <v>146</v>
      </c>
      <c r="V1278" s="1" t="s">
        <v>147</v>
      </c>
      <c r="W1278" s="1" t="s">
        <v>109</v>
      </c>
      <c r="X1278" s="1" t="s">
        <v>110</v>
      </c>
      <c r="Y1278" s="1" t="s">
        <v>35</v>
      </c>
      <c r="Z1278" s="1" t="s">
        <v>111</v>
      </c>
      <c r="AA1278" s="1">
        <v>220832</v>
      </c>
      <c r="AB1278" s="1">
        <v>3</v>
      </c>
      <c r="AC1278" s="1">
        <v>31.29</v>
      </c>
      <c r="AD1278" s="1">
        <v>93.87</v>
      </c>
      <c r="AE1278" s="1">
        <v>0.009387</v>
      </c>
      <c r="AF1278" s="1">
        <v>31.29</v>
      </c>
      <c r="AG1278" s="1">
        <v>93.87</v>
      </c>
      <c r="AH1278" s="1">
        <v>0.009387</v>
      </c>
      <c r="AI1278" s="1">
        <v>1047</v>
      </c>
      <c r="AJ1278" s="1" t="s">
        <v>112</v>
      </c>
      <c r="AK1278" s="1" t="s">
        <v>113</v>
      </c>
    </row>
    <row r="1279" s="1" customFormat="1" spans="1:37">
      <c r="A1279" s="1">
        <v>202302</v>
      </c>
      <c r="B1279" s="1" t="s">
        <v>93</v>
      </c>
      <c r="C1279" s="1" t="s">
        <v>94</v>
      </c>
      <c r="D1279" s="1" t="s">
        <v>985</v>
      </c>
      <c r="E1279" s="1" t="s">
        <v>986</v>
      </c>
      <c r="F1279" s="1" t="s">
        <v>97</v>
      </c>
      <c r="G1279" s="1" t="s">
        <v>116</v>
      </c>
      <c r="H1279" s="1" t="s">
        <v>117</v>
      </c>
      <c r="I1279" s="4">
        <v>44967</v>
      </c>
      <c r="J1279" s="1" t="s">
        <v>1499</v>
      </c>
      <c r="K1279" s="1" t="s">
        <v>1500</v>
      </c>
      <c r="L1279" s="1" t="s">
        <v>1212</v>
      </c>
      <c r="M1279" s="1" t="s">
        <v>228</v>
      </c>
      <c r="N1279" s="1" t="s">
        <v>228</v>
      </c>
      <c r="P1279" s="1" t="s">
        <v>4</v>
      </c>
      <c r="Q1279" s="1" t="s">
        <v>105</v>
      </c>
      <c r="R1279" s="1" t="s">
        <v>106</v>
      </c>
      <c r="S1279" s="1" t="s">
        <v>174</v>
      </c>
      <c r="T1279" s="1" t="s">
        <v>175</v>
      </c>
      <c r="U1279" s="1" t="s">
        <v>174</v>
      </c>
      <c r="V1279" s="1" t="s">
        <v>175</v>
      </c>
      <c r="W1279" s="1" t="s">
        <v>109</v>
      </c>
      <c r="X1279" s="1" t="s">
        <v>110</v>
      </c>
      <c r="Y1279" s="1" t="s">
        <v>35</v>
      </c>
      <c r="Z1279" s="1" t="s">
        <v>111</v>
      </c>
      <c r="AA1279" s="1">
        <v>220802</v>
      </c>
      <c r="AB1279" s="1">
        <v>3</v>
      </c>
      <c r="AC1279" s="1">
        <v>31.29</v>
      </c>
      <c r="AD1279" s="1">
        <v>93.87</v>
      </c>
      <c r="AE1279" s="1">
        <v>0.009387</v>
      </c>
      <c r="AF1279" s="1">
        <v>31.29</v>
      </c>
      <c r="AG1279" s="1">
        <v>93.87</v>
      </c>
      <c r="AH1279" s="1">
        <v>0.009387</v>
      </c>
      <c r="AI1279" s="1">
        <v>1047</v>
      </c>
      <c r="AJ1279" s="1" t="s">
        <v>112</v>
      </c>
      <c r="AK1279" s="1" t="s">
        <v>113</v>
      </c>
    </row>
    <row r="1280" s="1" customFormat="1" spans="1:37">
      <c r="A1280" s="1">
        <v>202302</v>
      </c>
      <c r="B1280" s="1" t="s">
        <v>93</v>
      </c>
      <c r="C1280" s="1" t="s">
        <v>94</v>
      </c>
      <c r="D1280" s="1" t="s">
        <v>985</v>
      </c>
      <c r="E1280" s="1" t="s">
        <v>986</v>
      </c>
      <c r="F1280" s="1" t="s">
        <v>97</v>
      </c>
      <c r="G1280" s="1" t="s">
        <v>116</v>
      </c>
      <c r="H1280" s="1" t="s">
        <v>117</v>
      </c>
      <c r="I1280" s="4">
        <v>44967</v>
      </c>
      <c r="J1280" s="1" t="s">
        <v>1499</v>
      </c>
      <c r="K1280" s="1" t="s">
        <v>1500</v>
      </c>
      <c r="L1280" s="1" t="s">
        <v>1212</v>
      </c>
      <c r="M1280" s="1" t="s">
        <v>228</v>
      </c>
      <c r="N1280" s="1" t="s">
        <v>228</v>
      </c>
      <c r="P1280" s="1" t="s">
        <v>4</v>
      </c>
      <c r="Q1280" s="1" t="s">
        <v>105</v>
      </c>
      <c r="R1280" s="1" t="s">
        <v>106</v>
      </c>
      <c r="S1280" s="1" t="s">
        <v>174</v>
      </c>
      <c r="T1280" s="1" t="s">
        <v>175</v>
      </c>
      <c r="U1280" s="1" t="s">
        <v>174</v>
      </c>
      <c r="V1280" s="1" t="s">
        <v>175</v>
      </c>
      <c r="W1280" s="1" t="s">
        <v>109</v>
      </c>
      <c r="X1280" s="1" t="s">
        <v>110</v>
      </c>
      <c r="Y1280" s="1" t="s">
        <v>35</v>
      </c>
      <c r="Z1280" s="1" t="s">
        <v>111</v>
      </c>
      <c r="AA1280" s="1">
        <v>220832</v>
      </c>
      <c r="AB1280" s="1">
        <v>10</v>
      </c>
      <c r="AC1280" s="1">
        <v>31.29</v>
      </c>
      <c r="AD1280" s="1">
        <v>312.9</v>
      </c>
      <c r="AE1280" s="1">
        <v>0.03129</v>
      </c>
      <c r="AF1280" s="1">
        <v>31.29</v>
      </c>
      <c r="AG1280" s="1">
        <v>312.9</v>
      </c>
      <c r="AH1280" s="1">
        <v>0.03129</v>
      </c>
      <c r="AI1280" s="1">
        <v>1047</v>
      </c>
      <c r="AJ1280" s="1" t="s">
        <v>112</v>
      </c>
      <c r="AK1280" s="1" t="s">
        <v>113</v>
      </c>
    </row>
    <row r="1281" s="1" customFormat="1" spans="1:37">
      <c r="A1281" s="1">
        <v>202302</v>
      </c>
      <c r="B1281" s="1" t="s">
        <v>93</v>
      </c>
      <c r="C1281" s="1" t="s">
        <v>94</v>
      </c>
      <c r="D1281" s="1" t="s">
        <v>985</v>
      </c>
      <c r="E1281" s="1" t="s">
        <v>986</v>
      </c>
      <c r="F1281" s="1" t="s">
        <v>97</v>
      </c>
      <c r="G1281" s="1" t="s">
        <v>116</v>
      </c>
      <c r="H1281" s="1" t="s">
        <v>117</v>
      </c>
      <c r="I1281" s="4">
        <v>44967</v>
      </c>
      <c r="J1281" s="1" t="s">
        <v>748</v>
      </c>
      <c r="K1281" s="1" t="s">
        <v>749</v>
      </c>
      <c r="L1281" s="1" t="s">
        <v>1196</v>
      </c>
      <c r="M1281" s="1" t="s">
        <v>103</v>
      </c>
      <c r="N1281" s="1" t="s">
        <v>121</v>
      </c>
      <c r="P1281" s="1" t="s">
        <v>4</v>
      </c>
      <c r="Q1281" s="1" t="s">
        <v>105</v>
      </c>
      <c r="R1281" s="1" t="s">
        <v>106</v>
      </c>
      <c r="S1281" s="1" t="s">
        <v>186</v>
      </c>
      <c r="T1281" s="1" t="s">
        <v>187</v>
      </c>
      <c r="U1281" s="1" t="s">
        <v>186</v>
      </c>
      <c r="V1281" s="1" t="s">
        <v>187</v>
      </c>
      <c r="W1281" s="1" t="s">
        <v>109</v>
      </c>
      <c r="X1281" s="1" t="s">
        <v>12</v>
      </c>
      <c r="Y1281" s="1" t="s">
        <v>15</v>
      </c>
      <c r="Z1281" s="1" t="s">
        <v>250</v>
      </c>
      <c r="AA1281" s="1">
        <v>220712</v>
      </c>
      <c r="AB1281" s="1">
        <v>4</v>
      </c>
      <c r="AC1281" s="1">
        <v>48.96</v>
      </c>
      <c r="AD1281" s="1">
        <v>195.84</v>
      </c>
      <c r="AE1281" s="1">
        <v>0.019584</v>
      </c>
      <c r="AF1281" s="1">
        <v>48.96</v>
      </c>
      <c r="AG1281" s="1">
        <v>195.84</v>
      </c>
      <c r="AH1281" s="1">
        <v>0.019584</v>
      </c>
      <c r="AI1281" s="1">
        <v>3657</v>
      </c>
      <c r="AJ1281" s="1" t="s">
        <v>251</v>
      </c>
      <c r="AK1281" s="1" t="s">
        <v>113</v>
      </c>
    </row>
    <row r="1282" s="1" customFormat="1" hidden="1" spans="1:37">
      <c r="A1282" s="1">
        <v>202302</v>
      </c>
      <c r="B1282" s="1" t="s">
        <v>93</v>
      </c>
      <c r="C1282" s="1" t="s">
        <v>94</v>
      </c>
      <c r="D1282" s="1" t="s">
        <v>985</v>
      </c>
      <c r="E1282" s="1" t="s">
        <v>986</v>
      </c>
      <c r="F1282" s="1" t="s">
        <v>97</v>
      </c>
      <c r="G1282" s="1" t="s">
        <v>116</v>
      </c>
      <c r="H1282" s="1" t="s">
        <v>117</v>
      </c>
      <c r="I1282" s="4">
        <v>44967</v>
      </c>
      <c r="J1282" s="1" t="s">
        <v>1149</v>
      </c>
      <c r="K1282" s="1" t="s">
        <v>1150</v>
      </c>
      <c r="L1282" s="1" t="s">
        <v>1137</v>
      </c>
      <c r="M1282" s="1" t="s">
        <v>103</v>
      </c>
      <c r="N1282" s="1" t="s">
        <v>121</v>
      </c>
      <c r="O1282" s="1" t="s">
        <v>1149</v>
      </c>
      <c r="P1282" s="1" t="s">
        <v>50</v>
      </c>
      <c r="Q1282" s="1" t="s">
        <v>105</v>
      </c>
      <c r="R1282" s="1" t="s">
        <v>106</v>
      </c>
      <c r="S1282" s="1" t="s">
        <v>158</v>
      </c>
      <c r="T1282" s="1" t="s">
        <v>159</v>
      </c>
      <c r="U1282" s="1" t="s">
        <v>158</v>
      </c>
      <c r="V1282" s="1" t="s">
        <v>159</v>
      </c>
      <c r="W1282" s="1" t="s">
        <v>109</v>
      </c>
      <c r="X1282" s="1" t="s">
        <v>110</v>
      </c>
      <c r="Y1282" s="1" t="s">
        <v>35</v>
      </c>
      <c r="Z1282" s="1" t="s">
        <v>111</v>
      </c>
      <c r="AA1282" s="1">
        <v>220802</v>
      </c>
      <c r="AB1282" s="1">
        <v>5</v>
      </c>
      <c r="AC1282" s="1">
        <v>31.29</v>
      </c>
      <c r="AD1282" s="1">
        <v>156.45</v>
      </c>
      <c r="AE1282" s="1">
        <v>0.015645</v>
      </c>
      <c r="AF1282" s="1">
        <v>31.29</v>
      </c>
      <c r="AG1282" s="1">
        <v>156.45</v>
      </c>
      <c r="AH1282" s="1">
        <v>0.015645</v>
      </c>
      <c r="AI1282" s="1">
        <v>1047</v>
      </c>
      <c r="AJ1282" s="1" t="s">
        <v>112</v>
      </c>
      <c r="AK1282" s="1" t="s">
        <v>113</v>
      </c>
    </row>
    <row r="1283" s="1" customFormat="1" hidden="1" spans="1:37">
      <c r="A1283" s="1">
        <v>202302</v>
      </c>
      <c r="B1283" s="1" t="s">
        <v>93</v>
      </c>
      <c r="C1283" s="1" t="s">
        <v>94</v>
      </c>
      <c r="D1283" s="1" t="s">
        <v>985</v>
      </c>
      <c r="E1283" s="1" t="s">
        <v>986</v>
      </c>
      <c r="F1283" s="1" t="s">
        <v>97</v>
      </c>
      <c r="G1283" s="1" t="s">
        <v>116</v>
      </c>
      <c r="H1283" s="1" t="s">
        <v>117</v>
      </c>
      <c r="I1283" s="4">
        <v>44967</v>
      </c>
      <c r="J1283" s="1" t="s">
        <v>1149</v>
      </c>
      <c r="K1283" s="1" t="s">
        <v>1150</v>
      </c>
      <c r="L1283" s="1" t="s">
        <v>1137</v>
      </c>
      <c r="M1283" s="1" t="s">
        <v>103</v>
      </c>
      <c r="N1283" s="1" t="s">
        <v>121</v>
      </c>
      <c r="O1283" s="1" t="s">
        <v>1149</v>
      </c>
      <c r="P1283" s="1" t="s">
        <v>50</v>
      </c>
      <c r="Q1283" s="1" t="s">
        <v>105</v>
      </c>
      <c r="R1283" s="1" t="s">
        <v>106</v>
      </c>
      <c r="S1283" s="1" t="s">
        <v>158</v>
      </c>
      <c r="T1283" s="1" t="s">
        <v>159</v>
      </c>
      <c r="U1283" s="1" t="s">
        <v>158</v>
      </c>
      <c r="V1283" s="1" t="s">
        <v>159</v>
      </c>
      <c r="W1283" s="1" t="s">
        <v>109</v>
      </c>
      <c r="X1283" s="1" t="s">
        <v>110</v>
      </c>
      <c r="Y1283" s="1" t="s">
        <v>35</v>
      </c>
      <c r="Z1283" s="1" t="s">
        <v>111</v>
      </c>
      <c r="AA1283" s="1">
        <v>220832</v>
      </c>
      <c r="AB1283" s="1">
        <v>5</v>
      </c>
      <c r="AC1283" s="1">
        <v>31.29</v>
      </c>
      <c r="AD1283" s="1">
        <v>156.45</v>
      </c>
      <c r="AE1283" s="1">
        <v>0.015645</v>
      </c>
      <c r="AF1283" s="1">
        <v>31.29</v>
      </c>
      <c r="AG1283" s="1">
        <v>156.45</v>
      </c>
      <c r="AH1283" s="1">
        <v>0.015645</v>
      </c>
      <c r="AI1283" s="1">
        <v>1047</v>
      </c>
      <c r="AJ1283" s="1" t="s">
        <v>112</v>
      </c>
      <c r="AK1283" s="1" t="s">
        <v>113</v>
      </c>
    </row>
    <row r="1284" s="1" customFormat="1" spans="1:37">
      <c r="A1284" s="1">
        <v>202302</v>
      </c>
      <c r="B1284" s="1" t="s">
        <v>93</v>
      </c>
      <c r="C1284" s="1" t="s">
        <v>94</v>
      </c>
      <c r="D1284" s="1" t="s">
        <v>985</v>
      </c>
      <c r="E1284" s="1" t="s">
        <v>986</v>
      </c>
      <c r="F1284" s="1" t="s">
        <v>97</v>
      </c>
      <c r="G1284" s="1" t="s">
        <v>116</v>
      </c>
      <c r="H1284" s="1" t="s">
        <v>117</v>
      </c>
      <c r="I1284" s="4">
        <v>44967</v>
      </c>
      <c r="J1284" s="1" t="s">
        <v>575</v>
      </c>
      <c r="K1284" s="1" t="s">
        <v>576</v>
      </c>
      <c r="L1284" s="1" t="s">
        <v>1212</v>
      </c>
      <c r="M1284" s="1" t="s">
        <v>103</v>
      </c>
      <c r="N1284" s="1" t="s">
        <v>121</v>
      </c>
      <c r="P1284" s="1" t="s">
        <v>43</v>
      </c>
      <c r="Q1284" s="1" t="s">
        <v>105</v>
      </c>
      <c r="R1284" s="1" t="s">
        <v>106</v>
      </c>
      <c r="S1284" s="1" t="s">
        <v>174</v>
      </c>
      <c r="T1284" s="1" t="s">
        <v>175</v>
      </c>
      <c r="U1284" s="1" t="s">
        <v>174</v>
      </c>
      <c r="V1284" s="1" t="s">
        <v>175</v>
      </c>
      <c r="W1284" s="1" t="s">
        <v>109</v>
      </c>
      <c r="X1284" s="1" t="s">
        <v>110</v>
      </c>
      <c r="Y1284" s="1" t="s">
        <v>35</v>
      </c>
      <c r="Z1284" s="1" t="s">
        <v>111</v>
      </c>
      <c r="AA1284" s="1">
        <v>220706</v>
      </c>
      <c r="AB1284" s="1">
        <v>-20</v>
      </c>
      <c r="AC1284" s="1">
        <v>31.29</v>
      </c>
      <c r="AD1284" s="1">
        <v>-625.8</v>
      </c>
      <c r="AE1284" s="1">
        <v>-0.06258</v>
      </c>
      <c r="AF1284" s="1">
        <v>31.29</v>
      </c>
      <c r="AG1284" s="1">
        <v>-625.8</v>
      </c>
      <c r="AH1284" s="1">
        <v>-0.06258</v>
      </c>
      <c r="AI1284" s="1">
        <v>1047</v>
      </c>
      <c r="AJ1284" s="1" t="s">
        <v>112</v>
      </c>
      <c r="AK1284" s="1" t="s">
        <v>113</v>
      </c>
    </row>
    <row r="1285" s="1" customFormat="1" spans="1:37">
      <c r="A1285" s="1">
        <v>202302</v>
      </c>
      <c r="B1285" s="1" t="s">
        <v>93</v>
      </c>
      <c r="C1285" s="1" t="s">
        <v>94</v>
      </c>
      <c r="D1285" s="1" t="s">
        <v>985</v>
      </c>
      <c r="E1285" s="1" t="s">
        <v>986</v>
      </c>
      <c r="F1285" s="1" t="s">
        <v>97</v>
      </c>
      <c r="G1285" s="1" t="s">
        <v>116</v>
      </c>
      <c r="H1285" s="1" t="s">
        <v>117</v>
      </c>
      <c r="I1285" s="4">
        <v>44967</v>
      </c>
      <c r="J1285" s="1" t="s">
        <v>575</v>
      </c>
      <c r="K1285" s="1" t="s">
        <v>576</v>
      </c>
      <c r="L1285" s="1" t="s">
        <v>1212</v>
      </c>
      <c r="M1285" s="1" t="s">
        <v>103</v>
      </c>
      <c r="N1285" s="1" t="s">
        <v>121</v>
      </c>
      <c r="P1285" s="1" t="s">
        <v>43</v>
      </c>
      <c r="Q1285" s="1" t="s">
        <v>105</v>
      </c>
      <c r="R1285" s="1" t="s">
        <v>106</v>
      </c>
      <c r="S1285" s="1" t="s">
        <v>174</v>
      </c>
      <c r="T1285" s="1" t="s">
        <v>175</v>
      </c>
      <c r="U1285" s="1" t="s">
        <v>174</v>
      </c>
      <c r="V1285" s="1" t="s">
        <v>175</v>
      </c>
      <c r="W1285" s="1" t="s">
        <v>109</v>
      </c>
      <c r="X1285" s="1" t="s">
        <v>110</v>
      </c>
      <c r="Y1285" s="1" t="s">
        <v>35</v>
      </c>
      <c r="Z1285" s="1" t="s">
        <v>111</v>
      </c>
      <c r="AA1285" s="1">
        <v>220802</v>
      </c>
      <c r="AB1285" s="1">
        <v>3</v>
      </c>
      <c r="AC1285" s="1">
        <v>31.29</v>
      </c>
      <c r="AD1285" s="1">
        <v>93.87</v>
      </c>
      <c r="AE1285" s="1">
        <v>0.009387</v>
      </c>
      <c r="AF1285" s="1">
        <v>31.29</v>
      </c>
      <c r="AG1285" s="1">
        <v>93.87</v>
      </c>
      <c r="AH1285" s="1">
        <v>0.009387</v>
      </c>
      <c r="AI1285" s="1">
        <v>1047</v>
      </c>
      <c r="AJ1285" s="1" t="s">
        <v>112</v>
      </c>
      <c r="AK1285" s="1" t="s">
        <v>113</v>
      </c>
    </row>
    <row r="1286" s="1" customFormat="1" spans="1:37">
      <c r="A1286" s="1">
        <v>202302</v>
      </c>
      <c r="B1286" s="1" t="s">
        <v>93</v>
      </c>
      <c r="C1286" s="1" t="s">
        <v>94</v>
      </c>
      <c r="D1286" s="1" t="s">
        <v>985</v>
      </c>
      <c r="E1286" s="1" t="s">
        <v>986</v>
      </c>
      <c r="F1286" s="1" t="s">
        <v>97</v>
      </c>
      <c r="G1286" s="1" t="s">
        <v>116</v>
      </c>
      <c r="H1286" s="1" t="s">
        <v>117</v>
      </c>
      <c r="I1286" s="4">
        <v>44967</v>
      </c>
      <c r="J1286" s="1" t="s">
        <v>1501</v>
      </c>
      <c r="K1286" s="1" t="s">
        <v>1502</v>
      </c>
      <c r="L1286" s="1" t="s">
        <v>1148</v>
      </c>
      <c r="M1286" s="1" t="s">
        <v>103</v>
      </c>
      <c r="N1286" s="1" t="s">
        <v>121</v>
      </c>
      <c r="P1286" s="1" t="s">
        <v>4</v>
      </c>
      <c r="Q1286" s="1" t="s">
        <v>105</v>
      </c>
      <c r="R1286" s="1" t="s">
        <v>106</v>
      </c>
      <c r="S1286" s="1" t="s">
        <v>146</v>
      </c>
      <c r="T1286" s="1" t="s">
        <v>147</v>
      </c>
      <c r="U1286" s="1" t="s">
        <v>146</v>
      </c>
      <c r="V1286" s="1" t="s">
        <v>147</v>
      </c>
      <c r="W1286" s="1" t="s">
        <v>109</v>
      </c>
      <c r="X1286" s="1" t="s">
        <v>24</v>
      </c>
      <c r="Y1286" s="1" t="s">
        <v>25</v>
      </c>
      <c r="Z1286" s="1" t="s">
        <v>160</v>
      </c>
      <c r="AA1286" s="1">
        <v>220734</v>
      </c>
      <c r="AB1286" s="1">
        <v>3</v>
      </c>
      <c r="AC1286" s="1">
        <v>33.29</v>
      </c>
      <c r="AD1286" s="1">
        <v>99.87</v>
      </c>
      <c r="AE1286" s="1">
        <v>0.009987</v>
      </c>
      <c r="AF1286" s="1">
        <v>33.29</v>
      </c>
      <c r="AG1286" s="1">
        <v>99.87</v>
      </c>
      <c r="AH1286" s="1">
        <v>0.009987</v>
      </c>
      <c r="AI1286" s="1">
        <v>1048</v>
      </c>
      <c r="AJ1286" s="1" t="s">
        <v>161</v>
      </c>
      <c r="AK1286" s="1" t="s">
        <v>113</v>
      </c>
    </row>
    <row r="1287" s="1" customFormat="1" spans="1:37">
      <c r="A1287" s="1">
        <v>202302</v>
      </c>
      <c r="B1287" s="1" t="s">
        <v>93</v>
      </c>
      <c r="C1287" s="1" t="s">
        <v>94</v>
      </c>
      <c r="D1287" s="1" t="s">
        <v>985</v>
      </c>
      <c r="E1287" s="1" t="s">
        <v>986</v>
      </c>
      <c r="F1287" s="1" t="s">
        <v>97</v>
      </c>
      <c r="G1287" s="1" t="s">
        <v>116</v>
      </c>
      <c r="H1287" s="1" t="s">
        <v>117</v>
      </c>
      <c r="I1287" s="4">
        <v>44967</v>
      </c>
      <c r="J1287" s="1" t="s">
        <v>1162</v>
      </c>
      <c r="K1287" s="1" t="s">
        <v>1163</v>
      </c>
      <c r="L1287" s="1" t="s">
        <v>989</v>
      </c>
      <c r="M1287" s="1" t="s">
        <v>103</v>
      </c>
      <c r="N1287" s="1" t="s">
        <v>121</v>
      </c>
      <c r="P1287" s="1" t="s">
        <v>4</v>
      </c>
      <c r="Q1287" s="1" t="s">
        <v>105</v>
      </c>
      <c r="R1287" s="1" t="s">
        <v>106</v>
      </c>
      <c r="S1287" s="1" t="s">
        <v>168</v>
      </c>
      <c r="T1287" s="1" t="s">
        <v>169</v>
      </c>
      <c r="U1287" s="1" t="s">
        <v>168</v>
      </c>
      <c r="V1287" s="1" t="s">
        <v>169</v>
      </c>
      <c r="W1287" s="1" t="s">
        <v>109</v>
      </c>
      <c r="X1287" s="1" t="s">
        <v>110</v>
      </c>
      <c r="Y1287" s="1" t="s">
        <v>35</v>
      </c>
      <c r="Z1287" s="1" t="s">
        <v>111</v>
      </c>
      <c r="AA1287" s="1">
        <v>220802</v>
      </c>
      <c r="AB1287" s="1">
        <v>5</v>
      </c>
      <c r="AC1287" s="1">
        <v>31.29</v>
      </c>
      <c r="AD1287" s="1">
        <v>156.45</v>
      </c>
      <c r="AE1287" s="1">
        <v>0.015645</v>
      </c>
      <c r="AF1287" s="1">
        <v>31.29</v>
      </c>
      <c r="AG1287" s="1">
        <v>156.45</v>
      </c>
      <c r="AH1287" s="1">
        <v>0.015645</v>
      </c>
      <c r="AI1287" s="1">
        <v>1047</v>
      </c>
      <c r="AJ1287" s="1" t="s">
        <v>112</v>
      </c>
      <c r="AK1287" s="1" t="s">
        <v>113</v>
      </c>
    </row>
    <row r="1288" s="1" customFormat="1" spans="1:37">
      <c r="A1288" s="1">
        <v>202302</v>
      </c>
      <c r="B1288" s="1" t="s">
        <v>93</v>
      </c>
      <c r="C1288" s="1" t="s">
        <v>94</v>
      </c>
      <c r="D1288" s="1" t="s">
        <v>985</v>
      </c>
      <c r="E1288" s="1" t="s">
        <v>986</v>
      </c>
      <c r="F1288" s="1" t="s">
        <v>97</v>
      </c>
      <c r="G1288" s="1" t="s">
        <v>116</v>
      </c>
      <c r="H1288" s="1" t="s">
        <v>117</v>
      </c>
      <c r="I1288" s="4">
        <v>44967</v>
      </c>
      <c r="J1288" s="1" t="s">
        <v>1162</v>
      </c>
      <c r="K1288" s="1" t="s">
        <v>1163</v>
      </c>
      <c r="L1288" s="1" t="s">
        <v>989</v>
      </c>
      <c r="M1288" s="1" t="s">
        <v>103</v>
      </c>
      <c r="N1288" s="1" t="s">
        <v>121</v>
      </c>
      <c r="P1288" s="1" t="s">
        <v>4</v>
      </c>
      <c r="Q1288" s="1" t="s">
        <v>105</v>
      </c>
      <c r="R1288" s="1" t="s">
        <v>106</v>
      </c>
      <c r="S1288" s="1" t="s">
        <v>168</v>
      </c>
      <c r="T1288" s="1" t="s">
        <v>169</v>
      </c>
      <c r="U1288" s="1" t="s">
        <v>168</v>
      </c>
      <c r="V1288" s="1" t="s">
        <v>169</v>
      </c>
      <c r="W1288" s="1" t="s">
        <v>109</v>
      </c>
      <c r="X1288" s="1" t="s">
        <v>110</v>
      </c>
      <c r="Y1288" s="1" t="s">
        <v>35</v>
      </c>
      <c r="Z1288" s="1" t="s">
        <v>111</v>
      </c>
      <c r="AA1288" s="1">
        <v>220832</v>
      </c>
      <c r="AB1288" s="1">
        <v>3</v>
      </c>
      <c r="AC1288" s="1">
        <v>31.29</v>
      </c>
      <c r="AD1288" s="1">
        <v>93.87</v>
      </c>
      <c r="AE1288" s="1">
        <v>0.009387</v>
      </c>
      <c r="AF1288" s="1">
        <v>31.29</v>
      </c>
      <c r="AG1288" s="1">
        <v>93.87</v>
      </c>
      <c r="AH1288" s="1">
        <v>0.009387</v>
      </c>
      <c r="AI1288" s="1">
        <v>1047</v>
      </c>
      <c r="AJ1288" s="1" t="s">
        <v>112</v>
      </c>
      <c r="AK1288" s="1" t="s">
        <v>113</v>
      </c>
    </row>
    <row r="1289" s="1" customFormat="1" spans="1:37">
      <c r="A1289" s="1">
        <v>202302</v>
      </c>
      <c r="B1289" s="1" t="s">
        <v>93</v>
      </c>
      <c r="C1289" s="1" t="s">
        <v>94</v>
      </c>
      <c r="D1289" s="1" t="s">
        <v>985</v>
      </c>
      <c r="E1289" s="1" t="s">
        <v>986</v>
      </c>
      <c r="F1289" s="1" t="s">
        <v>97</v>
      </c>
      <c r="G1289" s="1" t="s">
        <v>116</v>
      </c>
      <c r="H1289" s="1" t="s">
        <v>117</v>
      </c>
      <c r="I1289" s="4">
        <v>44971</v>
      </c>
      <c r="J1289" s="1" t="s">
        <v>1503</v>
      </c>
      <c r="K1289" s="1" t="s">
        <v>1504</v>
      </c>
      <c r="L1289" s="1" t="s">
        <v>1148</v>
      </c>
      <c r="M1289" s="1" t="s">
        <v>137</v>
      </c>
      <c r="N1289" s="1" t="s">
        <v>137</v>
      </c>
      <c r="P1289" s="1" t="s">
        <v>4</v>
      </c>
      <c r="Q1289" s="1" t="s">
        <v>105</v>
      </c>
      <c r="R1289" s="1" t="s">
        <v>106</v>
      </c>
      <c r="S1289" s="1" t="s">
        <v>146</v>
      </c>
      <c r="T1289" s="1" t="s">
        <v>147</v>
      </c>
      <c r="U1289" s="1" t="s">
        <v>146</v>
      </c>
      <c r="V1289" s="1" t="s">
        <v>147</v>
      </c>
      <c r="W1289" s="1" t="s">
        <v>109</v>
      </c>
      <c r="X1289" s="1" t="s">
        <v>12</v>
      </c>
      <c r="Y1289" s="1" t="s">
        <v>13</v>
      </c>
      <c r="Z1289" s="1" t="s">
        <v>124</v>
      </c>
      <c r="AA1289" s="1">
        <v>220708</v>
      </c>
      <c r="AB1289" s="1">
        <v>50</v>
      </c>
      <c r="AC1289" s="1">
        <v>26.08</v>
      </c>
      <c r="AD1289" s="1">
        <v>1304</v>
      </c>
      <c r="AE1289" s="1">
        <v>0.1304</v>
      </c>
      <c r="AF1289" s="1">
        <v>26.08</v>
      </c>
      <c r="AG1289" s="1">
        <v>1304</v>
      </c>
      <c r="AH1289" s="1">
        <v>0.1304</v>
      </c>
      <c r="AI1289" s="1">
        <v>1044</v>
      </c>
      <c r="AJ1289" s="1" t="s">
        <v>125</v>
      </c>
      <c r="AK1289" s="1" t="s">
        <v>113</v>
      </c>
    </row>
    <row r="1290" s="1" customFormat="1" spans="1:37">
      <c r="A1290" s="1">
        <v>202302</v>
      </c>
      <c r="B1290" s="1" t="s">
        <v>93</v>
      </c>
      <c r="C1290" s="1" t="s">
        <v>94</v>
      </c>
      <c r="D1290" s="1" t="s">
        <v>985</v>
      </c>
      <c r="E1290" s="1" t="s">
        <v>986</v>
      </c>
      <c r="F1290" s="1" t="s">
        <v>97</v>
      </c>
      <c r="G1290" s="1" t="s">
        <v>116</v>
      </c>
      <c r="H1290" s="1" t="s">
        <v>117</v>
      </c>
      <c r="I1290" s="4">
        <v>44973</v>
      </c>
      <c r="J1290" s="1" t="s">
        <v>235</v>
      </c>
      <c r="K1290" s="1" t="s">
        <v>236</v>
      </c>
      <c r="L1290" s="1" t="s">
        <v>235</v>
      </c>
      <c r="M1290" s="1" t="s">
        <v>103</v>
      </c>
      <c r="N1290" s="1" t="s">
        <v>121</v>
      </c>
      <c r="P1290" s="1" t="s">
        <v>43</v>
      </c>
      <c r="Q1290" s="1" t="s">
        <v>105</v>
      </c>
      <c r="R1290" s="1" t="s">
        <v>106</v>
      </c>
      <c r="S1290" s="1" t="s">
        <v>146</v>
      </c>
      <c r="T1290" s="1" t="s">
        <v>147</v>
      </c>
      <c r="U1290" s="1" t="s">
        <v>146</v>
      </c>
      <c r="V1290" s="1" t="s">
        <v>147</v>
      </c>
      <c r="W1290" s="1" t="s">
        <v>109</v>
      </c>
      <c r="X1290" s="1" t="s">
        <v>12</v>
      </c>
      <c r="Y1290" s="1" t="s">
        <v>13</v>
      </c>
      <c r="Z1290" s="1" t="s">
        <v>124</v>
      </c>
      <c r="AA1290" s="1">
        <v>220708</v>
      </c>
      <c r="AB1290" s="1">
        <v>20</v>
      </c>
      <c r="AC1290" s="1">
        <v>26.08</v>
      </c>
      <c r="AD1290" s="1">
        <v>521.6</v>
      </c>
      <c r="AE1290" s="1">
        <v>0.05216</v>
      </c>
      <c r="AF1290" s="1">
        <v>26.08</v>
      </c>
      <c r="AG1290" s="1">
        <v>521.6</v>
      </c>
      <c r="AH1290" s="1">
        <v>0.05216</v>
      </c>
      <c r="AI1290" s="1">
        <v>1044</v>
      </c>
      <c r="AJ1290" s="1" t="s">
        <v>125</v>
      </c>
      <c r="AK1290" s="1" t="s">
        <v>113</v>
      </c>
    </row>
    <row r="1291" s="1" customFormat="1" spans="1:37">
      <c r="A1291" s="1">
        <v>202302</v>
      </c>
      <c r="B1291" s="1" t="s">
        <v>93</v>
      </c>
      <c r="C1291" s="1" t="s">
        <v>94</v>
      </c>
      <c r="D1291" s="1" t="s">
        <v>985</v>
      </c>
      <c r="E1291" s="1" t="s">
        <v>986</v>
      </c>
      <c r="F1291" s="1" t="s">
        <v>97</v>
      </c>
      <c r="G1291" s="1" t="s">
        <v>116</v>
      </c>
      <c r="H1291" s="1" t="s">
        <v>117</v>
      </c>
      <c r="I1291" s="4">
        <v>44977</v>
      </c>
      <c r="J1291" s="1" t="s">
        <v>1505</v>
      </c>
      <c r="K1291" s="1" t="s">
        <v>1506</v>
      </c>
      <c r="L1291" s="1" t="s">
        <v>1155</v>
      </c>
      <c r="M1291" s="1" t="s">
        <v>103</v>
      </c>
      <c r="N1291" s="1" t="s">
        <v>121</v>
      </c>
      <c r="P1291" s="1" t="s">
        <v>43</v>
      </c>
      <c r="Q1291" s="1" t="s">
        <v>105</v>
      </c>
      <c r="R1291" s="1" t="s">
        <v>106</v>
      </c>
      <c r="S1291" s="1" t="s">
        <v>133</v>
      </c>
      <c r="T1291" s="1" t="s">
        <v>134</v>
      </c>
      <c r="U1291" s="1" t="s">
        <v>133</v>
      </c>
      <c r="V1291" s="1" t="s">
        <v>134</v>
      </c>
      <c r="W1291" s="1" t="s">
        <v>109</v>
      </c>
      <c r="X1291" s="1" t="s">
        <v>27</v>
      </c>
      <c r="Y1291" s="1" t="s">
        <v>29</v>
      </c>
      <c r="Z1291" s="1" t="s">
        <v>290</v>
      </c>
      <c r="AA1291" s="1">
        <v>250704030</v>
      </c>
      <c r="AB1291" s="1">
        <v>10</v>
      </c>
      <c r="AC1291" s="1">
        <v>40.26</v>
      </c>
      <c r="AD1291" s="1">
        <v>402.6</v>
      </c>
      <c r="AE1291" s="1">
        <v>0.04026</v>
      </c>
      <c r="AF1291" s="1">
        <v>40.26</v>
      </c>
      <c r="AG1291" s="1">
        <v>402.6</v>
      </c>
      <c r="AH1291" s="1">
        <v>0.04026</v>
      </c>
      <c r="AI1291" s="1">
        <v>1041</v>
      </c>
      <c r="AJ1291" s="1" t="s">
        <v>291</v>
      </c>
      <c r="AK1291" s="1" t="s">
        <v>113</v>
      </c>
    </row>
    <row r="1292" s="1" customFormat="1" hidden="1" spans="1:37">
      <c r="A1292" s="1">
        <v>202302</v>
      </c>
      <c r="B1292" s="1" t="s">
        <v>93</v>
      </c>
      <c r="C1292" s="1" t="s">
        <v>94</v>
      </c>
      <c r="D1292" s="1" t="s">
        <v>985</v>
      </c>
      <c r="E1292" s="1" t="s">
        <v>986</v>
      </c>
      <c r="F1292" s="1" t="s">
        <v>97</v>
      </c>
      <c r="G1292" s="1" t="s">
        <v>116</v>
      </c>
      <c r="H1292" s="1" t="s">
        <v>117</v>
      </c>
      <c r="I1292" s="4">
        <v>44977</v>
      </c>
      <c r="J1292" s="1" t="s">
        <v>1507</v>
      </c>
      <c r="K1292" s="1" t="s">
        <v>1508</v>
      </c>
      <c r="L1292" s="1" t="s">
        <v>1148</v>
      </c>
      <c r="M1292" s="1" t="s">
        <v>137</v>
      </c>
      <c r="N1292" s="1" t="s">
        <v>137</v>
      </c>
      <c r="O1292" s="1" t="s">
        <v>1507</v>
      </c>
      <c r="P1292" s="1" t="s">
        <v>50</v>
      </c>
      <c r="Q1292" s="1" t="s">
        <v>105</v>
      </c>
      <c r="R1292" s="1" t="s">
        <v>106</v>
      </c>
      <c r="S1292" s="1" t="s">
        <v>146</v>
      </c>
      <c r="T1292" s="1" t="s">
        <v>147</v>
      </c>
      <c r="U1292" s="1" t="s">
        <v>146</v>
      </c>
      <c r="V1292" s="1" t="s">
        <v>147</v>
      </c>
      <c r="W1292" s="1" t="s">
        <v>109</v>
      </c>
      <c r="X1292" s="1" t="s">
        <v>12</v>
      </c>
      <c r="Y1292" s="1" t="s">
        <v>15</v>
      </c>
      <c r="Z1292" s="1" t="s">
        <v>250</v>
      </c>
      <c r="AA1292" s="1">
        <v>220712</v>
      </c>
      <c r="AB1292" s="1">
        <v>10</v>
      </c>
      <c r="AC1292" s="1">
        <v>48.96</v>
      </c>
      <c r="AD1292" s="1">
        <v>489.6</v>
      </c>
      <c r="AE1292" s="1">
        <v>0.04896</v>
      </c>
      <c r="AF1292" s="1">
        <v>48.96</v>
      </c>
      <c r="AG1292" s="1">
        <v>489.6</v>
      </c>
      <c r="AH1292" s="1">
        <v>0.04896</v>
      </c>
      <c r="AI1292" s="1">
        <v>3657</v>
      </c>
      <c r="AJ1292" s="1" t="s">
        <v>251</v>
      </c>
      <c r="AK1292" s="1" t="s">
        <v>113</v>
      </c>
    </row>
    <row r="1293" s="1" customFormat="1" spans="1:37">
      <c r="A1293" s="1">
        <v>202302</v>
      </c>
      <c r="B1293" s="1" t="s">
        <v>93</v>
      </c>
      <c r="C1293" s="1" t="s">
        <v>94</v>
      </c>
      <c r="D1293" s="1" t="s">
        <v>985</v>
      </c>
      <c r="E1293" s="1" t="s">
        <v>986</v>
      </c>
      <c r="F1293" s="1" t="s">
        <v>97</v>
      </c>
      <c r="G1293" s="1" t="s">
        <v>116</v>
      </c>
      <c r="H1293" s="1" t="s">
        <v>117</v>
      </c>
      <c r="I1293" s="4">
        <v>44978</v>
      </c>
      <c r="J1293" s="1" t="s">
        <v>1337</v>
      </c>
      <c r="K1293" s="1" t="s">
        <v>1338</v>
      </c>
      <c r="L1293" s="1" t="s">
        <v>1196</v>
      </c>
      <c r="M1293" s="1" t="s">
        <v>103</v>
      </c>
      <c r="N1293" s="1" t="s">
        <v>121</v>
      </c>
      <c r="P1293" s="1" t="s">
        <v>43</v>
      </c>
      <c r="Q1293" s="1" t="s">
        <v>105</v>
      </c>
      <c r="R1293" s="1" t="s">
        <v>106</v>
      </c>
      <c r="S1293" s="1" t="s">
        <v>186</v>
      </c>
      <c r="T1293" s="1" t="s">
        <v>187</v>
      </c>
      <c r="U1293" s="1" t="s">
        <v>186</v>
      </c>
      <c r="V1293" s="1" t="s">
        <v>187</v>
      </c>
      <c r="W1293" s="1" t="s">
        <v>109</v>
      </c>
      <c r="X1293" s="1" t="s">
        <v>19</v>
      </c>
      <c r="Y1293" s="1" t="s">
        <v>20</v>
      </c>
      <c r="Z1293" s="1" t="s">
        <v>202</v>
      </c>
      <c r="AA1293" s="1">
        <v>220603</v>
      </c>
      <c r="AB1293" s="1">
        <v>3</v>
      </c>
      <c r="AC1293" s="1">
        <v>19.68</v>
      </c>
      <c r="AD1293" s="1">
        <v>59.04</v>
      </c>
      <c r="AE1293" s="1">
        <v>0.005904</v>
      </c>
      <c r="AF1293" s="1">
        <v>19.68</v>
      </c>
      <c r="AG1293" s="1">
        <v>59.04</v>
      </c>
      <c r="AH1293" s="1">
        <v>0.005904</v>
      </c>
      <c r="AI1293" s="1">
        <v>3560</v>
      </c>
      <c r="AJ1293" s="1" t="s">
        <v>203</v>
      </c>
      <c r="AK1293" s="1" t="s">
        <v>113</v>
      </c>
    </row>
    <row r="1294" s="1" customFormat="1" spans="1:37">
      <c r="A1294" s="1">
        <v>202302</v>
      </c>
      <c r="B1294" s="1" t="s">
        <v>93</v>
      </c>
      <c r="C1294" s="1" t="s">
        <v>94</v>
      </c>
      <c r="D1294" s="1" t="s">
        <v>985</v>
      </c>
      <c r="E1294" s="1" t="s">
        <v>986</v>
      </c>
      <c r="F1294" s="1" t="s">
        <v>97</v>
      </c>
      <c r="G1294" s="1" t="s">
        <v>116</v>
      </c>
      <c r="H1294" s="1" t="s">
        <v>117</v>
      </c>
      <c r="I1294" s="4">
        <v>44982</v>
      </c>
      <c r="J1294" s="1" t="s">
        <v>1509</v>
      </c>
      <c r="K1294" s="1" t="s">
        <v>1510</v>
      </c>
      <c r="L1294" s="1" t="s">
        <v>1155</v>
      </c>
      <c r="M1294" s="1" t="s">
        <v>103</v>
      </c>
      <c r="N1294" s="1" t="s">
        <v>121</v>
      </c>
      <c r="P1294" s="1" t="s">
        <v>4</v>
      </c>
      <c r="Q1294" s="1" t="s">
        <v>105</v>
      </c>
      <c r="R1294" s="1" t="s">
        <v>106</v>
      </c>
      <c r="S1294" s="1" t="s">
        <v>133</v>
      </c>
      <c r="T1294" s="1" t="s">
        <v>134</v>
      </c>
      <c r="U1294" s="1" t="s">
        <v>133</v>
      </c>
      <c r="V1294" s="1" t="s">
        <v>134</v>
      </c>
      <c r="W1294" s="1" t="s">
        <v>109</v>
      </c>
      <c r="X1294" s="1" t="s">
        <v>12</v>
      </c>
      <c r="Y1294" s="1" t="s">
        <v>13</v>
      </c>
      <c r="Z1294" s="1" t="s">
        <v>124</v>
      </c>
      <c r="AA1294" s="1">
        <v>220708</v>
      </c>
      <c r="AB1294" s="1">
        <v>21</v>
      </c>
      <c r="AC1294" s="1">
        <v>26.08</v>
      </c>
      <c r="AD1294" s="1">
        <v>547.68</v>
      </c>
      <c r="AE1294" s="1">
        <v>0.054768</v>
      </c>
      <c r="AF1294" s="1">
        <v>26.08</v>
      </c>
      <c r="AG1294" s="1">
        <v>547.68</v>
      </c>
      <c r="AH1294" s="1">
        <v>0.054768</v>
      </c>
      <c r="AI1294" s="1">
        <v>1044</v>
      </c>
      <c r="AJ1294" s="1" t="s">
        <v>125</v>
      </c>
      <c r="AK1294" s="1" t="s">
        <v>113</v>
      </c>
    </row>
    <row r="1295" s="1" customFormat="1" spans="1:37">
      <c r="A1295" s="1">
        <v>202302</v>
      </c>
      <c r="B1295" s="1" t="s">
        <v>93</v>
      </c>
      <c r="C1295" s="1" t="s">
        <v>94</v>
      </c>
      <c r="D1295" s="1" t="s">
        <v>985</v>
      </c>
      <c r="E1295" s="1" t="s">
        <v>986</v>
      </c>
      <c r="F1295" s="1" t="s">
        <v>97</v>
      </c>
      <c r="G1295" s="1" t="s">
        <v>116</v>
      </c>
      <c r="H1295" s="1" t="s">
        <v>117</v>
      </c>
      <c r="I1295" s="4">
        <v>44982</v>
      </c>
      <c r="J1295" s="1" t="s">
        <v>1509</v>
      </c>
      <c r="K1295" s="1" t="s">
        <v>1510</v>
      </c>
      <c r="L1295" s="1" t="s">
        <v>1155</v>
      </c>
      <c r="M1295" s="1" t="s">
        <v>103</v>
      </c>
      <c r="N1295" s="1" t="s">
        <v>121</v>
      </c>
      <c r="P1295" s="1" t="s">
        <v>4</v>
      </c>
      <c r="Q1295" s="1" t="s">
        <v>105</v>
      </c>
      <c r="R1295" s="1" t="s">
        <v>106</v>
      </c>
      <c r="S1295" s="1" t="s">
        <v>133</v>
      </c>
      <c r="T1295" s="1" t="s">
        <v>134</v>
      </c>
      <c r="U1295" s="1" t="s">
        <v>133</v>
      </c>
      <c r="V1295" s="1" t="s">
        <v>134</v>
      </c>
      <c r="W1295" s="1" t="s">
        <v>109</v>
      </c>
      <c r="X1295" s="1" t="s">
        <v>27</v>
      </c>
      <c r="Y1295" s="1" t="s">
        <v>29</v>
      </c>
      <c r="Z1295" s="1" t="s">
        <v>290</v>
      </c>
      <c r="AA1295" s="1">
        <v>250705040</v>
      </c>
      <c r="AB1295" s="1">
        <v>12</v>
      </c>
      <c r="AC1295" s="1">
        <v>40.26</v>
      </c>
      <c r="AD1295" s="1">
        <v>483.12</v>
      </c>
      <c r="AE1295" s="1">
        <v>0.048312</v>
      </c>
      <c r="AF1295" s="1">
        <v>40.26</v>
      </c>
      <c r="AG1295" s="1">
        <v>483.12</v>
      </c>
      <c r="AH1295" s="1">
        <v>0.048312</v>
      </c>
      <c r="AI1295" s="1">
        <v>1041</v>
      </c>
      <c r="AJ1295" s="1" t="s">
        <v>291</v>
      </c>
      <c r="AK1295" s="1" t="s">
        <v>113</v>
      </c>
    </row>
    <row r="1296" s="1" customFormat="1" spans="1:37">
      <c r="A1296" s="1">
        <v>202302</v>
      </c>
      <c r="B1296" s="1" t="s">
        <v>93</v>
      </c>
      <c r="C1296" s="1" t="s">
        <v>94</v>
      </c>
      <c r="D1296" s="1" t="s">
        <v>985</v>
      </c>
      <c r="E1296" s="1" t="s">
        <v>986</v>
      </c>
      <c r="F1296" s="1" t="s">
        <v>97</v>
      </c>
      <c r="G1296" s="1" t="s">
        <v>116</v>
      </c>
      <c r="H1296" s="1" t="s">
        <v>117</v>
      </c>
      <c r="I1296" s="4">
        <v>44982</v>
      </c>
      <c r="J1296" s="1" t="s">
        <v>1509</v>
      </c>
      <c r="K1296" s="1" t="s">
        <v>1510</v>
      </c>
      <c r="L1296" s="1" t="s">
        <v>1155</v>
      </c>
      <c r="M1296" s="1" t="s">
        <v>103</v>
      </c>
      <c r="N1296" s="1" t="s">
        <v>121</v>
      </c>
      <c r="P1296" s="1" t="s">
        <v>4</v>
      </c>
      <c r="Q1296" s="1" t="s">
        <v>105</v>
      </c>
      <c r="R1296" s="1" t="s">
        <v>106</v>
      </c>
      <c r="S1296" s="1" t="s">
        <v>133</v>
      </c>
      <c r="T1296" s="1" t="s">
        <v>134</v>
      </c>
      <c r="U1296" s="1" t="s">
        <v>133</v>
      </c>
      <c r="V1296" s="1" t="s">
        <v>134</v>
      </c>
      <c r="W1296" s="1" t="s">
        <v>109</v>
      </c>
      <c r="X1296" s="1" t="s">
        <v>110</v>
      </c>
      <c r="Y1296" s="1" t="s">
        <v>37</v>
      </c>
      <c r="Z1296" s="1" t="s">
        <v>1433</v>
      </c>
      <c r="AA1296" s="1">
        <v>220501</v>
      </c>
      <c r="AB1296" s="1">
        <v>15</v>
      </c>
      <c r="AC1296" s="1">
        <v>34.28</v>
      </c>
      <c r="AD1296" s="1">
        <v>514.2</v>
      </c>
      <c r="AE1296" s="1">
        <v>0.05142</v>
      </c>
      <c r="AF1296" s="1">
        <v>34.28</v>
      </c>
      <c r="AG1296" s="1">
        <v>514.2</v>
      </c>
      <c r="AH1296" s="1">
        <v>0.05142</v>
      </c>
      <c r="AI1296" s="1">
        <v>1042</v>
      </c>
      <c r="AJ1296" s="1" t="s">
        <v>1434</v>
      </c>
      <c r="AK1296" s="1" t="s">
        <v>113</v>
      </c>
    </row>
    <row r="1297" s="1" customFormat="1" spans="1:37">
      <c r="A1297" s="1">
        <v>202302</v>
      </c>
      <c r="B1297" s="1" t="s">
        <v>93</v>
      </c>
      <c r="C1297" s="1" t="s">
        <v>94</v>
      </c>
      <c r="D1297" s="1" t="s">
        <v>985</v>
      </c>
      <c r="E1297" s="1" t="s">
        <v>986</v>
      </c>
      <c r="F1297" s="1" t="s">
        <v>97</v>
      </c>
      <c r="G1297" s="1" t="s">
        <v>116</v>
      </c>
      <c r="H1297" s="1" t="s">
        <v>117</v>
      </c>
      <c r="I1297" s="4">
        <v>44982</v>
      </c>
      <c r="J1297" s="1" t="s">
        <v>1509</v>
      </c>
      <c r="K1297" s="1" t="s">
        <v>1510</v>
      </c>
      <c r="L1297" s="1" t="s">
        <v>1155</v>
      </c>
      <c r="M1297" s="1" t="s">
        <v>103</v>
      </c>
      <c r="N1297" s="1" t="s">
        <v>121</v>
      </c>
      <c r="P1297" s="1" t="s">
        <v>4</v>
      </c>
      <c r="Q1297" s="1" t="s">
        <v>105</v>
      </c>
      <c r="R1297" s="1" t="s">
        <v>106</v>
      </c>
      <c r="S1297" s="1" t="s">
        <v>133</v>
      </c>
      <c r="T1297" s="1" t="s">
        <v>134</v>
      </c>
      <c r="U1297" s="1" t="s">
        <v>133</v>
      </c>
      <c r="V1297" s="1" t="s">
        <v>134</v>
      </c>
      <c r="W1297" s="1" t="s">
        <v>109</v>
      </c>
      <c r="X1297" s="1" t="s">
        <v>24</v>
      </c>
      <c r="Y1297" s="1" t="s">
        <v>25</v>
      </c>
      <c r="Z1297" s="1" t="s">
        <v>160</v>
      </c>
      <c r="AA1297" s="1">
        <v>221032</v>
      </c>
      <c r="AB1297" s="1">
        <v>10</v>
      </c>
      <c r="AC1297" s="1">
        <v>33.29</v>
      </c>
      <c r="AD1297" s="1">
        <v>332.9</v>
      </c>
      <c r="AE1297" s="1">
        <v>0.03329</v>
      </c>
      <c r="AF1297" s="1">
        <v>33.29</v>
      </c>
      <c r="AG1297" s="1">
        <v>332.9</v>
      </c>
      <c r="AH1297" s="1">
        <v>0.03329</v>
      </c>
      <c r="AI1297" s="1">
        <v>1048</v>
      </c>
      <c r="AJ1297" s="1" t="s">
        <v>161</v>
      </c>
      <c r="AK1297" s="1" t="s">
        <v>113</v>
      </c>
    </row>
    <row r="1298" s="1" customFormat="1" spans="1:37">
      <c r="A1298" s="1">
        <v>202302</v>
      </c>
      <c r="B1298" s="1" t="s">
        <v>93</v>
      </c>
      <c r="C1298" s="1" t="s">
        <v>94</v>
      </c>
      <c r="D1298" s="1" t="s">
        <v>985</v>
      </c>
      <c r="E1298" s="1" t="s">
        <v>986</v>
      </c>
      <c r="F1298" s="1" t="s">
        <v>97</v>
      </c>
      <c r="G1298" s="1" t="s">
        <v>116</v>
      </c>
      <c r="H1298" s="1" t="s">
        <v>117</v>
      </c>
      <c r="I1298" s="4">
        <v>44982</v>
      </c>
      <c r="J1298" s="1" t="s">
        <v>1505</v>
      </c>
      <c r="K1298" s="1" t="s">
        <v>1506</v>
      </c>
      <c r="L1298" s="1" t="s">
        <v>1155</v>
      </c>
      <c r="M1298" s="1" t="s">
        <v>103</v>
      </c>
      <c r="N1298" s="1" t="s">
        <v>121</v>
      </c>
      <c r="P1298" s="1" t="s">
        <v>43</v>
      </c>
      <c r="Q1298" s="1" t="s">
        <v>105</v>
      </c>
      <c r="R1298" s="1" t="s">
        <v>106</v>
      </c>
      <c r="S1298" s="1" t="s">
        <v>133</v>
      </c>
      <c r="T1298" s="1" t="s">
        <v>134</v>
      </c>
      <c r="U1298" s="1" t="s">
        <v>133</v>
      </c>
      <c r="V1298" s="1" t="s">
        <v>134</v>
      </c>
      <c r="W1298" s="1" t="s">
        <v>109</v>
      </c>
      <c r="X1298" s="1" t="s">
        <v>12</v>
      </c>
      <c r="Y1298" s="1" t="s">
        <v>13</v>
      </c>
      <c r="Z1298" s="1" t="s">
        <v>124</v>
      </c>
      <c r="AA1298" s="1">
        <v>221016</v>
      </c>
      <c r="AB1298" s="1">
        <v>140</v>
      </c>
      <c r="AC1298" s="1">
        <v>26.08</v>
      </c>
      <c r="AD1298" s="1">
        <v>3651.2</v>
      </c>
      <c r="AE1298" s="1">
        <v>0.36512</v>
      </c>
      <c r="AF1298" s="1">
        <v>26.08</v>
      </c>
      <c r="AG1298" s="1">
        <v>3651.2</v>
      </c>
      <c r="AH1298" s="1">
        <v>0.36512</v>
      </c>
      <c r="AI1298" s="1">
        <v>1044</v>
      </c>
      <c r="AJ1298" s="1" t="s">
        <v>125</v>
      </c>
      <c r="AK1298" s="1" t="s">
        <v>113</v>
      </c>
    </row>
    <row r="1299" s="1" customFormat="1" spans="1:37">
      <c r="A1299" s="1">
        <v>202302</v>
      </c>
      <c r="B1299" s="1" t="s">
        <v>93</v>
      </c>
      <c r="C1299" s="1" t="s">
        <v>94</v>
      </c>
      <c r="D1299" s="1" t="s">
        <v>985</v>
      </c>
      <c r="E1299" s="1" t="s">
        <v>986</v>
      </c>
      <c r="F1299" s="1" t="s">
        <v>97</v>
      </c>
      <c r="G1299" s="1" t="s">
        <v>116</v>
      </c>
      <c r="H1299" s="1" t="s">
        <v>117</v>
      </c>
      <c r="I1299" s="4">
        <v>44982</v>
      </c>
      <c r="J1299" s="1" t="s">
        <v>1505</v>
      </c>
      <c r="K1299" s="1" t="s">
        <v>1506</v>
      </c>
      <c r="L1299" s="1" t="s">
        <v>1155</v>
      </c>
      <c r="M1299" s="1" t="s">
        <v>103</v>
      </c>
      <c r="N1299" s="1" t="s">
        <v>121</v>
      </c>
      <c r="P1299" s="1" t="s">
        <v>43</v>
      </c>
      <c r="Q1299" s="1" t="s">
        <v>105</v>
      </c>
      <c r="R1299" s="1" t="s">
        <v>106</v>
      </c>
      <c r="S1299" s="1" t="s">
        <v>133</v>
      </c>
      <c r="T1299" s="1" t="s">
        <v>134</v>
      </c>
      <c r="U1299" s="1" t="s">
        <v>133</v>
      </c>
      <c r="V1299" s="1" t="s">
        <v>134</v>
      </c>
      <c r="W1299" s="1" t="s">
        <v>109</v>
      </c>
      <c r="X1299" s="1" t="s">
        <v>27</v>
      </c>
      <c r="Y1299" s="1" t="s">
        <v>29</v>
      </c>
      <c r="Z1299" s="1" t="s">
        <v>290</v>
      </c>
      <c r="AA1299" s="1">
        <v>250705040</v>
      </c>
      <c r="AB1299" s="1">
        <v>10</v>
      </c>
      <c r="AC1299" s="1">
        <v>40.26</v>
      </c>
      <c r="AD1299" s="1">
        <v>402.6</v>
      </c>
      <c r="AE1299" s="1">
        <v>0.04026</v>
      </c>
      <c r="AF1299" s="1">
        <v>40.26</v>
      </c>
      <c r="AG1299" s="1">
        <v>402.6</v>
      </c>
      <c r="AH1299" s="1">
        <v>0.04026</v>
      </c>
      <c r="AI1299" s="1">
        <v>1041</v>
      </c>
      <c r="AJ1299" s="1" t="s">
        <v>291</v>
      </c>
      <c r="AK1299" s="1" t="s">
        <v>113</v>
      </c>
    </row>
    <row r="1300" s="1" customFormat="1" spans="1:37">
      <c r="A1300" s="1">
        <v>202302</v>
      </c>
      <c r="B1300" s="1" t="s">
        <v>93</v>
      </c>
      <c r="C1300" s="1" t="s">
        <v>94</v>
      </c>
      <c r="D1300" s="1" t="s">
        <v>985</v>
      </c>
      <c r="E1300" s="1" t="s">
        <v>986</v>
      </c>
      <c r="F1300" s="1" t="s">
        <v>97</v>
      </c>
      <c r="G1300" s="1" t="s">
        <v>116</v>
      </c>
      <c r="H1300" s="1" t="s">
        <v>117</v>
      </c>
      <c r="I1300" s="4">
        <v>44982</v>
      </c>
      <c r="J1300" s="1" t="s">
        <v>1201</v>
      </c>
      <c r="K1300" s="1" t="s">
        <v>1202</v>
      </c>
      <c r="L1300" s="1" t="s">
        <v>1203</v>
      </c>
      <c r="M1300" s="1" t="s">
        <v>103</v>
      </c>
      <c r="N1300" s="1" t="s">
        <v>121</v>
      </c>
      <c r="P1300" s="1" t="s">
        <v>43</v>
      </c>
      <c r="Q1300" s="1" t="s">
        <v>105</v>
      </c>
      <c r="R1300" s="1" t="s">
        <v>106</v>
      </c>
      <c r="S1300" s="1" t="s">
        <v>122</v>
      </c>
      <c r="T1300" s="1" t="s">
        <v>123</v>
      </c>
      <c r="U1300" s="1" t="s">
        <v>122</v>
      </c>
      <c r="V1300" s="1" t="s">
        <v>123</v>
      </c>
      <c r="W1300" s="1" t="s">
        <v>109</v>
      </c>
      <c r="X1300" s="1" t="s">
        <v>12</v>
      </c>
      <c r="Y1300" s="1" t="s">
        <v>13</v>
      </c>
      <c r="Z1300" s="1" t="s">
        <v>124</v>
      </c>
      <c r="AA1300" s="1">
        <v>220708</v>
      </c>
      <c r="AB1300" s="1">
        <v>20</v>
      </c>
      <c r="AC1300" s="1">
        <v>26.08</v>
      </c>
      <c r="AD1300" s="1">
        <v>521.6</v>
      </c>
      <c r="AE1300" s="1">
        <v>0.05216</v>
      </c>
      <c r="AF1300" s="1">
        <v>26.08</v>
      </c>
      <c r="AG1300" s="1">
        <v>521.6</v>
      </c>
      <c r="AH1300" s="1">
        <v>0.05216</v>
      </c>
      <c r="AI1300" s="1">
        <v>1044</v>
      </c>
      <c r="AJ1300" s="1" t="s">
        <v>125</v>
      </c>
      <c r="AK1300" s="1" t="s">
        <v>113</v>
      </c>
    </row>
    <row r="1301" s="1" customFormat="1" spans="1:37">
      <c r="A1301" s="1">
        <v>202302</v>
      </c>
      <c r="B1301" s="1" t="s">
        <v>93</v>
      </c>
      <c r="C1301" s="1" t="s">
        <v>94</v>
      </c>
      <c r="D1301" s="1" t="s">
        <v>985</v>
      </c>
      <c r="E1301" s="1" t="s">
        <v>986</v>
      </c>
      <c r="F1301" s="1" t="s">
        <v>97</v>
      </c>
      <c r="G1301" s="1" t="s">
        <v>116</v>
      </c>
      <c r="H1301" s="1" t="s">
        <v>117</v>
      </c>
      <c r="I1301" s="4">
        <v>44982</v>
      </c>
      <c r="J1301" s="1" t="s">
        <v>1511</v>
      </c>
      <c r="K1301" s="1" t="s">
        <v>1512</v>
      </c>
      <c r="L1301" s="1" t="s">
        <v>1148</v>
      </c>
      <c r="M1301" s="1" t="s">
        <v>103</v>
      </c>
      <c r="N1301" s="1" t="s">
        <v>121</v>
      </c>
      <c r="P1301" s="1" t="s">
        <v>4</v>
      </c>
      <c r="Q1301" s="1" t="s">
        <v>105</v>
      </c>
      <c r="R1301" s="1" t="s">
        <v>106</v>
      </c>
      <c r="S1301" s="1" t="s">
        <v>146</v>
      </c>
      <c r="T1301" s="1" t="s">
        <v>147</v>
      </c>
      <c r="U1301" s="1" t="s">
        <v>146</v>
      </c>
      <c r="V1301" s="1" t="s">
        <v>147</v>
      </c>
      <c r="W1301" s="1" t="s">
        <v>109</v>
      </c>
      <c r="X1301" s="1" t="s">
        <v>19</v>
      </c>
      <c r="Y1301" s="1" t="s">
        <v>20</v>
      </c>
      <c r="Z1301" s="1" t="s">
        <v>202</v>
      </c>
      <c r="AA1301" s="1">
        <v>220603</v>
      </c>
      <c r="AB1301" s="1">
        <v>5</v>
      </c>
      <c r="AC1301" s="1">
        <v>19.68</v>
      </c>
      <c r="AD1301" s="1">
        <v>98.4</v>
      </c>
      <c r="AE1301" s="1">
        <v>0.00984</v>
      </c>
      <c r="AF1301" s="1">
        <v>19.68</v>
      </c>
      <c r="AG1301" s="1">
        <v>98.4</v>
      </c>
      <c r="AH1301" s="1">
        <v>0.00984</v>
      </c>
      <c r="AI1301" s="1">
        <v>3560</v>
      </c>
      <c r="AJ1301" s="1" t="s">
        <v>203</v>
      </c>
      <c r="AK1301" s="1" t="s">
        <v>113</v>
      </c>
    </row>
    <row r="1302" s="1" customFormat="1" spans="1:37">
      <c r="A1302" s="1">
        <v>202302</v>
      </c>
      <c r="B1302" s="1" t="s">
        <v>93</v>
      </c>
      <c r="C1302" s="1" t="s">
        <v>94</v>
      </c>
      <c r="D1302" s="1" t="s">
        <v>985</v>
      </c>
      <c r="E1302" s="1" t="s">
        <v>986</v>
      </c>
      <c r="F1302" s="1" t="s">
        <v>97</v>
      </c>
      <c r="G1302" s="1" t="s">
        <v>116</v>
      </c>
      <c r="H1302" s="1" t="s">
        <v>117</v>
      </c>
      <c r="I1302" s="4">
        <v>44982</v>
      </c>
      <c r="J1302" s="1" t="s">
        <v>1491</v>
      </c>
      <c r="K1302" s="1" t="s">
        <v>1492</v>
      </c>
      <c r="L1302" s="1" t="s">
        <v>989</v>
      </c>
      <c r="M1302" s="1" t="s">
        <v>103</v>
      </c>
      <c r="N1302" s="1" t="s">
        <v>121</v>
      </c>
      <c r="P1302" s="1" t="s">
        <v>4</v>
      </c>
      <c r="Q1302" s="1" t="s">
        <v>105</v>
      </c>
      <c r="R1302" s="1" t="s">
        <v>106</v>
      </c>
      <c r="S1302" s="1" t="s">
        <v>186</v>
      </c>
      <c r="T1302" s="1" t="s">
        <v>187</v>
      </c>
      <c r="U1302" s="1" t="s">
        <v>186</v>
      </c>
      <c r="V1302" s="1" t="s">
        <v>187</v>
      </c>
      <c r="W1302" s="1" t="s">
        <v>109</v>
      </c>
      <c r="X1302" s="1" t="s">
        <v>19</v>
      </c>
      <c r="Y1302" s="1" t="s">
        <v>20</v>
      </c>
      <c r="Z1302" s="1" t="s">
        <v>202</v>
      </c>
      <c r="AA1302" s="1">
        <v>220603</v>
      </c>
      <c r="AB1302" s="1">
        <v>2</v>
      </c>
      <c r="AC1302" s="1">
        <v>19.68</v>
      </c>
      <c r="AD1302" s="1">
        <v>39.36</v>
      </c>
      <c r="AE1302" s="1">
        <v>0.003936</v>
      </c>
      <c r="AF1302" s="1">
        <v>19.68</v>
      </c>
      <c r="AG1302" s="1">
        <v>39.36</v>
      </c>
      <c r="AH1302" s="1">
        <v>0.003936</v>
      </c>
      <c r="AI1302" s="1">
        <v>3560</v>
      </c>
      <c r="AJ1302" s="1" t="s">
        <v>203</v>
      </c>
      <c r="AK1302" s="1" t="s">
        <v>113</v>
      </c>
    </row>
    <row r="1303" s="1" customFormat="1" spans="1:37">
      <c r="A1303" s="1">
        <v>202302</v>
      </c>
      <c r="B1303" s="1" t="s">
        <v>93</v>
      </c>
      <c r="C1303" s="1" t="s">
        <v>94</v>
      </c>
      <c r="D1303" s="1" t="s">
        <v>985</v>
      </c>
      <c r="E1303" s="1" t="s">
        <v>986</v>
      </c>
      <c r="F1303" s="1" t="s">
        <v>97</v>
      </c>
      <c r="G1303" s="1" t="s">
        <v>116</v>
      </c>
      <c r="H1303" s="1" t="s">
        <v>117</v>
      </c>
      <c r="I1303" s="4">
        <v>44982</v>
      </c>
      <c r="J1303" s="1" t="s">
        <v>210</v>
      </c>
      <c r="K1303" s="1" t="s">
        <v>211</v>
      </c>
      <c r="L1303" s="1" t="s">
        <v>1137</v>
      </c>
      <c r="M1303" s="1" t="s">
        <v>103</v>
      </c>
      <c r="N1303" s="1" t="s">
        <v>121</v>
      </c>
      <c r="P1303" s="1" t="s">
        <v>43</v>
      </c>
      <c r="Q1303" s="1" t="s">
        <v>105</v>
      </c>
      <c r="R1303" s="1" t="s">
        <v>106</v>
      </c>
      <c r="S1303" s="1" t="s">
        <v>158</v>
      </c>
      <c r="T1303" s="1" t="s">
        <v>159</v>
      </c>
      <c r="U1303" s="1" t="s">
        <v>158</v>
      </c>
      <c r="V1303" s="1" t="s">
        <v>159</v>
      </c>
      <c r="W1303" s="1" t="s">
        <v>109</v>
      </c>
      <c r="X1303" s="1" t="s">
        <v>24</v>
      </c>
      <c r="Y1303" s="1" t="s">
        <v>25</v>
      </c>
      <c r="Z1303" s="1" t="s">
        <v>160</v>
      </c>
      <c r="AA1303" s="1">
        <v>221032</v>
      </c>
      <c r="AB1303" s="1">
        <v>5</v>
      </c>
      <c r="AC1303" s="1">
        <v>33.29</v>
      </c>
      <c r="AD1303" s="1">
        <v>166.45</v>
      </c>
      <c r="AE1303" s="1">
        <v>0.016645</v>
      </c>
      <c r="AF1303" s="1">
        <v>33.29</v>
      </c>
      <c r="AG1303" s="1">
        <v>166.45</v>
      </c>
      <c r="AH1303" s="1">
        <v>0.016645</v>
      </c>
      <c r="AI1303" s="1">
        <v>1048</v>
      </c>
      <c r="AJ1303" s="1" t="s">
        <v>161</v>
      </c>
      <c r="AK1303" s="1" t="s">
        <v>113</v>
      </c>
    </row>
    <row r="1304" s="1" customFormat="1" spans="1:37">
      <c r="A1304" s="1">
        <v>202302</v>
      </c>
      <c r="B1304" s="1" t="s">
        <v>93</v>
      </c>
      <c r="C1304" s="1" t="s">
        <v>94</v>
      </c>
      <c r="D1304" s="1" t="s">
        <v>985</v>
      </c>
      <c r="E1304" s="1" t="s">
        <v>986</v>
      </c>
      <c r="F1304" s="1" t="s">
        <v>97</v>
      </c>
      <c r="G1304" s="1" t="s">
        <v>116</v>
      </c>
      <c r="H1304" s="1" t="s">
        <v>117</v>
      </c>
      <c r="I1304" s="4">
        <v>44983</v>
      </c>
      <c r="J1304" s="1" t="s">
        <v>1505</v>
      </c>
      <c r="K1304" s="1" t="s">
        <v>1506</v>
      </c>
      <c r="L1304" s="1" t="s">
        <v>1155</v>
      </c>
      <c r="M1304" s="1" t="s">
        <v>103</v>
      </c>
      <c r="N1304" s="1" t="s">
        <v>121</v>
      </c>
      <c r="P1304" s="1" t="s">
        <v>43</v>
      </c>
      <c r="Q1304" s="1" t="s">
        <v>105</v>
      </c>
      <c r="R1304" s="1" t="s">
        <v>106</v>
      </c>
      <c r="S1304" s="1" t="s">
        <v>133</v>
      </c>
      <c r="T1304" s="1" t="s">
        <v>134</v>
      </c>
      <c r="U1304" s="1" t="s">
        <v>133</v>
      </c>
      <c r="V1304" s="1" t="s">
        <v>134</v>
      </c>
      <c r="W1304" s="1" t="s">
        <v>109</v>
      </c>
      <c r="X1304" s="1" t="s">
        <v>12</v>
      </c>
      <c r="Y1304" s="1" t="s">
        <v>13</v>
      </c>
      <c r="Z1304" s="1" t="s">
        <v>124</v>
      </c>
      <c r="AA1304" s="1">
        <v>221016</v>
      </c>
      <c r="AB1304" s="1">
        <v>150</v>
      </c>
      <c r="AC1304" s="1">
        <v>26.08</v>
      </c>
      <c r="AD1304" s="1">
        <v>3912</v>
      </c>
      <c r="AE1304" s="1">
        <v>0.3912</v>
      </c>
      <c r="AF1304" s="1">
        <v>26.08</v>
      </c>
      <c r="AG1304" s="1">
        <v>3912</v>
      </c>
      <c r="AH1304" s="1">
        <v>0.3912</v>
      </c>
      <c r="AI1304" s="1">
        <v>1044</v>
      </c>
      <c r="AJ1304" s="1" t="s">
        <v>125</v>
      </c>
      <c r="AK1304" s="1" t="s">
        <v>113</v>
      </c>
    </row>
    <row r="1305" s="1" customFormat="1" spans="1:37">
      <c r="A1305" s="1">
        <v>202302</v>
      </c>
      <c r="B1305" s="1" t="s">
        <v>93</v>
      </c>
      <c r="C1305" s="1" t="s">
        <v>94</v>
      </c>
      <c r="D1305" s="1" t="s">
        <v>985</v>
      </c>
      <c r="E1305" s="1" t="s">
        <v>986</v>
      </c>
      <c r="F1305" s="1" t="s">
        <v>97</v>
      </c>
      <c r="G1305" s="1" t="s">
        <v>116</v>
      </c>
      <c r="H1305" s="1" t="s">
        <v>117</v>
      </c>
      <c r="I1305" s="4">
        <v>44983</v>
      </c>
      <c r="J1305" s="1" t="s">
        <v>1513</v>
      </c>
      <c r="K1305" s="1" t="s">
        <v>1514</v>
      </c>
      <c r="L1305" s="1" t="s">
        <v>1196</v>
      </c>
      <c r="M1305" s="1" t="s">
        <v>103</v>
      </c>
      <c r="N1305" s="1" t="s">
        <v>121</v>
      </c>
      <c r="P1305" s="1" t="s">
        <v>4</v>
      </c>
      <c r="Q1305" s="1" t="s">
        <v>105</v>
      </c>
      <c r="R1305" s="1" t="s">
        <v>106</v>
      </c>
      <c r="S1305" s="1" t="s">
        <v>186</v>
      </c>
      <c r="T1305" s="1" t="s">
        <v>187</v>
      </c>
      <c r="U1305" s="1" t="s">
        <v>186</v>
      </c>
      <c r="V1305" s="1" t="s">
        <v>187</v>
      </c>
      <c r="W1305" s="1" t="s">
        <v>109</v>
      </c>
      <c r="X1305" s="1" t="s">
        <v>12</v>
      </c>
      <c r="Y1305" s="1" t="s">
        <v>13</v>
      </c>
      <c r="Z1305" s="1" t="s">
        <v>124</v>
      </c>
      <c r="AA1305" s="1">
        <v>221016</v>
      </c>
      <c r="AB1305" s="1">
        <v>130</v>
      </c>
      <c r="AC1305" s="1">
        <v>26.08</v>
      </c>
      <c r="AD1305" s="1">
        <v>3390.4</v>
      </c>
      <c r="AE1305" s="1">
        <v>0.33904</v>
      </c>
      <c r="AF1305" s="1">
        <v>26.08</v>
      </c>
      <c r="AG1305" s="1">
        <v>3390.4</v>
      </c>
      <c r="AH1305" s="1">
        <v>0.33904</v>
      </c>
      <c r="AI1305" s="1">
        <v>1044</v>
      </c>
      <c r="AJ1305" s="1" t="s">
        <v>125</v>
      </c>
      <c r="AK1305" s="1" t="s">
        <v>113</v>
      </c>
    </row>
    <row r="1306" s="1" customFormat="1" hidden="1" spans="1:37">
      <c r="A1306" s="1">
        <v>202302</v>
      </c>
      <c r="B1306" s="1" t="s">
        <v>93</v>
      </c>
      <c r="C1306" s="1" t="s">
        <v>94</v>
      </c>
      <c r="D1306" s="1" t="s">
        <v>985</v>
      </c>
      <c r="E1306" s="1" t="s">
        <v>986</v>
      </c>
      <c r="F1306" s="1" t="s">
        <v>97</v>
      </c>
      <c r="G1306" s="1" t="s">
        <v>116</v>
      </c>
      <c r="H1306" s="1" t="s">
        <v>117</v>
      </c>
      <c r="I1306" s="4">
        <v>44984</v>
      </c>
      <c r="J1306" s="1" t="s">
        <v>1135</v>
      </c>
      <c r="K1306" s="1" t="s">
        <v>1136</v>
      </c>
      <c r="L1306" s="1" t="s">
        <v>989</v>
      </c>
      <c r="M1306" s="1" t="s">
        <v>103</v>
      </c>
      <c r="N1306" s="1" t="s">
        <v>121</v>
      </c>
      <c r="O1306" s="1" t="s">
        <v>1135</v>
      </c>
      <c r="P1306" s="1" t="s">
        <v>50</v>
      </c>
      <c r="Q1306" s="1" t="s">
        <v>105</v>
      </c>
      <c r="R1306" s="1" t="s">
        <v>106</v>
      </c>
      <c r="S1306" s="1" t="s">
        <v>158</v>
      </c>
      <c r="T1306" s="1" t="s">
        <v>159</v>
      </c>
      <c r="U1306" s="1" t="s">
        <v>158</v>
      </c>
      <c r="V1306" s="1" t="s">
        <v>159</v>
      </c>
      <c r="W1306" s="1" t="s">
        <v>109</v>
      </c>
      <c r="X1306" s="1" t="s">
        <v>12</v>
      </c>
      <c r="Y1306" s="1" t="s">
        <v>13</v>
      </c>
      <c r="Z1306" s="1" t="s">
        <v>124</v>
      </c>
      <c r="AA1306" s="1">
        <v>221016</v>
      </c>
      <c r="AB1306" s="1">
        <v>110</v>
      </c>
      <c r="AC1306" s="1">
        <v>26.08</v>
      </c>
      <c r="AD1306" s="1">
        <v>2868.8</v>
      </c>
      <c r="AE1306" s="1">
        <v>0.28688</v>
      </c>
      <c r="AF1306" s="1">
        <v>26.08</v>
      </c>
      <c r="AG1306" s="1">
        <v>2868.8</v>
      </c>
      <c r="AH1306" s="1">
        <v>0.28688</v>
      </c>
      <c r="AI1306" s="1">
        <v>1044</v>
      </c>
      <c r="AJ1306" s="1" t="s">
        <v>125</v>
      </c>
      <c r="AK1306" s="1" t="s">
        <v>113</v>
      </c>
    </row>
    <row r="1307" s="1" customFormat="1" spans="1:37">
      <c r="A1307" s="1">
        <v>202302</v>
      </c>
      <c r="B1307" s="1" t="s">
        <v>93</v>
      </c>
      <c r="C1307" s="1" t="s">
        <v>94</v>
      </c>
      <c r="D1307" s="1" t="s">
        <v>985</v>
      </c>
      <c r="E1307" s="1" t="s">
        <v>986</v>
      </c>
      <c r="F1307" s="1" t="s">
        <v>97</v>
      </c>
      <c r="G1307" s="1" t="s">
        <v>116</v>
      </c>
      <c r="H1307" s="1" t="s">
        <v>117</v>
      </c>
      <c r="I1307" s="4">
        <v>44984</v>
      </c>
      <c r="J1307" s="1" t="s">
        <v>1497</v>
      </c>
      <c r="K1307" s="1" t="s">
        <v>1498</v>
      </c>
      <c r="L1307" s="1" t="s">
        <v>989</v>
      </c>
      <c r="M1307" s="1" t="s">
        <v>103</v>
      </c>
      <c r="N1307" s="1" t="s">
        <v>121</v>
      </c>
      <c r="P1307" s="1" t="s">
        <v>4</v>
      </c>
      <c r="Q1307" s="1" t="s">
        <v>105</v>
      </c>
      <c r="R1307" s="1" t="s">
        <v>106</v>
      </c>
      <c r="S1307" s="1" t="s">
        <v>133</v>
      </c>
      <c r="T1307" s="1" t="s">
        <v>134</v>
      </c>
      <c r="U1307" s="1" t="s">
        <v>133</v>
      </c>
      <c r="V1307" s="1" t="s">
        <v>134</v>
      </c>
      <c r="W1307" s="1" t="s">
        <v>109</v>
      </c>
      <c r="X1307" s="1" t="s">
        <v>12</v>
      </c>
      <c r="Y1307" s="1" t="s">
        <v>13</v>
      </c>
      <c r="Z1307" s="1" t="s">
        <v>124</v>
      </c>
      <c r="AA1307" s="1">
        <v>221016</v>
      </c>
      <c r="AB1307" s="1">
        <v>130</v>
      </c>
      <c r="AC1307" s="1">
        <v>26.08</v>
      </c>
      <c r="AD1307" s="1">
        <v>3390.4</v>
      </c>
      <c r="AE1307" s="1">
        <v>0.33904</v>
      </c>
      <c r="AF1307" s="1">
        <v>26.08</v>
      </c>
      <c r="AG1307" s="1">
        <v>3390.4</v>
      </c>
      <c r="AH1307" s="1">
        <v>0.33904</v>
      </c>
      <c r="AI1307" s="1">
        <v>1044</v>
      </c>
      <c r="AJ1307" s="1" t="s">
        <v>125</v>
      </c>
      <c r="AK1307" s="1" t="s">
        <v>113</v>
      </c>
    </row>
    <row r="1308" s="1" customFormat="1" spans="1:37">
      <c r="A1308" s="1">
        <v>202302</v>
      </c>
      <c r="B1308" s="1" t="s">
        <v>93</v>
      </c>
      <c r="C1308" s="1" t="s">
        <v>94</v>
      </c>
      <c r="D1308" s="1" t="s">
        <v>985</v>
      </c>
      <c r="E1308" s="1" t="s">
        <v>986</v>
      </c>
      <c r="F1308" s="1" t="s">
        <v>97</v>
      </c>
      <c r="G1308" s="1" t="s">
        <v>116</v>
      </c>
      <c r="H1308" s="1" t="s">
        <v>117</v>
      </c>
      <c r="I1308" s="4">
        <v>44984</v>
      </c>
      <c r="J1308" s="1" t="s">
        <v>1499</v>
      </c>
      <c r="K1308" s="1" t="s">
        <v>1500</v>
      </c>
      <c r="L1308" s="1" t="s">
        <v>1212</v>
      </c>
      <c r="M1308" s="1" t="s">
        <v>228</v>
      </c>
      <c r="N1308" s="1" t="s">
        <v>228</v>
      </c>
      <c r="P1308" s="1" t="s">
        <v>4</v>
      </c>
      <c r="Q1308" s="1" t="s">
        <v>105</v>
      </c>
      <c r="R1308" s="1" t="s">
        <v>106</v>
      </c>
      <c r="S1308" s="1" t="s">
        <v>174</v>
      </c>
      <c r="T1308" s="1" t="s">
        <v>175</v>
      </c>
      <c r="U1308" s="1" t="s">
        <v>174</v>
      </c>
      <c r="V1308" s="1" t="s">
        <v>175</v>
      </c>
      <c r="W1308" s="1" t="s">
        <v>109</v>
      </c>
      <c r="X1308" s="1" t="s">
        <v>12</v>
      </c>
      <c r="Y1308" s="1" t="s">
        <v>13</v>
      </c>
      <c r="Z1308" s="1" t="s">
        <v>124</v>
      </c>
      <c r="AA1308" s="1">
        <v>221016</v>
      </c>
      <c r="AB1308" s="1">
        <v>130</v>
      </c>
      <c r="AC1308" s="1">
        <v>26.08</v>
      </c>
      <c r="AD1308" s="1">
        <v>3390.4</v>
      </c>
      <c r="AE1308" s="1">
        <v>0.33904</v>
      </c>
      <c r="AF1308" s="1">
        <v>26.08</v>
      </c>
      <c r="AG1308" s="1">
        <v>3390.4</v>
      </c>
      <c r="AH1308" s="1">
        <v>0.33904</v>
      </c>
      <c r="AI1308" s="1">
        <v>1044</v>
      </c>
      <c r="AJ1308" s="1" t="s">
        <v>125</v>
      </c>
      <c r="AK1308" s="1" t="s">
        <v>113</v>
      </c>
    </row>
    <row r="1309" s="1" customFormat="1" hidden="1" spans="1:37">
      <c r="A1309" s="1">
        <v>202302</v>
      </c>
      <c r="B1309" s="1" t="s">
        <v>93</v>
      </c>
      <c r="C1309" s="1" t="s">
        <v>94</v>
      </c>
      <c r="D1309" s="1" t="s">
        <v>985</v>
      </c>
      <c r="E1309" s="1" t="s">
        <v>986</v>
      </c>
      <c r="F1309" s="1" t="s">
        <v>97</v>
      </c>
      <c r="G1309" s="1" t="s">
        <v>116</v>
      </c>
      <c r="H1309" s="1" t="s">
        <v>117</v>
      </c>
      <c r="I1309" s="4">
        <v>44984</v>
      </c>
      <c r="J1309" s="1" t="s">
        <v>1149</v>
      </c>
      <c r="K1309" s="1" t="s">
        <v>1150</v>
      </c>
      <c r="L1309" s="1" t="s">
        <v>1137</v>
      </c>
      <c r="M1309" s="1" t="s">
        <v>103</v>
      </c>
      <c r="N1309" s="1" t="s">
        <v>121</v>
      </c>
      <c r="O1309" s="1" t="s">
        <v>1149</v>
      </c>
      <c r="P1309" s="1" t="s">
        <v>50</v>
      </c>
      <c r="Q1309" s="1" t="s">
        <v>105</v>
      </c>
      <c r="R1309" s="1" t="s">
        <v>106</v>
      </c>
      <c r="S1309" s="1" t="s">
        <v>158</v>
      </c>
      <c r="T1309" s="1" t="s">
        <v>159</v>
      </c>
      <c r="U1309" s="1" t="s">
        <v>158</v>
      </c>
      <c r="V1309" s="1" t="s">
        <v>159</v>
      </c>
      <c r="W1309" s="1" t="s">
        <v>109</v>
      </c>
      <c r="X1309" s="1" t="s">
        <v>12</v>
      </c>
      <c r="Y1309" s="1" t="s">
        <v>13</v>
      </c>
      <c r="Z1309" s="1" t="s">
        <v>124</v>
      </c>
      <c r="AA1309" s="1">
        <v>221016</v>
      </c>
      <c r="AB1309" s="1">
        <v>113</v>
      </c>
      <c r="AC1309" s="1">
        <v>26.08</v>
      </c>
      <c r="AD1309" s="1">
        <v>2947.04</v>
      </c>
      <c r="AE1309" s="1">
        <v>0.294704</v>
      </c>
      <c r="AF1309" s="1">
        <v>26.08</v>
      </c>
      <c r="AG1309" s="1">
        <v>2947.04</v>
      </c>
      <c r="AH1309" s="1">
        <v>0.294704</v>
      </c>
      <c r="AI1309" s="1">
        <v>1044</v>
      </c>
      <c r="AJ1309" s="1" t="s">
        <v>125</v>
      </c>
      <c r="AK1309" s="1" t="s">
        <v>113</v>
      </c>
    </row>
    <row r="1310" s="1" customFormat="1" spans="1:37">
      <c r="A1310" s="1">
        <v>202302</v>
      </c>
      <c r="B1310" s="1" t="s">
        <v>93</v>
      </c>
      <c r="C1310" s="1" t="s">
        <v>94</v>
      </c>
      <c r="D1310" s="1" t="s">
        <v>985</v>
      </c>
      <c r="E1310" s="1" t="s">
        <v>986</v>
      </c>
      <c r="F1310" s="1" t="s">
        <v>97</v>
      </c>
      <c r="G1310" s="1" t="s">
        <v>116</v>
      </c>
      <c r="H1310" s="1" t="s">
        <v>117</v>
      </c>
      <c r="I1310" s="4">
        <v>44984</v>
      </c>
      <c r="J1310" s="1" t="s">
        <v>575</v>
      </c>
      <c r="K1310" s="1" t="s">
        <v>576</v>
      </c>
      <c r="L1310" s="1" t="s">
        <v>1212</v>
      </c>
      <c r="M1310" s="1" t="s">
        <v>103</v>
      </c>
      <c r="N1310" s="1" t="s">
        <v>121</v>
      </c>
      <c r="P1310" s="1" t="s">
        <v>43</v>
      </c>
      <c r="Q1310" s="1" t="s">
        <v>105</v>
      </c>
      <c r="R1310" s="1" t="s">
        <v>106</v>
      </c>
      <c r="S1310" s="1" t="s">
        <v>174</v>
      </c>
      <c r="T1310" s="1" t="s">
        <v>175</v>
      </c>
      <c r="U1310" s="1" t="s">
        <v>174</v>
      </c>
      <c r="V1310" s="1" t="s">
        <v>175</v>
      </c>
      <c r="W1310" s="1" t="s">
        <v>109</v>
      </c>
      <c r="X1310" s="1" t="s">
        <v>12</v>
      </c>
      <c r="Y1310" s="1" t="s">
        <v>13</v>
      </c>
      <c r="Z1310" s="1" t="s">
        <v>124</v>
      </c>
      <c r="AA1310" s="1">
        <v>221016</v>
      </c>
      <c r="AB1310" s="1">
        <v>130</v>
      </c>
      <c r="AC1310" s="1">
        <v>26.08</v>
      </c>
      <c r="AD1310" s="1">
        <v>3390.4</v>
      </c>
      <c r="AE1310" s="1">
        <v>0.33904</v>
      </c>
      <c r="AF1310" s="1">
        <v>26.08</v>
      </c>
      <c r="AG1310" s="1">
        <v>3390.4</v>
      </c>
      <c r="AH1310" s="1">
        <v>0.33904</v>
      </c>
      <c r="AI1310" s="1">
        <v>1044</v>
      </c>
      <c r="AJ1310" s="1" t="s">
        <v>125</v>
      </c>
      <c r="AK1310" s="1" t="s">
        <v>113</v>
      </c>
    </row>
    <row r="1311" s="1" customFormat="1" spans="1:37">
      <c r="A1311" s="1">
        <v>202302</v>
      </c>
      <c r="B1311" s="1" t="s">
        <v>93</v>
      </c>
      <c r="C1311" s="1" t="s">
        <v>94</v>
      </c>
      <c r="D1311" s="1" t="s">
        <v>985</v>
      </c>
      <c r="E1311" s="1" t="s">
        <v>986</v>
      </c>
      <c r="F1311" s="1" t="s">
        <v>97</v>
      </c>
      <c r="G1311" s="1" t="s">
        <v>116</v>
      </c>
      <c r="H1311" s="1" t="s">
        <v>117</v>
      </c>
      <c r="I1311" s="4">
        <v>44984</v>
      </c>
      <c r="J1311" s="1" t="s">
        <v>1162</v>
      </c>
      <c r="K1311" s="1" t="s">
        <v>1163</v>
      </c>
      <c r="L1311" s="1" t="s">
        <v>989</v>
      </c>
      <c r="M1311" s="1" t="s">
        <v>103</v>
      </c>
      <c r="N1311" s="1" t="s">
        <v>121</v>
      </c>
      <c r="P1311" s="1" t="s">
        <v>4</v>
      </c>
      <c r="Q1311" s="1" t="s">
        <v>105</v>
      </c>
      <c r="R1311" s="1" t="s">
        <v>106</v>
      </c>
      <c r="S1311" s="1" t="s">
        <v>168</v>
      </c>
      <c r="T1311" s="1" t="s">
        <v>169</v>
      </c>
      <c r="U1311" s="1" t="s">
        <v>168</v>
      </c>
      <c r="V1311" s="1" t="s">
        <v>169</v>
      </c>
      <c r="W1311" s="1" t="s">
        <v>109</v>
      </c>
      <c r="X1311" s="1" t="s">
        <v>12</v>
      </c>
      <c r="Y1311" s="1" t="s">
        <v>13</v>
      </c>
      <c r="Z1311" s="1" t="s">
        <v>124</v>
      </c>
      <c r="AA1311" s="1">
        <v>221016</v>
      </c>
      <c r="AB1311" s="1">
        <v>120</v>
      </c>
      <c r="AC1311" s="1">
        <v>26.08</v>
      </c>
      <c r="AD1311" s="1">
        <v>3129.6</v>
      </c>
      <c r="AE1311" s="1">
        <v>0.31296</v>
      </c>
      <c r="AF1311" s="1">
        <v>26.08</v>
      </c>
      <c r="AG1311" s="1">
        <v>3129.6</v>
      </c>
      <c r="AH1311" s="1">
        <v>0.31296</v>
      </c>
      <c r="AI1311" s="1">
        <v>1044</v>
      </c>
      <c r="AJ1311" s="1" t="s">
        <v>125</v>
      </c>
      <c r="AK1311" s="1" t="s">
        <v>113</v>
      </c>
    </row>
    <row r="1312" s="1" customFormat="1" hidden="1" spans="1:37">
      <c r="A1312" s="1">
        <v>202302</v>
      </c>
      <c r="B1312" s="1" t="s">
        <v>93</v>
      </c>
      <c r="C1312" s="1" t="s">
        <v>94</v>
      </c>
      <c r="D1312" s="1" t="s">
        <v>985</v>
      </c>
      <c r="E1312" s="1" t="s">
        <v>986</v>
      </c>
      <c r="F1312" s="1" t="s">
        <v>97</v>
      </c>
      <c r="G1312" s="1" t="s">
        <v>116</v>
      </c>
      <c r="H1312" s="1" t="s">
        <v>117</v>
      </c>
      <c r="I1312" s="4">
        <v>44985</v>
      </c>
      <c r="J1312" s="1" t="s">
        <v>1135</v>
      </c>
      <c r="K1312" s="1" t="s">
        <v>1136</v>
      </c>
      <c r="L1312" s="1" t="s">
        <v>989</v>
      </c>
      <c r="M1312" s="1" t="s">
        <v>103</v>
      </c>
      <c r="N1312" s="1" t="s">
        <v>121</v>
      </c>
      <c r="O1312" s="1" t="s">
        <v>1135</v>
      </c>
      <c r="P1312" s="1" t="s">
        <v>50</v>
      </c>
      <c r="Q1312" s="1" t="s">
        <v>105</v>
      </c>
      <c r="R1312" s="1" t="s">
        <v>106</v>
      </c>
      <c r="S1312" s="1" t="s">
        <v>158</v>
      </c>
      <c r="T1312" s="1" t="s">
        <v>159</v>
      </c>
      <c r="U1312" s="1" t="s">
        <v>158</v>
      </c>
      <c r="V1312" s="1" t="s">
        <v>159</v>
      </c>
      <c r="W1312" s="1" t="s">
        <v>109</v>
      </c>
      <c r="X1312" s="1" t="s">
        <v>12</v>
      </c>
      <c r="Y1312" s="1" t="s">
        <v>13</v>
      </c>
      <c r="Z1312" s="1" t="s">
        <v>124</v>
      </c>
      <c r="AA1312" s="1">
        <v>221016</v>
      </c>
      <c r="AB1312" s="1">
        <v>50</v>
      </c>
      <c r="AC1312" s="1">
        <v>26.08</v>
      </c>
      <c r="AD1312" s="1">
        <v>1304</v>
      </c>
      <c r="AE1312" s="1">
        <v>0.1304</v>
      </c>
      <c r="AF1312" s="1">
        <v>26.08</v>
      </c>
      <c r="AG1312" s="1">
        <v>1304</v>
      </c>
      <c r="AH1312" s="1">
        <v>0.1304</v>
      </c>
      <c r="AI1312" s="1">
        <v>1044</v>
      </c>
      <c r="AJ1312" s="1" t="s">
        <v>125</v>
      </c>
      <c r="AK1312" s="1" t="s">
        <v>113</v>
      </c>
    </row>
    <row r="1313" s="1" customFormat="1" hidden="1" spans="1:37">
      <c r="A1313" s="1">
        <v>202302</v>
      </c>
      <c r="B1313" s="1" t="s">
        <v>93</v>
      </c>
      <c r="C1313" s="1" t="s">
        <v>94</v>
      </c>
      <c r="D1313" s="1" t="s">
        <v>985</v>
      </c>
      <c r="E1313" s="1" t="s">
        <v>986</v>
      </c>
      <c r="F1313" s="1" t="s">
        <v>97</v>
      </c>
      <c r="G1313" s="1" t="s">
        <v>116</v>
      </c>
      <c r="H1313" s="1" t="s">
        <v>117</v>
      </c>
      <c r="I1313" s="4">
        <v>44985</v>
      </c>
      <c r="J1313" s="1" t="s">
        <v>1135</v>
      </c>
      <c r="K1313" s="1" t="s">
        <v>1136</v>
      </c>
      <c r="L1313" s="1" t="s">
        <v>989</v>
      </c>
      <c r="M1313" s="1" t="s">
        <v>103</v>
      </c>
      <c r="N1313" s="1" t="s">
        <v>121</v>
      </c>
      <c r="O1313" s="1" t="s">
        <v>1135</v>
      </c>
      <c r="P1313" s="1" t="s">
        <v>50</v>
      </c>
      <c r="Q1313" s="1" t="s">
        <v>105</v>
      </c>
      <c r="R1313" s="1" t="s">
        <v>106</v>
      </c>
      <c r="S1313" s="1" t="s">
        <v>158</v>
      </c>
      <c r="T1313" s="1" t="s">
        <v>159</v>
      </c>
      <c r="U1313" s="1" t="s">
        <v>158</v>
      </c>
      <c r="V1313" s="1" t="s">
        <v>159</v>
      </c>
      <c r="W1313" s="1" t="s">
        <v>109</v>
      </c>
      <c r="X1313" s="1" t="s">
        <v>12</v>
      </c>
      <c r="Y1313" s="1" t="s">
        <v>15</v>
      </c>
      <c r="Z1313" s="1" t="s">
        <v>250</v>
      </c>
      <c r="AA1313" s="1">
        <v>221122</v>
      </c>
      <c r="AB1313" s="1">
        <v>2</v>
      </c>
      <c r="AC1313" s="1">
        <v>48.96</v>
      </c>
      <c r="AD1313" s="1">
        <v>97.92</v>
      </c>
      <c r="AE1313" s="1">
        <v>0.009792</v>
      </c>
      <c r="AF1313" s="1">
        <v>48.96</v>
      </c>
      <c r="AG1313" s="1">
        <v>97.92</v>
      </c>
      <c r="AH1313" s="1">
        <v>0.009792</v>
      </c>
      <c r="AI1313" s="1">
        <v>3657</v>
      </c>
      <c r="AJ1313" s="1" t="s">
        <v>251</v>
      </c>
      <c r="AK1313" s="1" t="s">
        <v>113</v>
      </c>
    </row>
    <row r="1314" s="1" customFormat="1" hidden="1" spans="1:37">
      <c r="A1314" s="1">
        <v>202302</v>
      </c>
      <c r="B1314" s="1" t="s">
        <v>93</v>
      </c>
      <c r="C1314" s="1" t="s">
        <v>94</v>
      </c>
      <c r="D1314" s="1" t="s">
        <v>985</v>
      </c>
      <c r="E1314" s="1" t="s">
        <v>986</v>
      </c>
      <c r="F1314" s="1" t="s">
        <v>97</v>
      </c>
      <c r="G1314" s="1" t="s">
        <v>116</v>
      </c>
      <c r="H1314" s="1" t="s">
        <v>117</v>
      </c>
      <c r="I1314" s="4">
        <v>44985</v>
      </c>
      <c r="J1314" s="1" t="s">
        <v>1135</v>
      </c>
      <c r="K1314" s="1" t="s">
        <v>1136</v>
      </c>
      <c r="L1314" s="1" t="s">
        <v>989</v>
      </c>
      <c r="M1314" s="1" t="s">
        <v>103</v>
      </c>
      <c r="N1314" s="1" t="s">
        <v>121</v>
      </c>
      <c r="O1314" s="1" t="s">
        <v>1135</v>
      </c>
      <c r="P1314" s="1" t="s">
        <v>50</v>
      </c>
      <c r="Q1314" s="1" t="s">
        <v>105</v>
      </c>
      <c r="R1314" s="1" t="s">
        <v>106</v>
      </c>
      <c r="S1314" s="1" t="s">
        <v>158</v>
      </c>
      <c r="T1314" s="1" t="s">
        <v>159</v>
      </c>
      <c r="U1314" s="1" t="s">
        <v>158</v>
      </c>
      <c r="V1314" s="1" t="s">
        <v>159</v>
      </c>
      <c r="W1314" s="1" t="s">
        <v>109</v>
      </c>
      <c r="X1314" s="1" t="s">
        <v>110</v>
      </c>
      <c r="Y1314" s="1" t="s">
        <v>35</v>
      </c>
      <c r="Z1314" s="1" t="s">
        <v>111</v>
      </c>
      <c r="AA1314" s="1">
        <v>220832</v>
      </c>
      <c r="AB1314" s="1">
        <v>8</v>
      </c>
      <c r="AC1314" s="1">
        <v>31.29</v>
      </c>
      <c r="AD1314" s="1">
        <v>250.32</v>
      </c>
      <c r="AE1314" s="1">
        <v>0.025032</v>
      </c>
      <c r="AF1314" s="1">
        <v>31.29</v>
      </c>
      <c r="AG1314" s="1">
        <v>250.32</v>
      </c>
      <c r="AH1314" s="1">
        <v>0.025032</v>
      </c>
      <c r="AI1314" s="1">
        <v>1047</v>
      </c>
      <c r="AJ1314" s="1" t="s">
        <v>112</v>
      </c>
      <c r="AK1314" s="1" t="s">
        <v>113</v>
      </c>
    </row>
    <row r="1315" s="1" customFormat="1" hidden="1" spans="1:37">
      <c r="A1315" s="1">
        <v>202302</v>
      </c>
      <c r="B1315" s="1" t="s">
        <v>93</v>
      </c>
      <c r="C1315" s="1" t="s">
        <v>94</v>
      </c>
      <c r="D1315" s="1" t="s">
        <v>985</v>
      </c>
      <c r="E1315" s="1" t="s">
        <v>986</v>
      </c>
      <c r="F1315" s="1" t="s">
        <v>97</v>
      </c>
      <c r="G1315" s="1" t="s">
        <v>116</v>
      </c>
      <c r="H1315" s="1" t="s">
        <v>117</v>
      </c>
      <c r="I1315" s="4">
        <v>44985</v>
      </c>
      <c r="J1315" s="1" t="s">
        <v>1135</v>
      </c>
      <c r="K1315" s="1" t="s">
        <v>1136</v>
      </c>
      <c r="L1315" s="1" t="s">
        <v>989</v>
      </c>
      <c r="M1315" s="1" t="s">
        <v>103</v>
      </c>
      <c r="N1315" s="1" t="s">
        <v>121</v>
      </c>
      <c r="O1315" s="1" t="s">
        <v>1135</v>
      </c>
      <c r="P1315" s="1" t="s">
        <v>50</v>
      </c>
      <c r="Q1315" s="1" t="s">
        <v>105</v>
      </c>
      <c r="R1315" s="1" t="s">
        <v>106</v>
      </c>
      <c r="S1315" s="1" t="s">
        <v>158</v>
      </c>
      <c r="T1315" s="1" t="s">
        <v>159</v>
      </c>
      <c r="U1315" s="1" t="s">
        <v>158</v>
      </c>
      <c r="V1315" s="1" t="s">
        <v>159</v>
      </c>
      <c r="W1315" s="1" t="s">
        <v>109</v>
      </c>
      <c r="X1315" s="1" t="s">
        <v>110</v>
      </c>
      <c r="Y1315" s="1" t="s">
        <v>37</v>
      </c>
      <c r="Z1315" s="1" t="s">
        <v>1433</v>
      </c>
      <c r="AA1315" s="1">
        <v>220630</v>
      </c>
      <c r="AB1315" s="1">
        <v>16</v>
      </c>
      <c r="AC1315" s="1">
        <v>34.28</v>
      </c>
      <c r="AD1315" s="1">
        <v>548.48</v>
      </c>
      <c r="AE1315" s="1">
        <v>0.054848</v>
      </c>
      <c r="AF1315" s="1">
        <v>34.28</v>
      </c>
      <c r="AG1315" s="1">
        <v>548.48</v>
      </c>
      <c r="AH1315" s="1">
        <v>0.054848</v>
      </c>
      <c r="AI1315" s="1">
        <v>1042</v>
      </c>
      <c r="AJ1315" s="1" t="s">
        <v>1434</v>
      </c>
      <c r="AK1315" s="1" t="s">
        <v>113</v>
      </c>
    </row>
    <row r="1316" s="1" customFormat="1" spans="1:37">
      <c r="A1316" s="1">
        <v>202302</v>
      </c>
      <c r="B1316" s="1" t="s">
        <v>93</v>
      </c>
      <c r="C1316" s="1" t="s">
        <v>94</v>
      </c>
      <c r="D1316" s="1" t="s">
        <v>985</v>
      </c>
      <c r="E1316" s="1" t="s">
        <v>986</v>
      </c>
      <c r="F1316" s="1" t="s">
        <v>97</v>
      </c>
      <c r="G1316" s="1" t="s">
        <v>116</v>
      </c>
      <c r="H1316" s="1" t="s">
        <v>117</v>
      </c>
      <c r="I1316" s="4">
        <v>44985</v>
      </c>
      <c r="J1316" s="1" t="s">
        <v>1497</v>
      </c>
      <c r="K1316" s="1" t="s">
        <v>1498</v>
      </c>
      <c r="L1316" s="1" t="s">
        <v>989</v>
      </c>
      <c r="M1316" s="1" t="s">
        <v>103</v>
      </c>
      <c r="N1316" s="1" t="s">
        <v>121</v>
      </c>
      <c r="P1316" s="1" t="s">
        <v>4</v>
      </c>
      <c r="Q1316" s="1" t="s">
        <v>105</v>
      </c>
      <c r="R1316" s="1" t="s">
        <v>106</v>
      </c>
      <c r="S1316" s="1" t="s">
        <v>133</v>
      </c>
      <c r="T1316" s="1" t="s">
        <v>134</v>
      </c>
      <c r="U1316" s="1" t="s">
        <v>133</v>
      </c>
      <c r="V1316" s="1" t="s">
        <v>134</v>
      </c>
      <c r="W1316" s="1" t="s">
        <v>109</v>
      </c>
      <c r="X1316" s="1" t="s">
        <v>12</v>
      </c>
      <c r="Y1316" s="1" t="s">
        <v>13</v>
      </c>
      <c r="Z1316" s="1" t="s">
        <v>124</v>
      </c>
      <c r="AA1316" s="1">
        <v>221016</v>
      </c>
      <c r="AB1316" s="1">
        <v>92</v>
      </c>
      <c r="AC1316" s="1">
        <v>26.08</v>
      </c>
      <c r="AD1316" s="1">
        <v>2399.36</v>
      </c>
      <c r="AE1316" s="1">
        <v>0.239936</v>
      </c>
      <c r="AF1316" s="1">
        <v>26.08</v>
      </c>
      <c r="AG1316" s="1">
        <v>2399.36</v>
      </c>
      <c r="AH1316" s="1">
        <v>0.239936</v>
      </c>
      <c r="AI1316" s="1">
        <v>1044</v>
      </c>
      <c r="AJ1316" s="1" t="s">
        <v>125</v>
      </c>
      <c r="AK1316" s="1" t="s">
        <v>113</v>
      </c>
    </row>
    <row r="1317" s="1" customFormat="1" spans="1:37">
      <c r="A1317" s="1">
        <v>202302</v>
      </c>
      <c r="B1317" s="1" t="s">
        <v>93</v>
      </c>
      <c r="C1317" s="1" t="s">
        <v>94</v>
      </c>
      <c r="D1317" s="1" t="s">
        <v>985</v>
      </c>
      <c r="E1317" s="1" t="s">
        <v>986</v>
      </c>
      <c r="F1317" s="1" t="s">
        <v>97</v>
      </c>
      <c r="G1317" s="1" t="s">
        <v>116</v>
      </c>
      <c r="H1317" s="1" t="s">
        <v>117</v>
      </c>
      <c r="I1317" s="4">
        <v>44985</v>
      </c>
      <c r="J1317" s="1" t="s">
        <v>1497</v>
      </c>
      <c r="K1317" s="1" t="s">
        <v>1498</v>
      </c>
      <c r="L1317" s="1" t="s">
        <v>989</v>
      </c>
      <c r="M1317" s="1" t="s">
        <v>103</v>
      </c>
      <c r="N1317" s="1" t="s">
        <v>121</v>
      </c>
      <c r="P1317" s="1" t="s">
        <v>4</v>
      </c>
      <c r="Q1317" s="1" t="s">
        <v>105</v>
      </c>
      <c r="R1317" s="1" t="s">
        <v>106</v>
      </c>
      <c r="S1317" s="1" t="s">
        <v>133</v>
      </c>
      <c r="T1317" s="1" t="s">
        <v>134</v>
      </c>
      <c r="U1317" s="1" t="s">
        <v>133</v>
      </c>
      <c r="V1317" s="1" t="s">
        <v>134</v>
      </c>
      <c r="W1317" s="1" t="s">
        <v>109</v>
      </c>
      <c r="X1317" s="1" t="s">
        <v>12</v>
      </c>
      <c r="Y1317" s="1" t="s">
        <v>15</v>
      </c>
      <c r="Z1317" s="1" t="s">
        <v>250</v>
      </c>
      <c r="AA1317" s="1">
        <v>221122</v>
      </c>
      <c r="AB1317" s="1">
        <v>21</v>
      </c>
      <c r="AC1317" s="1">
        <v>48.96</v>
      </c>
      <c r="AD1317" s="1">
        <v>1028.16</v>
      </c>
      <c r="AE1317" s="1">
        <v>0.102816</v>
      </c>
      <c r="AF1317" s="1">
        <v>48.96</v>
      </c>
      <c r="AG1317" s="1">
        <v>1028.16</v>
      </c>
      <c r="AH1317" s="1">
        <v>0.102816</v>
      </c>
      <c r="AI1317" s="1">
        <v>3657</v>
      </c>
      <c r="AJ1317" s="1" t="s">
        <v>251</v>
      </c>
      <c r="AK1317" s="1" t="s">
        <v>113</v>
      </c>
    </row>
    <row r="1318" s="1" customFormat="1" spans="1:37">
      <c r="A1318" s="1">
        <v>202302</v>
      </c>
      <c r="B1318" s="1" t="s">
        <v>93</v>
      </c>
      <c r="C1318" s="1" t="s">
        <v>94</v>
      </c>
      <c r="D1318" s="1" t="s">
        <v>985</v>
      </c>
      <c r="E1318" s="1" t="s">
        <v>986</v>
      </c>
      <c r="F1318" s="1" t="s">
        <v>97</v>
      </c>
      <c r="G1318" s="1" t="s">
        <v>116</v>
      </c>
      <c r="H1318" s="1" t="s">
        <v>117</v>
      </c>
      <c r="I1318" s="4">
        <v>44985</v>
      </c>
      <c r="J1318" s="1" t="s">
        <v>1499</v>
      </c>
      <c r="K1318" s="1" t="s">
        <v>1500</v>
      </c>
      <c r="L1318" s="1" t="s">
        <v>1212</v>
      </c>
      <c r="M1318" s="1" t="s">
        <v>228</v>
      </c>
      <c r="N1318" s="1" t="s">
        <v>228</v>
      </c>
      <c r="P1318" s="1" t="s">
        <v>4</v>
      </c>
      <c r="Q1318" s="1" t="s">
        <v>105</v>
      </c>
      <c r="R1318" s="1" t="s">
        <v>106</v>
      </c>
      <c r="S1318" s="1" t="s">
        <v>174</v>
      </c>
      <c r="T1318" s="1" t="s">
        <v>175</v>
      </c>
      <c r="U1318" s="1" t="s">
        <v>174</v>
      </c>
      <c r="V1318" s="1" t="s">
        <v>175</v>
      </c>
      <c r="W1318" s="1" t="s">
        <v>109</v>
      </c>
      <c r="X1318" s="1" t="s">
        <v>12</v>
      </c>
      <c r="Y1318" s="1" t="s">
        <v>13</v>
      </c>
      <c r="Z1318" s="1" t="s">
        <v>124</v>
      </c>
      <c r="AA1318" s="1">
        <v>221016</v>
      </c>
      <c r="AB1318" s="1">
        <v>60</v>
      </c>
      <c r="AC1318" s="1">
        <v>26.08</v>
      </c>
      <c r="AD1318" s="1">
        <v>1564.8</v>
      </c>
      <c r="AE1318" s="1">
        <v>0.15648</v>
      </c>
      <c r="AF1318" s="1">
        <v>26.08</v>
      </c>
      <c r="AG1318" s="1">
        <v>1564.8</v>
      </c>
      <c r="AH1318" s="1">
        <v>0.15648</v>
      </c>
      <c r="AI1318" s="1">
        <v>1044</v>
      </c>
      <c r="AJ1318" s="1" t="s">
        <v>125</v>
      </c>
      <c r="AK1318" s="1" t="s">
        <v>113</v>
      </c>
    </row>
    <row r="1319" s="1" customFormat="1" spans="1:37">
      <c r="A1319" s="1">
        <v>202302</v>
      </c>
      <c r="B1319" s="1" t="s">
        <v>93</v>
      </c>
      <c r="C1319" s="1" t="s">
        <v>94</v>
      </c>
      <c r="D1319" s="1" t="s">
        <v>985</v>
      </c>
      <c r="E1319" s="1" t="s">
        <v>986</v>
      </c>
      <c r="F1319" s="1" t="s">
        <v>97</v>
      </c>
      <c r="G1319" s="1" t="s">
        <v>116</v>
      </c>
      <c r="H1319" s="1" t="s">
        <v>117</v>
      </c>
      <c r="I1319" s="4">
        <v>44985</v>
      </c>
      <c r="J1319" s="1" t="s">
        <v>1499</v>
      </c>
      <c r="K1319" s="1" t="s">
        <v>1500</v>
      </c>
      <c r="L1319" s="1" t="s">
        <v>1212</v>
      </c>
      <c r="M1319" s="1" t="s">
        <v>228</v>
      </c>
      <c r="N1319" s="1" t="s">
        <v>228</v>
      </c>
      <c r="P1319" s="1" t="s">
        <v>4</v>
      </c>
      <c r="Q1319" s="1" t="s">
        <v>105</v>
      </c>
      <c r="R1319" s="1" t="s">
        <v>106</v>
      </c>
      <c r="S1319" s="1" t="s">
        <v>174</v>
      </c>
      <c r="T1319" s="1" t="s">
        <v>175</v>
      </c>
      <c r="U1319" s="1" t="s">
        <v>174</v>
      </c>
      <c r="V1319" s="1" t="s">
        <v>175</v>
      </c>
      <c r="W1319" s="1" t="s">
        <v>109</v>
      </c>
      <c r="X1319" s="1" t="s">
        <v>12</v>
      </c>
      <c r="Y1319" s="1" t="s">
        <v>15</v>
      </c>
      <c r="Z1319" s="1" t="s">
        <v>250</v>
      </c>
      <c r="AA1319" s="1">
        <v>221122</v>
      </c>
      <c r="AB1319" s="1">
        <v>11</v>
      </c>
      <c r="AC1319" s="1">
        <v>48.96</v>
      </c>
      <c r="AD1319" s="1">
        <v>538.56</v>
      </c>
      <c r="AE1319" s="1">
        <v>0.053856</v>
      </c>
      <c r="AF1319" s="1">
        <v>48.96</v>
      </c>
      <c r="AG1319" s="1">
        <v>538.56</v>
      </c>
      <c r="AH1319" s="1">
        <v>0.053856</v>
      </c>
      <c r="AI1319" s="1">
        <v>3657</v>
      </c>
      <c r="AJ1319" s="1" t="s">
        <v>251</v>
      </c>
      <c r="AK1319" s="1" t="s">
        <v>113</v>
      </c>
    </row>
    <row r="1320" s="1" customFormat="1" spans="1:37">
      <c r="A1320" s="1">
        <v>202302</v>
      </c>
      <c r="B1320" s="1" t="s">
        <v>93</v>
      </c>
      <c r="C1320" s="1" t="s">
        <v>94</v>
      </c>
      <c r="D1320" s="1" t="s">
        <v>985</v>
      </c>
      <c r="E1320" s="1" t="s">
        <v>986</v>
      </c>
      <c r="F1320" s="1" t="s">
        <v>97</v>
      </c>
      <c r="G1320" s="1" t="s">
        <v>116</v>
      </c>
      <c r="H1320" s="1" t="s">
        <v>117</v>
      </c>
      <c r="I1320" s="4">
        <v>44985</v>
      </c>
      <c r="J1320" s="1" t="s">
        <v>1499</v>
      </c>
      <c r="K1320" s="1" t="s">
        <v>1500</v>
      </c>
      <c r="L1320" s="1" t="s">
        <v>1212</v>
      </c>
      <c r="M1320" s="1" t="s">
        <v>228</v>
      </c>
      <c r="N1320" s="1" t="s">
        <v>228</v>
      </c>
      <c r="P1320" s="1" t="s">
        <v>4</v>
      </c>
      <c r="Q1320" s="1" t="s">
        <v>105</v>
      </c>
      <c r="R1320" s="1" t="s">
        <v>106</v>
      </c>
      <c r="S1320" s="1" t="s">
        <v>174</v>
      </c>
      <c r="T1320" s="1" t="s">
        <v>175</v>
      </c>
      <c r="U1320" s="1" t="s">
        <v>174</v>
      </c>
      <c r="V1320" s="1" t="s">
        <v>175</v>
      </c>
      <c r="W1320" s="1" t="s">
        <v>109</v>
      </c>
      <c r="X1320" s="1" t="s">
        <v>110</v>
      </c>
      <c r="Y1320" s="1" t="s">
        <v>35</v>
      </c>
      <c r="Z1320" s="1" t="s">
        <v>111</v>
      </c>
      <c r="AA1320" s="1">
        <v>220832</v>
      </c>
      <c r="AB1320" s="1">
        <v>4</v>
      </c>
      <c r="AC1320" s="1">
        <v>31.29</v>
      </c>
      <c r="AD1320" s="1">
        <v>125.16</v>
      </c>
      <c r="AE1320" s="1">
        <v>0.012516</v>
      </c>
      <c r="AF1320" s="1">
        <v>31.29</v>
      </c>
      <c r="AG1320" s="1">
        <v>125.16</v>
      </c>
      <c r="AH1320" s="1">
        <v>0.012516</v>
      </c>
      <c r="AI1320" s="1">
        <v>1047</v>
      </c>
      <c r="AJ1320" s="1" t="s">
        <v>112</v>
      </c>
      <c r="AK1320" s="1" t="s">
        <v>113</v>
      </c>
    </row>
    <row r="1321" s="1" customFormat="1" hidden="1" spans="1:37">
      <c r="A1321" s="1">
        <v>202302</v>
      </c>
      <c r="B1321" s="1" t="s">
        <v>93</v>
      </c>
      <c r="C1321" s="1" t="s">
        <v>94</v>
      </c>
      <c r="D1321" s="1" t="s">
        <v>985</v>
      </c>
      <c r="E1321" s="1" t="s">
        <v>986</v>
      </c>
      <c r="F1321" s="1" t="s">
        <v>97</v>
      </c>
      <c r="G1321" s="1" t="s">
        <v>116</v>
      </c>
      <c r="H1321" s="1" t="s">
        <v>117</v>
      </c>
      <c r="I1321" s="4">
        <v>44985</v>
      </c>
      <c r="J1321" s="1" t="s">
        <v>1149</v>
      </c>
      <c r="K1321" s="1" t="s">
        <v>1150</v>
      </c>
      <c r="L1321" s="1" t="s">
        <v>1137</v>
      </c>
      <c r="M1321" s="1" t="s">
        <v>103</v>
      </c>
      <c r="N1321" s="1" t="s">
        <v>121</v>
      </c>
      <c r="O1321" s="1" t="s">
        <v>1149</v>
      </c>
      <c r="P1321" s="1" t="s">
        <v>50</v>
      </c>
      <c r="Q1321" s="1" t="s">
        <v>105</v>
      </c>
      <c r="R1321" s="1" t="s">
        <v>106</v>
      </c>
      <c r="S1321" s="1" t="s">
        <v>158</v>
      </c>
      <c r="T1321" s="1" t="s">
        <v>159</v>
      </c>
      <c r="U1321" s="1" t="s">
        <v>158</v>
      </c>
      <c r="V1321" s="1" t="s">
        <v>159</v>
      </c>
      <c r="W1321" s="1" t="s">
        <v>109</v>
      </c>
      <c r="X1321" s="1" t="s">
        <v>12</v>
      </c>
      <c r="Y1321" s="1" t="s">
        <v>13</v>
      </c>
      <c r="Z1321" s="1" t="s">
        <v>124</v>
      </c>
      <c r="AA1321" s="1">
        <v>221016</v>
      </c>
      <c r="AB1321" s="1">
        <v>75</v>
      </c>
      <c r="AC1321" s="1">
        <v>26.08</v>
      </c>
      <c r="AD1321" s="1">
        <v>1956</v>
      </c>
      <c r="AE1321" s="1">
        <v>0.1956</v>
      </c>
      <c r="AF1321" s="1">
        <v>26.08</v>
      </c>
      <c r="AG1321" s="1">
        <v>1956</v>
      </c>
      <c r="AH1321" s="1">
        <v>0.1956</v>
      </c>
      <c r="AI1321" s="1">
        <v>1044</v>
      </c>
      <c r="AJ1321" s="1" t="s">
        <v>125</v>
      </c>
      <c r="AK1321" s="1" t="s">
        <v>113</v>
      </c>
    </row>
    <row r="1322" s="1" customFormat="1" hidden="1" spans="1:37">
      <c r="A1322" s="1">
        <v>202302</v>
      </c>
      <c r="B1322" s="1" t="s">
        <v>93</v>
      </c>
      <c r="C1322" s="1" t="s">
        <v>94</v>
      </c>
      <c r="D1322" s="1" t="s">
        <v>985</v>
      </c>
      <c r="E1322" s="1" t="s">
        <v>986</v>
      </c>
      <c r="F1322" s="1" t="s">
        <v>97</v>
      </c>
      <c r="G1322" s="1" t="s">
        <v>116</v>
      </c>
      <c r="H1322" s="1" t="s">
        <v>117</v>
      </c>
      <c r="I1322" s="4">
        <v>44985</v>
      </c>
      <c r="J1322" s="1" t="s">
        <v>1149</v>
      </c>
      <c r="K1322" s="1" t="s">
        <v>1150</v>
      </c>
      <c r="L1322" s="1" t="s">
        <v>1137</v>
      </c>
      <c r="M1322" s="1" t="s">
        <v>103</v>
      </c>
      <c r="N1322" s="1" t="s">
        <v>121</v>
      </c>
      <c r="O1322" s="1" t="s">
        <v>1149</v>
      </c>
      <c r="P1322" s="1" t="s">
        <v>50</v>
      </c>
      <c r="Q1322" s="1" t="s">
        <v>105</v>
      </c>
      <c r="R1322" s="1" t="s">
        <v>106</v>
      </c>
      <c r="S1322" s="1" t="s">
        <v>158</v>
      </c>
      <c r="T1322" s="1" t="s">
        <v>159</v>
      </c>
      <c r="U1322" s="1" t="s">
        <v>158</v>
      </c>
      <c r="V1322" s="1" t="s">
        <v>159</v>
      </c>
      <c r="W1322" s="1" t="s">
        <v>109</v>
      </c>
      <c r="X1322" s="1" t="s">
        <v>12</v>
      </c>
      <c r="Y1322" s="1" t="s">
        <v>15</v>
      </c>
      <c r="Z1322" s="1" t="s">
        <v>250</v>
      </c>
      <c r="AA1322" s="1">
        <v>221122</v>
      </c>
      <c r="AB1322" s="1">
        <v>3</v>
      </c>
      <c r="AC1322" s="1">
        <v>48.96</v>
      </c>
      <c r="AD1322" s="1">
        <v>146.88</v>
      </c>
      <c r="AE1322" s="1">
        <v>0.014688</v>
      </c>
      <c r="AF1322" s="1">
        <v>48.96</v>
      </c>
      <c r="AG1322" s="1">
        <v>146.88</v>
      </c>
      <c r="AH1322" s="1">
        <v>0.014688</v>
      </c>
      <c r="AI1322" s="1">
        <v>3657</v>
      </c>
      <c r="AJ1322" s="1" t="s">
        <v>251</v>
      </c>
      <c r="AK1322" s="1" t="s">
        <v>113</v>
      </c>
    </row>
    <row r="1323" s="1" customFormat="1" hidden="1" spans="1:37">
      <c r="A1323" s="1">
        <v>202302</v>
      </c>
      <c r="B1323" s="1" t="s">
        <v>93</v>
      </c>
      <c r="C1323" s="1" t="s">
        <v>94</v>
      </c>
      <c r="D1323" s="1" t="s">
        <v>985</v>
      </c>
      <c r="E1323" s="1" t="s">
        <v>986</v>
      </c>
      <c r="F1323" s="1" t="s">
        <v>97</v>
      </c>
      <c r="G1323" s="1" t="s">
        <v>116</v>
      </c>
      <c r="H1323" s="1" t="s">
        <v>117</v>
      </c>
      <c r="I1323" s="4">
        <v>44985</v>
      </c>
      <c r="J1323" s="1" t="s">
        <v>1149</v>
      </c>
      <c r="K1323" s="1" t="s">
        <v>1150</v>
      </c>
      <c r="L1323" s="1" t="s">
        <v>1137</v>
      </c>
      <c r="M1323" s="1" t="s">
        <v>103</v>
      </c>
      <c r="N1323" s="1" t="s">
        <v>121</v>
      </c>
      <c r="O1323" s="1" t="s">
        <v>1149</v>
      </c>
      <c r="P1323" s="1" t="s">
        <v>50</v>
      </c>
      <c r="Q1323" s="1" t="s">
        <v>105</v>
      </c>
      <c r="R1323" s="1" t="s">
        <v>106</v>
      </c>
      <c r="S1323" s="1" t="s">
        <v>158</v>
      </c>
      <c r="T1323" s="1" t="s">
        <v>159</v>
      </c>
      <c r="U1323" s="1" t="s">
        <v>158</v>
      </c>
      <c r="V1323" s="1" t="s">
        <v>159</v>
      </c>
      <c r="W1323" s="1" t="s">
        <v>109</v>
      </c>
      <c r="X1323" s="1" t="s">
        <v>110</v>
      </c>
      <c r="Y1323" s="1" t="s">
        <v>37</v>
      </c>
      <c r="Z1323" s="1" t="s">
        <v>1433</v>
      </c>
      <c r="AA1323" s="1">
        <v>220630</v>
      </c>
      <c r="AB1323" s="1">
        <v>10</v>
      </c>
      <c r="AC1323" s="1">
        <v>34.28</v>
      </c>
      <c r="AD1323" s="1">
        <v>342.8</v>
      </c>
      <c r="AE1323" s="1">
        <v>0.03428</v>
      </c>
      <c r="AF1323" s="1">
        <v>34.28</v>
      </c>
      <c r="AG1323" s="1">
        <v>342.8</v>
      </c>
      <c r="AH1323" s="1">
        <v>0.03428</v>
      </c>
      <c r="AI1323" s="1">
        <v>1042</v>
      </c>
      <c r="AJ1323" s="1" t="s">
        <v>1434</v>
      </c>
      <c r="AK1323" s="1" t="s">
        <v>113</v>
      </c>
    </row>
    <row r="1324" s="1" customFormat="1" spans="1:37">
      <c r="A1324" s="1">
        <v>202302</v>
      </c>
      <c r="B1324" s="1" t="s">
        <v>93</v>
      </c>
      <c r="C1324" s="1" t="s">
        <v>94</v>
      </c>
      <c r="D1324" s="1" t="s">
        <v>985</v>
      </c>
      <c r="E1324" s="1" t="s">
        <v>986</v>
      </c>
      <c r="F1324" s="1" t="s">
        <v>97</v>
      </c>
      <c r="G1324" s="1" t="s">
        <v>116</v>
      </c>
      <c r="H1324" s="1" t="s">
        <v>117</v>
      </c>
      <c r="I1324" s="4">
        <v>44985</v>
      </c>
      <c r="J1324" s="1" t="s">
        <v>575</v>
      </c>
      <c r="K1324" s="1" t="s">
        <v>576</v>
      </c>
      <c r="L1324" s="1" t="s">
        <v>1212</v>
      </c>
      <c r="M1324" s="1" t="s">
        <v>103</v>
      </c>
      <c r="N1324" s="1" t="s">
        <v>121</v>
      </c>
      <c r="P1324" s="1" t="s">
        <v>43</v>
      </c>
      <c r="Q1324" s="1" t="s">
        <v>105</v>
      </c>
      <c r="R1324" s="1" t="s">
        <v>106</v>
      </c>
      <c r="S1324" s="1" t="s">
        <v>174</v>
      </c>
      <c r="T1324" s="1" t="s">
        <v>175</v>
      </c>
      <c r="U1324" s="1" t="s">
        <v>174</v>
      </c>
      <c r="V1324" s="1" t="s">
        <v>175</v>
      </c>
      <c r="W1324" s="1" t="s">
        <v>109</v>
      </c>
      <c r="X1324" s="1" t="s">
        <v>12</v>
      </c>
      <c r="Y1324" s="1" t="s">
        <v>13</v>
      </c>
      <c r="Z1324" s="1" t="s">
        <v>124</v>
      </c>
      <c r="AA1324" s="1">
        <v>221016</v>
      </c>
      <c r="AB1324" s="1">
        <v>105</v>
      </c>
      <c r="AC1324" s="1">
        <v>26.08</v>
      </c>
      <c r="AD1324" s="1">
        <v>2738.4</v>
      </c>
      <c r="AE1324" s="1">
        <v>0.27384</v>
      </c>
      <c r="AF1324" s="1">
        <v>26.08</v>
      </c>
      <c r="AG1324" s="1">
        <v>2738.4</v>
      </c>
      <c r="AH1324" s="1">
        <v>0.27384</v>
      </c>
      <c r="AI1324" s="1">
        <v>1044</v>
      </c>
      <c r="AJ1324" s="1" t="s">
        <v>125</v>
      </c>
      <c r="AK1324" s="1" t="s">
        <v>113</v>
      </c>
    </row>
    <row r="1325" s="1" customFormat="1" spans="1:37">
      <c r="A1325" s="1">
        <v>202302</v>
      </c>
      <c r="B1325" s="1" t="s">
        <v>93</v>
      </c>
      <c r="C1325" s="1" t="s">
        <v>94</v>
      </c>
      <c r="D1325" s="1" t="s">
        <v>985</v>
      </c>
      <c r="E1325" s="1" t="s">
        <v>986</v>
      </c>
      <c r="F1325" s="1" t="s">
        <v>97</v>
      </c>
      <c r="G1325" s="1" t="s">
        <v>116</v>
      </c>
      <c r="H1325" s="1" t="s">
        <v>117</v>
      </c>
      <c r="I1325" s="4">
        <v>44985</v>
      </c>
      <c r="J1325" s="1" t="s">
        <v>575</v>
      </c>
      <c r="K1325" s="1" t="s">
        <v>576</v>
      </c>
      <c r="L1325" s="1" t="s">
        <v>1212</v>
      </c>
      <c r="M1325" s="1" t="s">
        <v>103</v>
      </c>
      <c r="N1325" s="1" t="s">
        <v>121</v>
      </c>
      <c r="P1325" s="1" t="s">
        <v>43</v>
      </c>
      <c r="Q1325" s="1" t="s">
        <v>105</v>
      </c>
      <c r="R1325" s="1" t="s">
        <v>106</v>
      </c>
      <c r="S1325" s="1" t="s">
        <v>174</v>
      </c>
      <c r="T1325" s="1" t="s">
        <v>175</v>
      </c>
      <c r="U1325" s="1" t="s">
        <v>174</v>
      </c>
      <c r="V1325" s="1" t="s">
        <v>175</v>
      </c>
      <c r="W1325" s="1" t="s">
        <v>109</v>
      </c>
      <c r="X1325" s="1" t="s">
        <v>12</v>
      </c>
      <c r="Y1325" s="1" t="s">
        <v>15</v>
      </c>
      <c r="Z1325" s="1" t="s">
        <v>250</v>
      </c>
      <c r="AA1325" s="1">
        <v>221122</v>
      </c>
      <c r="AB1325" s="1">
        <v>10</v>
      </c>
      <c r="AC1325" s="1">
        <v>48.96</v>
      </c>
      <c r="AD1325" s="1">
        <v>489.6</v>
      </c>
      <c r="AE1325" s="1">
        <v>0.04896</v>
      </c>
      <c r="AF1325" s="1">
        <v>48.96</v>
      </c>
      <c r="AG1325" s="1">
        <v>489.6</v>
      </c>
      <c r="AH1325" s="1">
        <v>0.04896</v>
      </c>
      <c r="AI1325" s="1">
        <v>3657</v>
      </c>
      <c r="AJ1325" s="1" t="s">
        <v>251</v>
      </c>
      <c r="AK1325" s="1" t="s">
        <v>113</v>
      </c>
    </row>
    <row r="1326" s="1" customFormat="1" spans="1:37">
      <c r="A1326" s="1">
        <v>202302</v>
      </c>
      <c r="B1326" s="1" t="s">
        <v>93</v>
      </c>
      <c r="C1326" s="1" t="s">
        <v>94</v>
      </c>
      <c r="D1326" s="1" t="s">
        <v>985</v>
      </c>
      <c r="E1326" s="1" t="s">
        <v>986</v>
      </c>
      <c r="F1326" s="1" t="s">
        <v>97</v>
      </c>
      <c r="G1326" s="1" t="s">
        <v>116</v>
      </c>
      <c r="H1326" s="1" t="s">
        <v>117</v>
      </c>
      <c r="I1326" s="4">
        <v>44985</v>
      </c>
      <c r="J1326" s="1" t="s">
        <v>1162</v>
      </c>
      <c r="K1326" s="1" t="s">
        <v>1163</v>
      </c>
      <c r="L1326" s="1" t="s">
        <v>989</v>
      </c>
      <c r="M1326" s="1" t="s">
        <v>103</v>
      </c>
      <c r="N1326" s="1" t="s">
        <v>121</v>
      </c>
      <c r="P1326" s="1" t="s">
        <v>4</v>
      </c>
      <c r="Q1326" s="1" t="s">
        <v>105</v>
      </c>
      <c r="R1326" s="1" t="s">
        <v>106</v>
      </c>
      <c r="S1326" s="1" t="s">
        <v>168</v>
      </c>
      <c r="T1326" s="1" t="s">
        <v>169</v>
      </c>
      <c r="U1326" s="1" t="s">
        <v>168</v>
      </c>
      <c r="V1326" s="1" t="s">
        <v>169</v>
      </c>
      <c r="W1326" s="1" t="s">
        <v>109</v>
      </c>
      <c r="X1326" s="1" t="s">
        <v>12</v>
      </c>
      <c r="Y1326" s="1" t="s">
        <v>13</v>
      </c>
      <c r="Z1326" s="1" t="s">
        <v>124</v>
      </c>
      <c r="AA1326" s="1">
        <v>221016</v>
      </c>
      <c r="AB1326" s="1">
        <v>65</v>
      </c>
      <c r="AC1326" s="1">
        <v>26.08</v>
      </c>
      <c r="AD1326" s="1">
        <v>1695.2</v>
      </c>
      <c r="AE1326" s="1">
        <v>0.16952</v>
      </c>
      <c r="AF1326" s="1">
        <v>26.08</v>
      </c>
      <c r="AG1326" s="1">
        <v>1695.2</v>
      </c>
      <c r="AH1326" s="1">
        <v>0.16952</v>
      </c>
      <c r="AI1326" s="1">
        <v>1044</v>
      </c>
      <c r="AJ1326" s="1" t="s">
        <v>125</v>
      </c>
      <c r="AK1326" s="1" t="s">
        <v>113</v>
      </c>
    </row>
    <row r="1327" s="1" customFormat="1" spans="1:37">
      <c r="A1327" s="1">
        <v>202302</v>
      </c>
      <c r="B1327" s="1" t="s">
        <v>93</v>
      </c>
      <c r="C1327" s="1" t="s">
        <v>94</v>
      </c>
      <c r="D1327" s="1" t="s">
        <v>985</v>
      </c>
      <c r="E1327" s="1" t="s">
        <v>986</v>
      </c>
      <c r="F1327" s="1" t="s">
        <v>97</v>
      </c>
      <c r="G1327" s="1" t="s">
        <v>116</v>
      </c>
      <c r="H1327" s="1" t="s">
        <v>117</v>
      </c>
      <c r="I1327" s="4">
        <v>44985</v>
      </c>
      <c r="J1327" s="1" t="s">
        <v>1162</v>
      </c>
      <c r="K1327" s="1" t="s">
        <v>1163</v>
      </c>
      <c r="L1327" s="1" t="s">
        <v>989</v>
      </c>
      <c r="M1327" s="1" t="s">
        <v>103</v>
      </c>
      <c r="N1327" s="1" t="s">
        <v>121</v>
      </c>
      <c r="P1327" s="1" t="s">
        <v>4</v>
      </c>
      <c r="Q1327" s="1" t="s">
        <v>105</v>
      </c>
      <c r="R1327" s="1" t="s">
        <v>106</v>
      </c>
      <c r="S1327" s="1" t="s">
        <v>168</v>
      </c>
      <c r="T1327" s="1" t="s">
        <v>169</v>
      </c>
      <c r="U1327" s="1" t="s">
        <v>168</v>
      </c>
      <c r="V1327" s="1" t="s">
        <v>169</v>
      </c>
      <c r="W1327" s="1" t="s">
        <v>109</v>
      </c>
      <c r="X1327" s="1" t="s">
        <v>12</v>
      </c>
      <c r="Y1327" s="1" t="s">
        <v>15</v>
      </c>
      <c r="Z1327" s="1" t="s">
        <v>250</v>
      </c>
      <c r="AA1327" s="1">
        <v>221122</v>
      </c>
      <c r="AB1327" s="1">
        <v>10</v>
      </c>
      <c r="AC1327" s="1">
        <v>48.96</v>
      </c>
      <c r="AD1327" s="1">
        <v>489.6</v>
      </c>
      <c r="AE1327" s="1">
        <v>0.04896</v>
      </c>
      <c r="AF1327" s="1">
        <v>48.96</v>
      </c>
      <c r="AG1327" s="1">
        <v>489.6</v>
      </c>
      <c r="AH1327" s="1">
        <v>0.04896</v>
      </c>
      <c r="AI1327" s="1">
        <v>3657</v>
      </c>
      <c r="AJ1327" s="1" t="s">
        <v>251</v>
      </c>
      <c r="AK1327" s="1" t="s">
        <v>113</v>
      </c>
    </row>
    <row r="1328" s="1" customFormat="1" spans="1:37">
      <c r="A1328" s="1">
        <v>202302</v>
      </c>
      <c r="B1328" s="1" t="s">
        <v>93</v>
      </c>
      <c r="C1328" s="1" t="s">
        <v>94</v>
      </c>
      <c r="D1328" s="1" t="s">
        <v>985</v>
      </c>
      <c r="E1328" s="1" t="s">
        <v>986</v>
      </c>
      <c r="F1328" s="1" t="s">
        <v>97</v>
      </c>
      <c r="G1328" s="1" t="s">
        <v>116</v>
      </c>
      <c r="H1328" s="1" t="s">
        <v>117</v>
      </c>
      <c r="I1328" s="4">
        <v>44985</v>
      </c>
      <c r="J1328" s="1" t="s">
        <v>1162</v>
      </c>
      <c r="K1328" s="1" t="s">
        <v>1163</v>
      </c>
      <c r="L1328" s="1" t="s">
        <v>989</v>
      </c>
      <c r="M1328" s="1" t="s">
        <v>103</v>
      </c>
      <c r="N1328" s="1" t="s">
        <v>121</v>
      </c>
      <c r="P1328" s="1" t="s">
        <v>4</v>
      </c>
      <c r="Q1328" s="1" t="s">
        <v>105</v>
      </c>
      <c r="R1328" s="1" t="s">
        <v>106</v>
      </c>
      <c r="S1328" s="1" t="s">
        <v>168</v>
      </c>
      <c r="T1328" s="1" t="s">
        <v>169</v>
      </c>
      <c r="U1328" s="1" t="s">
        <v>168</v>
      </c>
      <c r="V1328" s="1" t="s">
        <v>169</v>
      </c>
      <c r="W1328" s="1" t="s">
        <v>109</v>
      </c>
      <c r="X1328" s="1" t="s">
        <v>110</v>
      </c>
      <c r="Y1328" s="1" t="s">
        <v>35</v>
      </c>
      <c r="Z1328" s="1" t="s">
        <v>111</v>
      </c>
      <c r="AA1328" s="1">
        <v>220832</v>
      </c>
      <c r="AB1328" s="1">
        <v>8</v>
      </c>
      <c r="AC1328" s="1">
        <v>31.29</v>
      </c>
      <c r="AD1328" s="1">
        <v>250.32</v>
      </c>
      <c r="AE1328" s="1">
        <v>0.025032</v>
      </c>
      <c r="AF1328" s="1">
        <v>31.29</v>
      </c>
      <c r="AG1328" s="1">
        <v>250.32</v>
      </c>
      <c r="AH1328" s="1">
        <v>0.025032</v>
      </c>
      <c r="AI1328" s="1">
        <v>1047</v>
      </c>
      <c r="AJ1328" s="1" t="s">
        <v>112</v>
      </c>
      <c r="AK1328" s="1" t="s">
        <v>113</v>
      </c>
    </row>
    <row r="1329" s="1" customFormat="1" spans="1:37">
      <c r="A1329" s="1">
        <v>202302</v>
      </c>
      <c r="B1329" s="1" t="s">
        <v>93</v>
      </c>
      <c r="C1329" s="1" t="s">
        <v>94</v>
      </c>
      <c r="D1329" s="1" t="s">
        <v>1515</v>
      </c>
      <c r="E1329" s="1" t="s">
        <v>1516</v>
      </c>
      <c r="F1329" s="1" t="s">
        <v>97</v>
      </c>
      <c r="G1329" s="1" t="s">
        <v>128</v>
      </c>
      <c r="H1329" s="1" t="s">
        <v>129</v>
      </c>
      <c r="I1329" s="4">
        <v>44970</v>
      </c>
      <c r="J1329" s="1" t="s">
        <v>344</v>
      </c>
      <c r="K1329" s="1" t="s">
        <v>345</v>
      </c>
      <c r="L1329" s="1" t="s">
        <v>1196</v>
      </c>
      <c r="M1329" s="1" t="s">
        <v>346</v>
      </c>
      <c r="N1329" s="1" t="s">
        <v>346</v>
      </c>
      <c r="P1329" s="1" t="s">
        <v>4</v>
      </c>
      <c r="Q1329" s="1" t="s">
        <v>105</v>
      </c>
      <c r="R1329" s="1" t="s">
        <v>106</v>
      </c>
      <c r="S1329" s="1" t="s">
        <v>152</v>
      </c>
      <c r="T1329" s="1" t="s">
        <v>153</v>
      </c>
      <c r="U1329" s="1" t="s">
        <v>152</v>
      </c>
      <c r="V1329" s="1" t="s">
        <v>153</v>
      </c>
      <c r="W1329" s="1" t="s">
        <v>109</v>
      </c>
      <c r="X1329" s="1" t="s">
        <v>12</v>
      </c>
      <c r="Y1329" s="1" t="s">
        <v>13</v>
      </c>
      <c r="Z1329" s="1" t="s">
        <v>124</v>
      </c>
      <c r="AA1329" s="1">
        <v>221110</v>
      </c>
      <c r="AB1329" s="1">
        <v>600</v>
      </c>
      <c r="AC1329" s="1">
        <v>26.08</v>
      </c>
      <c r="AD1329" s="1">
        <v>15648</v>
      </c>
      <c r="AE1329" s="1">
        <v>1.5648</v>
      </c>
      <c r="AF1329" s="1">
        <v>26.08</v>
      </c>
      <c r="AG1329" s="1">
        <v>15648</v>
      </c>
      <c r="AH1329" s="1">
        <v>1.5648</v>
      </c>
      <c r="AI1329" s="1">
        <v>1044</v>
      </c>
      <c r="AJ1329" s="1" t="s">
        <v>125</v>
      </c>
      <c r="AK1329" s="1" t="s">
        <v>980</v>
      </c>
    </row>
    <row r="1330" s="1" customFormat="1" spans="1:37">
      <c r="A1330" s="1">
        <v>202302</v>
      </c>
      <c r="B1330" s="1" t="s">
        <v>93</v>
      </c>
      <c r="C1330" s="1" t="s">
        <v>94</v>
      </c>
      <c r="D1330" s="1" t="s">
        <v>1515</v>
      </c>
      <c r="E1330" s="1" t="s">
        <v>1516</v>
      </c>
      <c r="F1330" s="1" t="s">
        <v>97</v>
      </c>
      <c r="G1330" s="1" t="s">
        <v>128</v>
      </c>
      <c r="H1330" s="1" t="s">
        <v>129</v>
      </c>
      <c r="I1330" s="4">
        <v>44970</v>
      </c>
      <c r="J1330" s="1" t="s">
        <v>344</v>
      </c>
      <c r="K1330" s="1" t="s">
        <v>345</v>
      </c>
      <c r="L1330" s="1" t="s">
        <v>1196</v>
      </c>
      <c r="M1330" s="1" t="s">
        <v>346</v>
      </c>
      <c r="N1330" s="1" t="s">
        <v>346</v>
      </c>
      <c r="P1330" s="1" t="s">
        <v>4</v>
      </c>
      <c r="Q1330" s="1" t="s">
        <v>105</v>
      </c>
      <c r="R1330" s="1" t="s">
        <v>106</v>
      </c>
      <c r="S1330" s="1" t="s">
        <v>152</v>
      </c>
      <c r="T1330" s="1" t="s">
        <v>153</v>
      </c>
      <c r="U1330" s="1" t="s">
        <v>152</v>
      </c>
      <c r="V1330" s="1" t="s">
        <v>153</v>
      </c>
      <c r="W1330" s="1" t="s">
        <v>109</v>
      </c>
      <c r="X1330" s="1" t="s">
        <v>12</v>
      </c>
      <c r="Y1330" s="1" t="s">
        <v>15</v>
      </c>
      <c r="Z1330" s="1" t="s">
        <v>250</v>
      </c>
      <c r="AA1330" s="1">
        <v>221123</v>
      </c>
      <c r="AB1330" s="1">
        <v>300</v>
      </c>
      <c r="AC1330" s="1">
        <v>48.96</v>
      </c>
      <c r="AD1330" s="1">
        <v>14688</v>
      </c>
      <c r="AE1330" s="1">
        <v>1.4688</v>
      </c>
      <c r="AF1330" s="1">
        <v>48.96</v>
      </c>
      <c r="AG1330" s="1">
        <v>14688</v>
      </c>
      <c r="AH1330" s="1">
        <v>1.4688</v>
      </c>
      <c r="AI1330" s="1">
        <v>3657</v>
      </c>
      <c r="AJ1330" s="1" t="s">
        <v>251</v>
      </c>
      <c r="AK1330" s="1" t="s">
        <v>980</v>
      </c>
    </row>
    <row r="1331" s="1" customFormat="1" hidden="1" spans="1:37">
      <c r="A1331" s="1">
        <v>202302</v>
      </c>
      <c r="B1331" s="1" t="s">
        <v>93</v>
      </c>
      <c r="C1331" s="1" t="s">
        <v>94</v>
      </c>
      <c r="D1331" s="1" t="s">
        <v>1515</v>
      </c>
      <c r="E1331" s="1" t="s">
        <v>1516</v>
      </c>
      <c r="F1331" s="1" t="s">
        <v>97</v>
      </c>
      <c r="G1331" s="1" t="s">
        <v>128</v>
      </c>
      <c r="H1331" s="1" t="s">
        <v>129</v>
      </c>
      <c r="I1331" s="4">
        <v>44971</v>
      </c>
      <c r="J1331" s="1" t="s">
        <v>891</v>
      </c>
      <c r="K1331" s="1" t="s">
        <v>892</v>
      </c>
      <c r="L1331" s="1" t="s">
        <v>1196</v>
      </c>
      <c r="M1331" s="1" t="s">
        <v>103</v>
      </c>
      <c r="N1331" s="1" t="s">
        <v>121</v>
      </c>
      <c r="O1331" s="1" t="s">
        <v>891</v>
      </c>
      <c r="P1331" s="1" t="s">
        <v>50</v>
      </c>
      <c r="Q1331" s="1" t="s">
        <v>105</v>
      </c>
      <c r="R1331" s="1" t="s">
        <v>106</v>
      </c>
      <c r="S1331" s="1" t="s">
        <v>186</v>
      </c>
      <c r="T1331" s="1" t="s">
        <v>187</v>
      </c>
      <c r="U1331" s="1" t="s">
        <v>186</v>
      </c>
      <c r="V1331" s="1" t="s">
        <v>187</v>
      </c>
      <c r="W1331" s="1" t="s">
        <v>109</v>
      </c>
      <c r="X1331" s="1" t="s">
        <v>12</v>
      </c>
      <c r="Y1331" s="1" t="s">
        <v>13</v>
      </c>
      <c r="Z1331" s="1" t="s">
        <v>124</v>
      </c>
      <c r="AA1331" s="1">
        <v>221103</v>
      </c>
      <c r="AB1331" s="1">
        <v>2</v>
      </c>
      <c r="AC1331" s="1">
        <v>26.08</v>
      </c>
      <c r="AD1331" s="1">
        <v>52.16</v>
      </c>
      <c r="AE1331" s="1">
        <v>0.005216</v>
      </c>
      <c r="AF1331" s="1">
        <v>26.08</v>
      </c>
      <c r="AG1331" s="1">
        <v>52.16</v>
      </c>
      <c r="AH1331" s="1">
        <v>0.005216</v>
      </c>
      <c r="AI1331" s="1">
        <v>1044</v>
      </c>
      <c r="AJ1331" s="1" t="s">
        <v>125</v>
      </c>
      <c r="AK1331" s="1" t="s">
        <v>980</v>
      </c>
    </row>
    <row r="1332" s="1" customFormat="1" hidden="1" spans="1:37">
      <c r="A1332" s="1">
        <v>202302</v>
      </c>
      <c r="B1332" s="1" t="s">
        <v>93</v>
      </c>
      <c r="C1332" s="1" t="s">
        <v>94</v>
      </c>
      <c r="D1332" s="1" t="s">
        <v>1515</v>
      </c>
      <c r="E1332" s="1" t="s">
        <v>1516</v>
      </c>
      <c r="F1332" s="1" t="s">
        <v>97</v>
      </c>
      <c r="G1332" s="1" t="s">
        <v>128</v>
      </c>
      <c r="H1332" s="1" t="s">
        <v>129</v>
      </c>
      <c r="I1332" s="4">
        <v>44974</v>
      </c>
      <c r="J1332" s="1" t="s">
        <v>878</v>
      </c>
      <c r="K1332" s="1" t="s">
        <v>879</v>
      </c>
      <c r="L1332" s="1" t="s">
        <v>1196</v>
      </c>
      <c r="M1332" s="1" t="s">
        <v>137</v>
      </c>
      <c r="N1332" s="1" t="s">
        <v>137</v>
      </c>
      <c r="O1332" s="1" t="s">
        <v>878</v>
      </c>
      <c r="P1332" s="1" t="s">
        <v>50</v>
      </c>
      <c r="Q1332" s="1" t="s">
        <v>105</v>
      </c>
      <c r="R1332" s="1" t="s">
        <v>106</v>
      </c>
      <c r="S1332" s="1" t="s">
        <v>186</v>
      </c>
      <c r="T1332" s="1" t="s">
        <v>187</v>
      </c>
      <c r="U1332" s="1" t="s">
        <v>186</v>
      </c>
      <c r="V1332" s="1" t="s">
        <v>187</v>
      </c>
      <c r="W1332" s="1" t="s">
        <v>109</v>
      </c>
      <c r="X1332" s="1" t="s">
        <v>24</v>
      </c>
      <c r="Y1332" s="1" t="s">
        <v>25</v>
      </c>
      <c r="Z1332" s="1" t="s">
        <v>160</v>
      </c>
      <c r="AA1332" s="1">
        <v>220835</v>
      </c>
      <c r="AB1332" s="1">
        <v>20</v>
      </c>
      <c r="AC1332" s="1">
        <v>33.29</v>
      </c>
      <c r="AD1332" s="1">
        <v>665.8</v>
      </c>
      <c r="AE1332" s="1">
        <v>0.06658</v>
      </c>
      <c r="AF1332" s="1">
        <v>33.29</v>
      </c>
      <c r="AG1332" s="1">
        <v>665.8</v>
      </c>
      <c r="AH1332" s="1">
        <v>0.06658</v>
      </c>
      <c r="AI1332" s="1">
        <v>1048</v>
      </c>
      <c r="AJ1332" s="1" t="s">
        <v>161</v>
      </c>
      <c r="AK1332" s="1" t="s">
        <v>980</v>
      </c>
    </row>
    <row r="1333" s="1" customFormat="1" hidden="1" spans="1:37">
      <c r="A1333" s="1">
        <v>202302</v>
      </c>
      <c r="B1333" s="1" t="s">
        <v>93</v>
      </c>
      <c r="C1333" s="1" t="s">
        <v>94</v>
      </c>
      <c r="D1333" s="1" t="s">
        <v>1515</v>
      </c>
      <c r="E1333" s="1" t="s">
        <v>1516</v>
      </c>
      <c r="F1333" s="1" t="s">
        <v>97</v>
      </c>
      <c r="G1333" s="1" t="s">
        <v>128</v>
      </c>
      <c r="H1333" s="1" t="s">
        <v>129</v>
      </c>
      <c r="I1333" s="4">
        <v>44977</v>
      </c>
      <c r="J1333" s="1" t="s">
        <v>851</v>
      </c>
      <c r="K1333" s="1" t="s">
        <v>852</v>
      </c>
      <c r="L1333" s="1" t="s">
        <v>1131</v>
      </c>
      <c r="M1333" s="1" t="s">
        <v>103</v>
      </c>
      <c r="N1333" s="1" t="s">
        <v>121</v>
      </c>
      <c r="O1333" s="1" t="s">
        <v>851</v>
      </c>
      <c r="P1333" s="1" t="s">
        <v>50</v>
      </c>
      <c r="Q1333" s="1" t="s">
        <v>105</v>
      </c>
      <c r="R1333" s="1" t="s">
        <v>106</v>
      </c>
      <c r="S1333" s="1" t="s">
        <v>152</v>
      </c>
      <c r="T1333" s="1" t="s">
        <v>153</v>
      </c>
      <c r="U1333" s="1" t="s">
        <v>152</v>
      </c>
      <c r="V1333" s="1" t="s">
        <v>153</v>
      </c>
      <c r="W1333" s="1" t="s">
        <v>109</v>
      </c>
      <c r="X1333" s="1" t="s">
        <v>27</v>
      </c>
      <c r="Y1333" s="1" t="s">
        <v>28</v>
      </c>
      <c r="Z1333" s="1" t="s">
        <v>154</v>
      </c>
      <c r="AA1333" s="1">
        <v>250606007</v>
      </c>
      <c r="AB1333" s="1">
        <v>1</v>
      </c>
      <c r="AC1333" s="1">
        <v>29.44</v>
      </c>
      <c r="AD1333" s="1">
        <v>29.44</v>
      </c>
      <c r="AE1333" s="1">
        <v>0.002944</v>
      </c>
      <c r="AF1333" s="1">
        <v>29.44</v>
      </c>
      <c r="AG1333" s="1">
        <v>29.44</v>
      </c>
      <c r="AH1333" s="1">
        <v>0.002944</v>
      </c>
      <c r="AI1333" s="1">
        <v>1026</v>
      </c>
      <c r="AJ1333" s="1" t="s">
        <v>155</v>
      </c>
      <c r="AK1333" s="1" t="s">
        <v>980</v>
      </c>
    </row>
    <row r="1334" s="1" customFormat="1" spans="1:37">
      <c r="A1334" s="1">
        <v>202302</v>
      </c>
      <c r="B1334" s="1" t="s">
        <v>93</v>
      </c>
      <c r="C1334" s="1" t="s">
        <v>94</v>
      </c>
      <c r="D1334" s="1" t="s">
        <v>1515</v>
      </c>
      <c r="E1334" s="1" t="s">
        <v>1516</v>
      </c>
      <c r="F1334" s="1" t="s">
        <v>97</v>
      </c>
      <c r="G1334" s="1" t="s">
        <v>128</v>
      </c>
      <c r="H1334" s="1" t="s">
        <v>129</v>
      </c>
      <c r="I1334" s="4">
        <v>44980</v>
      </c>
      <c r="J1334" s="1" t="s">
        <v>344</v>
      </c>
      <c r="K1334" s="1" t="s">
        <v>345</v>
      </c>
      <c r="L1334" s="1" t="s">
        <v>1196</v>
      </c>
      <c r="M1334" s="1" t="s">
        <v>346</v>
      </c>
      <c r="N1334" s="1" t="s">
        <v>346</v>
      </c>
      <c r="P1334" s="1" t="s">
        <v>4</v>
      </c>
      <c r="Q1334" s="1" t="s">
        <v>105</v>
      </c>
      <c r="R1334" s="1" t="s">
        <v>106</v>
      </c>
      <c r="S1334" s="1" t="s">
        <v>152</v>
      </c>
      <c r="T1334" s="1" t="s">
        <v>153</v>
      </c>
      <c r="U1334" s="1" t="s">
        <v>152</v>
      </c>
      <c r="V1334" s="1" t="s">
        <v>153</v>
      </c>
      <c r="W1334" s="1" t="s">
        <v>109</v>
      </c>
      <c r="X1334" s="1" t="s">
        <v>12</v>
      </c>
      <c r="Y1334" s="1" t="s">
        <v>15</v>
      </c>
      <c r="Z1334" s="1" t="s">
        <v>250</v>
      </c>
      <c r="AA1334" s="1">
        <v>221123</v>
      </c>
      <c r="AB1334" s="1">
        <v>100</v>
      </c>
      <c r="AC1334" s="1">
        <v>48.96</v>
      </c>
      <c r="AD1334" s="1">
        <v>4896</v>
      </c>
      <c r="AE1334" s="1">
        <v>0.4896</v>
      </c>
      <c r="AF1334" s="1">
        <v>48.96</v>
      </c>
      <c r="AG1334" s="1">
        <v>4896</v>
      </c>
      <c r="AH1334" s="1">
        <v>0.4896</v>
      </c>
      <c r="AI1334" s="1">
        <v>3657</v>
      </c>
      <c r="AJ1334" s="1" t="s">
        <v>251</v>
      </c>
      <c r="AK1334" s="1" t="s">
        <v>980</v>
      </c>
    </row>
    <row r="1335" s="1" customFormat="1" spans="1:37">
      <c r="A1335" s="1">
        <v>202302</v>
      </c>
      <c r="B1335" s="1" t="s">
        <v>93</v>
      </c>
      <c r="C1335" s="1" t="s">
        <v>94</v>
      </c>
      <c r="D1335" s="1" t="s">
        <v>1515</v>
      </c>
      <c r="E1335" s="1" t="s">
        <v>1516</v>
      </c>
      <c r="F1335" s="1" t="s">
        <v>97</v>
      </c>
      <c r="G1335" s="1" t="s">
        <v>128</v>
      </c>
      <c r="H1335" s="1" t="s">
        <v>129</v>
      </c>
      <c r="I1335" s="4">
        <v>44984</v>
      </c>
      <c r="J1335" s="1" t="s">
        <v>726</v>
      </c>
      <c r="K1335" s="1" t="s">
        <v>727</v>
      </c>
      <c r="L1335" s="1" t="s">
        <v>1196</v>
      </c>
      <c r="M1335" s="1" t="s">
        <v>103</v>
      </c>
      <c r="N1335" s="1" t="s">
        <v>104</v>
      </c>
      <c r="P1335" s="1" t="s">
        <v>43</v>
      </c>
      <c r="Q1335" s="1" t="s">
        <v>105</v>
      </c>
      <c r="R1335" s="1" t="s">
        <v>106</v>
      </c>
      <c r="S1335" s="1" t="s">
        <v>152</v>
      </c>
      <c r="T1335" s="1" t="s">
        <v>153</v>
      </c>
      <c r="U1335" s="1" t="s">
        <v>152</v>
      </c>
      <c r="V1335" s="1" t="s">
        <v>153</v>
      </c>
      <c r="W1335" s="1" t="s">
        <v>109</v>
      </c>
      <c r="X1335" s="1" t="s">
        <v>12</v>
      </c>
      <c r="Y1335" s="1" t="s">
        <v>13</v>
      </c>
      <c r="Z1335" s="1" t="s">
        <v>124</v>
      </c>
      <c r="AA1335" s="1">
        <v>221103</v>
      </c>
      <c r="AB1335" s="1">
        <v>50</v>
      </c>
      <c r="AC1335" s="1">
        <v>26.08</v>
      </c>
      <c r="AD1335" s="1">
        <v>1304</v>
      </c>
      <c r="AE1335" s="1">
        <v>0.1304</v>
      </c>
      <c r="AF1335" s="1">
        <v>26.08</v>
      </c>
      <c r="AG1335" s="1">
        <v>1304</v>
      </c>
      <c r="AH1335" s="1">
        <v>0.1304</v>
      </c>
      <c r="AI1335" s="1">
        <v>1044</v>
      </c>
      <c r="AJ1335" s="1" t="s">
        <v>125</v>
      </c>
      <c r="AK1335" s="1" t="s">
        <v>980</v>
      </c>
    </row>
    <row r="1336" s="1" customFormat="1" spans="1:37">
      <c r="A1336" s="1">
        <v>202302</v>
      </c>
      <c r="B1336" s="1" t="s">
        <v>93</v>
      </c>
      <c r="C1336" s="1" t="s">
        <v>94</v>
      </c>
      <c r="D1336" s="1" t="s">
        <v>1515</v>
      </c>
      <c r="E1336" s="1" t="s">
        <v>1516</v>
      </c>
      <c r="F1336" s="1" t="s">
        <v>97</v>
      </c>
      <c r="G1336" s="1" t="s">
        <v>128</v>
      </c>
      <c r="H1336" s="1" t="s">
        <v>129</v>
      </c>
      <c r="I1336" s="4">
        <v>44984</v>
      </c>
      <c r="J1336" s="1" t="s">
        <v>726</v>
      </c>
      <c r="K1336" s="1" t="s">
        <v>727</v>
      </c>
      <c r="L1336" s="1" t="s">
        <v>1196</v>
      </c>
      <c r="M1336" s="1" t="s">
        <v>103</v>
      </c>
      <c r="N1336" s="1" t="s">
        <v>104</v>
      </c>
      <c r="P1336" s="1" t="s">
        <v>43</v>
      </c>
      <c r="Q1336" s="1" t="s">
        <v>105</v>
      </c>
      <c r="R1336" s="1" t="s">
        <v>106</v>
      </c>
      <c r="S1336" s="1" t="s">
        <v>152</v>
      </c>
      <c r="T1336" s="1" t="s">
        <v>153</v>
      </c>
      <c r="U1336" s="1" t="s">
        <v>152</v>
      </c>
      <c r="V1336" s="1" t="s">
        <v>153</v>
      </c>
      <c r="W1336" s="1" t="s">
        <v>109</v>
      </c>
      <c r="X1336" s="1" t="s">
        <v>16</v>
      </c>
      <c r="Y1336" s="1" t="s">
        <v>17</v>
      </c>
      <c r="Z1336" s="1" t="s">
        <v>164</v>
      </c>
      <c r="AA1336" s="1">
        <v>230120</v>
      </c>
      <c r="AB1336" s="1">
        <v>30</v>
      </c>
      <c r="AC1336" s="1">
        <v>7.75</v>
      </c>
      <c r="AD1336" s="1">
        <v>232.5</v>
      </c>
      <c r="AE1336" s="1">
        <v>0.02325</v>
      </c>
      <c r="AF1336" s="1">
        <v>12.8</v>
      </c>
      <c r="AG1336" s="1">
        <v>384</v>
      </c>
      <c r="AH1336" s="1">
        <v>0.0384</v>
      </c>
      <c r="AI1336" s="1">
        <v>2597</v>
      </c>
      <c r="AJ1336" s="1" t="s">
        <v>165</v>
      </c>
      <c r="AK1336" s="1" t="s">
        <v>980</v>
      </c>
    </row>
    <row r="1337" s="1" customFormat="1" spans="1:37">
      <c r="A1337" s="1">
        <v>202302</v>
      </c>
      <c r="B1337" s="1" t="s">
        <v>93</v>
      </c>
      <c r="C1337" s="1" t="s">
        <v>94</v>
      </c>
      <c r="D1337" s="1" t="s">
        <v>1515</v>
      </c>
      <c r="E1337" s="1" t="s">
        <v>1516</v>
      </c>
      <c r="F1337" s="1" t="s">
        <v>97</v>
      </c>
      <c r="G1337" s="1" t="s">
        <v>128</v>
      </c>
      <c r="H1337" s="1" t="s">
        <v>129</v>
      </c>
      <c r="I1337" s="4">
        <v>44984</v>
      </c>
      <c r="J1337" s="1" t="s">
        <v>344</v>
      </c>
      <c r="K1337" s="1" t="s">
        <v>345</v>
      </c>
      <c r="L1337" s="1" t="s">
        <v>1196</v>
      </c>
      <c r="M1337" s="1" t="s">
        <v>346</v>
      </c>
      <c r="N1337" s="1" t="s">
        <v>346</v>
      </c>
      <c r="P1337" s="1" t="s">
        <v>4</v>
      </c>
      <c r="Q1337" s="1" t="s">
        <v>105</v>
      </c>
      <c r="R1337" s="1" t="s">
        <v>106</v>
      </c>
      <c r="S1337" s="1" t="s">
        <v>152</v>
      </c>
      <c r="T1337" s="1" t="s">
        <v>153</v>
      </c>
      <c r="U1337" s="1" t="s">
        <v>152</v>
      </c>
      <c r="V1337" s="1" t="s">
        <v>153</v>
      </c>
      <c r="W1337" s="1" t="s">
        <v>109</v>
      </c>
      <c r="X1337" s="1" t="s">
        <v>12</v>
      </c>
      <c r="Y1337" s="1" t="s">
        <v>15</v>
      </c>
      <c r="Z1337" s="1" t="s">
        <v>250</v>
      </c>
      <c r="AA1337" s="1">
        <v>221123</v>
      </c>
      <c r="AB1337" s="1">
        <v>300</v>
      </c>
      <c r="AC1337" s="1">
        <v>48.96</v>
      </c>
      <c r="AD1337" s="1">
        <v>14688</v>
      </c>
      <c r="AE1337" s="1">
        <v>1.4688</v>
      </c>
      <c r="AF1337" s="1">
        <v>48.96</v>
      </c>
      <c r="AG1337" s="1">
        <v>14688</v>
      </c>
      <c r="AH1337" s="1">
        <v>1.4688</v>
      </c>
      <c r="AI1337" s="1">
        <v>3657</v>
      </c>
      <c r="AJ1337" s="1" t="s">
        <v>251</v>
      </c>
      <c r="AK1337" s="1" t="s">
        <v>980</v>
      </c>
    </row>
    <row r="1338" s="1" customFormat="1" spans="1:37">
      <c r="A1338" s="1">
        <v>202302</v>
      </c>
      <c r="B1338" s="1" t="s">
        <v>93</v>
      </c>
      <c r="C1338" s="1" t="s">
        <v>94</v>
      </c>
      <c r="D1338" s="1" t="s">
        <v>1515</v>
      </c>
      <c r="E1338" s="1" t="s">
        <v>1516</v>
      </c>
      <c r="F1338" s="1" t="s">
        <v>97</v>
      </c>
      <c r="G1338" s="1" t="s">
        <v>128</v>
      </c>
      <c r="H1338" s="1" t="s">
        <v>129</v>
      </c>
      <c r="I1338" s="4">
        <v>44985</v>
      </c>
      <c r="J1338" s="1" t="s">
        <v>243</v>
      </c>
      <c r="K1338" s="1" t="s">
        <v>244</v>
      </c>
      <c r="L1338" s="1" t="s">
        <v>1131</v>
      </c>
      <c r="M1338" s="1" t="s">
        <v>103</v>
      </c>
      <c r="N1338" s="1" t="s">
        <v>121</v>
      </c>
      <c r="P1338" s="1" t="s">
        <v>4</v>
      </c>
      <c r="Q1338" s="1" t="s">
        <v>105</v>
      </c>
      <c r="R1338" s="1" t="s">
        <v>106</v>
      </c>
      <c r="S1338" s="1" t="s">
        <v>152</v>
      </c>
      <c r="T1338" s="1" t="s">
        <v>153</v>
      </c>
      <c r="U1338" s="1" t="s">
        <v>152</v>
      </c>
      <c r="V1338" s="1" t="s">
        <v>153</v>
      </c>
      <c r="W1338" s="1" t="s">
        <v>109</v>
      </c>
      <c r="X1338" s="1" t="s">
        <v>12</v>
      </c>
      <c r="Y1338" s="1" t="s">
        <v>13</v>
      </c>
      <c r="Z1338" s="1" t="s">
        <v>124</v>
      </c>
      <c r="AA1338" s="1">
        <v>221103</v>
      </c>
      <c r="AB1338" s="1">
        <v>5</v>
      </c>
      <c r="AC1338" s="1">
        <v>26.08</v>
      </c>
      <c r="AD1338" s="1">
        <v>130.4</v>
      </c>
      <c r="AE1338" s="1">
        <v>0.01304</v>
      </c>
      <c r="AF1338" s="1">
        <v>26.08</v>
      </c>
      <c r="AG1338" s="1">
        <v>130.4</v>
      </c>
      <c r="AH1338" s="1">
        <v>0.01304</v>
      </c>
      <c r="AI1338" s="1">
        <v>1044</v>
      </c>
      <c r="AJ1338" s="1" t="s">
        <v>125</v>
      </c>
      <c r="AK1338" s="1" t="s">
        <v>980</v>
      </c>
    </row>
    <row r="1339" s="1" customFormat="1" spans="1:37">
      <c r="A1339" s="1">
        <v>202302</v>
      </c>
      <c r="B1339" s="1" t="s">
        <v>93</v>
      </c>
      <c r="C1339" s="1" t="s">
        <v>94</v>
      </c>
      <c r="D1339" s="1" t="s">
        <v>1517</v>
      </c>
      <c r="E1339" s="1" t="s">
        <v>1518</v>
      </c>
      <c r="F1339" s="1" t="s">
        <v>97</v>
      </c>
      <c r="G1339" s="1" t="s">
        <v>128</v>
      </c>
      <c r="H1339" s="1" t="s">
        <v>129</v>
      </c>
      <c r="I1339" s="4">
        <v>44970</v>
      </c>
      <c r="J1339" s="1" t="s">
        <v>1519</v>
      </c>
      <c r="K1339" s="1" t="s">
        <v>1520</v>
      </c>
      <c r="L1339" s="1" t="s">
        <v>1130</v>
      </c>
      <c r="M1339" s="1" t="s">
        <v>228</v>
      </c>
      <c r="N1339" s="1" t="s">
        <v>228</v>
      </c>
      <c r="P1339" s="1" t="s">
        <v>4</v>
      </c>
      <c r="Q1339" s="1" t="s">
        <v>105</v>
      </c>
      <c r="R1339" s="1" t="s">
        <v>106</v>
      </c>
      <c r="S1339" s="1" t="s">
        <v>168</v>
      </c>
      <c r="T1339" s="1" t="s">
        <v>169</v>
      </c>
      <c r="U1339" s="1" t="s">
        <v>168</v>
      </c>
      <c r="V1339" s="1" t="s">
        <v>169</v>
      </c>
      <c r="W1339" s="1" t="s">
        <v>109</v>
      </c>
      <c r="X1339" s="1" t="s">
        <v>12</v>
      </c>
      <c r="Y1339" s="1" t="s">
        <v>13</v>
      </c>
      <c r="Z1339" s="1" t="s">
        <v>124</v>
      </c>
      <c r="AA1339" s="1">
        <v>221011</v>
      </c>
      <c r="AB1339" s="1">
        <v>30</v>
      </c>
      <c r="AC1339" s="1">
        <v>26.08</v>
      </c>
      <c r="AD1339" s="1">
        <v>782.4</v>
      </c>
      <c r="AE1339" s="1">
        <v>0.07824</v>
      </c>
      <c r="AF1339" s="1">
        <v>26.08</v>
      </c>
      <c r="AG1339" s="1">
        <v>782.4</v>
      </c>
      <c r="AH1339" s="1">
        <v>0.07824</v>
      </c>
      <c r="AI1339" s="1">
        <v>1044</v>
      </c>
      <c r="AJ1339" s="1" t="s">
        <v>125</v>
      </c>
      <c r="AK1339" s="1" t="s">
        <v>980</v>
      </c>
    </row>
    <row r="1340" s="1" customFormat="1" spans="1:37">
      <c r="A1340" s="1">
        <v>202302</v>
      </c>
      <c r="B1340" s="1" t="s">
        <v>93</v>
      </c>
      <c r="D1340" s="1" t="s">
        <v>1521</v>
      </c>
      <c r="E1340" s="1" t="s">
        <v>1522</v>
      </c>
      <c r="F1340" s="1" t="s">
        <v>97</v>
      </c>
      <c r="G1340" s="1" t="s">
        <v>128</v>
      </c>
      <c r="H1340" s="1" t="s">
        <v>129</v>
      </c>
      <c r="I1340" s="4">
        <v>44982</v>
      </c>
      <c r="J1340" s="1" t="s">
        <v>1523</v>
      </c>
      <c r="K1340" s="1" t="s">
        <v>1524</v>
      </c>
      <c r="L1340" s="1" t="s">
        <v>1523</v>
      </c>
      <c r="M1340" s="1" t="s">
        <v>103</v>
      </c>
      <c r="N1340" s="1" t="s">
        <v>104</v>
      </c>
      <c r="P1340" s="1" t="s">
        <v>4</v>
      </c>
      <c r="Q1340" s="1" t="s">
        <v>105</v>
      </c>
      <c r="R1340" s="1" t="s">
        <v>106</v>
      </c>
      <c r="S1340" s="1" t="s">
        <v>122</v>
      </c>
      <c r="T1340" s="1" t="s">
        <v>123</v>
      </c>
      <c r="U1340" s="1" t="s">
        <v>122</v>
      </c>
      <c r="V1340" s="1" t="s">
        <v>123</v>
      </c>
      <c r="W1340" s="1" t="s">
        <v>109</v>
      </c>
      <c r="X1340" s="1" t="s">
        <v>16</v>
      </c>
      <c r="Y1340" s="1" t="s">
        <v>17</v>
      </c>
      <c r="Z1340" s="1" t="s">
        <v>164</v>
      </c>
      <c r="AA1340" s="1">
        <v>220707</v>
      </c>
      <c r="AB1340" s="1">
        <v>84</v>
      </c>
      <c r="AC1340" s="1">
        <v>7.75</v>
      </c>
      <c r="AD1340" s="1">
        <v>651</v>
      </c>
      <c r="AE1340" s="1">
        <v>0.0651</v>
      </c>
      <c r="AF1340" s="1">
        <v>12.8</v>
      </c>
      <c r="AG1340" s="1">
        <v>1075.2</v>
      </c>
      <c r="AH1340" s="1">
        <v>0.10752</v>
      </c>
      <c r="AI1340" s="1">
        <v>2597</v>
      </c>
      <c r="AJ1340" s="1" t="s">
        <v>165</v>
      </c>
      <c r="AK1340" s="1" t="s">
        <v>980</v>
      </c>
    </row>
    <row r="1341" s="1" customFormat="1" spans="1:41">
      <c r="A1341" s="1">
        <v>202302</v>
      </c>
      <c r="B1341" s="1" t="s">
        <v>93</v>
      </c>
      <c r="D1341" s="1" t="s">
        <v>95</v>
      </c>
      <c r="E1341" s="1" t="s">
        <v>96</v>
      </c>
      <c r="F1341" s="1" t="s">
        <v>97</v>
      </c>
      <c r="G1341" s="1" t="s">
        <v>98</v>
      </c>
      <c r="H1341" s="1" t="s">
        <v>99</v>
      </c>
      <c r="I1341" s="4">
        <v>44977</v>
      </c>
      <c r="J1341" s="1" t="s">
        <v>1525</v>
      </c>
      <c r="K1341" s="1" t="s">
        <v>1526</v>
      </c>
      <c r="L1341" s="1" t="s">
        <v>1525</v>
      </c>
      <c r="M1341" s="1" t="s">
        <v>103</v>
      </c>
      <c r="N1341" s="1" t="s">
        <v>104</v>
      </c>
      <c r="P1341" s="1" t="s">
        <v>4</v>
      </c>
      <c r="Q1341" s="1" t="s">
        <v>105</v>
      </c>
      <c r="R1341" s="1" t="s">
        <v>106</v>
      </c>
      <c r="S1341" s="1" t="s">
        <v>122</v>
      </c>
      <c r="T1341" s="1" t="s">
        <v>123</v>
      </c>
      <c r="U1341" s="1" t="s">
        <v>122</v>
      </c>
      <c r="V1341" s="1" t="s">
        <v>123</v>
      </c>
      <c r="W1341" s="1" t="s">
        <v>109</v>
      </c>
      <c r="X1341" s="1" t="s">
        <v>19</v>
      </c>
      <c r="Y1341" s="1" t="s">
        <v>20</v>
      </c>
      <c r="Z1341" s="1" t="s">
        <v>202</v>
      </c>
      <c r="AA1341" s="1">
        <v>220810</v>
      </c>
      <c r="AB1341" s="1">
        <v>2</v>
      </c>
      <c r="AC1341" s="1">
        <v>19.68</v>
      </c>
      <c r="AD1341" s="1">
        <v>39.36</v>
      </c>
      <c r="AE1341" s="1">
        <v>0.003936</v>
      </c>
      <c r="AF1341" s="1">
        <v>19.68</v>
      </c>
      <c r="AG1341" s="1">
        <v>39.36</v>
      </c>
      <c r="AH1341" s="1">
        <v>0.003936</v>
      </c>
      <c r="AI1341" s="1">
        <v>3560</v>
      </c>
      <c r="AJ1341" s="1" t="s">
        <v>203</v>
      </c>
      <c r="AK1341" s="1" t="s">
        <v>113</v>
      </c>
      <c r="AN1341" s="1">
        <v>0</v>
      </c>
      <c r="AO1341" s="1">
        <v>0</v>
      </c>
    </row>
    <row r="1342" s="1" customFormat="1" spans="1:41">
      <c r="A1342" s="1">
        <v>202302</v>
      </c>
      <c r="B1342" s="1" t="s">
        <v>93</v>
      </c>
      <c r="D1342" s="1" t="s">
        <v>114</v>
      </c>
      <c r="E1342" s="1" t="s">
        <v>115</v>
      </c>
      <c r="F1342" s="1" t="s">
        <v>97</v>
      </c>
      <c r="G1342" s="1" t="s">
        <v>116</v>
      </c>
      <c r="H1342" s="1" t="s">
        <v>117</v>
      </c>
      <c r="I1342" s="4">
        <v>44978</v>
      </c>
      <c r="J1342" s="1" t="s">
        <v>118</v>
      </c>
      <c r="K1342" s="1" t="s">
        <v>119</v>
      </c>
      <c r="L1342" s="1" t="s">
        <v>120</v>
      </c>
      <c r="M1342" s="1" t="s">
        <v>103</v>
      </c>
      <c r="N1342" s="1" t="s">
        <v>121</v>
      </c>
      <c r="P1342" s="1" t="s">
        <v>4</v>
      </c>
      <c r="Q1342" s="1" t="s">
        <v>105</v>
      </c>
      <c r="R1342" s="1" t="s">
        <v>106</v>
      </c>
      <c r="S1342" s="1" t="s">
        <v>122</v>
      </c>
      <c r="T1342" s="1" t="s">
        <v>123</v>
      </c>
      <c r="U1342" s="1" t="s">
        <v>122</v>
      </c>
      <c r="V1342" s="1" t="s">
        <v>123</v>
      </c>
      <c r="W1342" s="1" t="s">
        <v>109</v>
      </c>
      <c r="X1342" s="1" t="s">
        <v>12</v>
      </c>
      <c r="Y1342" s="1" t="s">
        <v>14</v>
      </c>
      <c r="Z1342" s="1" t="s">
        <v>1024</v>
      </c>
      <c r="AA1342" s="1">
        <v>230143</v>
      </c>
      <c r="AB1342" s="1">
        <v>2</v>
      </c>
      <c r="AC1342" s="1">
        <v>40.8</v>
      </c>
      <c r="AD1342" s="1">
        <v>81.6</v>
      </c>
      <c r="AE1342" s="1">
        <v>0.00816</v>
      </c>
      <c r="AF1342" s="1">
        <v>40.8</v>
      </c>
      <c r="AG1342" s="1">
        <v>81.6</v>
      </c>
      <c r="AH1342" s="1">
        <v>0.00816</v>
      </c>
      <c r="AI1342" s="1">
        <v>1117</v>
      </c>
      <c r="AJ1342" s="1" t="s">
        <v>1025</v>
      </c>
      <c r="AK1342" s="1" t="s">
        <v>113</v>
      </c>
      <c r="AN1342" s="1">
        <v>47.8</v>
      </c>
      <c r="AO1342" s="1">
        <v>95.6</v>
      </c>
    </row>
    <row r="1343" s="1" customFormat="1" spans="1:41">
      <c r="A1343" s="1">
        <v>202302</v>
      </c>
      <c r="B1343" s="1" t="s">
        <v>93</v>
      </c>
      <c r="D1343" s="1" t="s">
        <v>126</v>
      </c>
      <c r="E1343" s="1" t="s">
        <v>127</v>
      </c>
      <c r="F1343" s="1" t="s">
        <v>97</v>
      </c>
      <c r="G1343" s="1" t="s">
        <v>128</v>
      </c>
      <c r="H1343" s="1" t="s">
        <v>129</v>
      </c>
      <c r="I1343" s="4">
        <v>44981</v>
      </c>
      <c r="J1343" s="1" t="s">
        <v>1527</v>
      </c>
      <c r="K1343" s="1" t="s">
        <v>1528</v>
      </c>
      <c r="L1343" s="1" t="s">
        <v>1527</v>
      </c>
      <c r="M1343" s="1" t="s">
        <v>103</v>
      </c>
      <c r="N1343" s="1" t="s">
        <v>104</v>
      </c>
      <c r="P1343" s="1" t="s">
        <v>4</v>
      </c>
      <c r="Q1343" s="1" t="s">
        <v>105</v>
      </c>
      <c r="R1343" s="1" t="s">
        <v>106</v>
      </c>
      <c r="S1343" s="1" t="s">
        <v>107</v>
      </c>
      <c r="T1343" s="1" t="s">
        <v>108</v>
      </c>
      <c r="U1343" s="1" t="s">
        <v>107</v>
      </c>
      <c r="V1343" s="1" t="s">
        <v>108</v>
      </c>
      <c r="W1343" s="1" t="s">
        <v>109</v>
      </c>
      <c r="X1343" s="1" t="s">
        <v>16</v>
      </c>
      <c r="Y1343" s="1" t="s">
        <v>17</v>
      </c>
      <c r="Z1343" s="1" t="s">
        <v>164</v>
      </c>
      <c r="AA1343" s="1">
        <v>220707</v>
      </c>
      <c r="AB1343" s="1">
        <v>13</v>
      </c>
      <c r="AC1343" s="1">
        <v>7.75</v>
      </c>
      <c r="AD1343" s="1">
        <v>100.75</v>
      </c>
      <c r="AE1343" s="1">
        <v>0.010075</v>
      </c>
      <c r="AF1343" s="1">
        <v>12.8</v>
      </c>
      <c r="AG1343" s="1">
        <v>166.4</v>
      </c>
      <c r="AH1343" s="1">
        <v>0.01664</v>
      </c>
      <c r="AI1343" s="1">
        <v>2597</v>
      </c>
      <c r="AJ1343" s="1" t="s">
        <v>165</v>
      </c>
      <c r="AK1343" s="1" t="s">
        <v>113</v>
      </c>
      <c r="AN1343" s="1">
        <v>12.04</v>
      </c>
      <c r="AO1343" s="1">
        <v>156.52</v>
      </c>
    </row>
    <row r="1344" s="1" customFormat="1" spans="1:37">
      <c r="A1344" s="1">
        <v>202302</v>
      </c>
      <c r="B1344" s="1" t="s">
        <v>93</v>
      </c>
      <c r="D1344" s="1" t="s">
        <v>1038</v>
      </c>
      <c r="E1344" s="1" t="s">
        <v>1039</v>
      </c>
      <c r="F1344" s="1" t="s">
        <v>97</v>
      </c>
      <c r="G1344" s="1" t="s">
        <v>128</v>
      </c>
      <c r="H1344" s="1" t="s">
        <v>129</v>
      </c>
      <c r="I1344" s="4">
        <v>44977</v>
      </c>
      <c r="J1344" s="1" t="s">
        <v>1529</v>
      </c>
      <c r="K1344" s="1" t="s">
        <v>1530</v>
      </c>
      <c r="L1344" s="1" t="s">
        <v>1529</v>
      </c>
      <c r="M1344" s="1" t="s">
        <v>103</v>
      </c>
      <c r="N1344" s="1" t="s">
        <v>104</v>
      </c>
      <c r="P1344" s="1" t="s">
        <v>4</v>
      </c>
      <c r="Q1344" s="1" t="s">
        <v>105</v>
      </c>
      <c r="R1344" s="1" t="s">
        <v>106</v>
      </c>
      <c r="S1344" s="1" t="s">
        <v>158</v>
      </c>
      <c r="T1344" s="1" t="s">
        <v>159</v>
      </c>
      <c r="U1344" s="1" t="s">
        <v>158</v>
      </c>
      <c r="V1344" s="1" t="s">
        <v>159</v>
      </c>
      <c r="W1344" s="1" t="s">
        <v>109</v>
      </c>
      <c r="X1344" s="1" t="s">
        <v>30</v>
      </c>
      <c r="Y1344" s="1" t="s">
        <v>31</v>
      </c>
      <c r="Z1344" s="1" t="s">
        <v>286</v>
      </c>
      <c r="AA1344" s="1">
        <v>202209022</v>
      </c>
      <c r="AB1344" s="1">
        <v>1</v>
      </c>
      <c r="AC1344" s="1">
        <v>48.75</v>
      </c>
      <c r="AD1344" s="1">
        <v>48.75</v>
      </c>
      <c r="AE1344" s="1">
        <v>0.004875</v>
      </c>
      <c r="AF1344" s="1">
        <v>48.75</v>
      </c>
      <c r="AG1344" s="1">
        <v>48.75</v>
      </c>
      <c r="AH1344" s="1">
        <v>0.004875</v>
      </c>
      <c r="AI1344" s="1">
        <v>3759</v>
      </c>
      <c r="AJ1344" s="1" t="s">
        <v>287</v>
      </c>
      <c r="AK1344" s="1" t="s">
        <v>980</v>
      </c>
    </row>
    <row r="1345" s="1" customFormat="1" spans="1:37">
      <c r="A1345" s="1">
        <v>202302</v>
      </c>
      <c r="B1345" s="1" t="s">
        <v>93</v>
      </c>
      <c r="D1345" s="1" t="s">
        <v>1531</v>
      </c>
      <c r="E1345" s="1" t="s">
        <v>1532</v>
      </c>
      <c r="F1345" s="1" t="s">
        <v>97</v>
      </c>
      <c r="G1345" s="1" t="s">
        <v>128</v>
      </c>
      <c r="H1345" s="1" t="s">
        <v>129</v>
      </c>
      <c r="I1345" s="4">
        <v>44977</v>
      </c>
      <c r="J1345" s="1" t="s">
        <v>1533</v>
      </c>
      <c r="K1345" s="1" t="s">
        <v>1534</v>
      </c>
      <c r="L1345" s="1" t="s">
        <v>1533</v>
      </c>
      <c r="M1345" s="1" t="s">
        <v>103</v>
      </c>
      <c r="N1345" s="1" t="s">
        <v>104</v>
      </c>
      <c r="P1345" s="1" t="s">
        <v>4</v>
      </c>
      <c r="Q1345" s="1" t="s">
        <v>105</v>
      </c>
      <c r="R1345" s="1" t="s">
        <v>106</v>
      </c>
      <c r="S1345" s="1" t="s">
        <v>107</v>
      </c>
      <c r="T1345" s="1" t="s">
        <v>108</v>
      </c>
      <c r="U1345" s="1" t="s">
        <v>107</v>
      </c>
      <c r="V1345" s="1" t="s">
        <v>108</v>
      </c>
      <c r="W1345" s="1" t="s">
        <v>109</v>
      </c>
      <c r="X1345" s="1" t="s">
        <v>16</v>
      </c>
      <c r="Y1345" s="1" t="s">
        <v>17</v>
      </c>
      <c r="Z1345" s="1" t="s">
        <v>164</v>
      </c>
      <c r="AA1345" s="1">
        <v>230105</v>
      </c>
      <c r="AB1345" s="1">
        <v>2</v>
      </c>
      <c r="AC1345" s="1">
        <v>7.75</v>
      </c>
      <c r="AD1345" s="1">
        <v>15.5</v>
      </c>
      <c r="AE1345" s="1">
        <v>0.00155</v>
      </c>
      <c r="AF1345" s="1">
        <v>12.8</v>
      </c>
      <c r="AG1345" s="1">
        <v>25.6</v>
      </c>
      <c r="AH1345" s="1">
        <v>0.00256</v>
      </c>
      <c r="AI1345" s="1">
        <v>2597</v>
      </c>
      <c r="AJ1345" s="1" t="s">
        <v>165</v>
      </c>
      <c r="AK1345" s="1" t="s">
        <v>980</v>
      </c>
    </row>
    <row r="1346" s="1" customFormat="1" hidden="1" spans="1:41">
      <c r="A1346" s="1">
        <v>202302</v>
      </c>
      <c r="B1346" s="1" t="s">
        <v>93</v>
      </c>
      <c r="D1346" s="1" t="s">
        <v>245</v>
      </c>
      <c r="E1346" s="1" t="s">
        <v>246</v>
      </c>
      <c r="F1346" s="1" t="s">
        <v>97</v>
      </c>
      <c r="G1346" s="1" t="s">
        <v>128</v>
      </c>
      <c r="H1346" s="1" t="s">
        <v>129</v>
      </c>
      <c r="I1346" s="4">
        <v>44970</v>
      </c>
      <c r="J1346" s="1" t="s">
        <v>500</v>
      </c>
      <c r="K1346" s="1" t="s">
        <v>501</v>
      </c>
      <c r="L1346" s="1" t="s">
        <v>500</v>
      </c>
      <c r="M1346" s="1" t="s">
        <v>103</v>
      </c>
      <c r="N1346" s="1" t="s">
        <v>121</v>
      </c>
      <c r="O1346" s="1" t="s">
        <v>500</v>
      </c>
      <c r="P1346" s="1" t="s">
        <v>50</v>
      </c>
      <c r="Q1346" s="1" t="s">
        <v>105</v>
      </c>
      <c r="R1346" s="1" t="s">
        <v>106</v>
      </c>
      <c r="S1346" s="1" t="s">
        <v>146</v>
      </c>
      <c r="T1346" s="1" t="s">
        <v>147</v>
      </c>
      <c r="U1346" s="1" t="s">
        <v>146</v>
      </c>
      <c r="V1346" s="1" t="s">
        <v>147</v>
      </c>
      <c r="W1346" s="1" t="s">
        <v>109</v>
      </c>
      <c r="X1346" s="1" t="s">
        <v>32</v>
      </c>
      <c r="Y1346" s="1" t="s">
        <v>33</v>
      </c>
      <c r="Z1346" s="1" t="s">
        <v>841</v>
      </c>
      <c r="AA1346" s="1">
        <v>221101</v>
      </c>
      <c r="AB1346" s="1">
        <v>5</v>
      </c>
      <c r="AC1346" s="1">
        <v>18.4275</v>
      </c>
      <c r="AD1346" s="1">
        <v>92.1375</v>
      </c>
      <c r="AE1346" s="1">
        <v>0.00921375</v>
      </c>
      <c r="AF1346" s="1">
        <v>18.4275</v>
      </c>
      <c r="AG1346" s="1">
        <v>92.1375</v>
      </c>
      <c r="AH1346" s="1">
        <v>0.00921375</v>
      </c>
      <c r="AI1346" s="1">
        <v>3357</v>
      </c>
      <c r="AJ1346" s="1" t="s">
        <v>842</v>
      </c>
      <c r="AK1346" s="1" t="s">
        <v>113</v>
      </c>
      <c r="AN1346" s="1">
        <v>18.8</v>
      </c>
      <c r="AO1346" s="1">
        <v>94</v>
      </c>
    </row>
    <row r="1347" s="1" customFormat="1" spans="1:41">
      <c r="A1347" s="1">
        <v>202302</v>
      </c>
      <c r="B1347" s="1" t="s">
        <v>93</v>
      </c>
      <c r="D1347" s="1" t="s">
        <v>245</v>
      </c>
      <c r="E1347" s="1" t="s">
        <v>246</v>
      </c>
      <c r="F1347" s="1" t="s">
        <v>97</v>
      </c>
      <c r="G1347" s="1" t="s">
        <v>128</v>
      </c>
      <c r="H1347" s="1" t="s">
        <v>129</v>
      </c>
      <c r="I1347" s="4">
        <v>44970</v>
      </c>
      <c r="J1347" s="1" t="s">
        <v>1535</v>
      </c>
      <c r="K1347" s="1" t="s">
        <v>1536</v>
      </c>
      <c r="L1347" s="1" t="s">
        <v>1225</v>
      </c>
      <c r="M1347" s="1" t="s">
        <v>103</v>
      </c>
      <c r="N1347" s="1" t="s">
        <v>104</v>
      </c>
      <c r="P1347" s="1" t="s">
        <v>43</v>
      </c>
      <c r="Q1347" s="1" t="s">
        <v>105</v>
      </c>
      <c r="R1347" s="1" t="s">
        <v>106</v>
      </c>
      <c r="S1347" s="1" t="s">
        <v>107</v>
      </c>
      <c r="T1347" s="1" t="s">
        <v>108</v>
      </c>
      <c r="U1347" s="1" t="s">
        <v>107</v>
      </c>
      <c r="V1347" s="1" t="s">
        <v>108</v>
      </c>
      <c r="W1347" s="1" t="s">
        <v>109</v>
      </c>
      <c r="X1347" s="1" t="s">
        <v>12</v>
      </c>
      <c r="Y1347" s="1" t="s">
        <v>14</v>
      </c>
      <c r="Z1347" s="1" t="s">
        <v>1024</v>
      </c>
      <c r="AA1347" s="1">
        <v>220849</v>
      </c>
      <c r="AB1347" s="1">
        <v>10</v>
      </c>
      <c r="AC1347" s="1">
        <v>40.8</v>
      </c>
      <c r="AD1347" s="1">
        <v>408</v>
      </c>
      <c r="AE1347" s="1">
        <v>0.0408</v>
      </c>
      <c r="AF1347" s="1">
        <v>40.8</v>
      </c>
      <c r="AG1347" s="1">
        <v>408</v>
      </c>
      <c r="AH1347" s="1">
        <v>0.0408</v>
      </c>
      <c r="AI1347" s="1">
        <v>1117</v>
      </c>
      <c r="AJ1347" s="1" t="s">
        <v>1025</v>
      </c>
      <c r="AK1347" s="1" t="s">
        <v>113</v>
      </c>
      <c r="AN1347" s="1">
        <v>43.25</v>
      </c>
      <c r="AO1347" s="1">
        <v>432.5</v>
      </c>
    </row>
    <row r="1348" s="1" customFormat="1" hidden="1" spans="1:41">
      <c r="A1348" s="1">
        <v>202302</v>
      </c>
      <c r="B1348" s="1" t="s">
        <v>93</v>
      </c>
      <c r="D1348" s="1" t="s">
        <v>245</v>
      </c>
      <c r="E1348" s="1" t="s">
        <v>246</v>
      </c>
      <c r="F1348" s="1" t="s">
        <v>97</v>
      </c>
      <c r="G1348" s="1" t="s">
        <v>128</v>
      </c>
      <c r="H1348" s="1" t="s">
        <v>129</v>
      </c>
      <c r="I1348" s="4">
        <v>44972</v>
      </c>
      <c r="J1348" s="1" t="s">
        <v>754</v>
      </c>
      <c r="K1348" s="1" t="s">
        <v>755</v>
      </c>
      <c r="L1348" s="1" t="s">
        <v>754</v>
      </c>
      <c r="M1348" s="1" t="s">
        <v>228</v>
      </c>
      <c r="N1348" s="1" t="s">
        <v>228</v>
      </c>
      <c r="O1348" s="1" t="s">
        <v>754</v>
      </c>
      <c r="P1348" s="1" t="s">
        <v>50</v>
      </c>
      <c r="Q1348" s="1" t="s">
        <v>105</v>
      </c>
      <c r="R1348" s="1" t="s">
        <v>106</v>
      </c>
      <c r="S1348" s="1" t="s">
        <v>174</v>
      </c>
      <c r="T1348" s="1" t="s">
        <v>175</v>
      </c>
      <c r="U1348" s="1" t="s">
        <v>174</v>
      </c>
      <c r="V1348" s="1" t="s">
        <v>175</v>
      </c>
      <c r="W1348" s="1" t="s">
        <v>109</v>
      </c>
      <c r="X1348" s="1" t="s">
        <v>16</v>
      </c>
      <c r="Y1348" s="1" t="s">
        <v>17</v>
      </c>
      <c r="Z1348" s="1" t="s">
        <v>164</v>
      </c>
      <c r="AA1348" s="1">
        <v>230105</v>
      </c>
      <c r="AB1348" s="1">
        <v>10</v>
      </c>
      <c r="AC1348" s="1">
        <v>7.75</v>
      </c>
      <c r="AD1348" s="1">
        <v>77.5</v>
      </c>
      <c r="AE1348" s="1">
        <v>0.00775</v>
      </c>
      <c r="AF1348" s="1">
        <v>12.8</v>
      </c>
      <c r="AG1348" s="1">
        <v>128</v>
      </c>
      <c r="AH1348" s="1">
        <v>0.0128</v>
      </c>
      <c r="AI1348" s="1">
        <v>2597</v>
      </c>
      <c r="AJ1348" s="1" t="s">
        <v>165</v>
      </c>
      <c r="AK1348" s="1" t="s">
        <v>113</v>
      </c>
      <c r="AN1348" s="1">
        <v>12.52</v>
      </c>
      <c r="AO1348" s="1">
        <v>125.2</v>
      </c>
    </row>
    <row r="1349" s="1" customFormat="1" spans="1:41">
      <c r="A1349" s="1">
        <v>202302</v>
      </c>
      <c r="B1349" s="1" t="s">
        <v>93</v>
      </c>
      <c r="D1349" s="1" t="s">
        <v>245</v>
      </c>
      <c r="E1349" s="1" t="s">
        <v>246</v>
      </c>
      <c r="F1349" s="1" t="s">
        <v>97</v>
      </c>
      <c r="G1349" s="1" t="s">
        <v>128</v>
      </c>
      <c r="H1349" s="1" t="s">
        <v>129</v>
      </c>
      <c r="I1349" s="4">
        <v>44979</v>
      </c>
      <c r="J1349" s="1" t="s">
        <v>1537</v>
      </c>
      <c r="K1349" s="1" t="s">
        <v>1538</v>
      </c>
      <c r="L1349" s="1" t="s">
        <v>1137</v>
      </c>
      <c r="M1349" s="1" t="s">
        <v>228</v>
      </c>
      <c r="N1349" s="1" t="s">
        <v>228</v>
      </c>
      <c r="P1349" s="1" t="s">
        <v>43</v>
      </c>
      <c r="Q1349" s="1" t="s">
        <v>105</v>
      </c>
      <c r="R1349" s="1" t="s">
        <v>106</v>
      </c>
      <c r="S1349" s="1" t="s">
        <v>158</v>
      </c>
      <c r="T1349" s="1" t="s">
        <v>159</v>
      </c>
      <c r="U1349" s="1" t="s">
        <v>158</v>
      </c>
      <c r="V1349" s="1" t="s">
        <v>159</v>
      </c>
      <c r="W1349" s="1" t="s">
        <v>109</v>
      </c>
      <c r="X1349" s="1" t="s">
        <v>12</v>
      </c>
      <c r="Y1349" s="1" t="s">
        <v>14</v>
      </c>
      <c r="Z1349" s="1" t="s">
        <v>1024</v>
      </c>
      <c r="AA1349" s="1">
        <v>221242</v>
      </c>
      <c r="AB1349" s="1">
        <v>50</v>
      </c>
      <c r="AC1349" s="1">
        <v>40.8</v>
      </c>
      <c r="AD1349" s="1">
        <v>2040</v>
      </c>
      <c r="AE1349" s="1">
        <v>0.204</v>
      </c>
      <c r="AF1349" s="1">
        <v>40.8</v>
      </c>
      <c r="AG1349" s="1">
        <v>2040</v>
      </c>
      <c r="AH1349" s="1">
        <v>0.204</v>
      </c>
      <c r="AI1349" s="1">
        <v>1117</v>
      </c>
      <c r="AJ1349" s="1" t="s">
        <v>1025</v>
      </c>
      <c r="AK1349" s="1" t="s">
        <v>113</v>
      </c>
      <c r="AN1349" s="1">
        <v>42.05</v>
      </c>
      <c r="AO1349" s="1">
        <v>2102.5</v>
      </c>
    </row>
    <row r="1350" s="1" customFormat="1" hidden="1" spans="1:41">
      <c r="A1350" s="1">
        <v>202302</v>
      </c>
      <c r="B1350" s="1" t="s">
        <v>93</v>
      </c>
      <c r="D1350" s="1" t="s">
        <v>245</v>
      </c>
      <c r="E1350" s="1" t="s">
        <v>246</v>
      </c>
      <c r="F1350" s="1" t="s">
        <v>97</v>
      </c>
      <c r="G1350" s="1" t="s">
        <v>128</v>
      </c>
      <c r="H1350" s="1" t="s">
        <v>129</v>
      </c>
      <c r="I1350" s="4">
        <v>44980</v>
      </c>
      <c r="J1350" s="1" t="s">
        <v>1075</v>
      </c>
      <c r="K1350" s="1" t="s">
        <v>1076</v>
      </c>
      <c r="L1350" s="1" t="s">
        <v>1212</v>
      </c>
      <c r="M1350" s="1" t="s">
        <v>137</v>
      </c>
      <c r="N1350" s="1" t="s">
        <v>137</v>
      </c>
      <c r="O1350" s="1" t="s">
        <v>1075</v>
      </c>
      <c r="P1350" s="1" t="s">
        <v>50</v>
      </c>
      <c r="Q1350" s="1" t="s">
        <v>105</v>
      </c>
      <c r="R1350" s="1" t="s">
        <v>106</v>
      </c>
      <c r="S1350" s="1" t="s">
        <v>174</v>
      </c>
      <c r="T1350" s="1" t="s">
        <v>175</v>
      </c>
      <c r="U1350" s="1" t="s">
        <v>174</v>
      </c>
      <c r="V1350" s="1" t="s">
        <v>175</v>
      </c>
      <c r="W1350" s="1" t="s">
        <v>109</v>
      </c>
      <c r="X1350" s="1" t="s">
        <v>12</v>
      </c>
      <c r="Y1350" s="1" t="s">
        <v>14</v>
      </c>
      <c r="Z1350" s="1" t="s">
        <v>1024</v>
      </c>
      <c r="AA1350" s="1">
        <v>221242</v>
      </c>
      <c r="AB1350" s="1">
        <v>9</v>
      </c>
      <c r="AC1350" s="1">
        <v>40.8</v>
      </c>
      <c r="AD1350" s="1">
        <v>367.2</v>
      </c>
      <c r="AE1350" s="1">
        <v>0.03672</v>
      </c>
      <c r="AF1350" s="1">
        <v>40.8</v>
      </c>
      <c r="AG1350" s="1">
        <v>367.2</v>
      </c>
      <c r="AH1350" s="1">
        <v>0.03672</v>
      </c>
      <c r="AI1350" s="1">
        <v>1117</v>
      </c>
      <c r="AJ1350" s="1" t="s">
        <v>1025</v>
      </c>
      <c r="AK1350" s="1" t="s">
        <v>113</v>
      </c>
      <c r="AN1350" s="1">
        <v>42.05</v>
      </c>
      <c r="AO1350" s="1">
        <v>378.45</v>
      </c>
    </row>
    <row r="1351" s="1" customFormat="1" spans="1:41">
      <c r="A1351" s="1">
        <v>202302</v>
      </c>
      <c r="B1351" s="1" t="s">
        <v>93</v>
      </c>
      <c r="D1351" s="1" t="s">
        <v>245</v>
      </c>
      <c r="E1351" s="1" t="s">
        <v>246</v>
      </c>
      <c r="F1351" s="1" t="s">
        <v>97</v>
      </c>
      <c r="G1351" s="1" t="s">
        <v>128</v>
      </c>
      <c r="H1351" s="1" t="s">
        <v>129</v>
      </c>
      <c r="I1351" s="4">
        <v>44981</v>
      </c>
      <c r="J1351" s="1" t="s">
        <v>1539</v>
      </c>
      <c r="K1351" s="1" t="s">
        <v>1540</v>
      </c>
      <c r="L1351" s="1" t="s">
        <v>1212</v>
      </c>
      <c r="M1351" s="1" t="s">
        <v>137</v>
      </c>
      <c r="N1351" s="1" t="s">
        <v>137</v>
      </c>
      <c r="P1351" s="1" t="s">
        <v>4</v>
      </c>
      <c r="Q1351" s="1" t="s">
        <v>105</v>
      </c>
      <c r="R1351" s="1" t="s">
        <v>106</v>
      </c>
      <c r="S1351" s="1" t="s">
        <v>174</v>
      </c>
      <c r="T1351" s="1" t="s">
        <v>175</v>
      </c>
      <c r="U1351" s="1" t="s">
        <v>174</v>
      </c>
      <c r="V1351" s="1" t="s">
        <v>175</v>
      </c>
      <c r="W1351" s="1" t="s">
        <v>109</v>
      </c>
      <c r="X1351" s="1" t="s">
        <v>12</v>
      </c>
      <c r="Y1351" s="1" t="s">
        <v>14</v>
      </c>
      <c r="Z1351" s="1" t="s">
        <v>1024</v>
      </c>
      <c r="AA1351" s="1">
        <v>220849</v>
      </c>
      <c r="AB1351" s="1">
        <v>3</v>
      </c>
      <c r="AC1351" s="1">
        <v>40.8</v>
      </c>
      <c r="AD1351" s="1">
        <v>122.4</v>
      </c>
      <c r="AE1351" s="1">
        <v>0.01224</v>
      </c>
      <c r="AF1351" s="1">
        <v>40.8</v>
      </c>
      <c r="AG1351" s="1">
        <v>122.4</v>
      </c>
      <c r="AH1351" s="1">
        <v>0.01224</v>
      </c>
      <c r="AI1351" s="1">
        <v>1117</v>
      </c>
      <c r="AJ1351" s="1" t="s">
        <v>1025</v>
      </c>
      <c r="AK1351" s="1" t="s">
        <v>113</v>
      </c>
      <c r="AN1351" s="1">
        <v>43.25</v>
      </c>
      <c r="AO1351" s="1">
        <v>129.75</v>
      </c>
    </row>
    <row r="1352" s="1" customFormat="1" spans="1:41">
      <c r="A1352" s="1">
        <v>202302</v>
      </c>
      <c r="B1352" s="1" t="s">
        <v>93</v>
      </c>
      <c r="D1352" s="1" t="s">
        <v>245</v>
      </c>
      <c r="E1352" s="1" t="s">
        <v>246</v>
      </c>
      <c r="F1352" s="1" t="s">
        <v>97</v>
      </c>
      <c r="G1352" s="1" t="s">
        <v>128</v>
      </c>
      <c r="H1352" s="1" t="s">
        <v>129</v>
      </c>
      <c r="I1352" s="4">
        <v>44984</v>
      </c>
      <c r="J1352" s="1" t="s">
        <v>1066</v>
      </c>
      <c r="K1352" s="1" t="s">
        <v>1067</v>
      </c>
      <c r="L1352" s="1" t="s">
        <v>1137</v>
      </c>
      <c r="M1352" s="1" t="s">
        <v>103</v>
      </c>
      <c r="N1352" s="1" t="s">
        <v>121</v>
      </c>
      <c r="P1352" s="1" t="s">
        <v>43</v>
      </c>
      <c r="Q1352" s="1" t="s">
        <v>105</v>
      </c>
      <c r="R1352" s="1" t="s">
        <v>106</v>
      </c>
      <c r="S1352" s="1" t="s">
        <v>158</v>
      </c>
      <c r="T1352" s="1" t="s">
        <v>159</v>
      </c>
      <c r="U1352" s="1" t="s">
        <v>158</v>
      </c>
      <c r="V1352" s="1" t="s">
        <v>159</v>
      </c>
      <c r="W1352" s="1" t="s">
        <v>109</v>
      </c>
      <c r="X1352" s="1" t="s">
        <v>12</v>
      </c>
      <c r="Y1352" s="1" t="s">
        <v>14</v>
      </c>
      <c r="Z1352" s="1" t="s">
        <v>1024</v>
      </c>
      <c r="AA1352" s="1">
        <v>221242</v>
      </c>
      <c r="AB1352" s="1">
        <v>5</v>
      </c>
      <c r="AC1352" s="1">
        <v>40.8</v>
      </c>
      <c r="AD1352" s="1">
        <v>204</v>
      </c>
      <c r="AE1352" s="1">
        <v>0.0204</v>
      </c>
      <c r="AF1352" s="1">
        <v>40.8</v>
      </c>
      <c r="AG1352" s="1">
        <v>204</v>
      </c>
      <c r="AH1352" s="1">
        <v>0.0204</v>
      </c>
      <c r="AI1352" s="1">
        <v>1117</v>
      </c>
      <c r="AJ1352" s="1" t="s">
        <v>1025</v>
      </c>
      <c r="AK1352" s="1" t="s">
        <v>113</v>
      </c>
      <c r="AN1352" s="1">
        <v>41.8</v>
      </c>
      <c r="AO1352" s="1">
        <v>209</v>
      </c>
    </row>
    <row r="1353" s="1" customFormat="1" hidden="1" spans="1:41">
      <c r="A1353" s="1">
        <v>202302</v>
      </c>
      <c r="B1353" s="1" t="s">
        <v>93</v>
      </c>
      <c r="D1353" s="1" t="s">
        <v>245</v>
      </c>
      <c r="E1353" s="1" t="s">
        <v>246</v>
      </c>
      <c r="F1353" s="1" t="s">
        <v>97</v>
      </c>
      <c r="G1353" s="1" t="s">
        <v>128</v>
      </c>
      <c r="H1353" s="1" t="s">
        <v>129</v>
      </c>
      <c r="I1353" s="4">
        <v>44984</v>
      </c>
      <c r="J1353" s="1" t="s">
        <v>676</v>
      </c>
      <c r="K1353" s="1" t="s">
        <v>677</v>
      </c>
      <c r="L1353" s="1" t="s">
        <v>1137</v>
      </c>
      <c r="M1353" s="1" t="s">
        <v>228</v>
      </c>
      <c r="N1353" s="1" t="s">
        <v>228</v>
      </c>
      <c r="O1353" s="1" t="s">
        <v>676</v>
      </c>
      <c r="P1353" s="1" t="s">
        <v>50</v>
      </c>
      <c r="Q1353" s="1" t="s">
        <v>105</v>
      </c>
      <c r="R1353" s="1" t="s">
        <v>106</v>
      </c>
      <c r="S1353" s="1" t="s">
        <v>158</v>
      </c>
      <c r="T1353" s="1" t="s">
        <v>159</v>
      </c>
      <c r="U1353" s="1" t="s">
        <v>158</v>
      </c>
      <c r="V1353" s="1" t="s">
        <v>159</v>
      </c>
      <c r="W1353" s="1" t="s">
        <v>109</v>
      </c>
      <c r="X1353" s="1" t="s">
        <v>12</v>
      </c>
      <c r="Y1353" s="1" t="s">
        <v>14</v>
      </c>
      <c r="Z1353" s="1" t="s">
        <v>1024</v>
      </c>
      <c r="AA1353" s="1">
        <v>221242</v>
      </c>
      <c r="AB1353" s="1">
        <v>100</v>
      </c>
      <c r="AC1353" s="1">
        <v>40.8</v>
      </c>
      <c r="AD1353" s="1">
        <v>4080</v>
      </c>
      <c r="AE1353" s="1">
        <v>0.408</v>
      </c>
      <c r="AF1353" s="1">
        <v>40.8</v>
      </c>
      <c r="AG1353" s="1">
        <v>4080</v>
      </c>
      <c r="AH1353" s="1">
        <v>0.408</v>
      </c>
      <c r="AI1353" s="1">
        <v>1117</v>
      </c>
      <c r="AJ1353" s="1" t="s">
        <v>1025</v>
      </c>
      <c r="AK1353" s="1" t="s">
        <v>113</v>
      </c>
      <c r="AN1353" s="1">
        <v>41.7</v>
      </c>
      <c r="AO1353" s="1">
        <v>4170</v>
      </c>
    </row>
    <row r="1354" s="1" customFormat="1" spans="1:41">
      <c r="A1354" s="1">
        <v>202302</v>
      </c>
      <c r="B1354" s="1" t="s">
        <v>93</v>
      </c>
      <c r="D1354" s="1" t="s">
        <v>245</v>
      </c>
      <c r="E1354" s="1" t="s">
        <v>246</v>
      </c>
      <c r="F1354" s="1" t="s">
        <v>97</v>
      </c>
      <c r="G1354" s="1" t="s">
        <v>128</v>
      </c>
      <c r="H1354" s="1" t="s">
        <v>129</v>
      </c>
      <c r="I1354" s="4">
        <v>44985</v>
      </c>
      <c r="J1354" s="1" t="s">
        <v>1541</v>
      </c>
      <c r="K1354" s="1" t="s">
        <v>1542</v>
      </c>
      <c r="L1354" s="1" t="s">
        <v>1203</v>
      </c>
      <c r="M1354" s="1" t="s">
        <v>137</v>
      </c>
      <c r="N1354" s="1" t="s">
        <v>137</v>
      </c>
      <c r="P1354" s="1" t="s">
        <v>4</v>
      </c>
      <c r="Q1354" s="1" t="s">
        <v>105</v>
      </c>
      <c r="R1354" s="1" t="s">
        <v>106</v>
      </c>
      <c r="S1354" s="1" t="s">
        <v>122</v>
      </c>
      <c r="T1354" s="1" t="s">
        <v>123</v>
      </c>
      <c r="U1354" s="1" t="s">
        <v>122</v>
      </c>
      <c r="V1354" s="1" t="s">
        <v>123</v>
      </c>
      <c r="W1354" s="1" t="s">
        <v>109</v>
      </c>
      <c r="X1354" s="1" t="s">
        <v>7</v>
      </c>
      <c r="Y1354" s="1" t="s">
        <v>1543</v>
      </c>
      <c r="Z1354" s="1" t="s">
        <v>1544</v>
      </c>
      <c r="AA1354" s="1">
        <v>230115</v>
      </c>
      <c r="AB1354" s="1">
        <v>1</v>
      </c>
      <c r="AC1354" s="1">
        <v>13.965</v>
      </c>
      <c r="AD1354" s="1">
        <v>13.965</v>
      </c>
      <c r="AE1354" s="1">
        <v>0.0013965</v>
      </c>
      <c r="AF1354" s="1">
        <v>13.965</v>
      </c>
      <c r="AG1354" s="1">
        <v>13.965</v>
      </c>
      <c r="AH1354" s="1">
        <v>0.0013965</v>
      </c>
      <c r="AI1354" s="1">
        <v>3558</v>
      </c>
      <c r="AJ1354" s="1" t="s">
        <v>1545</v>
      </c>
      <c r="AK1354" s="1" t="s">
        <v>113</v>
      </c>
      <c r="AN1354" s="1">
        <v>19</v>
      </c>
      <c r="AO1354" s="1">
        <v>19</v>
      </c>
    </row>
    <row r="1355" s="1" customFormat="1" spans="1:41">
      <c r="A1355" s="1">
        <v>202302</v>
      </c>
      <c r="B1355" s="1" t="s">
        <v>93</v>
      </c>
      <c r="D1355" s="1" t="s">
        <v>406</v>
      </c>
      <c r="E1355" s="1" t="s">
        <v>407</v>
      </c>
      <c r="F1355" s="1" t="s">
        <v>97</v>
      </c>
      <c r="G1355" s="1" t="s">
        <v>128</v>
      </c>
      <c r="H1355" s="1" t="s">
        <v>129</v>
      </c>
      <c r="I1355" s="4">
        <v>44959</v>
      </c>
      <c r="J1355" s="1" t="s">
        <v>1242</v>
      </c>
      <c r="K1355" s="1" t="s">
        <v>1243</v>
      </c>
      <c r="L1355" s="1" t="s">
        <v>1212</v>
      </c>
      <c r="M1355" s="1" t="s">
        <v>103</v>
      </c>
      <c r="N1355" s="1" t="s">
        <v>121</v>
      </c>
      <c r="P1355" s="1" t="s">
        <v>4</v>
      </c>
      <c r="Q1355" s="1" t="s">
        <v>105</v>
      </c>
      <c r="R1355" s="1" t="s">
        <v>106</v>
      </c>
      <c r="S1355" s="1" t="s">
        <v>174</v>
      </c>
      <c r="T1355" s="1" t="s">
        <v>175</v>
      </c>
      <c r="U1355" s="1" t="s">
        <v>174</v>
      </c>
      <c r="V1355" s="1" t="s">
        <v>175</v>
      </c>
      <c r="W1355" s="1" t="s">
        <v>109</v>
      </c>
      <c r="X1355" s="1" t="s">
        <v>7</v>
      </c>
      <c r="Y1355" s="1" t="s">
        <v>8</v>
      </c>
      <c r="Z1355" s="1" t="s">
        <v>1032</v>
      </c>
      <c r="AA1355" s="1">
        <v>230104</v>
      </c>
      <c r="AB1355" s="1">
        <v>1</v>
      </c>
      <c r="AC1355" s="1">
        <v>22.8585</v>
      </c>
      <c r="AD1355" s="1">
        <v>22.8585</v>
      </c>
      <c r="AE1355" s="1">
        <v>0.00228585</v>
      </c>
      <c r="AF1355" s="1">
        <v>22.8585</v>
      </c>
      <c r="AG1355" s="1">
        <v>22.8585</v>
      </c>
      <c r="AH1355" s="1">
        <v>0.00228585</v>
      </c>
      <c r="AI1355" s="1">
        <v>3557</v>
      </c>
      <c r="AJ1355" s="1" t="s">
        <v>1033</v>
      </c>
      <c r="AK1355" s="1" t="s">
        <v>113</v>
      </c>
      <c r="AN1355" s="1">
        <v>28</v>
      </c>
      <c r="AO1355" s="1">
        <v>28</v>
      </c>
    </row>
    <row r="1356" s="1" customFormat="1" spans="1:41">
      <c r="A1356" s="1">
        <v>202302</v>
      </c>
      <c r="B1356" s="1" t="s">
        <v>93</v>
      </c>
      <c r="D1356" s="1" t="s">
        <v>406</v>
      </c>
      <c r="E1356" s="1" t="s">
        <v>407</v>
      </c>
      <c r="F1356" s="1" t="s">
        <v>97</v>
      </c>
      <c r="G1356" s="1" t="s">
        <v>128</v>
      </c>
      <c r="H1356" s="1" t="s">
        <v>129</v>
      </c>
      <c r="I1356" s="4">
        <v>44960</v>
      </c>
      <c r="J1356" s="1" t="s">
        <v>1546</v>
      </c>
      <c r="K1356" s="1" t="s">
        <v>1547</v>
      </c>
      <c r="L1356" s="1" t="s">
        <v>1548</v>
      </c>
      <c r="M1356" s="1" t="s">
        <v>228</v>
      </c>
      <c r="N1356" s="1" t="s">
        <v>228</v>
      </c>
      <c r="P1356" s="1" t="s">
        <v>4</v>
      </c>
      <c r="Q1356" s="1" t="s">
        <v>105</v>
      </c>
      <c r="R1356" s="1" t="s">
        <v>106</v>
      </c>
      <c r="S1356" s="1" t="s">
        <v>186</v>
      </c>
      <c r="T1356" s="1" t="s">
        <v>187</v>
      </c>
      <c r="U1356" s="1" t="s">
        <v>186</v>
      </c>
      <c r="V1356" s="1" t="s">
        <v>187</v>
      </c>
      <c r="W1356" s="1" t="s">
        <v>109</v>
      </c>
      <c r="X1356" s="1" t="s">
        <v>30</v>
      </c>
      <c r="Y1356" s="1" t="s">
        <v>31</v>
      </c>
      <c r="Z1356" s="1" t="s">
        <v>286</v>
      </c>
      <c r="AA1356" s="1">
        <v>202210111</v>
      </c>
      <c r="AB1356" s="1">
        <v>5</v>
      </c>
      <c r="AC1356" s="1">
        <v>48.75</v>
      </c>
      <c r="AD1356" s="1">
        <v>243.75</v>
      </c>
      <c r="AE1356" s="1">
        <v>0.024375</v>
      </c>
      <c r="AF1356" s="1">
        <v>48.75</v>
      </c>
      <c r="AG1356" s="1">
        <v>243.75</v>
      </c>
      <c r="AH1356" s="1">
        <v>0.024375</v>
      </c>
      <c r="AI1356" s="1">
        <v>3759</v>
      </c>
      <c r="AJ1356" s="1" t="s">
        <v>287</v>
      </c>
      <c r="AK1356" s="1" t="s">
        <v>113</v>
      </c>
      <c r="AN1356" s="1">
        <v>84.8</v>
      </c>
      <c r="AO1356" s="1">
        <v>424</v>
      </c>
    </row>
    <row r="1357" s="1" customFormat="1" spans="1:41">
      <c r="A1357" s="1">
        <v>202302</v>
      </c>
      <c r="B1357" s="1" t="s">
        <v>93</v>
      </c>
      <c r="D1357" s="1" t="s">
        <v>406</v>
      </c>
      <c r="E1357" s="1" t="s">
        <v>407</v>
      </c>
      <c r="F1357" s="1" t="s">
        <v>97</v>
      </c>
      <c r="G1357" s="1" t="s">
        <v>128</v>
      </c>
      <c r="H1357" s="1" t="s">
        <v>129</v>
      </c>
      <c r="I1357" s="4">
        <v>44963</v>
      </c>
      <c r="J1357" s="1" t="s">
        <v>510</v>
      </c>
      <c r="K1357" s="1" t="s">
        <v>511</v>
      </c>
      <c r="L1357" s="1" t="s">
        <v>510</v>
      </c>
      <c r="M1357" s="1" t="s">
        <v>228</v>
      </c>
      <c r="N1357" s="1" t="s">
        <v>228</v>
      </c>
      <c r="P1357" s="1" t="s">
        <v>43</v>
      </c>
      <c r="Q1357" s="1" t="s">
        <v>105</v>
      </c>
      <c r="R1357" s="1" t="s">
        <v>106</v>
      </c>
      <c r="S1357" s="1" t="s">
        <v>174</v>
      </c>
      <c r="T1357" s="1" t="s">
        <v>175</v>
      </c>
      <c r="U1357" s="1" t="s">
        <v>174</v>
      </c>
      <c r="V1357" s="1" t="s">
        <v>175</v>
      </c>
      <c r="W1357" s="1" t="s">
        <v>109</v>
      </c>
      <c r="X1357" s="1" t="s">
        <v>110</v>
      </c>
      <c r="Y1357" s="1" t="s">
        <v>36</v>
      </c>
      <c r="Z1357" s="1" t="s">
        <v>587</v>
      </c>
      <c r="AA1357" s="1">
        <v>220626</v>
      </c>
      <c r="AB1357" s="1">
        <v>5</v>
      </c>
      <c r="AC1357" s="1">
        <v>21</v>
      </c>
      <c r="AD1357" s="1">
        <v>105</v>
      </c>
      <c r="AE1357" s="1">
        <v>0.0105</v>
      </c>
      <c r="AF1357" s="1">
        <v>21</v>
      </c>
      <c r="AG1357" s="1">
        <v>105</v>
      </c>
      <c r="AH1357" s="1">
        <v>0.0105</v>
      </c>
      <c r="AI1357" s="1">
        <v>1032</v>
      </c>
      <c r="AJ1357" s="1" t="s">
        <v>588</v>
      </c>
      <c r="AK1357" s="1" t="s">
        <v>113</v>
      </c>
      <c r="AN1357" s="1">
        <v>21.7</v>
      </c>
      <c r="AO1357" s="1">
        <v>108.5</v>
      </c>
    </row>
    <row r="1358" s="1" customFormat="1" spans="1:41">
      <c r="A1358" s="1">
        <v>202302</v>
      </c>
      <c r="B1358" s="1" t="s">
        <v>93</v>
      </c>
      <c r="D1358" s="1" t="s">
        <v>406</v>
      </c>
      <c r="E1358" s="1" t="s">
        <v>407</v>
      </c>
      <c r="F1358" s="1" t="s">
        <v>97</v>
      </c>
      <c r="G1358" s="1" t="s">
        <v>128</v>
      </c>
      <c r="H1358" s="1" t="s">
        <v>129</v>
      </c>
      <c r="I1358" s="4">
        <v>44963</v>
      </c>
      <c r="J1358" s="1" t="s">
        <v>575</v>
      </c>
      <c r="K1358" s="1" t="s">
        <v>576</v>
      </c>
      <c r="L1358" s="1" t="s">
        <v>1212</v>
      </c>
      <c r="M1358" s="1" t="s">
        <v>103</v>
      </c>
      <c r="N1358" s="1" t="s">
        <v>121</v>
      </c>
      <c r="P1358" s="1" t="s">
        <v>43</v>
      </c>
      <c r="Q1358" s="1" t="s">
        <v>105</v>
      </c>
      <c r="R1358" s="1" t="s">
        <v>106</v>
      </c>
      <c r="S1358" s="1" t="s">
        <v>174</v>
      </c>
      <c r="T1358" s="1" t="s">
        <v>175</v>
      </c>
      <c r="U1358" s="1" t="s">
        <v>174</v>
      </c>
      <c r="V1358" s="1" t="s">
        <v>175</v>
      </c>
      <c r="W1358" s="1" t="s">
        <v>109</v>
      </c>
      <c r="X1358" s="1" t="s">
        <v>16</v>
      </c>
      <c r="Y1358" s="1" t="s">
        <v>18</v>
      </c>
      <c r="Z1358" s="1" t="s">
        <v>1022</v>
      </c>
      <c r="AA1358" s="1">
        <v>230106</v>
      </c>
      <c r="AB1358" s="1">
        <v>10</v>
      </c>
      <c r="AC1358" s="1">
        <v>13.7025</v>
      </c>
      <c r="AD1358" s="1">
        <v>137.025</v>
      </c>
      <c r="AE1358" s="1">
        <v>0.0137025</v>
      </c>
      <c r="AF1358" s="1">
        <v>16.56</v>
      </c>
      <c r="AG1358" s="1">
        <v>165.6</v>
      </c>
      <c r="AH1358" s="1">
        <v>0.01656</v>
      </c>
      <c r="AI1358" s="1">
        <v>1018</v>
      </c>
      <c r="AJ1358" s="1" t="s">
        <v>1023</v>
      </c>
      <c r="AK1358" s="1" t="s">
        <v>113</v>
      </c>
      <c r="AN1358" s="1">
        <v>16.27</v>
      </c>
      <c r="AO1358" s="1">
        <v>162.7</v>
      </c>
    </row>
    <row r="1359" s="1" customFormat="1" hidden="1" spans="1:41">
      <c r="A1359" s="1">
        <v>202302</v>
      </c>
      <c r="B1359" s="1" t="s">
        <v>93</v>
      </c>
      <c r="D1359" s="1" t="s">
        <v>406</v>
      </c>
      <c r="E1359" s="1" t="s">
        <v>407</v>
      </c>
      <c r="F1359" s="1" t="s">
        <v>97</v>
      </c>
      <c r="G1359" s="1" t="s">
        <v>128</v>
      </c>
      <c r="H1359" s="1" t="s">
        <v>129</v>
      </c>
      <c r="I1359" s="4">
        <v>44963</v>
      </c>
      <c r="J1359" s="1" t="s">
        <v>444</v>
      </c>
      <c r="K1359" s="1" t="s">
        <v>445</v>
      </c>
      <c r="L1359" s="1" t="s">
        <v>444</v>
      </c>
      <c r="M1359" s="1" t="s">
        <v>103</v>
      </c>
      <c r="N1359" s="1" t="s">
        <v>121</v>
      </c>
      <c r="O1359" s="1" t="s">
        <v>444</v>
      </c>
      <c r="P1359" s="1" t="s">
        <v>50</v>
      </c>
      <c r="Q1359" s="1" t="s">
        <v>105</v>
      </c>
      <c r="R1359" s="1" t="s">
        <v>106</v>
      </c>
      <c r="S1359" s="1" t="s">
        <v>146</v>
      </c>
      <c r="T1359" s="1" t="s">
        <v>147</v>
      </c>
      <c r="U1359" s="1" t="s">
        <v>146</v>
      </c>
      <c r="V1359" s="1" t="s">
        <v>147</v>
      </c>
      <c r="W1359" s="1" t="s">
        <v>109</v>
      </c>
      <c r="X1359" s="1" t="s">
        <v>30</v>
      </c>
      <c r="Y1359" s="1" t="s">
        <v>31</v>
      </c>
      <c r="Z1359" s="1" t="s">
        <v>286</v>
      </c>
      <c r="AA1359" s="1">
        <v>202210111</v>
      </c>
      <c r="AB1359" s="1">
        <v>6</v>
      </c>
      <c r="AC1359" s="1">
        <v>48.75</v>
      </c>
      <c r="AD1359" s="1">
        <v>292.5</v>
      </c>
      <c r="AE1359" s="1">
        <v>0.02925</v>
      </c>
      <c r="AF1359" s="1">
        <v>48.75</v>
      </c>
      <c r="AG1359" s="1">
        <v>292.5</v>
      </c>
      <c r="AH1359" s="1">
        <v>0.02925</v>
      </c>
      <c r="AI1359" s="1">
        <v>3759</v>
      </c>
      <c r="AJ1359" s="1" t="s">
        <v>287</v>
      </c>
      <c r="AK1359" s="1" t="s">
        <v>113</v>
      </c>
      <c r="AN1359" s="1">
        <v>84.8</v>
      </c>
      <c r="AO1359" s="1">
        <v>508.8</v>
      </c>
    </row>
    <row r="1360" s="1" customFormat="1" spans="1:41">
      <c r="A1360" s="1">
        <v>202302</v>
      </c>
      <c r="B1360" s="1" t="s">
        <v>93</v>
      </c>
      <c r="D1360" s="1" t="s">
        <v>406</v>
      </c>
      <c r="E1360" s="1" t="s">
        <v>407</v>
      </c>
      <c r="F1360" s="1" t="s">
        <v>97</v>
      </c>
      <c r="G1360" s="1" t="s">
        <v>128</v>
      </c>
      <c r="H1360" s="1" t="s">
        <v>129</v>
      </c>
      <c r="I1360" s="4">
        <v>44965</v>
      </c>
      <c r="J1360" s="1" t="s">
        <v>510</v>
      </c>
      <c r="K1360" s="1" t="s">
        <v>511</v>
      </c>
      <c r="L1360" s="1" t="s">
        <v>510</v>
      </c>
      <c r="M1360" s="1" t="s">
        <v>228</v>
      </c>
      <c r="N1360" s="1" t="s">
        <v>228</v>
      </c>
      <c r="P1360" s="1" t="s">
        <v>43</v>
      </c>
      <c r="Q1360" s="1" t="s">
        <v>105</v>
      </c>
      <c r="R1360" s="1" t="s">
        <v>106</v>
      </c>
      <c r="S1360" s="1" t="s">
        <v>174</v>
      </c>
      <c r="T1360" s="1" t="s">
        <v>175</v>
      </c>
      <c r="U1360" s="1" t="s">
        <v>174</v>
      </c>
      <c r="V1360" s="1" t="s">
        <v>175</v>
      </c>
      <c r="W1360" s="1" t="s">
        <v>109</v>
      </c>
      <c r="X1360" s="1" t="s">
        <v>12</v>
      </c>
      <c r="Y1360" s="1" t="s">
        <v>15</v>
      </c>
      <c r="Z1360" s="1" t="s">
        <v>250</v>
      </c>
      <c r="AA1360" s="1">
        <v>221122</v>
      </c>
      <c r="AB1360" s="1">
        <v>20</v>
      </c>
      <c r="AC1360" s="1">
        <v>48.96</v>
      </c>
      <c r="AD1360" s="1">
        <v>979.2</v>
      </c>
      <c r="AE1360" s="1">
        <v>0.09792</v>
      </c>
      <c r="AF1360" s="1">
        <v>48.96</v>
      </c>
      <c r="AG1360" s="1">
        <v>979.2</v>
      </c>
      <c r="AH1360" s="1">
        <v>0.09792</v>
      </c>
      <c r="AI1360" s="1">
        <v>3657</v>
      </c>
      <c r="AJ1360" s="1" t="s">
        <v>251</v>
      </c>
      <c r="AK1360" s="1" t="s">
        <v>113</v>
      </c>
      <c r="AN1360" s="1">
        <v>52.8</v>
      </c>
      <c r="AO1360" s="1">
        <v>1056</v>
      </c>
    </row>
    <row r="1361" s="1" customFormat="1" spans="1:41">
      <c r="A1361" s="1">
        <v>202302</v>
      </c>
      <c r="B1361" s="1" t="s">
        <v>93</v>
      </c>
      <c r="D1361" s="1" t="s">
        <v>406</v>
      </c>
      <c r="E1361" s="1" t="s">
        <v>407</v>
      </c>
      <c r="F1361" s="1" t="s">
        <v>97</v>
      </c>
      <c r="G1361" s="1" t="s">
        <v>128</v>
      </c>
      <c r="H1361" s="1" t="s">
        <v>129</v>
      </c>
      <c r="I1361" s="4">
        <v>44966</v>
      </c>
      <c r="J1361" s="1" t="s">
        <v>391</v>
      </c>
      <c r="K1361" s="1" t="s">
        <v>392</v>
      </c>
      <c r="L1361" s="1" t="s">
        <v>1196</v>
      </c>
      <c r="M1361" s="1" t="s">
        <v>103</v>
      </c>
      <c r="N1361" s="1" t="s">
        <v>121</v>
      </c>
      <c r="P1361" s="1" t="s">
        <v>4</v>
      </c>
      <c r="Q1361" s="1" t="s">
        <v>105</v>
      </c>
      <c r="R1361" s="1" t="s">
        <v>106</v>
      </c>
      <c r="S1361" s="1" t="s">
        <v>174</v>
      </c>
      <c r="T1361" s="1" t="s">
        <v>175</v>
      </c>
      <c r="U1361" s="1" t="s">
        <v>174</v>
      </c>
      <c r="V1361" s="1" t="s">
        <v>175</v>
      </c>
      <c r="W1361" s="1" t="s">
        <v>109</v>
      </c>
      <c r="X1361" s="1" t="s">
        <v>16</v>
      </c>
      <c r="Y1361" s="1" t="s">
        <v>18</v>
      </c>
      <c r="Z1361" s="1" t="s">
        <v>1022</v>
      </c>
      <c r="AA1361" s="1">
        <v>230106</v>
      </c>
      <c r="AB1361" s="1">
        <v>2</v>
      </c>
      <c r="AC1361" s="1">
        <v>13.7025</v>
      </c>
      <c r="AD1361" s="1">
        <v>27.405</v>
      </c>
      <c r="AE1361" s="1">
        <v>0.0027405</v>
      </c>
      <c r="AF1361" s="1">
        <v>16.56</v>
      </c>
      <c r="AG1361" s="1">
        <v>33.12</v>
      </c>
      <c r="AH1361" s="1">
        <v>0.003312</v>
      </c>
      <c r="AI1361" s="1">
        <v>1018</v>
      </c>
      <c r="AJ1361" s="1" t="s">
        <v>1023</v>
      </c>
      <c r="AK1361" s="1" t="s">
        <v>113</v>
      </c>
      <c r="AN1361" s="1">
        <v>15.95</v>
      </c>
      <c r="AO1361" s="1">
        <v>31.9</v>
      </c>
    </row>
    <row r="1362" s="1" customFormat="1" spans="1:41">
      <c r="A1362" s="1">
        <v>202302</v>
      </c>
      <c r="B1362" s="1" t="s">
        <v>93</v>
      </c>
      <c r="D1362" s="1" t="s">
        <v>406</v>
      </c>
      <c r="E1362" s="1" t="s">
        <v>407</v>
      </c>
      <c r="F1362" s="1" t="s">
        <v>97</v>
      </c>
      <c r="G1362" s="1" t="s">
        <v>128</v>
      </c>
      <c r="H1362" s="1" t="s">
        <v>129</v>
      </c>
      <c r="I1362" s="4">
        <v>44970</v>
      </c>
      <c r="J1362" s="1" t="s">
        <v>1072</v>
      </c>
      <c r="K1362" s="1" t="s">
        <v>1073</v>
      </c>
      <c r="L1362" s="1" t="s">
        <v>1074</v>
      </c>
      <c r="M1362" s="1" t="s">
        <v>137</v>
      </c>
      <c r="N1362" s="1" t="s">
        <v>137</v>
      </c>
      <c r="P1362" s="1" t="s">
        <v>4</v>
      </c>
      <c r="Q1362" s="1" t="s">
        <v>105</v>
      </c>
      <c r="R1362" s="1" t="s">
        <v>106</v>
      </c>
      <c r="S1362" s="1" t="s">
        <v>174</v>
      </c>
      <c r="T1362" s="1" t="s">
        <v>175</v>
      </c>
      <c r="U1362" s="1" t="s">
        <v>174</v>
      </c>
      <c r="V1362" s="1" t="s">
        <v>175</v>
      </c>
      <c r="W1362" s="1" t="s">
        <v>109</v>
      </c>
      <c r="X1362" s="1" t="s">
        <v>30</v>
      </c>
      <c r="Y1362" s="1" t="s">
        <v>31</v>
      </c>
      <c r="Z1362" s="1" t="s">
        <v>286</v>
      </c>
      <c r="AA1362" s="1">
        <v>202210111</v>
      </c>
      <c r="AB1362" s="1">
        <v>3</v>
      </c>
      <c r="AC1362" s="1">
        <v>48.75</v>
      </c>
      <c r="AD1362" s="1">
        <v>146.25</v>
      </c>
      <c r="AE1362" s="1">
        <v>0.014625</v>
      </c>
      <c r="AF1362" s="1">
        <v>48.75</v>
      </c>
      <c r="AG1362" s="1">
        <v>146.25</v>
      </c>
      <c r="AH1362" s="1">
        <v>0.014625</v>
      </c>
      <c r="AI1362" s="1">
        <v>3759</v>
      </c>
      <c r="AJ1362" s="1" t="s">
        <v>287</v>
      </c>
      <c r="AK1362" s="1" t="s">
        <v>113</v>
      </c>
      <c r="AN1362" s="1">
        <v>84.8</v>
      </c>
      <c r="AO1362" s="1">
        <v>254.4</v>
      </c>
    </row>
    <row r="1363" s="1" customFormat="1" spans="1:41">
      <c r="A1363" s="1">
        <v>202302</v>
      </c>
      <c r="B1363" s="1" t="s">
        <v>93</v>
      </c>
      <c r="D1363" s="1" t="s">
        <v>406</v>
      </c>
      <c r="E1363" s="1" t="s">
        <v>407</v>
      </c>
      <c r="F1363" s="1" t="s">
        <v>97</v>
      </c>
      <c r="G1363" s="1" t="s">
        <v>128</v>
      </c>
      <c r="H1363" s="1" t="s">
        <v>129</v>
      </c>
      <c r="I1363" s="4">
        <v>44973</v>
      </c>
      <c r="J1363" s="1" t="s">
        <v>298</v>
      </c>
      <c r="K1363" s="1" t="s">
        <v>299</v>
      </c>
      <c r="L1363" s="1" t="s">
        <v>1148</v>
      </c>
      <c r="M1363" s="1" t="s">
        <v>137</v>
      </c>
      <c r="N1363" s="1" t="s">
        <v>137</v>
      </c>
      <c r="P1363" s="1" t="s">
        <v>43</v>
      </c>
      <c r="Q1363" s="1" t="s">
        <v>105</v>
      </c>
      <c r="R1363" s="1" t="s">
        <v>106</v>
      </c>
      <c r="S1363" s="1" t="s">
        <v>146</v>
      </c>
      <c r="T1363" s="1" t="s">
        <v>147</v>
      </c>
      <c r="U1363" s="1" t="s">
        <v>146</v>
      </c>
      <c r="V1363" s="1" t="s">
        <v>147</v>
      </c>
      <c r="W1363" s="1" t="s">
        <v>109</v>
      </c>
      <c r="X1363" s="1" t="s">
        <v>1549</v>
      </c>
      <c r="Y1363" s="1" t="s">
        <v>1550</v>
      </c>
      <c r="Z1363" s="1" t="s">
        <v>1551</v>
      </c>
      <c r="AA1363" s="1">
        <v>230103</v>
      </c>
      <c r="AB1363" s="1">
        <v>2</v>
      </c>
      <c r="AC1363" s="1">
        <v>13.15</v>
      </c>
      <c r="AD1363" s="1">
        <v>26.3</v>
      </c>
      <c r="AE1363" s="1">
        <v>0.00263</v>
      </c>
      <c r="AF1363" s="1">
        <v>13.15</v>
      </c>
      <c r="AG1363" s="1">
        <v>26.3</v>
      </c>
      <c r="AH1363" s="1">
        <v>0.00263</v>
      </c>
      <c r="AI1363" s="1">
        <v>3562</v>
      </c>
      <c r="AJ1363" s="1" t="s">
        <v>1552</v>
      </c>
      <c r="AK1363" s="1" t="s">
        <v>113</v>
      </c>
      <c r="AN1363" s="1">
        <v>13.42</v>
      </c>
      <c r="AO1363" s="1">
        <v>26.84</v>
      </c>
    </row>
    <row r="1364" s="1" customFormat="1" hidden="1" spans="1:41">
      <c r="A1364" s="1">
        <v>202302</v>
      </c>
      <c r="B1364" s="1" t="s">
        <v>93</v>
      </c>
      <c r="D1364" s="1" t="s">
        <v>406</v>
      </c>
      <c r="E1364" s="1" t="s">
        <v>407</v>
      </c>
      <c r="F1364" s="1" t="s">
        <v>97</v>
      </c>
      <c r="G1364" s="1" t="s">
        <v>128</v>
      </c>
      <c r="H1364" s="1" t="s">
        <v>129</v>
      </c>
      <c r="I1364" s="4">
        <v>44974</v>
      </c>
      <c r="J1364" s="1" t="s">
        <v>754</v>
      </c>
      <c r="K1364" s="1" t="s">
        <v>755</v>
      </c>
      <c r="L1364" s="1" t="s">
        <v>754</v>
      </c>
      <c r="M1364" s="1" t="s">
        <v>228</v>
      </c>
      <c r="N1364" s="1" t="s">
        <v>228</v>
      </c>
      <c r="O1364" s="1" t="s">
        <v>754</v>
      </c>
      <c r="P1364" s="1" t="s">
        <v>50</v>
      </c>
      <c r="Q1364" s="1" t="s">
        <v>105</v>
      </c>
      <c r="R1364" s="1" t="s">
        <v>106</v>
      </c>
      <c r="S1364" s="1" t="s">
        <v>174</v>
      </c>
      <c r="T1364" s="1" t="s">
        <v>175</v>
      </c>
      <c r="U1364" s="1" t="s">
        <v>174</v>
      </c>
      <c r="V1364" s="1" t="s">
        <v>175</v>
      </c>
      <c r="W1364" s="1" t="s">
        <v>109</v>
      </c>
      <c r="X1364" s="1" t="s">
        <v>110</v>
      </c>
      <c r="Y1364" s="1" t="s">
        <v>35</v>
      </c>
      <c r="Z1364" s="1" t="s">
        <v>111</v>
      </c>
      <c r="AA1364" s="1">
        <v>221203</v>
      </c>
      <c r="AB1364" s="1">
        <v>10</v>
      </c>
      <c r="AC1364" s="1">
        <v>31.29</v>
      </c>
      <c r="AD1364" s="1">
        <v>312.9</v>
      </c>
      <c r="AE1364" s="1">
        <v>0.03129</v>
      </c>
      <c r="AF1364" s="1">
        <v>31.29</v>
      </c>
      <c r="AG1364" s="1">
        <v>312.9</v>
      </c>
      <c r="AH1364" s="1">
        <v>0.03129</v>
      </c>
      <c r="AI1364" s="1">
        <v>1047</v>
      </c>
      <c r="AJ1364" s="1" t="s">
        <v>112</v>
      </c>
      <c r="AK1364" s="1" t="s">
        <v>113</v>
      </c>
      <c r="AN1364" s="1">
        <v>31.92</v>
      </c>
      <c r="AO1364" s="1">
        <v>319.2</v>
      </c>
    </row>
    <row r="1365" s="1" customFormat="1" spans="1:41">
      <c r="A1365" s="1">
        <v>202302</v>
      </c>
      <c r="B1365" s="1" t="s">
        <v>93</v>
      </c>
      <c r="D1365" s="1" t="s">
        <v>406</v>
      </c>
      <c r="E1365" s="1" t="s">
        <v>407</v>
      </c>
      <c r="F1365" s="1" t="s">
        <v>97</v>
      </c>
      <c r="G1365" s="1" t="s">
        <v>128</v>
      </c>
      <c r="H1365" s="1" t="s">
        <v>129</v>
      </c>
      <c r="I1365" s="4">
        <v>44974</v>
      </c>
      <c r="J1365" s="1" t="s">
        <v>1553</v>
      </c>
      <c r="K1365" s="1" t="s">
        <v>1554</v>
      </c>
      <c r="L1365" s="1" t="s">
        <v>1555</v>
      </c>
      <c r="M1365" s="1" t="s">
        <v>137</v>
      </c>
      <c r="N1365" s="1" t="s">
        <v>137</v>
      </c>
      <c r="P1365" s="1" t="s">
        <v>4</v>
      </c>
      <c r="Q1365" s="1" t="s">
        <v>105</v>
      </c>
      <c r="R1365" s="1" t="s">
        <v>106</v>
      </c>
      <c r="S1365" s="1" t="s">
        <v>168</v>
      </c>
      <c r="T1365" s="1" t="s">
        <v>169</v>
      </c>
      <c r="U1365" s="1" t="s">
        <v>168</v>
      </c>
      <c r="V1365" s="1" t="s">
        <v>169</v>
      </c>
      <c r="W1365" s="1" t="s">
        <v>109</v>
      </c>
      <c r="X1365" s="1" t="s">
        <v>16</v>
      </c>
      <c r="Y1365" s="1" t="s">
        <v>17</v>
      </c>
      <c r="Z1365" s="1" t="s">
        <v>164</v>
      </c>
      <c r="AA1365" s="1">
        <v>230105</v>
      </c>
      <c r="AB1365" s="1">
        <v>13</v>
      </c>
      <c r="AC1365" s="1">
        <v>7.75</v>
      </c>
      <c r="AD1365" s="1">
        <v>100.75</v>
      </c>
      <c r="AE1365" s="1">
        <v>0.010075</v>
      </c>
      <c r="AF1365" s="1">
        <v>12.8</v>
      </c>
      <c r="AG1365" s="1">
        <v>166.4</v>
      </c>
      <c r="AH1365" s="1">
        <v>0.01664</v>
      </c>
      <c r="AI1365" s="1">
        <v>2597</v>
      </c>
      <c r="AJ1365" s="1" t="s">
        <v>165</v>
      </c>
      <c r="AK1365" s="1" t="s">
        <v>113</v>
      </c>
      <c r="AN1365" s="1">
        <v>12.16</v>
      </c>
      <c r="AO1365" s="1">
        <v>158.08</v>
      </c>
    </row>
    <row r="1366" s="1" customFormat="1" hidden="1" spans="1:41">
      <c r="A1366" s="1">
        <v>202302</v>
      </c>
      <c r="B1366" s="1" t="s">
        <v>93</v>
      </c>
      <c r="D1366" s="1" t="s">
        <v>406</v>
      </c>
      <c r="E1366" s="1" t="s">
        <v>407</v>
      </c>
      <c r="F1366" s="1" t="s">
        <v>97</v>
      </c>
      <c r="G1366" s="1" t="s">
        <v>128</v>
      </c>
      <c r="H1366" s="1" t="s">
        <v>129</v>
      </c>
      <c r="I1366" s="4">
        <v>44977</v>
      </c>
      <c r="J1366" s="1" t="s">
        <v>676</v>
      </c>
      <c r="K1366" s="1" t="s">
        <v>677</v>
      </c>
      <c r="L1366" s="1" t="s">
        <v>1137</v>
      </c>
      <c r="M1366" s="1" t="s">
        <v>228</v>
      </c>
      <c r="N1366" s="1" t="s">
        <v>228</v>
      </c>
      <c r="O1366" s="1" t="s">
        <v>676</v>
      </c>
      <c r="P1366" s="1" t="s">
        <v>50</v>
      </c>
      <c r="Q1366" s="1" t="s">
        <v>105</v>
      </c>
      <c r="R1366" s="1" t="s">
        <v>106</v>
      </c>
      <c r="S1366" s="1" t="s">
        <v>158</v>
      </c>
      <c r="T1366" s="1" t="s">
        <v>159</v>
      </c>
      <c r="U1366" s="1" t="s">
        <v>158</v>
      </c>
      <c r="V1366" s="1" t="s">
        <v>159</v>
      </c>
      <c r="W1366" s="1" t="s">
        <v>109</v>
      </c>
      <c r="X1366" s="1" t="s">
        <v>12</v>
      </c>
      <c r="Y1366" s="1" t="s">
        <v>14</v>
      </c>
      <c r="Z1366" s="1" t="s">
        <v>1024</v>
      </c>
      <c r="AA1366" s="1">
        <v>221242</v>
      </c>
      <c r="AB1366" s="1">
        <v>100</v>
      </c>
      <c r="AC1366" s="1">
        <v>40.8</v>
      </c>
      <c r="AD1366" s="1">
        <v>4080</v>
      </c>
      <c r="AE1366" s="1">
        <v>0.408</v>
      </c>
      <c r="AF1366" s="1">
        <v>40.8</v>
      </c>
      <c r="AG1366" s="1">
        <v>4080</v>
      </c>
      <c r="AH1366" s="1">
        <v>0.408</v>
      </c>
      <c r="AI1366" s="1">
        <v>1117</v>
      </c>
      <c r="AJ1366" s="1" t="s">
        <v>1025</v>
      </c>
      <c r="AK1366" s="1" t="s">
        <v>113</v>
      </c>
      <c r="AN1366" s="1">
        <v>42.06</v>
      </c>
      <c r="AO1366" s="1">
        <v>4206</v>
      </c>
    </row>
    <row r="1367" s="1" customFormat="1" spans="1:41">
      <c r="A1367" s="1">
        <v>202302</v>
      </c>
      <c r="B1367" s="1" t="s">
        <v>93</v>
      </c>
      <c r="D1367" s="1" t="s">
        <v>406</v>
      </c>
      <c r="E1367" s="1" t="s">
        <v>407</v>
      </c>
      <c r="F1367" s="1" t="s">
        <v>97</v>
      </c>
      <c r="G1367" s="1" t="s">
        <v>128</v>
      </c>
      <c r="H1367" s="1" t="s">
        <v>129</v>
      </c>
      <c r="I1367" s="4">
        <v>44978</v>
      </c>
      <c r="J1367" s="1" t="s">
        <v>1556</v>
      </c>
      <c r="K1367" s="1" t="s">
        <v>1557</v>
      </c>
      <c r="L1367" s="1" t="s">
        <v>1212</v>
      </c>
      <c r="M1367" s="1" t="s">
        <v>137</v>
      </c>
      <c r="N1367" s="1" t="s">
        <v>137</v>
      </c>
      <c r="P1367" s="1" t="s">
        <v>43</v>
      </c>
      <c r="Q1367" s="1" t="s">
        <v>105</v>
      </c>
      <c r="R1367" s="1" t="s">
        <v>106</v>
      </c>
      <c r="S1367" s="1" t="s">
        <v>174</v>
      </c>
      <c r="T1367" s="1" t="s">
        <v>175</v>
      </c>
      <c r="U1367" s="1" t="s">
        <v>174</v>
      </c>
      <c r="V1367" s="1" t="s">
        <v>175</v>
      </c>
      <c r="W1367" s="1" t="s">
        <v>109</v>
      </c>
      <c r="X1367" s="1" t="s">
        <v>7</v>
      </c>
      <c r="Y1367" s="1" t="s">
        <v>8</v>
      </c>
      <c r="Z1367" s="1" t="s">
        <v>1032</v>
      </c>
      <c r="AA1367" s="1">
        <v>230104</v>
      </c>
      <c r="AB1367" s="1">
        <v>10</v>
      </c>
      <c r="AC1367" s="1">
        <v>22.8585</v>
      </c>
      <c r="AD1367" s="1">
        <v>228.585</v>
      </c>
      <c r="AE1367" s="1">
        <v>0.0228585</v>
      </c>
      <c r="AF1367" s="1">
        <v>22.8585</v>
      </c>
      <c r="AG1367" s="1">
        <v>228.585</v>
      </c>
      <c r="AH1367" s="1">
        <v>0.0228585</v>
      </c>
      <c r="AI1367" s="1">
        <v>3557</v>
      </c>
      <c r="AJ1367" s="1" t="s">
        <v>1033</v>
      </c>
      <c r="AK1367" s="1" t="s">
        <v>113</v>
      </c>
      <c r="AN1367" s="1">
        <v>28</v>
      </c>
      <c r="AO1367" s="1">
        <v>280</v>
      </c>
    </row>
    <row r="1368" s="1" customFormat="1" spans="1:41">
      <c r="A1368" s="1">
        <v>202302</v>
      </c>
      <c r="B1368" s="1" t="s">
        <v>93</v>
      </c>
      <c r="D1368" s="1" t="s">
        <v>406</v>
      </c>
      <c r="E1368" s="1" t="s">
        <v>407</v>
      </c>
      <c r="F1368" s="1" t="s">
        <v>97</v>
      </c>
      <c r="G1368" s="1" t="s">
        <v>128</v>
      </c>
      <c r="H1368" s="1" t="s">
        <v>129</v>
      </c>
      <c r="I1368" s="4">
        <v>44980</v>
      </c>
      <c r="J1368" s="1" t="s">
        <v>1092</v>
      </c>
      <c r="K1368" s="1" t="s">
        <v>1093</v>
      </c>
      <c r="L1368" s="1" t="s">
        <v>1094</v>
      </c>
      <c r="M1368" s="1" t="s">
        <v>103</v>
      </c>
      <c r="N1368" s="1" t="s">
        <v>104</v>
      </c>
      <c r="P1368" s="1" t="s">
        <v>43</v>
      </c>
      <c r="Q1368" s="1" t="s">
        <v>105</v>
      </c>
      <c r="R1368" s="1" t="s">
        <v>106</v>
      </c>
      <c r="S1368" s="1" t="s">
        <v>174</v>
      </c>
      <c r="T1368" s="1" t="s">
        <v>175</v>
      </c>
      <c r="U1368" s="1" t="s">
        <v>174</v>
      </c>
      <c r="V1368" s="1" t="s">
        <v>175</v>
      </c>
      <c r="W1368" s="1" t="s">
        <v>109</v>
      </c>
      <c r="X1368" s="1" t="s">
        <v>12</v>
      </c>
      <c r="Y1368" s="1" t="s">
        <v>13</v>
      </c>
      <c r="Z1368" s="1" t="s">
        <v>124</v>
      </c>
      <c r="AA1368" s="1">
        <v>221107</v>
      </c>
      <c r="AB1368" s="1">
        <v>2</v>
      </c>
      <c r="AC1368" s="1">
        <v>26.08</v>
      </c>
      <c r="AD1368" s="1">
        <v>52.16</v>
      </c>
      <c r="AE1368" s="1">
        <v>0.005216</v>
      </c>
      <c r="AF1368" s="1">
        <v>26.08</v>
      </c>
      <c r="AG1368" s="1">
        <v>52.16</v>
      </c>
      <c r="AH1368" s="1">
        <v>0.005216</v>
      </c>
      <c r="AI1368" s="1">
        <v>1044</v>
      </c>
      <c r="AJ1368" s="1" t="s">
        <v>125</v>
      </c>
      <c r="AK1368" s="1" t="s">
        <v>113</v>
      </c>
      <c r="AN1368" s="1">
        <v>26.08</v>
      </c>
      <c r="AO1368" s="1">
        <v>52.16</v>
      </c>
    </row>
    <row r="1369" s="1" customFormat="1" hidden="1" spans="1:41">
      <c r="A1369" s="1">
        <v>202302</v>
      </c>
      <c r="B1369" s="1" t="s">
        <v>93</v>
      </c>
      <c r="D1369" s="1" t="s">
        <v>873</v>
      </c>
      <c r="E1369" s="1" t="s">
        <v>874</v>
      </c>
      <c r="F1369" s="1" t="s">
        <v>97</v>
      </c>
      <c r="G1369" s="1" t="s">
        <v>128</v>
      </c>
      <c r="H1369" s="1" t="s">
        <v>129</v>
      </c>
      <c r="I1369" s="4">
        <v>44984</v>
      </c>
      <c r="J1369" s="1" t="s">
        <v>754</v>
      </c>
      <c r="K1369" s="1" t="s">
        <v>755</v>
      </c>
      <c r="L1369" s="1" t="s">
        <v>754</v>
      </c>
      <c r="M1369" s="1" t="s">
        <v>228</v>
      </c>
      <c r="N1369" s="1" t="s">
        <v>228</v>
      </c>
      <c r="O1369" s="1" t="s">
        <v>754</v>
      </c>
      <c r="P1369" s="1" t="s">
        <v>50</v>
      </c>
      <c r="Q1369" s="1" t="s">
        <v>105</v>
      </c>
      <c r="R1369" s="1" t="s">
        <v>106</v>
      </c>
      <c r="S1369" s="1" t="s">
        <v>174</v>
      </c>
      <c r="T1369" s="1" t="s">
        <v>175</v>
      </c>
      <c r="U1369" s="1" t="s">
        <v>174</v>
      </c>
      <c r="V1369" s="1" t="s">
        <v>175</v>
      </c>
      <c r="W1369" s="1" t="s">
        <v>109</v>
      </c>
      <c r="X1369" s="1" t="s">
        <v>16</v>
      </c>
      <c r="Y1369" s="1" t="s">
        <v>17</v>
      </c>
      <c r="Z1369" s="1" t="s">
        <v>164</v>
      </c>
      <c r="AA1369" s="1">
        <v>230105</v>
      </c>
      <c r="AB1369" s="1">
        <v>10</v>
      </c>
      <c r="AC1369" s="1">
        <v>7.75</v>
      </c>
      <c r="AD1369" s="1">
        <v>77.5</v>
      </c>
      <c r="AE1369" s="1">
        <v>0.00775</v>
      </c>
      <c r="AF1369" s="1">
        <v>12.8</v>
      </c>
      <c r="AG1369" s="1">
        <v>128</v>
      </c>
      <c r="AH1369" s="1">
        <v>0.0128</v>
      </c>
      <c r="AI1369" s="1">
        <v>2597</v>
      </c>
      <c r="AJ1369" s="1" t="s">
        <v>165</v>
      </c>
      <c r="AK1369" s="1" t="s">
        <v>113</v>
      </c>
      <c r="AN1369" s="1">
        <v>12.3</v>
      </c>
      <c r="AO1369" s="1">
        <v>123</v>
      </c>
    </row>
    <row r="1370" s="1" customFormat="1" spans="1:37">
      <c r="A1370" s="1">
        <v>202302</v>
      </c>
      <c r="B1370" s="1" t="s">
        <v>93</v>
      </c>
      <c r="D1370" s="1" t="s">
        <v>1116</v>
      </c>
      <c r="E1370" s="1" t="s">
        <v>1117</v>
      </c>
      <c r="F1370" s="1" t="s">
        <v>97</v>
      </c>
      <c r="G1370" s="1" t="s">
        <v>1118</v>
      </c>
      <c r="H1370" s="1" t="s">
        <v>1119</v>
      </c>
      <c r="I1370" s="4">
        <v>44977</v>
      </c>
      <c r="J1370" s="1" t="s">
        <v>1120</v>
      </c>
      <c r="K1370" s="1" t="s">
        <v>1121</v>
      </c>
      <c r="L1370" s="1" t="s">
        <v>1122</v>
      </c>
      <c r="M1370" s="1" t="s">
        <v>228</v>
      </c>
      <c r="N1370" s="1" t="s">
        <v>228</v>
      </c>
      <c r="P1370" s="1" t="s">
        <v>43</v>
      </c>
      <c r="Q1370" s="1" t="s">
        <v>105</v>
      </c>
      <c r="R1370" s="1" t="s">
        <v>106</v>
      </c>
      <c r="S1370" s="1" t="s">
        <v>168</v>
      </c>
      <c r="T1370" s="1" t="s">
        <v>169</v>
      </c>
      <c r="U1370" s="1" t="s">
        <v>168</v>
      </c>
      <c r="V1370" s="1" t="s">
        <v>169</v>
      </c>
      <c r="W1370" s="1" t="s">
        <v>109</v>
      </c>
      <c r="X1370" s="1" t="s">
        <v>30</v>
      </c>
      <c r="Y1370" s="1" t="s">
        <v>51</v>
      </c>
      <c r="Z1370" s="1" t="s">
        <v>1123</v>
      </c>
      <c r="AA1370" s="1">
        <v>202209201</v>
      </c>
      <c r="AB1370" s="1">
        <v>8</v>
      </c>
      <c r="AC1370" s="1">
        <v>60.95</v>
      </c>
      <c r="AD1370" s="1">
        <v>487.6</v>
      </c>
      <c r="AE1370" s="1">
        <v>0.04876</v>
      </c>
      <c r="AF1370" s="1">
        <v>60.95</v>
      </c>
      <c r="AG1370" s="1">
        <v>487.6</v>
      </c>
      <c r="AH1370" s="1">
        <v>0.04876</v>
      </c>
      <c r="AI1370" s="1">
        <v>4238</v>
      </c>
      <c r="AJ1370" s="1" t="s">
        <v>1124</v>
      </c>
      <c r="AK1370" s="1" t="s">
        <v>980</v>
      </c>
    </row>
    <row r="1371" s="1" customFormat="1" spans="1:41">
      <c r="A1371" s="1">
        <v>202302</v>
      </c>
      <c r="B1371" s="1" t="s">
        <v>2231</v>
      </c>
      <c r="C1371" s="1" t="s">
        <v>94</v>
      </c>
      <c r="D1371" s="1" t="s">
        <v>2628</v>
      </c>
      <c r="E1371" s="1" t="s">
        <v>2629</v>
      </c>
      <c r="F1371" s="1" t="s">
        <v>2234</v>
      </c>
      <c r="G1371" s="1" t="s">
        <v>2235</v>
      </c>
      <c r="H1371" s="1" t="s">
        <v>2236</v>
      </c>
      <c r="I1371" s="4">
        <v>44961</v>
      </c>
      <c r="J1371" s="1" t="s">
        <v>1140</v>
      </c>
      <c r="K1371" s="1" t="s">
        <v>1141</v>
      </c>
      <c r="L1371" s="1" t="s">
        <v>1130</v>
      </c>
      <c r="M1371" s="1" t="s">
        <v>103</v>
      </c>
      <c r="N1371" s="1" t="s">
        <v>104</v>
      </c>
      <c r="P1371" s="1" t="s">
        <v>43</v>
      </c>
      <c r="Q1371" s="1" t="s">
        <v>105</v>
      </c>
      <c r="R1371" s="1" t="s">
        <v>106</v>
      </c>
      <c r="S1371" s="1" t="s">
        <v>168</v>
      </c>
      <c r="T1371" s="1" t="s">
        <v>169</v>
      </c>
      <c r="U1371" s="1" t="s">
        <v>168</v>
      </c>
      <c r="V1371" s="1" t="s">
        <v>169</v>
      </c>
      <c r="W1371" s="1" t="s">
        <v>109</v>
      </c>
      <c r="X1371" s="1" t="s">
        <v>12</v>
      </c>
      <c r="Y1371" s="1" t="s">
        <v>13</v>
      </c>
      <c r="Z1371" s="1" t="s">
        <v>124</v>
      </c>
      <c r="AA1371" s="1">
        <v>220804</v>
      </c>
      <c r="AB1371" s="1">
        <v>10</v>
      </c>
      <c r="AC1371" s="1">
        <v>26.08</v>
      </c>
      <c r="AD1371" s="1">
        <v>260.8</v>
      </c>
      <c r="AE1371" s="1">
        <v>0.02608</v>
      </c>
      <c r="AF1371" s="1">
        <v>26.08</v>
      </c>
      <c r="AG1371" s="1">
        <v>260.8</v>
      </c>
      <c r="AH1371" s="1">
        <v>0.02608</v>
      </c>
      <c r="AI1371" s="1">
        <v>1044</v>
      </c>
      <c r="AJ1371" s="1" t="s">
        <v>125</v>
      </c>
      <c r="AK1371" s="1" t="s">
        <v>113</v>
      </c>
      <c r="AN1371" s="1">
        <v>25.5</v>
      </c>
      <c r="AO1371" s="1">
        <v>255</v>
      </c>
    </row>
    <row r="1372" s="1" customFormat="1" spans="1:41">
      <c r="A1372" s="1">
        <v>202302</v>
      </c>
      <c r="B1372" s="1" t="s">
        <v>2231</v>
      </c>
      <c r="C1372" s="1" t="s">
        <v>94</v>
      </c>
      <c r="D1372" s="1" t="s">
        <v>2628</v>
      </c>
      <c r="E1372" s="1" t="s">
        <v>2629</v>
      </c>
      <c r="F1372" s="1" t="s">
        <v>2234</v>
      </c>
      <c r="G1372" s="1" t="s">
        <v>2235</v>
      </c>
      <c r="H1372" s="1" t="s">
        <v>2236</v>
      </c>
      <c r="I1372" s="4">
        <v>44967</v>
      </c>
      <c r="J1372" s="1" t="s">
        <v>2823</v>
      </c>
      <c r="K1372" s="1" t="s">
        <v>2824</v>
      </c>
      <c r="L1372" s="1" t="s">
        <v>1155</v>
      </c>
      <c r="M1372" s="1" t="s">
        <v>103</v>
      </c>
      <c r="N1372" s="1" t="s">
        <v>121</v>
      </c>
      <c r="P1372" s="1" t="s">
        <v>4</v>
      </c>
      <c r="Q1372" s="1" t="s">
        <v>105</v>
      </c>
      <c r="R1372" s="1" t="s">
        <v>106</v>
      </c>
      <c r="S1372" s="1" t="s">
        <v>133</v>
      </c>
      <c r="T1372" s="1" t="s">
        <v>134</v>
      </c>
      <c r="U1372" s="1" t="s">
        <v>133</v>
      </c>
      <c r="V1372" s="1" t="s">
        <v>134</v>
      </c>
      <c r="W1372" s="1" t="s">
        <v>109</v>
      </c>
      <c r="X1372" s="1" t="s">
        <v>12</v>
      </c>
      <c r="Y1372" s="1" t="s">
        <v>13</v>
      </c>
      <c r="Z1372" s="1" t="s">
        <v>124</v>
      </c>
      <c r="AA1372" s="1">
        <v>220804</v>
      </c>
      <c r="AB1372" s="1">
        <v>1</v>
      </c>
      <c r="AC1372" s="1">
        <v>26.08</v>
      </c>
      <c r="AD1372" s="1">
        <v>26.08</v>
      </c>
      <c r="AE1372" s="1">
        <v>0.002608</v>
      </c>
      <c r="AF1372" s="1">
        <v>26.08</v>
      </c>
      <c r="AG1372" s="1">
        <v>26.08</v>
      </c>
      <c r="AH1372" s="1">
        <v>0.002608</v>
      </c>
      <c r="AI1372" s="1">
        <v>1044</v>
      </c>
      <c r="AJ1372" s="1" t="s">
        <v>125</v>
      </c>
      <c r="AK1372" s="1" t="s">
        <v>113</v>
      </c>
      <c r="AN1372" s="1">
        <v>25.5</v>
      </c>
      <c r="AO1372" s="1">
        <v>25.5</v>
      </c>
    </row>
    <row r="1373" s="1" customFormat="1" spans="1:41">
      <c r="A1373" s="1">
        <v>202302</v>
      </c>
      <c r="B1373" s="1" t="s">
        <v>2231</v>
      </c>
      <c r="C1373" s="1" t="s">
        <v>94</v>
      </c>
      <c r="D1373" s="1" t="s">
        <v>2628</v>
      </c>
      <c r="E1373" s="1" t="s">
        <v>2629</v>
      </c>
      <c r="F1373" s="1" t="s">
        <v>2234</v>
      </c>
      <c r="G1373" s="1" t="s">
        <v>2235</v>
      </c>
      <c r="H1373" s="1" t="s">
        <v>2236</v>
      </c>
      <c r="I1373" s="4">
        <v>44972</v>
      </c>
      <c r="J1373" s="1" t="s">
        <v>2825</v>
      </c>
      <c r="K1373" s="1" t="s">
        <v>2826</v>
      </c>
      <c r="L1373" s="1" t="s">
        <v>1130</v>
      </c>
      <c r="M1373" s="1" t="s">
        <v>103</v>
      </c>
      <c r="N1373" s="1" t="s">
        <v>121</v>
      </c>
      <c r="P1373" s="1" t="s">
        <v>4</v>
      </c>
      <c r="Q1373" s="1" t="s">
        <v>105</v>
      </c>
      <c r="R1373" s="1" t="s">
        <v>106</v>
      </c>
      <c r="S1373" s="1" t="s">
        <v>168</v>
      </c>
      <c r="T1373" s="1" t="s">
        <v>169</v>
      </c>
      <c r="U1373" s="1" t="s">
        <v>168</v>
      </c>
      <c r="V1373" s="1" t="s">
        <v>169</v>
      </c>
      <c r="W1373" s="1" t="s">
        <v>109</v>
      </c>
      <c r="X1373" s="1" t="s">
        <v>110</v>
      </c>
      <c r="Y1373" s="1" t="s">
        <v>35</v>
      </c>
      <c r="Z1373" s="1" t="s">
        <v>111</v>
      </c>
      <c r="AA1373" s="1">
        <v>221003</v>
      </c>
      <c r="AB1373" s="1">
        <v>1</v>
      </c>
      <c r="AC1373" s="1">
        <v>31.29</v>
      </c>
      <c r="AD1373" s="1">
        <v>31.29</v>
      </c>
      <c r="AE1373" s="1">
        <v>0.003129</v>
      </c>
      <c r="AF1373" s="1">
        <v>31.29</v>
      </c>
      <c r="AG1373" s="1">
        <v>31.29</v>
      </c>
      <c r="AH1373" s="1">
        <v>0.003129</v>
      </c>
      <c r="AI1373" s="1">
        <v>1047</v>
      </c>
      <c r="AJ1373" s="1" t="s">
        <v>112</v>
      </c>
      <c r="AK1373" s="1" t="s">
        <v>113</v>
      </c>
      <c r="AN1373" s="1">
        <v>29.6</v>
      </c>
      <c r="AO1373" s="1">
        <v>29.6</v>
      </c>
    </row>
    <row r="1374" s="1" customFormat="1" spans="1:41">
      <c r="A1374" s="1">
        <v>202302</v>
      </c>
      <c r="B1374" s="1" t="s">
        <v>2231</v>
      </c>
      <c r="C1374" s="1" t="s">
        <v>94</v>
      </c>
      <c r="D1374" s="1" t="s">
        <v>2628</v>
      </c>
      <c r="E1374" s="1" t="s">
        <v>2629</v>
      </c>
      <c r="F1374" s="1" t="s">
        <v>2234</v>
      </c>
      <c r="G1374" s="1" t="s">
        <v>2235</v>
      </c>
      <c r="H1374" s="1" t="s">
        <v>2236</v>
      </c>
      <c r="I1374" s="4">
        <v>44973</v>
      </c>
      <c r="J1374" s="1" t="s">
        <v>937</v>
      </c>
      <c r="K1374" s="1" t="s">
        <v>938</v>
      </c>
      <c r="L1374" s="1" t="s">
        <v>1131</v>
      </c>
      <c r="M1374" s="1" t="s">
        <v>103</v>
      </c>
      <c r="N1374" s="1" t="s">
        <v>121</v>
      </c>
      <c r="P1374" s="1" t="s">
        <v>4</v>
      </c>
      <c r="Q1374" s="1" t="s">
        <v>105</v>
      </c>
      <c r="R1374" s="1" t="s">
        <v>106</v>
      </c>
      <c r="S1374" s="1" t="s">
        <v>152</v>
      </c>
      <c r="T1374" s="1" t="s">
        <v>153</v>
      </c>
      <c r="U1374" s="1" t="s">
        <v>152</v>
      </c>
      <c r="V1374" s="1" t="s">
        <v>153</v>
      </c>
      <c r="W1374" s="1" t="s">
        <v>109</v>
      </c>
      <c r="X1374" s="1" t="s">
        <v>110</v>
      </c>
      <c r="Y1374" s="1" t="s">
        <v>36</v>
      </c>
      <c r="Z1374" s="1" t="s">
        <v>587</v>
      </c>
      <c r="AA1374" s="1">
        <v>221021</v>
      </c>
      <c r="AB1374" s="1">
        <v>5</v>
      </c>
      <c r="AC1374" s="1">
        <v>21</v>
      </c>
      <c r="AD1374" s="1">
        <v>105</v>
      </c>
      <c r="AE1374" s="1">
        <v>0.0105</v>
      </c>
      <c r="AF1374" s="1">
        <v>21</v>
      </c>
      <c r="AG1374" s="1">
        <v>105</v>
      </c>
      <c r="AH1374" s="1">
        <v>0.0105</v>
      </c>
      <c r="AI1374" s="1">
        <v>1032</v>
      </c>
      <c r="AJ1374" s="1" t="s">
        <v>588</v>
      </c>
      <c r="AK1374" s="1" t="s">
        <v>113</v>
      </c>
      <c r="AN1374" s="1">
        <v>20</v>
      </c>
      <c r="AO1374" s="1">
        <v>100</v>
      </c>
    </row>
    <row r="1375" s="1" customFormat="1" spans="1:41">
      <c r="A1375" s="1">
        <v>202302</v>
      </c>
      <c r="B1375" s="1" t="s">
        <v>2231</v>
      </c>
      <c r="C1375" s="1" t="s">
        <v>94</v>
      </c>
      <c r="D1375" s="1" t="s">
        <v>2631</v>
      </c>
      <c r="E1375" s="1" t="s">
        <v>2632</v>
      </c>
      <c r="F1375" s="1" t="s">
        <v>2234</v>
      </c>
      <c r="G1375" s="1" t="s">
        <v>2265</v>
      </c>
      <c r="H1375" s="1" t="s">
        <v>2266</v>
      </c>
      <c r="I1375" s="4">
        <v>44967</v>
      </c>
      <c r="J1375" s="1" t="s">
        <v>2827</v>
      </c>
      <c r="K1375" s="1" t="s">
        <v>2828</v>
      </c>
      <c r="L1375" s="1" t="s">
        <v>1137</v>
      </c>
      <c r="M1375" s="1" t="s">
        <v>137</v>
      </c>
      <c r="N1375" s="1" t="s">
        <v>137</v>
      </c>
      <c r="P1375" s="1" t="s">
        <v>4</v>
      </c>
      <c r="Q1375" s="1" t="s">
        <v>105</v>
      </c>
      <c r="R1375" s="1" t="s">
        <v>106</v>
      </c>
      <c r="S1375" s="1" t="s">
        <v>158</v>
      </c>
      <c r="T1375" s="1" t="s">
        <v>159</v>
      </c>
      <c r="U1375" s="1" t="s">
        <v>158</v>
      </c>
      <c r="V1375" s="1" t="s">
        <v>159</v>
      </c>
      <c r="W1375" s="1" t="s">
        <v>109</v>
      </c>
      <c r="X1375" s="1" t="s">
        <v>110</v>
      </c>
      <c r="Y1375" s="1" t="s">
        <v>35</v>
      </c>
      <c r="Z1375" s="1" t="s">
        <v>111</v>
      </c>
      <c r="AA1375" s="1">
        <v>220608</v>
      </c>
      <c r="AB1375" s="1">
        <v>5</v>
      </c>
      <c r="AC1375" s="1">
        <v>31.29</v>
      </c>
      <c r="AD1375" s="1">
        <v>156.45</v>
      </c>
      <c r="AE1375" s="1">
        <v>0.015645</v>
      </c>
      <c r="AF1375" s="1">
        <v>31.29</v>
      </c>
      <c r="AG1375" s="1">
        <v>156.45</v>
      </c>
      <c r="AH1375" s="1">
        <v>0.015645</v>
      </c>
      <c r="AI1375" s="1">
        <v>1047</v>
      </c>
      <c r="AJ1375" s="1" t="s">
        <v>112</v>
      </c>
      <c r="AK1375" s="1" t="s">
        <v>113</v>
      </c>
      <c r="AN1375" s="1">
        <v>31</v>
      </c>
      <c r="AO1375" s="1">
        <v>155</v>
      </c>
    </row>
    <row r="1376" s="1" customFormat="1" spans="1:41">
      <c r="A1376" s="1">
        <v>202302</v>
      </c>
      <c r="B1376" s="1" t="s">
        <v>2231</v>
      </c>
      <c r="C1376" s="1" t="s">
        <v>94</v>
      </c>
      <c r="D1376" s="1" t="s">
        <v>2631</v>
      </c>
      <c r="E1376" s="1" t="s">
        <v>2632</v>
      </c>
      <c r="F1376" s="1" t="s">
        <v>2234</v>
      </c>
      <c r="G1376" s="1" t="s">
        <v>2265</v>
      </c>
      <c r="H1376" s="1" t="s">
        <v>2266</v>
      </c>
      <c r="I1376" s="4">
        <v>44970</v>
      </c>
      <c r="J1376" s="1" t="s">
        <v>2654</v>
      </c>
      <c r="K1376" s="1" t="s">
        <v>2655</v>
      </c>
      <c r="L1376" s="1" t="s">
        <v>1212</v>
      </c>
      <c r="M1376" s="1" t="s">
        <v>137</v>
      </c>
      <c r="N1376" s="1" t="s">
        <v>137</v>
      </c>
      <c r="P1376" s="1" t="s">
        <v>4</v>
      </c>
      <c r="Q1376" s="1" t="s">
        <v>105</v>
      </c>
      <c r="R1376" s="1" t="s">
        <v>106</v>
      </c>
      <c r="S1376" s="1" t="s">
        <v>174</v>
      </c>
      <c r="T1376" s="1" t="s">
        <v>175</v>
      </c>
      <c r="U1376" s="1" t="s">
        <v>174</v>
      </c>
      <c r="V1376" s="1" t="s">
        <v>175</v>
      </c>
      <c r="W1376" s="1" t="s">
        <v>109</v>
      </c>
      <c r="X1376" s="1" t="s">
        <v>110</v>
      </c>
      <c r="Y1376" s="1" t="s">
        <v>35</v>
      </c>
      <c r="Z1376" s="1" t="s">
        <v>111</v>
      </c>
      <c r="AA1376" s="1">
        <v>220608</v>
      </c>
      <c r="AB1376" s="1">
        <v>5</v>
      </c>
      <c r="AC1376" s="1">
        <v>31.29</v>
      </c>
      <c r="AD1376" s="1">
        <v>156.45</v>
      </c>
      <c r="AE1376" s="1">
        <v>0.015645</v>
      </c>
      <c r="AF1376" s="1">
        <v>31.29</v>
      </c>
      <c r="AG1376" s="1">
        <v>156.45</v>
      </c>
      <c r="AH1376" s="1">
        <v>0.015645</v>
      </c>
      <c r="AI1376" s="1">
        <v>1047</v>
      </c>
      <c r="AJ1376" s="1" t="s">
        <v>112</v>
      </c>
      <c r="AK1376" s="1" t="s">
        <v>113</v>
      </c>
      <c r="AN1376" s="1">
        <v>29.3</v>
      </c>
      <c r="AO1376" s="1">
        <v>146.5</v>
      </c>
    </row>
    <row r="1377" s="1" customFormat="1" spans="1:41">
      <c r="A1377" s="1">
        <v>202302</v>
      </c>
      <c r="B1377" s="1" t="s">
        <v>2231</v>
      </c>
      <c r="C1377" s="1" t="s">
        <v>94</v>
      </c>
      <c r="D1377" s="1" t="s">
        <v>2631</v>
      </c>
      <c r="E1377" s="1" t="s">
        <v>2632</v>
      </c>
      <c r="F1377" s="1" t="s">
        <v>2234</v>
      </c>
      <c r="G1377" s="1" t="s">
        <v>2265</v>
      </c>
      <c r="H1377" s="1" t="s">
        <v>2266</v>
      </c>
      <c r="I1377" s="4">
        <v>44975</v>
      </c>
      <c r="J1377" s="1" t="s">
        <v>1535</v>
      </c>
      <c r="K1377" s="1" t="s">
        <v>1536</v>
      </c>
      <c r="L1377" s="1" t="s">
        <v>1225</v>
      </c>
      <c r="M1377" s="1" t="s">
        <v>103</v>
      </c>
      <c r="N1377" s="1" t="s">
        <v>104</v>
      </c>
      <c r="P1377" s="1" t="s">
        <v>43</v>
      </c>
      <c r="Q1377" s="1" t="s">
        <v>105</v>
      </c>
      <c r="R1377" s="1" t="s">
        <v>106</v>
      </c>
      <c r="S1377" s="1" t="s">
        <v>107</v>
      </c>
      <c r="T1377" s="1" t="s">
        <v>108</v>
      </c>
      <c r="U1377" s="1" t="s">
        <v>107</v>
      </c>
      <c r="V1377" s="1" t="s">
        <v>108</v>
      </c>
      <c r="W1377" s="1" t="s">
        <v>109</v>
      </c>
      <c r="X1377" s="1" t="s">
        <v>110</v>
      </c>
      <c r="Y1377" s="1" t="s">
        <v>35</v>
      </c>
      <c r="Z1377" s="1" t="s">
        <v>111</v>
      </c>
      <c r="AA1377" s="1">
        <v>220608</v>
      </c>
      <c r="AB1377" s="1">
        <v>2</v>
      </c>
      <c r="AC1377" s="1">
        <v>31.29</v>
      </c>
      <c r="AD1377" s="1">
        <v>62.58</v>
      </c>
      <c r="AE1377" s="1">
        <v>0.006258</v>
      </c>
      <c r="AF1377" s="1">
        <v>31.29</v>
      </c>
      <c r="AG1377" s="1">
        <v>62.58</v>
      </c>
      <c r="AH1377" s="1">
        <v>0.006258</v>
      </c>
      <c r="AI1377" s="1">
        <v>1047</v>
      </c>
      <c r="AJ1377" s="1" t="s">
        <v>112</v>
      </c>
      <c r="AK1377" s="1" t="s">
        <v>113</v>
      </c>
      <c r="AN1377" s="1">
        <v>29.5</v>
      </c>
      <c r="AO1377" s="1">
        <v>59</v>
      </c>
    </row>
    <row r="1378" s="1" customFormat="1" spans="1:41">
      <c r="A1378" s="1">
        <v>202302</v>
      </c>
      <c r="B1378" s="1" t="s">
        <v>2231</v>
      </c>
      <c r="C1378" s="1" t="s">
        <v>94</v>
      </c>
      <c r="D1378" s="1" t="s">
        <v>2631</v>
      </c>
      <c r="E1378" s="1" t="s">
        <v>2632</v>
      </c>
      <c r="F1378" s="1" t="s">
        <v>2234</v>
      </c>
      <c r="G1378" s="1" t="s">
        <v>2265</v>
      </c>
      <c r="H1378" s="1" t="s">
        <v>2266</v>
      </c>
      <c r="I1378" s="4">
        <v>44980</v>
      </c>
      <c r="J1378" s="1" t="s">
        <v>1535</v>
      </c>
      <c r="K1378" s="1" t="s">
        <v>1536</v>
      </c>
      <c r="L1378" s="1" t="s">
        <v>1225</v>
      </c>
      <c r="M1378" s="1" t="s">
        <v>103</v>
      </c>
      <c r="N1378" s="1" t="s">
        <v>104</v>
      </c>
      <c r="P1378" s="1" t="s">
        <v>43</v>
      </c>
      <c r="Q1378" s="1" t="s">
        <v>105</v>
      </c>
      <c r="R1378" s="1" t="s">
        <v>106</v>
      </c>
      <c r="S1378" s="1" t="s">
        <v>107</v>
      </c>
      <c r="T1378" s="1" t="s">
        <v>108</v>
      </c>
      <c r="U1378" s="1" t="s">
        <v>107</v>
      </c>
      <c r="V1378" s="1" t="s">
        <v>108</v>
      </c>
      <c r="W1378" s="1" t="s">
        <v>109</v>
      </c>
      <c r="X1378" s="1" t="s">
        <v>110</v>
      </c>
      <c r="Y1378" s="1" t="s">
        <v>35</v>
      </c>
      <c r="Z1378" s="1" t="s">
        <v>111</v>
      </c>
      <c r="AA1378" s="1">
        <v>220608</v>
      </c>
      <c r="AB1378" s="1">
        <v>2</v>
      </c>
      <c r="AC1378" s="1">
        <v>31.29</v>
      </c>
      <c r="AD1378" s="1">
        <v>62.58</v>
      </c>
      <c r="AE1378" s="1">
        <v>0.006258</v>
      </c>
      <c r="AF1378" s="1">
        <v>31.29</v>
      </c>
      <c r="AG1378" s="1">
        <v>62.58</v>
      </c>
      <c r="AH1378" s="1">
        <v>0.006258</v>
      </c>
      <c r="AI1378" s="1">
        <v>1047</v>
      </c>
      <c r="AJ1378" s="1" t="s">
        <v>112</v>
      </c>
      <c r="AK1378" s="1" t="s">
        <v>113</v>
      </c>
      <c r="AN1378" s="1">
        <v>29.5</v>
      </c>
      <c r="AO1378" s="1">
        <v>59</v>
      </c>
    </row>
    <row r="1379" s="1" customFormat="1" spans="1:41">
      <c r="A1379" s="1">
        <v>202302</v>
      </c>
      <c r="B1379" s="1" t="s">
        <v>2231</v>
      </c>
      <c r="C1379" s="1" t="s">
        <v>94</v>
      </c>
      <c r="D1379" s="1" t="s">
        <v>2631</v>
      </c>
      <c r="E1379" s="1" t="s">
        <v>2632</v>
      </c>
      <c r="F1379" s="1" t="s">
        <v>2234</v>
      </c>
      <c r="G1379" s="1" t="s">
        <v>2265</v>
      </c>
      <c r="H1379" s="1" t="s">
        <v>2266</v>
      </c>
      <c r="I1379" s="4">
        <v>44982</v>
      </c>
      <c r="J1379" s="1" t="s">
        <v>2829</v>
      </c>
      <c r="K1379" s="1" t="s">
        <v>2830</v>
      </c>
      <c r="L1379" s="1" t="s">
        <v>1225</v>
      </c>
      <c r="M1379" s="1" t="s">
        <v>137</v>
      </c>
      <c r="N1379" s="1" t="s">
        <v>137</v>
      </c>
      <c r="P1379" s="1" t="s">
        <v>4</v>
      </c>
      <c r="Q1379" s="1" t="s">
        <v>105</v>
      </c>
      <c r="R1379" s="1" t="s">
        <v>106</v>
      </c>
      <c r="S1379" s="1" t="s">
        <v>107</v>
      </c>
      <c r="T1379" s="1" t="s">
        <v>108</v>
      </c>
      <c r="U1379" s="1" t="s">
        <v>107</v>
      </c>
      <c r="V1379" s="1" t="s">
        <v>108</v>
      </c>
      <c r="W1379" s="1" t="s">
        <v>109</v>
      </c>
      <c r="X1379" s="1" t="s">
        <v>110</v>
      </c>
      <c r="Y1379" s="1" t="s">
        <v>35</v>
      </c>
      <c r="Z1379" s="1" t="s">
        <v>111</v>
      </c>
      <c r="AA1379" s="1">
        <v>220608</v>
      </c>
      <c r="AB1379" s="1">
        <v>2</v>
      </c>
      <c r="AC1379" s="1">
        <v>31.29</v>
      </c>
      <c r="AD1379" s="1">
        <v>62.58</v>
      </c>
      <c r="AE1379" s="1">
        <v>0.006258</v>
      </c>
      <c r="AF1379" s="1">
        <v>31.29</v>
      </c>
      <c r="AG1379" s="1">
        <v>62.58</v>
      </c>
      <c r="AH1379" s="1">
        <v>0.006258</v>
      </c>
      <c r="AI1379" s="1">
        <v>1047</v>
      </c>
      <c r="AJ1379" s="1" t="s">
        <v>112</v>
      </c>
      <c r="AK1379" s="1" t="s">
        <v>113</v>
      </c>
      <c r="AN1379" s="1">
        <v>29.5</v>
      </c>
      <c r="AO1379" s="1">
        <v>59</v>
      </c>
    </row>
    <row r="1380" s="1" customFormat="1" spans="1:37">
      <c r="A1380" s="1">
        <v>202302</v>
      </c>
      <c r="B1380" s="1" t="s">
        <v>2231</v>
      </c>
      <c r="C1380" s="1" t="s">
        <v>94</v>
      </c>
      <c r="D1380" s="1" t="s">
        <v>2232</v>
      </c>
      <c r="E1380" s="1" t="s">
        <v>2233</v>
      </c>
      <c r="F1380" s="1" t="s">
        <v>2234</v>
      </c>
      <c r="G1380" s="1" t="s">
        <v>2235</v>
      </c>
      <c r="H1380" s="1" t="s">
        <v>2236</v>
      </c>
      <c r="I1380" s="4">
        <v>44959</v>
      </c>
      <c r="J1380" s="1" t="s">
        <v>1481</v>
      </c>
      <c r="K1380" s="1" t="s">
        <v>1482</v>
      </c>
      <c r="L1380" s="1" t="s">
        <v>1212</v>
      </c>
      <c r="M1380" s="1" t="s">
        <v>137</v>
      </c>
      <c r="N1380" s="1" t="s">
        <v>137</v>
      </c>
      <c r="P1380" s="1" t="s">
        <v>4</v>
      </c>
      <c r="Q1380" s="1" t="s">
        <v>105</v>
      </c>
      <c r="R1380" s="1" t="s">
        <v>106</v>
      </c>
      <c r="S1380" s="1" t="s">
        <v>174</v>
      </c>
      <c r="T1380" s="1" t="s">
        <v>175</v>
      </c>
      <c r="U1380" s="1" t="s">
        <v>174</v>
      </c>
      <c r="V1380" s="1" t="s">
        <v>175</v>
      </c>
      <c r="W1380" s="1" t="s">
        <v>109</v>
      </c>
      <c r="X1380" s="1" t="s">
        <v>12</v>
      </c>
      <c r="Y1380" s="1" t="s">
        <v>15</v>
      </c>
      <c r="Z1380" s="1" t="s">
        <v>250</v>
      </c>
      <c r="AA1380" s="1">
        <v>221202</v>
      </c>
      <c r="AB1380" s="1">
        <v>5</v>
      </c>
      <c r="AC1380" s="1">
        <v>48.96</v>
      </c>
      <c r="AD1380" s="1">
        <v>244.8</v>
      </c>
      <c r="AE1380" s="1">
        <v>0.02448</v>
      </c>
      <c r="AF1380" s="1">
        <v>48.96</v>
      </c>
      <c r="AG1380" s="1">
        <v>244.8</v>
      </c>
      <c r="AH1380" s="1">
        <v>0.02448</v>
      </c>
      <c r="AI1380" s="1">
        <v>3657</v>
      </c>
      <c r="AJ1380" s="1" t="s">
        <v>251</v>
      </c>
      <c r="AK1380" s="1" t="s">
        <v>980</v>
      </c>
    </row>
    <row r="1381" s="1" customFormat="1" spans="1:37">
      <c r="A1381" s="1">
        <v>202302</v>
      </c>
      <c r="B1381" s="1" t="s">
        <v>2231</v>
      </c>
      <c r="C1381" s="1" t="s">
        <v>94</v>
      </c>
      <c r="D1381" s="1" t="s">
        <v>2232</v>
      </c>
      <c r="E1381" s="1" t="s">
        <v>2233</v>
      </c>
      <c r="F1381" s="1" t="s">
        <v>2234</v>
      </c>
      <c r="G1381" s="1" t="s">
        <v>2235</v>
      </c>
      <c r="H1381" s="1" t="s">
        <v>2236</v>
      </c>
      <c r="I1381" s="4">
        <v>44963</v>
      </c>
      <c r="J1381" s="1" t="s">
        <v>2341</v>
      </c>
      <c r="K1381" s="1" t="s">
        <v>2342</v>
      </c>
      <c r="L1381" s="1" t="s">
        <v>1212</v>
      </c>
      <c r="M1381" s="1" t="s">
        <v>137</v>
      </c>
      <c r="N1381" s="1" t="s">
        <v>137</v>
      </c>
      <c r="P1381" s="1" t="s">
        <v>4</v>
      </c>
      <c r="Q1381" s="1" t="s">
        <v>105</v>
      </c>
      <c r="R1381" s="1" t="s">
        <v>106</v>
      </c>
      <c r="S1381" s="1" t="s">
        <v>174</v>
      </c>
      <c r="T1381" s="1" t="s">
        <v>175</v>
      </c>
      <c r="U1381" s="1" t="s">
        <v>174</v>
      </c>
      <c r="V1381" s="1" t="s">
        <v>175</v>
      </c>
      <c r="W1381" s="1" t="s">
        <v>109</v>
      </c>
      <c r="X1381" s="1" t="s">
        <v>12</v>
      </c>
      <c r="Y1381" s="1" t="s">
        <v>15</v>
      </c>
      <c r="Z1381" s="1" t="s">
        <v>250</v>
      </c>
      <c r="AA1381" s="1">
        <v>221202</v>
      </c>
      <c r="AB1381" s="1">
        <v>2</v>
      </c>
      <c r="AC1381" s="1">
        <v>48.96</v>
      </c>
      <c r="AD1381" s="1">
        <v>97.92</v>
      </c>
      <c r="AE1381" s="1">
        <v>0.009792</v>
      </c>
      <c r="AF1381" s="1">
        <v>48.96</v>
      </c>
      <c r="AG1381" s="1">
        <v>97.92</v>
      </c>
      <c r="AH1381" s="1">
        <v>0.009792</v>
      </c>
      <c r="AI1381" s="1">
        <v>3657</v>
      </c>
      <c r="AJ1381" s="1" t="s">
        <v>251</v>
      </c>
      <c r="AK1381" s="1" t="s">
        <v>980</v>
      </c>
    </row>
    <row r="1382" s="1" customFormat="1" spans="1:37">
      <c r="A1382" s="1">
        <v>202302</v>
      </c>
      <c r="B1382" s="1" t="s">
        <v>2231</v>
      </c>
      <c r="C1382" s="1" t="s">
        <v>94</v>
      </c>
      <c r="D1382" s="1" t="s">
        <v>2232</v>
      </c>
      <c r="E1382" s="1" t="s">
        <v>2233</v>
      </c>
      <c r="F1382" s="1" t="s">
        <v>2234</v>
      </c>
      <c r="G1382" s="1" t="s">
        <v>2235</v>
      </c>
      <c r="H1382" s="1" t="s">
        <v>2236</v>
      </c>
      <c r="I1382" s="4">
        <v>44971</v>
      </c>
      <c r="J1382" s="1" t="s">
        <v>2831</v>
      </c>
      <c r="K1382" s="1" t="s">
        <v>2832</v>
      </c>
      <c r="L1382" s="1" t="s">
        <v>1137</v>
      </c>
      <c r="M1382" s="1" t="s">
        <v>137</v>
      </c>
      <c r="N1382" s="1" t="s">
        <v>137</v>
      </c>
      <c r="P1382" s="1" t="s">
        <v>4</v>
      </c>
      <c r="Q1382" s="1" t="s">
        <v>105</v>
      </c>
      <c r="R1382" s="1" t="s">
        <v>106</v>
      </c>
      <c r="S1382" s="1" t="s">
        <v>158</v>
      </c>
      <c r="T1382" s="1" t="s">
        <v>159</v>
      </c>
      <c r="U1382" s="1" t="s">
        <v>158</v>
      </c>
      <c r="V1382" s="1" t="s">
        <v>159</v>
      </c>
      <c r="W1382" s="1" t="s">
        <v>109</v>
      </c>
      <c r="X1382" s="1" t="s">
        <v>110</v>
      </c>
      <c r="Y1382" s="1" t="s">
        <v>36</v>
      </c>
      <c r="Z1382" s="1" t="s">
        <v>587</v>
      </c>
      <c r="AA1382" s="1">
        <v>220624</v>
      </c>
      <c r="AB1382" s="1">
        <v>5</v>
      </c>
      <c r="AC1382" s="1">
        <v>21</v>
      </c>
      <c r="AD1382" s="1">
        <v>105</v>
      </c>
      <c r="AE1382" s="1">
        <v>0.0105</v>
      </c>
      <c r="AF1382" s="1">
        <v>21</v>
      </c>
      <c r="AG1382" s="1">
        <v>105</v>
      </c>
      <c r="AH1382" s="1">
        <v>0.0105</v>
      </c>
      <c r="AI1382" s="1">
        <v>1032</v>
      </c>
      <c r="AJ1382" s="1" t="s">
        <v>588</v>
      </c>
      <c r="AK1382" s="1" t="s">
        <v>980</v>
      </c>
    </row>
    <row r="1383" s="1" customFormat="1" spans="1:42">
      <c r="A1383" s="1">
        <v>202302</v>
      </c>
      <c r="B1383" s="1" t="s">
        <v>2231</v>
      </c>
      <c r="C1383" s="1" t="s">
        <v>94</v>
      </c>
      <c r="D1383" s="1" t="s">
        <v>2250</v>
      </c>
      <c r="E1383" s="1" t="s">
        <v>2251</v>
      </c>
      <c r="F1383" s="1" t="s">
        <v>2234</v>
      </c>
      <c r="G1383" s="1" t="s">
        <v>2235</v>
      </c>
      <c r="H1383" s="1" t="s">
        <v>2236</v>
      </c>
      <c r="I1383" s="4">
        <v>44972</v>
      </c>
      <c r="J1383" s="1" t="s">
        <v>1313</v>
      </c>
      <c r="K1383" s="1" t="s">
        <v>1314</v>
      </c>
      <c r="L1383" s="1" t="s">
        <v>1155</v>
      </c>
      <c r="M1383" s="1" t="s">
        <v>103</v>
      </c>
      <c r="N1383" s="1" t="s">
        <v>121</v>
      </c>
      <c r="P1383" s="1" t="s">
        <v>4</v>
      </c>
      <c r="Q1383" s="1" t="s">
        <v>105</v>
      </c>
      <c r="R1383" s="1" t="s">
        <v>106</v>
      </c>
      <c r="S1383" s="1" t="s">
        <v>133</v>
      </c>
      <c r="T1383" s="1" t="s">
        <v>134</v>
      </c>
      <c r="U1383" s="1" t="s">
        <v>133</v>
      </c>
      <c r="V1383" s="1" t="s">
        <v>134</v>
      </c>
      <c r="W1383" s="1" t="s">
        <v>109</v>
      </c>
      <c r="X1383" s="1" t="s">
        <v>16</v>
      </c>
      <c r="Y1383" s="1" t="s">
        <v>17</v>
      </c>
      <c r="Z1383" s="1" t="s">
        <v>164</v>
      </c>
      <c r="AA1383" s="1">
        <v>220914</v>
      </c>
      <c r="AB1383" s="1">
        <v>1</v>
      </c>
      <c r="AC1383" s="1">
        <v>7.75</v>
      </c>
      <c r="AD1383" s="1">
        <v>7.75</v>
      </c>
      <c r="AE1383" s="1">
        <v>0.000775</v>
      </c>
      <c r="AF1383" s="1">
        <v>12.8</v>
      </c>
      <c r="AG1383" s="1">
        <v>12.8</v>
      </c>
      <c r="AH1383" s="1">
        <v>0.00128</v>
      </c>
      <c r="AI1383" s="1">
        <v>2597</v>
      </c>
      <c r="AJ1383" s="1" t="s">
        <v>165</v>
      </c>
      <c r="AK1383" s="1" t="s">
        <v>113</v>
      </c>
      <c r="AN1383" s="1">
        <v>11.8</v>
      </c>
      <c r="AO1383" s="1">
        <v>11.8</v>
      </c>
      <c r="AP1383" s="1" t="s">
        <v>2833</v>
      </c>
    </row>
    <row r="1384" s="1" customFormat="1" spans="1:41">
      <c r="A1384" s="1">
        <v>202302</v>
      </c>
      <c r="B1384" s="1" t="s">
        <v>2231</v>
      </c>
      <c r="C1384" s="1" t="s">
        <v>94</v>
      </c>
      <c r="D1384" s="1" t="s">
        <v>2255</v>
      </c>
      <c r="E1384" s="1" t="s">
        <v>2256</v>
      </c>
      <c r="F1384" s="1" t="s">
        <v>2234</v>
      </c>
      <c r="G1384" s="1" t="s">
        <v>2235</v>
      </c>
      <c r="H1384" s="1" t="s">
        <v>2236</v>
      </c>
      <c r="I1384" s="4">
        <v>44958</v>
      </c>
      <c r="J1384" s="1" t="s">
        <v>1351</v>
      </c>
      <c r="K1384" s="1" t="s">
        <v>1352</v>
      </c>
      <c r="L1384" s="1" t="s">
        <v>1155</v>
      </c>
      <c r="M1384" s="1" t="s">
        <v>103</v>
      </c>
      <c r="N1384" s="1" t="s">
        <v>121</v>
      </c>
      <c r="P1384" s="1" t="s">
        <v>4</v>
      </c>
      <c r="Q1384" s="1" t="s">
        <v>105</v>
      </c>
      <c r="R1384" s="1" t="s">
        <v>106</v>
      </c>
      <c r="S1384" s="1" t="s">
        <v>133</v>
      </c>
      <c r="T1384" s="1" t="s">
        <v>134</v>
      </c>
      <c r="U1384" s="1" t="s">
        <v>133</v>
      </c>
      <c r="V1384" s="1" t="s">
        <v>134</v>
      </c>
      <c r="W1384" s="1" t="s">
        <v>109</v>
      </c>
      <c r="X1384" s="1" t="s">
        <v>110</v>
      </c>
      <c r="Y1384" s="1" t="s">
        <v>36</v>
      </c>
      <c r="Z1384" s="1" t="s">
        <v>587</v>
      </c>
      <c r="AA1384" s="1">
        <v>220629</v>
      </c>
      <c r="AB1384" s="1">
        <v>2</v>
      </c>
      <c r="AC1384" s="1">
        <v>21</v>
      </c>
      <c r="AD1384" s="1">
        <v>42</v>
      </c>
      <c r="AE1384" s="1">
        <v>0.0042</v>
      </c>
      <c r="AF1384" s="1">
        <v>21</v>
      </c>
      <c r="AG1384" s="1">
        <v>42</v>
      </c>
      <c r="AH1384" s="1">
        <v>0.0042</v>
      </c>
      <c r="AI1384" s="1">
        <v>1032</v>
      </c>
      <c r="AJ1384" s="1" t="s">
        <v>588</v>
      </c>
      <c r="AK1384" s="1" t="s">
        <v>113</v>
      </c>
      <c r="AN1384" s="1">
        <v>21.9</v>
      </c>
      <c r="AO1384" s="1">
        <v>43.8</v>
      </c>
    </row>
    <row r="1385" s="1" customFormat="1" spans="1:41">
      <c r="A1385" s="1">
        <v>202302</v>
      </c>
      <c r="B1385" s="1" t="s">
        <v>2231</v>
      </c>
      <c r="C1385" s="1" t="s">
        <v>94</v>
      </c>
      <c r="D1385" s="1" t="s">
        <v>2255</v>
      </c>
      <c r="E1385" s="1" t="s">
        <v>2256</v>
      </c>
      <c r="F1385" s="1" t="s">
        <v>2234</v>
      </c>
      <c r="G1385" s="1" t="s">
        <v>2235</v>
      </c>
      <c r="H1385" s="1" t="s">
        <v>2236</v>
      </c>
      <c r="I1385" s="4">
        <v>44958</v>
      </c>
      <c r="J1385" s="1" t="s">
        <v>2834</v>
      </c>
      <c r="K1385" s="1" t="s">
        <v>2835</v>
      </c>
      <c r="L1385" s="1" t="s">
        <v>1155</v>
      </c>
      <c r="M1385" s="1" t="s">
        <v>103</v>
      </c>
      <c r="N1385" s="1" t="s">
        <v>104</v>
      </c>
      <c r="P1385" s="1" t="s">
        <v>4</v>
      </c>
      <c r="Q1385" s="1" t="s">
        <v>105</v>
      </c>
      <c r="R1385" s="1" t="s">
        <v>106</v>
      </c>
      <c r="S1385" s="1" t="s">
        <v>133</v>
      </c>
      <c r="T1385" s="1" t="s">
        <v>134</v>
      </c>
      <c r="U1385" s="1" t="s">
        <v>133</v>
      </c>
      <c r="V1385" s="1" t="s">
        <v>134</v>
      </c>
      <c r="W1385" s="1" t="s">
        <v>109</v>
      </c>
      <c r="X1385" s="1" t="s">
        <v>110</v>
      </c>
      <c r="Y1385" s="1" t="s">
        <v>36</v>
      </c>
      <c r="Z1385" s="1" t="s">
        <v>587</v>
      </c>
      <c r="AA1385" s="1">
        <v>220629</v>
      </c>
      <c r="AB1385" s="1">
        <v>2</v>
      </c>
      <c r="AC1385" s="1">
        <v>21</v>
      </c>
      <c r="AD1385" s="1">
        <v>42</v>
      </c>
      <c r="AE1385" s="1">
        <v>0.0042</v>
      </c>
      <c r="AF1385" s="1">
        <v>21</v>
      </c>
      <c r="AG1385" s="1">
        <v>42</v>
      </c>
      <c r="AH1385" s="1">
        <v>0.0042</v>
      </c>
      <c r="AI1385" s="1">
        <v>1032</v>
      </c>
      <c r="AJ1385" s="1" t="s">
        <v>588</v>
      </c>
      <c r="AK1385" s="1" t="s">
        <v>113</v>
      </c>
      <c r="AN1385" s="1">
        <v>21.9</v>
      </c>
      <c r="AO1385" s="1">
        <v>43.8</v>
      </c>
    </row>
    <row r="1386" s="1" customFormat="1" spans="1:41">
      <c r="A1386" s="1">
        <v>202302</v>
      </c>
      <c r="B1386" s="1" t="s">
        <v>2231</v>
      </c>
      <c r="C1386" s="1" t="s">
        <v>94</v>
      </c>
      <c r="D1386" s="1" t="s">
        <v>2255</v>
      </c>
      <c r="E1386" s="1" t="s">
        <v>2256</v>
      </c>
      <c r="F1386" s="1" t="s">
        <v>2234</v>
      </c>
      <c r="G1386" s="1" t="s">
        <v>2235</v>
      </c>
      <c r="H1386" s="1" t="s">
        <v>2236</v>
      </c>
      <c r="I1386" s="4">
        <v>44963</v>
      </c>
      <c r="J1386" s="1" t="s">
        <v>2697</v>
      </c>
      <c r="K1386" s="1" t="s">
        <v>2698</v>
      </c>
      <c r="L1386" s="1" t="s">
        <v>1155</v>
      </c>
      <c r="M1386" s="1" t="s">
        <v>103</v>
      </c>
      <c r="N1386" s="1" t="s">
        <v>104</v>
      </c>
      <c r="P1386" s="1" t="s">
        <v>4</v>
      </c>
      <c r="Q1386" s="1" t="s">
        <v>105</v>
      </c>
      <c r="R1386" s="1" t="s">
        <v>106</v>
      </c>
      <c r="S1386" s="1" t="s">
        <v>133</v>
      </c>
      <c r="T1386" s="1" t="s">
        <v>134</v>
      </c>
      <c r="U1386" s="1" t="s">
        <v>133</v>
      </c>
      <c r="V1386" s="1" t="s">
        <v>134</v>
      </c>
      <c r="W1386" s="1" t="s">
        <v>109</v>
      </c>
      <c r="X1386" s="1" t="s">
        <v>12</v>
      </c>
      <c r="Y1386" s="1" t="s">
        <v>13</v>
      </c>
      <c r="Z1386" s="1" t="s">
        <v>124</v>
      </c>
      <c r="AA1386" s="1">
        <v>220917</v>
      </c>
      <c r="AB1386" s="1">
        <v>10</v>
      </c>
      <c r="AC1386" s="1">
        <v>26.08</v>
      </c>
      <c r="AD1386" s="1">
        <v>260.8</v>
      </c>
      <c r="AE1386" s="1">
        <v>0.02608</v>
      </c>
      <c r="AF1386" s="1">
        <v>26.08</v>
      </c>
      <c r="AG1386" s="1">
        <v>260.8</v>
      </c>
      <c r="AH1386" s="1">
        <v>0.02608</v>
      </c>
      <c r="AI1386" s="1">
        <v>1044</v>
      </c>
      <c r="AJ1386" s="1" t="s">
        <v>125</v>
      </c>
      <c r="AK1386" s="1" t="s">
        <v>113</v>
      </c>
      <c r="AN1386" s="1">
        <v>27.1</v>
      </c>
      <c r="AO1386" s="1">
        <v>271</v>
      </c>
    </row>
    <row r="1387" s="1" customFormat="1" spans="1:41">
      <c r="A1387" s="1">
        <v>202302</v>
      </c>
      <c r="B1387" s="1" t="s">
        <v>2231</v>
      </c>
      <c r="C1387" s="1" t="s">
        <v>94</v>
      </c>
      <c r="D1387" s="1" t="s">
        <v>2255</v>
      </c>
      <c r="E1387" s="1" t="s">
        <v>2256</v>
      </c>
      <c r="F1387" s="1" t="s">
        <v>2234</v>
      </c>
      <c r="G1387" s="1" t="s">
        <v>2235</v>
      </c>
      <c r="H1387" s="1" t="s">
        <v>2236</v>
      </c>
      <c r="I1387" s="4">
        <v>44970</v>
      </c>
      <c r="J1387" s="1" t="s">
        <v>1213</v>
      </c>
      <c r="K1387" s="1" t="s">
        <v>1214</v>
      </c>
      <c r="L1387" s="1" t="s">
        <v>1137</v>
      </c>
      <c r="M1387" s="1" t="s">
        <v>103</v>
      </c>
      <c r="N1387" s="1" t="s">
        <v>121</v>
      </c>
      <c r="P1387" s="1" t="s">
        <v>4</v>
      </c>
      <c r="Q1387" s="1" t="s">
        <v>105</v>
      </c>
      <c r="R1387" s="1" t="s">
        <v>106</v>
      </c>
      <c r="S1387" s="1" t="s">
        <v>158</v>
      </c>
      <c r="T1387" s="1" t="s">
        <v>159</v>
      </c>
      <c r="U1387" s="1" t="s">
        <v>158</v>
      </c>
      <c r="V1387" s="1" t="s">
        <v>159</v>
      </c>
      <c r="W1387" s="1" t="s">
        <v>109</v>
      </c>
      <c r="X1387" s="1" t="s">
        <v>12</v>
      </c>
      <c r="Y1387" s="1" t="s">
        <v>13</v>
      </c>
      <c r="Z1387" s="1" t="s">
        <v>124</v>
      </c>
      <c r="AA1387" s="1">
        <v>220917</v>
      </c>
      <c r="AB1387" s="1">
        <v>5</v>
      </c>
      <c r="AC1387" s="1">
        <v>26.08</v>
      </c>
      <c r="AD1387" s="1">
        <v>130.4</v>
      </c>
      <c r="AE1387" s="1">
        <v>0.01304</v>
      </c>
      <c r="AF1387" s="1">
        <v>26.08</v>
      </c>
      <c r="AG1387" s="1">
        <v>130.4</v>
      </c>
      <c r="AH1387" s="1">
        <v>0.01304</v>
      </c>
      <c r="AI1387" s="1">
        <v>1044</v>
      </c>
      <c r="AJ1387" s="1" t="s">
        <v>125</v>
      </c>
      <c r="AK1387" s="1" t="s">
        <v>113</v>
      </c>
      <c r="AN1387" s="1">
        <v>27.1</v>
      </c>
      <c r="AO1387" s="1">
        <v>135.5</v>
      </c>
    </row>
    <row r="1388" s="1" customFormat="1" spans="1:41">
      <c r="A1388" s="1">
        <v>202302</v>
      </c>
      <c r="B1388" s="1" t="s">
        <v>2231</v>
      </c>
      <c r="C1388" s="1" t="s">
        <v>94</v>
      </c>
      <c r="D1388" s="1" t="s">
        <v>2255</v>
      </c>
      <c r="E1388" s="1" t="s">
        <v>2256</v>
      </c>
      <c r="F1388" s="1" t="s">
        <v>2234</v>
      </c>
      <c r="G1388" s="1" t="s">
        <v>2235</v>
      </c>
      <c r="H1388" s="1" t="s">
        <v>2236</v>
      </c>
      <c r="I1388" s="4">
        <v>44974</v>
      </c>
      <c r="J1388" s="1" t="s">
        <v>2693</v>
      </c>
      <c r="K1388" s="1" t="s">
        <v>2694</v>
      </c>
      <c r="L1388" s="1" t="s">
        <v>1130</v>
      </c>
      <c r="M1388" s="1" t="s">
        <v>137</v>
      </c>
      <c r="N1388" s="1" t="s">
        <v>137</v>
      </c>
      <c r="P1388" s="1" t="s">
        <v>4</v>
      </c>
      <c r="Q1388" s="1" t="s">
        <v>105</v>
      </c>
      <c r="R1388" s="1" t="s">
        <v>106</v>
      </c>
      <c r="S1388" s="1" t="s">
        <v>168</v>
      </c>
      <c r="T1388" s="1" t="s">
        <v>169</v>
      </c>
      <c r="U1388" s="1" t="s">
        <v>168</v>
      </c>
      <c r="V1388" s="1" t="s">
        <v>169</v>
      </c>
      <c r="W1388" s="1" t="s">
        <v>109</v>
      </c>
      <c r="X1388" s="1" t="s">
        <v>16</v>
      </c>
      <c r="Y1388" s="1" t="s">
        <v>17</v>
      </c>
      <c r="Z1388" s="1" t="s">
        <v>164</v>
      </c>
      <c r="AA1388" s="1">
        <v>221205</v>
      </c>
      <c r="AB1388" s="1">
        <v>20</v>
      </c>
      <c r="AC1388" s="1">
        <v>7.75</v>
      </c>
      <c r="AD1388" s="1">
        <v>155</v>
      </c>
      <c r="AE1388" s="1">
        <v>0.0155</v>
      </c>
      <c r="AF1388" s="1">
        <v>12.8</v>
      </c>
      <c r="AG1388" s="1">
        <v>256</v>
      </c>
      <c r="AH1388" s="1">
        <v>0.0256</v>
      </c>
      <c r="AI1388" s="1">
        <v>2597</v>
      </c>
      <c r="AJ1388" s="1" t="s">
        <v>165</v>
      </c>
      <c r="AK1388" s="1" t="s">
        <v>113</v>
      </c>
      <c r="AN1388" s="1">
        <v>12.2</v>
      </c>
      <c r="AO1388" s="1">
        <v>244</v>
      </c>
    </row>
    <row r="1389" s="1" customFormat="1" spans="1:41">
      <c r="A1389" s="1">
        <v>202302</v>
      </c>
      <c r="B1389" s="1" t="s">
        <v>2231</v>
      </c>
      <c r="C1389" s="1" t="s">
        <v>94</v>
      </c>
      <c r="D1389" s="1" t="s">
        <v>2255</v>
      </c>
      <c r="E1389" s="1" t="s">
        <v>2256</v>
      </c>
      <c r="F1389" s="1" t="s">
        <v>2234</v>
      </c>
      <c r="G1389" s="1" t="s">
        <v>2235</v>
      </c>
      <c r="H1389" s="1" t="s">
        <v>2236</v>
      </c>
      <c r="I1389" s="4">
        <v>44979</v>
      </c>
      <c r="J1389" s="1" t="s">
        <v>2836</v>
      </c>
      <c r="K1389" s="1" t="s">
        <v>2837</v>
      </c>
      <c r="L1389" s="1" t="s">
        <v>1155</v>
      </c>
      <c r="M1389" s="1" t="s">
        <v>103</v>
      </c>
      <c r="N1389" s="1" t="s">
        <v>121</v>
      </c>
      <c r="P1389" s="1" t="s">
        <v>4</v>
      </c>
      <c r="Q1389" s="1" t="s">
        <v>105</v>
      </c>
      <c r="R1389" s="1" t="s">
        <v>106</v>
      </c>
      <c r="S1389" s="1" t="s">
        <v>133</v>
      </c>
      <c r="T1389" s="1" t="s">
        <v>134</v>
      </c>
      <c r="U1389" s="1" t="s">
        <v>133</v>
      </c>
      <c r="V1389" s="1" t="s">
        <v>134</v>
      </c>
      <c r="W1389" s="1" t="s">
        <v>109</v>
      </c>
      <c r="X1389" s="1" t="s">
        <v>12</v>
      </c>
      <c r="Y1389" s="1" t="s">
        <v>13</v>
      </c>
      <c r="Z1389" s="1" t="s">
        <v>124</v>
      </c>
      <c r="AA1389" s="1">
        <v>220917</v>
      </c>
      <c r="AB1389" s="1">
        <v>5</v>
      </c>
      <c r="AC1389" s="1">
        <v>26.08</v>
      </c>
      <c r="AD1389" s="1">
        <v>130.4</v>
      </c>
      <c r="AE1389" s="1">
        <v>0.01304</v>
      </c>
      <c r="AF1389" s="1">
        <v>26.08</v>
      </c>
      <c r="AG1389" s="1">
        <v>130.4</v>
      </c>
      <c r="AH1389" s="1">
        <v>0.01304</v>
      </c>
      <c r="AI1389" s="1">
        <v>1044</v>
      </c>
      <c r="AJ1389" s="1" t="s">
        <v>125</v>
      </c>
      <c r="AK1389" s="1" t="s">
        <v>113</v>
      </c>
      <c r="AN1389" s="1">
        <v>25.5</v>
      </c>
      <c r="AO1389" s="1">
        <v>127.5</v>
      </c>
    </row>
    <row r="1390" s="1" customFormat="1" spans="1:41">
      <c r="A1390" s="1">
        <v>202302</v>
      </c>
      <c r="B1390" s="1" t="s">
        <v>2231</v>
      </c>
      <c r="C1390" s="1" t="s">
        <v>94</v>
      </c>
      <c r="D1390" s="1" t="s">
        <v>2255</v>
      </c>
      <c r="E1390" s="1" t="s">
        <v>2256</v>
      </c>
      <c r="F1390" s="1" t="s">
        <v>2234</v>
      </c>
      <c r="G1390" s="1" t="s">
        <v>2235</v>
      </c>
      <c r="H1390" s="1" t="s">
        <v>2236</v>
      </c>
      <c r="I1390" s="4">
        <v>44984</v>
      </c>
      <c r="J1390" s="1" t="s">
        <v>2689</v>
      </c>
      <c r="K1390" s="1" t="s">
        <v>2690</v>
      </c>
      <c r="L1390" s="1" t="s">
        <v>1155</v>
      </c>
      <c r="M1390" s="1" t="s">
        <v>103</v>
      </c>
      <c r="N1390" s="1" t="s">
        <v>121</v>
      </c>
      <c r="P1390" s="1" t="s">
        <v>43</v>
      </c>
      <c r="Q1390" s="1" t="s">
        <v>105</v>
      </c>
      <c r="R1390" s="1" t="s">
        <v>106</v>
      </c>
      <c r="S1390" s="1" t="s">
        <v>133</v>
      </c>
      <c r="T1390" s="1" t="s">
        <v>134</v>
      </c>
      <c r="U1390" s="1" t="s">
        <v>133</v>
      </c>
      <c r="V1390" s="1" t="s">
        <v>134</v>
      </c>
      <c r="W1390" s="1" t="s">
        <v>109</v>
      </c>
      <c r="X1390" s="1" t="s">
        <v>110</v>
      </c>
      <c r="Y1390" s="1" t="s">
        <v>36</v>
      </c>
      <c r="Z1390" s="1" t="s">
        <v>587</v>
      </c>
      <c r="AA1390" s="1">
        <v>221021</v>
      </c>
      <c r="AB1390" s="1">
        <v>2</v>
      </c>
      <c r="AC1390" s="1">
        <v>21</v>
      </c>
      <c r="AD1390" s="1">
        <v>42</v>
      </c>
      <c r="AE1390" s="1">
        <v>0.0042</v>
      </c>
      <c r="AF1390" s="1">
        <v>21</v>
      </c>
      <c r="AG1390" s="1">
        <v>42</v>
      </c>
      <c r="AH1390" s="1">
        <v>0.0042</v>
      </c>
      <c r="AI1390" s="1">
        <v>1032</v>
      </c>
      <c r="AJ1390" s="1" t="s">
        <v>588</v>
      </c>
      <c r="AK1390" s="1" t="s">
        <v>113</v>
      </c>
      <c r="AN1390" s="1">
        <v>21.9</v>
      </c>
      <c r="AO1390" s="1">
        <v>43.8</v>
      </c>
    </row>
    <row r="1391" s="1" customFormat="1" spans="1:37">
      <c r="A1391" s="1">
        <v>202302</v>
      </c>
      <c r="B1391" s="1" t="s">
        <v>2231</v>
      </c>
      <c r="C1391" s="1" t="s">
        <v>94</v>
      </c>
      <c r="D1391" s="1" t="s">
        <v>2838</v>
      </c>
      <c r="E1391" s="1" t="s">
        <v>2839</v>
      </c>
      <c r="F1391" s="1" t="s">
        <v>2234</v>
      </c>
      <c r="G1391" s="1" t="s">
        <v>2235</v>
      </c>
      <c r="H1391" s="1" t="s">
        <v>2236</v>
      </c>
      <c r="I1391" s="4">
        <v>44960</v>
      </c>
      <c r="J1391" s="1" t="s">
        <v>2840</v>
      </c>
      <c r="K1391" s="1" t="s">
        <v>2841</v>
      </c>
      <c r="L1391" s="1" t="s">
        <v>1225</v>
      </c>
      <c r="M1391" s="1" t="s">
        <v>137</v>
      </c>
      <c r="N1391" s="1" t="s">
        <v>137</v>
      </c>
      <c r="P1391" s="1" t="s">
        <v>4</v>
      </c>
      <c r="Q1391" s="1" t="s">
        <v>105</v>
      </c>
      <c r="R1391" s="1" t="s">
        <v>106</v>
      </c>
      <c r="S1391" s="1" t="s">
        <v>107</v>
      </c>
      <c r="T1391" s="1" t="s">
        <v>108</v>
      </c>
      <c r="U1391" s="1" t="s">
        <v>107</v>
      </c>
      <c r="V1391" s="1" t="s">
        <v>108</v>
      </c>
      <c r="W1391" s="1" t="s">
        <v>109</v>
      </c>
      <c r="X1391" s="1" t="s">
        <v>16</v>
      </c>
      <c r="Y1391" s="1" t="s">
        <v>17</v>
      </c>
      <c r="Z1391" s="1" t="s">
        <v>164</v>
      </c>
      <c r="AA1391" s="1">
        <v>220914</v>
      </c>
      <c r="AB1391" s="1">
        <v>10</v>
      </c>
      <c r="AC1391" s="1">
        <v>7.75</v>
      </c>
      <c r="AD1391" s="1">
        <v>77.5</v>
      </c>
      <c r="AE1391" s="1">
        <v>0.00775</v>
      </c>
      <c r="AF1391" s="1">
        <v>12.8</v>
      </c>
      <c r="AG1391" s="1">
        <v>128</v>
      </c>
      <c r="AH1391" s="1">
        <v>0.0128</v>
      </c>
      <c r="AI1391" s="1">
        <v>2597</v>
      </c>
      <c r="AJ1391" s="1" t="s">
        <v>165</v>
      </c>
      <c r="AK1391" s="1" t="s">
        <v>980</v>
      </c>
    </row>
    <row r="1392" s="1" customFormat="1" spans="1:37">
      <c r="A1392" s="1">
        <v>202302</v>
      </c>
      <c r="B1392" s="1" t="s">
        <v>2231</v>
      </c>
      <c r="C1392" s="1" t="s">
        <v>94</v>
      </c>
      <c r="D1392" s="1" t="s">
        <v>2838</v>
      </c>
      <c r="E1392" s="1" t="s">
        <v>2839</v>
      </c>
      <c r="F1392" s="1" t="s">
        <v>2234</v>
      </c>
      <c r="G1392" s="1" t="s">
        <v>2235</v>
      </c>
      <c r="H1392" s="1" t="s">
        <v>2236</v>
      </c>
      <c r="I1392" s="4">
        <v>44961</v>
      </c>
      <c r="J1392" s="1" t="s">
        <v>2842</v>
      </c>
      <c r="K1392" s="1" t="s">
        <v>2843</v>
      </c>
      <c r="L1392" s="1" t="s">
        <v>1137</v>
      </c>
      <c r="M1392" s="1" t="s">
        <v>137</v>
      </c>
      <c r="N1392" s="1" t="s">
        <v>137</v>
      </c>
      <c r="P1392" s="1" t="s">
        <v>4</v>
      </c>
      <c r="Q1392" s="1" t="s">
        <v>105</v>
      </c>
      <c r="R1392" s="1" t="s">
        <v>106</v>
      </c>
      <c r="S1392" s="1" t="s">
        <v>158</v>
      </c>
      <c r="T1392" s="1" t="s">
        <v>159</v>
      </c>
      <c r="U1392" s="1" t="s">
        <v>158</v>
      </c>
      <c r="V1392" s="1" t="s">
        <v>159</v>
      </c>
      <c r="W1392" s="1" t="s">
        <v>109</v>
      </c>
      <c r="X1392" s="1" t="s">
        <v>16</v>
      </c>
      <c r="Y1392" s="1" t="s">
        <v>17</v>
      </c>
      <c r="Z1392" s="1" t="s">
        <v>164</v>
      </c>
      <c r="AA1392" s="1">
        <v>220914</v>
      </c>
      <c r="AB1392" s="1">
        <v>10</v>
      </c>
      <c r="AC1392" s="1">
        <v>7.75</v>
      </c>
      <c r="AD1392" s="1">
        <v>77.5</v>
      </c>
      <c r="AE1392" s="1">
        <v>0.00775</v>
      </c>
      <c r="AF1392" s="1">
        <v>12.8</v>
      </c>
      <c r="AG1392" s="1">
        <v>128</v>
      </c>
      <c r="AH1392" s="1">
        <v>0.0128</v>
      </c>
      <c r="AI1392" s="1">
        <v>2597</v>
      </c>
      <c r="AJ1392" s="1" t="s">
        <v>165</v>
      </c>
      <c r="AK1392" s="1" t="s">
        <v>980</v>
      </c>
    </row>
    <row r="1393" s="1" customFormat="1" spans="1:37">
      <c r="A1393" s="1">
        <v>202302</v>
      </c>
      <c r="B1393" s="1" t="s">
        <v>2231</v>
      </c>
      <c r="C1393" s="1" t="s">
        <v>94</v>
      </c>
      <c r="D1393" s="1" t="s">
        <v>2838</v>
      </c>
      <c r="E1393" s="1" t="s">
        <v>2839</v>
      </c>
      <c r="F1393" s="1" t="s">
        <v>2234</v>
      </c>
      <c r="G1393" s="1" t="s">
        <v>2235</v>
      </c>
      <c r="H1393" s="1" t="s">
        <v>2236</v>
      </c>
      <c r="I1393" s="4">
        <v>44961</v>
      </c>
      <c r="J1393" s="1" t="s">
        <v>2844</v>
      </c>
      <c r="K1393" s="1" t="s">
        <v>2845</v>
      </c>
      <c r="L1393" s="1" t="s">
        <v>1203</v>
      </c>
      <c r="M1393" s="1" t="s">
        <v>137</v>
      </c>
      <c r="N1393" s="1" t="s">
        <v>137</v>
      </c>
      <c r="P1393" s="1" t="s">
        <v>4</v>
      </c>
      <c r="Q1393" s="1" t="s">
        <v>105</v>
      </c>
      <c r="R1393" s="1" t="s">
        <v>106</v>
      </c>
      <c r="S1393" s="1" t="s">
        <v>122</v>
      </c>
      <c r="T1393" s="1" t="s">
        <v>123</v>
      </c>
      <c r="U1393" s="1" t="s">
        <v>122</v>
      </c>
      <c r="V1393" s="1" t="s">
        <v>123</v>
      </c>
      <c r="W1393" s="1" t="s">
        <v>109</v>
      </c>
      <c r="X1393" s="1" t="s">
        <v>16</v>
      </c>
      <c r="Y1393" s="1" t="s">
        <v>17</v>
      </c>
      <c r="Z1393" s="1" t="s">
        <v>164</v>
      </c>
      <c r="AA1393" s="1">
        <v>220914</v>
      </c>
      <c r="AB1393" s="1">
        <v>10</v>
      </c>
      <c r="AC1393" s="1">
        <v>7.75</v>
      </c>
      <c r="AD1393" s="1">
        <v>77.5</v>
      </c>
      <c r="AE1393" s="1">
        <v>0.00775</v>
      </c>
      <c r="AF1393" s="1">
        <v>12.8</v>
      </c>
      <c r="AG1393" s="1">
        <v>128</v>
      </c>
      <c r="AH1393" s="1">
        <v>0.0128</v>
      </c>
      <c r="AI1393" s="1">
        <v>2597</v>
      </c>
      <c r="AJ1393" s="1" t="s">
        <v>165</v>
      </c>
      <c r="AK1393" s="1" t="s">
        <v>980</v>
      </c>
    </row>
    <row r="1394" s="1" customFormat="1" spans="1:37">
      <c r="A1394" s="1">
        <v>202302</v>
      </c>
      <c r="B1394" s="1" t="s">
        <v>2231</v>
      </c>
      <c r="C1394" s="1" t="s">
        <v>94</v>
      </c>
      <c r="D1394" s="1" t="s">
        <v>2838</v>
      </c>
      <c r="E1394" s="1" t="s">
        <v>2839</v>
      </c>
      <c r="F1394" s="1" t="s">
        <v>2234</v>
      </c>
      <c r="G1394" s="1" t="s">
        <v>2235</v>
      </c>
      <c r="H1394" s="1" t="s">
        <v>2236</v>
      </c>
      <c r="I1394" s="4">
        <v>44962</v>
      </c>
      <c r="J1394" s="1" t="s">
        <v>2846</v>
      </c>
      <c r="K1394" s="1" t="s">
        <v>2847</v>
      </c>
      <c r="L1394" s="1" t="s">
        <v>1225</v>
      </c>
      <c r="M1394" s="1" t="s">
        <v>137</v>
      </c>
      <c r="N1394" s="1" t="s">
        <v>137</v>
      </c>
      <c r="P1394" s="1" t="s">
        <v>4</v>
      </c>
      <c r="Q1394" s="1" t="s">
        <v>105</v>
      </c>
      <c r="R1394" s="1" t="s">
        <v>106</v>
      </c>
      <c r="S1394" s="1" t="s">
        <v>107</v>
      </c>
      <c r="T1394" s="1" t="s">
        <v>108</v>
      </c>
      <c r="U1394" s="1" t="s">
        <v>107</v>
      </c>
      <c r="V1394" s="1" t="s">
        <v>108</v>
      </c>
      <c r="W1394" s="1" t="s">
        <v>109</v>
      </c>
      <c r="X1394" s="1" t="s">
        <v>16</v>
      </c>
      <c r="Y1394" s="1" t="s">
        <v>17</v>
      </c>
      <c r="Z1394" s="1" t="s">
        <v>164</v>
      </c>
      <c r="AA1394" s="1">
        <v>220914</v>
      </c>
      <c r="AB1394" s="1">
        <v>5</v>
      </c>
      <c r="AC1394" s="1">
        <v>7.75</v>
      </c>
      <c r="AD1394" s="1">
        <v>38.75</v>
      </c>
      <c r="AE1394" s="1">
        <v>0.003875</v>
      </c>
      <c r="AF1394" s="1">
        <v>12.8</v>
      </c>
      <c r="AG1394" s="1">
        <v>64</v>
      </c>
      <c r="AH1394" s="1">
        <v>0.0064</v>
      </c>
      <c r="AI1394" s="1">
        <v>2597</v>
      </c>
      <c r="AJ1394" s="1" t="s">
        <v>165</v>
      </c>
      <c r="AK1394" s="1" t="s">
        <v>980</v>
      </c>
    </row>
    <row r="1395" s="1" customFormat="1" spans="1:37">
      <c r="A1395" s="1">
        <v>202302</v>
      </c>
      <c r="B1395" s="1" t="s">
        <v>2231</v>
      </c>
      <c r="C1395" s="1" t="s">
        <v>94</v>
      </c>
      <c r="D1395" s="1" t="s">
        <v>2838</v>
      </c>
      <c r="E1395" s="1" t="s">
        <v>2839</v>
      </c>
      <c r="F1395" s="1" t="s">
        <v>2234</v>
      </c>
      <c r="G1395" s="1" t="s">
        <v>2235</v>
      </c>
      <c r="H1395" s="1" t="s">
        <v>2236</v>
      </c>
      <c r="I1395" s="4">
        <v>44966</v>
      </c>
      <c r="J1395" s="1" t="s">
        <v>2848</v>
      </c>
      <c r="K1395" s="1" t="s">
        <v>2849</v>
      </c>
      <c r="L1395" s="1" t="s">
        <v>1137</v>
      </c>
      <c r="M1395" s="1" t="s">
        <v>137</v>
      </c>
      <c r="N1395" s="1" t="s">
        <v>137</v>
      </c>
      <c r="P1395" s="1" t="s">
        <v>4</v>
      </c>
      <c r="Q1395" s="1" t="s">
        <v>105</v>
      </c>
      <c r="R1395" s="1" t="s">
        <v>106</v>
      </c>
      <c r="S1395" s="1" t="s">
        <v>158</v>
      </c>
      <c r="T1395" s="1" t="s">
        <v>159</v>
      </c>
      <c r="U1395" s="1" t="s">
        <v>158</v>
      </c>
      <c r="V1395" s="1" t="s">
        <v>159</v>
      </c>
      <c r="W1395" s="1" t="s">
        <v>109</v>
      </c>
      <c r="X1395" s="1" t="s">
        <v>12</v>
      </c>
      <c r="Y1395" s="1" t="s">
        <v>15</v>
      </c>
      <c r="Z1395" s="1" t="s">
        <v>250</v>
      </c>
      <c r="AA1395" s="1">
        <v>220914</v>
      </c>
      <c r="AB1395" s="1">
        <v>1</v>
      </c>
      <c r="AC1395" s="1">
        <v>48.96</v>
      </c>
      <c r="AD1395" s="1">
        <v>48.96</v>
      </c>
      <c r="AE1395" s="1">
        <v>0.004896</v>
      </c>
      <c r="AF1395" s="1">
        <v>48.96</v>
      </c>
      <c r="AG1395" s="1">
        <v>48.96</v>
      </c>
      <c r="AH1395" s="1">
        <v>0.004896</v>
      </c>
      <c r="AI1395" s="1">
        <v>3657</v>
      </c>
      <c r="AJ1395" s="1" t="s">
        <v>251</v>
      </c>
      <c r="AK1395" s="1" t="s">
        <v>980</v>
      </c>
    </row>
    <row r="1396" s="1" customFormat="1" spans="1:37">
      <c r="A1396" s="1">
        <v>202302</v>
      </c>
      <c r="B1396" s="1" t="s">
        <v>2231</v>
      </c>
      <c r="C1396" s="1" t="s">
        <v>94</v>
      </c>
      <c r="D1396" s="1" t="s">
        <v>2838</v>
      </c>
      <c r="E1396" s="1" t="s">
        <v>2839</v>
      </c>
      <c r="F1396" s="1" t="s">
        <v>2234</v>
      </c>
      <c r="G1396" s="1" t="s">
        <v>2235</v>
      </c>
      <c r="H1396" s="1" t="s">
        <v>2236</v>
      </c>
      <c r="I1396" s="4">
        <v>44968</v>
      </c>
      <c r="J1396" s="1" t="s">
        <v>2850</v>
      </c>
      <c r="K1396" s="1" t="s">
        <v>2851</v>
      </c>
      <c r="L1396" s="1" t="s">
        <v>1137</v>
      </c>
      <c r="M1396" s="1" t="s">
        <v>137</v>
      </c>
      <c r="N1396" s="1" t="s">
        <v>137</v>
      </c>
      <c r="P1396" s="1" t="s">
        <v>4</v>
      </c>
      <c r="Q1396" s="1" t="s">
        <v>105</v>
      </c>
      <c r="R1396" s="1" t="s">
        <v>106</v>
      </c>
      <c r="S1396" s="1" t="s">
        <v>158</v>
      </c>
      <c r="T1396" s="1" t="s">
        <v>159</v>
      </c>
      <c r="U1396" s="1" t="s">
        <v>158</v>
      </c>
      <c r="V1396" s="1" t="s">
        <v>159</v>
      </c>
      <c r="W1396" s="1" t="s">
        <v>109</v>
      </c>
      <c r="X1396" s="1" t="s">
        <v>12</v>
      </c>
      <c r="Y1396" s="1" t="s">
        <v>15</v>
      </c>
      <c r="Z1396" s="1" t="s">
        <v>250</v>
      </c>
      <c r="AA1396" s="1">
        <v>220914</v>
      </c>
      <c r="AB1396" s="1">
        <v>1</v>
      </c>
      <c r="AC1396" s="1">
        <v>48.96</v>
      </c>
      <c r="AD1396" s="1">
        <v>48.96</v>
      </c>
      <c r="AE1396" s="1">
        <v>0.004896</v>
      </c>
      <c r="AF1396" s="1">
        <v>48.96</v>
      </c>
      <c r="AG1396" s="1">
        <v>48.96</v>
      </c>
      <c r="AH1396" s="1">
        <v>0.004896</v>
      </c>
      <c r="AI1396" s="1">
        <v>3657</v>
      </c>
      <c r="AJ1396" s="1" t="s">
        <v>251</v>
      </c>
      <c r="AK1396" s="1" t="s">
        <v>980</v>
      </c>
    </row>
    <row r="1397" s="1" customFormat="1" spans="1:37">
      <c r="A1397" s="1">
        <v>202302</v>
      </c>
      <c r="B1397" s="1" t="s">
        <v>2231</v>
      </c>
      <c r="C1397" s="1" t="s">
        <v>94</v>
      </c>
      <c r="D1397" s="1" t="s">
        <v>2838</v>
      </c>
      <c r="E1397" s="1" t="s">
        <v>2839</v>
      </c>
      <c r="F1397" s="1" t="s">
        <v>2234</v>
      </c>
      <c r="G1397" s="1" t="s">
        <v>2235</v>
      </c>
      <c r="H1397" s="1" t="s">
        <v>2236</v>
      </c>
      <c r="I1397" s="4">
        <v>44970</v>
      </c>
      <c r="J1397" s="1" t="s">
        <v>2852</v>
      </c>
      <c r="K1397" s="1" t="s">
        <v>2853</v>
      </c>
      <c r="L1397" s="1" t="s">
        <v>1137</v>
      </c>
      <c r="M1397" s="1" t="s">
        <v>137</v>
      </c>
      <c r="N1397" s="1" t="s">
        <v>137</v>
      </c>
      <c r="P1397" s="1" t="s">
        <v>4</v>
      </c>
      <c r="Q1397" s="1" t="s">
        <v>105</v>
      </c>
      <c r="R1397" s="1" t="s">
        <v>106</v>
      </c>
      <c r="S1397" s="1" t="s">
        <v>158</v>
      </c>
      <c r="T1397" s="1" t="s">
        <v>159</v>
      </c>
      <c r="U1397" s="1" t="s">
        <v>158</v>
      </c>
      <c r="V1397" s="1" t="s">
        <v>159</v>
      </c>
      <c r="W1397" s="1" t="s">
        <v>109</v>
      </c>
      <c r="X1397" s="1" t="s">
        <v>110</v>
      </c>
      <c r="Y1397" s="1" t="s">
        <v>35</v>
      </c>
      <c r="Z1397" s="1" t="s">
        <v>111</v>
      </c>
      <c r="AA1397" s="1">
        <v>220608</v>
      </c>
      <c r="AB1397" s="1">
        <v>2</v>
      </c>
      <c r="AC1397" s="1">
        <v>31.29</v>
      </c>
      <c r="AD1397" s="1">
        <v>62.58</v>
      </c>
      <c r="AE1397" s="1">
        <v>0.006258</v>
      </c>
      <c r="AF1397" s="1">
        <v>31.29</v>
      </c>
      <c r="AG1397" s="1">
        <v>62.58</v>
      </c>
      <c r="AH1397" s="1">
        <v>0.006258</v>
      </c>
      <c r="AI1397" s="1">
        <v>1047</v>
      </c>
      <c r="AJ1397" s="1" t="s">
        <v>112</v>
      </c>
      <c r="AK1397" s="1" t="s">
        <v>980</v>
      </c>
    </row>
    <row r="1398" s="1" customFormat="1" spans="1:37">
      <c r="A1398" s="1">
        <v>202302</v>
      </c>
      <c r="B1398" s="1" t="s">
        <v>2231</v>
      </c>
      <c r="C1398" s="1" t="s">
        <v>94</v>
      </c>
      <c r="D1398" s="1" t="s">
        <v>2838</v>
      </c>
      <c r="E1398" s="1" t="s">
        <v>2839</v>
      </c>
      <c r="F1398" s="1" t="s">
        <v>2234</v>
      </c>
      <c r="G1398" s="1" t="s">
        <v>2235</v>
      </c>
      <c r="H1398" s="1" t="s">
        <v>2236</v>
      </c>
      <c r="I1398" s="4">
        <v>44971</v>
      </c>
      <c r="J1398" s="1" t="s">
        <v>2358</v>
      </c>
      <c r="K1398" s="1" t="s">
        <v>2359</v>
      </c>
      <c r="L1398" s="1" t="s">
        <v>1137</v>
      </c>
      <c r="M1398" s="1" t="s">
        <v>137</v>
      </c>
      <c r="N1398" s="1" t="s">
        <v>137</v>
      </c>
      <c r="P1398" s="1" t="s">
        <v>4</v>
      </c>
      <c r="Q1398" s="1" t="s">
        <v>105</v>
      </c>
      <c r="R1398" s="1" t="s">
        <v>106</v>
      </c>
      <c r="S1398" s="1" t="s">
        <v>158</v>
      </c>
      <c r="T1398" s="1" t="s">
        <v>159</v>
      </c>
      <c r="U1398" s="1" t="s">
        <v>158</v>
      </c>
      <c r="V1398" s="1" t="s">
        <v>159</v>
      </c>
      <c r="W1398" s="1" t="s">
        <v>109</v>
      </c>
      <c r="X1398" s="1" t="s">
        <v>110</v>
      </c>
      <c r="Y1398" s="1" t="s">
        <v>35</v>
      </c>
      <c r="Z1398" s="1" t="s">
        <v>111</v>
      </c>
      <c r="AA1398" s="1">
        <v>220608</v>
      </c>
      <c r="AB1398" s="1">
        <v>13</v>
      </c>
      <c r="AC1398" s="1">
        <v>31.29</v>
      </c>
      <c r="AD1398" s="1">
        <v>406.77</v>
      </c>
      <c r="AE1398" s="1">
        <v>0.040677</v>
      </c>
      <c r="AF1398" s="1">
        <v>31.29</v>
      </c>
      <c r="AG1398" s="1">
        <v>406.77</v>
      </c>
      <c r="AH1398" s="1">
        <v>0.040677</v>
      </c>
      <c r="AI1398" s="1">
        <v>1047</v>
      </c>
      <c r="AJ1398" s="1" t="s">
        <v>112</v>
      </c>
      <c r="AK1398" s="1" t="s">
        <v>980</v>
      </c>
    </row>
    <row r="1399" s="1" customFormat="1" spans="1:37">
      <c r="A1399" s="1">
        <v>202302</v>
      </c>
      <c r="B1399" s="1" t="s">
        <v>2231</v>
      </c>
      <c r="C1399" s="1" t="s">
        <v>94</v>
      </c>
      <c r="D1399" s="1" t="s">
        <v>2838</v>
      </c>
      <c r="E1399" s="1" t="s">
        <v>2839</v>
      </c>
      <c r="F1399" s="1" t="s">
        <v>2234</v>
      </c>
      <c r="G1399" s="1" t="s">
        <v>2235</v>
      </c>
      <c r="H1399" s="1" t="s">
        <v>2236</v>
      </c>
      <c r="I1399" s="4">
        <v>44971</v>
      </c>
      <c r="J1399" s="1" t="s">
        <v>2358</v>
      </c>
      <c r="K1399" s="1" t="s">
        <v>2359</v>
      </c>
      <c r="L1399" s="1" t="s">
        <v>1137</v>
      </c>
      <c r="M1399" s="1" t="s">
        <v>137</v>
      </c>
      <c r="N1399" s="1" t="s">
        <v>137</v>
      </c>
      <c r="P1399" s="1" t="s">
        <v>4</v>
      </c>
      <c r="Q1399" s="1" t="s">
        <v>105</v>
      </c>
      <c r="R1399" s="1" t="s">
        <v>106</v>
      </c>
      <c r="S1399" s="1" t="s">
        <v>158</v>
      </c>
      <c r="T1399" s="1" t="s">
        <v>159</v>
      </c>
      <c r="U1399" s="1" t="s">
        <v>158</v>
      </c>
      <c r="V1399" s="1" t="s">
        <v>159</v>
      </c>
      <c r="W1399" s="1" t="s">
        <v>109</v>
      </c>
      <c r="X1399" s="1" t="s">
        <v>110</v>
      </c>
      <c r="Y1399" s="1" t="s">
        <v>35</v>
      </c>
      <c r="Z1399" s="1" t="s">
        <v>111</v>
      </c>
      <c r="AA1399" s="1">
        <v>221104</v>
      </c>
      <c r="AB1399" s="1">
        <v>7</v>
      </c>
      <c r="AC1399" s="1">
        <v>31.29</v>
      </c>
      <c r="AD1399" s="1">
        <v>219.03</v>
      </c>
      <c r="AE1399" s="1">
        <v>0.021903</v>
      </c>
      <c r="AF1399" s="1">
        <v>31.29</v>
      </c>
      <c r="AG1399" s="1">
        <v>219.03</v>
      </c>
      <c r="AH1399" s="1">
        <v>0.021903</v>
      </c>
      <c r="AI1399" s="1">
        <v>1047</v>
      </c>
      <c r="AJ1399" s="1" t="s">
        <v>112</v>
      </c>
      <c r="AK1399" s="1" t="s">
        <v>980</v>
      </c>
    </row>
    <row r="1400" s="1" customFormat="1" spans="1:37">
      <c r="A1400" s="1">
        <v>202302</v>
      </c>
      <c r="B1400" s="1" t="s">
        <v>2231</v>
      </c>
      <c r="C1400" s="1" t="s">
        <v>94</v>
      </c>
      <c r="D1400" s="1" t="s">
        <v>2838</v>
      </c>
      <c r="E1400" s="1" t="s">
        <v>2839</v>
      </c>
      <c r="F1400" s="1" t="s">
        <v>2234</v>
      </c>
      <c r="G1400" s="1" t="s">
        <v>2235</v>
      </c>
      <c r="H1400" s="1" t="s">
        <v>2236</v>
      </c>
      <c r="I1400" s="4">
        <v>44973</v>
      </c>
      <c r="J1400" s="1" t="s">
        <v>2854</v>
      </c>
      <c r="K1400" s="1" t="s">
        <v>2855</v>
      </c>
      <c r="L1400" s="1" t="s">
        <v>1134</v>
      </c>
      <c r="M1400" s="1" t="s">
        <v>137</v>
      </c>
      <c r="N1400" s="1" t="s">
        <v>137</v>
      </c>
      <c r="P1400" s="1" t="s">
        <v>4</v>
      </c>
      <c r="Q1400" s="1" t="s">
        <v>105</v>
      </c>
      <c r="R1400" s="1" t="s">
        <v>106</v>
      </c>
      <c r="S1400" s="1" t="s">
        <v>138</v>
      </c>
      <c r="T1400" s="1" t="s">
        <v>139</v>
      </c>
      <c r="U1400" s="1" t="s">
        <v>138</v>
      </c>
      <c r="V1400" s="1" t="s">
        <v>139</v>
      </c>
      <c r="W1400" s="1" t="s">
        <v>109</v>
      </c>
      <c r="X1400" s="1" t="s">
        <v>12</v>
      </c>
      <c r="Y1400" s="1" t="s">
        <v>15</v>
      </c>
      <c r="Z1400" s="1" t="s">
        <v>250</v>
      </c>
      <c r="AA1400" s="1">
        <v>220914</v>
      </c>
      <c r="AB1400" s="1">
        <v>1</v>
      </c>
      <c r="AC1400" s="1">
        <v>48.96</v>
      </c>
      <c r="AD1400" s="1">
        <v>48.96</v>
      </c>
      <c r="AE1400" s="1">
        <v>0.004896</v>
      </c>
      <c r="AF1400" s="1">
        <v>48.96</v>
      </c>
      <c r="AG1400" s="1">
        <v>48.96</v>
      </c>
      <c r="AH1400" s="1">
        <v>0.004896</v>
      </c>
      <c r="AI1400" s="1">
        <v>3657</v>
      </c>
      <c r="AJ1400" s="1" t="s">
        <v>251</v>
      </c>
      <c r="AK1400" s="1" t="s">
        <v>980</v>
      </c>
    </row>
    <row r="1401" s="1" customFormat="1" spans="1:37">
      <c r="A1401" s="1">
        <v>202302</v>
      </c>
      <c r="B1401" s="1" t="s">
        <v>2231</v>
      </c>
      <c r="C1401" s="1" t="s">
        <v>94</v>
      </c>
      <c r="D1401" s="1" t="s">
        <v>2838</v>
      </c>
      <c r="E1401" s="1" t="s">
        <v>2839</v>
      </c>
      <c r="F1401" s="1" t="s">
        <v>2234</v>
      </c>
      <c r="G1401" s="1" t="s">
        <v>2235</v>
      </c>
      <c r="H1401" s="1" t="s">
        <v>2236</v>
      </c>
      <c r="I1401" s="4">
        <v>44973</v>
      </c>
      <c r="J1401" s="1" t="s">
        <v>2856</v>
      </c>
      <c r="K1401" s="1" t="s">
        <v>2857</v>
      </c>
      <c r="L1401" s="1" t="s">
        <v>1225</v>
      </c>
      <c r="M1401" s="1" t="s">
        <v>137</v>
      </c>
      <c r="N1401" s="1" t="s">
        <v>137</v>
      </c>
      <c r="P1401" s="1" t="s">
        <v>4</v>
      </c>
      <c r="Q1401" s="1" t="s">
        <v>105</v>
      </c>
      <c r="R1401" s="1" t="s">
        <v>106</v>
      </c>
      <c r="S1401" s="1" t="s">
        <v>107</v>
      </c>
      <c r="T1401" s="1" t="s">
        <v>108</v>
      </c>
      <c r="U1401" s="1" t="s">
        <v>107</v>
      </c>
      <c r="V1401" s="1" t="s">
        <v>108</v>
      </c>
      <c r="W1401" s="1" t="s">
        <v>109</v>
      </c>
      <c r="X1401" s="1" t="s">
        <v>12</v>
      </c>
      <c r="Y1401" s="1" t="s">
        <v>15</v>
      </c>
      <c r="Z1401" s="1" t="s">
        <v>250</v>
      </c>
      <c r="AA1401" s="1">
        <v>220914</v>
      </c>
      <c r="AB1401" s="1">
        <v>1</v>
      </c>
      <c r="AC1401" s="1">
        <v>48.96</v>
      </c>
      <c r="AD1401" s="1">
        <v>48.96</v>
      </c>
      <c r="AE1401" s="1">
        <v>0.004896</v>
      </c>
      <c r="AF1401" s="1">
        <v>48.96</v>
      </c>
      <c r="AG1401" s="1">
        <v>48.96</v>
      </c>
      <c r="AH1401" s="1">
        <v>0.004896</v>
      </c>
      <c r="AI1401" s="1">
        <v>3657</v>
      </c>
      <c r="AJ1401" s="1" t="s">
        <v>251</v>
      </c>
      <c r="AK1401" s="1" t="s">
        <v>980</v>
      </c>
    </row>
    <row r="1402" s="1" customFormat="1" spans="1:37">
      <c r="A1402" s="1">
        <v>202302</v>
      </c>
      <c r="B1402" s="1" t="s">
        <v>2231</v>
      </c>
      <c r="C1402" s="1" t="s">
        <v>94</v>
      </c>
      <c r="D1402" s="1" t="s">
        <v>2838</v>
      </c>
      <c r="E1402" s="1" t="s">
        <v>2839</v>
      </c>
      <c r="F1402" s="1" t="s">
        <v>2234</v>
      </c>
      <c r="G1402" s="1" t="s">
        <v>2235</v>
      </c>
      <c r="H1402" s="1" t="s">
        <v>2236</v>
      </c>
      <c r="I1402" s="4">
        <v>44978</v>
      </c>
      <c r="J1402" s="1" t="s">
        <v>2850</v>
      </c>
      <c r="K1402" s="1" t="s">
        <v>2851</v>
      </c>
      <c r="L1402" s="1" t="s">
        <v>1137</v>
      </c>
      <c r="M1402" s="1" t="s">
        <v>137</v>
      </c>
      <c r="N1402" s="1" t="s">
        <v>137</v>
      </c>
      <c r="P1402" s="1" t="s">
        <v>4</v>
      </c>
      <c r="Q1402" s="1" t="s">
        <v>105</v>
      </c>
      <c r="R1402" s="1" t="s">
        <v>106</v>
      </c>
      <c r="S1402" s="1" t="s">
        <v>158</v>
      </c>
      <c r="T1402" s="1" t="s">
        <v>159</v>
      </c>
      <c r="U1402" s="1" t="s">
        <v>158</v>
      </c>
      <c r="V1402" s="1" t="s">
        <v>159</v>
      </c>
      <c r="W1402" s="1" t="s">
        <v>109</v>
      </c>
      <c r="X1402" s="1" t="s">
        <v>12</v>
      </c>
      <c r="Y1402" s="1" t="s">
        <v>15</v>
      </c>
      <c r="Z1402" s="1" t="s">
        <v>250</v>
      </c>
      <c r="AA1402" s="1">
        <v>220914</v>
      </c>
      <c r="AB1402" s="1">
        <v>2</v>
      </c>
      <c r="AC1402" s="1">
        <v>48.96</v>
      </c>
      <c r="AD1402" s="1">
        <v>97.92</v>
      </c>
      <c r="AE1402" s="1">
        <v>0.009792</v>
      </c>
      <c r="AF1402" s="1">
        <v>48.96</v>
      </c>
      <c r="AG1402" s="1">
        <v>97.92</v>
      </c>
      <c r="AH1402" s="1">
        <v>0.009792</v>
      </c>
      <c r="AI1402" s="1">
        <v>3657</v>
      </c>
      <c r="AJ1402" s="1" t="s">
        <v>251</v>
      </c>
      <c r="AK1402" s="1" t="s">
        <v>980</v>
      </c>
    </row>
    <row r="1403" s="1" customFormat="1" hidden="1" spans="1:37">
      <c r="A1403" s="1">
        <v>202302</v>
      </c>
      <c r="B1403" s="1" t="s">
        <v>2231</v>
      </c>
      <c r="C1403" s="1" t="s">
        <v>94</v>
      </c>
      <c r="D1403" s="1" t="s">
        <v>2838</v>
      </c>
      <c r="E1403" s="1" t="s">
        <v>2839</v>
      </c>
      <c r="F1403" s="1" t="s">
        <v>2234</v>
      </c>
      <c r="G1403" s="1" t="s">
        <v>2235</v>
      </c>
      <c r="H1403" s="1" t="s">
        <v>2236</v>
      </c>
      <c r="I1403" s="4">
        <v>44980</v>
      </c>
      <c r="J1403" s="1" t="s">
        <v>1493</v>
      </c>
      <c r="K1403" s="1" t="s">
        <v>1494</v>
      </c>
      <c r="L1403" s="1" t="s">
        <v>1493</v>
      </c>
      <c r="M1403" s="1" t="s">
        <v>103</v>
      </c>
      <c r="N1403" s="1" t="s">
        <v>121</v>
      </c>
      <c r="O1403" s="1" t="s">
        <v>1493</v>
      </c>
      <c r="P1403" s="1" t="s">
        <v>50</v>
      </c>
      <c r="Q1403" s="1" t="s">
        <v>105</v>
      </c>
      <c r="R1403" s="1" t="s">
        <v>106</v>
      </c>
      <c r="S1403" s="1" t="s">
        <v>158</v>
      </c>
      <c r="T1403" s="1" t="s">
        <v>159</v>
      </c>
      <c r="U1403" s="1" t="s">
        <v>158</v>
      </c>
      <c r="V1403" s="1" t="s">
        <v>159</v>
      </c>
      <c r="W1403" s="1" t="s">
        <v>109</v>
      </c>
      <c r="X1403" s="1" t="s">
        <v>16</v>
      </c>
      <c r="Y1403" s="1" t="s">
        <v>17</v>
      </c>
      <c r="Z1403" s="1" t="s">
        <v>164</v>
      </c>
      <c r="AA1403" s="1">
        <v>221208</v>
      </c>
      <c r="AB1403" s="1">
        <v>11</v>
      </c>
      <c r="AC1403" s="1">
        <v>7.75</v>
      </c>
      <c r="AD1403" s="1">
        <v>85.25</v>
      </c>
      <c r="AE1403" s="1">
        <v>0.008525</v>
      </c>
      <c r="AF1403" s="1">
        <v>12.8</v>
      </c>
      <c r="AG1403" s="1">
        <v>140.8</v>
      </c>
      <c r="AH1403" s="1">
        <v>0.01408</v>
      </c>
      <c r="AI1403" s="1">
        <v>2597</v>
      </c>
      <c r="AJ1403" s="1" t="s">
        <v>165</v>
      </c>
      <c r="AK1403" s="1" t="s">
        <v>980</v>
      </c>
    </row>
    <row r="1404" s="1" customFormat="1" spans="1:37">
      <c r="A1404" s="1">
        <v>202302</v>
      </c>
      <c r="B1404" s="1" t="s">
        <v>2231</v>
      </c>
      <c r="C1404" s="1" t="s">
        <v>94</v>
      </c>
      <c r="D1404" s="1" t="s">
        <v>2838</v>
      </c>
      <c r="E1404" s="1" t="s">
        <v>2839</v>
      </c>
      <c r="F1404" s="1" t="s">
        <v>2234</v>
      </c>
      <c r="G1404" s="1" t="s">
        <v>2235</v>
      </c>
      <c r="H1404" s="1" t="s">
        <v>2236</v>
      </c>
      <c r="I1404" s="4">
        <v>44982</v>
      </c>
      <c r="J1404" s="1" t="s">
        <v>1680</v>
      </c>
      <c r="K1404" s="1" t="s">
        <v>1681</v>
      </c>
      <c r="L1404" s="1" t="s">
        <v>1137</v>
      </c>
      <c r="M1404" s="1" t="s">
        <v>137</v>
      </c>
      <c r="N1404" s="1" t="s">
        <v>137</v>
      </c>
      <c r="P1404" s="1" t="s">
        <v>4</v>
      </c>
      <c r="Q1404" s="1" t="s">
        <v>105</v>
      </c>
      <c r="R1404" s="1" t="s">
        <v>106</v>
      </c>
      <c r="S1404" s="1" t="s">
        <v>158</v>
      </c>
      <c r="T1404" s="1" t="s">
        <v>159</v>
      </c>
      <c r="U1404" s="1" t="s">
        <v>158</v>
      </c>
      <c r="V1404" s="1" t="s">
        <v>159</v>
      </c>
      <c r="W1404" s="1" t="s">
        <v>109</v>
      </c>
      <c r="X1404" s="1" t="s">
        <v>16</v>
      </c>
      <c r="Y1404" s="1" t="s">
        <v>17</v>
      </c>
      <c r="Z1404" s="1" t="s">
        <v>164</v>
      </c>
      <c r="AA1404" s="1">
        <v>221208</v>
      </c>
      <c r="AB1404" s="1">
        <v>17</v>
      </c>
      <c r="AC1404" s="1">
        <v>7.75</v>
      </c>
      <c r="AD1404" s="1">
        <v>131.75</v>
      </c>
      <c r="AE1404" s="1">
        <v>0.013175</v>
      </c>
      <c r="AF1404" s="1">
        <v>12.8</v>
      </c>
      <c r="AG1404" s="1">
        <v>217.6</v>
      </c>
      <c r="AH1404" s="1">
        <v>0.02176</v>
      </c>
      <c r="AI1404" s="1">
        <v>2597</v>
      </c>
      <c r="AJ1404" s="1" t="s">
        <v>165</v>
      </c>
      <c r="AK1404" s="1" t="s">
        <v>980</v>
      </c>
    </row>
    <row r="1405" s="1" customFormat="1" spans="1:37">
      <c r="A1405" s="1">
        <v>202302</v>
      </c>
      <c r="B1405" s="1" t="s">
        <v>2231</v>
      </c>
      <c r="C1405" s="1" t="s">
        <v>94</v>
      </c>
      <c r="D1405" s="1" t="s">
        <v>2259</v>
      </c>
      <c r="E1405" s="1" t="s">
        <v>2260</v>
      </c>
      <c r="F1405" s="1" t="s">
        <v>2234</v>
      </c>
      <c r="G1405" s="1" t="s">
        <v>2235</v>
      </c>
      <c r="H1405" s="1" t="s">
        <v>2236</v>
      </c>
      <c r="I1405" s="4">
        <v>44959</v>
      </c>
      <c r="J1405" s="1" t="s">
        <v>2858</v>
      </c>
      <c r="K1405" s="1" t="s">
        <v>2859</v>
      </c>
      <c r="L1405" s="1" t="s">
        <v>1155</v>
      </c>
      <c r="M1405" s="1" t="s">
        <v>137</v>
      </c>
      <c r="N1405" s="1" t="s">
        <v>137</v>
      </c>
      <c r="P1405" s="1" t="s">
        <v>4</v>
      </c>
      <c r="Q1405" s="1" t="s">
        <v>105</v>
      </c>
      <c r="R1405" s="1" t="s">
        <v>106</v>
      </c>
      <c r="S1405" s="1" t="s">
        <v>133</v>
      </c>
      <c r="T1405" s="1" t="s">
        <v>134</v>
      </c>
      <c r="U1405" s="1" t="s">
        <v>133</v>
      </c>
      <c r="V1405" s="1" t="s">
        <v>134</v>
      </c>
      <c r="W1405" s="1" t="s">
        <v>109</v>
      </c>
      <c r="X1405" s="1" t="s">
        <v>12</v>
      </c>
      <c r="Y1405" s="1" t="s">
        <v>13</v>
      </c>
      <c r="Z1405" s="1" t="s">
        <v>124</v>
      </c>
      <c r="AA1405" s="1">
        <v>221010</v>
      </c>
      <c r="AB1405" s="1">
        <v>5</v>
      </c>
      <c r="AC1405" s="1">
        <v>26.08</v>
      </c>
      <c r="AD1405" s="1">
        <v>130.4</v>
      </c>
      <c r="AE1405" s="1">
        <v>0.01304</v>
      </c>
      <c r="AF1405" s="1">
        <v>26.08</v>
      </c>
      <c r="AG1405" s="1">
        <v>130.4</v>
      </c>
      <c r="AH1405" s="1">
        <v>0.01304</v>
      </c>
      <c r="AI1405" s="1">
        <v>1044</v>
      </c>
      <c r="AJ1405" s="1" t="s">
        <v>125</v>
      </c>
      <c r="AK1405" s="1" t="s">
        <v>980</v>
      </c>
    </row>
    <row r="1406" s="1" customFormat="1" spans="1:37">
      <c r="A1406" s="1">
        <v>202302</v>
      </c>
      <c r="B1406" s="1" t="s">
        <v>2231</v>
      </c>
      <c r="C1406" s="1" t="s">
        <v>94</v>
      </c>
      <c r="D1406" s="1" t="s">
        <v>2259</v>
      </c>
      <c r="E1406" s="1" t="s">
        <v>2260</v>
      </c>
      <c r="F1406" s="1" t="s">
        <v>2234</v>
      </c>
      <c r="G1406" s="1" t="s">
        <v>2235</v>
      </c>
      <c r="H1406" s="1" t="s">
        <v>2236</v>
      </c>
      <c r="I1406" s="4">
        <v>44959</v>
      </c>
      <c r="J1406" s="1" t="s">
        <v>2860</v>
      </c>
      <c r="K1406" s="1" t="s">
        <v>2861</v>
      </c>
      <c r="L1406" s="1" t="s">
        <v>1131</v>
      </c>
      <c r="M1406" s="1" t="s">
        <v>103</v>
      </c>
      <c r="N1406" s="1" t="s">
        <v>121</v>
      </c>
      <c r="P1406" s="1" t="s">
        <v>4</v>
      </c>
      <c r="Q1406" s="1" t="s">
        <v>105</v>
      </c>
      <c r="R1406" s="1" t="s">
        <v>106</v>
      </c>
      <c r="S1406" s="1" t="s">
        <v>152</v>
      </c>
      <c r="T1406" s="1" t="s">
        <v>153</v>
      </c>
      <c r="U1406" s="1" t="s">
        <v>152</v>
      </c>
      <c r="V1406" s="1" t="s">
        <v>153</v>
      </c>
      <c r="W1406" s="1" t="s">
        <v>109</v>
      </c>
      <c r="X1406" s="1" t="s">
        <v>12</v>
      </c>
      <c r="Y1406" s="1" t="s">
        <v>15</v>
      </c>
      <c r="Z1406" s="1" t="s">
        <v>250</v>
      </c>
      <c r="AA1406" s="1">
        <v>220914</v>
      </c>
      <c r="AB1406" s="1">
        <v>1</v>
      </c>
      <c r="AC1406" s="1">
        <v>48.96</v>
      </c>
      <c r="AD1406" s="1">
        <v>48.96</v>
      </c>
      <c r="AE1406" s="1">
        <v>0.004896</v>
      </c>
      <c r="AF1406" s="1">
        <v>48.96</v>
      </c>
      <c r="AG1406" s="1">
        <v>48.96</v>
      </c>
      <c r="AH1406" s="1">
        <v>0.004896</v>
      </c>
      <c r="AI1406" s="1">
        <v>3657</v>
      </c>
      <c r="AJ1406" s="1" t="s">
        <v>251</v>
      </c>
      <c r="AK1406" s="1" t="s">
        <v>980</v>
      </c>
    </row>
    <row r="1407" s="1" customFormat="1" hidden="1" spans="1:37">
      <c r="A1407" s="1">
        <v>202302</v>
      </c>
      <c r="B1407" s="1" t="s">
        <v>2231</v>
      </c>
      <c r="C1407" s="1" t="s">
        <v>94</v>
      </c>
      <c r="D1407" s="1" t="s">
        <v>2259</v>
      </c>
      <c r="E1407" s="1" t="s">
        <v>2260</v>
      </c>
      <c r="F1407" s="1" t="s">
        <v>2234</v>
      </c>
      <c r="G1407" s="1" t="s">
        <v>2235</v>
      </c>
      <c r="H1407" s="1" t="s">
        <v>2236</v>
      </c>
      <c r="I1407" s="4">
        <v>44960</v>
      </c>
      <c r="J1407" s="1" t="s">
        <v>1394</v>
      </c>
      <c r="K1407" s="1" t="s">
        <v>1395</v>
      </c>
      <c r="L1407" s="1" t="s">
        <v>1225</v>
      </c>
      <c r="M1407" s="1" t="s">
        <v>228</v>
      </c>
      <c r="N1407" s="1" t="s">
        <v>228</v>
      </c>
      <c r="O1407" s="1" t="s">
        <v>1394</v>
      </c>
      <c r="P1407" s="1" t="s">
        <v>50</v>
      </c>
      <c r="Q1407" s="1" t="s">
        <v>105</v>
      </c>
      <c r="R1407" s="1" t="s">
        <v>106</v>
      </c>
      <c r="S1407" s="1" t="s">
        <v>107</v>
      </c>
      <c r="T1407" s="1" t="s">
        <v>108</v>
      </c>
      <c r="U1407" s="1" t="s">
        <v>107</v>
      </c>
      <c r="V1407" s="1" t="s">
        <v>108</v>
      </c>
      <c r="W1407" s="1" t="s">
        <v>109</v>
      </c>
      <c r="X1407" s="1" t="s">
        <v>110</v>
      </c>
      <c r="Y1407" s="1" t="s">
        <v>35</v>
      </c>
      <c r="Z1407" s="1" t="s">
        <v>111</v>
      </c>
      <c r="AA1407" s="1">
        <v>220533</v>
      </c>
      <c r="AB1407" s="1">
        <v>20</v>
      </c>
      <c r="AC1407" s="1">
        <v>31.29</v>
      </c>
      <c r="AD1407" s="1">
        <v>625.8</v>
      </c>
      <c r="AE1407" s="1">
        <v>0.06258</v>
      </c>
      <c r="AF1407" s="1">
        <v>31.29</v>
      </c>
      <c r="AG1407" s="1">
        <v>625.8</v>
      </c>
      <c r="AH1407" s="1">
        <v>0.06258</v>
      </c>
      <c r="AI1407" s="1">
        <v>1047</v>
      </c>
      <c r="AJ1407" s="1" t="s">
        <v>112</v>
      </c>
      <c r="AK1407" s="1" t="s">
        <v>980</v>
      </c>
    </row>
    <row r="1408" s="1" customFormat="1" spans="1:37">
      <c r="A1408" s="1">
        <v>202302</v>
      </c>
      <c r="B1408" s="1" t="s">
        <v>2231</v>
      </c>
      <c r="C1408" s="1" t="s">
        <v>94</v>
      </c>
      <c r="D1408" s="1" t="s">
        <v>2259</v>
      </c>
      <c r="E1408" s="1" t="s">
        <v>2260</v>
      </c>
      <c r="F1408" s="1" t="s">
        <v>2234</v>
      </c>
      <c r="G1408" s="1" t="s">
        <v>2235</v>
      </c>
      <c r="H1408" s="1" t="s">
        <v>2236</v>
      </c>
      <c r="I1408" s="4">
        <v>44960</v>
      </c>
      <c r="J1408" s="1" t="s">
        <v>2862</v>
      </c>
      <c r="K1408" s="1" t="s">
        <v>2863</v>
      </c>
      <c r="L1408" s="1" t="s">
        <v>1203</v>
      </c>
      <c r="M1408" s="1" t="s">
        <v>228</v>
      </c>
      <c r="N1408" s="1" t="s">
        <v>228</v>
      </c>
      <c r="P1408" s="1" t="s">
        <v>4</v>
      </c>
      <c r="Q1408" s="1" t="s">
        <v>105</v>
      </c>
      <c r="R1408" s="1" t="s">
        <v>106</v>
      </c>
      <c r="S1408" s="1" t="s">
        <v>122</v>
      </c>
      <c r="T1408" s="1" t="s">
        <v>123</v>
      </c>
      <c r="U1408" s="1" t="s">
        <v>122</v>
      </c>
      <c r="V1408" s="1" t="s">
        <v>123</v>
      </c>
      <c r="W1408" s="1" t="s">
        <v>109</v>
      </c>
      <c r="X1408" s="1" t="s">
        <v>12</v>
      </c>
      <c r="Y1408" s="1" t="s">
        <v>13</v>
      </c>
      <c r="Z1408" s="1" t="s">
        <v>124</v>
      </c>
      <c r="AA1408" s="1">
        <v>221010</v>
      </c>
      <c r="AB1408" s="1">
        <v>5</v>
      </c>
      <c r="AC1408" s="1">
        <v>26.08</v>
      </c>
      <c r="AD1408" s="1">
        <v>130.4</v>
      </c>
      <c r="AE1408" s="1">
        <v>0.01304</v>
      </c>
      <c r="AF1408" s="1">
        <v>26.08</v>
      </c>
      <c r="AG1408" s="1">
        <v>130.4</v>
      </c>
      <c r="AH1408" s="1">
        <v>0.01304</v>
      </c>
      <c r="AI1408" s="1">
        <v>1044</v>
      </c>
      <c r="AJ1408" s="1" t="s">
        <v>125</v>
      </c>
      <c r="AK1408" s="1" t="s">
        <v>980</v>
      </c>
    </row>
    <row r="1409" s="1" customFormat="1" spans="1:37">
      <c r="A1409" s="1">
        <v>202302</v>
      </c>
      <c r="B1409" s="1" t="s">
        <v>2231</v>
      </c>
      <c r="C1409" s="1" t="s">
        <v>94</v>
      </c>
      <c r="D1409" s="1" t="s">
        <v>2259</v>
      </c>
      <c r="E1409" s="1" t="s">
        <v>2260</v>
      </c>
      <c r="F1409" s="1" t="s">
        <v>2234</v>
      </c>
      <c r="G1409" s="1" t="s">
        <v>2235</v>
      </c>
      <c r="H1409" s="1" t="s">
        <v>2236</v>
      </c>
      <c r="I1409" s="4">
        <v>44961</v>
      </c>
      <c r="J1409" s="1" t="s">
        <v>2864</v>
      </c>
      <c r="K1409" s="1" t="s">
        <v>2865</v>
      </c>
      <c r="L1409" s="1" t="s">
        <v>1225</v>
      </c>
      <c r="M1409" s="1" t="s">
        <v>137</v>
      </c>
      <c r="N1409" s="1" t="s">
        <v>137</v>
      </c>
      <c r="P1409" s="1" t="s">
        <v>4</v>
      </c>
      <c r="Q1409" s="1" t="s">
        <v>105</v>
      </c>
      <c r="R1409" s="1" t="s">
        <v>106</v>
      </c>
      <c r="S1409" s="1" t="s">
        <v>107</v>
      </c>
      <c r="T1409" s="1" t="s">
        <v>108</v>
      </c>
      <c r="U1409" s="1" t="s">
        <v>107</v>
      </c>
      <c r="V1409" s="1" t="s">
        <v>108</v>
      </c>
      <c r="W1409" s="1" t="s">
        <v>109</v>
      </c>
      <c r="X1409" s="1" t="s">
        <v>12</v>
      </c>
      <c r="Y1409" s="1" t="s">
        <v>13</v>
      </c>
      <c r="Z1409" s="1" t="s">
        <v>124</v>
      </c>
      <c r="AA1409" s="1">
        <v>221010</v>
      </c>
      <c r="AB1409" s="1">
        <v>2</v>
      </c>
      <c r="AC1409" s="1">
        <v>26.08</v>
      </c>
      <c r="AD1409" s="1">
        <v>52.16</v>
      </c>
      <c r="AE1409" s="1">
        <v>0.005216</v>
      </c>
      <c r="AF1409" s="1">
        <v>26.08</v>
      </c>
      <c r="AG1409" s="1">
        <v>52.16</v>
      </c>
      <c r="AH1409" s="1">
        <v>0.005216</v>
      </c>
      <c r="AI1409" s="1">
        <v>1044</v>
      </c>
      <c r="AJ1409" s="1" t="s">
        <v>125</v>
      </c>
      <c r="AK1409" s="1" t="s">
        <v>980</v>
      </c>
    </row>
    <row r="1410" s="1" customFormat="1" spans="1:37">
      <c r="A1410" s="1">
        <v>202302</v>
      </c>
      <c r="B1410" s="1" t="s">
        <v>2231</v>
      </c>
      <c r="C1410" s="1" t="s">
        <v>94</v>
      </c>
      <c r="D1410" s="1" t="s">
        <v>2259</v>
      </c>
      <c r="E1410" s="1" t="s">
        <v>2260</v>
      </c>
      <c r="F1410" s="1" t="s">
        <v>2234</v>
      </c>
      <c r="G1410" s="1" t="s">
        <v>2235</v>
      </c>
      <c r="H1410" s="1" t="s">
        <v>2236</v>
      </c>
      <c r="I1410" s="4">
        <v>44963</v>
      </c>
      <c r="J1410" s="1" t="s">
        <v>1654</v>
      </c>
      <c r="K1410" s="1" t="s">
        <v>1655</v>
      </c>
      <c r="L1410" s="1" t="s">
        <v>1137</v>
      </c>
      <c r="M1410" s="1" t="s">
        <v>228</v>
      </c>
      <c r="N1410" s="1" t="s">
        <v>228</v>
      </c>
      <c r="P1410" s="1" t="s">
        <v>4</v>
      </c>
      <c r="Q1410" s="1" t="s">
        <v>105</v>
      </c>
      <c r="R1410" s="1" t="s">
        <v>106</v>
      </c>
      <c r="S1410" s="1" t="s">
        <v>158</v>
      </c>
      <c r="T1410" s="1" t="s">
        <v>159</v>
      </c>
      <c r="U1410" s="1" t="s">
        <v>158</v>
      </c>
      <c r="V1410" s="1" t="s">
        <v>159</v>
      </c>
      <c r="W1410" s="1" t="s">
        <v>109</v>
      </c>
      <c r="X1410" s="1" t="s">
        <v>12</v>
      </c>
      <c r="Y1410" s="1" t="s">
        <v>13</v>
      </c>
      <c r="Z1410" s="1" t="s">
        <v>124</v>
      </c>
      <c r="AA1410" s="1">
        <v>221010</v>
      </c>
      <c r="AB1410" s="1">
        <v>10</v>
      </c>
      <c r="AC1410" s="1">
        <v>26.08</v>
      </c>
      <c r="AD1410" s="1">
        <v>260.8</v>
      </c>
      <c r="AE1410" s="1">
        <v>0.02608</v>
      </c>
      <c r="AF1410" s="1">
        <v>26.08</v>
      </c>
      <c r="AG1410" s="1">
        <v>260.8</v>
      </c>
      <c r="AH1410" s="1">
        <v>0.02608</v>
      </c>
      <c r="AI1410" s="1">
        <v>1044</v>
      </c>
      <c r="AJ1410" s="1" t="s">
        <v>125</v>
      </c>
      <c r="AK1410" s="1" t="s">
        <v>980</v>
      </c>
    </row>
    <row r="1411" s="1" customFormat="1" hidden="1" spans="1:37">
      <c r="A1411" s="1">
        <v>202302</v>
      </c>
      <c r="B1411" s="1" t="s">
        <v>2231</v>
      </c>
      <c r="C1411" s="1" t="s">
        <v>94</v>
      </c>
      <c r="D1411" s="1" t="s">
        <v>2259</v>
      </c>
      <c r="E1411" s="1" t="s">
        <v>2260</v>
      </c>
      <c r="F1411" s="1" t="s">
        <v>2234</v>
      </c>
      <c r="G1411" s="1" t="s">
        <v>2235</v>
      </c>
      <c r="H1411" s="1" t="s">
        <v>2236</v>
      </c>
      <c r="I1411" s="4">
        <v>44963</v>
      </c>
      <c r="J1411" s="1" t="s">
        <v>1087</v>
      </c>
      <c r="K1411" s="1" t="s">
        <v>1088</v>
      </c>
      <c r="L1411" s="1" t="s">
        <v>1212</v>
      </c>
      <c r="M1411" s="1" t="s">
        <v>137</v>
      </c>
      <c r="N1411" s="1" t="s">
        <v>137</v>
      </c>
      <c r="O1411" s="1" t="s">
        <v>1087</v>
      </c>
      <c r="P1411" s="1" t="s">
        <v>50</v>
      </c>
      <c r="Q1411" s="1" t="s">
        <v>105</v>
      </c>
      <c r="R1411" s="1" t="s">
        <v>106</v>
      </c>
      <c r="S1411" s="1" t="s">
        <v>174</v>
      </c>
      <c r="T1411" s="1" t="s">
        <v>175</v>
      </c>
      <c r="U1411" s="1" t="s">
        <v>174</v>
      </c>
      <c r="V1411" s="1" t="s">
        <v>175</v>
      </c>
      <c r="W1411" s="1" t="s">
        <v>109</v>
      </c>
      <c r="X1411" s="1" t="s">
        <v>16</v>
      </c>
      <c r="Y1411" s="1" t="s">
        <v>17</v>
      </c>
      <c r="Z1411" s="1" t="s">
        <v>164</v>
      </c>
      <c r="AA1411" s="1">
        <v>220914</v>
      </c>
      <c r="AB1411" s="1">
        <v>15</v>
      </c>
      <c r="AC1411" s="1">
        <v>7.75</v>
      </c>
      <c r="AD1411" s="1">
        <v>116.25</v>
      </c>
      <c r="AE1411" s="1">
        <v>0.011625</v>
      </c>
      <c r="AF1411" s="1">
        <v>12.8</v>
      </c>
      <c r="AG1411" s="1">
        <v>192</v>
      </c>
      <c r="AH1411" s="1">
        <v>0.0192</v>
      </c>
      <c r="AI1411" s="1">
        <v>2597</v>
      </c>
      <c r="AJ1411" s="1" t="s">
        <v>165</v>
      </c>
      <c r="AK1411" s="1" t="s">
        <v>980</v>
      </c>
    </row>
    <row r="1412" s="1" customFormat="1" spans="1:37">
      <c r="A1412" s="1">
        <v>202302</v>
      </c>
      <c r="B1412" s="1" t="s">
        <v>2231</v>
      </c>
      <c r="C1412" s="1" t="s">
        <v>94</v>
      </c>
      <c r="D1412" s="1" t="s">
        <v>2259</v>
      </c>
      <c r="E1412" s="1" t="s">
        <v>2260</v>
      </c>
      <c r="F1412" s="1" t="s">
        <v>2234</v>
      </c>
      <c r="G1412" s="1" t="s">
        <v>2235</v>
      </c>
      <c r="H1412" s="1" t="s">
        <v>2236</v>
      </c>
      <c r="I1412" s="4">
        <v>44963</v>
      </c>
      <c r="J1412" s="1" t="s">
        <v>2367</v>
      </c>
      <c r="K1412" s="1" t="s">
        <v>2368</v>
      </c>
      <c r="L1412" s="1" t="s">
        <v>1130</v>
      </c>
      <c r="M1412" s="1" t="s">
        <v>103</v>
      </c>
      <c r="N1412" s="1" t="s">
        <v>121</v>
      </c>
      <c r="P1412" s="1" t="s">
        <v>43</v>
      </c>
      <c r="Q1412" s="1" t="s">
        <v>105</v>
      </c>
      <c r="R1412" s="1" t="s">
        <v>106</v>
      </c>
      <c r="S1412" s="1" t="s">
        <v>168</v>
      </c>
      <c r="T1412" s="1" t="s">
        <v>169</v>
      </c>
      <c r="U1412" s="1" t="s">
        <v>168</v>
      </c>
      <c r="V1412" s="1" t="s">
        <v>169</v>
      </c>
      <c r="W1412" s="1" t="s">
        <v>109</v>
      </c>
      <c r="X1412" s="1" t="s">
        <v>110</v>
      </c>
      <c r="Y1412" s="1" t="s">
        <v>35</v>
      </c>
      <c r="Z1412" s="1" t="s">
        <v>111</v>
      </c>
      <c r="AA1412" s="1">
        <v>220533</v>
      </c>
      <c r="AB1412" s="1">
        <v>10</v>
      </c>
      <c r="AC1412" s="1">
        <v>31.29</v>
      </c>
      <c r="AD1412" s="1">
        <v>312.9</v>
      </c>
      <c r="AE1412" s="1">
        <v>0.03129</v>
      </c>
      <c r="AF1412" s="1">
        <v>31.29</v>
      </c>
      <c r="AG1412" s="1">
        <v>312.9</v>
      </c>
      <c r="AH1412" s="1">
        <v>0.03129</v>
      </c>
      <c r="AI1412" s="1">
        <v>1047</v>
      </c>
      <c r="AJ1412" s="1" t="s">
        <v>112</v>
      </c>
      <c r="AK1412" s="1" t="s">
        <v>980</v>
      </c>
    </row>
    <row r="1413" s="1" customFormat="1" hidden="1" spans="1:37">
      <c r="A1413" s="1">
        <v>202302</v>
      </c>
      <c r="B1413" s="1" t="s">
        <v>2231</v>
      </c>
      <c r="C1413" s="1" t="s">
        <v>94</v>
      </c>
      <c r="D1413" s="1" t="s">
        <v>2259</v>
      </c>
      <c r="E1413" s="1" t="s">
        <v>2260</v>
      </c>
      <c r="F1413" s="1" t="s">
        <v>2234</v>
      </c>
      <c r="G1413" s="1" t="s">
        <v>2235</v>
      </c>
      <c r="H1413" s="1" t="s">
        <v>2236</v>
      </c>
      <c r="I1413" s="4">
        <v>44964</v>
      </c>
      <c r="J1413" s="1" t="s">
        <v>1418</v>
      </c>
      <c r="K1413" s="1" t="s">
        <v>1419</v>
      </c>
      <c r="L1413" s="1" t="s">
        <v>1225</v>
      </c>
      <c r="M1413" s="1" t="s">
        <v>228</v>
      </c>
      <c r="N1413" s="1" t="s">
        <v>228</v>
      </c>
      <c r="O1413" s="1" t="s">
        <v>1418</v>
      </c>
      <c r="P1413" s="1" t="s">
        <v>50</v>
      </c>
      <c r="Q1413" s="1" t="s">
        <v>105</v>
      </c>
      <c r="R1413" s="1" t="s">
        <v>106</v>
      </c>
      <c r="S1413" s="1" t="s">
        <v>107</v>
      </c>
      <c r="T1413" s="1" t="s">
        <v>108</v>
      </c>
      <c r="U1413" s="1" t="s">
        <v>107</v>
      </c>
      <c r="V1413" s="1" t="s">
        <v>108</v>
      </c>
      <c r="W1413" s="1" t="s">
        <v>109</v>
      </c>
      <c r="X1413" s="1" t="s">
        <v>12</v>
      </c>
      <c r="Y1413" s="1" t="s">
        <v>13</v>
      </c>
      <c r="Z1413" s="1" t="s">
        <v>124</v>
      </c>
      <c r="AA1413" s="1">
        <v>221010</v>
      </c>
      <c r="AB1413" s="1">
        <v>10</v>
      </c>
      <c r="AC1413" s="1">
        <v>26.08</v>
      </c>
      <c r="AD1413" s="1">
        <v>260.8</v>
      </c>
      <c r="AE1413" s="1">
        <v>0.02608</v>
      </c>
      <c r="AF1413" s="1">
        <v>26.08</v>
      </c>
      <c r="AG1413" s="1">
        <v>260.8</v>
      </c>
      <c r="AH1413" s="1">
        <v>0.02608</v>
      </c>
      <c r="AI1413" s="1">
        <v>1044</v>
      </c>
      <c r="AJ1413" s="1" t="s">
        <v>125</v>
      </c>
      <c r="AK1413" s="1" t="s">
        <v>980</v>
      </c>
    </row>
    <row r="1414" s="1" customFormat="1" spans="1:37">
      <c r="A1414" s="1">
        <v>202302</v>
      </c>
      <c r="B1414" s="1" t="s">
        <v>2231</v>
      </c>
      <c r="C1414" s="1" t="s">
        <v>94</v>
      </c>
      <c r="D1414" s="1" t="s">
        <v>2259</v>
      </c>
      <c r="E1414" s="1" t="s">
        <v>2260</v>
      </c>
      <c r="F1414" s="1" t="s">
        <v>2234</v>
      </c>
      <c r="G1414" s="1" t="s">
        <v>2235</v>
      </c>
      <c r="H1414" s="1" t="s">
        <v>2236</v>
      </c>
      <c r="I1414" s="4">
        <v>44965</v>
      </c>
      <c r="J1414" s="1" t="s">
        <v>2866</v>
      </c>
      <c r="K1414" s="1" t="s">
        <v>2867</v>
      </c>
      <c r="L1414" s="1" t="s">
        <v>1225</v>
      </c>
      <c r="M1414" s="1" t="s">
        <v>137</v>
      </c>
      <c r="N1414" s="1" t="s">
        <v>137</v>
      </c>
      <c r="P1414" s="1" t="s">
        <v>4</v>
      </c>
      <c r="Q1414" s="1" t="s">
        <v>105</v>
      </c>
      <c r="R1414" s="1" t="s">
        <v>106</v>
      </c>
      <c r="S1414" s="1" t="s">
        <v>107</v>
      </c>
      <c r="T1414" s="1" t="s">
        <v>108</v>
      </c>
      <c r="U1414" s="1" t="s">
        <v>107</v>
      </c>
      <c r="V1414" s="1" t="s">
        <v>108</v>
      </c>
      <c r="W1414" s="1" t="s">
        <v>109</v>
      </c>
      <c r="X1414" s="1" t="s">
        <v>110</v>
      </c>
      <c r="Y1414" s="1" t="s">
        <v>35</v>
      </c>
      <c r="Z1414" s="1" t="s">
        <v>111</v>
      </c>
      <c r="AA1414" s="1">
        <v>220533</v>
      </c>
      <c r="AB1414" s="1">
        <v>5</v>
      </c>
      <c r="AC1414" s="1">
        <v>31.29</v>
      </c>
      <c r="AD1414" s="1">
        <v>156.45</v>
      </c>
      <c r="AE1414" s="1">
        <v>0.015645</v>
      </c>
      <c r="AF1414" s="1">
        <v>31.29</v>
      </c>
      <c r="AG1414" s="1">
        <v>156.45</v>
      </c>
      <c r="AH1414" s="1">
        <v>0.015645</v>
      </c>
      <c r="AI1414" s="1">
        <v>1047</v>
      </c>
      <c r="AJ1414" s="1" t="s">
        <v>112</v>
      </c>
      <c r="AK1414" s="1" t="s">
        <v>980</v>
      </c>
    </row>
    <row r="1415" s="1" customFormat="1" spans="1:37">
      <c r="A1415" s="1">
        <v>202302</v>
      </c>
      <c r="B1415" s="1" t="s">
        <v>2231</v>
      </c>
      <c r="C1415" s="1" t="s">
        <v>94</v>
      </c>
      <c r="D1415" s="1" t="s">
        <v>2259</v>
      </c>
      <c r="E1415" s="1" t="s">
        <v>2260</v>
      </c>
      <c r="F1415" s="1" t="s">
        <v>2234</v>
      </c>
      <c r="G1415" s="1" t="s">
        <v>2235</v>
      </c>
      <c r="H1415" s="1" t="s">
        <v>2236</v>
      </c>
      <c r="I1415" s="4">
        <v>44967</v>
      </c>
      <c r="J1415" s="1" t="s">
        <v>2868</v>
      </c>
      <c r="K1415" s="1" t="s">
        <v>2869</v>
      </c>
      <c r="L1415" s="1" t="s">
        <v>1148</v>
      </c>
      <c r="M1415" s="1" t="s">
        <v>137</v>
      </c>
      <c r="N1415" s="1" t="s">
        <v>137</v>
      </c>
      <c r="P1415" s="1" t="s">
        <v>4</v>
      </c>
      <c r="Q1415" s="1" t="s">
        <v>105</v>
      </c>
      <c r="R1415" s="1" t="s">
        <v>106</v>
      </c>
      <c r="S1415" s="1" t="s">
        <v>146</v>
      </c>
      <c r="T1415" s="1" t="s">
        <v>147</v>
      </c>
      <c r="U1415" s="1" t="s">
        <v>146</v>
      </c>
      <c r="V1415" s="1" t="s">
        <v>147</v>
      </c>
      <c r="W1415" s="1" t="s">
        <v>109</v>
      </c>
      <c r="X1415" s="1" t="s">
        <v>12</v>
      </c>
      <c r="Y1415" s="1" t="s">
        <v>13</v>
      </c>
      <c r="Z1415" s="1" t="s">
        <v>124</v>
      </c>
      <c r="AA1415" s="1">
        <v>221010</v>
      </c>
      <c r="AB1415" s="1">
        <v>2</v>
      </c>
      <c r="AC1415" s="1">
        <v>26.08</v>
      </c>
      <c r="AD1415" s="1">
        <v>52.16</v>
      </c>
      <c r="AE1415" s="1">
        <v>0.005216</v>
      </c>
      <c r="AF1415" s="1">
        <v>26.08</v>
      </c>
      <c r="AG1415" s="1">
        <v>52.16</v>
      </c>
      <c r="AH1415" s="1">
        <v>0.005216</v>
      </c>
      <c r="AI1415" s="1">
        <v>1044</v>
      </c>
      <c r="AJ1415" s="1" t="s">
        <v>125</v>
      </c>
      <c r="AK1415" s="1" t="s">
        <v>980</v>
      </c>
    </row>
    <row r="1416" s="1" customFormat="1" spans="1:37">
      <c r="A1416" s="1">
        <v>202302</v>
      </c>
      <c r="B1416" s="1" t="s">
        <v>2231</v>
      </c>
      <c r="C1416" s="1" t="s">
        <v>94</v>
      </c>
      <c r="D1416" s="1" t="s">
        <v>2259</v>
      </c>
      <c r="E1416" s="1" t="s">
        <v>2260</v>
      </c>
      <c r="F1416" s="1" t="s">
        <v>2234</v>
      </c>
      <c r="G1416" s="1" t="s">
        <v>2235</v>
      </c>
      <c r="H1416" s="1" t="s">
        <v>2236</v>
      </c>
      <c r="I1416" s="4">
        <v>44970</v>
      </c>
      <c r="J1416" s="1" t="s">
        <v>2870</v>
      </c>
      <c r="K1416" s="1" t="s">
        <v>2871</v>
      </c>
      <c r="L1416" s="1" t="s">
        <v>1225</v>
      </c>
      <c r="M1416" s="1" t="s">
        <v>228</v>
      </c>
      <c r="N1416" s="1" t="s">
        <v>228</v>
      </c>
      <c r="P1416" s="1" t="s">
        <v>4</v>
      </c>
      <c r="Q1416" s="1" t="s">
        <v>105</v>
      </c>
      <c r="R1416" s="1" t="s">
        <v>106</v>
      </c>
      <c r="S1416" s="1" t="s">
        <v>107</v>
      </c>
      <c r="T1416" s="1" t="s">
        <v>108</v>
      </c>
      <c r="U1416" s="1" t="s">
        <v>107</v>
      </c>
      <c r="V1416" s="1" t="s">
        <v>108</v>
      </c>
      <c r="W1416" s="1" t="s">
        <v>109</v>
      </c>
      <c r="X1416" s="1" t="s">
        <v>12</v>
      </c>
      <c r="Y1416" s="1" t="s">
        <v>13</v>
      </c>
      <c r="Z1416" s="1" t="s">
        <v>124</v>
      </c>
      <c r="AA1416" s="1">
        <v>221010</v>
      </c>
      <c r="AB1416" s="1">
        <v>20</v>
      </c>
      <c r="AC1416" s="1">
        <v>26.08</v>
      </c>
      <c r="AD1416" s="1">
        <v>521.6</v>
      </c>
      <c r="AE1416" s="1">
        <v>0.05216</v>
      </c>
      <c r="AF1416" s="1">
        <v>26.08</v>
      </c>
      <c r="AG1416" s="1">
        <v>521.6</v>
      </c>
      <c r="AH1416" s="1">
        <v>0.05216</v>
      </c>
      <c r="AI1416" s="1">
        <v>1044</v>
      </c>
      <c r="AJ1416" s="1" t="s">
        <v>125</v>
      </c>
      <c r="AK1416" s="1" t="s">
        <v>980</v>
      </c>
    </row>
    <row r="1417" s="1" customFormat="1" spans="1:37">
      <c r="A1417" s="1">
        <v>202302</v>
      </c>
      <c r="B1417" s="1" t="s">
        <v>2231</v>
      </c>
      <c r="C1417" s="1" t="s">
        <v>94</v>
      </c>
      <c r="D1417" s="1" t="s">
        <v>2259</v>
      </c>
      <c r="E1417" s="1" t="s">
        <v>2260</v>
      </c>
      <c r="F1417" s="1" t="s">
        <v>2234</v>
      </c>
      <c r="G1417" s="1" t="s">
        <v>2235</v>
      </c>
      <c r="H1417" s="1" t="s">
        <v>2236</v>
      </c>
      <c r="I1417" s="4">
        <v>44971</v>
      </c>
      <c r="J1417" s="1" t="s">
        <v>1682</v>
      </c>
      <c r="K1417" s="1" t="s">
        <v>1683</v>
      </c>
      <c r="L1417" s="1" t="s">
        <v>1196</v>
      </c>
      <c r="M1417" s="1" t="s">
        <v>137</v>
      </c>
      <c r="N1417" s="1" t="s">
        <v>137</v>
      </c>
      <c r="P1417" s="1" t="s">
        <v>4</v>
      </c>
      <c r="Q1417" s="1" t="s">
        <v>105</v>
      </c>
      <c r="R1417" s="1" t="s">
        <v>106</v>
      </c>
      <c r="S1417" s="1" t="s">
        <v>186</v>
      </c>
      <c r="T1417" s="1" t="s">
        <v>187</v>
      </c>
      <c r="U1417" s="1" t="s">
        <v>186</v>
      </c>
      <c r="V1417" s="1" t="s">
        <v>187</v>
      </c>
      <c r="W1417" s="1" t="s">
        <v>109</v>
      </c>
      <c r="X1417" s="1" t="s">
        <v>12</v>
      </c>
      <c r="Y1417" s="1" t="s">
        <v>13</v>
      </c>
      <c r="Z1417" s="1" t="s">
        <v>124</v>
      </c>
      <c r="AA1417" s="1">
        <v>221010</v>
      </c>
      <c r="AB1417" s="1">
        <v>5</v>
      </c>
      <c r="AC1417" s="1">
        <v>26.08</v>
      </c>
      <c r="AD1417" s="1">
        <v>130.4</v>
      </c>
      <c r="AE1417" s="1">
        <v>0.01304</v>
      </c>
      <c r="AF1417" s="1">
        <v>26.08</v>
      </c>
      <c r="AG1417" s="1">
        <v>130.4</v>
      </c>
      <c r="AH1417" s="1">
        <v>0.01304</v>
      </c>
      <c r="AI1417" s="1">
        <v>1044</v>
      </c>
      <c r="AJ1417" s="1" t="s">
        <v>125</v>
      </c>
      <c r="AK1417" s="1" t="s">
        <v>980</v>
      </c>
    </row>
    <row r="1418" s="1" customFormat="1" spans="1:37">
      <c r="A1418" s="1">
        <v>202302</v>
      </c>
      <c r="B1418" s="1" t="s">
        <v>2231</v>
      </c>
      <c r="C1418" s="1" t="s">
        <v>94</v>
      </c>
      <c r="D1418" s="1" t="s">
        <v>2259</v>
      </c>
      <c r="E1418" s="1" t="s">
        <v>2260</v>
      </c>
      <c r="F1418" s="1" t="s">
        <v>2234</v>
      </c>
      <c r="G1418" s="1" t="s">
        <v>2235</v>
      </c>
      <c r="H1418" s="1" t="s">
        <v>2236</v>
      </c>
      <c r="I1418" s="4">
        <v>44971</v>
      </c>
      <c r="J1418" s="1" t="s">
        <v>2872</v>
      </c>
      <c r="K1418" s="1" t="s">
        <v>2873</v>
      </c>
      <c r="L1418" s="1" t="s">
        <v>1131</v>
      </c>
      <c r="M1418" s="1" t="s">
        <v>103</v>
      </c>
      <c r="N1418" s="1" t="s">
        <v>121</v>
      </c>
      <c r="P1418" s="1" t="s">
        <v>4</v>
      </c>
      <c r="Q1418" s="1" t="s">
        <v>105</v>
      </c>
      <c r="R1418" s="1" t="s">
        <v>106</v>
      </c>
      <c r="S1418" s="1" t="s">
        <v>152</v>
      </c>
      <c r="T1418" s="1" t="s">
        <v>153</v>
      </c>
      <c r="U1418" s="1" t="s">
        <v>152</v>
      </c>
      <c r="V1418" s="1" t="s">
        <v>153</v>
      </c>
      <c r="W1418" s="1" t="s">
        <v>109</v>
      </c>
      <c r="X1418" s="1" t="s">
        <v>12</v>
      </c>
      <c r="Y1418" s="1" t="s">
        <v>13</v>
      </c>
      <c r="Z1418" s="1" t="s">
        <v>124</v>
      </c>
      <c r="AA1418" s="1">
        <v>221010</v>
      </c>
      <c r="AB1418" s="1">
        <v>5</v>
      </c>
      <c r="AC1418" s="1">
        <v>26.08</v>
      </c>
      <c r="AD1418" s="1">
        <v>130.4</v>
      </c>
      <c r="AE1418" s="1">
        <v>0.01304</v>
      </c>
      <c r="AF1418" s="1">
        <v>26.08</v>
      </c>
      <c r="AG1418" s="1">
        <v>130.4</v>
      </c>
      <c r="AH1418" s="1">
        <v>0.01304</v>
      </c>
      <c r="AI1418" s="1">
        <v>1044</v>
      </c>
      <c r="AJ1418" s="1" t="s">
        <v>125</v>
      </c>
      <c r="AK1418" s="1" t="s">
        <v>980</v>
      </c>
    </row>
    <row r="1419" s="1" customFormat="1" spans="1:37">
      <c r="A1419" s="1">
        <v>202302</v>
      </c>
      <c r="B1419" s="1" t="s">
        <v>2231</v>
      </c>
      <c r="C1419" s="1" t="s">
        <v>94</v>
      </c>
      <c r="D1419" s="1" t="s">
        <v>2259</v>
      </c>
      <c r="E1419" s="1" t="s">
        <v>2260</v>
      </c>
      <c r="F1419" s="1" t="s">
        <v>2234</v>
      </c>
      <c r="G1419" s="1" t="s">
        <v>2235</v>
      </c>
      <c r="H1419" s="1" t="s">
        <v>2236</v>
      </c>
      <c r="I1419" s="4">
        <v>44975</v>
      </c>
      <c r="J1419" s="1" t="s">
        <v>2874</v>
      </c>
      <c r="K1419" s="1" t="s">
        <v>2875</v>
      </c>
      <c r="L1419" s="1" t="s">
        <v>1225</v>
      </c>
      <c r="M1419" s="1" t="s">
        <v>137</v>
      </c>
      <c r="N1419" s="1" t="s">
        <v>137</v>
      </c>
      <c r="P1419" s="1" t="s">
        <v>4</v>
      </c>
      <c r="Q1419" s="1" t="s">
        <v>105</v>
      </c>
      <c r="R1419" s="1" t="s">
        <v>106</v>
      </c>
      <c r="S1419" s="1" t="s">
        <v>107</v>
      </c>
      <c r="T1419" s="1" t="s">
        <v>108</v>
      </c>
      <c r="U1419" s="1" t="s">
        <v>107</v>
      </c>
      <c r="V1419" s="1" t="s">
        <v>108</v>
      </c>
      <c r="W1419" s="1" t="s">
        <v>109</v>
      </c>
      <c r="X1419" s="1" t="s">
        <v>12</v>
      </c>
      <c r="Y1419" s="1" t="s">
        <v>13</v>
      </c>
      <c r="Z1419" s="1" t="s">
        <v>124</v>
      </c>
      <c r="AA1419" s="1">
        <v>221010</v>
      </c>
      <c r="AB1419" s="1">
        <v>5</v>
      </c>
      <c r="AC1419" s="1">
        <v>26.08</v>
      </c>
      <c r="AD1419" s="1">
        <v>130.4</v>
      </c>
      <c r="AE1419" s="1">
        <v>0.01304</v>
      </c>
      <c r="AF1419" s="1">
        <v>26.08</v>
      </c>
      <c r="AG1419" s="1">
        <v>130.4</v>
      </c>
      <c r="AH1419" s="1">
        <v>0.01304</v>
      </c>
      <c r="AI1419" s="1">
        <v>1044</v>
      </c>
      <c r="AJ1419" s="1" t="s">
        <v>125</v>
      </c>
      <c r="AK1419" s="1" t="s">
        <v>980</v>
      </c>
    </row>
    <row r="1420" s="1" customFormat="1" spans="1:37">
      <c r="A1420" s="1">
        <v>202302</v>
      </c>
      <c r="B1420" s="1" t="s">
        <v>2231</v>
      </c>
      <c r="C1420" s="1" t="s">
        <v>94</v>
      </c>
      <c r="D1420" s="1" t="s">
        <v>2259</v>
      </c>
      <c r="E1420" s="1" t="s">
        <v>2260</v>
      </c>
      <c r="F1420" s="1" t="s">
        <v>2234</v>
      </c>
      <c r="G1420" s="1" t="s">
        <v>2235</v>
      </c>
      <c r="H1420" s="1" t="s">
        <v>2236</v>
      </c>
      <c r="I1420" s="4">
        <v>44977</v>
      </c>
      <c r="J1420" s="1" t="s">
        <v>1058</v>
      </c>
      <c r="K1420" s="1" t="s">
        <v>1059</v>
      </c>
      <c r="L1420" s="1" t="s">
        <v>1137</v>
      </c>
      <c r="M1420" s="1" t="s">
        <v>137</v>
      </c>
      <c r="N1420" s="1" t="s">
        <v>137</v>
      </c>
      <c r="P1420" s="1" t="s">
        <v>4</v>
      </c>
      <c r="Q1420" s="1" t="s">
        <v>105</v>
      </c>
      <c r="R1420" s="1" t="s">
        <v>106</v>
      </c>
      <c r="S1420" s="1" t="s">
        <v>158</v>
      </c>
      <c r="T1420" s="1" t="s">
        <v>159</v>
      </c>
      <c r="U1420" s="1" t="s">
        <v>158</v>
      </c>
      <c r="V1420" s="1" t="s">
        <v>159</v>
      </c>
      <c r="W1420" s="1" t="s">
        <v>109</v>
      </c>
      <c r="X1420" s="1" t="s">
        <v>12</v>
      </c>
      <c r="Y1420" s="1" t="s">
        <v>13</v>
      </c>
      <c r="Z1420" s="1" t="s">
        <v>124</v>
      </c>
      <c r="AA1420" s="1">
        <v>221010</v>
      </c>
      <c r="AB1420" s="1">
        <v>2</v>
      </c>
      <c r="AC1420" s="1">
        <v>26.08</v>
      </c>
      <c r="AD1420" s="1">
        <v>52.16</v>
      </c>
      <c r="AE1420" s="1">
        <v>0.005216</v>
      </c>
      <c r="AF1420" s="1">
        <v>26.08</v>
      </c>
      <c r="AG1420" s="1">
        <v>52.16</v>
      </c>
      <c r="AH1420" s="1">
        <v>0.005216</v>
      </c>
      <c r="AI1420" s="1">
        <v>1044</v>
      </c>
      <c r="AJ1420" s="1" t="s">
        <v>125</v>
      </c>
      <c r="AK1420" s="1" t="s">
        <v>980</v>
      </c>
    </row>
    <row r="1421" s="1" customFormat="1" spans="1:37">
      <c r="A1421" s="1">
        <v>202302</v>
      </c>
      <c r="B1421" s="1" t="s">
        <v>2231</v>
      </c>
      <c r="C1421" s="1" t="s">
        <v>94</v>
      </c>
      <c r="D1421" s="1" t="s">
        <v>2259</v>
      </c>
      <c r="E1421" s="1" t="s">
        <v>2260</v>
      </c>
      <c r="F1421" s="1" t="s">
        <v>2234</v>
      </c>
      <c r="G1421" s="1" t="s">
        <v>2235</v>
      </c>
      <c r="H1421" s="1" t="s">
        <v>2236</v>
      </c>
      <c r="I1421" s="4">
        <v>44977</v>
      </c>
      <c r="J1421" s="1" t="s">
        <v>2876</v>
      </c>
      <c r="K1421" s="1" t="s">
        <v>2877</v>
      </c>
      <c r="L1421" s="1" t="s">
        <v>1225</v>
      </c>
      <c r="M1421" s="1" t="s">
        <v>137</v>
      </c>
      <c r="N1421" s="1" t="s">
        <v>137</v>
      </c>
      <c r="P1421" s="1" t="s">
        <v>4</v>
      </c>
      <c r="Q1421" s="1" t="s">
        <v>105</v>
      </c>
      <c r="R1421" s="1" t="s">
        <v>106</v>
      </c>
      <c r="S1421" s="1" t="s">
        <v>107</v>
      </c>
      <c r="T1421" s="1" t="s">
        <v>108</v>
      </c>
      <c r="U1421" s="1" t="s">
        <v>107</v>
      </c>
      <c r="V1421" s="1" t="s">
        <v>108</v>
      </c>
      <c r="W1421" s="1" t="s">
        <v>109</v>
      </c>
      <c r="X1421" s="1" t="s">
        <v>110</v>
      </c>
      <c r="Y1421" s="1" t="s">
        <v>35</v>
      </c>
      <c r="Z1421" s="1" t="s">
        <v>111</v>
      </c>
      <c r="AA1421" s="1">
        <v>220915</v>
      </c>
      <c r="AB1421" s="1">
        <v>4</v>
      </c>
      <c r="AC1421" s="1">
        <v>31.29</v>
      </c>
      <c r="AD1421" s="1">
        <v>125.16</v>
      </c>
      <c r="AE1421" s="1">
        <v>0.012516</v>
      </c>
      <c r="AF1421" s="1">
        <v>31.29</v>
      </c>
      <c r="AG1421" s="1">
        <v>125.16</v>
      </c>
      <c r="AH1421" s="1">
        <v>0.012516</v>
      </c>
      <c r="AI1421" s="1">
        <v>1047</v>
      </c>
      <c r="AJ1421" s="1" t="s">
        <v>112</v>
      </c>
      <c r="AK1421" s="1" t="s">
        <v>980</v>
      </c>
    </row>
    <row r="1422" s="1" customFormat="1" spans="1:37">
      <c r="A1422" s="1">
        <v>202302</v>
      </c>
      <c r="B1422" s="1" t="s">
        <v>2231</v>
      </c>
      <c r="C1422" s="1" t="s">
        <v>94</v>
      </c>
      <c r="D1422" s="1" t="s">
        <v>2259</v>
      </c>
      <c r="E1422" s="1" t="s">
        <v>2260</v>
      </c>
      <c r="F1422" s="1" t="s">
        <v>2234</v>
      </c>
      <c r="G1422" s="1" t="s">
        <v>2235</v>
      </c>
      <c r="H1422" s="1" t="s">
        <v>2236</v>
      </c>
      <c r="I1422" s="4">
        <v>44980</v>
      </c>
      <c r="J1422" s="1" t="s">
        <v>2878</v>
      </c>
      <c r="K1422" s="1" t="s">
        <v>2879</v>
      </c>
      <c r="L1422" s="1" t="s">
        <v>1130</v>
      </c>
      <c r="M1422" s="1" t="s">
        <v>137</v>
      </c>
      <c r="N1422" s="1" t="s">
        <v>137</v>
      </c>
      <c r="P1422" s="1" t="s">
        <v>4</v>
      </c>
      <c r="Q1422" s="1" t="s">
        <v>105</v>
      </c>
      <c r="R1422" s="1" t="s">
        <v>106</v>
      </c>
      <c r="S1422" s="1" t="s">
        <v>168</v>
      </c>
      <c r="T1422" s="1" t="s">
        <v>169</v>
      </c>
      <c r="U1422" s="1" t="s">
        <v>168</v>
      </c>
      <c r="V1422" s="1" t="s">
        <v>169</v>
      </c>
      <c r="W1422" s="1" t="s">
        <v>109</v>
      </c>
      <c r="X1422" s="1" t="s">
        <v>12</v>
      </c>
      <c r="Y1422" s="1" t="s">
        <v>13</v>
      </c>
      <c r="Z1422" s="1" t="s">
        <v>124</v>
      </c>
      <c r="AA1422" s="1">
        <v>221010</v>
      </c>
      <c r="AB1422" s="1">
        <v>5</v>
      </c>
      <c r="AC1422" s="1">
        <v>26.08</v>
      </c>
      <c r="AD1422" s="1">
        <v>130.4</v>
      </c>
      <c r="AE1422" s="1">
        <v>0.01304</v>
      </c>
      <c r="AF1422" s="1">
        <v>26.08</v>
      </c>
      <c r="AG1422" s="1">
        <v>130.4</v>
      </c>
      <c r="AH1422" s="1">
        <v>0.01304</v>
      </c>
      <c r="AI1422" s="1">
        <v>1044</v>
      </c>
      <c r="AJ1422" s="1" t="s">
        <v>125</v>
      </c>
      <c r="AK1422" s="1" t="s">
        <v>980</v>
      </c>
    </row>
    <row r="1423" s="1" customFormat="1" spans="1:37">
      <c r="A1423" s="1">
        <v>202302</v>
      </c>
      <c r="B1423" s="1" t="s">
        <v>2231</v>
      </c>
      <c r="C1423" s="1" t="s">
        <v>94</v>
      </c>
      <c r="D1423" s="1" t="s">
        <v>2259</v>
      </c>
      <c r="E1423" s="1" t="s">
        <v>2260</v>
      </c>
      <c r="F1423" s="1" t="s">
        <v>2234</v>
      </c>
      <c r="G1423" s="1" t="s">
        <v>2235</v>
      </c>
      <c r="H1423" s="1" t="s">
        <v>2236</v>
      </c>
      <c r="I1423" s="4">
        <v>44981</v>
      </c>
      <c r="J1423" s="1" t="s">
        <v>2880</v>
      </c>
      <c r="K1423" s="1" t="s">
        <v>2881</v>
      </c>
      <c r="L1423" s="1" t="s">
        <v>1137</v>
      </c>
      <c r="M1423" s="1" t="s">
        <v>137</v>
      </c>
      <c r="N1423" s="1" t="s">
        <v>137</v>
      </c>
      <c r="P1423" s="1" t="s">
        <v>4</v>
      </c>
      <c r="Q1423" s="1" t="s">
        <v>105</v>
      </c>
      <c r="R1423" s="1" t="s">
        <v>106</v>
      </c>
      <c r="S1423" s="1" t="s">
        <v>158</v>
      </c>
      <c r="T1423" s="1" t="s">
        <v>159</v>
      </c>
      <c r="U1423" s="1" t="s">
        <v>158</v>
      </c>
      <c r="V1423" s="1" t="s">
        <v>159</v>
      </c>
      <c r="W1423" s="1" t="s">
        <v>109</v>
      </c>
      <c r="X1423" s="1" t="s">
        <v>110</v>
      </c>
      <c r="Y1423" s="1" t="s">
        <v>35</v>
      </c>
      <c r="Z1423" s="1" t="s">
        <v>111</v>
      </c>
      <c r="AA1423" s="1">
        <v>220915</v>
      </c>
      <c r="AB1423" s="1">
        <v>5</v>
      </c>
      <c r="AC1423" s="1">
        <v>31.29</v>
      </c>
      <c r="AD1423" s="1">
        <v>156.45</v>
      </c>
      <c r="AE1423" s="1">
        <v>0.015645</v>
      </c>
      <c r="AF1423" s="1">
        <v>31.29</v>
      </c>
      <c r="AG1423" s="1">
        <v>156.45</v>
      </c>
      <c r="AH1423" s="1">
        <v>0.015645</v>
      </c>
      <c r="AI1423" s="1">
        <v>1047</v>
      </c>
      <c r="AJ1423" s="1" t="s">
        <v>112</v>
      </c>
      <c r="AK1423" s="1" t="s">
        <v>980</v>
      </c>
    </row>
    <row r="1424" s="1" customFormat="1" spans="1:37">
      <c r="A1424" s="1">
        <v>202302</v>
      </c>
      <c r="B1424" s="1" t="s">
        <v>2231</v>
      </c>
      <c r="C1424" s="1" t="s">
        <v>94</v>
      </c>
      <c r="D1424" s="1" t="s">
        <v>2259</v>
      </c>
      <c r="E1424" s="1" t="s">
        <v>2260</v>
      </c>
      <c r="F1424" s="1" t="s">
        <v>2234</v>
      </c>
      <c r="G1424" s="1" t="s">
        <v>2235</v>
      </c>
      <c r="H1424" s="1" t="s">
        <v>2236</v>
      </c>
      <c r="I1424" s="4">
        <v>44984</v>
      </c>
      <c r="J1424" s="1" t="s">
        <v>2882</v>
      </c>
      <c r="K1424" s="1" t="s">
        <v>2883</v>
      </c>
      <c r="L1424" s="1" t="s">
        <v>1137</v>
      </c>
      <c r="M1424" s="1" t="s">
        <v>137</v>
      </c>
      <c r="N1424" s="1" t="s">
        <v>137</v>
      </c>
      <c r="P1424" s="1" t="s">
        <v>4</v>
      </c>
      <c r="Q1424" s="1" t="s">
        <v>105</v>
      </c>
      <c r="R1424" s="1" t="s">
        <v>106</v>
      </c>
      <c r="S1424" s="1" t="s">
        <v>158</v>
      </c>
      <c r="T1424" s="1" t="s">
        <v>159</v>
      </c>
      <c r="U1424" s="1" t="s">
        <v>158</v>
      </c>
      <c r="V1424" s="1" t="s">
        <v>159</v>
      </c>
      <c r="W1424" s="1" t="s">
        <v>109</v>
      </c>
      <c r="X1424" s="1" t="s">
        <v>110</v>
      </c>
      <c r="Y1424" s="1" t="s">
        <v>35</v>
      </c>
      <c r="Z1424" s="1" t="s">
        <v>111</v>
      </c>
      <c r="AA1424" s="1">
        <v>220915</v>
      </c>
      <c r="AB1424" s="1">
        <v>5</v>
      </c>
      <c r="AC1424" s="1">
        <v>31.29</v>
      </c>
      <c r="AD1424" s="1">
        <v>156.45</v>
      </c>
      <c r="AE1424" s="1">
        <v>0.015645</v>
      </c>
      <c r="AF1424" s="1">
        <v>31.29</v>
      </c>
      <c r="AG1424" s="1">
        <v>156.45</v>
      </c>
      <c r="AH1424" s="1">
        <v>0.015645</v>
      </c>
      <c r="AI1424" s="1">
        <v>1047</v>
      </c>
      <c r="AJ1424" s="1" t="s">
        <v>112</v>
      </c>
      <c r="AK1424" s="1" t="s">
        <v>980</v>
      </c>
    </row>
    <row r="1425" s="1" customFormat="1" spans="1:37">
      <c r="A1425" s="1">
        <v>202302</v>
      </c>
      <c r="B1425" s="1" t="s">
        <v>2231</v>
      </c>
      <c r="C1425" s="1" t="s">
        <v>94</v>
      </c>
      <c r="D1425" s="1" t="s">
        <v>2259</v>
      </c>
      <c r="E1425" s="1" t="s">
        <v>2260</v>
      </c>
      <c r="F1425" s="1" t="s">
        <v>2234</v>
      </c>
      <c r="G1425" s="1" t="s">
        <v>2235</v>
      </c>
      <c r="H1425" s="1" t="s">
        <v>2236</v>
      </c>
      <c r="I1425" s="4">
        <v>44984</v>
      </c>
      <c r="J1425" s="1" t="s">
        <v>2884</v>
      </c>
      <c r="K1425" s="1" t="s">
        <v>2885</v>
      </c>
      <c r="L1425" s="1" t="s">
        <v>1196</v>
      </c>
      <c r="M1425" s="1" t="s">
        <v>137</v>
      </c>
      <c r="N1425" s="1" t="s">
        <v>137</v>
      </c>
      <c r="P1425" s="1" t="s">
        <v>4</v>
      </c>
      <c r="Q1425" s="1" t="s">
        <v>105</v>
      </c>
      <c r="R1425" s="1" t="s">
        <v>106</v>
      </c>
      <c r="S1425" s="1" t="s">
        <v>146</v>
      </c>
      <c r="T1425" s="1" t="s">
        <v>147</v>
      </c>
      <c r="U1425" s="1" t="s">
        <v>146</v>
      </c>
      <c r="V1425" s="1" t="s">
        <v>147</v>
      </c>
      <c r="W1425" s="1" t="s">
        <v>109</v>
      </c>
      <c r="X1425" s="1" t="s">
        <v>12</v>
      </c>
      <c r="Y1425" s="1" t="s">
        <v>13</v>
      </c>
      <c r="Z1425" s="1" t="s">
        <v>124</v>
      </c>
      <c r="AA1425" s="1">
        <v>221010</v>
      </c>
      <c r="AB1425" s="1">
        <v>4</v>
      </c>
      <c r="AC1425" s="1">
        <v>26.08</v>
      </c>
      <c r="AD1425" s="1">
        <v>104.32</v>
      </c>
      <c r="AE1425" s="1">
        <v>0.010432</v>
      </c>
      <c r="AF1425" s="1">
        <v>26.08</v>
      </c>
      <c r="AG1425" s="1">
        <v>104.32</v>
      </c>
      <c r="AH1425" s="1">
        <v>0.010432</v>
      </c>
      <c r="AI1425" s="1">
        <v>1044</v>
      </c>
      <c r="AJ1425" s="1" t="s">
        <v>125</v>
      </c>
      <c r="AK1425" s="1" t="s">
        <v>980</v>
      </c>
    </row>
    <row r="1426" s="1" customFormat="1" spans="1:37">
      <c r="A1426" s="1">
        <v>202302</v>
      </c>
      <c r="B1426" s="1" t="s">
        <v>2231</v>
      </c>
      <c r="C1426" s="1" t="s">
        <v>94</v>
      </c>
      <c r="D1426" s="1" t="s">
        <v>2259</v>
      </c>
      <c r="E1426" s="1" t="s">
        <v>2260</v>
      </c>
      <c r="F1426" s="1" t="s">
        <v>2234</v>
      </c>
      <c r="G1426" s="1" t="s">
        <v>2235</v>
      </c>
      <c r="H1426" s="1" t="s">
        <v>2236</v>
      </c>
      <c r="I1426" s="4">
        <v>44984</v>
      </c>
      <c r="J1426" s="1" t="s">
        <v>375</v>
      </c>
      <c r="K1426" s="1" t="s">
        <v>376</v>
      </c>
      <c r="L1426" s="1" t="s">
        <v>1225</v>
      </c>
      <c r="M1426" s="1" t="s">
        <v>137</v>
      </c>
      <c r="N1426" s="1" t="s">
        <v>137</v>
      </c>
      <c r="P1426" s="1" t="s">
        <v>4</v>
      </c>
      <c r="Q1426" s="1" t="s">
        <v>105</v>
      </c>
      <c r="R1426" s="1" t="s">
        <v>106</v>
      </c>
      <c r="S1426" s="1" t="s">
        <v>107</v>
      </c>
      <c r="T1426" s="1" t="s">
        <v>108</v>
      </c>
      <c r="U1426" s="1" t="s">
        <v>107</v>
      </c>
      <c r="V1426" s="1" t="s">
        <v>108</v>
      </c>
      <c r="W1426" s="1" t="s">
        <v>109</v>
      </c>
      <c r="X1426" s="1" t="s">
        <v>12</v>
      </c>
      <c r="Y1426" s="1" t="s">
        <v>13</v>
      </c>
      <c r="Z1426" s="1" t="s">
        <v>124</v>
      </c>
      <c r="AA1426" s="1">
        <v>221010</v>
      </c>
      <c r="AB1426" s="1">
        <v>5</v>
      </c>
      <c r="AC1426" s="1">
        <v>26.08</v>
      </c>
      <c r="AD1426" s="1">
        <v>130.4</v>
      </c>
      <c r="AE1426" s="1">
        <v>0.01304</v>
      </c>
      <c r="AF1426" s="1">
        <v>26.08</v>
      </c>
      <c r="AG1426" s="1">
        <v>130.4</v>
      </c>
      <c r="AH1426" s="1">
        <v>0.01304</v>
      </c>
      <c r="AI1426" s="1">
        <v>1044</v>
      </c>
      <c r="AJ1426" s="1" t="s">
        <v>125</v>
      </c>
      <c r="AK1426" s="1" t="s">
        <v>980</v>
      </c>
    </row>
    <row r="1427" s="1" customFormat="1" spans="1:37">
      <c r="A1427" s="1">
        <v>202302</v>
      </c>
      <c r="B1427" s="1" t="s">
        <v>2231</v>
      </c>
      <c r="C1427" s="1" t="s">
        <v>94</v>
      </c>
      <c r="D1427" s="1" t="s">
        <v>2259</v>
      </c>
      <c r="E1427" s="1" t="s">
        <v>2260</v>
      </c>
      <c r="F1427" s="1" t="s">
        <v>2234</v>
      </c>
      <c r="G1427" s="1" t="s">
        <v>2235</v>
      </c>
      <c r="H1427" s="1" t="s">
        <v>2236</v>
      </c>
      <c r="I1427" s="4">
        <v>44984</v>
      </c>
      <c r="J1427" s="1" t="s">
        <v>2675</v>
      </c>
      <c r="K1427" s="1" t="s">
        <v>2676</v>
      </c>
      <c r="L1427" s="1" t="s">
        <v>1225</v>
      </c>
      <c r="M1427" s="1" t="s">
        <v>137</v>
      </c>
      <c r="N1427" s="1" t="s">
        <v>137</v>
      </c>
      <c r="P1427" s="1" t="s">
        <v>4</v>
      </c>
      <c r="Q1427" s="1" t="s">
        <v>105</v>
      </c>
      <c r="R1427" s="1" t="s">
        <v>106</v>
      </c>
      <c r="S1427" s="1" t="s">
        <v>107</v>
      </c>
      <c r="T1427" s="1" t="s">
        <v>108</v>
      </c>
      <c r="U1427" s="1" t="s">
        <v>107</v>
      </c>
      <c r="V1427" s="1" t="s">
        <v>108</v>
      </c>
      <c r="W1427" s="1" t="s">
        <v>109</v>
      </c>
      <c r="X1427" s="1" t="s">
        <v>12</v>
      </c>
      <c r="Y1427" s="1" t="s">
        <v>13</v>
      </c>
      <c r="Z1427" s="1" t="s">
        <v>124</v>
      </c>
      <c r="AA1427" s="1">
        <v>221010</v>
      </c>
      <c r="AB1427" s="1">
        <v>2</v>
      </c>
      <c r="AC1427" s="1">
        <v>26.08</v>
      </c>
      <c r="AD1427" s="1">
        <v>52.16</v>
      </c>
      <c r="AE1427" s="1">
        <v>0.005216</v>
      </c>
      <c r="AF1427" s="1">
        <v>26.08</v>
      </c>
      <c r="AG1427" s="1">
        <v>52.16</v>
      </c>
      <c r="AH1427" s="1">
        <v>0.005216</v>
      </c>
      <c r="AI1427" s="1">
        <v>1044</v>
      </c>
      <c r="AJ1427" s="1" t="s">
        <v>125</v>
      </c>
      <c r="AK1427" s="1" t="s">
        <v>980</v>
      </c>
    </row>
    <row r="1428" s="1" customFormat="1" spans="1:37">
      <c r="A1428" s="1">
        <v>202302</v>
      </c>
      <c r="B1428" s="1" t="s">
        <v>2231</v>
      </c>
      <c r="C1428" s="1" t="s">
        <v>94</v>
      </c>
      <c r="D1428" s="1" t="s">
        <v>2259</v>
      </c>
      <c r="E1428" s="1" t="s">
        <v>2260</v>
      </c>
      <c r="F1428" s="1" t="s">
        <v>2234</v>
      </c>
      <c r="G1428" s="1" t="s">
        <v>2235</v>
      </c>
      <c r="H1428" s="1" t="s">
        <v>2236</v>
      </c>
      <c r="I1428" s="4">
        <v>44984</v>
      </c>
      <c r="J1428" s="1" t="s">
        <v>2886</v>
      </c>
      <c r="K1428" s="1" t="s">
        <v>2887</v>
      </c>
      <c r="L1428" s="1" t="s">
        <v>1212</v>
      </c>
      <c r="M1428" s="1" t="s">
        <v>137</v>
      </c>
      <c r="N1428" s="1" t="s">
        <v>137</v>
      </c>
      <c r="P1428" s="1" t="s">
        <v>4</v>
      </c>
      <c r="Q1428" s="1" t="s">
        <v>105</v>
      </c>
      <c r="R1428" s="1" t="s">
        <v>106</v>
      </c>
      <c r="S1428" s="1" t="s">
        <v>174</v>
      </c>
      <c r="T1428" s="1" t="s">
        <v>175</v>
      </c>
      <c r="U1428" s="1" t="s">
        <v>174</v>
      </c>
      <c r="V1428" s="1" t="s">
        <v>175</v>
      </c>
      <c r="W1428" s="1" t="s">
        <v>109</v>
      </c>
      <c r="X1428" s="1" t="s">
        <v>12</v>
      </c>
      <c r="Y1428" s="1" t="s">
        <v>13</v>
      </c>
      <c r="Z1428" s="1" t="s">
        <v>124</v>
      </c>
      <c r="AA1428" s="1">
        <v>221010</v>
      </c>
      <c r="AB1428" s="1">
        <v>3</v>
      </c>
      <c r="AC1428" s="1">
        <v>26.08</v>
      </c>
      <c r="AD1428" s="1">
        <v>78.24</v>
      </c>
      <c r="AE1428" s="1">
        <v>0.007824</v>
      </c>
      <c r="AF1428" s="1">
        <v>26.08</v>
      </c>
      <c r="AG1428" s="1">
        <v>78.24</v>
      </c>
      <c r="AH1428" s="1">
        <v>0.007824</v>
      </c>
      <c r="AI1428" s="1">
        <v>1044</v>
      </c>
      <c r="AJ1428" s="1" t="s">
        <v>125</v>
      </c>
      <c r="AK1428" s="1" t="s">
        <v>980</v>
      </c>
    </row>
    <row r="1429" s="1" customFormat="1" spans="1:37">
      <c r="A1429" s="1">
        <v>202302</v>
      </c>
      <c r="B1429" s="1" t="s">
        <v>2231</v>
      </c>
      <c r="C1429" s="1" t="s">
        <v>94</v>
      </c>
      <c r="D1429" s="1" t="s">
        <v>2259</v>
      </c>
      <c r="E1429" s="1" t="s">
        <v>2260</v>
      </c>
      <c r="F1429" s="1" t="s">
        <v>2234</v>
      </c>
      <c r="G1429" s="1" t="s">
        <v>2235</v>
      </c>
      <c r="H1429" s="1" t="s">
        <v>2236</v>
      </c>
      <c r="I1429" s="4">
        <v>44984</v>
      </c>
      <c r="J1429" s="1" t="s">
        <v>2888</v>
      </c>
      <c r="K1429" s="1" t="s">
        <v>2889</v>
      </c>
      <c r="L1429" s="1" t="s">
        <v>1148</v>
      </c>
      <c r="M1429" s="1" t="s">
        <v>137</v>
      </c>
      <c r="N1429" s="1" t="s">
        <v>137</v>
      </c>
      <c r="P1429" s="1" t="s">
        <v>4</v>
      </c>
      <c r="Q1429" s="1" t="s">
        <v>105</v>
      </c>
      <c r="R1429" s="1" t="s">
        <v>106</v>
      </c>
      <c r="S1429" s="1" t="s">
        <v>146</v>
      </c>
      <c r="T1429" s="1" t="s">
        <v>147</v>
      </c>
      <c r="U1429" s="1" t="s">
        <v>146</v>
      </c>
      <c r="V1429" s="1" t="s">
        <v>147</v>
      </c>
      <c r="W1429" s="1" t="s">
        <v>109</v>
      </c>
      <c r="X1429" s="1" t="s">
        <v>110</v>
      </c>
      <c r="Y1429" s="1" t="s">
        <v>35</v>
      </c>
      <c r="Z1429" s="1" t="s">
        <v>111</v>
      </c>
      <c r="AA1429" s="1">
        <v>220915</v>
      </c>
      <c r="AB1429" s="1">
        <v>5</v>
      </c>
      <c r="AC1429" s="1">
        <v>31.29</v>
      </c>
      <c r="AD1429" s="1">
        <v>156.45</v>
      </c>
      <c r="AE1429" s="1">
        <v>0.015645</v>
      </c>
      <c r="AF1429" s="1">
        <v>31.29</v>
      </c>
      <c r="AG1429" s="1">
        <v>156.45</v>
      </c>
      <c r="AH1429" s="1">
        <v>0.015645</v>
      </c>
      <c r="AI1429" s="1">
        <v>1047</v>
      </c>
      <c r="AJ1429" s="1" t="s">
        <v>112</v>
      </c>
      <c r="AK1429" s="1" t="s">
        <v>980</v>
      </c>
    </row>
    <row r="1430" s="1" customFormat="1" spans="1:37">
      <c r="A1430" s="1">
        <v>202302</v>
      </c>
      <c r="B1430" s="1" t="s">
        <v>2231</v>
      </c>
      <c r="C1430" s="1" t="s">
        <v>94</v>
      </c>
      <c r="D1430" s="1" t="s">
        <v>2259</v>
      </c>
      <c r="E1430" s="1" t="s">
        <v>2260</v>
      </c>
      <c r="F1430" s="1" t="s">
        <v>2234</v>
      </c>
      <c r="G1430" s="1" t="s">
        <v>2235</v>
      </c>
      <c r="H1430" s="1" t="s">
        <v>2236</v>
      </c>
      <c r="I1430" s="4">
        <v>44985</v>
      </c>
      <c r="J1430" s="1" t="s">
        <v>819</v>
      </c>
      <c r="K1430" s="1" t="s">
        <v>820</v>
      </c>
      <c r="L1430" s="1" t="s">
        <v>1196</v>
      </c>
      <c r="M1430" s="1" t="s">
        <v>137</v>
      </c>
      <c r="N1430" s="1" t="s">
        <v>137</v>
      </c>
      <c r="P1430" s="1" t="s">
        <v>43</v>
      </c>
      <c r="Q1430" s="1" t="s">
        <v>105</v>
      </c>
      <c r="R1430" s="1" t="s">
        <v>106</v>
      </c>
      <c r="S1430" s="1" t="s">
        <v>186</v>
      </c>
      <c r="T1430" s="1" t="s">
        <v>187</v>
      </c>
      <c r="U1430" s="1" t="s">
        <v>186</v>
      </c>
      <c r="V1430" s="1" t="s">
        <v>187</v>
      </c>
      <c r="W1430" s="1" t="s">
        <v>109</v>
      </c>
      <c r="X1430" s="1" t="s">
        <v>12</v>
      </c>
      <c r="Y1430" s="1" t="s">
        <v>13</v>
      </c>
      <c r="Z1430" s="1" t="s">
        <v>124</v>
      </c>
      <c r="AA1430" s="1">
        <v>221010</v>
      </c>
      <c r="AB1430" s="1">
        <v>2</v>
      </c>
      <c r="AC1430" s="1">
        <v>26.08</v>
      </c>
      <c r="AD1430" s="1">
        <v>52.16</v>
      </c>
      <c r="AE1430" s="1">
        <v>0.005216</v>
      </c>
      <c r="AF1430" s="1">
        <v>26.08</v>
      </c>
      <c r="AG1430" s="1">
        <v>52.16</v>
      </c>
      <c r="AH1430" s="1">
        <v>0.005216</v>
      </c>
      <c r="AI1430" s="1">
        <v>1044</v>
      </c>
      <c r="AJ1430" s="1" t="s">
        <v>125</v>
      </c>
      <c r="AK1430" s="1" t="s">
        <v>980</v>
      </c>
    </row>
    <row r="1431" s="1" customFormat="1" spans="1:37">
      <c r="A1431" s="1">
        <v>202302</v>
      </c>
      <c r="B1431" s="1" t="s">
        <v>2231</v>
      </c>
      <c r="C1431" s="1" t="s">
        <v>94</v>
      </c>
      <c r="D1431" s="1" t="s">
        <v>2259</v>
      </c>
      <c r="E1431" s="1" t="s">
        <v>2260</v>
      </c>
      <c r="F1431" s="1" t="s">
        <v>2234</v>
      </c>
      <c r="G1431" s="1" t="s">
        <v>2235</v>
      </c>
      <c r="H1431" s="1" t="s">
        <v>2236</v>
      </c>
      <c r="I1431" s="4">
        <v>44985</v>
      </c>
      <c r="J1431" s="1" t="s">
        <v>2872</v>
      </c>
      <c r="K1431" s="1" t="s">
        <v>2873</v>
      </c>
      <c r="L1431" s="1" t="s">
        <v>1131</v>
      </c>
      <c r="M1431" s="1" t="s">
        <v>103</v>
      </c>
      <c r="N1431" s="1" t="s">
        <v>121</v>
      </c>
      <c r="P1431" s="1" t="s">
        <v>4</v>
      </c>
      <c r="Q1431" s="1" t="s">
        <v>105</v>
      </c>
      <c r="R1431" s="1" t="s">
        <v>106</v>
      </c>
      <c r="S1431" s="1" t="s">
        <v>152</v>
      </c>
      <c r="T1431" s="1" t="s">
        <v>153</v>
      </c>
      <c r="U1431" s="1" t="s">
        <v>152</v>
      </c>
      <c r="V1431" s="1" t="s">
        <v>153</v>
      </c>
      <c r="W1431" s="1" t="s">
        <v>109</v>
      </c>
      <c r="X1431" s="1" t="s">
        <v>12</v>
      </c>
      <c r="Y1431" s="1" t="s">
        <v>13</v>
      </c>
      <c r="Z1431" s="1" t="s">
        <v>124</v>
      </c>
      <c r="AA1431" s="1">
        <v>221010</v>
      </c>
      <c r="AB1431" s="1">
        <v>3</v>
      </c>
      <c r="AC1431" s="1">
        <v>26.08</v>
      </c>
      <c r="AD1431" s="1">
        <v>78.24</v>
      </c>
      <c r="AE1431" s="1">
        <v>0.007824</v>
      </c>
      <c r="AF1431" s="1">
        <v>26.08</v>
      </c>
      <c r="AG1431" s="1">
        <v>78.24</v>
      </c>
      <c r="AH1431" s="1">
        <v>0.007824</v>
      </c>
      <c r="AI1431" s="1">
        <v>1044</v>
      </c>
      <c r="AJ1431" s="1" t="s">
        <v>125</v>
      </c>
      <c r="AK1431" s="1" t="s">
        <v>980</v>
      </c>
    </row>
    <row r="1432" s="1" customFormat="1" spans="1:37">
      <c r="A1432" s="1">
        <v>202302</v>
      </c>
      <c r="B1432" s="1" t="s">
        <v>2231</v>
      </c>
      <c r="C1432" s="1" t="s">
        <v>94</v>
      </c>
      <c r="D1432" s="1" t="s">
        <v>2890</v>
      </c>
      <c r="E1432" s="1" t="s">
        <v>2891</v>
      </c>
      <c r="F1432" s="1" t="s">
        <v>2234</v>
      </c>
      <c r="G1432" s="1" t="s">
        <v>2235</v>
      </c>
      <c r="H1432" s="1" t="s">
        <v>2236</v>
      </c>
      <c r="I1432" s="4">
        <v>44965</v>
      </c>
      <c r="J1432" s="1" t="s">
        <v>2892</v>
      </c>
      <c r="K1432" s="1" t="s">
        <v>2893</v>
      </c>
      <c r="L1432" s="1" t="s">
        <v>1130</v>
      </c>
      <c r="M1432" s="1" t="s">
        <v>103</v>
      </c>
      <c r="N1432" s="1" t="s">
        <v>104</v>
      </c>
      <c r="P1432" s="1" t="s">
        <v>4</v>
      </c>
      <c r="Q1432" s="1" t="s">
        <v>105</v>
      </c>
      <c r="R1432" s="1" t="s">
        <v>106</v>
      </c>
      <c r="S1432" s="1" t="s">
        <v>168</v>
      </c>
      <c r="T1432" s="1" t="s">
        <v>169</v>
      </c>
      <c r="U1432" s="1" t="s">
        <v>168</v>
      </c>
      <c r="V1432" s="1" t="s">
        <v>169</v>
      </c>
      <c r="W1432" s="1" t="s">
        <v>109</v>
      </c>
      <c r="X1432" s="1" t="s">
        <v>12</v>
      </c>
      <c r="Y1432" s="1" t="s">
        <v>13</v>
      </c>
      <c r="Z1432" s="1" t="s">
        <v>124</v>
      </c>
      <c r="AA1432" s="1">
        <v>221010</v>
      </c>
      <c r="AB1432" s="1">
        <v>3</v>
      </c>
      <c r="AC1432" s="1">
        <v>26.08</v>
      </c>
      <c r="AD1432" s="1">
        <v>78.24</v>
      </c>
      <c r="AE1432" s="1">
        <v>0.007824</v>
      </c>
      <c r="AF1432" s="1">
        <v>26.08</v>
      </c>
      <c r="AG1432" s="1">
        <v>78.24</v>
      </c>
      <c r="AH1432" s="1">
        <v>0.007824</v>
      </c>
      <c r="AI1432" s="1">
        <v>1044</v>
      </c>
      <c r="AJ1432" s="1" t="s">
        <v>125</v>
      </c>
      <c r="AK1432" s="1" t="s">
        <v>980</v>
      </c>
    </row>
    <row r="1433" s="1" customFormat="1" spans="1:41">
      <c r="A1433" s="1">
        <v>202302</v>
      </c>
      <c r="B1433" s="1" t="s">
        <v>2231</v>
      </c>
      <c r="C1433" s="1" t="s">
        <v>94</v>
      </c>
      <c r="D1433" s="1" t="s">
        <v>2263</v>
      </c>
      <c r="E1433" s="1" t="s">
        <v>2264</v>
      </c>
      <c r="F1433" s="1" t="s">
        <v>2234</v>
      </c>
      <c r="G1433" s="1" t="s">
        <v>2265</v>
      </c>
      <c r="H1433" s="1" t="s">
        <v>2266</v>
      </c>
      <c r="I1433" s="4">
        <v>44958.4375</v>
      </c>
      <c r="J1433" s="1" t="s">
        <v>1728</v>
      </c>
      <c r="K1433" s="1" t="s">
        <v>1729</v>
      </c>
      <c r="L1433" s="1" t="s">
        <v>1131</v>
      </c>
      <c r="M1433" s="1" t="s">
        <v>103</v>
      </c>
      <c r="N1433" s="1" t="s">
        <v>121</v>
      </c>
      <c r="P1433" s="1" t="s">
        <v>4</v>
      </c>
      <c r="Q1433" s="1" t="s">
        <v>105</v>
      </c>
      <c r="R1433" s="1" t="s">
        <v>106</v>
      </c>
      <c r="S1433" s="1" t="s">
        <v>152</v>
      </c>
      <c r="T1433" s="1" t="s">
        <v>153</v>
      </c>
      <c r="U1433" s="1" t="s">
        <v>152</v>
      </c>
      <c r="V1433" s="1" t="s">
        <v>153</v>
      </c>
      <c r="W1433" s="1" t="s">
        <v>109</v>
      </c>
      <c r="X1433" s="1" t="s">
        <v>12</v>
      </c>
      <c r="Y1433" s="1" t="s">
        <v>13</v>
      </c>
      <c r="Z1433" s="1" t="s">
        <v>124</v>
      </c>
      <c r="AA1433" s="1">
        <v>221010</v>
      </c>
      <c r="AB1433" s="1">
        <v>2</v>
      </c>
      <c r="AC1433" s="1">
        <v>26.08</v>
      </c>
      <c r="AD1433" s="1">
        <v>52.16</v>
      </c>
      <c r="AE1433" s="1">
        <v>0.005216</v>
      </c>
      <c r="AF1433" s="1">
        <v>26.08</v>
      </c>
      <c r="AG1433" s="1">
        <v>52.16</v>
      </c>
      <c r="AH1433" s="1">
        <v>0.005216</v>
      </c>
      <c r="AI1433" s="1">
        <v>1044</v>
      </c>
      <c r="AJ1433" s="1" t="s">
        <v>125</v>
      </c>
      <c r="AK1433" s="1" t="s">
        <v>113</v>
      </c>
      <c r="AN1433" s="1">
        <v>26.5</v>
      </c>
      <c r="AO1433" s="1">
        <v>53</v>
      </c>
    </row>
    <row r="1434" s="1" customFormat="1" spans="1:41">
      <c r="A1434" s="1">
        <v>202302</v>
      </c>
      <c r="B1434" s="1" t="s">
        <v>2231</v>
      </c>
      <c r="C1434" s="1" t="s">
        <v>94</v>
      </c>
      <c r="D1434" s="1" t="s">
        <v>2754</v>
      </c>
      <c r="E1434" s="1" t="s">
        <v>2755</v>
      </c>
      <c r="F1434" s="1" t="s">
        <v>2234</v>
      </c>
      <c r="G1434" s="1" t="s">
        <v>2265</v>
      </c>
      <c r="H1434" s="1" t="s">
        <v>2266</v>
      </c>
      <c r="I1434" s="4">
        <v>44958.7265393519</v>
      </c>
      <c r="J1434" s="1" t="s">
        <v>2894</v>
      </c>
      <c r="K1434" s="1" t="s">
        <v>2895</v>
      </c>
      <c r="L1434" s="1" t="s">
        <v>1148</v>
      </c>
      <c r="M1434" s="1" t="s">
        <v>103</v>
      </c>
      <c r="N1434" s="1" t="s">
        <v>121</v>
      </c>
      <c r="P1434" s="1" t="s">
        <v>4</v>
      </c>
      <c r="Q1434" s="1" t="s">
        <v>105</v>
      </c>
      <c r="R1434" s="1" t="s">
        <v>106</v>
      </c>
      <c r="S1434" s="1" t="s">
        <v>146</v>
      </c>
      <c r="T1434" s="1" t="s">
        <v>147</v>
      </c>
      <c r="U1434" s="1" t="s">
        <v>146</v>
      </c>
      <c r="V1434" s="1" t="s">
        <v>147</v>
      </c>
      <c r="W1434" s="1" t="s">
        <v>109</v>
      </c>
      <c r="X1434" s="1" t="s">
        <v>7</v>
      </c>
      <c r="Y1434" s="1" t="s">
        <v>9</v>
      </c>
      <c r="Z1434" s="1" t="s">
        <v>395</v>
      </c>
      <c r="AA1434" s="1">
        <v>221116</v>
      </c>
      <c r="AB1434" s="1">
        <v>3</v>
      </c>
      <c r="AC1434" s="1">
        <v>9</v>
      </c>
      <c r="AD1434" s="1">
        <v>27</v>
      </c>
      <c r="AE1434" s="1">
        <v>0.0027</v>
      </c>
      <c r="AF1434" s="1">
        <v>9</v>
      </c>
      <c r="AG1434" s="1">
        <v>27</v>
      </c>
      <c r="AH1434" s="1">
        <v>0.0027</v>
      </c>
      <c r="AI1434" s="1">
        <v>3057</v>
      </c>
      <c r="AJ1434" s="1" t="s">
        <v>396</v>
      </c>
      <c r="AK1434" s="1" t="s">
        <v>113</v>
      </c>
      <c r="AN1434" s="1">
        <v>11.8</v>
      </c>
      <c r="AO1434" s="1">
        <v>35.4</v>
      </c>
    </row>
    <row r="1435" s="1" customFormat="1" spans="1:41">
      <c r="A1435" s="1">
        <v>202302</v>
      </c>
      <c r="B1435" s="1" t="s">
        <v>2231</v>
      </c>
      <c r="C1435" s="1" t="s">
        <v>94</v>
      </c>
      <c r="D1435" s="1" t="s">
        <v>2754</v>
      </c>
      <c r="E1435" s="1" t="s">
        <v>2755</v>
      </c>
      <c r="F1435" s="1" t="s">
        <v>2234</v>
      </c>
      <c r="G1435" s="1" t="s">
        <v>2265</v>
      </c>
      <c r="H1435" s="1" t="s">
        <v>2266</v>
      </c>
      <c r="I1435" s="4">
        <v>44963.4147800926</v>
      </c>
      <c r="J1435" s="1" t="s">
        <v>2763</v>
      </c>
      <c r="K1435" s="1" t="s">
        <v>2764</v>
      </c>
      <c r="L1435" s="1" t="s">
        <v>1137</v>
      </c>
      <c r="M1435" s="1" t="s">
        <v>137</v>
      </c>
      <c r="N1435" s="1" t="s">
        <v>137</v>
      </c>
      <c r="P1435" s="1" t="s">
        <v>4</v>
      </c>
      <c r="Q1435" s="1" t="s">
        <v>105</v>
      </c>
      <c r="R1435" s="1" t="s">
        <v>106</v>
      </c>
      <c r="S1435" s="1" t="s">
        <v>158</v>
      </c>
      <c r="T1435" s="1" t="s">
        <v>159</v>
      </c>
      <c r="U1435" s="1" t="s">
        <v>158</v>
      </c>
      <c r="V1435" s="1" t="s">
        <v>159</v>
      </c>
      <c r="W1435" s="1" t="s">
        <v>109</v>
      </c>
      <c r="X1435" s="1" t="s">
        <v>110</v>
      </c>
      <c r="Y1435" s="1" t="s">
        <v>35</v>
      </c>
      <c r="Z1435" s="1" t="s">
        <v>111</v>
      </c>
      <c r="AA1435" s="1">
        <v>220435</v>
      </c>
      <c r="AB1435" s="1">
        <v>2</v>
      </c>
      <c r="AC1435" s="1">
        <v>31.29</v>
      </c>
      <c r="AD1435" s="1">
        <v>62.58</v>
      </c>
      <c r="AE1435" s="1">
        <v>0.006258</v>
      </c>
      <c r="AF1435" s="1">
        <v>31.29</v>
      </c>
      <c r="AG1435" s="1">
        <v>62.58</v>
      </c>
      <c r="AH1435" s="1">
        <v>0.006258</v>
      </c>
      <c r="AI1435" s="1">
        <v>1047</v>
      </c>
      <c r="AJ1435" s="1" t="s">
        <v>112</v>
      </c>
      <c r="AK1435" s="1" t="s">
        <v>113</v>
      </c>
      <c r="AN1435" s="1">
        <v>33.4</v>
      </c>
      <c r="AO1435" s="1">
        <v>66.8</v>
      </c>
    </row>
    <row r="1436" s="1" customFormat="1" spans="1:41">
      <c r="A1436" s="1">
        <v>202302</v>
      </c>
      <c r="B1436" s="1" t="s">
        <v>2231</v>
      </c>
      <c r="C1436" s="1" t="s">
        <v>94</v>
      </c>
      <c r="D1436" s="1" t="s">
        <v>2754</v>
      </c>
      <c r="E1436" s="1" t="s">
        <v>2755</v>
      </c>
      <c r="F1436" s="1" t="s">
        <v>2234</v>
      </c>
      <c r="G1436" s="1" t="s">
        <v>2265</v>
      </c>
      <c r="H1436" s="1" t="s">
        <v>2266</v>
      </c>
      <c r="I1436" s="4">
        <v>44963.6978356481</v>
      </c>
      <c r="J1436" s="1" t="s">
        <v>1986</v>
      </c>
      <c r="K1436" s="1" t="s">
        <v>1987</v>
      </c>
      <c r="L1436" s="1" t="s">
        <v>1137</v>
      </c>
      <c r="M1436" s="1" t="s">
        <v>103</v>
      </c>
      <c r="N1436" s="1" t="s">
        <v>121</v>
      </c>
      <c r="P1436" s="1" t="s">
        <v>4</v>
      </c>
      <c r="Q1436" s="1" t="s">
        <v>105</v>
      </c>
      <c r="R1436" s="1" t="s">
        <v>106</v>
      </c>
      <c r="S1436" s="1" t="s">
        <v>158</v>
      </c>
      <c r="T1436" s="1" t="s">
        <v>159</v>
      </c>
      <c r="U1436" s="1" t="s">
        <v>158</v>
      </c>
      <c r="V1436" s="1" t="s">
        <v>159</v>
      </c>
      <c r="W1436" s="1" t="s">
        <v>109</v>
      </c>
      <c r="X1436" s="1" t="s">
        <v>16</v>
      </c>
      <c r="Y1436" s="1" t="s">
        <v>17</v>
      </c>
      <c r="Z1436" s="1" t="s">
        <v>164</v>
      </c>
      <c r="AA1436" s="1">
        <v>220914</v>
      </c>
      <c r="AB1436" s="1">
        <v>10</v>
      </c>
      <c r="AC1436" s="1">
        <v>7.75</v>
      </c>
      <c r="AD1436" s="1">
        <v>77.5</v>
      </c>
      <c r="AE1436" s="1">
        <v>0.00775</v>
      </c>
      <c r="AF1436" s="1">
        <v>12.8</v>
      </c>
      <c r="AG1436" s="1">
        <v>128</v>
      </c>
      <c r="AH1436" s="1">
        <v>0.0128</v>
      </c>
      <c r="AI1436" s="1">
        <v>2597</v>
      </c>
      <c r="AJ1436" s="1" t="s">
        <v>165</v>
      </c>
      <c r="AK1436" s="1" t="s">
        <v>113</v>
      </c>
      <c r="AN1436" s="1">
        <v>12.3</v>
      </c>
      <c r="AO1436" s="1">
        <v>123</v>
      </c>
    </row>
    <row r="1437" s="1" customFormat="1" spans="1:41">
      <c r="A1437" s="1">
        <v>202302</v>
      </c>
      <c r="B1437" s="1" t="s">
        <v>2231</v>
      </c>
      <c r="C1437" s="1" t="s">
        <v>94</v>
      </c>
      <c r="D1437" s="1" t="s">
        <v>2754</v>
      </c>
      <c r="E1437" s="1" t="s">
        <v>2755</v>
      </c>
      <c r="F1437" s="1" t="s">
        <v>2234</v>
      </c>
      <c r="G1437" s="1" t="s">
        <v>2265</v>
      </c>
      <c r="H1437" s="1" t="s">
        <v>2266</v>
      </c>
      <c r="I1437" s="4">
        <v>44965.4871412037</v>
      </c>
      <c r="J1437" s="1" t="s">
        <v>2896</v>
      </c>
      <c r="K1437" s="1" t="s">
        <v>2897</v>
      </c>
      <c r="L1437" s="1" t="s">
        <v>1148</v>
      </c>
      <c r="M1437" s="1" t="s">
        <v>103</v>
      </c>
      <c r="N1437" s="1" t="s">
        <v>121</v>
      </c>
      <c r="P1437" s="1" t="s">
        <v>4</v>
      </c>
      <c r="Q1437" s="1" t="s">
        <v>105</v>
      </c>
      <c r="R1437" s="1" t="s">
        <v>106</v>
      </c>
      <c r="S1437" s="1" t="s">
        <v>146</v>
      </c>
      <c r="T1437" s="1" t="s">
        <v>147</v>
      </c>
      <c r="U1437" s="1" t="s">
        <v>146</v>
      </c>
      <c r="V1437" s="1" t="s">
        <v>147</v>
      </c>
      <c r="W1437" s="1" t="s">
        <v>109</v>
      </c>
      <c r="X1437" s="1" t="s">
        <v>16</v>
      </c>
      <c r="Y1437" s="1" t="s">
        <v>17</v>
      </c>
      <c r="Z1437" s="1" t="s">
        <v>164</v>
      </c>
      <c r="AA1437" s="1">
        <v>220914</v>
      </c>
      <c r="AB1437" s="1">
        <v>3</v>
      </c>
      <c r="AC1437" s="1">
        <v>7.75</v>
      </c>
      <c r="AD1437" s="1">
        <v>23.25</v>
      </c>
      <c r="AE1437" s="1">
        <v>0.002325</v>
      </c>
      <c r="AF1437" s="1">
        <v>12.8</v>
      </c>
      <c r="AG1437" s="1">
        <v>38.4</v>
      </c>
      <c r="AH1437" s="1">
        <v>0.00384</v>
      </c>
      <c r="AI1437" s="1">
        <v>2597</v>
      </c>
      <c r="AJ1437" s="1" t="s">
        <v>165</v>
      </c>
      <c r="AK1437" s="1" t="s">
        <v>113</v>
      </c>
      <c r="AN1437" s="1">
        <v>12.35</v>
      </c>
      <c r="AO1437" s="1">
        <v>37.05</v>
      </c>
    </row>
    <row r="1438" s="1" customFormat="1" spans="1:41">
      <c r="A1438" s="1">
        <v>202302</v>
      </c>
      <c r="B1438" s="1" t="s">
        <v>2231</v>
      </c>
      <c r="C1438" s="1" t="s">
        <v>94</v>
      </c>
      <c r="D1438" s="1" t="s">
        <v>2754</v>
      </c>
      <c r="E1438" s="1" t="s">
        <v>2755</v>
      </c>
      <c r="F1438" s="1" t="s">
        <v>2234</v>
      </c>
      <c r="G1438" s="1" t="s">
        <v>2265</v>
      </c>
      <c r="H1438" s="1" t="s">
        <v>2266</v>
      </c>
      <c r="I1438" s="4">
        <v>44970.6466319444</v>
      </c>
      <c r="J1438" s="1" t="s">
        <v>2898</v>
      </c>
      <c r="K1438" s="1" t="s">
        <v>2899</v>
      </c>
      <c r="L1438" s="1" t="s">
        <v>1137</v>
      </c>
      <c r="M1438" s="1" t="s">
        <v>137</v>
      </c>
      <c r="N1438" s="1" t="s">
        <v>137</v>
      </c>
      <c r="P1438" s="1" t="s">
        <v>4</v>
      </c>
      <c r="Q1438" s="1" t="s">
        <v>105</v>
      </c>
      <c r="R1438" s="1" t="s">
        <v>106</v>
      </c>
      <c r="S1438" s="1" t="s">
        <v>158</v>
      </c>
      <c r="T1438" s="1" t="s">
        <v>159</v>
      </c>
      <c r="U1438" s="1" t="s">
        <v>158</v>
      </c>
      <c r="V1438" s="1" t="s">
        <v>159</v>
      </c>
      <c r="W1438" s="1" t="s">
        <v>109</v>
      </c>
      <c r="X1438" s="1" t="s">
        <v>16</v>
      </c>
      <c r="Y1438" s="1" t="s">
        <v>17</v>
      </c>
      <c r="Z1438" s="1" t="s">
        <v>164</v>
      </c>
      <c r="AA1438" s="1">
        <v>220914</v>
      </c>
      <c r="AB1438" s="1">
        <v>10</v>
      </c>
      <c r="AC1438" s="1">
        <v>7.75</v>
      </c>
      <c r="AD1438" s="1">
        <v>77.5</v>
      </c>
      <c r="AE1438" s="1">
        <v>0.00775</v>
      </c>
      <c r="AF1438" s="1">
        <v>12.8</v>
      </c>
      <c r="AG1438" s="1">
        <v>128</v>
      </c>
      <c r="AH1438" s="1">
        <v>0.0128</v>
      </c>
      <c r="AI1438" s="1">
        <v>2597</v>
      </c>
      <c r="AJ1438" s="1" t="s">
        <v>165</v>
      </c>
      <c r="AK1438" s="1" t="s">
        <v>113</v>
      </c>
      <c r="AN1438" s="1">
        <v>12.2</v>
      </c>
      <c r="AO1438" s="1">
        <v>122</v>
      </c>
    </row>
    <row r="1439" s="1" customFormat="1" spans="1:41">
      <c r="A1439" s="1">
        <v>202302</v>
      </c>
      <c r="B1439" s="1" t="s">
        <v>2231</v>
      </c>
      <c r="C1439" s="1" t="s">
        <v>94</v>
      </c>
      <c r="D1439" s="1" t="s">
        <v>2754</v>
      </c>
      <c r="E1439" s="1" t="s">
        <v>2755</v>
      </c>
      <c r="F1439" s="1" t="s">
        <v>2234</v>
      </c>
      <c r="G1439" s="1" t="s">
        <v>2265</v>
      </c>
      <c r="H1439" s="1" t="s">
        <v>2266</v>
      </c>
      <c r="I1439" s="4">
        <v>44974.7161342593</v>
      </c>
      <c r="J1439" s="1" t="s">
        <v>2900</v>
      </c>
      <c r="K1439" s="1" t="s">
        <v>2901</v>
      </c>
      <c r="L1439" s="1" t="s">
        <v>1212</v>
      </c>
      <c r="M1439" s="1" t="s">
        <v>228</v>
      </c>
      <c r="N1439" s="1" t="s">
        <v>228</v>
      </c>
      <c r="P1439" s="1" t="s">
        <v>4</v>
      </c>
      <c r="Q1439" s="1" t="s">
        <v>105</v>
      </c>
      <c r="R1439" s="1" t="s">
        <v>106</v>
      </c>
      <c r="S1439" s="1" t="s">
        <v>174</v>
      </c>
      <c r="T1439" s="1" t="s">
        <v>175</v>
      </c>
      <c r="U1439" s="1" t="s">
        <v>174</v>
      </c>
      <c r="V1439" s="1" t="s">
        <v>175</v>
      </c>
      <c r="W1439" s="1" t="s">
        <v>109</v>
      </c>
      <c r="X1439" s="1" t="s">
        <v>12</v>
      </c>
      <c r="Y1439" s="1" t="s">
        <v>13</v>
      </c>
      <c r="Z1439" s="1" t="s">
        <v>124</v>
      </c>
      <c r="AA1439" s="1">
        <v>221010</v>
      </c>
      <c r="AB1439" s="1">
        <v>2</v>
      </c>
      <c r="AC1439" s="1">
        <v>26.08</v>
      </c>
      <c r="AD1439" s="1">
        <v>52.16</v>
      </c>
      <c r="AE1439" s="1">
        <v>0.005216</v>
      </c>
      <c r="AF1439" s="1">
        <v>26.08</v>
      </c>
      <c r="AG1439" s="1">
        <v>52.16</v>
      </c>
      <c r="AH1439" s="1">
        <v>0.005216</v>
      </c>
      <c r="AI1439" s="1">
        <v>1044</v>
      </c>
      <c r="AJ1439" s="1" t="s">
        <v>125</v>
      </c>
      <c r="AK1439" s="1" t="s">
        <v>113</v>
      </c>
      <c r="AN1439" s="1">
        <v>26.6</v>
      </c>
      <c r="AO1439" s="1">
        <v>53.2</v>
      </c>
    </row>
  </sheetData>
  <autoFilter ref="A1:AP1439">
    <filterColumn colId="15">
      <filters>
        <filter val="潜力终端"/>
        <filter val="广覆盖终端"/>
      </filters>
    </filterColumn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121"/>
  <sheetViews>
    <sheetView workbookViewId="0">
      <selection activeCell="A1" sqref="$A1:$XFD1048576"/>
    </sheetView>
  </sheetViews>
  <sheetFormatPr defaultColWidth="9.02654867256637" defaultRowHeight="13.5" outlineLevelCol="3"/>
  <cols>
    <col min="1" max="1" width="45.8230088495575"/>
    <col min="2" max="3" width="45.2566371681416"/>
    <col min="4" max="4" width="19.5132743362832"/>
  </cols>
  <sheetData>
    <row r="3" spans="1:4">
      <c r="A3" t="s">
        <v>68</v>
      </c>
      <c r="B3" t="s">
        <v>1</v>
      </c>
      <c r="C3" t="s">
        <v>2902</v>
      </c>
      <c r="D3" t="s">
        <v>2903</v>
      </c>
    </row>
    <row r="4" spans="1:4">
      <c r="A4" t="s">
        <v>1471</v>
      </c>
      <c r="B4" t="s">
        <v>12</v>
      </c>
      <c r="C4" t="s">
        <v>13</v>
      </c>
      <c r="D4">
        <v>2295.04</v>
      </c>
    </row>
    <row r="5" spans="1:4">
      <c r="A5" t="s">
        <v>1471</v>
      </c>
      <c r="B5" t="s">
        <v>110</v>
      </c>
      <c r="C5" t="s">
        <v>34</v>
      </c>
      <c r="D5">
        <v>1564.5</v>
      </c>
    </row>
    <row r="6" spans="1:4">
      <c r="A6" t="s">
        <v>1471</v>
      </c>
      <c r="B6" t="s">
        <v>110</v>
      </c>
      <c r="C6" t="s">
        <v>2904</v>
      </c>
      <c r="D6">
        <v>1028.4</v>
      </c>
    </row>
    <row r="7" spans="1:4">
      <c r="A7" t="s">
        <v>1638</v>
      </c>
      <c r="B7" t="s">
        <v>7</v>
      </c>
      <c r="C7" t="s">
        <v>7</v>
      </c>
      <c r="D7">
        <v>450</v>
      </c>
    </row>
    <row r="8" spans="1:4">
      <c r="A8" t="s">
        <v>1291</v>
      </c>
      <c r="B8" t="s">
        <v>12</v>
      </c>
      <c r="C8" t="s">
        <v>15</v>
      </c>
      <c r="D8">
        <v>2448</v>
      </c>
    </row>
    <row r="9" spans="1:4">
      <c r="A9" t="s">
        <v>878</v>
      </c>
      <c r="B9" t="s">
        <v>32</v>
      </c>
      <c r="C9" t="s">
        <v>32</v>
      </c>
      <c r="D9">
        <v>154</v>
      </c>
    </row>
    <row r="10" spans="1:4">
      <c r="A10" t="s">
        <v>1108</v>
      </c>
      <c r="B10" t="s">
        <v>110</v>
      </c>
      <c r="C10" t="s">
        <v>34</v>
      </c>
      <c r="D10">
        <v>1877.4</v>
      </c>
    </row>
    <row r="11" spans="1:4">
      <c r="A11" t="s">
        <v>402</v>
      </c>
      <c r="B11" t="s">
        <v>12</v>
      </c>
      <c r="C11" t="s">
        <v>13</v>
      </c>
      <c r="D11">
        <v>2608</v>
      </c>
    </row>
    <row r="12" spans="1:4">
      <c r="A12" t="s">
        <v>805</v>
      </c>
      <c r="B12" t="s">
        <v>12</v>
      </c>
      <c r="C12" t="s">
        <v>15</v>
      </c>
      <c r="D12">
        <v>4896</v>
      </c>
    </row>
    <row r="13" spans="1:4">
      <c r="A13" t="s">
        <v>1418</v>
      </c>
      <c r="B13" t="s">
        <v>12</v>
      </c>
      <c r="C13" t="s">
        <v>15</v>
      </c>
      <c r="D13">
        <v>1958.4</v>
      </c>
    </row>
    <row r="14" spans="1:4">
      <c r="A14" t="s">
        <v>1394</v>
      </c>
      <c r="B14" t="s">
        <v>12</v>
      </c>
      <c r="C14" t="s">
        <v>13</v>
      </c>
      <c r="D14">
        <v>521.6</v>
      </c>
    </row>
    <row r="15" spans="1:4">
      <c r="A15" t="s">
        <v>1394</v>
      </c>
      <c r="B15" t="s">
        <v>12</v>
      </c>
      <c r="C15" t="s">
        <v>15</v>
      </c>
      <c r="D15">
        <v>489.6</v>
      </c>
    </row>
    <row r="16" spans="1:4">
      <c r="A16" t="s">
        <v>1394</v>
      </c>
      <c r="B16" t="s">
        <v>110</v>
      </c>
      <c r="C16" t="s">
        <v>34</v>
      </c>
      <c r="D16">
        <v>625.8</v>
      </c>
    </row>
    <row r="17" spans="1:4">
      <c r="A17" t="s">
        <v>1924</v>
      </c>
      <c r="B17" t="s">
        <v>12</v>
      </c>
      <c r="C17" t="s">
        <v>13</v>
      </c>
      <c r="D17">
        <v>2608</v>
      </c>
    </row>
    <row r="18" spans="1:4">
      <c r="A18" t="s">
        <v>1924</v>
      </c>
      <c r="B18" t="s">
        <v>110</v>
      </c>
      <c r="C18" t="s">
        <v>34</v>
      </c>
      <c r="D18">
        <v>625.8</v>
      </c>
    </row>
    <row r="19" spans="1:4">
      <c r="A19" t="s">
        <v>882</v>
      </c>
      <c r="B19" t="s">
        <v>7</v>
      </c>
      <c r="C19" t="s">
        <v>7</v>
      </c>
      <c r="D19">
        <v>900</v>
      </c>
    </row>
    <row r="20" spans="1:4">
      <c r="A20" t="s">
        <v>882</v>
      </c>
      <c r="B20" t="s">
        <v>12</v>
      </c>
      <c r="C20" t="s">
        <v>15</v>
      </c>
      <c r="D20">
        <v>2448</v>
      </c>
    </row>
    <row r="21" spans="1:4">
      <c r="A21" t="s">
        <v>909</v>
      </c>
      <c r="B21" t="s">
        <v>19</v>
      </c>
      <c r="C21" t="s">
        <v>19</v>
      </c>
      <c r="D21">
        <v>1723.6</v>
      </c>
    </row>
    <row r="22" spans="1:4">
      <c r="A22" t="s">
        <v>851</v>
      </c>
      <c r="B22" t="s">
        <v>12</v>
      </c>
      <c r="C22" t="s">
        <v>15</v>
      </c>
      <c r="D22">
        <v>2937.6</v>
      </c>
    </row>
    <row r="23" spans="1:4">
      <c r="A23" t="s">
        <v>851</v>
      </c>
      <c r="B23" t="s">
        <v>110</v>
      </c>
      <c r="C23" t="s">
        <v>34</v>
      </c>
      <c r="D23">
        <v>312.9</v>
      </c>
    </row>
    <row r="24" spans="1:4">
      <c r="A24" t="s">
        <v>694</v>
      </c>
      <c r="B24" t="s">
        <v>16</v>
      </c>
      <c r="C24" t="s">
        <v>16</v>
      </c>
      <c r="D24">
        <v>76.8</v>
      </c>
    </row>
    <row r="25" spans="1:4">
      <c r="A25" t="s">
        <v>1755</v>
      </c>
      <c r="B25" t="s">
        <v>12</v>
      </c>
      <c r="C25" t="s">
        <v>13</v>
      </c>
      <c r="D25">
        <v>5737.6</v>
      </c>
    </row>
    <row r="26" spans="1:4">
      <c r="A26" t="s">
        <v>1668</v>
      </c>
      <c r="B26" t="s">
        <v>12</v>
      </c>
      <c r="C26" t="s">
        <v>15</v>
      </c>
      <c r="D26">
        <v>1468.8</v>
      </c>
    </row>
    <row r="27" spans="1:4">
      <c r="A27" t="s">
        <v>1668</v>
      </c>
      <c r="B27" t="s">
        <v>24</v>
      </c>
      <c r="C27" t="s">
        <v>24</v>
      </c>
      <c r="D27">
        <v>1664.5</v>
      </c>
    </row>
    <row r="28" spans="1:4">
      <c r="A28" t="s">
        <v>1668</v>
      </c>
      <c r="B28" t="s">
        <v>110</v>
      </c>
      <c r="C28" t="s">
        <v>34</v>
      </c>
      <c r="D28">
        <v>312.9</v>
      </c>
    </row>
    <row r="29" spans="1:4">
      <c r="A29" t="s">
        <v>599</v>
      </c>
      <c r="B29" t="s">
        <v>12</v>
      </c>
      <c r="C29" t="s">
        <v>13</v>
      </c>
      <c r="D29">
        <v>1043.2</v>
      </c>
    </row>
    <row r="30" spans="1:4">
      <c r="A30" t="s">
        <v>1900</v>
      </c>
      <c r="B30" t="s">
        <v>12</v>
      </c>
      <c r="C30" t="s">
        <v>13</v>
      </c>
      <c r="D30">
        <v>521.6</v>
      </c>
    </row>
    <row r="31" spans="1:4">
      <c r="A31" t="s">
        <v>925</v>
      </c>
      <c r="B31" t="s">
        <v>12</v>
      </c>
      <c r="C31" t="s">
        <v>13</v>
      </c>
      <c r="D31">
        <v>782.4</v>
      </c>
    </row>
    <row r="32" spans="1:4">
      <c r="A32" t="s">
        <v>925</v>
      </c>
      <c r="B32" t="s">
        <v>12</v>
      </c>
      <c r="C32" t="s">
        <v>15</v>
      </c>
      <c r="D32">
        <v>2448</v>
      </c>
    </row>
    <row r="33" spans="1:4">
      <c r="A33" t="s">
        <v>925</v>
      </c>
      <c r="B33" t="s">
        <v>110</v>
      </c>
      <c r="C33" t="s">
        <v>34</v>
      </c>
      <c r="D33">
        <v>1658.37</v>
      </c>
    </row>
    <row r="34" spans="1:4">
      <c r="A34" t="s">
        <v>256</v>
      </c>
      <c r="B34" t="s">
        <v>12</v>
      </c>
      <c r="C34" t="s">
        <v>13</v>
      </c>
      <c r="D34">
        <v>521.6</v>
      </c>
    </row>
    <row r="35" spans="1:4">
      <c r="A35" t="s">
        <v>256</v>
      </c>
      <c r="B35" t="s">
        <v>19</v>
      </c>
      <c r="C35" t="s">
        <v>19</v>
      </c>
      <c r="D35">
        <v>301.63</v>
      </c>
    </row>
    <row r="36" spans="1:4">
      <c r="A36" t="s">
        <v>256</v>
      </c>
      <c r="B36" t="s">
        <v>27</v>
      </c>
      <c r="C36" t="s">
        <v>27</v>
      </c>
      <c r="D36">
        <v>402.6</v>
      </c>
    </row>
    <row r="37" spans="1:4">
      <c r="A37" t="s">
        <v>256</v>
      </c>
      <c r="B37" t="s">
        <v>110</v>
      </c>
      <c r="C37" t="s">
        <v>34</v>
      </c>
      <c r="D37">
        <v>3348.03</v>
      </c>
    </row>
    <row r="38" spans="1:4">
      <c r="A38" t="s">
        <v>1493</v>
      </c>
      <c r="B38" t="s">
        <v>19</v>
      </c>
      <c r="C38" t="s">
        <v>19</v>
      </c>
      <c r="D38">
        <v>196.8</v>
      </c>
    </row>
    <row r="39" spans="1:4">
      <c r="A39" t="s">
        <v>1493</v>
      </c>
      <c r="B39" t="s">
        <v>27</v>
      </c>
      <c r="C39" t="s">
        <v>27</v>
      </c>
      <c r="D39">
        <v>80.52</v>
      </c>
    </row>
    <row r="40" spans="1:4">
      <c r="A40" t="s">
        <v>1210</v>
      </c>
      <c r="B40" t="s">
        <v>12</v>
      </c>
      <c r="C40" t="s">
        <v>13</v>
      </c>
      <c r="D40">
        <v>260.8</v>
      </c>
    </row>
    <row r="41" spans="1:4">
      <c r="A41" t="s">
        <v>1210</v>
      </c>
      <c r="B41" t="s">
        <v>12</v>
      </c>
      <c r="C41" t="s">
        <v>15</v>
      </c>
      <c r="D41">
        <v>5875.2</v>
      </c>
    </row>
    <row r="42" spans="1:4">
      <c r="A42" t="s">
        <v>1210</v>
      </c>
      <c r="B42" t="s">
        <v>110</v>
      </c>
      <c r="C42" t="s">
        <v>34</v>
      </c>
      <c r="D42">
        <v>312.9</v>
      </c>
    </row>
    <row r="43" spans="1:4">
      <c r="A43" t="s">
        <v>843</v>
      </c>
      <c r="B43" t="s">
        <v>7</v>
      </c>
      <c r="C43" t="s">
        <v>7</v>
      </c>
      <c r="D43">
        <v>2700</v>
      </c>
    </row>
    <row r="44" spans="1:4">
      <c r="A44" t="s">
        <v>1634</v>
      </c>
      <c r="B44" t="s">
        <v>7</v>
      </c>
      <c r="C44" t="s">
        <v>7</v>
      </c>
      <c r="D44">
        <v>180</v>
      </c>
    </row>
    <row r="45" spans="1:4">
      <c r="A45" t="s">
        <v>1634</v>
      </c>
      <c r="B45" t="s">
        <v>12</v>
      </c>
      <c r="C45" t="s">
        <v>15</v>
      </c>
      <c r="D45">
        <v>2448</v>
      </c>
    </row>
    <row r="46" spans="1:4">
      <c r="A46" t="s">
        <v>1634</v>
      </c>
      <c r="B46" t="s">
        <v>110</v>
      </c>
      <c r="C46" t="s">
        <v>34</v>
      </c>
      <c r="D46">
        <v>312.9</v>
      </c>
    </row>
    <row r="47" spans="1:4">
      <c r="A47" t="s">
        <v>500</v>
      </c>
      <c r="B47" t="s">
        <v>12</v>
      </c>
      <c r="C47" t="s">
        <v>13</v>
      </c>
      <c r="D47">
        <v>521.6</v>
      </c>
    </row>
    <row r="48" spans="1:4">
      <c r="A48" t="s">
        <v>500</v>
      </c>
      <c r="B48" t="s">
        <v>24</v>
      </c>
      <c r="C48" t="s">
        <v>24</v>
      </c>
      <c r="D48">
        <v>332.9</v>
      </c>
    </row>
    <row r="49" spans="1:4">
      <c r="A49" t="s">
        <v>500</v>
      </c>
      <c r="B49" t="s">
        <v>27</v>
      </c>
      <c r="C49" t="s">
        <v>27</v>
      </c>
      <c r="D49">
        <v>322.08</v>
      </c>
    </row>
    <row r="50" spans="1:4">
      <c r="A50" t="s">
        <v>1744</v>
      </c>
      <c r="B50" t="s">
        <v>12</v>
      </c>
      <c r="C50" t="s">
        <v>15</v>
      </c>
      <c r="D50">
        <v>6854.4</v>
      </c>
    </row>
    <row r="51" spans="1:4">
      <c r="A51" t="s">
        <v>1260</v>
      </c>
      <c r="B51" t="s">
        <v>12</v>
      </c>
      <c r="C51" t="s">
        <v>13</v>
      </c>
      <c r="D51">
        <v>3129.6</v>
      </c>
    </row>
    <row r="52" spans="1:4">
      <c r="A52" t="s">
        <v>754</v>
      </c>
      <c r="B52" t="s">
        <v>12</v>
      </c>
      <c r="C52" t="s">
        <v>15</v>
      </c>
      <c r="D52">
        <v>14688</v>
      </c>
    </row>
    <row r="53" spans="1:4">
      <c r="A53" t="s">
        <v>518</v>
      </c>
      <c r="B53" t="s">
        <v>12</v>
      </c>
      <c r="C53" t="s">
        <v>15</v>
      </c>
      <c r="D53">
        <v>1713.6</v>
      </c>
    </row>
    <row r="54" spans="1:4">
      <c r="A54" t="s">
        <v>945</v>
      </c>
      <c r="B54" t="s">
        <v>12</v>
      </c>
      <c r="C54" t="s">
        <v>13</v>
      </c>
      <c r="D54">
        <v>1043.2</v>
      </c>
    </row>
    <row r="55" spans="1:4">
      <c r="A55" t="s">
        <v>945</v>
      </c>
      <c r="B55" t="s">
        <v>47</v>
      </c>
      <c r="C55" t="s">
        <v>47</v>
      </c>
      <c r="D55">
        <v>468.6</v>
      </c>
    </row>
    <row r="56" spans="1:4">
      <c r="A56" t="s">
        <v>945</v>
      </c>
      <c r="B56" t="s">
        <v>24</v>
      </c>
      <c r="C56" t="s">
        <v>24</v>
      </c>
      <c r="D56">
        <v>1331.6</v>
      </c>
    </row>
    <row r="57" spans="1:4">
      <c r="A57" t="s">
        <v>429</v>
      </c>
      <c r="B57" t="s">
        <v>44</v>
      </c>
      <c r="C57" t="s">
        <v>44</v>
      </c>
      <c r="D57">
        <v>16.6</v>
      </c>
    </row>
    <row r="58" spans="1:4">
      <c r="A58" t="s">
        <v>429</v>
      </c>
      <c r="B58" t="s">
        <v>7</v>
      </c>
      <c r="C58" t="s">
        <v>7</v>
      </c>
      <c r="D58">
        <v>1350</v>
      </c>
    </row>
    <row r="59" spans="1:4">
      <c r="A59" t="s">
        <v>429</v>
      </c>
      <c r="B59" t="s">
        <v>12</v>
      </c>
      <c r="C59" t="s">
        <v>13</v>
      </c>
      <c r="D59">
        <v>2529.76</v>
      </c>
    </row>
    <row r="60" spans="1:4">
      <c r="A60" t="s">
        <v>429</v>
      </c>
      <c r="B60" t="s">
        <v>12</v>
      </c>
      <c r="C60" t="s">
        <v>15</v>
      </c>
      <c r="D60">
        <v>9057.6</v>
      </c>
    </row>
    <row r="61" spans="1:4">
      <c r="A61" t="s">
        <v>429</v>
      </c>
      <c r="B61" t="s">
        <v>19</v>
      </c>
      <c r="C61" t="s">
        <v>19</v>
      </c>
      <c r="D61">
        <v>509.62</v>
      </c>
    </row>
    <row r="62" spans="1:4">
      <c r="A62" t="s">
        <v>429</v>
      </c>
      <c r="B62" t="s">
        <v>24</v>
      </c>
      <c r="C62" t="s">
        <v>24</v>
      </c>
      <c r="D62">
        <v>332.9</v>
      </c>
    </row>
    <row r="63" spans="1:4">
      <c r="A63" t="s">
        <v>429</v>
      </c>
      <c r="B63" t="s">
        <v>27</v>
      </c>
      <c r="C63" t="s">
        <v>27</v>
      </c>
      <c r="D63">
        <v>2375.34</v>
      </c>
    </row>
    <row r="64" spans="1:4">
      <c r="A64" t="s">
        <v>429</v>
      </c>
      <c r="B64" t="s">
        <v>30</v>
      </c>
      <c r="C64" t="s">
        <v>30</v>
      </c>
      <c r="D64">
        <v>390</v>
      </c>
    </row>
    <row r="65" spans="1:4">
      <c r="A65" t="s">
        <v>429</v>
      </c>
      <c r="B65" t="s">
        <v>110</v>
      </c>
      <c r="C65" t="s">
        <v>34</v>
      </c>
      <c r="D65">
        <v>1513.05</v>
      </c>
    </row>
    <row r="66" spans="1:4">
      <c r="A66" t="s">
        <v>270</v>
      </c>
      <c r="B66" t="s">
        <v>12</v>
      </c>
      <c r="C66" t="s">
        <v>15</v>
      </c>
      <c r="D66">
        <v>14688</v>
      </c>
    </row>
    <row r="67" spans="1:4">
      <c r="A67" t="s">
        <v>270</v>
      </c>
      <c r="B67" t="s">
        <v>24</v>
      </c>
      <c r="C67" t="s">
        <v>24</v>
      </c>
      <c r="D67">
        <v>332.9</v>
      </c>
    </row>
    <row r="68" spans="1:4">
      <c r="A68" t="s">
        <v>270</v>
      </c>
      <c r="B68" t="s">
        <v>27</v>
      </c>
      <c r="C68" t="s">
        <v>27</v>
      </c>
      <c r="D68">
        <v>805.2</v>
      </c>
    </row>
    <row r="69" spans="1:4">
      <c r="A69" t="s">
        <v>270</v>
      </c>
      <c r="B69" t="s">
        <v>110</v>
      </c>
      <c r="C69" t="s">
        <v>34</v>
      </c>
      <c r="D69">
        <v>938.7</v>
      </c>
    </row>
    <row r="70" spans="1:4">
      <c r="A70" t="s">
        <v>544</v>
      </c>
      <c r="B70" t="s">
        <v>24</v>
      </c>
      <c r="C70" t="s">
        <v>24</v>
      </c>
      <c r="D70">
        <v>166.45</v>
      </c>
    </row>
    <row r="71" spans="1:4">
      <c r="A71" t="s">
        <v>272</v>
      </c>
      <c r="B71" t="s">
        <v>12</v>
      </c>
      <c r="C71" t="s">
        <v>15</v>
      </c>
      <c r="D71">
        <v>2937.6</v>
      </c>
    </row>
    <row r="72" spans="1:4">
      <c r="A72" t="s">
        <v>272</v>
      </c>
      <c r="B72" t="s">
        <v>22</v>
      </c>
      <c r="C72" t="s">
        <v>22</v>
      </c>
      <c r="D72">
        <v>329.89</v>
      </c>
    </row>
    <row r="73" spans="1:4">
      <c r="A73" t="s">
        <v>272</v>
      </c>
      <c r="B73" t="s">
        <v>24</v>
      </c>
      <c r="C73" t="s">
        <v>24</v>
      </c>
      <c r="D73">
        <v>998.7</v>
      </c>
    </row>
    <row r="74" spans="1:4">
      <c r="A74" t="s">
        <v>272</v>
      </c>
      <c r="B74" t="s">
        <v>27</v>
      </c>
      <c r="C74" t="s">
        <v>27</v>
      </c>
      <c r="D74">
        <v>402.6</v>
      </c>
    </row>
    <row r="75" spans="1:4">
      <c r="A75" t="s">
        <v>272</v>
      </c>
      <c r="B75" t="s">
        <v>30</v>
      </c>
      <c r="C75" t="s">
        <v>30</v>
      </c>
      <c r="D75">
        <v>1706.25</v>
      </c>
    </row>
    <row r="76" spans="1:4">
      <c r="A76" t="s">
        <v>272</v>
      </c>
      <c r="B76" t="s">
        <v>110</v>
      </c>
      <c r="C76" t="s">
        <v>34</v>
      </c>
      <c r="D76">
        <v>312.9</v>
      </c>
    </row>
    <row r="77" spans="1:4">
      <c r="A77" t="s">
        <v>274</v>
      </c>
      <c r="B77" t="s">
        <v>12</v>
      </c>
      <c r="C77" t="s">
        <v>15</v>
      </c>
      <c r="D77">
        <v>2937.6</v>
      </c>
    </row>
    <row r="78" spans="1:4">
      <c r="A78" t="s">
        <v>274</v>
      </c>
      <c r="B78" t="s">
        <v>27</v>
      </c>
      <c r="C78" t="s">
        <v>27</v>
      </c>
      <c r="D78">
        <v>88.32</v>
      </c>
    </row>
    <row r="79" spans="1:4">
      <c r="A79" t="s">
        <v>907</v>
      </c>
      <c r="B79" t="s">
        <v>12</v>
      </c>
      <c r="C79" t="s">
        <v>15</v>
      </c>
      <c r="D79">
        <v>1468.8</v>
      </c>
    </row>
    <row r="80" spans="1:4">
      <c r="A80" t="s">
        <v>641</v>
      </c>
      <c r="B80" t="s">
        <v>12</v>
      </c>
      <c r="C80" t="s">
        <v>13</v>
      </c>
      <c r="D80">
        <v>1564.8</v>
      </c>
    </row>
    <row r="81" spans="1:4">
      <c r="A81" t="s">
        <v>641</v>
      </c>
      <c r="B81" t="s">
        <v>27</v>
      </c>
      <c r="C81" t="s">
        <v>27</v>
      </c>
      <c r="D81">
        <v>883.2</v>
      </c>
    </row>
    <row r="82" spans="1:4">
      <c r="A82" t="s">
        <v>641</v>
      </c>
      <c r="B82" t="s">
        <v>110</v>
      </c>
      <c r="C82" t="s">
        <v>34</v>
      </c>
      <c r="D82">
        <v>625.8</v>
      </c>
    </row>
    <row r="83" spans="1:4">
      <c r="A83" t="s">
        <v>891</v>
      </c>
      <c r="B83" t="s">
        <v>7</v>
      </c>
      <c r="C83" t="s">
        <v>7</v>
      </c>
      <c r="D83">
        <v>450</v>
      </c>
    </row>
    <row r="84" spans="1:4">
      <c r="A84" t="s">
        <v>891</v>
      </c>
      <c r="B84" t="s">
        <v>12</v>
      </c>
      <c r="C84" t="s">
        <v>13</v>
      </c>
      <c r="D84">
        <v>1304</v>
      </c>
    </row>
    <row r="85" spans="1:4">
      <c r="A85" t="s">
        <v>1837</v>
      </c>
      <c r="B85" t="s">
        <v>12</v>
      </c>
      <c r="C85" t="s">
        <v>15</v>
      </c>
      <c r="D85">
        <v>3427.2</v>
      </c>
    </row>
    <row r="86" spans="1:4">
      <c r="A86" t="s">
        <v>893</v>
      </c>
      <c r="B86" t="s">
        <v>12</v>
      </c>
      <c r="C86" t="s">
        <v>15</v>
      </c>
      <c r="D86">
        <v>2448</v>
      </c>
    </row>
    <row r="87" spans="1:4">
      <c r="A87" t="s">
        <v>893</v>
      </c>
      <c r="B87" t="s">
        <v>110</v>
      </c>
      <c r="C87" t="s">
        <v>34</v>
      </c>
      <c r="D87">
        <v>531.93</v>
      </c>
    </row>
    <row r="88" spans="1:4">
      <c r="A88" t="s">
        <v>1075</v>
      </c>
      <c r="B88" t="s">
        <v>12</v>
      </c>
      <c r="C88" t="s">
        <v>14</v>
      </c>
      <c r="D88">
        <v>408</v>
      </c>
    </row>
    <row r="89" spans="1:4">
      <c r="A89" t="s">
        <v>919</v>
      </c>
      <c r="B89" t="s">
        <v>12</v>
      </c>
      <c r="C89" t="s">
        <v>15</v>
      </c>
      <c r="D89">
        <v>7833.6</v>
      </c>
    </row>
    <row r="90" spans="1:4">
      <c r="A90" t="s">
        <v>919</v>
      </c>
      <c r="B90" t="s">
        <v>110</v>
      </c>
      <c r="C90" t="s">
        <v>34</v>
      </c>
      <c r="D90">
        <v>312.9</v>
      </c>
    </row>
    <row r="91" spans="1:4">
      <c r="A91" t="s">
        <v>895</v>
      </c>
      <c r="B91" t="s">
        <v>12</v>
      </c>
      <c r="C91" t="s">
        <v>15</v>
      </c>
      <c r="D91">
        <v>2448</v>
      </c>
    </row>
    <row r="92" spans="1:4">
      <c r="A92" t="s">
        <v>895</v>
      </c>
      <c r="B92" t="s">
        <v>110</v>
      </c>
      <c r="C92" t="s">
        <v>34</v>
      </c>
      <c r="D92">
        <v>4693.5</v>
      </c>
    </row>
    <row r="93" spans="1:4">
      <c r="A93" t="s">
        <v>1087</v>
      </c>
      <c r="B93" t="s">
        <v>12</v>
      </c>
      <c r="C93" t="s">
        <v>15</v>
      </c>
      <c r="D93">
        <v>12729.6</v>
      </c>
    </row>
    <row r="94" spans="1:4">
      <c r="A94" t="s">
        <v>1087</v>
      </c>
      <c r="B94" t="s">
        <v>24</v>
      </c>
      <c r="C94" t="s">
        <v>24</v>
      </c>
      <c r="D94">
        <v>665.8</v>
      </c>
    </row>
    <row r="95" spans="1:4">
      <c r="A95" t="s">
        <v>1087</v>
      </c>
      <c r="B95" t="s">
        <v>110</v>
      </c>
      <c r="C95" t="s">
        <v>34</v>
      </c>
      <c r="D95">
        <v>156.45</v>
      </c>
    </row>
    <row r="96" spans="1:4">
      <c r="A96" t="s">
        <v>436</v>
      </c>
      <c r="B96" t="s">
        <v>7</v>
      </c>
      <c r="C96" t="s">
        <v>7</v>
      </c>
      <c r="D96">
        <v>450</v>
      </c>
    </row>
    <row r="97" spans="1:4">
      <c r="A97" t="s">
        <v>436</v>
      </c>
      <c r="B97" t="s">
        <v>12</v>
      </c>
      <c r="C97" t="s">
        <v>15</v>
      </c>
      <c r="D97">
        <v>9792</v>
      </c>
    </row>
    <row r="98" spans="1:4">
      <c r="A98" t="s">
        <v>436</v>
      </c>
      <c r="B98" t="s">
        <v>16</v>
      </c>
      <c r="C98" t="s">
        <v>16</v>
      </c>
      <c r="D98">
        <v>640</v>
      </c>
    </row>
    <row r="99" spans="1:4">
      <c r="A99" t="s">
        <v>436</v>
      </c>
      <c r="B99" t="s">
        <v>110</v>
      </c>
      <c r="C99" t="s">
        <v>34</v>
      </c>
      <c r="D99">
        <v>312.9</v>
      </c>
    </row>
    <row r="100" spans="1:4">
      <c r="A100" t="s">
        <v>326</v>
      </c>
      <c r="B100" t="s">
        <v>7</v>
      </c>
      <c r="C100" t="s">
        <v>7</v>
      </c>
      <c r="D100">
        <v>135</v>
      </c>
    </row>
    <row r="101" spans="1:4">
      <c r="A101" t="s">
        <v>326</v>
      </c>
      <c r="B101" t="s">
        <v>27</v>
      </c>
      <c r="C101" t="s">
        <v>27</v>
      </c>
      <c r="D101">
        <v>402.6</v>
      </c>
    </row>
    <row r="102" spans="1:4">
      <c r="A102" t="s">
        <v>264</v>
      </c>
      <c r="B102" t="s">
        <v>12</v>
      </c>
      <c r="C102" t="s">
        <v>15</v>
      </c>
      <c r="D102">
        <v>14688</v>
      </c>
    </row>
    <row r="103" spans="1:4">
      <c r="A103" t="s">
        <v>264</v>
      </c>
      <c r="B103" t="s">
        <v>24</v>
      </c>
      <c r="C103" t="s">
        <v>24</v>
      </c>
      <c r="D103">
        <v>3329</v>
      </c>
    </row>
    <row r="104" spans="1:4">
      <c r="A104" t="s">
        <v>264</v>
      </c>
      <c r="B104" t="s">
        <v>27</v>
      </c>
      <c r="C104" t="s">
        <v>27</v>
      </c>
      <c r="D104">
        <v>2749</v>
      </c>
    </row>
    <row r="105" spans="1:4">
      <c r="A105" t="s">
        <v>264</v>
      </c>
      <c r="B105" t="s">
        <v>110</v>
      </c>
      <c r="C105" t="s">
        <v>34</v>
      </c>
      <c r="D105">
        <v>3129</v>
      </c>
    </row>
    <row r="106" spans="1:4">
      <c r="A106" t="s">
        <v>1398</v>
      </c>
      <c r="B106" t="s">
        <v>7</v>
      </c>
      <c r="C106" t="s">
        <v>7</v>
      </c>
      <c r="D106">
        <v>180</v>
      </c>
    </row>
    <row r="107" spans="1:4">
      <c r="A107" t="s">
        <v>1398</v>
      </c>
      <c r="B107" t="s">
        <v>12</v>
      </c>
      <c r="C107" t="s">
        <v>15</v>
      </c>
      <c r="D107">
        <v>2448</v>
      </c>
    </row>
    <row r="108" spans="1:4">
      <c r="A108" t="s">
        <v>1398</v>
      </c>
      <c r="B108" t="s">
        <v>110</v>
      </c>
      <c r="C108" t="s">
        <v>34</v>
      </c>
      <c r="D108">
        <v>187.74</v>
      </c>
    </row>
    <row r="109" spans="1:4">
      <c r="A109" t="s">
        <v>278</v>
      </c>
      <c r="B109" t="s">
        <v>12</v>
      </c>
      <c r="C109" t="s">
        <v>13</v>
      </c>
      <c r="D109">
        <v>-78.24</v>
      </c>
    </row>
    <row r="110" spans="1:4">
      <c r="A110" t="s">
        <v>278</v>
      </c>
      <c r="B110" t="s">
        <v>12</v>
      </c>
      <c r="C110" t="s">
        <v>15</v>
      </c>
      <c r="D110">
        <v>4553.28</v>
      </c>
    </row>
    <row r="111" spans="1:4">
      <c r="A111" t="s">
        <v>282</v>
      </c>
      <c r="B111" t="s">
        <v>24</v>
      </c>
      <c r="C111" t="s">
        <v>24</v>
      </c>
      <c r="D111">
        <v>665.8</v>
      </c>
    </row>
    <row r="112" spans="1:4">
      <c r="A112" t="s">
        <v>282</v>
      </c>
      <c r="B112" t="s">
        <v>27</v>
      </c>
      <c r="C112" t="s">
        <v>27</v>
      </c>
      <c r="D112">
        <v>991.4</v>
      </c>
    </row>
    <row r="113" spans="1:4">
      <c r="A113" t="s">
        <v>282</v>
      </c>
      <c r="B113" t="s">
        <v>110</v>
      </c>
      <c r="C113" t="s">
        <v>34</v>
      </c>
      <c r="D113">
        <v>938.7</v>
      </c>
    </row>
    <row r="114" spans="1:4">
      <c r="A114" t="s">
        <v>320</v>
      </c>
      <c r="B114" t="s">
        <v>5</v>
      </c>
      <c r="C114" t="s">
        <v>5</v>
      </c>
      <c r="D114">
        <v>7425</v>
      </c>
    </row>
    <row r="115" spans="1:4">
      <c r="A115" t="s">
        <v>320</v>
      </c>
      <c r="B115" t="s">
        <v>12</v>
      </c>
      <c r="C115" t="s">
        <v>13</v>
      </c>
      <c r="D115">
        <v>15648</v>
      </c>
    </row>
    <row r="116" spans="1:4">
      <c r="A116" t="s">
        <v>320</v>
      </c>
      <c r="B116" t="s">
        <v>110</v>
      </c>
      <c r="C116" t="s">
        <v>34</v>
      </c>
      <c r="D116">
        <v>6258</v>
      </c>
    </row>
    <row r="117" spans="1:4">
      <c r="A117" t="s">
        <v>623</v>
      </c>
      <c r="B117" t="s">
        <v>12</v>
      </c>
      <c r="C117" t="s">
        <v>15</v>
      </c>
      <c r="D117">
        <v>2448</v>
      </c>
    </row>
    <row r="118" spans="1:4">
      <c r="A118" t="s">
        <v>444</v>
      </c>
      <c r="B118" t="s">
        <v>110</v>
      </c>
      <c r="C118" t="s">
        <v>2904</v>
      </c>
      <c r="D118">
        <v>117</v>
      </c>
    </row>
    <row r="119" spans="1:4">
      <c r="A119" t="s">
        <v>901</v>
      </c>
      <c r="B119" t="s">
        <v>12</v>
      </c>
      <c r="C119" t="s">
        <v>13</v>
      </c>
      <c r="D119">
        <v>6259.2</v>
      </c>
    </row>
    <row r="120" spans="1:3">
      <c r="A120" t="s">
        <v>52</v>
      </c>
      <c r="B120" t="s">
        <v>52</v>
      </c>
      <c r="C120" t="s">
        <v>52</v>
      </c>
    </row>
    <row r="121" spans="1:4">
      <c r="A121" t="s">
        <v>53</v>
      </c>
      <c r="B121"/>
      <c r="C121"/>
      <c r="D121">
        <v>265874.31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/>
  </sheetPr>
  <dimension ref="A1:Y208"/>
  <sheetViews>
    <sheetView workbookViewId="0">
      <selection activeCell="A1" sqref="$A1:$XFD1048576"/>
    </sheetView>
  </sheetViews>
  <sheetFormatPr defaultColWidth="9.02654867256637" defaultRowHeight="13.5"/>
  <cols>
    <col min="17" max="17" width="17.7256637168142" customWidth="1"/>
    <col min="18" max="19" width="20.1150442477876" customWidth="1"/>
  </cols>
  <sheetData>
    <row r="1" s="1" customFormat="1" ht="13" customHeight="1" spans="1:25">
      <c r="A1" s="1" t="s">
        <v>68</v>
      </c>
      <c r="B1" s="1" t="s">
        <v>0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1558</v>
      </c>
      <c r="K1" s="1" t="s">
        <v>1559</v>
      </c>
      <c r="L1" s="1" t="s">
        <v>1560</v>
      </c>
      <c r="M1" s="1" t="s">
        <v>1561</v>
      </c>
      <c r="N1" s="1" t="s">
        <v>1562</v>
      </c>
      <c r="O1" s="1" t="s">
        <v>1563</v>
      </c>
      <c r="P1" s="1" t="s">
        <v>1564</v>
      </c>
      <c r="Q1" s="1" t="s">
        <v>1</v>
      </c>
      <c r="R1" s="1" t="s">
        <v>2</v>
      </c>
      <c r="S1" s="1" t="s">
        <v>2902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</row>
    <row r="2" s="1" customFormat="1" spans="1:25">
      <c r="A2" s="1" t="s">
        <v>641</v>
      </c>
      <c r="B2" s="1" t="s">
        <v>50</v>
      </c>
      <c r="C2" s="1" t="s">
        <v>105</v>
      </c>
      <c r="D2" s="1" t="s">
        <v>106</v>
      </c>
      <c r="E2" s="1" t="s">
        <v>138</v>
      </c>
      <c r="F2" s="1" t="s">
        <v>139</v>
      </c>
      <c r="G2" s="1" t="s">
        <v>138</v>
      </c>
      <c r="H2" s="1" t="s">
        <v>139</v>
      </c>
      <c r="I2" s="1" t="s">
        <v>109</v>
      </c>
      <c r="J2" s="1" t="s">
        <v>1573</v>
      </c>
      <c r="K2" s="1" t="s">
        <v>1574</v>
      </c>
      <c r="L2" s="1" t="s">
        <v>93</v>
      </c>
      <c r="M2" s="1" t="s">
        <v>1575</v>
      </c>
      <c r="N2" s="1" t="s">
        <v>1583</v>
      </c>
      <c r="O2" s="1" t="s">
        <v>1584</v>
      </c>
      <c r="P2" s="1">
        <v>834890</v>
      </c>
      <c r="Q2" s="1" t="s">
        <v>27</v>
      </c>
      <c r="R2" s="1" t="s">
        <v>28</v>
      </c>
      <c r="S2" s="1" t="str">
        <f t="shared" ref="S2:S7" si="0">Q2</f>
        <v>水飞蓟宾胶囊</v>
      </c>
      <c r="T2" s="1" t="s">
        <v>154</v>
      </c>
      <c r="U2" s="1">
        <v>350606009</v>
      </c>
      <c r="V2" s="1">
        <v>10</v>
      </c>
      <c r="W2" s="1">
        <v>29.44</v>
      </c>
      <c r="X2" s="1">
        <v>294.4</v>
      </c>
      <c r="Y2" s="1">
        <v>0.02944</v>
      </c>
    </row>
    <row r="3" s="1" customFormat="1" spans="1:25">
      <c r="A3" s="1" t="s">
        <v>1634</v>
      </c>
      <c r="B3" s="1" t="s">
        <v>50</v>
      </c>
      <c r="C3" s="1" t="s">
        <v>105</v>
      </c>
      <c r="D3" s="1" t="s">
        <v>106</v>
      </c>
      <c r="E3" s="1" t="s">
        <v>107</v>
      </c>
      <c r="F3" s="1" t="s">
        <v>108</v>
      </c>
      <c r="G3" s="1" t="s">
        <v>107</v>
      </c>
      <c r="H3" s="1" t="s">
        <v>108</v>
      </c>
      <c r="I3" s="1" t="s">
        <v>109</v>
      </c>
      <c r="J3" s="1" t="s">
        <v>1573</v>
      </c>
      <c r="K3" s="1" t="s">
        <v>1574</v>
      </c>
      <c r="L3" s="1" t="s">
        <v>93</v>
      </c>
      <c r="M3" s="1" t="s">
        <v>1575</v>
      </c>
      <c r="N3" s="1" t="s">
        <v>1583</v>
      </c>
      <c r="O3" s="1" t="s">
        <v>1584</v>
      </c>
      <c r="P3" s="1">
        <v>834890</v>
      </c>
      <c r="Q3" s="1" t="s">
        <v>7</v>
      </c>
      <c r="R3" s="1" t="s">
        <v>9</v>
      </c>
      <c r="S3" s="1" t="str">
        <f t="shared" si="0"/>
        <v>穿心莲内酯滴丸</v>
      </c>
      <c r="T3" s="1" t="s">
        <v>395</v>
      </c>
      <c r="U3" s="1">
        <v>230108</v>
      </c>
      <c r="V3" s="1">
        <v>20</v>
      </c>
      <c r="W3" s="1">
        <v>9</v>
      </c>
      <c r="X3" s="1">
        <v>180</v>
      </c>
      <c r="Y3" s="1">
        <v>0.018</v>
      </c>
    </row>
    <row r="4" s="1" customFormat="1" spans="1:25">
      <c r="A4" s="1" t="s">
        <v>1398</v>
      </c>
      <c r="B4" s="1" t="s">
        <v>50</v>
      </c>
      <c r="C4" s="1" t="s">
        <v>105</v>
      </c>
      <c r="D4" s="1" t="s">
        <v>106</v>
      </c>
      <c r="E4" s="1" t="s">
        <v>107</v>
      </c>
      <c r="F4" s="1" t="s">
        <v>108</v>
      </c>
      <c r="G4" s="1" t="s">
        <v>107</v>
      </c>
      <c r="H4" s="1" t="s">
        <v>108</v>
      </c>
      <c r="I4" s="1" t="s">
        <v>109</v>
      </c>
      <c r="J4" s="1" t="s">
        <v>1573</v>
      </c>
      <c r="K4" s="1" t="s">
        <v>1574</v>
      </c>
      <c r="L4" s="1" t="s">
        <v>93</v>
      </c>
      <c r="M4" s="1" t="s">
        <v>1575</v>
      </c>
      <c r="N4" s="1" t="s">
        <v>1583</v>
      </c>
      <c r="O4" s="1" t="s">
        <v>1584</v>
      </c>
      <c r="P4" s="1">
        <v>834890</v>
      </c>
      <c r="Q4" s="1" t="s">
        <v>7</v>
      </c>
      <c r="R4" s="1" t="s">
        <v>9</v>
      </c>
      <c r="S4" s="1" t="str">
        <f t="shared" si="0"/>
        <v>穿心莲内酯滴丸</v>
      </c>
      <c r="T4" s="1" t="s">
        <v>395</v>
      </c>
      <c r="U4" s="1">
        <v>230108</v>
      </c>
      <c r="V4" s="1">
        <v>20</v>
      </c>
      <c r="W4" s="1">
        <v>9</v>
      </c>
      <c r="X4" s="1">
        <v>180</v>
      </c>
      <c r="Y4" s="1">
        <v>0.018</v>
      </c>
    </row>
    <row r="5" s="1" customFormat="1" spans="1:25">
      <c r="A5" s="1" t="s">
        <v>1638</v>
      </c>
      <c r="B5" s="1" t="s">
        <v>50</v>
      </c>
      <c r="C5" s="1" t="s">
        <v>105</v>
      </c>
      <c r="D5" s="1" t="s">
        <v>106</v>
      </c>
      <c r="E5" s="1" t="s">
        <v>158</v>
      </c>
      <c r="F5" s="1" t="s">
        <v>159</v>
      </c>
      <c r="G5" s="1" t="s">
        <v>158</v>
      </c>
      <c r="H5" s="1" t="s">
        <v>159</v>
      </c>
      <c r="I5" s="1" t="s">
        <v>109</v>
      </c>
      <c r="J5" s="1" t="s">
        <v>1573</v>
      </c>
      <c r="K5" s="1" t="s">
        <v>1574</v>
      </c>
      <c r="L5" s="1" t="s">
        <v>93</v>
      </c>
      <c r="M5" s="1" t="s">
        <v>1575</v>
      </c>
      <c r="N5" s="1" t="s">
        <v>1583</v>
      </c>
      <c r="O5" s="1" t="s">
        <v>1584</v>
      </c>
      <c r="P5" s="1">
        <v>834890</v>
      </c>
      <c r="Q5" s="1" t="s">
        <v>7</v>
      </c>
      <c r="R5" s="1" t="s">
        <v>9</v>
      </c>
      <c r="S5" s="1" t="str">
        <f t="shared" si="0"/>
        <v>穿心莲内酯滴丸</v>
      </c>
      <c r="T5" s="1" t="s">
        <v>395</v>
      </c>
      <c r="U5" s="1">
        <v>230108</v>
      </c>
      <c r="V5" s="1">
        <v>50</v>
      </c>
      <c r="W5" s="1">
        <v>9</v>
      </c>
      <c r="X5" s="1">
        <v>450</v>
      </c>
      <c r="Y5" s="1">
        <v>0.045</v>
      </c>
    </row>
    <row r="6" s="1" customFormat="1" spans="1:25">
      <c r="A6" s="1" t="s">
        <v>895</v>
      </c>
      <c r="B6" s="1" t="s">
        <v>50</v>
      </c>
      <c r="C6" s="1" t="s">
        <v>105</v>
      </c>
      <c r="D6" s="1" t="s">
        <v>106</v>
      </c>
      <c r="E6" s="1" t="s">
        <v>174</v>
      </c>
      <c r="F6" s="1" t="s">
        <v>175</v>
      </c>
      <c r="G6" s="1" t="s">
        <v>174</v>
      </c>
      <c r="H6" s="1" t="s">
        <v>175</v>
      </c>
      <c r="I6" s="1" t="s">
        <v>109</v>
      </c>
      <c r="J6" s="1" t="s">
        <v>1573</v>
      </c>
      <c r="K6" s="1" t="s">
        <v>1574</v>
      </c>
      <c r="L6" s="1" t="s">
        <v>93</v>
      </c>
      <c r="M6" s="1" t="s">
        <v>1575</v>
      </c>
      <c r="N6" s="1" t="s">
        <v>1576</v>
      </c>
      <c r="O6" s="1" t="s">
        <v>1577</v>
      </c>
      <c r="P6" s="1">
        <v>131304</v>
      </c>
      <c r="Q6" s="1" t="s">
        <v>110</v>
      </c>
      <c r="R6" s="1" t="s">
        <v>35</v>
      </c>
      <c r="S6" s="1" t="s">
        <v>34</v>
      </c>
      <c r="T6" s="1" t="s">
        <v>111</v>
      </c>
      <c r="U6" s="1">
        <v>230619</v>
      </c>
      <c r="V6" s="1">
        <v>150</v>
      </c>
      <c r="W6" s="1">
        <v>31.29</v>
      </c>
      <c r="X6" s="1">
        <v>4693.5</v>
      </c>
      <c r="Y6" s="1">
        <v>0.46935</v>
      </c>
    </row>
    <row r="7" s="1" customFormat="1" spans="1:25">
      <c r="A7" s="1" t="s">
        <v>945</v>
      </c>
      <c r="B7" s="1" t="s">
        <v>50</v>
      </c>
      <c r="C7" s="1" t="s">
        <v>105</v>
      </c>
      <c r="D7" s="1" t="s">
        <v>106</v>
      </c>
      <c r="E7" s="1" t="s">
        <v>174</v>
      </c>
      <c r="F7" s="1" t="s">
        <v>175</v>
      </c>
      <c r="G7" s="1" t="s">
        <v>174</v>
      </c>
      <c r="H7" s="1" t="s">
        <v>175</v>
      </c>
      <c r="I7" s="1" t="s">
        <v>109</v>
      </c>
      <c r="J7" s="1" t="s">
        <v>1573</v>
      </c>
      <c r="K7" s="1" t="s">
        <v>1574</v>
      </c>
      <c r="L7" s="1" t="s">
        <v>93</v>
      </c>
      <c r="M7" s="1" t="s">
        <v>1575</v>
      </c>
      <c r="N7" s="1" t="s">
        <v>1576</v>
      </c>
      <c r="O7" s="1" t="s">
        <v>1577</v>
      </c>
      <c r="P7" s="1">
        <v>131304</v>
      </c>
      <c r="Q7" s="1" t="s">
        <v>24</v>
      </c>
      <c r="R7" s="1" t="s">
        <v>25</v>
      </c>
      <c r="S7" s="1" t="str">
        <f t="shared" si="0"/>
        <v>芪参益气滴丸</v>
      </c>
      <c r="T7" s="1" t="s">
        <v>160</v>
      </c>
      <c r="U7" s="1">
        <v>231043</v>
      </c>
      <c r="V7" s="1">
        <v>20</v>
      </c>
      <c r="W7" s="1">
        <v>33.29</v>
      </c>
      <c r="X7" s="1">
        <v>665.8</v>
      </c>
      <c r="Y7" s="1">
        <v>0.06658</v>
      </c>
    </row>
    <row r="8" s="1" customFormat="1" spans="1:25">
      <c r="A8" s="1" t="s">
        <v>1668</v>
      </c>
      <c r="B8" s="1" t="s">
        <v>50</v>
      </c>
      <c r="C8" s="1" t="s">
        <v>105</v>
      </c>
      <c r="D8" s="1" t="s">
        <v>106</v>
      </c>
      <c r="E8" s="1" t="s">
        <v>133</v>
      </c>
      <c r="F8" s="1" t="s">
        <v>134</v>
      </c>
      <c r="G8" s="1" t="s">
        <v>133</v>
      </c>
      <c r="H8" s="1" t="s">
        <v>134</v>
      </c>
      <c r="I8" s="1" t="s">
        <v>109</v>
      </c>
      <c r="J8" s="1" t="s">
        <v>1573</v>
      </c>
      <c r="K8" s="1" t="s">
        <v>1574</v>
      </c>
      <c r="L8" s="1" t="s">
        <v>93</v>
      </c>
      <c r="M8" s="1" t="s">
        <v>1575</v>
      </c>
      <c r="N8" s="1" t="s">
        <v>1576</v>
      </c>
      <c r="O8" s="1" t="s">
        <v>1577</v>
      </c>
      <c r="P8" s="1">
        <v>131304</v>
      </c>
      <c r="Q8" s="1" t="s">
        <v>12</v>
      </c>
      <c r="R8" s="1" t="s">
        <v>15</v>
      </c>
      <c r="S8" s="1" t="str">
        <f>R8</f>
        <v>复方丹参滴丸，27mg/丸，360丸/盒，300盒/箱</v>
      </c>
      <c r="T8" s="1" t="s">
        <v>250</v>
      </c>
      <c r="U8" s="1">
        <v>230920</v>
      </c>
      <c r="V8" s="1">
        <v>30</v>
      </c>
      <c r="W8" s="1">
        <v>48.96</v>
      </c>
      <c r="X8" s="1">
        <v>1468.8</v>
      </c>
      <c r="Y8" s="1">
        <v>0.14688</v>
      </c>
    </row>
    <row r="9" s="1" customFormat="1" spans="1:25">
      <c r="A9" s="1" t="s">
        <v>282</v>
      </c>
      <c r="B9" s="1" t="s">
        <v>50</v>
      </c>
      <c r="C9" s="1" t="s">
        <v>105</v>
      </c>
      <c r="D9" s="1" t="s">
        <v>106</v>
      </c>
      <c r="E9" s="1" t="s">
        <v>146</v>
      </c>
      <c r="F9" s="1" t="s">
        <v>147</v>
      </c>
      <c r="G9" s="1" t="s">
        <v>146</v>
      </c>
      <c r="H9" s="1" t="s">
        <v>147</v>
      </c>
      <c r="I9" s="1" t="s">
        <v>109</v>
      </c>
      <c r="J9" s="1" t="s">
        <v>1573</v>
      </c>
      <c r="K9" s="1" t="s">
        <v>1574</v>
      </c>
      <c r="L9" s="1" t="s">
        <v>93</v>
      </c>
      <c r="M9" s="1" t="s">
        <v>1575</v>
      </c>
      <c r="N9" s="1" t="s">
        <v>1576</v>
      </c>
      <c r="O9" s="1" t="s">
        <v>1577</v>
      </c>
      <c r="P9" s="1">
        <v>131304</v>
      </c>
      <c r="Q9" s="1" t="s">
        <v>24</v>
      </c>
      <c r="R9" s="1" t="s">
        <v>25</v>
      </c>
      <c r="S9" s="1" t="str">
        <f t="shared" ref="S9:S12" si="1">Q9</f>
        <v>芪参益气滴丸</v>
      </c>
      <c r="T9" s="1" t="s">
        <v>160</v>
      </c>
      <c r="U9" s="1">
        <v>231044</v>
      </c>
      <c r="V9" s="1">
        <v>20</v>
      </c>
      <c r="W9" s="1">
        <v>33.29</v>
      </c>
      <c r="X9" s="1">
        <v>665.8</v>
      </c>
      <c r="Y9" s="1">
        <v>0.06658</v>
      </c>
    </row>
    <row r="10" s="1" customFormat="1" spans="1:25">
      <c r="A10" s="1" t="s">
        <v>945</v>
      </c>
      <c r="B10" s="1" t="s">
        <v>50</v>
      </c>
      <c r="C10" s="1" t="s">
        <v>105</v>
      </c>
      <c r="D10" s="1" t="s">
        <v>106</v>
      </c>
      <c r="E10" s="1" t="s">
        <v>174</v>
      </c>
      <c r="F10" s="1" t="s">
        <v>175</v>
      </c>
      <c r="G10" s="1" t="s">
        <v>174</v>
      </c>
      <c r="H10" s="1" t="s">
        <v>175</v>
      </c>
      <c r="I10" s="1" t="s">
        <v>109</v>
      </c>
      <c r="J10" s="1" t="s">
        <v>1573</v>
      </c>
      <c r="K10" s="1" t="s">
        <v>1574</v>
      </c>
      <c r="L10" s="1" t="s">
        <v>93</v>
      </c>
      <c r="M10" s="1" t="s">
        <v>1575</v>
      </c>
      <c r="N10" s="1" t="s">
        <v>1576</v>
      </c>
      <c r="O10" s="1" t="s">
        <v>1577</v>
      </c>
      <c r="P10" s="1">
        <v>131304</v>
      </c>
      <c r="Q10" s="1" t="s">
        <v>47</v>
      </c>
      <c r="R10" s="1" t="s">
        <v>48</v>
      </c>
      <c r="S10" s="1" t="str">
        <f t="shared" si="1"/>
        <v>坤灵丸</v>
      </c>
      <c r="T10" s="1" t="s">
        <v>417</v>
      </c>
      <c r="U10" s="1">
        <v>20230874</v>
      </c>
      <c r="V10" s="1">
        <v>10</v>
      </c>
      <c r="W10" s="1">
        <v>23.43</v>
      </c>
      <c r="X10" s="1">
        <v>234.3</v>
      </c>
      <c r="Y10" s="1">
        <v>0.02343</v>
      </c>
    </row>
    <row r="11" s="1" customFormat="1" spans="1:25">
      <c r="A11" s="1" t="s">
        <v>282</v>
      </c>
      <c r="B11" s="1" t="s">
        <v>50</v>
      </c>
      <c r="C11" s="1" t="s">
        <v>105</v>
      </c>
      <c r="D11" s="1" t="s">
        <v>106</v>
      </c>
      <c r="E11" s="1" t="s">
        <v>146</v>
      </c>
      <c r="F11" s="1" t="s">
        <v>147</v>
      </c>
      <c r="G11" s="1" t="s">
        <v>146</v>
      </c>
      <c r="H11" s="1" t="s">
        <v>147</v>
      </c>
      <c r="I11" s="1" t="s">
        <v>109</v>
      </c>
      <c r="J11" s="1" t="s">
        <v>1573</v>
      </c>
      <c r="K11" s="1" t="s">
        <v>1574</v>
      </c>
      <c r="L11" s="1" t="s">
        <v>93</v>
      </c>
      <c r="M11" s="1" t="s">
        <v>1575</v>
      </c>
      <c r="N11" s="1" t="s">
        <v>1576</v>
      </c>
      <c r="O11" s="1" t="s">
        <v>1577</v>
      </c>
      <c r="P11" s="1">
        <v>131304</v>
      </c>
      <c r="Q11" s="1" t="s">
        <v>110</v>
      </c>
      <c r="R11" s="1" t="s">
        <v>35</v>
      </c>
      <c r="S11" s="1" t="s">
        <v>34</v>
      </c>
      <c r="T11" s="1" t="s">
        <v>111</v>
      </c>
      <c r="U11" s="1">
        <v>230944</v>
      </c>
      <c r="V11" s="1">
        <v>20</v>
      </c>
      <c r="W11" s="1">
        <v>31.29</v>
      </c>
      <c r="X11" s="1">
        <v>625.8</v>
      </c>
      <c r="Y11" s="1">
        <v>0.06258</v>
      </c>
    </row>
    <row r="12" s="1" customFormat="1" spans="1:25">
      <c r="A12" s="1" t="s">
        <v>882</v>
      </c>
      <c r="B12" s="1" t="s">
        <v>50</v>
      </c>
      <c r="C12" s="1" t="s">
        <v>105</v>
      </c>
      <c r="D12" s="1" t="s">
        <v>106</v>
      </c>
      <c r="E12" s="1" t="s">
        <v>174</v>
      </c>
      <c r="F12" s="1" t="s">
        <v>175</v>
      </c>
      <c r="G12" s="1" t="s">
        <v>174</v>
      </c>
      <c r="H12" s="1" t="s">
        <v>175</v>
      </c>
      <c r="I12" s="1" t="s">
        <v>109</v>
      </c>
      <c r="J12" s="1" t="s">
        <v>1573</v>
      </c>
      <c r="K12" s="1" t="s">
        <v>1574</v>
      </c>
      <c r="L12" s="1" t="s">
        <v>93</v>
      </c>
      <c r="M12" s="1" t="s">
        <v>1575</v>
      </c>
      <c r="N12" s="1" t="s">
        <v>1576</v>
      </c>
      <c r="O12" s="1" t="s">
        <v>1577</v>
      </c>
      <c r="P12" s="1">
        <v>131304</v>
      </c>
      <c r="Q12" s="1" t="s">
        <v>7</v>
      </c>
      <c r="R12" s="1" t="s">
        <v>9</v>
      </c>
      <c r="S12" s="1" t="str">
        <f t="shared" si="1"/>
        <v>穿心莲内酯滴丸</v>
      </c>
      <c r="T12" s="1" t="s">
        <v>395</v>
      </c>
      <c r="U12" s="1">
        <v>230907</v>
      </c>
      <c r="V12" s="1">
        <v>50</v>
      </c>
      <c r="W12" s="1">
        <v>9</v>
      </c>
      <c r="X12" s="1">
        <v>450</v>
      </c>
      <c r="Y12" s="1">
        <v>0.045</v>
      </c>
    </row>
    <row r="13" s="1" customFormat="1" spans="1:25">
      <c r="A13" s="1" t="s">
        <v>1668</v>
      </c>
      <c r="B13" s="1" t="s">
        <v>50</v>
      </c>
      <c r="C13" s="1" t="s">
        <v>105</v>
      </c>
      <c r="D13" s="1" t="s">
        <v>106</v>
      </c>
      <c r="E13" s="1" t="s">
        <v>133</v>
      </c>
      <c r="F13" s="1" t="s">
        <v>134</v>
      </c>
      <c r="G13" s="1" t="s">
        <v>133</v>
      </c>
      <c r="H13" s="1" t="s">
        <v>134</v>
      </c>
      <c r="I13" s="1" t="s">
        <v>109</v>
      </c>
      <c r="J13" s="1" t="s">
        <v>1573</v>
      </c>
      <c r="K13" s="1" t="s">
        <v>1574</v>
      </c>
      <c r="L13" s="1" t="s">
        <v>93</v>
      </c>
      <c r="M13" s="1" t="s">
        <v>1575</v>
      </c>
      <c r="N13" s="1" t="s">
        <v>1576</v>
      </c>
      <c r="O13" s="1" t="s">
        <v>1577</v>
      </c>
      <c r="P13" s="1">
        <v>131304</v>
      </c>
      <c r="Q13" s="1" t="s">
        <v>110</v>
      </c>
      <c r="R13" s="1" t="s">
        <v>35</v>
      </c>
      <c r="S13" s="1" t="s">
        <v>34</v>
      </c>
      <c r="T13" s="1" t="s">
        <v>111</v>
      </c>
      <c r="U13" s="1">
        <v>230944</v>
      </c>
      <c r="V13" s="1">
        <v>10</v>
      </c>
      <c r="W13" s="1">
        <v>31.29</v>
      </c>
      <c r="X13" s="1">
        <v>312.9</v>
      </c>
      <c r="Y13" s="1">
        <v>0.03129</v>
      </c>
    </row>
    <row r="14" s="1" customFormat="1" spans="1:25">
      <c r="A14" s="1" t="s">
        <v>599</v>
      </c>
      <c r="B14" s="1" t="s">
        <v>50</v>
      </c>
      <c r="C14" s="1" t="s">
        <v>105</v>
      </c>
      <c r="D14" s="1" t="s">
        <v>106</v>
      </c>
      <c r="E14" s="1" t="s">
        <v>174</v>
      </c>
      <c r="F14" s="1" t="s">
        <v>175</v>
      </c>
      <c r="G14" s="1" t="s">
        <v>174</v>
      </c>
      <c r="H14" s="1" t="s">
        <v>175</v>
      </c>
      <c r="I14" s="1" t="s">
        <v>109</v>
      </c>
      <c r="J14" s="1" t="s">
        <v>1573</v>
      </c>
      <c r="K14" s="1" t="s">
        <v>1574</v>
      </c>
      <c r="L14" s="1" t="s">
        <v>93</v>
      </c>
      <c r="M14" s="1" t="s">
        <v>1575</v>
      </c>
      <c r="N14" s="1" t="s">
        <v>1576</v>
      </c>
      <c r="O14" s="1" t="s">
        <v>1577</v>
      </c>
      <c r="P14" s="1">
        <v>131304</v>
      </c>
      <c r="Q14" s="1" t="s">
        <v>12</v>
      </c>
      <c r="R14" s="1" t="s">
        <v>13</v>
      </c>
      <c r="S14" s="1" t="str">
        <f t="shared" ref="S14:S16" si="2">R14</f>
        <v>复方丹参滴丸，27mg/丸，180丸/盒，600盒/箱</v>
      </c>
      <c r="T14" s="1" t="s">
        <v>124</v>
      </c>
      <c r="U14" s="1">
        <v>231008</v>
      </c>
      <c r="V14" s="1">
        <v>20</v>
      </c>
      <c r="W14" s="1">
        <v>26.08</v>
      </c>
      <c r="X14" s="1">
        <v>521.6</v>
      </c>
      <c r="Y14" s="1">
        <v>0.05216</v>
      </c>
    </row>
    <row r="15" s="1" customFormat="1" spans="1:25">
      <c r="A15" s="1" t="s">
        <v>1260</v>
      </c>
      <c r="B15" s="1" t="s">
        <v>50</v>
      </c>
      <c r="C15" s="1" t="s">
        <v>105</v>
      </c>
      <c r="D15" s="1" t="s">
        <v>106</v>
      </c>
      <c r="E15" s="1" t="s">
        <v>146</v>
      </c>
      <c r="F15" s="1" t="s">
        <v>147</v>
      </c>
      <c r="G15" s="1" t="s">
        <v>146</v>
      </c>
      <c r="H15" s="1" t="s">
        <v>147</v>
      </c>
      <c r="I15" s="1" t="s">
        <v>109</v>
      </c>
      <c r="J15" s="1" t="s">
        <v>1573</v>
      </c>
      <c r="K15" s="1" t="s">
        <v>1574</v>
      </c>
      <c r="L15" s="1" t="s">
        <v>93</v>
      </c>
      <c r="M15" s="1" t="s">
        <v>1575</v>
      </c>
      <c r="N15" s="1" t="s">
        <v>1576</v>
      </c>
      <c r="O15" s="1" t="s">
        <v>1577</v>
      </c>
      <c r="P15" s="1">
        <v>131304</v>
      </c>
      <c r="Q15" s="1" t="s">
        <v>12</v>
      </c>
      <c r="R15" s="1" t="s">
        <v>13</v>
      </c>
      <c r="S15" s="1" t="str">
        <f t="shared" si="2"/>
        <v>复方丹参滴丸，27mg/丸，180丸/盒，600盒/箱</v>
      </c>
      <c r="T15" s="1" t="s">
        <v>124</v>
      </c>
      <c r="U15" s="1">
        <v>231008</v>
      </c>
      <c r="V15" s="1">
        <v>20</v>
      </c>
      <c r="W15" s="1">
        <v>26.08</v>
      </c>
      <c r="X15" s="1">
        <v>521.6</v>
      </c>
      <c r="Y15" s="1">
        <v>0.05216</v>
      </c>
    </row>
    <row r="16" s="1" customFormat="1" spans="1:25">
      <c r="A16" s="1" t="s">
        <v>270</v>
      </c>
      <c r="B16" s="1" t="s">
        <v>50</v>
      </c>
      <c r="C16" s="1" t="s">
        <v>105</v>
      </c>
      <c r="D16" s="1" t="s">
        <v>106</v>
      </c>
      <c r="E16" s="1" t="s">
        <v>146</v>
      </c>
      <c r="F16" s="1" t="s">
        <v>147</v>
      </c>
      <c r="G16" s="1" t="s">
        <v>146</v>
      </c>
      <c r="H16" s="1" t="s">
        <v>147</v>
      </c>
      <c r="I16" s="1" t="s">
        <v>109</v>
      </c>
      <c r="J16" s="1" t="s">
        <v>1573</v>
      </c>
      <c r="K16" s="1" t="s">
        <v>1574</v>
      </c>
      <c r="L16" s="1" t="s">
        <v>93</v>
      </c>
      <c r="M16" s="1" t="s">
        <v>1575</v>
      </c>
      <c r="N16" s="1" t="s">
        <v>1576</v>
      </c>
      <c r="O16" s="1" t="s">
        <v>1577</v>
      </c>
      <c r="P16" s="1">
        <v>131304</v>
      </c>
      <c r="Q16" s="1" t="s">
        <v>12</v>
      </c>
      <c r="R16" s="1" t="s">
        <v>15</v>
      </c>
      <c r="S16" s="1" t="str">
        <f t="shared" si="2"/>
        <v>复方丹参滴丸，27mg/丸，360丸/盒，300盒/箱</v>
      </c>
      <c r="T16" s="1" t="s">
        <v>250</v>
      </c>
      <c r="U16" s="1">
        <v>230920</v>
      </c>
      <c r="V16" s="1">
        <v>100</v>
      </c>
      <c r="W16" s="1">
        <v>48.96</v>
      </c>
      <c r="X16" s="1">
        <v>4896</v>
      </c>
      <c r="Y16" s="1">
        <v>0.4896</v>
      </c>
    </row>
    <row r="17" s="1" customFormat="1" spans="1:25">
      <c r="A17" s="1" t="s">
        <v>270</v>
      </c>
      <c r="B17" s="1" t="s">
        <v>50</v>
      </c>
      <c r="C17" s="1" t="s">
        <v>105</v>
      </c>
      <c r="D17" s="1" t="s">
        <v>106</v>
      </c>
      <c r="E17" s="1" t="s">
        <v>146</v>
      </c>
      <c r="F17" s="1" t="s">
        <v>147</v>
      </c>
      <c r="G17" s="1" t="s">
        <v>146</v>
      </c>
      <c r="H17" s="1" t="s">
        <v>147</v>
      </c>
      <c r="I17" s="1" t="s">
        <v>109</v>
      </c>
      <c r="J17" s="1" t="s">
        <v>1573</v>
      </c>
      <c r="K17" s="1" t="s">
        <v>1574</v>
      </c>
      <c r="L17" s="1" t="s">
        <v>93</v>
      </c>
      <c r="M17" s="1" t="s">
        <v>1575</v>
      </c>
      <c r="N17" s="1" t="s">
        <v>1576</v>
      </c>
      <c r="O17" s="1" t="s">
        <v>1577</v>
      </c>
      <c r="P17" s="1">
        <v>131304</v>
      </c>
      <c r="Q17" s="1" t="s">
        <v>110</v>
      </c>
      <c r="R17" s="1" t="s">
        <v>35</v>
      </c>
      <c r="S17" s="1" t="s">
        <v>34</v>
      </c>
      <c r="T17" s="1" t="s">
        <v>111</v>
      </c>
      <c r="U17" s="1">
        <v>230944</v>
      </c>
      <c r="V17" s="1">
        <v>10</v>
      </c>
      <c r="W17" s="1">
        <v>31.29</v>
      </c>
      <c r="X17" s="1">
        <v>312.9</v>
      </c>
      <c r="Y17" s="1">
        <v>0.03129</v>
      </c>
    </row>
    <row r="18" s="1" customFormat="1" spans="1:25">
      <c r="A18" s="1" t="s">
        <v>272</v>
      </c>
      <c r="B18" s="1" t="s">
        <v>50</v>
      </c>
      <c r="C18" s="1" t="s">
        <v>105</v>
      </c>
      <c r="D18" s="1" t="s">
        <v>106</v>
      </c>
      <c r="E18" s="1" t="s">
        <v>186</v>
      </c>
      <c r="F18" s="1" t="s">
        <v>187</v>
      </c>
      <c r="G18" s="1" t="s">
        <v>186</v>
      </c>
      <c r="H18" s="1" t="s">
        <v>187</v>
      </c>
      <c r="I18" s="1" t="s">
        <v>109</v>
      </c>
      <c r="J18" s="1" t="s">
        <v>1573</v>
      </c>
      <c r="K18" s="1" t="s">
        <v>1574</v>
      </c>
      <c r="L18" s="1" t="s">
        <v>93</v>
      </c>
      <c r="M18" s="1" t="s">
        <v>1575</v>
      </c>
      <c r="N18" s="1" t="s">
        <v>1576</v>
      </c>
      <c r="O18" s="1" t="s">
        <v>1577</v>
      </c>
      <c r="P18" s="1">
        <v>131304</v>
      </c>
      <c r="Q18" s="1" t="s">
        <v>12</v>
      </c>
      <c r="R18" s="1" t="s">
        <v>15</v>
      </c>
      <c r="S18" s="1" t="str">
        <f t="shared" ref="S18:S23" si="3">R18</f>
        <v>复方丹参滴丸，27mg/丸，360丸/盒，300盒/箱</v>
      </c>
      <c r="T18" s="1" t="s">
        <v>250</v>
      </c>
      <c r="U18" s="1">
        <v>221207</v>
      </c>
      <c r="V18" s="1">
        <v>8</v>
      </c>
      <c r="W18" s="1">
        <v>48.96</v>
      </c>
      <c r="X18" s="1">
        <v>391.68</v>
      </c>
      <c r="Y18" s="1">
        <v>0.039168</v>
      </c>
    </row>
    <row r="19" s="1" customFormat="1" spans="1:25">
      <c r="A19" s="1" t="s">
        <v>272</v>
      </c>
      <c r="B19" s="1" t="s">
        <v>50</v>
      </c>
      <c r="C19" s="1" t="s">
        <v>105</v>
      </c>
      <c r="D19" s="1" t="s">
        <v>106</v>
      </c>
      <c r="E19" s="1" t="s">
        <v>186</v>
      </c>
      <c r="F19" s="1" t="s">
        <v>187</v>
      </c>
      <c r="G19" s="1" t="s">
        <v>186</v>
      </c>
      <c r="H19" s="1" t="s">
        <v>187</v>
      </c>
      <c r="I19" s="1" t="s">
        <v>109</v>
      </c>
      <c r="J19" s="1" t="s">
        <v>1573</v>
      </c>
      <c r="K19" s="1" t="s">
        <v>1574</v>
      </c>
      <c r="L19" s="1" t="s">
        <v>93</v>
      </c>
      <c r="M19" s="1" t="s">
        <v>1575</v>
      </c>
      <c r="N19" s="1" t="s">
        <v>1576</v>
      </c>
      <c r="O19" s="1" t="s">
        <v>1577</v>
      </c>
      <c r="P19" s="1">
        <v>131304</v>
      </c>
      <c r="Q19" s="1" t="s">
        <v>12</v>
      </c>
      <c r="R19" s="1" t="s">
        <v>15</v>
      </c>
      <c r="S19" s="1" t="str">
        <f t="shared" si="3"/>
        <v>复方丹参滴丸，27mg/丸，360丸/盒，300盒/箱</v>
      </c>
      <c r="T19" s="1" t="s">
        <v>250</v>
      </c>
      <c r="U19" s="1">
        <v>230904</v>
      </c>
      <c r="V19" s="1">
        <v>22</v>
      </c>
      <c r="W19" s="1">
        <v>48.96</v>
      </c>
      <c r="X19" s="1">
        <v>1077.12</v>
      </c>
      <c r="Y19" s="1">
        <v>0.107712</v>
      </c>
    </row>
    <row r="20" s="1" customFormat="1" spans="1:25">
      <c r="A20" s="1" t="s">
        <v>272</v>
      </c>
      <c r="B20" s="1" t="s">
        <v>50</v>
      </c>
      <c r="C20" s="1" t="s">
        <v>105</v>
      </c>
      <c r="D20" s="1" t="s">
        <v>106</v>
      </c>
      <c r="E20" s="1" t="s">
        <v>186</v>
      </c>
      <c r="F20" s="1" t="s">
        <v>187</v>
      </c>
      <c r="G20" s="1" t="s">
        <v>186</v>
      </c>
      <c r="H20" s="1" t="s">
        <v>187</v>
      </c>
      <c r="I20" s="1" t="s">
        <v>109</v>
      </c>
      <c r="J20" s="1" t="s">
        <v>1573</v>
      </c>
      <c r="K20" s="1" t="s">
        <v>1574</v>
      </c>
      <c r="L20" s="1" t="s">
        <v>93</v>
      </c>
      <c r="M20" s="1" t="s">
        <v>1575</v>
      </c>
      <c r="N20" s="1" t="s">
        <v>1576</v>
      </c>
      <c r="O20" s="1" t="s">
        <v>1577</v>
      </c>
      <c r="P20" s="1">
        <v>131304</v>
      </c>
      <c r="Q20" s="1" t="s">
        <v>110</v>
      </c>
      <c r="R20" s="1" t="s">
        <v>35</v>
      </c>
      <c r="S20" s="1" t="s">
        <v>34</v>
      </c>
      <c r="T20" s="1" t="s">
        <v>111</v>
      </c>
      <c r="U20" s="1">
        <v>230944</v>
      </c>
      <c r="V20" s="1">
        <v>10</v>
      </c>
      <c r="W20" s="1">
        <v>31.29</v>
      </c>
      <c r="X20" s="1">
        <v>312.9</v>
      </c>
      <c r="Y20" s="1">
        <v>0.03129</v>
      </c>
    </row>
    <row r="21" s="1" customFormat="1" spans="1:25">
      <c r="A21" s="1" t="s">
        <v>320</v>
      </c>
      <c r="B21" s="1" t="s">
        <v>50</v>
      </c>
      <c r="C21" s="1" t="s">
        <v>105</v>
      </c>
      <c r="D21" s="1" t="s">
        <v>106</v>
      </c>
      <c r="E21" s="1" t="s">
        <v>146</v>
      </c>
      <c r="F21" s="1" t="s">
        <v>147</v>
      </c>
      <c r="G21" s="1" t="s">
        <v>146</v>
      </c>
      <c r="H21" s="1" t="s">
        <v>147</v>
      </c>
      <c r="I21" s="1" t="s">
        <v>109</v>
      </c>
      <c r="J21" s="1" t="s">
        <v>1573</v>
      </c>
      <c r="K21" s="1" t="s">
        <v>1574</v>
      </c>
      <c r="L21" s="1" t="s">
        <v>93</v>
      </c>
      <c r="M21" s="1" t="s">
        <v>1575</v>
      </c>
      <c r="N21" s="1" t="s">
        <v>1576</v>
      </c>
      <c r="O21" s="1" t="s">
        <v>1577</v>
      </c>
      <c r="P21" s="1">
        <v>131304</v>
      </c>
      <c r="Q21" s="1" t="s">
        <v>5</v>
      </c>
      <c r="R21" s="1" t="s">
        <v>6</v>
      </c>
      <c r="S21" s="1" t="str">
        <f>Q21</f>
        <v>安宫牛黄丸</v>
      </c>
      <c r="T21" s="1" t="s">
        <v>280</v>
      </c>
      <c r="U21" s="1">
        <v>20231110</v>
      </c>
      <c r="V21" s="1">
        <v>15</v>
      </c>
      <c r="W21" s="1">
        <v>495</v>
      </c>
      <c r="X21" s="1">
        <v>7425</v>
      </c>
      <c r="Y21" s="1">
        <v>0.7425</v>
      </c>
    </row>
    <row r="22" s="1" customFormat="1" spans="1:25">
      <c r="A22" s="1" t="s">
        <v>1394</v>
      </c>
      <c r="B22" s="1" t="s">
        <v>50</v>
      </c>
      <c r="C22" s="1" t="s">
        <v>105</v>
      </c>
      <c r="D22" s="1" t="s">
        <v>106</v>
      </c>
      <c r="E22" s="1" t="s">
        <v>107</v>
      </c>
      <c r="F22" s="1" t="s">
        <v>108</v>
      </c>
      <c r="G22" s="1" t="s">
        <v>107</v>
      </c>
      <c r="H22" s="1" t="s">
        <v>108</v>
      </c>
      <c r="I22" s="1" t="s">
        <v>109</v>
      </c>
      <c r="J22" s="1" t="s">
        <v>1573</v>
      </c>
      <c r="K22" s="1" t="s">
        <v>1574</v>
      </c>
      <c r="L22" s="1" t="s">
        <v>93</v>
      </c>
      <c r="M22" s="1" t="s">
        <v>1575</v>
      </c>
      <c r="N22" s="1" t="s">
        <v>1583</v>
      </c>
      <c r="O22" s="1" t="s">
        <v>1584</v>
      </c>
      <c r="P22" s="1">
        <v>834890</v>
      </c>
      <c r="Q22" s="1" t="s">
        <v>12</v>
      </c>
      <c r="R22" s="1" t="s">
        <v>13</v>
      </c>
      <c r="S22" s="1" t="str">
        <f t="shared" si="3"/>
        <v>复方丹参滴丸，27mg/丸，180丸/盒，600盒/箱</v>
      </c>
      <c r="T22" s="1" t="s">
        <v>124</v>
      </c>
      <c r="U22" s="1">
        <v>230901</v>
      </c>
      <c r="V22" s="1">
        <v>20</v>
      </c>
      <c r="W22" s="1">
        <v>26.08</v>
      </c>
      <c r="X22" s="1">
        <v>521.6</v>
      </c>
      <c r="Y22" s="1">
        <v>0.05216</v>
      </c>
    </row>
    <row r="23" s="1" customFormat="1" spans="1:25">
      <c r="A23" s="1" t="s">
        <v>882</v>
      </c>
      <c r="B23" s="1" t="s">
        <v>50</v>
      </c>
      <c r="C23" s="1" t="s">
        <v>105</v>
      </c>
      <c r="D23" s="1" t="s">
        <v>106</v>
      </c>
      <c r="E23" s="1" t="s">
        <v>174</v>
      </c>
      <c r="F23" s="1" t="s">
        <v>175</v>
      </c>
      <c r="G23" s="1" t="s">
        <v>174</v>
      </c>
      <c r="H23" s="1" t="s">
        <v>175</v>
      </c>
      <c r="I23" s="1" t="s">
        <v>109</v>
      </c>
      <c r="J23" s="1" t="s">
        <v>1573</v>
      </c>
      <c r="K23" s="1" t="s">
        <v>1574</v>
      </c>
      <c r="L23" s="1" t="s">
        <v>93</v>
      </c>
      <c r="M23" s="1" t="s">
        <v>1575</v>
      </c>
      <c r="N23" s="1" t="s">
        <v>1576</v>
      </c>
      <c r="O23" s="1" t="s">
        <v>1577</v>
      </c>
      <c r="P23" s="1">
        <v>131304</v>
      </c>
      <c r="Q23" s="1" t="s">
        <v>12</v>
      </c>
      <c r="R23" s="1" t="s">
        <v>15</v>
      </c>
      <c r="S23" s="1" t="str">
        <f t="shared" si="3"/>
        <v>复方丹参滴丸，27mg/丸，360丸/盒，300盒/箱</v>
      </c>
      <c r="T23" s="1" t="s">
        <v>250</v>
      </c>
      <c r="U23" s="1">
        <v>230920</v>
      </c>
      <c r="V23" s="1">
        <v>20</v>
      </c>
      <c r="W23" s="1">
        <v>48.96</v>
      </c>
      <c r="X23" s="1">
        <v>979.2</v>
      </c>
      <c r="Y23" s="1">
        <v>0.09792</v>
      </c>
    </row>
    <row r="24" s="1" customFormat="1" spans="1:25">
      <c r="A24" s="1" t="s">
        <v>1210</v>
      </c>
      <c r="B24" s="1" t="s">
        <v>50</v>
      </c>
      <c r="C24" s="1" t="s">
        <v>105</v>
      </c>
      <c r="D24" s="1" t="s">
        <v>106</v>
      </c>
      <c r="E24" s="1" t="s">
        <v>146</v>
      </c>
      <c r="F24" s="1" t="s">
        <v>147</v>
      </c>
      <c r="G24" s="1" t="s">
        <v>146</v>
      </c>
      <c r="H24" s="1" t="s">
        <v>147</v>
      </c>
      <c r="I24" s="1" t="s">
        <v>109</v>
      </c>
      <c r="J24" s="1" t="s">
        <v>1573</v>
      </c>
      <c r="K24" s="1" t="s">
        <v>1574</v>
      </c>
      <c r="L24" s="1" t="s">
        <v>93</v>
      </c>
      <c r="M24" s="1" t="s">
        <v>1575</v>
      </c>
      <c r="N24" s="1" t="s">
        <v>1576</v>
      </c>
      <c r="O24" s="1" t="s">
        <v>1577</v>
      </c>
      <c r="P24" s="1">
        <v>131304</v>
      </c>
      <c r="Q24" s="1" t="s">
        <v>110</v>
      </c>
      <c r="R24" s="1" t="s">
        <v>35</v>
      </c>
      <c r="S24" s="1" t="s">
        <v>34</v>
      </c>
      <c r="T24" s="1" t="s">
        <v>111</v>
      </c>
      <c r="U24" s="1">
        <v>230944</v>
      </c>
      <c r="V24" s="1">
        <v>10</v>
      </c>
      <c r="W24" s="1">
        <v>31.29</v>
      </c>
      <c r="X24" s="1">
        <v>312.9</v>
      </c>
      <c r="Y24" s="1">
        <v>0.03129</v>
      </c>
    </row>
    <row r="25" s="1" customFormat="1" spans="1:25">
      <c r="A25" s="1" t="s">
        <v>1744</v>
      </c>
      <c r="B25" s="1" t="s">
        <v>50</v>
      </c>
      <c r="C25" s="1" t="s">
        <v>105</v>
      </c>
      <c r="D25" s="1" t="s">
        <v>106</v>
      </c>
      <c r="E25" s="1" t="s">
        <v>174</v>
      </c>
      <c r="F25" s="1" t="s">
        <v>175</v>
      </c>
      <c r="G25" s="1" t="s">
        <v>174</v>
      </c>
      <c r="H25" s="1" t="s">
        <v>175</v>
      </c>
      <c r="I25" s="1" t="s">
        <v>109</v>
      </c>
      <c r="J25" s="1" t="s">
        <v>1573</v>
      </c>
      <c r="K25" s="1" t="s">
        <v>1574</v>
      </c>
      <c r="L25" s="1" t="s">
        <v>93</v>
      </c>
      <c r="M25" s="1" t="s">
        <v>1575</v>
      </c>
      <c r="N25" s="1" t="s">
        <v>1576</v>
      </c>
      <c r="O25" s="1" t="s">
        <v>1577</v>
      </c>
      <c r="P25" s="1">
        <v>131304</v>
      </c>
      <c r="Q25" s="1" t="s">
        <v>12</v>
      </c>
      <c r="R25" s="1" t="s">
        <v>15</v>
      </c>
      <c r="S25" s="1" t="str">
        <f t="shared" ref="S25:S28" si="4">R25</f>
        <v>复方丹参滴丸，27mg/丸，360丸/盒，300盒/箱</v>
      </c>
      <c r="T25" s="1" t="s">
        <v>250</v>
      </c>
      <c r="U25" s="1">
        <v>230920</v>
      </c>
      <c r="V25" s="1">
        <v>30</v>
      </c>
      <c r="W25" s="1">
        <v>48.96</v>
      </c>
      <c r="X25" s="1">
        <v>1468.8</v>
      </c>
      <c r="Y25" s="1">
        <v>0.14688</v>
      </c>
    </row>
    <row r="26" s="1" customFormat="1" spans="1:25">
      <c r="A26" s="1" t="s">
        <v>945</v>
      </c>
      <c r="B26" s="1" t="s">
        <v>50</v>
      </c>
      <c r="C26" s="1" t="s">
        <v>105</v>
      </c>
      <c r="D26" s="1" t="s">
        <v>106</v>
      </c>
      <c r="E26" s="1" t="s">
        <v>174</v>
      </c>
      <c r="F26" s="1" t="s">
        <v>175</v>
      </c>
      <c r="G26" s="1" t="s">
        <v>174</v>
      </c>
      <c r="H26" s="1" t="s">
        <v>175</v>
      </c>
      <c r="I26" s="1" t="s">
        <v>109</v>
      </c>
      <c r="J26" s="1" t="s">
        <v>1573</v>
      </c>
      <c r="K26" s="1" t="s">
        <v>1574</v>
      </c>
      <c r="L26" s="1" t="s">
        <v>93</v>
      </c>
      <c r="M26" s="1" t="s">
        <v>1575</v>
      </c>
      <c r="N26" s="1" t="s">
        <v>1576</v>
      </c>
      <c r="O26" s="1" t="s">
        <v>1577</v>
      </c>
      <c r="P26" s="1">
        <v>131304</v>
      </c>
      <c r="Q26" s="1" t="s">
        <v>12</v>
      </c>
      <c r="R26" s="1" t="s">
        <v>13</v>
      </c>
      <c r="S26" s="1" t="str">
        <f t="shared" si="4"/>
        <v>复方丹参滴丸，27mg/丸，180丸/盒，600盒/箱</v>
      </c>
      <c r="T26" s="1" t="s">
        <v>124</v>
      </c>
      <c r="U26" s="1">
        <v>230901</v>
      </c>
      <c r="V26" s="1">
        <v>20</v>
      </c>
      <c r="W26" s="1">
        <v>26.08</v>
      </c>
      <c r="X26" s="1">
        <v>521.6</v>
      </c>
      <c r="Y26" s="1">
        <v>0.05216</v>
      </c>
    </row>
    <row r="27" s="1" customFormat="1" spans="1:25">
      <c r="A27" s="1" t="s">
        <v>1755</v>
      </c>
      <c r="B27" s="1" t="s">
        <v>50</v>
      </c>
      <c r="C27" s="1" t="s">
        <v>105</v>
      </c>
      <c r="D27" s="1" t="s">
        <v>106</v>
      </c>
      <c r="E27" s="1" t="s">
        <v>152</v>
      </c>
      <c r="F27" s="1" t="s">
        <v>153</v>
      </c>
      <c r="G27" s="1" t="s">
        <v>152</v>
      </c>
      <c r="H27" s="1" t="s">
        <v>153</v>
      </c>
      <c r="I27" s="1" t="s">
        <v>109</v>
      </c>
      <c r="J27" s="1" t="s">
        <v>1573</v>
      </c>
      <c r="K27" s="1" t="s">
        <v>1574</v>
      </c>
      <c r="L27" s="1" t="s">
        <v>93</v>
      </c>
      <c r="M27" s="1" t="s">
        <v>1575</v>
      </c>
      <c r="N27" s="1" t="s">
        <v>1583</v>
      </c>
      <c r="O27" s="1" t="s">
        <v>1584</v>
      </c>
      <c r="P27" s="1">
        <v>834890</v>
      </c>
      <c r="Q27" s="1" t="s">
        <v>12</v>
      </c>
      <c r="R27" s="1" t="s">
        <v>13</v>
      </c>
      <c r="S27" s="1" t="str">
        <f t="shared" si="4"/>
        <v>复方丹参滴丸，27mg/丸，180丸/盒，600盒/箱</v>
      </c>
      <c r="T27" s="1" t="s">
        <v>124</v>
      </c>
      <c r="U27" s="1">
        <v>230901</v>
      </c>
      <c r="V27" s="1">
        <v>200</v>
      </c>
      <c r="W27" s="1">
        <v>26.08</v>
      </c>
      <c r="X27" s="1">
        <v>5216</v>
      </c>
      <c r="Y27" s="1">
        <v>0.5216</v>
      </c>
    </row>
    <row r="28" s="1" customFormat="1" spans="1:25">
      <c r="A28" s="1" t="s">
        <v>1210</v>
      </c>
      <c r="B28" s="1" t="s">
        <v>50</v>
      </c>
      <c r="C28" s="1" t="s">
        <v>105</v>
      </c>
      <c r="D28" s="1" t="s">
        <v>106</v>
      </c>
      <c r="E28" s="1" t="s">
        <v>146</v>
      </c>
      <c r="F28" s="1" t="s">
        <v>147</v>
      </c>
      <c r="G28" s="1" t="s">
        <v>146</v>
      </c>
      <c r="H28" s="1" t="s">
        <v>147</v>
      </c>
      <c r="I28" s="1" t="s">
        <v>109</v>
      </c>
      <c r="J28" s="1" t="s">
        <v>1573</v>
      </c>
      <c r="K28" s="1" t="s">
        <v>1574</v>
      </c>
      <c r="L28" s="1" t="s">
        <v>93</v>
      </c>
      <c r="M28" s="1" t="s">
        <v>1575</v>
      </c>
      <c r="N28" s="1" t="s">
        <v>1576</v>
      </c>
      <c r="O28" s="1" t="s">
        <v>1577</v>
      </c>
      <c r="P28" s="1">
        <v>131304</v>
      </c>
      <c r="Q28" s="1" t="s">
        <v>12</v>
      </c>
      <c r="R28" s="1" t="s">
        <v>15</v>
      </c>
      <c r="S28" s="1" t="str">
        <f t="shared" si="4"/>
        <v>复方丹参滴丸，27mg/丸，360丸/盒，300盒/箱</v>
      </c>
      <c r="T28" s="1" t="s">
        <v>250</v>
      </c>
      <c r="U28" s="1">
        <v>230920</v>
      </c>
      <c r="V28" s="1">
        <v>120</v>
      </c>
      <c r="W28" s="1">
        <v>48.96</v>
      </c>
      <c r="X28" s="1">
        <v>5875.2</v>
      </c>
      <c r="Y28" s="1">
        <v>0.58752</v>
      </c>
    </row>
    <row r="29" s="1" customFormat="1" spans="1:25">
      <c r="A29" s="1" t="s">
        <v>256</v>
      </c>
      <c r="B29" s="1" t="s">
        <v>50</v>
      </c>
      <c r="C29" s="1" t="s">
        <v>105</v>
      </c>
      <c r="D29" s="1" t="s">
        <v>106</v>
      </c>
      <c r="E29" s="1" t="s">
        <v>122</v>
      </c>
      <c r="F29" s="1" t="s">
        <v>123</v>
      </c>
      <c r="G29" s="1" t="s">
        <v>122</v>
      </c>
      <c r="H29" s="1" t="s">
        <v>123</v>
      </c>
      <c r="I29" s="1" t="s">
        <v>109</v>
      </c>
      <c r="J29" s="1" t="s">
        <v>1573</v>
      </c>
      <c r="K29" s="1" t="s">
        <v>1574</v>
      </c>
      <c r="L29" s="1" t="s">
        <v>93</v>
      </c>
      <c r="M29" s="1" t="s">
        <v>1575</v>
      </c>
      <c r="N29" s="1" t="s">
        <v>1583</v>
      </c>
      <c r="O29" s="1" t="s">
        <v>1584</v>
      </c>
      <c r="P29" s="1">
        <v>834890</v>
      </c>
      <c r="Q29" s="1" t="s">
        <v>27</v>
      </c>
      <c r="R29" s="1" t="s">
        <v>29</v>
      </c>
      <c r="S29" s="1" t="str">
        <f t="shared" ref="S29:S31" si="5">Q29</f>
        <v>水飞蓟宾胶囊</v>
      </c>
      <c r="T29" s="1" t="s">
        <v>290</v>
      </c>
      <c r="U29" s="1">
        <v>350709067</v>
      </c>
      <c r="V29" s="1">
        <v>10</v>
      </c>
      <c r="W29" s="1">
        <v>40.26</v>
      </c>
      <c r="X29" s="1">
        <v>402.6</v>
      </c>
      <c r="Y29" s="1">
        <v>0.04026</v>
      </c>
    </row>
    <row r="30" s="1" customFormat="1" spans="1:25">
      <c r="A30" s="1" t="s">
        <v>272</v>
      </c>
      <c r="B30" s="1" t="s">
        <v>50</v>
      </c>
      <c r="C30" s="1" t="s">
        <v>105</v>
      </c>
      <c r="D30" s="1" t="s">
        <v>106</v>
      </c>
      <c r="E30" s="1" t="s">
        <v>186</v>
      </c>
      <c r="F30" s="1" t="s">
        <v>187</v>
      </c>
      <c r="G30" s="1" t="s">
        <v>186</v>
      </c>
      <c r="H30" s="1" t="s">
        <v>187</v>
      </c>
      <c r="I30" s="1" t="s">
        <v>109</v>
      </c>
      <c r="J30" s="1" t="s">
        <v>1573</v>
      </c>
      <c r="K30" s="1" t="s">
        <v>1574</v>
      </c>
      <c r="L30" s="1" t="s">
        <v>93</v>
      </c>
      <c r="M30" s="1" t="s">
        <v>1575</v>
      </c>
      <c r="N30" s="1" t="s">
        <v>1576</v>
      </c>
      <c r="O30" s="1" t="s">
        <v>1577</v>
      </c>
      <c r="P30" s="1">
        <v>131304</v>
      </c>
      <c r="Q30" s="1" t="s">
        <v>30</v>
      </c>
      <c r="R30" s="1" t="s">
        <v>31</v>
      </c>
      <c r="S30" s="1" t="str">
        <f t="shared" si="5"/>
        <v>他达拉非片</v>
      </c>
      <c r="T30" s="1" t="s">
        <v>286</v>
      </c>
      <c r="U30" s="1">
        <v>202305133</v>
      </c>
      <c r="V30" s="1">
        <v>35</v>
      </c>
      <c r="W30" s="1">
        <v>48.75</v>
      </c>
      <c r="X30" s="1">
        <v>1706.25</v>
      </c>
      <c r="Y30" s="1">
        <v>0.170625</v>
      </c>
    </row>
    <row r="31" s="1" customFormat="1" spans="1:25">
      <c r="A31" s="1" t="s">
        <v>945</v>
      </c>
      <c r="B31" s="1" t="s">
        <v>50</v>
      </c>
      <c r="C31" s="1" t="s">
        <v>105</v>
      </c>
      <c r="D31" s="1" t="s">
        <v>106</v>
      </c>
      <c r="E31" s="1" t="s">
        <v>174</v>
      </c>
      <c r="F31" s="1" t="s">
        <v>175</v>
      </c>
      <c r="G31" s="1" t="s">
        <v>174</v>
      </c>
      <c r="H31" s="1" t="s">
        <v>175</v>
      </c>
      <c r="I31" s="1" t="s">
        <v>109</v>
      </c>
      <c r="J31" s="1" t="s">
        <v>1573</v>
      </c>
      <c r="K31" s="1" t="s">
        <v>1574</v>
      </c>
      <c r="L31" s="1" t="s">
        <v>93</v>
      </c>
      <c r="M31" s="1" t="s">
        <v>1575</v>
      </c>
      <c r="N31" s="1" t="s">
        <v>1576</v>
      </c>
      <c r="O31" s="1" t="s">
        <v>1577</v>
      </c>
      <c r="P31" s="1">
        <v>131304</v>
      </c>
      <c r="Q31" s="1" t="s">
        <v>24</v>
      </c>
      <c r="R31" s="1" t="s">
        <v>25</v>
      </c>
      <c r="S31" s="1" t="str">
        <f t="shared" si="5"/>
        <v>芪参益气滴丸</v>
      </c>
      <c r="T31" s="1" t="s">
        <v>160</v>
      </c>
      <c r="U31" s="1">
        <v>231137</v>
      </c>
      <c r="V31" s="1">
        <v>20</v>
      </c>
      <c r="W31" s="1">
        <v>33.29</v>
      </c>
      <c r="X31" s="1">
        <v>665.8</v>
      </c>
      <c r="Y31" s="1">
        <v>0.06658</v>
      </c>
    </row>
    <row r="32" s="1" customFormat="1" spans="1:25">
      <c r="A32" s="1" t="s">
        <v>1744</v>
      </c>
      <c r="B32" s="1" t="s">
        <v>50</v>
      </c>
      <c r="C32" s="1" t="s">
        <v>105</v>
      </c>
      <c r="D32" s="1" t="s">
        <v>106</v>
      </c>
      <c r="E32" s="1" t="s">
        <v>174</v>
      </c>
      <c r="F32" s="1" t="s">
        <v>175</v>
      </c>
      <c r="G32" s="1" t="s">
        <v>174</v>
      </c>
      <c r="H32" s="1" t="s">
        <v>175</v>
      </c>
      <c r="I32" s="1" t="s">
        <v>109</v>
      </c>
      <c r="J32" s="1" t="s">
        <v>1573</v>
      </c>
      <c r="K32" s="1" t="s">
        <v>1574</v>
      </c>
      <c r="L32" s="1" t="s">
        <v>93</v>
      </c>
      <c r="M32" s="1" t="s">
        <v>1575</v>
      </c>
      <c r="N32" s="1" t="s">
        <v>1576</v>
      </c>
      <c r="O32" s="1" t="s">
        <v>1577</v>
      </c>
      <c r="P32" s="1">
        <v>131304</v>
      </c>
      <c r="Q32" s="1" t="s">
        <v>12</v>
      </c>
      <c r="R32" s="1" t="s">
        <v>15</v>
      </c>
      <c r="S32" s="1" t="str">
        <f t="shared" ref="S32:S34" si="6">R32</f>
        <v>复方丹参滴丸，27mg/丸，360丸/盒，300盒/箱</v>
      </c>
      <c r="T32" s="1" t="s">
        <v>250</v>
      </c>
      <c r="U32" s="1">
        <v>230920</v>
      </c>
      <c r="V32" s="1">
        <v>20</v>
      </c>
      <c r="W32" s="1">
        <v>48.96</v>
      </c>
      <c r="X32" s="1">
        <v>979.2</v>
      </c>
      <c r="Y32" s="1">
        <v>0.09792</v>
      </c>
    </row>
    <row r="33" s="1" customFormat="1" spans="1:25">
      <c r="A33" s="1" t="s">
        <v>1210</v>
      </c>
      <c r="B33" s="1" t="s">
        <v>50</v>
      </c>
      <c r="C33" s="1" t="s">
        <v>105</v>
      </c>
      <c r="D33" s="1" t="s">
        <v>106</v>
      </c>
      <c r="E33" s="1" t="s">
        <v>146</v>
      </c>
      <c r="F33" s="1" t="s">
        <v>147</v>
      </c>
      <c r="G33" s="1" t="s">
        <v>146</v>
      </c>
      <c r="H33" s="1" t="s">
        <v>147</v>
      </c>
      <c r="I33" s="1" t="s">
        <v>109</v>
      </c>
      <c r="J33" s="1" t="s">
        <v>1573</v>
      </c>
      <c r="K33" s="1" t="s">
        <v>1574</v>
      </c>
      <c r="L33" s="1" t="s">
        <v>93</v>
      </c>
      <c r="M33" s="1" t="s">
        <v>1575</v>
      </c>
      <c r="N33" s="1" t="s">
        <v>1576</v>
      </c>
      <c r="O33" s="1" t="s">
        <v>1577</v>
      </c>
      <c r="P33" s="1">
        <v>131304</v>
      </c>
      <c r="Q33" s="1" t="s">
        <v>12</v>
      </c>
      <c r="R33" s="1" t="s">
        <v>13</v>
      </c>
      <c r="S33" s="1" t="str">
        <f t="shared" si="6"/>
        <v>复方丹参滴丸，27mg/丸，180丸/盒，600盒/箱</v>
      </c>
      <c r="T33" s="1" t="s">
        <v>124</v>
      </c>
      <c r="U33" s="1">
        <v>230403</v>
      </c>
      <c r="V33" s="1">
        <v>10</v>
      </c>
      <c r="W33" s="1">
        <v>26.08</v>
      </c>
      <c r="X33" s="1">
        <v>260.8</v>
      </c>
      <c r="Y33" s="1">
        <v>0.02608</v>
      </c>
    </row>
    <row r="34" s="1" customFormat="1" spans="1:25">
      <c r="A34" s="1" t="s">
        <v>320</v>
      </c>
      <c r="B34" s="1" t="s">
        <v>50</v>
      </c>
      <c r="C34" s="1" t="s">
        <v>105</v>
      </c>
      <c r="D34" s="1" t="s">
        <v>106</v>
      </c>
      <c r="E34" s="1" t="s">
        <v>146</v>
      </c>
      <c r="F34" s="1" t="s">
        <v>147</v>
      </c>
      <c r="G34" s="1" t="s">
        <v>146</v>
      </c>
      <c r="H34" s="1" t="s">
        <v>147</v>
      </c>
      <c r="I34" s="1" t="s">
        <v>109</v>
      </c>
      <c r="J34" s="1" t="s">
        <v>1573</v>
      </c>
      <c r="K34" s="1" t="s">
        <v>1574</v>
      </c>
      <c r="L34" s="1" t="s">
        <v>93</v>
      </c>
      <c r="M34" s="1" t="s">
        <v>1575</v>
      </c>
      <c r="N34" s="1" t="s">
        <v>1576</v>
      </c>
      <c r="O34" s="1" t="s">
        <v>1577</v>
      </c>
      <c r="P34" s="1">
        <v>131304</v>
      </c>
      <c r="Q34" s="1" t="s">
        <v>12</v>
      </c>
      <c r="R34" s="1" t="s">
        <v>13</v>
      </c>
      <c r="S34" s="1" t="str">
        <f t="shared" si="6"/>
        <v>复方丹参滴丸，27mg/丸，180丸/盒，600盒/箱</v>
      </c>
      <c r="T34" s="1" t="s">
        <v>124</v>
      </c>
      <c r="U34" s="1">
        <v>231020</v>
      </c>
      <c r="V34" s="1">
        <v>600</v>
      </c>
      <c r="W34" s="1">
        <v>26.08</v>
      </c>
      <c r="X34" s="1">
        <v>15648</v>
      </c>
      <c r="Y34" s="1">
        <v>1.5648</v>
      </c>
    </row>
    <row r="35" s="1" customFormat="1" spans="1:25">
      <c r="A35" s="1" t="s">
        <v>320</v>
      </c>
      <c r="B35" s="1" t="s">
        <v>50</v>
      </c>
      <c r="C35" s="1" t="s">
        <v>105</v>
      </c>
      <c r="D35" s="1" t="s">
        <v>106</v>
      </c>
      <c r="E35" s="1" t="s">
        <v>146</v>
      </c>
      <c r="F35" s="1" t="s">
        <v>147</v>
      </c>
      <c r="G35" s="1" t="s">
        <v>146</v>
      </c>
      <c r="H35" s="1" t="s">
        <v>147</v>
      </c>
      <c r="I35" s="1" t="s">
        <v>109</v>
      </c>
      <c r="J35" s="1" t="s">
        <v>1573</v>
      </c>
      <c r="K35" s="1" t="s">
        <v>1574</v>
      </c>
      <c r="L35" s="1" t="s">
        <v>93</v>
      </c>
      <c r="M35" s="1" t="s">
        <v>1575</v>
      </c>
      <c r="N35" s="1" t="s">
        <v>1576</v>
      </c>
      <c r="O35" s="1" t="s">
        <v>1577</v>
      </c>
      <c r="P35" s="1">
        <v>131304</v>
      </c>
      <c r="Q35" s="1" t="s">
        <v>110</v>
      </c>
      <c r="R35" s="1" t="s">
        <v>35</v>
      </c>
      <c r="S35" s="1" t="s">
        <v>34</v>
      </c>
      <c r="T35" s="1" t="s">
        <v>111</v>
      </c>
      <c r="U35" s="1">
        <v>231026</v>
      </c>
      <c r="V35" s="1">
        <v>200</v>
      </c>
      <c r="W35" s="1">
        <v>31.29</v>
      </c>
      <c r="X35" s="1">
        <v>6258</v>
      </c>
      <c r="Y35" s="1">
        <v>0.6258</v>
      </c>
    </row>
    <row r="36" s="1" customFormat="1" spans="1:25">
      <c r="A36" s="1" t="s">
        <v>274</v>
      </c>
      <c r="B36" s="1" t="s">
        <v>50</v>
      </c>
      <c r="C36" s="1" t="s">
        <v>105</v>
      </c>
      <c r="D36" s="1" t="s">
        <v>106</v>
      </c>
      <c r="E36" s="1" t="s">
        <v>186</v>
      </c>
      <c r="F36" s="1" t="s">
        <v>187</v>
      </c>
      <c r="G36" s="1" t="s">
        <v>186</v>
      </c>
      <c r="H36" s="1" t="s">
        <v>187</v>
      </c>
      <c r="I36" s="1" t="s">
        <v>109</v>
      </c>
      <c r="J36" s="1" t="s">
        <v>1573</v>
      </c>
      <c r="K36" s="1" t="s">
        <v>1574</v>
      </c>
      <c r="L36" s="1" t="s">
        <v>93</v>
      </c>
      <c r="M36" s="1" t="s">
        <v>1575</v>
      </c>
      <c r="N36" s="1" t="s">
        <v>1576</v>
      </c>
      <c r="O36" s="1" t="s">
        <v>1577</v>
      </c>
      <c r="P36" s="1">
        <v>131304</v>
      </c>
      <c r="Q36" s="1" t="s">
        <v>12</v>
      </c>
      <c r="R36" s="1" t="s">
        <v>15</v>
      </c>
      <c r="S36" s="1" t="str">
        <f t="shared" ref="S36:S39" si="7">R36</f>
        <v>复方丹参滴丸，27mg/丸，360丸/盒，300盒/箱</v>
      </c>
      <c r="T36" s="1" t="s">
        <v>250</v>
      </c>
      <c r="U36" s="1">
        <v>230920</v>
      </c>
      <c r="V36" s="1">
        <v>30</v>
      </c>
      <c r="W36" s="1">
        <v>48.96</v>
      </c>
      <c r="X36" s="1">
        <v>1468.8</v>
      </c>
      <c r="Y36" s="1">
        <v>0.14688</v>
      </c>
    </row>
    <row r="37" s="1" customFormat="1" spans="1:25">
      <c r="A37" s="1" t="s">
        <v>1394</v>
      </c>
      <c r="B37" s="1" t="s">
        <v>50</v>
      </c>
      <c r="C37" s="1" t="s">
        <v>105</v>
      </c>
      <c r="D37" s="1" t="s">
        <v>106</v>
      </c>
      <c r="E37" s="1" t="s">
        <v>107</v>
      </c>
      <c r="F37" s="1" t="s">
        <v>108</v>
      </c>
      <c r="G37" s="1" t="s">
        <v>107</v>
      </c>
      <c r="H37" s="1" t="s">
        <v>108</v>
      </c>
      <c r="I37" s="1" t="s">
        <v>109</v>
      </c>
      <c r="J37" s="1" t="s">
        <v>1573</v>
      </c>
      <c r="K37" s="1" t="s">
        <v>1574</v>
      </c>
      <c r="L37" s="1" t="s">
        <v>93</v>
      </c>
      <c r="M37" s="1" t="s">
        <v>1575</v>
      </c>
      <c r="N37" s="1" t="s">
        <v>1583</v>
      </c>
      <c r="O37" s="1" t="s">
        <v>1584</v>
      </c>
      <c r="P37" s="1">
        <v>834890</v>
      </c>
      <c r="Q37" s="1" t="s">
        <v>110</v>
      </c>
      <c r="R37" s="1" t="s">
        <v>35</v>
      </c>
      <c r="S37" s="1" t="s">
        <v>34</v>
      </c>
      <c r="T37" s="1" t="s">
        <v>111</v>
      </c>
      <c r="U37" s="1">
        <v>230916</v>
      </c>
      <c r="V37" s="1">
        <v>20</v>
      </c>
      <c r="W37" s="1">
        <v>31.29</v>
      </c>
      <c r="X37" s="1">
        <v>625.8</v>
      </c>
      <c r="Y37" s="1">
        <v>0.06258</v>
      </c>
    </row>
    <row r="38" s="1" customFormat="1" spans="1:25">
      <c r="A38" s="1" t="s">
        <v>256</v>
      </c>
      <c r="B38" s="1" t="s">
        <v>50</v>
      </c>
      <c r="C38" s="1" t="s">
        <v>105</v>
      </c>
      <c r="D38" s="1" t="s">
        <v>106</v>
      </c>
      <c r="E38" s="1" t="s">
        <v>122</v>
      </c>
      <c r="F38" s="1" t="s">
        <v>123</v>
      </c>
      <c r="G38" s="1" t="s">
        <v>122</v>
      </c>
      <c r="H38" s="1" t="s">
        <v>123</v>
      </c>
      <c r="I38" s="1" t="s">
        <v>109</v>
      </c>
      <c r="J38" s="1" t="s">
        <v>1573</v>
      </c>
      <c r="K38" s="1" t="s">
        <v>1574</v>
      </c>
      <c r="L38" s="1" t="s">
        <v>93</v>
      </c>
      <c r="M38" s="1" t="s">
        <v>1575</v>
      </c>
      <c r="N38" s="1" t="s">
        <v>1583</v>
      </c>
      <c r="O38" s="1" t="s">
        <v>1584</v>
      </c>
      <c r="P38" s="1">
        <v>834890</v>
      </c>
      <c r="Q38" s="1" t="s">
        <v>12</v>
      </c>
      <c r="R38" s="1" t="s">
        <v>13</v>
      </c>
      <c r="S38" s="1" t="str">
        <f t="shared" si="7"/>
        <v>复方丹参滴丸，27mg/丸，180丸/盒，600盒/箱</v>
      </c>
      <c r="T38" s="1" t="s">
        <v>124</v>
      </c>
      <c r="U38" s="1">
        <v>230901</v>
      </c>
      <c r="V38" s="1">
        <v>5</v>
      </c>
      <c r="W38" s="1">
        <v>26.08</v>
      </c>
      <c r="X38" s="1">
        <v>130.4</v>
      </c>
      <c r="Y38" s="1">
        <v>0.01304</v>
      </c>
    </row>
    <row r="39" s="1" customFormat="1" spans="1:25">
      <c r="A39" s="1" t="s">
        <v>1634</v>
      </c>
      <c r="B39" s="1" t="s">
        <v>50</v>
      </c>
      <c r="C39" s="1" t="s">
        <v>105</v>
      </c>
      <c r="D39" s="1" t="s">
        <v>106</v>
      </c>
      <c r="E39" s="1" t="s">
        <v>107</v>
      </c>
      <c r="F39" s="1" t="s">
        <v>108</v>
      </c>
      <c r="G39" s="1" t="s">
        <v>107</v>
      </c>
      <c r="H39" s="1" t="s">
        <v>108</v>
      </c>
      <c r="I39" s="1" t="s">
        <v>109</v>
      </c>
      <c r="J39" s="1" t="s">
        <v>1573</v>
      </c>
      <c r="K39" s="1" t="s">
        <v>1574</v>
      </c>
      <c r="L39" s="1" t="s">
        <v>93</v>
      </c>
      <c r="M39" s="1" t="s">
        <v>1575</v>
      </c>
      <c r="N39" s="1" t="s">
        <v>1583</v>
      </c>
      <c r="O39" s="1" t="s">
        <v>1584</v>
      </c>
      <c r="P39" s="1">
        <v>834890</v>
      </c>
      <c r="Q39" s="1" t="s">
        <v>12</v>
      </c>
      <c r="R39" s="1" t="s">
        <v>15</v>
      </c>
      <c r="S39" s="1" t="str">
        <f t="shared" si="7"/>
        <v>复方丹参滴丸，27mg/丸，360丸/盒，300盒/箱</v>
      </c>
      <c r="T39" s="1" t="s">
        <v>250</v>
      </c>
      <c r="U39" s="1">
        <v>230904</v>
      </c>
      <c r="V39" s="1">
        <v>20</v>
      </c>
      <c r="W39" s="1">
        <v>48.96</v>
      </c>
      <c r="X39" s="1">
        <v>979.2</v>
      </c>
      <c r="Y39" s="1">
        <v>0.09792</v>
      </c>
    </row>
    <row r="40" s="1" customFormat="1" spans="1:25">
      <c r="A40" s="1" t="s">
        <v>429</v>
      </c>
      <c r="B40" s="1" t="s">
        <v>50</v>
      </c>
      <c r="C40" s="1" t="s">
        <v>105</v>
      </c>
      <c r="D40" s="1" t="s">
        <v>106</v>
      </c>
      <c r="E40" s="1" t="s">
        <v>122</v>
      </c>
      <c r="F40" s="1" t="s">
        <v>123</v>
      </c>
      <c r="G40" s="1" t="s">
        <v>122</v>
      </c>
      <c r="H40" s="1" t="s">
        <v>123</v>
      </c>
      <c r="I40" s="1" t="s">
        <v>109</v>
      </c>
      <c r="J40" s="1" t="s">
        <v>1573</v>
      </c>
      <c r="K40" s="1" t="s">
        <v>1574</v>
      </c>
      <c r="L40" s="1" t="s">
        <v>93</v>
      </c>
      <c r="M40" s="1" t="s">
        <v>1575</v>
      </c>
      <c r="N40" s="1" t="s">
        <v>1583</v>
      </c>
      <c r="O40" s="1" t="s">
        <v>1584</v>
      </c>
      <c r="P40" s="1">
        <v>834890</v>
      </c>
      <c r="Q40" s="1" t="s">
        <v>110</v>
      </c>
      <c r="R40" s="1" t="s">
        <v>35</v>
      </c>
      <c r="S40" s="1" t="s">
        <v>34</v>
      </c>
      <c r="T40" s="1" t="s">
        <v>111</v>
      </c>
      <c r="U40" s="1">
        <v>230916</v>
      </c>
      <c r="V40" s="1">
        <v>5</v>
      </c>
      <c r="W40" s="1">
        <v>31.29</v>
      </c>
      <c r="X40" s="1">
        <v>156.45</v>
      </c>
      <c r="Y40" s="1">
        <v>0.015645</v>
      </c>
    </row>
    <row r="41" s="1" customFormat="1" spans="1:25">
      <c r="A41" s="1" t="s">
        <v>1398</v>
      </c>
      <c r="B41" s="1" t="s">
        <v>50</v>
      </c>
      <c r="C41" s="1" t="s">
        <v>105</v>
      </c>
      <c r="D41" s="1" t="s">
        <v>106</v>
      </c>
      <c r="E41" s="1" t="s">
        <v>107</v>
      </c>
      <c r="F41" s="1" t="s">
        <v>108</v>
      </c>
      <c r="G41" s="1" t="s">
        <v>107</v>
      </c>
      <c r="H41" s="1" t="s">
        <v>108</v>
      </c>
      <c r="I41" s="1" t="s">
        <v>109</v>
      </c>
      <c r="J41" s="1" t="s">
        <v>1573</v>
      </c>
      <c r="K41" s="1" t="s">
        <v>1574</v>
      </c>
      <c r="L41" s="1" t="s">
        <v>93</v>
      </c>
      <c r="M41" s="1" t="s">
        <v>1575</v>
      </c>
      <c r="N41" s="1" t="s">
        <v>1583</v>
      </c>
      <c r="O41" s="1" t="s">
        <v>1584</v>
      </c>
      <c r="P41" s="1">
        <v>834890</v>
      </c>
      <c r="Q41" s="1" t="s">
        <v>12</v>
      </c>
      <c r="R41" s="1" t="s">
        <v>15</v>
      </c>
      <c r="S41" s="1" t="str">
        <f t="shared" ref="S41:S47" si="8">R41</f>
        <v>复方丹参滴丸，27mg/丸，360丸/盒，300盒/箱</v>
      </c>
      <c r="T41" s="1" t="s">
        <v>250</v>
      </c>
      <c r="U41" s="1">
        <v>230904</v>
      </c>
      <c r="V41" s="1">
        <v>20</v>
      </c>
      <c r="W41" s="1">
        <v>48.96</v>
      </c>
      <c r="X41" s="1">
        <v>979.2</v>
      </c>
      <c r="Y41" s="1">
        <v>0.09792</v>
      </c>
    </row>
    <row r="42" s="1" customFormat="1" spans="1:25">
      <c r="A42" s="1" t="s">
        <v>1291</v>
      </c>
      <c r="B42" s="1" t="s">
        <v>50</v>
      </c>
      <c r="C42" s="1" t="s">
        <v>105</v>
      </c>
      <c r="D42" s="1" t="s">
        <v>106</v>
      </c>
      <c r="E42" s="1" t="s">
        <v>158</v>
      </c>
      <c r="F42" s="1" t="s">
        <v>159</v>
      </c>
      <c r="G42" s="1" t="s">
        <v>158</v>
      </c>
      <c r="H42" s="1" t="s">
        <v>159</v>
      </c>
      <c r="I42" s="1" t="s">
        <v>109</v>
      </c>
      <c r="J42" s="1" t="s">
        <v>1573</v>
      </c>
      <c r="K42" s="1" t="s">
        <v>1574</v>
      </c>
      <c r="L42" s="1" t="s">
        <v>93</v>
      </c>
      <c r="M42" s="1" t="s">
        <v>1575</v>
      </c>
      <c r="N42" s="1" t="s">
        <v>1583</v>
      </c>
      <c r="O42" s="1" t="s">
        <v>1584</v>
      </c>
      <c r="P42" s="1">
        <v>834890</v>
      </c>
      <c r="Q42" s="1" t="s">
        <v>12</v>
      </c>
      <c r="R42" s="1" t="s">
        <v>15</v>
      </c>
      <c r="S42" s="1" t="str">
        <f t="shared" si="8"/>
        <v>复方丹参滴丸，27mg/丸，360丸/盒，300盒/箱</v>
      </c>
      <c r="T42" s="1" t="s">
        <v>250</v>
      </c>
      <c r="U42" s="1">
        <v>230904</v>
      </c>
      <c r="V42" s="1">
        <v>50</v>
      </c>
      <c r="W42" s="1">
        <v>48.96</v>
      </c>
      <c r="X42" s="1">
        <v>2448</v>
      </c>
      <c r="Y42" s="1">
        <v>0.2448</v>
      </c>
    </row>
    <row r="43" s="1" customFormat="1" spans="1:25">
      <c r="A43" s="1" t="s">
        <v>429</v>
      </c>
      <c r="B43" s="1" t="s">
        <v>50</v>
      </c>
      <c r="C43" s="1" t="s">
        <v>105</v>
      </c>
      <c r="D43" s="1" t="s">
        <v>106</v>
      </c>
      <c r="E43" s="1" t="s">
        <v>107</v>
      </c>
      <c r="F43" s="1" t="s">
        <v>108</v>
      </c>
      <c r="G43" s="1" t="s">
        <v>107</v>
      </c>
      <c r="H43" s="1" t="s">
        <v>108</v>
      </c>
      <c r="I43" s="1" t="s">
        <v>109</v>
      </c>
      <c r="J43" s="1" t="s">
        <v>1573</v>
      </c>
      <c r="K43" s="1" t="s">
        <v>1574</v>
      </c>
      <c r="L43" s="1" t="s">
        <v>93</v>
      </c>
      <c r="M43" s="1" t="s">
        <v>1575</v>
      </c>
      <c r="N43" s="1" t="s">
        <v>1583</v>
      </c>
      <c r="O43" s="1" t="s">
        <v>1584</v>
      </c>
      <c r="P43" s="1">
        <v>834890</v>
      </c>
      <c r="Q43" s="1" t="s">
        <v>12</v>
      </c>
      <c r="R43" s="1" t="s">
        <v>15</v>
      </c>
      <c r="S43" s="1" t="str">
        <f t="shared" si="8"/>
        <v>复方丹参滴丸，27mg/丸，360丸/盒，300盒/箱</v>
      </c>
      <c r="T43" s="1" t="s">
        <v>250</v>
      </c>
      <c r="U43" s="1">
        <v>230904</v>
      </c>
      <c r="V43" s="1">
        <v>30</v>
      </c>
      <c r="W43" s="1">
        <v>48.96</v>
      </c>
      <c r="X43" s="1">
        <v>1468.8</v>
      </c>
      <c r="Y43" s="1">
        <v>0.14688</v>
      </c>
    </row>
    <row r="44" s="1" customFormat="1" spans="1:25">
      <c r="A44" s="1" t="s">
        <v>895</v>
      </c>
      <c r="B44" s="1" t="s">
        <v>50</v>
      </c>
      <c r="C44" s="1" t="s">
        <v>105</v>
      </c>
      <c r="D44" s="1" t="s">
        <v>106</v>
      </c>
      <c r="E44" s="1" t="s">
        <v>174</v>
      </c>
      <c r="F44" s="1" t="s">
        <v>175</v>
      </c>
      <c r="G44" s="1" t="s">
        <v>174</v>
      </c>
      <c r="H44" s="1" t="s">
        <v>175</v>
      </c>
      <c r="I44" s="1" t="s">
        <v>109</v>
      </c>
      <c r="J44" s="1" t="s">
        <v>1573</v>
      </c>
      <c r="K44" s="1" t="s">
        <v>1574</v>
      </c>
      <c r="L44" s="1" t="s">
        <v>93</v>
      </c>
      <c r="M44" s="1" t="s">
        <v>1575</v>
      </c>
      <c r="N44" s="1" t="s">
        <v>1576</v>
      </c>
      <c r="O44" s="1" t="s">
        <v>1577</v>
      </c>
      <c r="P44" s="1">
        <v>131304</v>
      </c>
      <c r="Q44" s="1" t="s">
        <v>12</v>
      </c>
      <c r="R44" s="1" t="s">
        <v>15</v>
      </c>
      <c r="S44" s="1" t="str">
        <f t="shared" si="8"/>
        <v>复方丹参滴丸，27mg/丸，360丸/盒，300盒/箱</v>
      </c>
      <c r="T44" s="1" t="s">
        <v>250</v>
      </c>
      <c r="U44" s="1">
        <v>230904</v>
      </c>
      <c r="V44" s="1">
        <v>50</v>
      </c>
      <c r="W44" s="1">
        <v>48.96</v>
      </c>
      <c r="X44" s="1">
        <v>2448</v>
      </c>
      <c r="Y44" s="1">
        <v>0.2448</v>
      </c>
    </row>
    <row r="45" s="1" customFormat="1" spans="1:25">
      <c r="A45" s="1" t="s">
        <v>623</v>
      </c>
      <c r="B45" s="1" t="s">
        <v>50</v>
      </c>
      <c r="C45" s="1" t="s">
        <v>105</v>
      </c>
      <c r="D45" s="1" t="s">
        <v>106</v>
      </c>
      <c r="E45" s="1" t="s">
        <v>174</v>
      </c>
      <c r="F45" s="1" t="s">
        <v>175</v>
      </c>
      <c r="G45" s="1" t="s">
        <v>174</v>
      </c>
      <c r="H45" s="1" t="s">
        <v>175</v>
      </c>
      <c r="I45" s="1" t="s">
        <v>109</v>
      </c>
      <c r="J45" s="1" t="s">
        <v>1573</v>
      </c>
      <c r="K45" s="1" t="s">
        <v>1574</v>
      </c>
      <c r="L45" s="1" t="s">
        <v>93</v>
      </c>
      <c r="M45" s="1" t="s">
        <v>1575</v>
      </c>
      <c r="N45" s="1" t="s">
        <v>1576</v>
      </c>
      <c r="O45" s="1" t="s">
        <v>1577</v>
      </c>
      <c r="P45" s="1">
        <v>131304</v>
      </c>
      <c r="Q45" s="1" t="s">
        <v>12</v>
      </c>
      <c r="R45" s="1" t="s">
        <v>15</v>
      </c>
      <c r="S45" s="1" t="str">
        <f t="shared" si="8"/>
        <v>复方丹参滴丸，27mg/丸，360丸/盒，300盒/箱</v>
      </c>
      <c r="T45" s="1" t="s">
        <v>250</v>
      </c>
      <c r="U45" s="1">
        <v>230904</v>
      </c>
      <c r="V45" s="1">
        <v>50</v>
      </c>
      <c r="W45" s="1">
        <v>48.96</v>
      </c>
      <c r="X45" s="1">
        <v>2448</v>
      </c>
      <c r="Y45" s="1">
        <v>0.2448</v>
      </c>
    </row>
    <row r="46" s="1" customFormat="1" spans="1:25">
      <c r="A46" s="1" t="s">
        <v>901</v>
      </c>
      <c r="B46" s="1" t="s">
        <v>50</v>
      </c>
      <c r="C46" s="1" t="s">
        <v>105</v>
      </c>
      <c r="D46" s="1" t="s">
        <v>106</v>
      </c>
      <c r="E46" s="1" t="s">
        <v>122</v>
      </c>
      <c r="F46" s="1" t="s">
        <v>123</v>
      </c>
      <c r="G46" s="1" t="s">
        <v>122</v>
      </c>
      <c r="H46" s="1" t="s">
        <v>123</v>
      </c>
      <c r="I46" s="1" t="s">
        <v>109</v>
      </c>
      <c r="J46" s="1" t="s">
        <v>1573</v>
      </c>
      <c r="K46" s="1" t="s">
        <v>1574</v>
      </c>
      <c r="L46" s="1" t="s">
        <v>93</v>
      </c>
      <c r="M46" s="1" t="s">
        <v>1575</v>
      </c>
      <c r="N46" s="1" t="s">
        <v>1583</v>
      </c>
      <c r="O46" s="1" t="s">
        <v>1584</v>
      </c>
      <c r="P46" s="1">
        <v>834890</v>
      </c>
      <c r="Q46" s="1" t="s">
        <v>12</v>
      </c>
      <c r="R46" s="1" t="s">
        <v>13</v>
      </c>
      <c r="S46" s="1" t="str">
        <f t="shared" si="8"/>
        <v>复方丹参滴丸，27mg/丸，180丸/盒，600盒/箱</v>
      </c>
      <c r="T46" s="1" t="s">
        <v>124</v>
      </c>
      <c r="U46" s="1">
        <v>230901</v>
      </c>
      <c r="V46" s="1">
        <v>20</v>
      </c>
      <c r="W46" s="1">
        <v>26.08</v>
      </c>
      <c r="X46" s="1">
        <v>521.6</v>
      </c>
      <c r="Y46" s="1">
        <v>0.05216</v>
      </c>
    </row>
    <row r="47" s="1" customFormat="1" spans="1:25">
      <c r="A47" s="1" t="s">
        <v>901</v>
      </c>
      <c r="B47" s="1" t="s">
        <v>50</v>
      </c>
      <c r="C47" s="1" t="s">
        <v>105</v>
      </c>
      <c r="D47" s="1" t="s">
        <v>106</v>
      </c>
      <c r="E47" s="1" t="s">
        <v>122</v>
      </c>
      <c r="F47" s="1" t="s">
        <v>123</v>
      </c>
      <c r="G47" s="1" t="s">
        <v>122</v>
      </c>
      <c r="H47" s="1" t="s">
        <v>123</v>
      </c>
      <c r="I47" s="1" t="s">
        <v>109</v>
      </c>
      <c r="J47" s="1" t="s">
        <v>1573</v>
      </c>
      <c r="K47" s="1" t="s">
        <v>1574</v>
      </c>
      <c r="L47" s="1" t="s">
        <v>93</v>
      </c>
      <c r="M47" s="1" t="s">
        <v>1575</v>
      </c>
      <c r="N47" s="1" t="s">
        <v>1583</v>
      </c>
      <c r="O47" s="1" t="s">
        <v>1584</v>
      </c>
      <c r="P47" s="1">
        <v>834890</v>
      </c>
      <c r="Q47" s="1" t="s">
        <v>12</v>
      </c>
      <c r="R47" s="1" t="s">
        <v>13</v>
      </c>
      <c r="S47" s="1" t="str">
        <f t="shared" si="8"/>
        <v>复方丹参滴丸，27mg/丸，180丸/盒，600盒/箱</v>
      </c>
      <c r="T47" s="1" t="s">
        <v>124</v>
      </c>
      <c r="U47" s="1">
        <v>230901</v>
      </c>
      <c r="V47" s="1">
        <v>200</v>
      </c>
      <c r="W47" s="1">
        <v>26.08</v>
      </c>
      <c r="X47" s="1">
        <v>5216</v>
      </c>
      <c r="Y47" s="1">
        <v>0.5216</v>
      </c>
    </row>
    <row r="48" s="1" customFormat="1" spans="1:25">
      <c r="A48" s="1" t="s">
        <v>429</v>
      </c>
      <c r="B48" s="1" t="s">
        <v>50</v>
      </c>
      <c r="C48" s="1" t="s">
        <v>105</v>
      </c>
      <c r="D48" s="1" t="s">
        <v>106</v>
      </c>
      <c r="E48" s="1" t="s">
        <v>146</v>
      </c>
      <c r="F48" s="1" t="s">
        <v>147</v>
      </c>
      <c r="G48" s="1" t="s">
        <v>146</v>
      </c>
      <c r="H48" s="1" t="s">
        <v>147</v>
      </c>
      <c r="I48" s="1" t="s">
        <v>109</v>
      </c>
      <c r="J48" s="1" t="s">
        <v>1573</v>
      </c>
      <c r="K48" s="1" t="s">
        <v>1574</v>
      </c>
      <c r="L48" s="1" t="s">
        <v>93</v>
      </c>
      <c r="M48" s="1" t="s">
        <v>1575</v>
      </c>
      <c r="N48" s="1" t="s">
        <v>1576</v>
      </c>
      <c r="O48" s="1" t="s">
        <v>1577</v>
      </c>
      <c r="P48" s="1">
        <v>131304</v>
      </c>
      <c r="Q48" s="1" t="s">
        <v>30</v>
      </c>
      <c r="R48" s="1" t="s">
        <v>31</v>
      </c>
      <c r="S48" s="1" t="str">
        <f>Q48</f>
        <v>他达拉非片</v>
      </c>
      <c r="T48" s="1" t="s">
        <v>286</v>
      </c>
      <c r="U48" s="1">
        <v>202302012</v>
      </c>
      <c r="V48" s="1">
        <v>3</v>
      </c>
      <c r="W48" s="1">
        <v>48.75</v>
      </c>
      <c r="X48" s="1">
        <v>146.25</v>
      </c>
      <c r="Y48" s="1">
        <v>0.014625</v>
      </c>
    </row>
    <row r="49" s="1" customFormat="1" spans="1:25">
      <c r="A49" s="1" t="s">
        <v>429</v>
      </c>
      <c r="B49" s="1" t="s">
        <v>50</v>
      </c>
      <c r="C49" s="1" t="s">
        <v>105</v>
      </c>
      <c r="D49" s="1" t="s">
        <v>106</v>
      </c>
      <c r="E49" s="1" t="s">
        <v>174</v>
      </c>
      <c r="F49" s="1" t="s">
        <v>175</v>
      </c>
      <c r="G49" s="1" t="s">
        <v>174</v>
      </c>
      <c r="H49" s="1" t="s">
        <v>175</v>
      </c>
      <c r="I49" s="1" t="s">
        <v>109</v>
      </c>
      <c r="J49" s="1" t="s">
        <v>1573</v>
      </c>
      <c r="K49" s="1" t="s">
        <v>1574</v>
      </c>
      <c r="L49" s="1" t="s">
        <v>93</v>
      </c>
      <c r="M49" s="1" t="s">
        <v>1575</v>
      </c>
      <c r="N49" s="1" t="s">
        <v>1576</v>
      </c>
      <c r="O49" s="1" t="s">
        <v>1577</v>
      </c>
      <c r="P49" s="1">
        <v>131304</v>
      </c>
      <c r="Q49" s="1" t="s">
        <v>12</v>
      </c>
      <c r="R49" s="1" t="s">
        <v>15</v>
      </c>
      <c r="S49" s="1" t="str">
        <f t="shared" ref="S49:S52" si="9">R49</f>
        <v>复方丹参滴丸，27mg/丸，360丸/盒，300盒/箱</v>
      </c>
      <c r="T49" s="1" t="s">
        <v>250</v>
      </c>
      <c r="U49" s="1">
        <v>230904</v>
      </c>
      <c r="V49" s="1">
        <v>20</v>
      </c>
      <c r="W49" s="1">
        <v>48.96</v>
      </c>
      <c r="X49" s="1">
        <v>979.2</v>
      </c>
      <c r="Y49" s="1">
        <v>0.09792</v>
      </c>
    </row>
    <row r="50" s="1" customFormat="1" spans="1:25">
      <c r="A50" s="1" t="s">
        <v>429</v>
      </c>
      <c r="B50" s="1" t="s">
        <v>50</v>
      </c>
      <c r="C50" s="1" t="s">
        <v>105</v>
      </c>
      <c r="D50" s="1" t="s">
        <v>106</v>
      </c>
      <c r="E50" s="1" t="s">
        <v>122</v>
      </c>
      <c r="F50" s="1" t="s">
        <v>123</v>
      </c>
      <c r="G50" s="1" t="s">
        <v>122</v>
      </c>
      <c r="H50" s="1" t="s">
        <v>123</v>
      </c>
      <c r="I50" s="1" t="s">
        <v>109</v>
      </c>
      <c r="J50" s="1" t="s">
        <v>1573</v>
      </c>
      <c r="K50" s="1" t="s">
        <v>1574</v>
      </c>
      <c r="L50" s="1" t="s">
        <v>93</v>
      </c>
      <c r="M50" s="1" t="s">
        <v>1575</v>
      </c>
      <c r="N50" s="1" t="s">
        <v>1583</v>
      </c>
      <c r="O50" s="1" t="s">
        <v>1584</v>
      </c>
      <c r="P50" s="1">
        <v>834890</v>
      </c>
      <c r="Q50" s="1" t="s">
        <v>12</v>
      </c>
      <c r="R50" s="1" t="s">
        <v>15</v>
      </c>
      <c r="S50" s="1" t="str">
        <f t="shared" si="9"/>
        <v>复方丹参滴丸，27mg/丸，360丸/盒，300盒/箱</v>
      </c>
      <c r="T50" s="1" t="s">
        <v>250</v>
      </c>
      <c r="U50" s="1">
        <v>230904</v>
      </c>
      <c r="V50" s="1">
        <v>10</v>
      </c>
      <c r="W50" s="1">
        <v>48.96</v>
      </c>
      <c r="X50" s="1">
        <v>489.6</v>
      </c>
      <c r="Y50" s="1">
        <v>0.04896</v>
      </c>
    </row>
    <row r="51" s="1" customFormat="1" spans="1:25">
      <c r="A51" s="1" t="s">
        <v>1837</v>
      </c>
      <c r="B51" s="1" t="s">
        <v>50</v>
      </c>
      <c r="C51" s="1" t="s">
        <v>105</v>
      </c>
      <c r="D51" s="1" t="s">
        <v>106</v>
      </c>
      <c r="E51" s="1" t="s">
        <v>174</v>
      </c>
      <c r="F51" s="1" t="s">
        <v>175</v>
      </c>
      <c r="G51" s="1" t="s">
        <v>174</v>
      </c>
      <c r="H51" s="1" t="s">
        <v>175</v>
      </c>
      <c r="I51" s="1" t="s">
        <v>109</v>
      </c>
      <c r="J51" s="1" t="s">
        <v>1573</v>
      </c>
      <c r="K51" s="1" t="s">
        <v>1574</v>
      </c>
      <c r="L51" s="1" t="s">
        <v>93</v>
      </c>
      <c r="M51" s="1" t="s">
        <v>1575</v>
      </c>
      <c r="N51" s="1" t="s">
        <v>1576</v>
      </c>
      <c r="O51" s="1" t="s">
        <v>1577</v>
      </c>
      <c r="P51" s="1">
        <v>131304</v>
      </c>
      <c r="Q51" s="1" t="s">
        <v>12</v>
      </c>
      <c r="R51" s="1" t="s">
        <v>15</v>
      </c>
      <c r="S51" s="1" t="str">
        <f t="shared" si="9"/>
        <v>复方丹参滴丸，27mg/丸，360丸/盒，300盒/箱</v>
      </c>
      <c r="T51" s="1" t="s">
        <v>250</v>
      </c>
      <c r="U51" s="1">
        <v>230904</v>
      </c>
      <c r="V51" s="1">
        <v>70</v>
      </c>
      <c r="W51" s="1">
        <v>48.96</v>
      </c>
      <c r="X51" s="1">
        <v>3427.2</v>
      </c>
      <c r="Y51" s="1">
        <v>0.34272</v>
      </c>
    </row>
    <row r="52" s="1" customFormat="1" spans="1:25">
      <c r="A52" s="1" t="s">
        <v>402</v>
      </c>
      <c r="B52" s="1" t="s">
        <v>50</v>
      </c>
      <c r="C52" s="1" t="s">
        <v>105</v>
      </c>
      <c r="D52" s="1" t="s">
        <v>106</v>
      </c>
      <c r="E52" s="1" t="s">
        <v>107</v>
      </c>
      <c r="F52" s="1" t="s">
        <v>108</v>
      </c>
      <c r="G52" s="1" t="s">
        <v>107</v>
      </c>
      <c r="H52" s="1" t="s">
        <v>108</v>
      </c>
      <c r="I52" s="1" t="s">
        <v>109</v>
      </c>
      <c r="J52" s="1" t="s">
        <v>1573</v>
      </c>
      <c r="K52" s="1" t="s">
        <v>1574</v>
      </c>
      <c r="L52" s="1" t="s">
        <v>93</v>
      </c>
      <c r="M52" s="1" t="s">
        <v>1575</v>
      </c>
      <c r="N52" s="1" t="s">
        <v>1583</v>
      </c>
      <c r="O52" s="1" t="s">
        <v>1584</v>
      </c>
      <c r="P52" s="1">
        <v>834890</v>
      </c>
      <c r="Q52" s="1" t="s">
        <v>12</v>
      </c>
      <c r="R52" s="1" t="s">
        <v>13</v>
      </c>
      <c r="S52" s="1" t="str">
        <f t="shared" si="9"/>
        <v>复方丹参滴丸，27mg/丸，180丸/盒，600盒/箱</v>
      </c>
      <c r="T52" s="1" t="s">
        <v>124</v>
      </c>
      <c r="U52" s="1">
        <v>230901</v>
      </c>
      <c r="V52" s="1">
        <v>100</v>
      </c>
      <c r="W52" s="1">
        <v>26.08</v>
      </c>
      <c r="X52" s="1">
        <v>2608</v>
      </c>
      <c r="Y52" s="1">
        <v>0.2608</v>
      </c>
    </row>
    <row r="53" s="1" customFormat="1" spans="1:25">
      <c r="A53" s="1" t="s">
        <v>264</v>
      </c>
      <c r="B53" s="1" t="s">
        <v>50</v>
      </c>
      <c r="C53" s="1" t="s">
        <v>105</v>
      </c>
      <c r="D53" s="1" t="s">
        <v>106</v>
      </c>
      <c r="E53" s="1" t="s">
        <v>138</v>
      </c>
      <c r="F53" s="1" t="s">
        <v>139</v>
      </c>
      <c r="G53" s="1" t="s">
        <v>138</v>
      </c>
      <c r="H53" s="1" t="s">
        <v>139</v>
      </c>
      <c r="I53" s="1" t="s">
        <v>109</v>
      </c>
      <c r="J53" s="1" t="s">
        <v>1573</v>
      </c>
      <c r="K53" s="1" t="s">
        <v>1574</v>
      </c>
      <c r="L53" s="1" t="s">
        <v>93</v>
      </c>
      <c r="M53" s="1" t="s">
        <v>1575</v>
      </c>
      <c r="N53" s="1" t="s">
        <v>1583</v>
      </c>
      <c r="O53" s="1" t="s">
        <v>1584</v>
      </c>
      <c r="P53" s="1">
        <v>834890</v>
      </c>
      <c r="Q53" s="1" t="s">
        <v>27</v>
      </c>
      <c r="R53" s="1" t="s">
        <v>28</v>
      </c>
      <c r="S53" s="1" t="str">
        <f t="shared" ref="S53:S56" si="10">Q53</f>
        <v>水飞蓟宾胶囊</v>
      </c>
      <c r="T53" s="1" t="s">
        <v>154</v>
      </c>
      <c r="U53" s="1">
        <v>350609010</v>
      </c>
      <c r="V53" s="1">
        <v>25</v>
      </c>
      <c r="W53" s="1">
        <v>29.44</v>
      </c>
      <c r="X53" s="1">
        <v>736</v>
      </c>
      <c r="Y53" s="1">
        <v>0.0736</v>
      </c>
    </row>
    <row r="54" s="1" customFormat="1" spans="1:25">
      <c r="A54" s="1" t="s">
        <v>851</v>
      </c>
      <c r="B54" s="1" t="s">
        <v>50</v>
      </c>
      <c r="C54" s="1" t="s">
        <v>105</v>
      </c>
      <c r="D54" s="1" t="s">
        <v>106</v>
      </c>
      <c r="E54" s="1" t="s">
        <v>152</v>
      </c>
      <c r="F54" s="1" t="s">
        <v>153</v>
      </c>
      <c r="G54" s="1" t="s">
        <v>152</v>
      </c>
      <c r="H54" s="1" t="s">
        <v>153</v>
      </c>
      <c r="I54" s="1" t="s">
        <v>109</v>
      </c>
      <c r="J54" s="1" t="s">
        <v>1573</v>
      </c>
      <c r="K54" s="1" t="s">
        <v>1574</v>
      </c>
      <c r="L54" s="1" t="s">
        <v>93</v>
      </c>
      <c r="M54" s="1" t="s">
        <v>1575</v>
      </c>
      <c r="N54" s="1" t="s">
        <v>1583</v>
      </c>
      <c r="O54" s="1" t="s">
        <v>1584</v>
      </c>
      <c r="P54" s="1">
        <v>834890</v>
      </c>
      <c r="Q54" s="1" t="s">
        <v>12</v>
      </c>
      <c r="R54" s="1" t="s">
        <v>15</v>
      </c>
      <c r="S54" s="1" t="str">
        <f t="shared" ref="S54:S58" si="11">R54</f>
        <v>复方丹参滴丸，27mg/丸，360丸/盒，300盒/箱</v>
      </c>
      <c r="T54" s="1" t="s">
        <v>250</v>
      </c>
      <c r="U54" s="1">
        <v>230904</v>
      </c>
      <c r="V54" s="1">
        <v>35</v>
      </c>
      <c r="W54" s="1">
        <v>48.96</v>
      </c>
      <c r="X54" s="1">
        <v>1713.6</v>
      </c>
      <c r="Y54" s="1">
        <v>0.17136</v>
      </c>
    </row>
    <row r="55" s="1" customFormat="1" spans="1:25">
      <c r="A55" s="1" t="s">
        <v>945</v>
      </c>
      <c r="B55" s="1" t="s">
        <v>50</v>
      </c>
      <c r="C55" s="1" t="s">
        <v>105</v>
      </c>
      <c r="D55" s="1" t="s">
        <v>106</v>
      </c>
      <c r="E55" s="1" t="s">
        <v>174</v>
      </c>
      <c r="F55" s="1" t="s">
        <v>175</v>
      </c>
      <c r="G55" s="1" t="s">
        <v>174</v>
      </c>
      <c r="H55" s="1" t="s">
        <v>175</v>
      </c>
      <c r="I55" s="1" t="s">
        <v>109</v>
      </c>
      <c r="J55" s="1" t="s">
        <v>1573</v>
      </c>
      <c r="K55" s="1" t="s">
        <v>1574</v>
      </c>
      <c r="L55" s="1" t="s">
        <v>93</v>
      </c>
      <c r="M55" s="1" t="s">
        <v>1575</v>
      </c>
      <c r="N55" s="1" t="s">
        <v>1576</v>
      </c>
      <c r="O55" s="1" t="s">
        <v>1577</v>
      </c>
      <c r="P55" s="1">
        <v>131304</v>
      </c>
      <c r="Q55" s="1" t="s">
        <v>47</v>
      </c>
      <c r="R55" s="1" t="s">
        <v>48</v>
      </c>
      <c r="S55" s="1" t="str">
        <f t="shared" si="10"/>
        <v>坤灵丸</v>
      </c>
      <c r="T55" s="1" t="s">
        <v>417</v>
      </c>
      <c r="U55" s="1">
        <v>20221229</v>
      </c>
      <c r="V55" s="1">
        <v>2</v>
      </c>
      <c r="W55" s="1">
        <v>23.43</v>
      </c>
      <c r="X55" s="1">
        <v>46.86</v>
      </c>
      <c r="Y55" s="1">
        <v>0.004686</v>
      </c>
    </row>
    <row r="56" s="1" customFormat="1" spans="1:25">
      <c r="A56" s="1" t="s">
        <v>945</v>
      </c>
      <c r="B56" s="1" t="s">
        <v>50</v>
      </c>
      <c r="C56" s="1" t="s">
        <v>105</v>
      </c>
      <c r="D56" s="1" t="s">
        <v>106</v>
      </c>
      <c r="E56" s="1" t="s">
        <v>174</v>
      </c>
      <c r="F56" s="1" t="s">
        <v>175</v>
      </c>
      <c r="G56" s="1" t="s">
        <v>174</v>
      </c>
      <c r="H56" s="1" t="s">
        <v>175</v>
      </c>
      <c r="I56" s="1" t="s">
        <v>109</v>
      </c>
      <c r="J56" s="1" t="s">
        <v>1573</v>
      </c>
      <c r="K56" s="1" t="s">
        <v>1574</v>
      </c>
      <c r="L56" s="1" t="s">
        <v>93</v>
      </c>
      <c r="M56" s="1" t="s">
        <v>1575</v>
      </c>
      <c r="N56" s="1" t="s">
        <v>1576</v>
      </c>
      <c r="O56" s="1" t="s">
        <v>1577</v>
      </c>
      <c r="P56" s="1">
        <v>131304</v>
      </c>
      <c r="Q56" s="1" t="s">
        <v>47</v>
      </c>
      <c r="R56" s="1" t="s">
        <v>48</v>
      </c>
      <c r="S56" s="1" t="str">
        <f t="shared" si="10"/>
        <v>坤灵丸</v>
      </c>
      <c r="T56" s="1" t="s">
        <v>417</v>
      </c>
      <c r="U56" s="1">
        <v>20230876</v>
      </c>
      <c r="V56" s="1">
        <v>8</v>
      </c>
      <c r="W56" s="1">
        <v>23.43</v>
      </c>
      <c r="X56" s="1">
        <v>187.44</v>
      </c>
      <c r="Y56" s="1">
        <v>0.018744</v>
      </c>
    </row>
    <row r="57" s="1" customFormat="1" spans="1:25">
      <c r="A57" s="1" t="s">
        <v>429</v>
      </c>
      <c r="B57" s="1" t="s">
        <v>50</v>
      </c>
      <c r="C57" s="1" t="s">
        <v>105</v>
      </c>
      <c r="D57" s="1" t="s">
        <v>106</v>
      </c>
      <c r="E57" s="1" t="s">
        <v>122</v>
      </c>
      <c r="F57" s="1" t="s">
        <v>123</v>
      </c>
      <c r="G57" s="1" t="s">
        <v>122</v>
      </c>
      <c r="H57" s="1" t="s">
        <v>123</v>
      </c>
      <c r="I57" s="1" t="s">
        <v>109</v>
      </c>
      <c r="J57" s="1" t="s">
        <v>1573</v>
      </c>
      <c r="K57" s="1" t="s">
        <v>1574</v>
      </c>
      <c r="L57" s="1" t="s">
        <v>93</v>
      </c>
      <c r="M57" s="1" t="s">
        <v>1575</v>
      </c>
      <c r="N57" s="1" t="s">
        <v>1583</v>
      </c>
      <c r="O57" s="1" t="s">
        <v>1584</v>
      </c>
      <c r="P57" s="1">
        <v>834890</v>
      </c>
      <c r="Q57" s="1" t="s">
        <v>12</v>
      </c>
      <c r="R57" s="1" t="s">
        <v>13</v>
      </c>
      <c r="S57" s="1" t="str">
        <f t="shared" si="11"/>
        <v>复方丹参滴丸，27mg/丸，180丸/盒，600盒/箱</v>
      </c>
      <c r="T57" s="1" t="s">
        <v>124</v>
      </c>
      <c r="U57" s="1">
        <v>230901</v>
      </c>
      <c r="V57" s="1">
        <v>10</v>
      </c>
      <c r="W57" s="1">
        <v>26.08</v>
      </c>
      <c r="X57" s="1">
        <v>260.8</v>
      </c>
      <c r="Y57" s="1">
        <v>0.02608</v>
      </c>
    </row>
    <row r="58" s="1" customFormat="1" spans="1:25">
      <c r="A58" s="1" t="s">
        <v>429</v>
      </c>
      <c r="B58" s="1" t="s">
        <v>50</v>
      </c>
      <c r="C58" s="1" t="s">
        <v>105</v>
      </c>
      <c r="D58" s="1" t="s">
        <v>106</v>
      </c>
      <c r="E58" s="1" t="s">
        <v>122</v>
      </c>
      <c r="F58" s="1" t="s">
        <v>123</v>
      </c>
      <c r="G58" s="1" t="s">
        <v>122</v>
      </c>
      <c r="H58" s="1" t="s">
        <v>123</v>
      </c>
      <c r="I58" s="1" t="s">
        <v>109</v>
      </c>
      <c r="J58" s="1" t="s">
        <v>1573</v>
      </c>
      <c r="K58" s="1" t="s">
        <v>1574</v>
      </c>
      <c r="L58" s="1" t="s">
        <v>93</v>
      </c>
      <c r="M58" s="1" t="s">
        <v>1575</v>
      </c>
      <c r="N58" s="1" t="s">
        <v>1583</v>
      </c>
      <c r="O58" s="1" t="s">
        <v>1584</v>
      </c>
      <c r="P58" s="1">
        <v>834890</v>
      </c>
      <c r="Q58" s="1" t="s">
        <v>12</v>
      </c>
      <c r="R58" s="1" t="s">
        <v>13</v>
      </c>
      <c r="S58" s="1" t="str">
        <f t="shared" si="11"/>
        <v>复方丹参滴丸，27mg/丸，180丸/盒，600盒/箱</v>
      </c>
      <c r="T58" s="1" t="s">
        <v>124</v>
      </c>
      <c r="U58" s="1">
        <v>230901</v>
      </c>
      <c r="V58" s="1">
        <v>10</v>
      </c>
      <c r="W58" s="1">
        <v>26.08</v>
      </c>
      <c r="X58" s="1">
        <v>260.8</v>
      </c>
      <c r="Y58" s="1">
        <v>0.02608</v>
      </c>
    </row>
    <row r="59" s="1" customFormat="1" spans="1:25">
      <c r="A59" s="1" t="s">
        <v>282</v>
      </c>
      <c r="B59" s="1" t="s">
        <v>50</v>
      </c>
      <c r="C59" s="1" t="s">
        <v>105</v>
      </c>
      <c r="D59" s="1" t="s">
        <v>106</v>
      </c>
      <c r="E59" s="1" t="s">
        <v>146</v>
      </c>
      <c r="F59" s="1" t="s">
        <v>147</v>
      </c>
      <c r="G59" s="1" t="s">
        <v>146</v>
      </c>
      <c r="H59" s="1" t="s">
        <v>147</v>
      </c>
      <c r="I59" s="1" t="s">
        <v>109</v>
      </c>
      <c r="J59" s="1" t="s">
        <v>1573</v>
      </c>
      <c r="K59" s="1" t="s">
        <v>1574</v>
      </c>
      <c r="L59" s="1" t="s">
        <v>93</v>
      </c>
      <c r="M59" s="1" t="s">
        <v>1575</v>
      </c>
      <c r="N59" s="1" t="s">
        <v>1576</v>
      </c>
      <c r="O59" s="1" t="s">
        <v>1577</v>
      </c>
      <c r="P59" s="1">
        <v>131304</v>
      </c>
      <c r="Q59" s="1" t="s">
        <v>110</v>
      </c>
      <c r="R59" s="1" t="s">
        <v>35</v>
      </c>
      <c r="S59" s="1" t="s">
        <v>34</v>
      </c>
      <c r="T59" s="1" t="s">
        <v>111</v>
      </c>
      <c r="U59" s="1">
        <v>230916</v>
      </c>
      <c r="V59" s="1">
        <v>10</v>
      </c>
      <c r="W59" s="1">
        <v>31.29</v>
      </c>
      <c r="X59" s="1">
        <v>312.9</v>
      </c>
      <c r="Y59" s="1">
        <v>0.03129</v>
      </c>
    </row>
    <row r="60" s="1" customFormat="1" spans="1:25">
      <c r="A60" s="1" t="s">
        <v>805</v>
      </c>
      <c r="B60" s="1" t="s">
        <v>50</v>
      </c>
      <c r="C60" s="1" t="s">
        <v>105</v>
      </c>
      <c r="D60" s="1" t="s">
        <v>106</v>
      </c>
      <c r="E60" s="1" t="s">
        <v>107</v>
      </c>
      <c r="F60" s="1" t="s">
        <v>108</v>
      </c>
      <c r="G60" s="1" t="s">
        <v>107</v>
      </c>
      <c r="H60" s="1" t="s">
        <v>108</v>
      </c>
      <c r="I60" s="1" t="s">
        <v>109</v>
      </c>
      <c r="J60" s="1" t="s">
        <v>1573</v>
      </c>
      <c r="K60" s="1" t="s">
        <v>1574</v>
      </c>
      <c r="L60" s="1" t="s">
        <v>93</v>
      </c>
      <c r="M60" s="1" t="s">
        <v>1575</v>
      </c>
      <c r="N60" s="1" t="s">
        <v>1583</v>
      </c>
      <c r="O60" s="1" t="s">
        <v>1584</v>
      </c>
      <c r="P60" s="1">
        <v>834890</v>
      </c>
      <c r="Q60" s="1" t="s">
        <v>12</v>
      </c>
      <c r="R60" s="1" t="s">
        <v>15</v>
      </c>
      <c r="S60" s="1" t="str">
        <f t="shared" ref="S60:S63" si="12">R60</f>
        <v>复方丹参滴丸，27mg/丸，360丸/盒，300盒/箱</v>
      </c>
      <c r="T60" s="1" t="s">
        <v>250</v>
      </c>
      <c r="U60" s="1">
        <v>230904</v>
      </c>
      <c r="V60" s="1">
        <v>100</v>
      </c>
      <c r="W60" s="1">
        <v>48.96</v>
      </c>
      <c r="X60" s="1">
        <v>4896</v>
      </c>
      <c r="Y60" s="1">
        <v>0.4896</v>
      </c>
    </row>
    <row r="61" s="1" customFormat="1" spans="1:25">
      <c r="A61" s="1" t="s">
        <v>1394</v>
      </c>
      <c r="B61" s="1" t="s">
        <v>50</v>
      </c>
      <c r="C61" s="1" t="s">
        <v>105</v>
      </c>
      <c r="D61" s="1" t="s">
        <v>106</v>
      </c>
      <c r="E61" s="1" t="s">
        <v>107</v>
      </c>
      <c r="F61" s="1" t="s">
        <v>108</v>
      </c>
      <c r="G61" s="1" t="s">
        <v>107</v>
      </c>
      <c r="H61" s="1" t="s">
        <v>108</v>
      </c>
      <c r="I61" s="1" t="s">
        <v>109</v>
      </c>
      <c r="J61" s="1" t="s">
        <v>1573</v>
      </c>
      <c r="K61" s="1" t="s">
        <v>1574</v>
      </c>
      <c r="L61" s="1" t="s">
        <v>93</v>
      </c>
      <c r="M61" s="1" t="s">
        <v>1575</v>
      </c>
      <c r="N61" s="1" t="s">
        <v>1583</v>
      </c>
      <c r="O61" s="1" t="s">
        <v>1584</v>
      </c>
      <c r="P61" s="1">
        <v>834890</v>
      </c>
      <c r="Q61" s="1" t="s">
        <v>12</v>
      </c>
      <c r="R61" s="1" t="s">
        <v>15</v>
      </c>
      <c r="S61" s="1" t="str">
        <f t="shared" si="12"/>
        <v>复方丹参滴丸，27mg/丸，360丸/盒，300盒/箱</v>
      </c>
      <c r="T61" s="1" t="s">
        <v>250</v>
      </c>
      <c r="U61" s="1">
        <v>230904</v>
      </c>
      <c r="V61" s="1">
        <v>10</v>
      </c>
      <c r="W61" s="1">
        <v>48.96</v>
      </c>
      <c r="X61" s="1">
        <v>489.6</v>
      </c>
      <c r="Y61" s="1">
        <v>0.04896</v>
      </c>
    </row>
    <row r="62" s="1" customFormat="1" spans="1:25">
      <c r="A62" s="1" t="s">
        <v>1260</v>
      </c>
      <c r="B62" s="1" t="s">
        <v>50</v>
      </c>
      <c r="C62" s="1" t="s">
        <v>105</v>
      </c>
      <c r="D62" s="1" t="s">
        <v>106</v>
      </c>
      <c r="E62" s="1" t="s">
        <v>146</v>
      </c>
      <c r="F62" s="1" t="s">
        <v>147</v>
      </c>
      <c r="G62" s="1" t="s">
        <v>146</v>
      </c>
      <c r="H62" s="1" t="s">
        <v>147</v>
      </c>
      <c r="I62" s="1" t="s">
        <v>109</v>
      </c>
      <c r="J62" s="1" t="s">
        <v>1573</v>
      </c>
      <c r="K62" s="1" t="s">
        <v>1574</v>
      </c>
      <c r="L62" s="1" t="s">
        <v>93</v>
      </c>
      <c r="M62" s="1" t="s">
        <v>1575</v>
      </c>
      <c r="N62" s="1" t="s">
        <v>1576</v>
      </c>
      <c r="O62" s="1" t="s">
        <v>1577</v>
      </c>
      <c r="P62" s="1">
        <v>131304</v>
      </c>
      <c r="Q62" s="1" t="s">
        <v>12</v>
      </c>
      <c r="R62" s="1" t="s">
        <v>13</v>
      </c>
      <c r="S62" s="1" t="str">
        <f t="shared" si="12"/>
        <v>复方丹参滴丸，27mg/丸，180丸/盒，600盒/箱</v>
      </c>
      <c r="T62" s="1" t="s">
        <v>124</v>
      </c>
      <c r="U62" s="1">
        <v>230901</v>
      </c>
      <c r="V62" s="1">
        <v>100</v>
      </c>
      <c r="W62" s="1">
        <v>26.08</v>
      </c>
      <c r="X62" s="1">
        <v>2608</v>
      </c>
      <c r="Y62" s="1">
        <v>0.2608</v>
      </c>
    </row>
    <row r="63" s="1" customFormat="1" spans="1:25">
      <c r="A63" s="1" t="s">
        <v>945</v>
      </c>
      <c r="B63" s="1" t="s">
        <v>50</v>
      </c>
      <c r="C63" s="1" t="s">
        <v>105</v>
      </c>
      <c r="D63" s="1" t="s">
        <v>106</v>
      </c>
      <c r="E63" s="1" t="s">
        <v>174</v>
      </c>
      <c r="F63" s="1" t="s">
        <v>175</v>
      </c>
      <c r="G63" s="1" t="s">
        <v>174</v>
      </c>
      <c r="H63" s="1" t="s">
        <v>175</v>
      </c>
      <c r="I63" s="1" t="s">
        <v>109</v>
      </c>
      <c r="J63" s="1" t="s">
        <v>1573</v>
      </c>
      <c r="K63" s="1" t="s">
        <v>1574</v>
      </c>
      <c r="L63" s="1" t="s">
        <v>93</v>
      </c>
      <c r="M63" s="1" t="s">
        <v>1575</v>
      </c>
      <c r="N63" s="1" t="s">
        <v>1576</v>
      </c>
      <c r="O63" s="1" t="s">
        <v>1577</v>
      </c>
      <c r="P63" s="1">
        <v>131304</v>
      </c>
      <c r="Q63" s="1" t="s">
        <v>12</v>
      </c>
      <c r="R63" s="1" t="s">
        <v>13</v>
      </c>
      <c r="S63" s="1" t="str">
        <f t="shared" si="12"/>
        <v>复方丹参滴丸，27mg/丸，180丸/盒，600盒/箱</v>
      </c>
      <c r="T63" s="1" t="s">
        <v>124</v>
      </c>
      <c r="U63" s="1">
        <v>230901</v>
      </c>
      <c r="V63" s="1">
        <v>20</v>
      </c>
      <c r="W63" s="1">
        <v>26.08</v>
      </c>
      <c r="X63" s="1">
        <v>521.6</v>
      </c>
      <c r="Y63" s="1">
        <v>0.05216</v>
      </c>
    </row>
    <row r="64" s="1" customFormat="1" spans="1:25">
      <c r="A64" s="1" t="s">
        <v>429</v>
      </c>
      <c r="B64" s="1" t="s">
        <v>50</v>
      </c>
      <c r="C64" s="1" t="s">
        <v>105</v>
      </c>
      <c r="D64" s="1" t="s">
        <v>106</v>
      </c>
      <c r="E64" s="1" t="s">
        <v>122</v>
      </c>
      <c r="F64" s="1" t="s">
        <v>123</v>
      </c>
      <c r="G64" s="1" t="s">
        <v>122</v>
      </c>
      <c r="H64" s="1" t="s">
        <v>123</v>
      </c>
      <c r="I64" s="1" t="s">
        <v>109</v>
      </c>
      <c r="J64" s="1" t="s">
        <v>1573</v>
      </c>
      <c r="K64" s="1" t="s">
        <v>1574</v>
      </c>
      <c r="L64" s="1" t="s">
        <v>93</v>
      </c>
      <c r="M64" s="1" t="s">
        <v>1575</v>
      </c>
      <c r="N64" s="1" t="s">
        <v>1583</v>
      </c>
      <c r="O64" s="1" t="s">
        <v>1584</v>
      </c>
      <c r="P64" s="1">
        <v>834890</v>
      </c>
      <c r="Q64" s="1" t="s">
        <v>110</v>
      </c>
      <c r="R64" s="1" t="s">
        <v>35</v>
      </c>
      <c r="S64" s="1" t="s">
        <v>34</v>
      </c>
      <c r="T64" s="1" t="s">
        <v>111</v>
      </c>
      <c r="U64" s="1">
        <v>230916</v>
      </c>
      <c r="V64" s="1">
        <v>10</v>
      </c>
      <c r="W64" s="1">
        <v>31.29</v>
      </c>
      <c r="X64" s="1">
        <v>312.9</v>
      </c>
      <c r="Y64" s="1">
        <v>0.03129</v>
      </c>
    </row>
    <row r="65" s="1" customFormat="1" spans="1:25">
      <c r="A65" s="1" t="s">
        <v>1755</v>
      </c>
      <c r="B65" s="1" t="s">
        <v>50</v>
      </c>
      <c r="C65" s="1" t="s">
        <v>105</v>
      </c>
      <c r="D65" s="1" t="s">
        <v>106</v>
      </c>
      <c r="E65" s="1" t="s">
        <v>152</v>
      </c>
      <c r="F65" s="1" t="s">
        <v>153</v>
      </c>
      <c r="G65" s="1" t="s">
        <v>152</v>
      </c>
      <c r="H65" s="1" t="s">
        <v>153</v>
      </c>
      <c r="I65" s="1" t="s">
        <v>109</v>
      </c>
      <c r="J65" s="1" t="s">
        <v>1573</v>
      </c>
      <c r="K65" s="1" t="s">
        <v>1574</v>
      </c>
      <c r="L65" s="1" t="s">
        <v>93</v>
      </c>
      <c r="M65" s="1" t="s">
        <v>1575</v>
      </c>
      <c r="N65" s="1" t="s">
        <v>1583</v>
      </c>
      <c r="O65" s="1" t="s">
        <v>1584</v>
      </c>
      <c r="P65" s="1">
        <v>834890</v>
      </c>
      <c r="Q65" s="1" t="s">
        <v>12</v>
      </c>
      <c r="R65" s="1" t="s">
        <v>13</v>
      </c>
      <c r="S65" s="1" t="str">
        <f t="shared" ref="S65:S69" si="13">R65</f>
        <v>复方丹参滴丸，27mg/丸，180丸/盒，600盒/箱</v>
      </c>
      <c r="T65" s="1" t="s">
        <v>124</v>
      </c>
      <c r="U65" s="1">
        <v>230901</v>
      </c>
      <c r="V65" s="1">
        <v>20</v>
      </c>
      <c r="W65" s="1">
        <v>26.08</v>
      </c>
      <c r="X65" s="1">
        <v>521.6</v>
      </c>
      <c r="Y65" s="1">
        <v>0.05216</v>
      </c>
    </row>
    <row r="66" s="1" customFormat="1" spans="1:25">
      <c r="A66" s="1" t="s">
        <v>256</v>
      </c>
      <c r="B66" s="1" t="s">
        <v>50</v>
      </c>
      <c r="C66" s="1" t="s">
        <v>105</v>
      </c>
      <c r="D66" s="1" t="s">
        <v>106</v>
      </c>
      <c r="E66" s="1" t="s">
        <v>122</v>
      </c>
      <c r="F66" s="1" t="s">
        <v>123</v>
      </c>
      <c r="G66" s="1" t="s">
        <v>122</v>
      </c>
      <c r="H66" s="1" t="s">
        <v>123</v>
      </c>
      <c r="I66" s="1" t="s">
        <v>109</v>
      </c>
      <c r="J66" s="1" t="s">
        <v>1573</v>
      </c>
      <c r="K66" s="1" t="s">
        <v>1574</v>
      </c>
      <c r="L66" s="1" t="s">
        <v>93</v>
      </c>
      <c r="M66" s="1" t="s">
        <v>1575</v>
      </c>
      <c r="N66" s="1" t="s">
        <v>1583</v>
      </c>
      <c r="O66" s="1" t="s">
        <v>1584</v>
      </c>
      <c r="P66" s="1">
        <v>834890</v>
      </c>
      <c r="Q66" s="1" t="s">
        <v>12</v>
      </c>
      <c r="R66" s="1" t="s">
        <v>13</v>
      </c>
      <c r="S66" s="1" t="str">
        <f t="shared" si="13"/>
        <v>复方丹参滴丸，27mg/丸，180丸/盒，600盒/箱</v>
      </c>
      <c r="T66" s="1" t="s">
        <v>124</v>
      </c>
      <c r="U66" s="1">
        <v>230901</v>
      </c>
      <c r="V66" s="1">
        <v>-5</v>
      </c>
      <c r="W66" s="1">
        <v>26.08</v>
      </c>
      <c r="X66" s="1">
        <v>-130.4</v>
      </c>
      <c r="Y66" s="1">
        <v>-0.01304</v>
      </c>
    </row>
    <row r="67" s="1" customFormat="1" spans="1:25">
      <c r="A67" s="1" t="s">
        <v>429</v>
      </c>
      <c r="B67" s="1" t="s">
        <v>50</v>
      </c>
      <c r="C67" s="1" t="s">
        <v>105</v>
      </c>
      <c r="D67" s="1" t="s">
        <v>106</v>
      </c>
      <c r="E67" s="1" t="s">
        <v>186</v>
      </c>
      <c r="F67" s="1" t="s">
        <v>187</v>
      </c>
      <c r="G67" s="1" t="s">
        <v>186</v>
      </c>
      <c r="H67" s="1" t="s">
        <v>187</v>
      </c>
      <c r="I67" s="1" t="s">
        <v>109</v>
      </c>
      <c r="J67" s="1" t="s">
        <v>1573</v>
      </c>
      <c r="K67" s="1" t="s">
        <v>1574</v>
      </c>
      <c r="L67" s="1" t="s">
        <v>93</v>
      </c>
      <c r="M67" s="1" t="s">
        <v>1575</v>
      </c>
      <c r="N67" s="1" t="s">
        <v>1576</v>
      </c>
      <c r="O67" s="1" t="s">
        <v>1577</v>
      </c>
      <c r="P67" s="1">
        <v>131304</v>
      </c>
      <c r="Q67" s="1" t="s">
        <v>7</v>
      </c>
      <c r="R67" s="1" t="s">
        <v>9</v>
      </c>
      <c r="S67" s="1" t="str">
        <f>Q67</f>
        <v>穿心莲内酯滴丸</v>
      </c>
      <c r="T67" s="1" t="s">
        <v>395</v>
      </c>
      <c r="U67" s="1">
        <v>230811</v>
      </c>
      <c r="V67" s="1">
        <v>10</v>
      </c>
      <c r="W67" s="1">
        <v>9</v>
      </c>
      <c r="X67" s="1">
        <v>90</v>
      </c>
      <c r="Y67" s="1">
        <v>0.009</v>
      </c>
    </row>
    <row r="68" s="1" customFormat="1" spans="1:25">
      <c r="A68" s="1" t="s">
        <v>278</v>
      </c>
      <c r="B68" s="1" t="s">
        <v>50</v>
      </c>
      <c r="C68" s="1" t="s">
        <v>105</v>
      </c>
      <c r="D68" s="1" t="s">
        <v>106</v>
      </c>
      <c r="E68" s="1" t="s">
        <v>122</v>
      </c>
      <c r="F68" s="1" t="s">
        <v>123</v>
      </c>
      <c r="G68" s="1" t="s">
        <v>122</v>
      </c>
      <c r="H68" s="1" t="s">
        <v>123</v>
      </c>
      <c r="I68" s="1" t="s">
        <v>109</v>
      </c>
      <c r="J68" s="1" t="s">
        <v>1573</v>
      </c>
      <c r="K68" s="1" t="s">
        <v>1574</v>
      </c>
      <c r="L68" s="1" t="s">
        <v>93</v>
      </c>
      <c r="M68" s="1" t="s">
        <v>1575</v>
      </c>
      <c r="N68" s="1" t="s">
        <v>1583</v>
      </c>
      <c r="O68" s="1" t="s">
        <v>1584</v>
      </c>
      <c r="P68" s="1">
        <v>834890</v>
      </c>
      <c r="Q68" s="1" t="s">
        <v>12</v>
      </c>
      <c r="R68" s="1" t="s">
        <v>15</v>
      </c>
      <c r="S68" s="1" t="str">
        <f t="shared" si="13"/>
        <v>复方丹参滴丸，27mg/丸，360丸/盒，300盒/箱</v>
      </c>
      <c r="T68" s="1" t="s">
        <v>250</v>
      </c>
      <c r="U68" s="1">
        <v>230904</v>
      </c>
      <c r="V68" s="1">
        <v>50</v>
      </c>
      <c r="W68" s="1">
        <v>48.96</v>
      </c>
      <c r="X68" s="1">
        <v>2448</v>
      </c>
      <c r="Y68" s="1">
        <v>0.2448</v>
      </c>
    </row>
    <row r="69" s="1" customFormat="1" spans="1:25">
      <c r="A69" s="1" t="s">
        <v>264</v>
      </c>
      <c r="B69" s="1" t="s">
        <v>50</v>
      </c>
      <c r="C69" s="1" t="s">
        <v>105</v>
      </c>
      <c r="D69" s="1" t="s">
        <v>106</v>
      </c>
      <c r="E69" s="1" t="s">
        <v>138</v>
      </c>
      <c r="F69" s="1" t="s">
        <v>139</v>
      </c>
      <c r="G69" s="1" t="s">
        <v>138</v>
      </c>
      <c r="H69" s="1" t="s">
        <v>139</v>
      </c>
      <c r="I69" s="1" t="s">
        <v>109</v>
      </c>
      <c r="J69" s="1" t="s">
        <v>1573</v>
      </c>
      <c r="K69" s="1" t="s">
        <v>1574</v>
      </c>
      <c r="L69" s="1" t="s">
        <v>93</v>
      </c>
      <c r="M69" s="1" t="s">
        <v>1575</v>
      </c>
      <c r="N69" s="1" t="s">
        <v>1583</v>
      </c>
      <c r="O69" s="1" t="s">
        <v>1584</v>
      </c>
      <c r="P69" s="1">
        <v>834890</v>
      </c>
      <c r="Q69" s="1" t="s">
        <v>12</v>
      </c>
      <c r="R69" s="1" t="s">
        <v>15</v>
      </c>
      <c r="S69" s="1" t="str">
        <f t="shared" si="13"/>
        <v>复方丹参滴丸，27mg/丸，360丸/盒，300盒/箱</v>
      </c>
      <c r="T69" s="1" t="s">
        <v>250</v>
      </c>
      <c r="U69" s="1">
        <v>230904</v>
      </c>
      <c r="V69" s="1">
        <v>300</v>
      </c>
      <c r="W69" s="1">
        <v>48.96</v>
      </c>
      <c r="X69" s="1">
        <v>14688</v>
      </c>
      <c r="Y69" s="1">
        <v>1.4688</v>
      </c>
    </row>
    <row r="70" s="1" customFormat="1" spans="1:25">
      <c r="A70" s="1" t="s">
        <v>264</v>
      </c>
      <c r="B70" s="1" t="s">
        <v>50</v>
      </c>
      <c r="C70" s="1" t="s">
        <v>105</v>
      </c>
      <c r="D70" s="1" t="s">
        <v>106</v>
      </c>
      <c r="E70" s="1" t="s">
        <v>138</v>
      </c>
      <c r="F70" s="1" t="s">
        <v>139</v>
      </c>
      <c r="G70" s="1" t="s">
        <v>138</v>
      </c>
      <c r="H70" s="1" t="s">
        <v>139</v>
      </c>
      <c r="I70" s="1" t="s">
        <v>109</v>
      </c>
      <c r="J70" s="1" t="s">
        <v>1573</v>
      </c>
      <c r="K70" s="1" t="s">
        <v>1574</v>
      </c>
      <c r="L70" s="1" t="s">
        <v>93</v>
      </c>
      <c r="M70" s="1" t="s">
        <v>1575</v>
      </c>
      <c r="N70" s="1" t="s">
        <v>1583</v>
      </c>
      <c r="O70" s="1" t="s">
        <v>1584</v>
      </c>
      <c r="P70" s="1">
        <v>834890</v>
      </c>
      <c r="Q70" s="1" t="s">
        <v>27</v>
      </c>
      <c r="R70" s="1" t="s">
        <v>29</v>
      </c>
      <c r="S70" s="1" t="str">
        <f>Q70</f>
        <v>水飞蓟宾胶囊</v>
      </c>
      <c r="T70" s="1" t="s">
        <v>290</v>
      </c>
      <c r="U70" s="1">
        <v>350709069</v>
      </c>
      <c r="V70" s="1">
        <v>50</v>
      </c>
      <c r="W70" s="1">
        <v>40.26</v>
      </c>
      <c r="X70" s="1">
        <v>2013</v>
      </c>
      <c r="Y70" s="1">
        <v>0.2013</v>
      </c>
    </row>
    <row r="71" s="1" customFormat="1" spans="1:25">
      <c r="A71" s="1" t="s">
        <v>264</v>
      </c>
      <c r="B71" s="1" t="s">
        <v>50</v>
      </c>
      <c r="C71" s="1" t="s">
        <v>105</v>
      </c>
      <c r="D71" s="1" t="s">
        <v>106</v>
      </c>
      <c r="E71" s="1" t="s">
        <v>138</v>
      </c>
      <c r="F71" s="1" t="s">
        <v>139</v>
      </c>
      <c r="G71" s="1" t="s">
        <v>138</v>
      </c>
      <c r="H71" s="1" t="s">
        <v>139</v>
      </c>
      <c r="I71" s="1" t="s">
        <v>109</v>
      </c>
      <c r="J71" s="1" t="s">
        <v>1573</v>
      </c>
      <c r="K71" s="1" t="s">
        <v>1574</v>
      </c>
      <c r="L71" s="1" t="s">
        <v>93</v>
      </c>
      <c r="M71" s="1" t="s">
        <v>1575</v>
      </c>
      <c r="N71" s="1" t="s">
        <v>1583</v>
      </c>
      <c r="O71" s="1" t="s">
        <v>1584</v>
      </c>
      <c r="P71" s="1">
        <v>834890</v>
      </c>
      <c r="Q71" s="1" t="s">
        <v>110</v>
      </c>
      <c r="R71" s="1" t="s">
        <v>35</v>
      </c>
      <c r="S71" s="1" t="s">
        <v>34</v>
      </c>
      <c r="T71" s="1" t="s">
        <v>111</v>
      </c>
      <c r="U71" s="1">
        <v>230916</v>
      </c>
      <c r="V71" s="1">
        <v>21</v>
      </c>
      <c r="W71" s="1">
        <v>31.29</v>
      </c>
      <c r="X71" s="1">
        <v>657.09</v>
      </c>
      <c r="Y71" s="1">
        <v>0.065709</v>
      </c>
    </row>
    <row r="72" s="1" customFormat="1" spans="1:25">
      <c r="A72" s="1" t="s">
        <v>264</v>
      </c>
      <c r="B72" s="1" t="s">
        <v>50</v>
      </c>
      <c r="C72" s="1" t="s">
        <v>105</v>
      </c>
      <c r="D72" s="1" t="s">
        <v>106</v>
      </c>
      <c r="E72" s="1" t="s">
        <v>138</v>
      </c>
      <c r="F72" s="1" t="s">
        <v>139</v>
      </c>
      <c r="G72" s="1" t="s">
        <v>138</v>
      </c>
      <c r="H72" s="1" t="s">
        <v>139</v>
      </c>
      <c r="I72" s="1" t="s">
        <v>109</v>
      </c>
      <c r="J72" s="1" t="s">
        <v>1573</v>
      </c>
      <c r="K72" s="1" t="s">
        <v>1574</v>
      </c>
      <c r="L72" s="1" t="s">
        <v>93</v>
      </c>
      <c r="M72" s="1" t="s">
        <v>1575</v>
      </c>
      <c r="N72" s="1" t="s">
        <v>1583</v>
      </c>
      <c r="O72" s="1" t="s">
        <v>1584</v>
      </c>
      <c r="P72" s="1">
        <v>834890</v>
      </c>
      <c r="Q72" s="1" t="s">
        <v>110</v>
      </c>
      <c r="R72" s="1" t="s">
        <v>35</v>
      </c>
      <c r="S72" s="1" t="s">
        <v>34</v>
      </c>
      <c r="T72" s="1" t="s">
        <v>111</v>
      </c>
      <c r="U72" s="1">
        <v>230916</v>
      </c>
      <c r="V72" s="1">
        <v>79</v>
      </c>
      <c r="W72" s="1">
        <v>31.29</v>
      </c>
      <c r="X72" s="1">
        <v>2471.91</v>
      </c>
      <c r="Y72" s="1">
        <v>0.247191</v>
      </c>
    </row>
    <row r="73" s="1" customFormat="1" spans="1:25">
      <c r="A73" s="1" t="s">
        <v>264</v>
      </c>
      <c r="B73" s="1" t="s">
        <v>50</v>
      </c>
      <c r="C73" s="1" t="s">
        <v>105</v>
      </c>
      <c r="D73" s="1" t="s">
        <v>106</v>
      </c>
      <c r="E73" s="1" t="s">
        <v>138</v>
      </c>
      <c r="F73" s="1" t="s">
        <v>139</v>
      </c>
      <c r="G73" s="1" t="s">
        <v>138</v>
      </c>
      <c r="H73" s="1" t="s">
        <v>139</v>
      </c>
      <c r="I73" s="1" t="s">
        <v>109</v>
      </c>
      <c r="J73" s="1" t="s">
        <v>1573</v>
      </c>
      <c r="K73" s="1" t="s">
        <v>1574</v>
      </c>
      <c r="L73" s="1" t="s">
        <v>93</v>
      </c>
      <c r="M73" s="1" t="s">
        <v>1575</v>
      </c>
      <c r="N73" s="1" t="s">
        <v>1583</v>
      </c>
      <c r="O73" s="1" t="s">
        <v>1584</v>
      </c>
      <c r="P73" s="1">
        <v>834890</v>
      </c>
      <c r="Q73" s="1" t="s">
        <v>24</v>
      </c>
      <c r="R73" s="1" t="s">
        <v>25</v>
      </c>
      <c r="S73" s="1" t="str">
        <f t="shared" ref="S73:S78" si="14">Q73</f>
        <v>芪参益气滴丸</v>
      </c>
      <c r="T73" s="1" t="s">
        <v>160</v>
      </c>
      <c r="U73" s="1">
        <v>231138</v>
      </c>
      <c r="V73" s="1">
        <v>100</v>
      </c>
      <c r="W73" s="1">
        <v>33.29</v>
      </c>
      <c r="X73" s="1">
        <v>3329</v>
      </c>
      <c r="Y73" s="1">
        <v>0.3329</v>
      </c>
    </row>
    <row r="74" s="1" customFormat="1" spans="1:25">
      <c r="A74" s="1" t="s">
        <v>1418</v>
      </c>
      <c r="B74" s="1" t="s">
        <v>50</v>
      </c>
      <c r="C74" s="1" t="s">
        <v>105</v>
      </c>
      <c r="D74" s="1" t="s">
        <v>106</v>
      </c>
      <c r="E74" s="1" t="s">
        <v>107</v>
      </c>
      <c r="F74" s="1" t="s">
        <v>108</v>
      </c>
      <c r="G74" s="1" t="s">
        <v>107</v>
      </c>
      <c r="H74" s="1" t="s">
        <v>108</v>
      </c>
      <c r="I74" s="1" t="s">
        <v>109</v>
      </c>
      <c r="J74" s="1" t="s">
        <v>1573</v>
      </c>
      <c r="K74" s="1" t="s">
        <v>1574</v>
      </c>
      <c r="L74" s="1" t="s">
        <v>93</v>
      </c>
      <c r="M74" s="1" t="s">
        <v>1575</v>
      </c>
      <c r="N74" s="1" t="s">
        <v>1583</v>
      </c>
      <c r="O74" s="1" t="s">
        <v>1584</v>
      </c>
      <c r="P74" s="1">
        <v>834890</v>
      </c>
      <c r="Q74" s="1" t="s">
        <v>12</v>
      </c>
      <c r="R74" s="1" t="s">
        <v>15</v>
      </c>
      <c r="S74" s="1" t="str">
        <f t="shared" ref="S74:S79" si="15">R74</f>
        <v>复方丹参滴丸，27mg/丸，360丸/盒，300盒/箱</v>
      </c>
      <c r="T74" s="1" t="s">
        <v>250</v>
      </c>
      <c r="U74" s="1">
        <v>230904</v>
      </c>
      <c r="V74" s="1">
        <v>18</v>
      </c>
      <c r="W74" s="1">
        <v>48.96</v>
      </c>
      <c r="X74" s="1">
        <v>881.28</v>
      </c>
      <c r="Y74" s="1">
        <v>0.088128</v>
      </c>
    </row>
    <row r="75" s="1" customFormat="1" spans="1:25">
      <c r="A75" s="1" t="s">
        <v>1418</v>
      </c>
      <c r="B75" s="1" t="s">
        <v>50</v>
      </c>
      <c r="C75" s="1" t="s">
        <v>105</v>
      </c>
      <c r="D75" s="1" t="s">
        <v>106</v>
      </c>
      <c r="E75" s="1" t="s">
        <v>107</v>
      </c>
      <c r="F75" s="1" t="s">
        <v>108</v>
      </c>
      <c r="G75" s="1" t="s">
        <v>107</v>
      </c>
      <c r="H75" s="1" t="s">
        <v>108</v>
      </c>
      <c r="I75" s="1" t="s">
        <v>109</v>
      </c>
      <c r="J75" s="1" t="s">
        <v>1573</v>
      </c>
      <c r="K75" s="1" t="s">
        <v>1574</v>
      </c>
      <c r="L75" s="1" t="s">
        <v>93</v>
      </c>
      <c r="M75" s="1" t="s">
        <v>1575</v>
      </c>
      <c r="N75" s="1" t="s">
        <v>1583</v>
      </c>
      <c r="O75" s="1" t="s">
        <v>1584</v>
      </c>
      <c r="P75" s="1">
        <v>834890</v>
      </c>
      <c r="Q75" s="1" t="s">
        <v>12</v>
      </c>
      <c r="R75" s="1" t="s">
        <v>15</v>
      </c>
      <c r="S75" s="1" t="str">
        <f t="shared" si="15"/>
        <v>复方丹参滴丸，27mg/丸，360丸/盒，300盒/箱</v>
      </c>
      <c r="T75" s="1" t="s">
        <v>250</v>
      </c>
      <c r="U75" s="1">
        <v>230904</v>
      </c>
      <c r="V75" s="1">
        <v>22</v>
      </c>
      <c r="W75" s="1">
        <v>48.96</v>
      </c>
      <c r="X75" s="1">
        <v>1077.12</v>
      </c>
      <c r="Y75" s="1">
        <v>0.107712</v>
      </c>
    </row>
    <row r="76" s="1" customFormat="1" spans="1:25">
      <c r="A76" s="1" t="s">
        <v>544</v>
      </c>
      <c r="B76" s="1" t="s">
        <v>50</v>
      </c>
      <c r="C76" s="1" t="s">
        <v>105</v>
      </c>
      <c r="D76" s="1" t="s">
        <v>106</v>
      </c>
      <c r="E76" s="1" t="s">
        <v>174</v>
      </c>
      <c r="F76" s="1" t="s">
        <v>175</v>
      </c>
      <c r="G76" s="1" t="s">
        <v>174</v>
      </c>
      <c r="H76" s="1" t="s">
        <v>175</v>
      </c>
      <c r="I76" s="1" t="s">
        <v>109</v>
      </c>
      <c r="J76" s="1" t="s">
        <v>1573</v>
      </c>
      <c r="K76" s="1" t="s">
        <v>1574</v>
      </c>
      <c r="L76" s="1" t="s">
        <v>93</v>
      </c>
      <c r="M76" s="1" t="s">
        <v>1575</v>
      </c>
      <c r="N76" s="1" t="s">
        <v>1576</v>
      </c>
      <c r="O76" s="1" t="s">
        <v>1577</v>
      </c>
      <c r="P76" s="1">
        <v>131304</v>
      </c>
      <c r="Q76" s="1" t="s">
        <v>24</v>
      </c>
      <c r="R76" s="1" t="s">
        <v>25</v>
      </c>
      <c r="S76" s="1" t="str">
        <f t="shared" si="14"/>
        <v>芪参益气滴丸</v>
      </c>
      <c r="T76" s="1" t="s">
        <v>160</v>
      </c>
      <c r="U76" s="1">
        <v>231138</v>
      </c>
      <c r="V76" s="1">
        <v>5</v>
      </c>
      <c r="W76" s="1">
        <v>33.29</v>
      </c>
      <c r="X76" s="1">
        <v>166.45</v>
      </c>
      <c r="Y76" s="1">
        <v>0.016645</v>
      </c>
    </row>
    <row r="77" s="1" customFormat="1" spans="1:25">
      <c r="A77" s="1" t="s">
        <v>500</v>
      </c>
      <c r="B77" s="1" t="s">
        <v>50</v>
      </c>
      <c r="C77" s="1" t="s">
        <v>105</v>
      </c>
      <c r="D77" s="1" t="s">
        <v>106</v>
      </c>
      <c r="E77" s="1" t="s">
        <v>146</v>
      </c>
      <c r="F77" s="1" t="s">
        <v>147</v>
      </c>
      <c r="G77" s="1" t="s">
        <v>146</v>
      </c>
      <c r="H77" s="1" t="s">
        <v>147</v>
      </c>
      <c r="I77" s="1" t="s">
        <v>109</v>
      </c>
      <c r="J77" s="1" t="s">
        <v>1573</v>
      </c>
      <c r="K77" s="1" t="s">
        <v>1574</v>
      </c>
      <c r="L77" s="1" t="s">
        <v>93</v>
      </c>
      <c r="M77" s="1" t="s">
        <v>1575</v>
      </c>
      <c r="N77" s="1" t="s">
        <v>1576</v>
      </c>
      <c r="O77" s="1" t="s">
        <v>1577</v>
      </c>
      <c r="P77" s="1">
        <v>131304</v>
      </c>
      <c r="Q77" s="1" t="s">
        <v>24</v>
      </c>
      <c r="R77" s="1" t="s">
        <v>25</v>
      </c>
      <c r="S77" s="1" t="str">
        <f t="shared" si="14"/>
        <v>芪参益气滴丸</v>
      </c>
      <c r="T77" s="1" t="s">
        <v>160</v>
      </c>
      <c r="U77" s="1">
        <v>231138</v>
      </c>
      <c r="V77" s="1">
        <v>10</v>
      </c>
      <c r="W77" s="1">
        <v>33.29</v>
      </c>
      <c r="X77" s="1">
        <v>332.9</v>
      </c>
      <c r="Y77" s="1">
        <v>0.03329</v>
      </c>
    </row>
    <row r="78" s="1" customFormat="1" spans="1:25">
      <c r="A78" s="1" t="s">
        <v>429</v>
      </c>
      <c r="B78" s="1" t="s">
        <v>50</v>
      </c>
      <c r="C78" s="1" t="s">
        <v>105</v>
      </c>
      <c r="D78" s="1" t="s">
        <v>106</v>
      </c>
      <c r="E78" s="1" t="s">
        <v>146</v>
      </c>
      <c r="F78" s="1" t="s">
        <v>147</v>
      </c>
      <c r="G78" s="1" t="s">
        <v>146</v>
      </c>
      <c r="H78" s="1" t="s">
        <v>147</v>
      </c>
      <c r="I78" s="1" t="s">
        <v>109</v>
      </c>
      <c r="J78" s="1" t="s">
        <v>1573</v>
      </c>
      <c r="K78" s="1" t="s">
        <v>1574</v>
      </c>
      <c r="L78" s="1" t="s">
        <v>93</v>
      </c>
      <c r="M78" s="1" t="s">
        <v>1575</v>
      </c>
      <c r="N78" s="1" t="s">
        <v>1576</v>
      </c>
      <c r="O78" s="1" t="s">
        <v>1577</v>
      </c>
      <c r="P78" s="1">
        <v>131304</v>
      </c>
      <c r="Q78" s="1" t="s">
        <v>7</v>
      </c>
      <c r="R78" s="1" t="s">
        <v>9</v>
      </c>
      <c r="S78" s="1" t="str">
        <f t="shared" si="14"/>
        <v>穿心莲内酯滴丸</v>
      </c>
      <c r="T78" s="1" t="s">
        <v>395</v>
      </c>
      <c r="U78" s="1">
        <v>230811</v>
      </c>
      <c r="V78" s="1">
        <v>10</v>
      </c>
      <c r="W78" s="1">
        <v>9</v>
      </c>
      <c r="X78" s="1">
        <v>90</v>
      </c>
      <c r="Y78" s="1">
        <v>0.009</v>
      </c>
    </row>
    <row r="79" s="1" customFormat="1" spans="1:25">
      <c r="A79" s="1" t="s">
        <v>429</v>
      </c>
      <c r="B79" s="1" t="s">
        <v>50</v>
      </c>
      <c r="C79" s="1" t="s">
        <v>105</v>
      </c>
      <c r="D79" s="1" t="s">
        <v>106</v>
      </c>
      <c r="E79" s="1" t="s">
        <v>122</v>
      </c>
      <c r="F79" s="1" t="s">
        <v>123</v>
      </c>
      <c r="G79" s="1" t="s">
        <v>122</v>
      </c>
      <c r="H79" s="1" t="s">
        <v>123</v>
      </c>
      <c r="I79" s="1" t="s">
        <v>109</v>
      </c>
      <c r="J79" s="1" t="s">
        <v>1573</v>
      </c>
      <c r="K79" s="1" t="s">
        <v>1574</v>
      </c>
      <c r="L79" s="1" t="s">
        <v>93</v>
      </c>
      <c r="M79" s="1" t="s">
        <v>1575</v>
      </c>
      <c r="N79" s="1" t="s">
        <v>1583</v>
      </c>
      <c r="O79" s="1" t="s">
        <v>1584</v>
      </c>
      <c r="P79" s="1">
        <v>834890</v>
      </c>
      <c r="Q79" s="1" t="s">
        <v>12</v>
      </c>
      <c r="R79" s="1" t="s">
        <v>15</v>
      </c>
      <c r="S79" s="1" t="str">
        <f t="shared" si="15"/>
        <v>复方丹参滴丸，27mg/丸，360丸/盒，300盒/箱</v>
      </c>
      <c r="T79" s="1" t="s">
        <v>250</v>
      </c>
      <c r="U79" s="1">
        <v>230904</v>
      </c>
      <c r="V79" s="1">
        <v>100</v>
      </c>
      <c r="W79" s="1">
        <v>48.96</v>
      </c>
      <c r="X79" s="1">
        <v>4896</v>
      </c>
      <c r="Y79" s="1">
        <v>0.4896</v>
      </c>
    </row>
    <row r="80" s="1" customFormat="1" spans="1:25">
      <c r="A80" s="1" t="s">
        <v>429</v>
      </c>
      <c r="B80" s="1" t="s">
        <v>50</v>
      </c>
      <c r="C80" s="1" t="s">
        <v>105</v>
      </c>
      <c r="D80" s="1" t="s">
        <v>106</v>
      </c>
      <c r="E80" s="1" t="s">
        <v>122</v>
      </c>
      <c r="F80" s="1" t="s">
        <v>123</v>
      </c>
      <c r="G80" s="1" t="s">
        <v>122</v>
      </c>
      <c r="H80" s="1" t="s">
        <v>123</v>
      </c>
      <c r="I80" s="1" t="s">
        <v>109</v>
      </c>
      <c r="J80" s="1" t="s">
        <v>1573</v>
      </c>
      <c r="K80" s="1" t="s">
        <v>1574</v>
      </c>
      <c r="L80" s="1" t="s">
        <v>93</v>
      </c>
      <c r="M80" s="1" t="s">
        <v>1575</v>
      </c>
      <c r="N80" s="1" t="s">
        <v>1583</v>
      </c>
      <c r="O80" s="1" t="s">
        <v>1584</v>
      </c>
      <c r="P80" s="1">
        <v>834890</v>
      </c>
      <c r="Q80" s="1" t="s">
        <v>19</v>
      </c>
      <c r="R80" s="1" t="s">
        <v>1591</v>
      </c>
      <c r="S80" s="1" t="str">
        <f t="shared" ref="S80:S90" si="16">Q80</f>
        <v>荆花胃康胶丸</v>
      </c>
      <c r="T80" s="1" t="s">
        <v>1592</v>
      </c>
      <c r="U80" s="1">
        <v>230912</v>
      </c>
      <c r="V80" s="1">
        <v>2</v>
      </c>
      <c r="W80" s="1">
        <v>19.68</v>
      </c>
      <c r="X80" s="1">
        <v>39.36</v>
      </c>
      <c r="Y80" s="1">
        <v>0.003936</v>
      </c>
    </row>
    <row r="81" s="1" customFormat="1" spans="1:25">
      <c r="A81" s="1" t="s">
        <v>429</v>
      </c>
      <c r="B81" s="1" t="s">
        <v>50</v>
      </c>
      <c r="C81" s="1" t="s">
        <v>105</v>
      </c>
      <c r="D81" s="1" t="s">
        <v>106</v>
      </c>
      <c r="E81" s="1" t="s">
        <v>138</v>
      </c>
      <c r="F81" s="1" t="s">
        <v>139</v>
      </c>
      <c r="G81" s="1" t="s">
        <v>138</v>
      </c>
      <c r="H81" s="1" t="s">
        <v>139</v>
      </c>
      <c r="I81" s="1" t="s">
        <v>109</v>
      </c>
      <c r="J81" s="1" t="s">
        <v>1573</v>
      </c>
      <c r="K81" s="1" t="s">
        <v>1574</v>
      </c>
      <c r="L81" s="1" t="s">
        <v>93</v>
      </c>
      <c r="M81" s="1" t="s">
        <v>1575</v>
      </c>
      <c r="N81" s="1" t="s">
        <v>1583</v>
      </c>
      <c r="O81" s="1" t="s">
        <v>1584</v>
      </c>
      <c r="P81" s="1">
        <v>834890</v>
      </c>
      <c r="Q81" s="1" t="s">
        <v>7</v>
      </c>
      <c r="R81" s="1" t="s">
        <v>9</v>
      </c>
      <c r="S81" s="1" t="str">
        <f t="shared" si="16"/>
        <v>穿心莲内酯滴丸</v>
      </c>
      <c r="T81" s="1" t="s">
        <v>395</v>
      </c>
      <c r="U81" s="1">
        <v>230811</v>
      </c>
      <c r="V81" s="1">
        <v>10</v>
      </c>
      <c r="W81" s="1">
        <v>9</v>
      </c>
      <c r="X81" s="1">
        <v>90</v>
      </c>
      <c r="Y81" s="1">
        <v>0.009</v>
      </c>
    </row>
    <row r="82" s="1" customFormat="1" spans="1:25">
      <c r="A82" s="1" t="s">
        <v>429</v>
      </c>
      <c r="B82" s="1" t="s">
        <v>50</v>
      </c>
      <c r="C82" s="1" t="s">
        <v>105</v>
      </c>
      <c r="D82" s="1" t="s">
        <v>106</v>
      </c>
      <c r="E82" s="1" t="s">
        <v>122</v>
      </c>
      <c r="F82" s="1" t="s">
        <v>123</v>
      </c>
      <c r="G82" s="1" t="s">
        <v>122</v>
      </c>
      <c r="H82" s="1" t="s">
        <v>123</v>
      </c>
      <c r="I82" s="1" t="s">
        <v>109</v>
      </c>
      <c r="J82" s="1" t="s">
        <v>1573</v>
      </c>
      <c r="K82" s="1" t="s">
        <v>1574</v>
      </c>
      <c r="L82" s="1" t="s">
        <v>93</v>
      </c>
      <c r="M82" s="1" t="s">
        <v>1575</v>
      </c>
      <c r="N82" s="1" t="s">
        <v>1583</v>
      </c>
      <c r="O82" s="1" t="s">
        <v>1584</v>
      </c>
      <c r="P82" s="1">
        <v>834890</v>
      </c>
      <c r="Q82" s="1" t="s">
        <v>12</v>
      </c>
      <c r="R82" s="1" t="s">
        <v>13</v>
      </c>
      <c r="S82" s="1" t="str">
        <f>R82</f>
        <v>复方丹参滴丸，27mg/丸，180丸/盒，600盒/箱</v>
      </c>
      <c r="T82" s="1" t="s">
        <v>124</v>
      </c>
      <c r="U82" s="1">
        <v>231004</v>
      </c>
      <c r="V82" s="1">
        <v>20</v>
      </c>
      <c r="W82" s="1">
        <v>26.08</v>
      </c>
      <c r="X82" s="1">
        <v>521.6</v>
      </c>
      <c r="Y82" s="1">
        <v>0.05216</v>
      </c>
    </row>
    <row r="83" s="1" customFormat="1" spans="1:25">
      <c r="A83" s="1" t="s">
        <v>429</v>
      </c>
      <c r="B83" s="1" t="s">
        <v>50</v>
      </c>
      <c r="C83" s="1" t="s">
        <v>105</v>
      </c>
      <c r="D83" s="1" t="s">
        <v>106</v>
      </c>
      <c r="E83" s="1" t="s">
        <v>146</v>
      </c>
      <c r="F83" s="1" t="s">
        <v>147</v>
      </c>
      <c r="G83" s="1" t="s">
        <v>146</v>
      </c>
      <c r="H83" s="1" t="s">
        <v>147</v>
      </c>
      <c r="I83" s="1" t="s">
        <v>109</v>
      </c>
      <c r="J83" s="1" t="s">
        <v>1573</v>
      </c>
      <c r="K83" s="1" t="s">
        <v>1574</v>
      </c>
      <c r="L83" s="1" t="s">
        <v>93</v>
      </c>
      <c r="M83" s="1" t="s">
        <v>1575</v>
      </c>
      <c r="N83" s="1" t="s">
        <v>1576</v>
      </c>
      <c r="O83" s="1" t="s">
        <v>1577</v>
      </c>
      <c r="P83" s="1">
        <v>131304</v>
      </c>
      <c r="Q83" s="1" t="s">
        <v>12</v>
      </c>
      <c r="R83" s="1" t="s">
        <v>13</v>
      </c>
      <c r="S83" s="1" t="str">
        <f>R83</f>
        <v>复方丹参滴丸，27mg/丸，180丸/盒，600盒/箱</v>
      </c>
      <c r="T83" s="1" t="s">
        <v>124</v>
      </c>
      <c r="U83" s="1">
        <v>231004</v>
      </c>
      <c r="V83" s="1">
        <v>2</v>
      </c>
      <c r="W83" s="1">
        <v>26.08</v>
      </c>
      <c r="X83" s="1">
        <v>52.16</v>
      </c>
      <c r="Y83" s="1">
        <v>0.005216</v>
      </c>
    </row>
    <row r="84" s="1" customFormat="1" spans="1:25">
      <c r="A84" s="1" t="s">
        <v>326</v>
      </c>
      <c r="B84" s="1" t="s">
        <v>50</v>
      </c>
      <c r="C84" s="1" t="s">
        <v>105</v>
      </c>
      <c r="D84" s="1" t="s">
        <v>106</v>
      </c>
      <c r="E84" s="1" t="s">
        <v>138</v>
      </c>
      <c r="F84" s="1" t="s">
        <v>139</v>
      </c>
      <c r="G84" s="1" t="s">
        <v>138</v>
      </c>
      <c r="H84" s="1" t="s">
        <v>139</v>
      </c>
      <c r="I84" s="1" t="s">
        <v>109</v>
      </c>
      <c r="J84" s="1" t="s">
        <v>1573</v>
      </c>
      <c r="K84" s="1" t="s">
        <v>1574</v>
      </c>
      <c r="L84" s="1" t="s">
        <v>93</v>
      </c>
      <c r="M84" s="1" t="s">
        <v>1575</v>
      </c>
      <c r="N84" s="1" t="s">
        <v>1583</v>
      </c>
      <c r="O84" s="1" t="s">
        <v>1584</v>
      </c>
      <c r="P84" s="1">
        <v>834890</v>
      </c>
      <c r="Q84" s="1" t="s">
        <v>7</v>
      </c>
      <c r="R84" s="1" t="s">
        <v>9</v>
      </c>
      <c r="S84" s="1" t="str">
        <f t="shared" si="16"/>
        <v>穿心莲内酯滴丸</v>
      </c>
      <c r="T84" s="1" t="s">
        <v>395</v>
      </c>
      <c r="U84" s="1">
        <v>230811</v>
      </c>
      <c r="V84" s="1">
        <v>5</v>
      </c>
      <c r="W84" s="1">
        <v>9</v>
      </c>
      <c r="X84" s="1">
        <v>45</v>
      </c>
      <c r="Y84" s="1">
        <v>0.0045</v>
      </c>
    </row>
    <row r="85" s="1" customFormat="1" spans="1:25">
      <c r="A85" s="1" t="s">
        <v>429</v>
      </c>
      <c r="B85" s="1" t="s">
        <v>50</v>
      </c>
      <c r="C85" s="1" t="s">
        <v>105</v>
      </c>
      <c r="D85" s="1" t="s">
        <v>106</v>
      </c>
      <c r="E85" s="1" t="s">
        <v>174</v>
      </c>
      <c r="F85" s="1" t="s">
        <v>175</v>
      </c>
      <c r="G85" s="1" t="s">
        <v>174</v>
      </c>
      <c r="H85" s="1" t="s">
        <v>175</v>
      </c>
      <c r="I85" s="1" t="s">
        <v>109</v>
      </c>
      <c r="J85" s="1" t="s">
        <v>1573</v>
      </c>
      <c r="K85" s="1" t="s">
        <v>1574</v>
      </c>
      <c r="L85" s="1" t="s">
        <v>93</v>
      </c>
      <c r="M85" s="1" t="s">
        <v>1575</v>
      </c>
      <c r="N85" s="1" t="s">
        <v>1576</v>
      </c>
      <c r="O85" s="1" t="s">
        <v>1577</v>
      </c>
      <c r="P85" s="1">
        <v>131304</v>
      </c>
      <c r="Q85" s="1" t="s">
        <v>30</v>
      </c>
      <c r="R85" s="1" t="s">
        <v>31</v>
      </c>
      <c r="S85" s="1" t="str">
        <f t="shared" si="16"/>
        <v>他达拉非片</v>
      </c>
      <c r="T85" s="1" t="s">
        <v>286</v>
      </c>
      <c r="U85" s="1">
        <v>202302012</v>
      </c>
      <c r="V85" s="1">
        <v>2</v>
      </c>
      <c r="W85" s="1">
        <v>48.75</v>
      </c>
      <c r="X85" s="1">
        <v>97.5</v>
      </c>
      <c r="Y85" s="1">
        <v>0.00975</v>
      </c>
    </row>
    <row r="86" s="1" customFormat="1" spans="1:25">
      <c r="A86" s="1" t="s">
        <v>429</v>
      </c>
      <c r="B86" s="1" t="s">
        <v>50</v>
      </c>
      <c r="C86" s="1" t="s">
        <v>105</v>
      </c>
      <c r="D86" s="1" t="s">
        <v>106</v>
      </c>
      <c r="E86" s="1" t="s">
        <v>146</v>
      </c>
      <c r="F86" s="1" t="s">
        <v>147</v>
      </c>
      <c r="G86" s="1" t="s">
        <v>146</v>
      </c>
      <c r="H86" s="1" t="s">
        <v>147</v>
      </c>
      <c r="I86" s="1" t="s">
        <v>109</v>
      </c>
      <c r="J86" s="1" t="s">
        <v>1573</v>
      </c>
      <c r="K86" s="1" t="s">
        <v>1574</v>
      </c>
      <c r="L86" s="1" t="s">
        <v>93</v>
      </c>
      <c r="M86" s="1" t="s">
        <v>1575</v>
      </c>
      <c r="N86" s="1" t="s">
        <v>1576</v>
      </c>
      <c r="O86" s="1" t="s">
        <v>1577</v>
      </c>
      <c r="P86" s="1">
        <v>131304</v>
      </c>
      <c r="Q86" s="1" t="s">
        <v>7</v>
      </c>
      <c r="R86" s="1" t="s">
        <v>9</v>
      </c>
      <c r="S86" s="1" t="str">
        <f t="shared" si="16"/>
        <v>穿心莲内酯滴丸</v>
      </c>
      <c r="T86" s="1" t="s">
        <v>395</v>
      </c>
      <c r="U86" s="1">
        <v>230811</v>
      </c>
      <c r="V86" s="1">
        <v>20</v>
      </c>
      <c r="W86" s="1">
        <v>9</v>
      </c>
      <c r="X86" s="1">
        <v>180</v>
      </c>
      <c r="Y86" s="1">
        <v>0.018</v>
      </c>
    </row>
    <row r="87" s="1" customFormat="1" spans="1:25">
      <c r="A87" s="1" t="s">
        <v>282</v>
      </c>
      <c r="B87" s="1" t="s">
        <v>50</v>
      </c>
      <c r="C87" s="1" t="s">
        <v>105</v>
      </c>
      <c r="D87" s="1" t="s">
        <v>106</v>
      </c>
      <c r="E87" s="1" t="s">
        <v>146</v>
      </c>
      <c r="F87" s="1" t="s">
        <v>147</v>
      </c>
      <c r="G87" s="1" t="s">
        <v>146</v>
      </c>
      <c r="H87" s="1" t="s">
        <v>147</v>
      </c>
      <c r="I87" s="1" t="s">
        <v>109</v>
      </c>
      <c r="J87" s="1" t="s">
        <v>1573</v>
      </c>
      <c r="K87" s="1" t="s">
        <v>1574</v>
      </c>
      <c r="L87" s="1" t="s">
        <v>93</v>
      </c>
      <c r="M87" s="1" t="s">
        <v>1575</v>
      </c>
      <c r="N87" s="1" t="s">
        <v>1576</v>
      </c>
      <c r="O87" s="1" t="s">
        <v>1577</v>
      </c>
      <c r="P87" s="1">
        <v>131304</v>
      </c>
      <c r="Q87" s="1" t="s">
        <v>27</v>
      </c>
      <c r="R87" s="1" t="s">
        <v>28</v>
      </c>
      <c r="S87" s="1" t="str">
        <f t="shared" si="16"/>
        <v>水飞蓟宾胶囊</v>
      </c>
      <c r="T87" s="1" t="s">
        <v>154</v>
      </c>
      <c r="U87" s="1">
        <v>350609012</v>
      </c>
      <c r="V87" s="1">
        <v>7</v>
      </c>
      <c r="W87" s="1">
        <v>29.44</v>
      </c>
      <c r="X87" s="1">
        <v>206.08</v>
      </c>
      <c r="Y87" s="1">
        <v>0.020608</v>
      </c>
    </row>
    <row r="88" s="1" customFormat="1" spans="1:25">
      <c r="A88" s="1" t="s">
        <v>282</v>
      </c>
      <c r="B88" s="1" t="s">
        <v>50</v>
      </c>
      <c r="C88" s="1" t="s">
        <v>105</v>
      </c>
      <c r="D88" s="1" t="s">
        <v>106</v>
      </c>
      <c r="E88" s="1" t="s">
        <v>146</v>
      </c>
      <c r="F88" s="1" t="s">
        <v>147</v>
      </c>
      <c r="G88" s="1" t="s">
        <v>146</v>
      </c>
      <c r="H88" s="1" t="s">
        <v>147</v>
      </c>
      <c r="I88" s="1" t="s">
        <v>109</v>
      </c>
      <c r="J88" s="1" t="s">
        <v>1573</v>
      </c>
      <c r="K88" s="1" t="s">
        <v>1574</v>
      </c>
      <c r="L88" s="1" t="s">
        <v>93</v>
      </c>
      <c r="M88" s="1" t="s">
        <v>1575</v>
      </c>
      <c r="N88" s="1" t="s">
        <v>1576</v>
      </c>
      <c r="O88" s="1" t="s">
        <v>1577</v>
      </c>
      <c r="P88" s="1">
        <v>131304</v>
      </c>
      <c r="Q88" s="1" t="s">
        <v>27</v>
      </c>
      <c r="R88" s="1" t="s">
        <v>28</v>
      </c>
      <c r="S88" s="1" t="str">
        <f t="shared" si="16"/>
        <v>水飞蓟宾胶囊</v>
      </c>
      <c r="T88" s="1" t="s">
        <v>154</v>
      </c>
      <c r="U88" s="1">
        <v>350610016</v>
      </c>
      <c r="V88" s="1">
        <v>3</v>
      </c>
      <c r="W88" s="1">
        <v>29.44</v>
      </c>
      <c r="X88" s="1">
        <v>88.32</v>
      </c>
      <c r="Y88" s="1">
        <v>0.008832</v>
      </c>
    </row>
    <row r="89" s="1" customFormat="1" spans="1:25">
      <c r="A89" s="1" t="s">
        <v>282</v>
      </c>
      <c r="B89" s="1" t="s">
        <v>50</v>
      </c>
      <c r="C89" s="1" t="s">
        <v>105</v>
      </c>
      <c r="D89" s="1" t="s">
        <v>106</v>
      </c>
      <c r="E89" s="1" t="s">
        <v>146</v>
      </c>
      <c r="F89" s="1" t="s">
        <v>147</v>
      </c>
      <c r="G89" s="1" t="s">
        <v>146</v>
      </c>
      <c r="H89" s="1" t="s">
        <v>147</v>
      </c>
      <c r="I89" s="1" t="s">
        <v>109</v>
      </c>
      <c r="J89" s="1" t="s">
        <v>1573</v>
      </c>
      <c r="K89" s="1" t="s">
        <v>1574</v>
      </c>
      <c r="L89" s="1" t="s">
        <v>93</v>
      </c>
      <c r="M89" s="1" t="s">
        <v>1575</v>
      </c>
      <c r="N89" s="1" t="s">
        <v>1576</v>
      </c>
      <c r="O89" s="1" t="s">
        <v>1577</v>
      </c>
      <c r="P89" s="1">
        <v>131304</v>
      </c>
      <c r="Q89" s="1" t="s">
        <v>27</v>
      </c>
      <c r="R89" s="1" t="s">
        <v>29</v>
      </c>
      <c r="S89" s="1" t="str">
        <f t="shared" si="16"/>
        <v>水飞蓟宾胶囊</v>
      </c>
      <c r="T89" s="1" t="s">
        <v>290</v>
      </c>
      <c r="U89" s="1">
        <v>350710072</v>
      </c>
      <c r="V89" s="1">
        <v>10</v>
      </c>
      <c r="W89" s="1">
        <v>40.26</v>
      </c>
      <c r="X89" s="1">
        <v>402.6</v>
      </c>
      <c r="Y89" s="1">
        <v>0.04026</v>
      </c>
    </row>
    <row r="90" s="1" customFormat="1" spans="1:25">
      <c r="A90" s="1" t="s">
        <v>843</v>
      </c>
      <c r="B90" s="1" t="s">
        <v>50</v>
      </c>
      <c r="C90" s="1" t="s">
        <v>105</v>
      </c>
      <c r="D90" s="1" t="s">
        <v>106</v>
      </c>
      <c r="E90" s="1" t="s">
        <v>138</v>
      </c>
      <c r="F90" s="1" t="s">
        <v>139</v>
      </c>
      <c r="G90" s="1" t="s">
        <v>138</v>
      </c>
      <c r="H90" s="1" t="s">
        <v>139</v>
      </c>
      <c r="I90" s="1" t="s">
        <v>109</v>
      </c>
      <c r="J90" s="1" t="s">
        <v>1573</v>
      </c>
      <c r="K90" s="1" t="s">
        <v>1574</v>
      </c>
      <c r="L90" s="1" t="s">
        <v>93</v>
      </c>
      <c r="M90" s="1" t="s">
        <v>1575</v>
      </c>
      <c r="N90" s="1" t="s">
        <v>1583</v>
      </c>
      <c r="O90" s="1" t="s">
        <v>1584</v>
      </c>
      <c r="P90" s="1">
        <v>834890</v>
      </c>
      <c r="Q90" s="1" t="s">
        <v>7</v>
      </c>
      <c r="R90" s="1" t="s">
        <v>9</v>
      </c>
      <c r="S90" s="1" t="str">
        <f t="shared" si="16"/>
        <v>穿心莲内酯滴丸</v>
      </c>
      <c r="T90" s="1" t="s">
        <v>395</v>
      </c>
      <c r="U90" s="1">
        <v>230811</v>
      </c>
      <c r="V90" s="1">
        <v>300</v>
      </c>
      <c r="W90" s="1">
        <v>9</v>
      </c>
      <c r="X90" s="1">
        <v>2700</v>
      </c>
      <c r="Y90" s="1">
        <v>0.27</v>
      </c>
    </row>
    <row r="91" s="1" customFormat="1" spans="1:25">
      <c r="A91" s="1" t="s">
        <v>429</v>
      </c>
      <c r="B91" s="1" t="s">
        <v>50</v>
      </c>
      <c r="C91" s="1" t="s">
        <v>105</v>
      </c>
      <c r="D91" s="1" t="s">
        <v>106</v>
      </c>
      <c r="E91" s="1" t="s">
        <v>186</v>
      </c>
      <c r="F91" s="1" t="s">
        <v>187</v>
      </c>
      <c r="G91" s="1" t="s">
        <v>186</v>
      </c>
      <c r="H91" s="1" t="s">
        <v>187</v>
      </c>
      <c r="I91" s="1" t="s">
        <v>109</v>
      </c>
      <c r="J91" s="1" t="s">
        <v>1573</v>
      </c>
      <c r="K91" s="1" t="s">
        <v>1574</v>
      </c>
      <c r="L91" s="1" t="s">
        <v>93</v>
      </c>
      <c r="M91" s="1" t="s">
        <v>1575</v>
      </c>
      <c r="N91" s="1" t="s">
        <v>1576</v>
      </c>
      <c r="O91" s="1" t="s">
        <v>1577</v>
      </c>
      <c r="P91" s="1">
        <v>131304</v>
      </c>
      <c r="Q91" s="1" t="s">
        <v>110</v>
      </c>
      <c r="R91" s="1" t="s">
        <v>35</v>
      </c>
      <c r="S91" s="1" t="s">
        <v>34</v>
      </c>
      <c r="T91" s="1" t="s">
        <v>111</v>
      </c>
      <c r="U91" s="1">
        <v>231026</v>
      </c>
      <c r="V91" s="1">
        <v>3</v>
      </c>
      <c r="W91" s="1">
        <v>31.29</v>
      </c>
      <c r="X91" s="1">
        <v>93.87</v>
      </c>
      <c r="Y91" s="1">
        <v>0.009387</v>
      </c>
    </row>
    <row r="92" s="1" customFormat="1" spans="1:25">
      <c r="A92" s="1" t="s">
        <v>429</v>
      </c>
      <c r="B92" s="1" t="s">
        <v>50</v>
      </c>
      <c r="C92" s="1" t="s">
        <v>105</v>
      </c>
      <c r="D92" s="1" t="s">
        <v>106</v>
      </c>
      <c r="E92" s="1" t="s">
        <v>186</v>
      </c>
      <c r="F92" s="1" t="s">
        <v>187</v>
      </c>
      <c r="G92" s="1" t="s">
        <v>186</v>
      </c>
      <c r="H92" s="1" t="s">
        <v>187</v>
      </c>
      <c r="I92" s="1" t="s">
        <v>109</v>
      </c>
      <c r="J92" s="1" t="s">
        <v>1573</v>
      </c>
      <c r="K92" s="1" t="s">
        <v>1574</v>
      </c>
      <c r="L92" s="1" t="s">
        <v>93</v>
      </c>
      <c r="M92" s="1" t="s">
        <v>1575</v>
      </c>
      <c r="N92" s="1" t="s">
        <v>1576</v>
      </c>
      <c r="O92" s="1" t="s">
        <v>1577</v>
      </c>
      <c r="P92" s="1">
        <v>131304</v>
      </c>
      <c r="Q92" s="1" t="s">
        <v>110</v>
      </c>
      <c r="R92" s="1" t="s">
        <v>35</v>
      </c>
      <c r="S92" s="1" t="s">
        <v>34</v>
      </c>
      <c r="T92" s="1" t="s">
        <v>111</v>
      </c>
      <c r="U92" s="1">
        <v>231026</v>
      </c>
      <c r="V92" s="1">
        <v>10</v>
      </c>
      <c r="W92" s="1">
        <v>31.29</v>
      </c>
      <c r="X92" s="1">
        <v>312.9</v>
      </c>
      <c r="Y92" s="1">
        <v>0.03129</v>
      </c>
    </row>
    <row r="93" s="1" customFormat="1" spans="1:25">
      <c r="A93" s="1" t="s">
        <v>429</v>
      </c>
      <c r="B93" s="1" t="s">
        <v>50</v>
      </c>
      <c r="C93" s="1" t="s">
        <v>105</v>
      </c>
      <c r="D93" s="1" t="s">
        <v>106</v>
      </c>
      <c r="E93" s="1" t="s">
        <v>186</v>
      </c>
      <c r="F93" s="1" t="s">
        <v>187</v>
      </c>
      <c r="G93" s="1" t="s">
        <v>186</v>
      </c>
      <c r="H93" s="1" t="s">
        <v>187</v>
      </c>
      <c r="I93" s="1" t="s">
        <v>109</v>
      </c>
      <c r="J93" s="1" t="s">
        <v>1573</v>
      </c>
      <c r="K93" s="1" t="s">
        <v>1574</v>
      </c>
      <c r="L93" s="1" t="s">
        <v>93</v>
      </c>
      <c r="M93" s="1" t="s">
        <v>1575</v>
      </c>
      <c r="N93" s="1" t="s">
        <v>1576</v>
      </c>
      <c r="O93" s="1" t="s">
        <v>1577</v>
      </c>
      <c r="P93" s="1">
        <v>131304</v>
      </c>
      <c r="Q93" s="1" t="s">
        <v>110</v>
      </c>
      <c r="R93" s="1" t="s">
        <v>36</v>
      </c>
      <c r="S93" s="1" t="s">
        <v>34</v>
      </c>
      <c r="T93" s="1" t="s">
        <v>587</v>
      </c>
      <c r="U93" s="1">
        <v>230322</v>
      </c>
      <c r="V93" s="1">
        <v>3</v>
      </c>
      <c r="W93" s="1">
        <v>21</v>
      </c>
      <c r="X93" s="1">
        <v>63</v>
      </c>
      <c r="Y93" s="1">
        <v>0.0063</v>
      </c>
    </row>
    <row r="94" s="1" customFormat="1" spans="1:25">
      <c r="A94" s="1" t="s">
        <v>429</v>
      </c>
      <c r="B94" s="1" t="s">
        <v>50</v>
      </c>
      <c r="C94" s="1" t="s">
        <v>105</v>
      </c>
      <c r="D94" s="1" t="s">
        <v>106</v>
      </c>
      <c r="E94" s="1" t="s">
        <v>122</v>
      </c>
      <c r="F94" s="1" t="s">
        <v>123</v>
      </c>
      <c r="G94" s="1" t="s">
        <v>122</v>
      </c>
      <c r="H94" s="1" t="s">
        <v>123</v>
      </c>
      <c r="I94" s="1" t="s">
        <v>109</v>
      </c>
      <c r="J94" s="1" t="s">
        <v>1573</v>
      </c>
      <c r="K94" s="1" t="s">
        <v>1574</v>
      </c>
      <c r="L94" s="1" t="s">
        <v>93</v>
      </c>
      <c r="M94" s="1" t="s">
        <v>1575</v>
      </c>
      <c r="N94" s="1" t="s">
        <v>1583</v>
      </c>
      <c r="O94" s="1" t="s">
        <v>1584</v>
      </c>
      <c r="P94" s="1">
        <v>834890</v>
      </c>
      <c r="Q94" s="1" t="s">
        <v>27</v>
      </c>
      <c r="R94" s="1" t="s">
        <v>29</v>
      </c>
      <c r="S94" s="1" t="str">
        <f t="shared" ref="S94:S99" si="17">Q94</f>
        <v>水飞蓟宾胶囊</v>
      </c>
      <c r="T94" s="1" t="s">
        <v>290</v>
      </c>
      <c r="U94" s="1">
        <v>350710072</v>
      </c>
      <c r="V94" s="1">
        <v>6</v>
      </c>
      <c r="W94" s="1">
        <v>40.26</v>
      </c>
      <c r="X94" s="1">
        <v>241.56</v>
      </c>
      <c r="Y94" s="1">
        <v>0.024156</v>
      </c>
    </row>
    <row r="95" s="1" customFormat="1" spans="1:25">
      <c r="A95" s="1" t="s">
        <v>326</v>
      </c>
      <c r="B95" s="1" t="s">
        <v>50</v>
      </c>
      <c r="C95" s="1" t="s">
        <v>105</v>
      </c>
      <c r="D95" s="1" t="s">
        <v>106</v>
      </c>
      <c r="E95" s="1" t="s">
        <v>138</v>
      </c>
      <c r="F95" s="1" t="s">
        <v>139</v>
      </c>
      <c r="G95" s="1" t="s">
        <v>138</v>
      </c>
      <c r="H95" s="1" t="s">
        <v>139</v>
      </c>
      <c r="I95" s="1" t="s">
        <v>109</v>
      </c>
      <c r="J95" s="1" t="s">
        <v>1573</v>
      </c>
      <c r="K95" s="1" t="s">
        <v>1574</v>
      </c>
      <c r="L95" s="1" t="s">
        <v>93</v>
      </c>
      <c r="M95" s="1" t="s">
        <v>1575</v>
      </c>
      <c r="N95" s="1" t="s">
        <v>1583</v>
      </c>
      <c r="O95" s="1" t="s">
        <v>1584</v>
      </c>
      <c r="P95" s="1">
        <v>834890</v>
      </c>
      <c r="Q95" s="1" t="s">
        <v>27</v>
      </c>
      <c r="R95" s="1" t="s">
        <v>29</v>
      </c>
      <c r="S95" s="1" t="str">
        <f t="shared" si="17"/>
        <v>水飞蓟宾胶囊</v>
      </c>
      <c r="T95" s="1" t="s">
        <v>290</v>
      </c>
      <c r="U95" s="1">
        <v>350710072</v>
      </c>
      <c r="V95" s="1">
        <v>10</v>
      </c>
      <c r="W95" s="1">
        <v>40.26</v>
      </c>
      <c r="X95" s="1">
        <v>402.6</v>
      </c>
      <c r="Y95" s="1">
        <v>0.04026</v>
      </c>
    </row>
    <row r="96" s="1" customFormat="1" spans="1:25">
      <c r="A96" s="1" t="s">
        <v>429</v>
      </c>
      <c r="B96" s="1" t="s">
        <v>50</v>
      </c>
      <c r="C96" s="1" t="s">
        <v>105</v>
      </c>
      <c r="D96" s="1" t="s">
        <v>106</v>
      </c>
      <c r="E96" s="1" t="s">
        <v>174</v>
      </c>
      <c r="F96" s="1" t="s">
        <v>175</v>
      </c>
      <c r="G96" s="1" t="s">
        <v>174</v>
      </c>
      <c r="H96" s="1" t="s">
        <v>175</v>
      </c>
      <c r="I96" s="1" t="s">
        <v>109</v>
      </c>
      <c r="J96" s="1" t="s">
        <v>1573</v>
      </c>
      <c r="K96" s="1" t="s">
        <v>1574</v>
      </c>
      <c r="L96" s="1" t="s">
        <v>93</v>
      </c>
      <c r="M96" s="1" t="s">
        <v>1575</v>
      </c>
      <c r="N96" s="1" t="s">
        <v>1576</v>
      </c>
      <c r="O96" s="1" t="s">
        <v>1577</v>
      </c>
      <c r="P96" s="1">
        <v>131304</v>
      </c>
      <c r="Q96" s="1" t="s">
        <v>12</v>
      </c>
      <c r="R96" s="1" t="s">
        <v>15</v>
      </c>
      <c r="S96" s="1" t="str">
        <f t="shared" ref="S96:S103" si="18">R96</f>
        <v>复方丹参滴丸，27mg/丸，360丸/盒，300盒/箱</v>
      </c>
      <c r="T96" s="1" t="s">
        <v>250</v>
      </c>
      <c r="U96" s="1">
        <v>230904</v>
      </c>
      <c r="V96" s="1">
        <v>20</v>
      </c>
      <c r="W96" s="1">
        <v>48.96</v>
      </c>
      <c r="X96" s="1">
        <v>979.2</v>
      </c>
      <c r="Y96" s="1">
        <v>0.09792</v>
      </c>
    </row>
    <row r="97" s="1" customFormat="1" spans="1:25">
      <c r="A97" s="1" t="s">
        <v>429</v>
      </c>
      <c r="B97" s="1" t="s">
        <v>50</v>
      </c>
      <c r="C97" s="1" t="s">
        <v>105</v>
      </c>
      <c r="D97" s="1" t="s">
        <v>106</v>
      </c>
      <c r="E97" s="1" t="s">
        <v>186</v>
      </c>
      <c r="F97" s="1" t="s">
        <v>187</v>
      </c>
      <c r="G97" s="1" t="s">
        <v>186</v>
      </c>
      <c r="H97" s="1" t="s">
        <v>187</v>
      </c>
      <c r="I97" s="1" t="s">
        <v>109</v>
      </c>
      <c r="J97" s="1" t="s">
        <v>1573</v>
      </c>
      <c r="K97" s="1" t="s">
        <v>1574</v>
      </c>
      <c r="L97" s="1" t="s">
        <v>93</v>
      </c>
      <c r="M97" s="1" t="s">
        <v>1575</v>
      </c>
      <c r="N97" s="1" t="s">
        <v>1576</v>
      </c>
      <c r="O97" s="1" t="s">
        <v>1577</v>
      </c>
      <c r="P97" s="1">
        <v>131304</v>
      </c>
      <c r="Q97" s="1" t="s">
        <v>12</v>
      </c>
      <c r="R97" s="1" t="s">
        <v>15</v>
      </c>
      <c r="S97" s="1" t="str">
        <f t="shared" si="18"/>
        <v>复方丹参滴丸，27mg/丸，360丸/盒，300盒/箱</v>
      </c>
      <c r="T97" s="1" t="s">
        <v>250</v>
      </c>
      <c r="U97" s="1">
        <v>230904</v>
      </c>
      <c r="V97" s="1">
        <v>5</v>
      </c>
      <c r="W97" s="1">
        <v>48.96</v>
      </c>
      <c r="X97" s="1">
        <v>244.8</v>
      </c>
      <c r="Y97" s="1">
        <v>0.02448</v>
      </c>
    </row>
    <row r="98" s="1" customFormat="1" spans="1:25">
      <c r="A98" s="1" t="s">
        <v>429</v>
      </c>
      <c r="B98" s="1" t="s">
        <v>50</v>
      </c>
      <c r="C98" s="1" t="s">
        <v>105</v>
      </c>
      <c r="D98" s="1" t="s">
        <v>106</v>
      </c>
      <c r="E98" s="1" t="s">
        <v>186</v>
      </c>
      <c r="F98" s="1" t="s">
        <v>187</v>
      </c>
      <c r="G98" s="1" t="s">
        <v>186</v>
      </c>
      <c r="H98" s="1" t="s">
        <v>187</v>
      </c>
      <c r="I98" s="1" t="s">
        <v>109</v>
      </c>
      <c r="J98" s="1" t="s">
        <v>1573</v>
      </c>
      <c r="K98" s="1" t="s">
        <v>1574</v>
      </c>
      <c r="L98" s="1" t="s">
        <v>93</v>
      </c>
      <c r="M98" s="1" t="s">
        <v>1575</v>
      </c>
      <c r="N98" s="1" t="s">
        <v>1576</v>
      </c>
      <c r="O98" s="1" t="s">
        <v>1577</v>
      </c>
      <c r="P98" s="1">
        <v>131304</v>
      </c>
      <c r="Q98" s="1" t="s">
        <v>110</v>
      </c>
      <c r="R98" s="1" t="s">
        <v>35</v>
      </c>
      <c r="S98" s="1" t="s">
        <v>34</v>
      </c>
      <c r="T98" s="1" t="s">
        <v>111</v>
      </c>
      <c r="U98" s="1">
        <v>231026</v>
      </c>
      <c r="V98" s="1">
        <v>-3</v>
      </c>
      <c r="W98" s="1">
        <v>31.29</v>
      </c>
      <c r="X98" s="1">
        <v>-93.87</v>
      </c>
      <c r="Y98" s="1">
        <v>-0.009387</v>
      </c>
    </row>
    <row r="99" s="1" customFormat="1" spans="1:25">
      <c r="A99" s="1" t="s">
        <v>429</v>
      </c>
      <c r="B99" s="1" t="s">
        <v>50</v>
      </c>
      <c r="C99" s="1" t="s">
        <v>105</v>
      </c>
      <c r="D99" s="1" t="s">
        <v>106</v>
      </c>
      <c r="E99" s="1" t="s">
        <v>138</v>
      </c>
      <c r="F99" s="1" t="s">
        <v>139</v>
      </c>
      <c r="G99" s="1" t="s">
        <v>138</v>
      </c>
      <c r="H99" s="1" t="s">
        <v>139</v>
      </c>
      <c r="I99" s="1" t="s">
        <v>109</v>
      </c>
      <c r="J99" s="1" t="s">
        <v>1573</v>
      </c>
      <c r="K99" s="1" t="s">
        <v>1574</v>
      </c>
      <c r="L99" s="1" t="s">
        <v>93</v>
      </c>
      <c r="M99" s="1" t="s">
        <v>1575</v>
      </c>
      <c r="N99" s="1" t="s">
        <v>1583</v>
      </c>
      <c r="O99" s="1" t="s">
        <v>1584</v>
      </c>
      <c r="P99" s="1">
        <v>834890</v>
      </c>
      <c r="Q99" s="1" t="s">
        <v>7</v>
      </c>
      <c r="R99" s="1" t="s">
        <v>9</v>
      </c>
      <c r="S99" s="1" t="str">
        <f t="shared" si="17"/>
        <v>穿心莲内酯滴丸</v>
      </c>
      <c r="T99" s="1" t="s">
        <v>395</v>
      </c>
      <c r="U99" s="1">
        <v>230811</v>
      </c>
      <c r="V99" s="1">
        <v>20</v>
      </c>
      <c r="W99" s="1">
        <v>9</v>
      </c>
      <c r="X99" s="1">
        <v>180</v>
      </c>
      <c r="Y99" s="1">
        <v>0.018</v>
      </c>
    </row>
    <row r="100" s="1" customFormat="1" spans="1:25">
      <c r="A100" s="1" t="s">
        <v>270</v>
      </c>
      <c r="B100" s="1" t="s">
        <v>50</v>
      </c>
      <c r="C100" s="1" t="s">
        <v>105</v>
      </c>
      <c r="D100" s="1" t="s">
        <v>106</v>
      </c>
      <c r="E100" s="1" t="s">
        <v>146</v>
      </c>
      <c r="F100" s="1" t="s">
        <v>147</v>
      </c>
      <c r="G100" s="1" t="s">
        <v>146</v>
      </c>
      <c r="H100" s="1" t="s">
        <v>147</v>
      </c>
      <c r="I100" s="1" t="s">
        <v>109</v>
      </c>
      <c r="J100" s="1" t="s">
        <v>1573</v>
      </c>
      <c r="K100" s="1" t="s">
        <v>1574</v>
      </c>
      <c r="L100" s="1" t="s">
        <v>93</v>
      </c>
      <c r="M100" s="1" t="s">
        <v>1575</v>
      </c>
      <c r="N100" s="1" t="s">
        <v>1576</v>
      </c>
      <c r="O100" s="1" t="s">
        <v>1577</v>
      </c>
      <c r="P100" s="1">
        <v>131304</v>
      </c>
      <c r="Q100" s="1" t="s">
        <v>110</v>
      </c>
      <c r="R100" s="1" t="s">
        <v>35</v>
      </c>
      <c r="S100" s="1" t="s">
        <v>34</v>
      </c>
      <c r="T100" s="1" t="s">
        <v>111</v>
      </c>
      <c r="U100" s="1">
        <v>230615</v>
      </c>
      <c r="V100" s="1">
        <v>20</v>
      </c>
      <c r="W100" s="1">
        <v>31.29</v>
      </c>
      <c r="X100" s="1">
        <v>625.8</v>
      </c>
      <c r="Y100" s="1">
        <v>0.06258</v>
      </c>
    </row>
    <row r="101" s="1" customFormat="1" spans="1:25">
      <c r="A101" s="1" t="s">
        <v>272</v>
      </c>
      <c r="B101" s="1" t="s">
        <v>50</v>
      </c>
      <c r="C101" s="1" t="s">
        <v>105</v>
      </c>
      <c r="D101" s="1" t="s">
        <v>106</v>
      </c>
      <c r="E101" s="1" t="s">
        <v>186</v>
      </c>
      <c r="F101" s="1" t="s">
        <v>187</v>
      </c>
      <c r="G101" s="1" t="s">
        <v>186</v>
      </c>
      <c r="H101" s="1" t="s">
        <v>187</v>
      </c>
      <c r="I101" s="1" t="s">
        <v>109</v>
      </c>
      <c r="J101" s="1" t="s">
        <v>1573</v>
      </c>
      <c r="K101" s="1" t="s">
        <v>1574</v>
      </c>
      <c r="L101" s="1" t="s">
        <v>93</v>
      </c>
      <c r="M101" s="1" t="s">
        <v>1575</v>
      </c>
      <c r="N101" s="1" t="s">
        <v>1576</v>
      </c>
      <c r="O101" s="1" t="s">
        <v>1577</v>
      </c>
      <c r="P101" s="1">
        <v>131304</v>
      </c>
      <c r="Q101" s="1" t="s">
        <v>12</v>
      </c>
      <c r="R101" s="1" t="s">
        <v>15</v>
      </c>
      <c r="S101" s="1" t="str">
        <f t="shared" si="18"/>
        <v>复方丹参滴丸，27mg/丸，360丸/盒，300盒/箱</v>
      </c>
      <c r="T101" s="1" t="s">
        <v>250</v>
      </c>
      <c r="U101" s="1">
        <v>230904</v>
      </c>
      <c r="V101" s="1">
        <v>30</v>
      </c>
      <c r="W101" s="1">
        <v>48.96</v>
      </c>
      <c r="X101" s="1">
        <v>1468.8</v>
      </c>
      <c r="Y101" s="1">
        <v>0.14688</v>
      </c>
    </row>
    <row r="102" s="1" customFormat="1" spans="1:25">
      <c r="A102" s="1" t="s">
        <v>1087</v>
      </c>
      <c r="B102" s="1" t="s">
        <v>50</v>
      </c>
      <c r="C102" s="1" t="s">
        <v>105</v>
      </c>
      <c r="D102" s="1" t="s">
        <v>106</v>
      </c>
      <c r="E102" s="1" t="s">
        <v>174</v>
      </c>
      <c r="F102" s="1" t="s">
        <v>175</v>
      </c>
      <c r="G102" s="1" t="s">
        <v>174</v>
      </c>
      <c r="H102" s="1" t="s">
        <v>175</v>
      </c>
      <c r="I102" s="1" t="s">
        <v>109</v>
      </c>
      <c r="J102" s="1" t="s">
        <v>1573</v>
      </c>
      <c r="K102" s="1" t="s">
        <v>1574</v>
      </c>
      <c r="L102" s="1" t="s">
        <v>93</v>
      </c>
      <c r="M102" s="1" t="s">
        <v>1575</v>
      </c>
      <c r="N102" s="1" t="s">
        <v>1576</v>
      </c>
      <c r="O102" s="1" t="s">
        <v>1577</v>
      </c>
      <c r="P102" s="1">
        <v>131304</v>
      </c>
      <c r="Q102" s="1" t="s">
        <v>12</v>
      </c>
      <c r="R102" s="1" t="s">
        <v>15</v>
      </c>
      <c r="S102" s="1" t="str">
        <f t="shared" si="18"/>
        <v>复方丹参滴丸，27mg/丸，360丸/盒，300盒/箱</v>
      </c>
      <c r="T102" s="1" t="s">
        <v>250</v>
      </c>
      <c r="U102" s="1">
        <v>230904</v>
      </c>
      <c r="V102" s="1">
        <v>100</v>
      </c>
      <c r="W102" s="1">
        <v>48.96</v>
      </c>
      <c r="X102" s="1">
        <v>4896</v>
      </c>
      <c r="Y102" s="1">
        <v>0.4896</v>
      </c>
    </row>
    <row r="103" s="1" customFormat="1" spans="1:25">
      <c r="A103" s="1" t="s">
        <v>278</v>
      </c>
      <c r="B103" s="1" t="s">
        <v>50</v>
      </c>
      <c r="C103" s="1" t="s">
        <v>105</v>
      </c>
      <c r="D103" s="1" t="s">
        <v>106</v>
      </c>
      <c r="E103" s="1" t="s">
        <v>122</v>
      </c>
      <c r="F103" s="1" t="s">
        <v>123</v>
      </c>
      <c r="G103" s="1" t="s">
        <v>122</v>
      </c>
      <c r="H103" s="1" t="s">
        <v>123</v>
      </c>
      <c r="I103" s="1" t="s">
        <v>109</v>
      </c>
      <c r="J103" s="1" t="s">
        <v>1573</v>
      </c>
      <c r="K103" s="1" t="s">
        <v>1574</v>
      </c>
      <c r="L103" s="1" t="s">
        <v>93</v>
      </c>
      <c r="M103" s="1" t="s">
        <v>1575</v>
      </c>
      <c r="N103" s="1" t="s">
        <v>1583</v>
      </c>
      <c r="O103" s="1" t="s">
        <v>1584</v>
      </c>
      <c r="P103" s="1">
        <v>834890</v>
      </c>
      <c r="Q103" s="1" t="s">
        <v>12</v>
      </c>
      <c r="R103" s="1" t="s">
        <v>15</v>
      </c>
      <c r="S103" s="1" t="str">
        <f t="shared" si="18"/>
        <v>复方丹参滴丸，27mg/丸，360丸/盒，300盒/箱</v>
      </c>
      <c r="T103" s="1" t="s">
        <v>250</v>
      </c>
      <c r="U103" s="1">
        <v>230904</v>
      </c>
      <c r="V103" s="1">
        <v>40</v>
      </c>
      <c r="W103" s="1">
        <v>48.96</v>
      </c>
      <c r="X103" s="1">
        <v>1958.4</v>
      </c>
      <c r="Y103" s="1">
        <v>0.19584</v>
      </c>
    </row>
    <row r="104" s="1" customFormat="1" spans="1:25">
      <c r="A104" s="1" t="s">
        <v>256</v>
      </c>
      <c r="B104" s="1" t="s">
        <v>50</v>
      </c>
      <c r="C104" s="1" t="s">
        <v>105</v>
      </c>
      <c r="D104" s="1" t="s">
        <v>106</v>
      </c>
      <c r="E104" s="1" t="s">
        <v>122</v>
      </c>
      <c r="F104" s="1" t="s">
        <v>123</v>
      </c>
      <c r="G104" s="1" t="s">
        <v>122</v>
      </c>
      <c r="H104" s="1" t="s">
        <v>123</v>
      </c>
      <c r="I104" s="1" t="s">
        <v>109</v>
      </c>
      <c r="J104" s="1" t="s">
        <v>1573</v>
      </c>
      <c r="K104" s="1" t="s">
        <v>1574</v>
      </c>
      <c r="L104" s="1" t="s">
        <v>93</v>
      </c>
      <c r="M104" s="1" t="s">
        <v>1575</v>
      </c>
      <c r="N104" s="1" t="s">
        <v>1583</v>
      </c>
      <c r="O104" s="1" t="s">
        <v>1584</v>
      </c>
      <c r="P104" s="1">
        <v>834890</v>
      </c>
      <c r="Q104" s="1" t="s">
        <v>110</v>
      </c>
      <c r="R104" s="1" t="s">
        <v>35</v>
      </c>
      <c r="S104" s="1" t="s">
        <v>34</v>
      </c>
      <c r="T104" s="1" t="s">
        <v>111</v>
      </c>
      <c r="U104" s="1">
        <v>230615</v>
      </c>
      <c r="V104" s="1">
        <v>60</v>
      </c>
      <c r="W104" s="1">
        <v>31.29</v>
      </c>
      <c r="X104" s="1">
        <v>1877.4</v>
      </c>
      <c r="Y104" s="1">
        <v>0.18774</v>
      </c>
    </row>
    <row r="105" s="1" customFormat="1" spans="1:25">
      <c r="A105" s="1" t="s">
        <v>278</v>
      </c>
      <c r="B105" s="1" t="s">
        <v>50</v>
      </c>
      <c r="C105" s="1" t="s">
        <v>105</v>
      </c>
      <c r="D105" s="1" t="s">
        <v>106</v>
      </c>
      <c r="E105" s="1" t="s">
        <v>122</v>
      </c>
      <c r="F105" s="1" t="s">
        <v>123</v>
      </c>
      <c r="G105" s="1" t="s">
        <v>122</v>
      </c>
      <c r="H105" s="1" t="s">
        <v>123</v>
      </c>
      <c r="I105" s="1" t="s">
        <v>109</v>
      </c>
      <c r="J105" s="1" t="s">
        <v>1573</v>
      </c>
      <c r="K105" s="1" t="s">
        <v>1574</v>
      </c>
      <c r="L105" s="1" t="s">
        <v>93</v>
      </c>
      <c r="M105" s="1" t="s">
        <v>1575</v>
      </c>
      <c r="N105" s="1" t="s">
        <v>1583</v>
      </c>
      <c r="O105" s="1" t="s">
        <v>1584</v>
      </c>
      <c r="P105" s="1">
        <v>834890</v>
      </c>
      <c r="Q105" s="1" t="s">
        <v>12</v>
      </c>
      <c r="R105" s="1" t="s">
        <v>15</v>
      </c>
      <c r="S105" s="1" t="str">
        <f t="shared" ref="S105:S116" si="19">R105</f>
        <v>复方丹参滴丸，27mg/丸，360丸/盒，300盒/箱</v>
      </c>
      <c r="T105" s="1" t="s">
        <v>250</v>
      </c>
      <c r="U105" s="1">
        <v>230904</v>
      </c>
      <c r="V105" s="1">
        <v>3</v>
      </c>
      <c r="W105" s="1">
        <v>48.96</v>
      </c>
      <c r="X105" s="1">
        <v>146.88</v>
      </c>
      <c r="Y105" s="1">
        <v>0.014688</v>
      </c>
    </row>
    <row r="106" s="1" customFormat="1" spans="1:25">
      <c r="A106" s="1" t="s">
        <v>272</v>
      </c>
      <c r="B106" s="1" t="s">
        <v>50</v>
      </c>
      <c r="C106" s="1" t="s">
        <v>105</v>
      </c>
      <c r="D106" s="1" t="s">
        <v>106</v>
      </c>
      <c r="E106" s="1" t="s">
        <v>186</v>
      </c>
      <c r="F106" s="1" t="s">
        <v>187</v>
      </c>
      <c r="G106" s="1" t="s">
        <v>186</v>
      </c>
      <c r="H106" s="1" t="s">
        <v>187</v>
      </c>
      <c r="I106" s="1" t="s">
        <v>109</v>
      </c>
      <c r="J106" s="1" t="s">
        <v>1573</v>
      </c>
      <c r="K106" s="1" t="s">
        <v>1574</v>
      </c>
      <c r="L106" s="1" t="s">
        <v>93</v>
      </c>
      <c r="M106" s="1" t="s">
        <v>1575</v>
      </c>
      <c r="N106" s="1" t="s">
        <v>1576</v>
      </c>
      <c r="O106" s="1" t="s">
        <v>1577</v>
      </c>
      <c r="P106" s="1">
        <v>131304</v>
      </c>
      <c r="Q106" s="1" t="s">
        <v>24</v>
      </c>
      <c r="R106" s="1" t="s">
        <v>25</v>
      </c>
      <c r="S106" s="1" t="str">
        <f>Q106</f>
        <v>芪参益气滴丸</v>
      </c>
      <c r="T106" s="1" t="s">
        <v>160</v>
      </c>
      <c r="U106" s="1">
        <v>231037</v>
      </c>
      <c r="V106" s="1">
        <v>30</v>
      </c>
      <c r="W106" s="1">
        <v>33.29</v>
      </c>
      <c r="X106" s="1">
        <v>998.7</v>
      </c>
      <c r="Y106" s="1">
        <v>0.09987</v>
      </c>
    </row>
    <row r="107" s="1" customFormat="1" spans="1:25">
      <c r="A107" s="1" t="s">
        <v>278</v>
      </c>
      <c r="B107" s="1" t="s">
        <v>50</v>
      </c>
      <c r="C107" s="1" t="s">
        <v>105</v>
      </c>
      <c r="D107" s="1" t="s">
        <v>106</v>
      </c>
      <c r="E107" s="1" t="s">
        <v>122</v>
      </c>
      <c r="F107" s="1" t="s">
        <v>123</v>
      </c>
      <c r="G107" s="1" t="s">
        <v>122</v>
      </c>
      <c r="H107" s="1" t="s">
        <v>123</v>
      </c>
      <c r="I107" s="1" t="s">
        <v>109</v>
      </c>
      <c r="J107" s="1" t="s">
        <v>1573</v>
      </c>
      <c r="K107" s="1" t="s">
        <v>1574</v>
      </c>
      <c r="L107" s="1" t="s">
        <v>93</v>
      </c>
      <c r="M107" s="1" t="s">
        <v>1575</v>
      </c>
      <c r="N107" s="1" t="s">
        <v>1583</v>
      </c>
      <c r="O107" s="1" t="s">
        <v>1584</v>
      </c>
      <c r="P107" s="1">
        <v>834890</v>
      </c>
      <c r="Q107" s="1" t="s">
        <v>12</v>
      </c>
      <c r="R107" s="1" t="s">
        <v>13</v>
      </c>
      <c r="S107" s="1" t="str">
        <f t="shared" si="19"/>
        <v>复方丹参滴丸，27mg/丸，180丸/盒，600盒/箱</v>
      </c>
      <c r="T107" s="1" t="s">
        <v>124</v>
      </c>
      <c r="U107" s="1">
        <v>230610</v>
      </c>
      <c r="V107" s="1">
        <v>-3</v>
      </c>
      <c r="W107" s="1">
        <v>26.08</v>
      </c>
      <c r="X107" s="1">
        <v>-78.24</v>
      </c>
      <c r="Y107" s="1">
        <v>-0.007824</v>
      </c>
    </row>
    <row r="108" s="1" customFormat="1" spans="1:25">
      <c r="A108" s="1" t="s">
        <v>907</v>
      </c>
      <c r="B108" s="1" t="s">
        <v>50</v>
      </c>
      <c r="C108" s="1" t="s">
        <v>105</v>
      </c>
      <c r="D108" s="1" t="s">
        <v>106</v>
      </c>
      <c r="E108" s="1" t="s">
        <v>138</v>
      </c>
      <c r="F108" s="1" t="s">
        <v>139</v>
      </c>
      <c r="G108" s="1" t="s">
        <v>138</v>
      </c>
      <c r="H108" s="1" t="s">
        <v>139</v>
      </c>
      <c r="I108" s="1" t="s">
        <v>109</v>
      </c>
      <c r="J108" s="1" t="s">
        <v>1573</v>
      </c>
      <c r="K108" s="1" t="s">
        <v>1574</v>
      </c>
      <c r="L108" s="1" t="s">
        <v>93</v>
      </c>
      <c r="M108" s="1" t="s">
        <v>1575</v>
      </c>
      <c r="N108" s="1" t="s">
        <v>1583</v>
      </c>
      <c r="O108" s="1" t="s">
        <v>1584</v>
      </c>
      <c r="P108" s="1">
        <v>834890</v>
      </c>
      <c r="Q108" s="1" t="s">
        <v>12</v>
      </c>
      <c r="R108" s="1" t="s">
        <v>15</v>
      </c>
      <c r="S108" s="1" t="str">
        <f t="shared" si="19"/>
        <v>复方丹参滴丸，27mg/丸，360丸/盒，300盒/箱</v>
      </c>
      <c r="T108" s="1" t="s">
        <v>250</v>
      </c>
      <c r="U108" s="1">
        <v>230904</v>
      </c>
      <c r="V108" s="1">
        <v>30</v>
      </c>
      <c r="W108" s="1">
        <v>48.96</v>
      </c>
      <c r="X108" s="1">
        <v>1468.8</v>
      </c>
      <c r="Y108" s="1">
        <v>0.14688</v>
      </c>
    </row>
    <row r="109" s="1" customFormat="1" spans="1:25">
      <c r="A109" s="1" t="s">
        <v>901</v>
      </c>
      <c r="B109" s="1" t="s">
        <v>50</v>
      </c>
      <c r="C109" s="1" t="s">
        <v>105</v>
      </c>
      <c r="D109" s="1" t="s">
        <v>106</v>
      </c>
      <c r="E109" s="1" t="s">
        <v>122</v>
      </c>
      <c r="F109" s="1" t="s">
        <v>123</v>
      </c>
      <c r="G109" s="1" t="s">
        <v>122</v>
      </c>
      <c r="H109" s="1" t="s">
        <v>123</v>
      </c>
      <c r="I109" s="1" t="s">
        <v>109</v>
      </c>
      <c r="J109" s="1" t="s">
        <v>1573</v>
      </c>
      <c r="K109" s="1" t="s">
        <v>1574</v>
      </c>
      <c r="L109" s="1" t="s">
        <v>93</v>
      </c>
      <c r="M109" s="1" t="s">
        <v>1575</v>
      </c>
      <c r="N109" s="1" t="s">
        <v>1583</v>
      </c>
      <c r="O109" s="1" t="s">
        <v>1584</v>
      </c>
      <c r="P109" s="1">
        <v>834890</v>
      </c>
      <c r="Q109" s="1" t="s">
        <v>12</v>
      </c>
      <c r="R109" s="1" t="s">
        <v>13</v>
      </c>
      <c r="S109" s="1" t="str">
        <f t="shared" si="19"/>
        <v>复方丹参滴丸，27mg/丸，180丸/盒，600盒/箱</v>
      </c>
      <c r="T109" s="1" t="s">
        <v>124</v>
      </c>
      <c r="U109" s="1">
        <v>230610</v>
      </c>
      <c r="V109" s="1">
        <v>20</v>
      </c>
      <c r="W109" s="1">
        <v>26.08</v>
      </c>
      <c r="X109" s="1">
        <v>521.6</v>
      </c>
      <c r="Y109" s="1">
        <v>0.05216</v>
      </c>
    </row>
    <row r="110" s="1" customFormat="1" spans="1:25">
      <c r="A110" s="1" t="s">
        <v>1900</v>
      </c>
      <c r="B110" s="1" t="s">
        <v>50</v>
      </c>
      <c r="C110" s="1" t="s">
        <v>105</v>
      </c>
      <c r="D110" s="1" t="s">
        <v>106</v>
      </c>
      <c r="E110" s="1" t="s">
        <v>186</v>
      </c>
      <c r="F110" s="1" t="s">
        <v>187</v>
      </c>
      <c r="G110" s="1" t="s">
        <v>186</v>
      </c>
      <c r="H110" s="1" t="s">
        <v>187</v>
      </c>
      <c r="I110" s="1" t="s">
        <v>109</v>
      </c>
      <c r="J110" s="1" t="s">
        <v>1573</v>
      </c>
      <c r="K110" s="1" t="s">
        <v>1574</v>
      </c>
      <c r="L110" s="1" t="s">
        <v>93</v>
      </c>
      <c r="M110" s="1" t="s">
        <v>1575</v>
      </c>
      <c r="N110" s="1" t="s">
        <v>1576</v>
      </c>
      <c r="O110" s="1" t="s">
        <v>1577</v>
      </c>
      <c r="P110" s="1">
        <v>131304</v>
      </c>
      <c r="Q110" s="1" t="s">
        <v>12</v>
      </c>
      <c r="R110" s="1" t="s">
        <v>13</v>
      </c>
      <c r="S110" s="1" t="str">
        <f t="shared" si="19"/>
        <v>复方丹参滴丸，27mg/丸，180丸/盒，600盒/箱</v>
      </c>
      <c r="T110" s="1" t="s">
        <v>124</v>
      </c>
      <c r="U110" s="1">
        <v>230610</v>
      </c>
      <c r="V110" s="1">
        <v>20</v>
      </c>
      <c r="W110" s="1">
        <v>26.08</v>
      </c>
      <c r="X110" s="1">
        <v>521.6</v>
      </c>
      <c r="Y110" s="1">
        <v>0.05216</v>
      </c>
    </row>
    <row r="111" s="1" customFormat="1" spans="1:25">
      <c r="A111" s="1" t="s">
        <v>256</v>
      </c>
      <c r="B111" s="1" t="s">
        <v>50</v>
      </c>
      <c r="C111" s="1" t="s">
        <v>105</v>
      </c>
      <c r="D111" s="1" t="s">
        <v>106</v>
      </c>
      <c r="E111" s="1" t="s">
        <v>122</v>
      </c>
      <c r="F111" s="1" t="s">
        <v>123</v>
      </c>
      <c r="G111" s="1" t="s">
        <v>122</v>
      </c>
      <c r="H111" s="1" t="s">
        <v>123</v>
      </c>
      <c r="I111" s="1" t="s">
        <v>109</v>
      </c>
      <c r="J111" s="1" t="s">
        <v>1573</v>
      </c>
      <c r="K111" s="1" t="s">
        <v>1574</v>
      </c>
      <c r="L111" s="1" t="s">
        <v>93</v>
      </c>
      <c r="M111" s="1" t="s">
        <v>1575</v>
      </c>
      <c r="N111" s="1" t="s">
        <v>1583</v>
      </c>
      <c r="O111" s="1" t="s">
        <v>1584</v>
      </c>
      <c r="P111" s="1">
        <v>834890</v>
      </c>
      <c r="Q111" s="1" t="s">
        <v>12</v>
      </c>
      <c r="R111" s="1" t="s">
        <v>13</v>
      </c>
      <c r="S111" s="1" t="str">
        <f t="shared" si="19"/>
        <v>复方丹参滴丸，27mg/丸，180丸/盒，600盒/箱</v>
      </c>
      <c r="T111" s="1" t="s">
        <v>124</v>
      </c>
      <c r="U111" s="1">
        <v>230610</v>
      </c>
      <c r="V111" s="1">
        <v>20</v>
      </c>
      <c r="W111" s="1">
        <v>26.08</v>
      </c>
      <c r="X111" s="1">
        <v>521.6</v>
      </c>
      <c r="Y111" s="1">
        <v>0.05216</v>
      </c>
    </row>
    <row r="112" s="1" customFormat="1" spans="1:25">
      <c r="A112" s="1" t="s">
        <v>500</v>
      </c>
      <c r="B112" s="1" t="s">
        <v>50</v>
      </c>
      <c r="C112" s="1" t="s">
        <v>105</v>
      </c>
      <c r="D112" s="1" t="s">
        <v>106</v>
      </c>
      <c r="E112" s="1" t="s">
        <v>146</v>
      </c>
      <c r="F112" s="1" t="s">
        <v>147</v>
      </c>
      <c r="G112" s="1" t="s">
        <v>146</v>
      </c>
      <c r="H112" s="1" t="s">
        <v>147</v>
      </c>
      <c r="I112" s="1" t="s">
        <v>109</v>
      </c>
      <c r="J112" s="1" t="s">
        <v>1573</v>
      </c>
      <c r="K112" s="1" t="s">
        <v>1574</v>
      </c>
      <c r="L112" s="1" t="s">
        <v>93</v>
      </c>
      <c r="M112" s="1" t="s">
        <v>1575</v>
      </c>
      <c r="N112" s="1" t="s">
        <v>1576</v>
      </c>
      <c r="O112" s="1" t="s">
        <v>1577</v>
      </c>
      <c r="P112" s="1">
        <v>131304</v>
      </c>
      <c r="Q112" s="1" t="s">
        <v>12</v>
      </c>
      <c r="R112" s="1" t="s">
        <v>13</v>
      </c>
      <c r="S112" s="1" t="str">
        <f t="shared" si="19"/>
        <v>复方丹参滴丸，27mg/丸，180丸/盒，600盒/箱</v>
      </c>
      <c r="T112" s="1" t="s">
        <v>124</v>
      </c>
      <c r="U112" s="1">
        <v>230610</v>
      </c>
      <c r="V112" s="1">
        <v>20</v>
      </c>
      <c r="W112" s="1">
        <v>26.08</v>
      </c>
      <c r="X112" s="1">
        <v>521.6</v>
      </c>
      <c r="Y112" s="1">
        <v>0.05216</v>
      </c>
    </row>
    <row r="113" s="1" customFormat="1" spans="1:25">
      <c r="A113" s="1" t="s">
        <v>518</v>
      </c>
      <c r="B113" s="1" t="s">
        <v>50</v>
      </c>
      <c r="C113" s="1" t="s">
        <v>105</v>
      </c>
      <c r="D113" s="1" t="s">
        <v>106</v>
      </c>
      <c r="E113" s="1" t="s">
        <v>186</v>
      </c>
      <c r="F113" s="1" t="s">
        <v>187</v>
      </c>
      <c r="G113" s="1" t="s">
        <v>186</v>
      </c>
      <c r="H113" s="1" t="s">
        <v>187</v>
      </c>
      <c r="I113" s="1" t="s">
        <v>109</v>
      </c>
      <c r="J113" s="1" t="s">
        <v>1573</v>
      </c>
      <c r="K113" s="1" t="s">
        <v>1574</v>
      </c>
      <c r="L113" s="1" t="s">
        <v>93</v>
      </c>
      <c r="M113" s="1" t="s">
        <v>1575</v>
      </c>
      <c r="N113" s="1" t="s">
        <v>1576</v>
      </c>
      <c r="O113" s="1" t="s">
        <v>1577</v>
      </c>
      <c r="P113" s="1">
        <v>131304</v>
      </c>
      <c r="Q113" s="1" t="s">
        <v>12</v>
      </c>
      <c r="R113" s="1" t="s">
        <v>15</v>
      </c>
      <c r="S113" s="1" t="str">
        <f t="shared" si="19"/>
        <v>复方丹参滴丸，27mg/丸，360丸/盒，300盒/箱</v>
      </c>
      <c r="T113" s="1" t="s">
        <v>250</v>
      </c>
      <c r="U113" s="1">
        <v>230904</v>
      </c>
      <c r="V113" s="1">
        <v>35</v>
      </c>
      <c r="W113" s="1">
        <v>48.96</v>
      </c>
      <c r="X113" s="1">
        <v>1713.6</v>
      </c>
      <c r="Y113" s="1">
        <v>0.17136</v>
      </c>
    </row>
    <row r="114" s="1" customFormat="1" spans="1:25">
      <c r="A114" s="1" t="s">
        <v>925</v>
      </c>
      <c r="B114" s="1" t="s">
        <v>50</v>
      </c>
      <c r="C114" s="1" t="s">
        <v>105</v>
      </c>
      <c r="D114" s="1" t="s">
        <v>106</v>
      </c>
      <c r="E114" s="1" t="s">
        <v>146</v>
      </c>
      <c r="F114" s="1" t="s">
        <v>147</v>
      </c>
      <c r="G114" s="1" t="s">
        <v>146</v>
      </c>
      <c r="H114" s="1" t="s">
        <v>147</v>
      </c>
      <c r="I114" s="1" t="s">
        <v>109</v>
      </c>
      <c r="J114" s="1" t="s">
        <v>1573</v>
      </c>
      <c r="K114" s="1" t="s">
        <v>1574</v>
      </c>
      <c r="L114" s="1" t="s">
        <v>93</v>
      </c>
      <c r="M114" s="1" t="s">
        <v>1575</v>
      </c>
      <c r="N114" s="1" t="s">
        <v>1576</v>
      </c>
      <c r="O114" s="1" t="s">
        <v>1577</v>
      </c>
      <c r="P114" s="1">
        <v>131304</v>
      </c>
      <c r="Q114" s="1" t="s">
        <v>12</v>
      </c>
      <c r="R114" s="1" t="s">
        <v>13</v>
      </c>
      <c r="S114" s="1" t="str">
        <f t="shared" si="19"/>
        <v>复方丹参滴丸，27mg/丸，180丸/盒，600盒/箱</v>
      </c>
      <c r="T114" s="1" t="s">
        <v>124</v>
      </c>
      <c r="U114" s="1">
        <v>230901</v>
      </c>
      <c r="V114" s="1">
        <v>20</v>
      </c>
      <c r="W114" s="1">
        <v>26.08</v>
      </c>
      <c r="X114" s="1">
        <v>521.6</v>
      </c>
      <c r="Y114" s="1">
        <v>0.05216</v>
      </c>
    </row>
    <row r="115" s="1" customFormat="1" spans="1:25">
      <c r="A115" s="1" t="s">
        <v>274</v>
      </c>
      <c r="B115" s="1" t="s">
        <v>50</v>
      </c>
      <c r="C115" s="1" t="s">
        <v>105</v>
      </c>
      <c r="D115" s="1" t="s">
        <v>106</v>
      </c>
      <c r="E115" s="1" t="s">
        <v>186</v>
      </c>
      <c r="F115" s="1" t="s">
        <v>187</v>
      </c>
      <c r="G115" s="1" t="s">
        <v>186</v>
      </c>
      <c r="H115" s="1" t="s">
        <v>187</v>
      </c>
      <c r="I115" s="1" t="s">
        <v>109</v>
      </c>
      <c r="J115" s="1" t="s">
        <v>1573</v>
      </c>
      <c r="K115" s="1" t="s">
        <v>1574</v>
      </c>
      <c r="L115" s="1" t="s">
        <v>93</v>
      </c>
      <c r="M115" s="1" t="s">
        <v>1575</v>
      </c>
      <c r="N115" s="1" t="s">
        <v>1576</v>
      </c>
      <c r="O115" s="1" t="s">
        <v>1577</v>
      </c>
      <c r="P115" s="1">
        <v>131304</v>
      </c>
      <c r="Q115" s="1" t="s">
        <v>12</v>
      </c>
      <c r="R115" s="1" t="s">
        <v>15</v>
      </c>
      <c r="S115" s="1" t="str">
        <f t="shared" si="19"/>
        <v>复方丹参滴丸，27mg/丸，360丸/盒，300盒/箱</v>
      </c>
      <c r="T115" s="1" t="s">
        <v>250</v>
      </c>
      <c r="U115" s="1">
        <v>230904</v>
      </c>
      <c r="V115" s="1">
        <v>10</v>
      </c>
      <c r="W115" s="1">
        <v>48.96</v>
      </c>
      <c r="X115" s="1">
        <v>489.6</v>
      </c>
      <c r="Y115" s="1">
        <v>0.04896</v>
      </c>
    </row>
    <row r="116" s="1" customFormat="1" spans="1:25">
      <c r="A116" s="1" t="s">
        <v>641</v>
      </c>
      <c r="B116" s="1" t="s">
        <v>50</v>
      </c>
      <c r="C116" s="1" t="s">
        <v>105</v>
      </c>
      <c r="D116" s="1" t="s">
        <v>106</v>
      </c>
      <c r="E116" s="1" t="s">
        <v>138</v>
      </c>
      <c r="F116" s="1" t="s">
        <v>139</v>
      </c>
      <c r="G116" s="1" t="s">
        <v>138</v>
      </c>
      <c r="H116" s="1" t="s">
        <v>139</v>
      </c>
      <c r="I116" s="1" t="s">
        <v>109</v>
      </c>
      <c r="J116" s="1" t="s">
        <v>1573</v>
      </c>
      <c r="K116" s="1" t="s">
        <v>1574</v>
      </c>
      <c r="L116" s="1" t="s">
        <v>93</v>
      </c>
      <c r="M116" s="1" t="s">
        <v>1575</v>
      </c>
      <c r="N116" s="1" t="s">
        <v>1583</v>
      </c>
      <c r="O116" s="1" t="s">
        <v>1584</v>
      </c>
      <c r="P116" s="1">
        <v>834890</v>
      </c>
      <c r="Q116" s="1" t="s">
        <v>12</v>
      </c>
      <c r="R116" s="1" t="s">
        <v>13</v>
      </c>
      <c r="S116" s="1" t="str">
        <f t="shared" si="19"/>
        <v>复方丹参滴丸，27mg/丸，180丸/盒，600盒/箱</v>
      </c>
      <c r="T116" s="1" t="s">
        <v>124</v>
      </c>
      <c r="U116" s="1">
        <v>230901</v>
      </c>
      <c r="V116" s="1">
        <v>10</v>
      </c>
      <c r="W116" s="1">
        <v>26.08</v>
      </c>
      <c r="X116" s="1">
        <v>260.8</v>
      </c>
      <c r="Y116" s="1">
        <v>0.02608</v>
      </c>
    </row>
    <row r="117" s="1" customFormat="1" spans="1:25">
      <c r="A117" s="1" t="s">
        <v>891</v>
      </c>
      <c r="B117" s="1" t="s">
        <v>50</v>
      </c>
      <c r="C117" s="1" t="s">
        <v>105</v>
      </c>
      <c r="D117" s="1" t="s">
        <v>106</v>
      </c>
      <c r="E117" s="1" t="s">
        <v>186</v>
      </c>
      <c r="F117" s="1" t="s">
        <v>187</v>
      </c>
      <c r="G117" s="1" t="s">
        <v>186</v>
      </c>
      <c r="H117" s="1" t="s">
        <v>187</v>
      </c>
      <c r="I117" s="1" t="s">
        <v>109</v>
      </c>
      <c r="J117" s="1" t="s">
        <v>1573</v>
      </c>
      <c r="K117" s="1" t="s">
        <v>1574</v>
      </c>
      <c r="L117" s="1" t="s">
        <v>93</v>
      </c>
      <c r="M117" s="1" t="s">
        <v>1575</v>
      </c>
      <c r="N117" s="1" t="s">
        <v>1576</v>
      </c>
      <c r="O117" s="1" t="s">
        <v>1577</v>
      </c>
      <c r="P117" s="1">
        <v>131304</v>
      </c>
      <c r="Q117" s="1" t="s">
        <v>7</v>
      </c>
      <c r="R117" s="1" t="s">
        <v>9</v>
      </c>
      <c r="S117" s="1" t="str">
        <f>Q117</f>
        <v>穿心莲内酯滴丸</v>
      </c>
      <c r="T117" s="1" t="s">
        <v>395</v>
      </c>
      <c r="U117" s="1">
        <v>230316</v>
      </c>
      <c r="V117" s="1">
        <v>20</v>
      </c>
      <c r="W117" s="1">
        <v>9</v>
      </c>
      <c r="X117" s="1">
        <v>180</v>
      </c>
      <c r="Y117" s="1">
        <v>0.018</v>
      </c>
    </row>
    <row r="118" s="1" customFormat="1" spans="1:25">
      <c r="A118" s="1" t="s">
        <v>891</v>
      </c>
      <c r="B118" s="1" t="s">
        <v>50</v>
      </c>
      <c r="C118" s="1" t="s">
        <v>105</v>
      </c>
      <c r="D118" s="1" t="s">
        <v>106</v>
      </c>
      <c r="E118" s="1" t="s">
        <v>186</v>
      </c>
      <c r="F118" s="1" t="s">
        <v>187</v>
      </c>
      <c r="G118" s="1" t="s">
        <v>186</v>
      </c>
      <c r="H118" s="1" t="s">
        <v>187</v>
      </c>
      <c r="I118" s="1" t="s">
        <v>109</v>
      </c>
      <c r="J118" s="1" t="s">
        <v>1573</v>
      </c>
      <c r="K118" s="1" t="s">
        <v>1574</v>
      </c>
      <c r="L118" s="1" t="s">
        <v>93</v>
      </c>
      <c r="M118" s="1" t="s">
        <v>1575</v>
      </c>
      <c r="N118" s="1" t="s">
        <v>1576</v>
      </c>
      <c r="O118" s="1" t="s">
        <v>1577</v>
      </c>
      <c r="P118" s="1">
        <v>131304</v>
      </c>
      <c r="Q118" s="1" t="s">
        <v>12</v>
      </c>
      <c r="R118" s="1" t="s">
        <v>13</v>
      </c>
      <c r="S118" s="1" t="str">
        <f t="shared" ref="S118:S124" si="20">R118</f>
        <v>复方丹参滴丸，27mg/丸，180丸/盒，600盒/箱</v>
      </c>
      <c r="T118" s="1" t="s">
        <v>124</v>
      </c>
      <c r="U118" s="1">
        <v>230723</v>
      </c>
      <c r="V118" s="1">
        <v>50</v>
      </c>
      <c r="W118" s="1">
        <v>26.08</v>
      </c>
      <c r="X118" s="1">
        <v>1304</v>
      </c>
      <c r="Y118" s="1">
        <v>0.1304</v>
      </c>
    </row>
    <row r="119" s="1" customFormat="1" spans="1:25">
      <c r="A119" s="1" t="s">
        <v>909</v>
      </c>
      <c r="B119" s="1" t="s">
        <v>50</v>
      </c>
      <c r="C119" s="1" t="s">
        <v>105</v>
      </c>
      <c r="D119" s="1" t="s">
        <v>106</v>
      </c>
      <c r="E119" s="1" t="s">
        <v>152</v>
      </c>
      <c r="F119" s="1" t="s">
        <v>153</v>
      </c>
      <c r="G119" s="1" t="s">
        <v>152</v>
      </c>
      <c r="H119" s="1" t="s">
        <v>153</v>
      </c>
      <c r="I119" s="1" t="s">
        <v>109</v>
      </c>
      <c r="J119" s="1" t="s">
        <v>1573</v>
      </c>
      <c r="K119" s="1" t="s">
        <v>1574</v>
      </c>
      <c r="L119" s="1" t="s">
        <v>93</v>
      </c>
      <c r="M119" s="1" t="s">
        <v>1575</v>
      </c>
      <c r="N119" s="1" t="s">
        <v>1583</v>
      </c>
      <c r="O119" s="1" t="s">
        <v>1584</v>
      </c>
      <c r="P119" s="1">
        <v>834890</v>
      </c>
      <c r="Q119" s="1" t="s">
        <v>19</v>
      </c>
      <c r="R119" s="1" t="s">
        <v>46</v>
      </c>
      <c r="S119" s="1" t="str">
        <f>Q119</f>
        <v>荆花胃康胶丸</v>
      </c>
      <c r="T119" s="1" t="s">
        <v>393</v>
      </c>
      <c r="U119" s="1">
        <v>230701</v>
      </c>
      <c r="V119" s="1">
        <v>20</v>
      </c>
      <c r="W119" s="1">
        <v>43.09</v>
      </c>
      <c r="X119" s="1">
        <v>861.8</v>
      </c>
      <c r="Y119" s="1">
        <v>0.08618</v>
      </c>
    </row>
    <row r="120" s="1" customFormat="1" spans="1:25">
      <c r="A120" s="1" t="s">
        <v>893</v>
      </c>
      <c r="B120" s="1" t="s">
        <v>50</v>
      </c>
      <c r="C120" s="1" t="s">
        <v>105</v>
      </c>
      <c r="D120" s="1" t="s">
        <v>106</v>
      </c>
      <c r="E120" s="1" t="s">
        <v>174</v>
      </c>
      <c r="F120" s="1" t="s">
        <v>175</v>
      </c>
      <c r="G120" s="1" t="s">
        <v>174</v>
      </c>
      <c r="H120" s="1" t="s">
        <v>175</v>
      </c>
      <c r="I120" s="1" t="s">
        <v>109</v>
      </c>
      <c r="J120" s="1" t="s">
        <v>1573</v>
      </c>
      <c r="K120" s="1" t="s">
        <v>1574</v>
      </c>
      <c r="L120" s="1" t="s">
        <v>93</v>
      </c>
      <c r="M120" s="1" t="s">
        <v>1575</v>
      </c>
      <c r="N120" s="1" t="s">
        <v>1576</v>
      </c>
      <c r="O120" s="1" t="s">
        <v>1577</v>
      </c>
      <c r="P120" s="1">
        <v>131304</v>
      </c>
      <c r="Q120" s="1" t="s">
        <v>12</v>
      </c>
      <c r="R120" s="1" t="s">
        <v>15</v>
      </c>
      <c r="S120" s="1" t="str">
        <f t="shared" si="20"/>
        <v>复方丹参滴丸，27mg/丸，360丸/盒，300盒/箱</v>
      </c>
      <c r="T120" s="1" t="s">
        <v>250</v>
      </c>
      <c r="U120" s="1">
        <v>230904</v>
      </c>
      <c r="V120" s="1">
        <v>20</v>
      </c>
      <c r="W120" s="1">
        <v>48.96</v>
      </c>
      <c r="X120" s="1">
        <v>979.2</v>
      </c>
      <c r="Y120" s="1">
        <v>0.09792</v>
      </c>
    </row>
    <row r="121" s="1" customFormat="1" spans="1:25">
      <c r="A121" s="1" t="s">
        <v>893</v>
      </c>
      <c r="B121" s="1" t="s">
        <v>50</v>
      </c>
      <c r="C121" s="1" t="s">
        <v>105</v>
      </c>
      <c r="D121" s="1" t="s">
        <v>106</v>
      </c>
      <c r="E121" s="1" t="s">
        <v>174</v>
      </c>
      <c r="F121" s="1" t="s">
        <v>175</v>
      </c>
      <c r="G121" s="1" t="s">
        <v>174</v>
      </c>
      <c r="H121" s="1" t="s">
        <v>175</v>
      </c>
      <c r="I121" s="1" t="s">
        <v>109</v>
      </c>
      <c r="J121" s="1" t="s">
        <v>1573</v>
      </c>
      <c r="K121" s="1" t="s">
        <v>1574</v>
      </c>
      <c r="L121" s="1" t="s">
        <v>93</v>
      </c>
      <c r="M121" s="1" t="s">
        <v>1575</v>
      </c>
      <c r="N121" s="1" t="s">
        <v>1576</v>
      </c>
      <c r="O121" s="1" t="s">
        <v>1577</v>
      </c>
      <c r="P121" s="1">
        <v>131304</v>
      </c>
      <c r="Q121" s="1" t="s">
        <v>12</v>
      </c>
      <c r="R121" s="1" t="s">
        <v>15</v>
      </c>
      <c r="S121" s="1" t="str">
        <f t="shared" si="20"/>
        <v>复方丹参滴丸，27mg/丸，360丸/盒，300盒/箱</v>
      </c>
      <c r="T121" s="1" t="s">
        <v>250</v>
      </c>
      <c r="U121" s="1">
        <v>230904</v>
      </c>
      <c r="V121" s="1">
        <v>30</v>
      </c>
      <c r="W121" s="1">
        <v>48.96</v>
      </c>
      <c r="X121" s="1">
        <v>1468.8</v>
      </c>
      <c r="Y121" s="1">
        <v>0.14688</v>
      </c>
    </row>
    <row r="122" s="1" customFormat="1" spans="1:25">
      <c r="A122" s="1" t="s">
        <v>919</v>
      </c>
      <c r="B122" s="1" t="s">
        <v>50</v>
      </c>
      <c r="C122" s="1" t="s">
        <v>105</v>
      </c>
      <c r="D122" s="1" t="s">
        <v>106</v>
      </c>
      <c r="E122" s="1" t="s">
        <v>174</v>
      </c>
      <c r="F122" s="1" t="s">
        <v>175</v>
      </c>
      <c r="G122" s="1" t="s">
        <v>174</v>
      </c>
      <c r="H122" s="1" t="s">
        <v>175</v>
      </c>
      <c r="I122" s="1" t="s">
        <v>109</v>
      </c>
      <c r="J122" s="1" t="s">
        <v>1573</v>
      </c>
      <c r="K122" s="1" t="s">
        <v>1574</v>
      </c>
      <c r="L122" s="1" t="s">
        <v>93</v>
      </c>
      <c r="M122" s="1" t="s">
        <v>1575</v>
      </c>
      <c r="N122" s="1" t="s">
        <v>1576</v>
      </c>
      <c r="O122" s="1" t="s">
        <v>1577</v>
      </c>
      <c r="P122" s="1">
        <v>131304</v>
      </c>
      <c r="Q122" s="1" t="s">
        <v>12</v>
      </c>
      <c r="R122" s="1" t="s">
        <v>15</v>
      </c>
      <c r="S122" s="1" t="str">
        <f t="shared" si="20"/>
        <v>复方丹参滴丸，27mg/丸，360丸/盒，300盒/箱</v>
      </c>
      <c r="T122" s="1" t="s">
        <v>250</v>
      </c>
      <c r="U122" s="1">
        <v>230904</v>
      </c>
      <c r="V122" s="1">
        <v>160</v>
      </c>
      <c r="W122" s="1">
        <v>48.96</v>
      </c>
      <c r="X122" s="1">
        <v>7833.6</v>
      </c>
      <c r="Y122" s="1">
        <v>0.78336</v>
      </c>
    </row>
    <row r="123" s="1" customFormat="1" spans="1:25">
      <c r="A123" s="1" t="s">
        <v>1087</v>
      </c>
      <c r="B123" s="1" t="s">
        <v>50</v>
      </c>
      <c r="C123" s="1" t="s">
        <v>105</v>
      </c>
      <c r="D123" s="1" t="s">
        <v>106</v>
      </c>
      <c r="E123" s="1" t="s">
        <v>174</v>
      </c>
      <c r="F123" s="1" t="s">
        <v>175</v>
      </c>
      <c r="G123" s="1" t="s">
        <v>174</v>
      </c>
      <c r="H123" s="1" t="s">
        <v>175</v>
      </c>
      <c r="I123" s="1" t="s">
        <v>109</v>
      </c>
      <c r="J123" s="1" t="s">
        <v>1573</v>
      </c>
      <c r="K123" s="1" t="s">
        <v>1574</v>
      </c>
      <c r="L123" s="1" t="s">
        <v>93</v>
      </c>
      <c r="M123" s="1" t="s">
        <v>1575</v>
      </c>
      <c r="N123" s="1" t="s">
        <v>1576</v>
      </c>
      <c r="O123" s="1" t="s">
        <v>1577</v>
      </c>
      <c r="P123" s="1">
        <v>131304</v>
      </c>
      <c r="Q123" s="1" t="s">
        <v>12</v>
      </c>
      <c r="R123" s="1" t="s">
        <v>15</v>
      </c>
      <c r="S123" s="1" t="str">
        <f t="shared" si="20"/>
        <v>复方丹参滴丸，27mg/丸，360丸/盒，300盒/箱</v>
      </c>
      <c r="T123" s="1" t="s">
        <v>250</v>
      </c>
      <c r="U123" s="1">
        <v>230904</v>
      </c>
      <c r="V123" s="1">
        <v>160</v>
      </c>
      <c r="W123" s="1">
        <v>48.96</v>
      </c>
      <c r="X123" s="1">
        <v>7833.6</v>
      </c>
      <c r="Y123" s="1">
        <v>0.78336</v>
      </c>
    </row>
    <row r="124" s="1" customFormat="1" spans="1:25">
      <c r="A124" s="1" t="s">
        <v>925</v>
      </c>
      <c r="B124" s="1" t="s">
        <v>50</v>
      </c>
      <c r="C124" s="1" t="s">
        <v>105</v>
      </c>
      <c r="D124" s="1" t="s">
        <v>106</v>
      </c>
      <c r="E124" s="1" t="s">
        <v>146</v>
      </c>
      <c r="F124" s="1" t="s">
        <v>147</v>
      </c>
      <c r="G124" s="1" t="s">
        <v>146</v>
      </c>
      <c r="H124" s="1" t="s">
        <v>147</v>
      </c>
      <c r="I124" s="1" t="s">
        <v>109</v>
      </c>
      <c r="J124" s="1" t="s">
        <v>1573</v>
      </c>
      <c r="K124" s="1" t="s">
        <v>1574</v>
      </c>
      <c r="L124" s="1" t="s">
        <v>93</v>
      </c>
      <c r="M124" s="1" t="s">
        <v>1575</v>
      </c>
      <c r="N124" s="1" t="s">
        <v>1576</v>
      </c>
      <c r="O124" s="1" t="s">
        <v>1577</v>
      </c>
      <c r="P124" s="1">
        <v>131304</v>
      </c>
      <c r="Q124" s="1" t="s">
        <v>12</v>
      </c>
      <c r="R124" s="1" t="s">
        <v>15</v>
      </c>
      <c r="S124" s="1" t="str">
        <f t="shared" si="20"/>
        <v>复方丹参滴丸，27mg/丸，360丸/盒，300盒/箱</v>
      </c>
      <c r="T124" s="1" t="s">
        <v>250</v>
      </c>
      <c r="U124" s="1">
        <v>230904</v>
      </c>
      <c r="V124" s="1">
        <v>50</v>
      </c>
      <c r="W124" s="1">
        <v>48.96</v>
      </c>
      <c r="X124" s="1">
        <v>2448</v>
      </c>
      <c r="Y124" s="1">
        <v>0.2448</v>
      </c>
    </row>
    <row r="125" s="1" customFormat="1" spans="1:25">
      <c r="A125" s="1" t="s">
        <v>925</v>
      </c>
      <c r="B125" s="1" t="s">
        <v>50</v>
      </c>
      <c r="C125" s="1" t="s">
        <v>105</v>
      </c>
      <c r="D125" s="1" t="s">
        <v>106</v>
      </c>
      <c r="E125" s="1" t="s">
        <v>146</v>
      </c>
      <c r="F125" s="1" t="s">
        <v>147</v>
      </c>
      <c r="G125" s="1" t="s">
        <v>146</v>
      </c>
      <c r="H125" s="1" t="s">
        <v>147</v>
      </c>
      <c r="I125" s="1" t="s">
        <v>109</v>
      </c>
      <c r="J125" s="1" t="s">
        <v>1573</v>
      </c>
      <c r="K125" s="1" t="s">
        <v>1574</v>
      </c>
      <c r="L125" s="1" t="s">
        <v>93</v>
      </c>
      <c r="M125" s="1" t="s">
        <v>1575</v>
      </c>
      <c r="N125" s="1" t="s">
        <v>1576</v>
      </c>
      <c r="O125" s="1" t="s">
        <v>1577</v>
      </c>
      <c r="P125" s="1">
        <v>131304</v>
      </c>
      <c r="Q125" s="1" t="s">
        <v>110</v>
      </c>
      <c r="R125" s="1" t="s">
        <v>35</v>
      </c>
      <c r="S125" s="1" t="s">
        <v>34</v>
      </c>
      <c r="T125" s="1" t="s">
        <v>111</v>
      </c>
      <c r="U125" s="1">
        <v>230826</v>
      </c>
      <c r="V125" s="1">
        <v>50</v>
      </c>
      <c r="W125" s="1">
        <v>31.29</v>
      </c>
      <c r="X125" s="1">
        <v>1564.5</v>
      </c>
      <c r="Y125" s="1">
        <v>0.15645</v>
      </c>
    </row>
    <row r="126" s="1" customFormat="1" spans="1:25">
      <c r="A126" s="1" t="s">
        <v>256</v>
      </c>
      <c r="B126" s="1" t="s">
        <v>50</v>
      </c>
      <c r="C126" s="1" t="s">
        <v>105</v>
      </c>
      <c r="D126" s="1" t="s">
        <v>106</v>
      </c>
      <c r="E126" s="1" t="s">
        <v>122</v>
      </c>
      <c r="F126" s="1" t="s">
        <v>123</v>
      </c>
      <c r="G126" s="1" t="s">
        <v>122</v>
      </c>
      <c r="H126" s="1" t="s">
        <v>123</v>
      </c>
      <c r="I126" s="1" t="s">
        <v>109</v>
      </c>
      <c r="J126" s="1" t="s">
        <v>1573</v>
      </c>
      <c r="K126" s="1" t="s">
        <v>1574</v>
      </c>
      <c r="L126" s="1" t="s">
        <v>93</v>
      </c>
      <c r="M126" s="1" t="s">
        <v>1575</v>
      </c>
      <c r="N126" s="1" t="s">
        <v>1583</v>
      </c>
      <c r="O126" s="1" t="s">
        <v>1584</v>
      </c>
      <c r="P126" s="1">
        <v>834890</v>
      </c>
      <c r="Q126" s="1" t="s">
        <v>110</v>
      </c>
      <c r="R126" s="1" t="s">
        <v>35</v>
      </c>
      <c r="S126" s="1" t="s">
        <v>34</v>
      </c>
      <c r="T126" s="1" t="s">
        <v>111</v>
      </c>
      <c r="U126" s="1">
        <v>230826</v>
      </c>
      <c r="V126" s="1">
        <v>47</v>
      </c>
      <c r="W126" s="1">
        <v>31.29</v>
      </c>
      <c r="X126" s="1">
        <v>1470.63</v>
      </c>
      <c r="Y126" s="1">
        <v>0.147063</v>
      </c>
    </row>
    <row r="127" s="1" customFormat="1" spans="1:25">
      <c r="A127" s="1" t="s">
        <v>270</v>
      </c>
      <c r="B127" s="1" t="s">
        <v>50</v>
      </c>
      <c r="C127" s="1" t="s">
        <v>105</v>
      </c>
      <c r="D127" s="1" t="s">
        <v>106</v>
      </c>
      <c r="E127" s="1" t="s">
        <v>146</v>
      </c>
      <c r="F127" s="1" t="s">
        <v>147</v>
      </c>
      <c r="G127" s="1" t="s">
        <v>146</v>
      </c>
      <c r="H127" s="1" t="s">
        <v>147</v>
      </c>
      <c r="I127" s="1" t="s">
        <v>109</v>
      </c>
      <c r="J127" s="1" t="s">
        <v>1573</v>
      </c>
      <c r="K127" s="1" t="s">
        <v>1574</v>
      </c>
      <c r="L127" s="1" t="s">
        <v>93</v>
      </c>
      <c r="M127" s="1" t="s">
        <v>1575</v>
      </c>
      <c r="N127" s="1" t="s">
        <v>1576</v>
      </c>
      <c r="O127" s="1" t="s">
        <v>1577</v>
      </c>
      <c r="P127" s="1">
        <v>131304</v>
      </c>
      <c r="Q127" s="1" t="s">
        <v>12</v>
      </c>
      <c r="R127" s="1" t="s">
        <v>15</v>
      </c>
      <c r="S127" s="1" t="str">
        <f t="shared" ref="S127:S129" si="21">R127</f>
        <v>复方丹参滴丸，27mg/丸，360丸/盒，300盒/箱</v>
      </c>
      <c r="T127" s="1" t="s">
        <v>250</v>
      </c>
      <c r="U127" s="1">
        <v>230904</v>
      </c>
      <c r="V127" s="1">
        <v>200</v>
      </c>
      <c r="W127" s="1">
        <v>48.96</v>
      </c>
      <c r="X127" s="1">
        <v>9792</v>
      </c>
      <c r="Y127" s="1">
        <v>0.9792</v>
      </c>
    </row>
    <row r="128" s="1" customFormat="1" spans="1:25">
      <c r="A128" s="1" t="s">
        <v>1924</v>
      </c>
      <c r="B128" s="1" t="s">
        <v>50</v>
      </c>
      <c r="C128" s="1" t="s">
        <v>105</v>
      </c>
      <c r="D128" s="1" t="s">
        <v>106</v>
      </c>
      <c r="E128" s="1" t="s">
        <v>168</v>
      </c>
      <c r="F128" s="1" t="s">
        <v>169</v>
      </c>
      <c r="G128" s="1" t="s">
        <v>168</v>
      </c>
      <c r="H128" s="1" t="s">
        <v>169</v>
      </c>
      <c r="I128" s="1" t="s">
        <v>109</v>
      </c>
      <c r="J128" s="1" t="s">
        <v>1573</v>
      </c>
      <c r="K128" s="1" t="s">
        <v>1574</v>
      </c>
      <c r="L128" s="1" t="s">
        <v>93</v>
      </c>
      <c r="M128" s="1" t="s">
        <v>1575</v>
      </c>
      <c r="N128" s="1" t="s">
        <v>1576</v>
      </c>
      <c r="O128" s="1" t="s">
        <v>1577</v>
      </c>
      <c r="P128" s="1">
        <v>131304</v>
      </c>
      <c r="Q128" s="1" t="s">
        <v>12</v>
      </c>
      <c r="R128" s="1" t="s">
        <v>13</v>
      </c>
      <c r="S128" s="1" t="str">
        <f t="shared" si="21"/>
        <v>复方丹参滴丸，27mg/丸，180丸/盒，600盒/箱</v>
      </c>
      <c r="T128" s="1" t="s">
        <v>124</v>
      </c>
      <c r="U128" s="1">
        <v>231020</v>
      </c>
      <c r="V128" s="1">
        <v>100</v>
      </c>
      <c r="W128" s="1">
        <v>26.08</v>
      </c>
      <c r="X128" s="1">
        <v>2608</v>
      </c>
      <c r="Y128" s="1">
        <v>0.2608</v>
      </c>
    </row>
    <row r="129" s="1" customFormat="1" spans="1:25">
      <c r="A129" s="1" t="s">
        <v>925</v>
      </c>
      <c r="B129" s="1" t="s">
        <v>50</v>
      </c>
      <c r="C129" s="1" t="s">
        <v>105</v>
      </c>
      <c r="D129" s="1" t="s">
        <v>106</v>
      </c>
      <c r="E129" s="1" t="s">
        <v>146</v>
      </c>
      <c r="F129" s="1" t="s">
        <v>147</v>
      </c>
      <c r="G129" s="1" t="s">
        <v>146</v>
      </c>
      <c r="H129" s="1" t="s">
        <v>147</v>
      </c>
      <c r="I129" s="1" t="s">
        <v>109</v>
      </c>
      <c r="J129" s="1" t="s">
        <v>1573</v>
      </c>
      <c r="K129" s="1" t="s">
        <v>1574</v>
      </c>
      <c r="L129" s="1" t="s">
        <v>93</v>
      </c>
      <c r="M129" s="1" t="s">
        <v>1575</v>
      </c>
      <c r="N129" s="1" t="s">
        <v>1576</v>
      </c>
      <c r="O129" s="1" t="s">
        <v>1577</v>
      </c>
      <c r="P129" s="1">
        <v>131304</v>
      </c>
      <c r="Q129" s="1" t="s">
        <v>12</v>
      </c>
      <c r="R129" s="1" t="s">
        <v>13</v>
      </c>
      <c r="S129" s="1" t="str">
        <f t="shared" si="21"/>
        <v>复方丹参滴丸，27mg/丸，180丸/盒，600盒/箱</v>
      </c>
      <c r="T129" s="1" t="s">
        <v>124</v>
      </c>
      <c r="U129" s="1">
        <v>230418</v>
      </c>
      <c r="V129" s="1">
        <v>10</v>
      </c>
      <c r="W129" s="1">
        <v>26.08</v>
      </c>
      <c r="X129" s="1">
        <v>260.8</v>
      </c>
      <c r="Y129" s="1">
        <v>0.02608</v>
      </c>
    </row>
    <row r="130" s="1" customFormat="1" spans="1:25">
      <c r="A130" s="1" t="s">
        <v>274</v>
      </c>
      <c r="B130" s="1" t="s">
        <v>50</v>
      </c>
      <c r="C130" s="1" t="s">
        <v>105</v>
      </c>
      <c r="D130" s="1" t="s">
        <v>106</v>
      </c>
      <c r="E130" s="1" t="s">
        <v>186</v>
      </c>
      <c r="F130" s="1" t="s">
        <v>187</v>
      </c>
      <c r="G130" s="1" t="s">
        <v>186</v>
      </c>
      <c r="H130" s="1" t="s">
        <v>187</v>
      </c>
      <c r="I130" s="1" t="s">
        <v>109</v>
      </c>
      <c r="J130" s="1" t="s">
        <v>1573</v>
      </c>
      <c r="K130" s="1" t="s">
        <v>1574</v>
      </c>
      <c r="L130" s="1" t="s">
        <v>93</v>
      </c>
      <c r="M130" s="1" t="s">
        <v>1575</v>
      </c>
      <c r="N130" s="1" t="s">
        <v>1576</v>
      </c>
      <c r="O130" s="1" t="s">
        <v>1577</v>
      </c>
      <c r="P130" s="1">
        <v>131304</v>
      </c>
      <c r="Q130" s="1" t="s">
        <v>27</v>
      </c>
      <c r="R130" s="1" t="s">
        <v>28</v>
      </c>
      <c r="S130" s="1" t="str">
        <f>Q130</f>
        <v>水飞蓟宾胶囊</v>
      </c>
      <c r="T130" s="1" t="s">
        <v>154</v>
      </c>
      <c r="U130" s="1">
        <v>350609012</v>
      </c>
      <c r="V130" s="1">
        <v>3</v>
      </c>
      <c r="W130" s="1">
        <v>29.44</v>
      </c>
      <c r="X130" s="1">
        <v>88.32</v>
      </c>
      <c r="Y130" s="1">
        <v>0.008832</v>
      </c>
    </row>
    <row r="131" s="1" customFormat="1" spans="1:25">
      <c r="A131" s="1" t="s">
        <v>274</v>
      </c>
      <c r="B131" s="1" t="s">
        <v>50</v>
      </c>
      <c r="C131" s="1" t="s">
        <v>105</v>
      </c>
      <c r="D131" s="1" t="s">
        <v>106</v>
      </c>
      <c r="E131" s="1" t="s">
        <v>186</v>
      </c>
      <c r="F131" s="1" t="s">
        <v>187</v>
      </c>
      <c r="G131" s="1" t="s">
        <v>186</v>
      </c>
      <c r="H131" s="1" t="s">
        <v>187</v>
      </c>
      <c r="I131" s="1" t="s">
        <v>109</v>
      </c>
      <c r="J131" s="1" t="s">
        <v>1573</v>
      </c>
      <c r="K131" s="1" t="s">
        <v>1574</v>
      </c>
      <c r="L131" s="1" t="s">
        <v>93</v>
      </c>
      <c r="M131" s="1" t="s">
        <v>1575</v>
      </c>
      <c r="N131" s="1" t="s">
        <v>1576</v>
      </c>
      <c r="O131" s="1" t="s">
        <v>1577</v>
      </c>
      <c r="P131" s="1">
        <v>131304</v>
      </c>
      <c r="Q131" s="1" t="s">
        <v>12</v>
      </c>
      <c r="R131" s="1" t="s">
        <v>15</v>
      </c>
      <c r="S131" s="1" t="str">
        <f>R131</f>
        <v>复方丹参滴丸，27mg/丸，360丸/盒，300盒/箱</v>
      </c>
      <c r="T131" s="1" t="s">
        <v>250</v>
      </c>
      <c r="U131" s="1">
        <v>230514</v>
      </c>
      <c r="V131" s="1">
        <v>20</v>
      </c>
      <c r="W131" s="1">
        <v>48.96</v>
      </c>
      <c r="X131" s="1">
        <v>979.2</v>
      </c>
      <c r="Y131" s="1">
        <v>0.09792</v>
      </c>
    </row>
    <row r="132" s="1" customFormat="1" spans="1:25">
      <c r="A132" s="1" t="s">
        <v>925</v>
      </c>
      <c r="B132" s="1" t="s">
        <v>50</v>
      </c>
      <c r="C132" s="1" t="s">
        <v>105</v>
      </c>
      <c r="D132" s="1" t="s">
        <v>106</v>
      </c>
      <c r="E132" s="1" t="s">
        <v>146</v>
      </c>
      <c r="F132" s="1" t="s">
        <v>147</v>
      </c>
      <c r="G132" s="1" t="s">
        <v>146</v>
      </c>
      <c r="H132" s="1" t="s">
        <v>147</v>
      </c>
      <c r="I132" s="1" t="s">
        <v>109</v>
      </c>
      <c r="J132" s="1" t="s">
        <v>1573</v>
      </c>
      <c r="K132" s="1" t="s">
        <v>1574</v>
      </c>
      <c r="L132" s="1" t="s">
        <v>93</v>
      </c>
      <c r="M132" s="1" t="s">
        <v>1575</v>
      </c>
      <c r="N132" s="1" t="s">
        <v>1576</v>
      </c>
      <c r="O132" s="1" t="s">
        <v>1577</v>
      </c>
      <c r="P132" s="1">
        <v>131304</v>
      </c>
      <c r="Q132" s="1" t="s">
        <v>110</v>
      </c>
      <c r="R132" s="1" t="s">
        <v>35</v>
      </c>
      <c r="S132" s="1" t="s">
        <v>34</v>
      </c>
      <c r="T132" s="1" t="s">
        <v>111</v>
      </c>
      <c r="U132" s="1">
        <v>230818</v>
      </c>
      <c r="V132" s="1">
        <v>3</v>
      </c>
      <c r="W132" s="1">
        <v>31.29</v>
      </c>
      <c r="X132" s="1">
        <v>93.87</v>
      </c>
      <c r="Y132" s="1">
        <v>0.009387</v>
      </c>
    </row>
    <row r="133" s="1" customFormat="1" spans="1:25">
      <c r="A133" s="1" t="s">
        <v>641</v>
      </c>
      <c r="B133" s="1" t="s">
        <v>50</v>
      </c>
      <c r="C133" s="1" t="s">
        <v>105</v>
      </c>
      <c r="D133" s="1" t="s">
        <v>106</v>
      </c>
      <c r="E133" s="1" t="s">
        <v>138</v>
      </c>
      <c r="F133" s="1" t="s">
        <v>139</v>
      </c>
      <c r="G133" s="1" t="s">
        <v>138</v>
      </c>
      <c r="H133" s="1" t="s">
        <v>139</v>
      </c>
      <c r="I133" s="1" t="s">
        <v>109</v>
      </c>
      <c r="J133" s="1" t="s">
        <v>1573</v>
      </c>
      <c r="K133" s="1" t="s">
        <v>1574</v>
      </c>
      <c r="L133" s="1" t="s">
        <v>93</v>
      </c>
      <c r="M133" s="1" t="s">
        <v>1575</v>
      </c>
      <c r="N133" s="1" t="s">
        <v>1583</v>
      </c>
      <c r="O133" s="1" t="s">
        <v>1584</v>
      </c>
      <c r="P133" s="1">
        <v>834890</v>
      </c>
      <c r="Q133" s="1" t="s">
        <v>12</v>
      </c>
      <c r="R133" s="1" t="s">
        <v>13</v>
      </c>
      <c r="S133" s="1" t="str">
        <f>R133</f>
        <v>复方丹参滴丸，27mg/丸，180丸/盒，600盒/箱</v>
      </c>
      <c r="T133" s="1" t="s">
        <v>124</v>
      </c>
      <c r="U133" s="1">
        <v>230924</v>
      </c>
      <c r="V133" s="1">
        <v>50</v>
      </c>
      <c r="W133" s="1">
        <v>26.08</v>
      </c>
      <c r="X133" s="1">
        <v>1304</v>
      </c>
      <c r="Y133" s="1">
        <v>0.1304</v>
      </c>
    </row>
    <row r="134" s="1" customFormat="1" spans="1:25">
      <c r="A134" s="1" t="s">
        <v>893</v>
      </c>
      <c r="B134" s="1" t="s">
        <v>50</v>
      </c>
      <c r="C134" s="1" t="s">
        <v>105</v>
      </c>
      <c r="D134" s="1" t="s">
        <v>106</v>
      </c>
      <c r="E134" s="1" t="s">
        <v>174</v>
      </c>
      <c r="F134" s="1" t="s">
        <v>175</v>
      </c>
      <c r="G134" s="1" t="s">
        <v>174</v>
      </c>
      <c r="H134" s="1" t="s">
        <v>175</v>
      </c>
      <c r="I134" s="1" t="s">
        <v>109</v>
      </c>
      <c r="J134" s="1" t="s">
        <v>1573</v>
      </c>
      <c r="K134" s="1" t="s">
        <v>1574</v>
      </c>
      <c r="L134" s="1" t="s">
        <v>93</v>
      </c>
      <c r="M134" s="1" t="s">
        <v>1575</v>
      </c>
      <c r="N134" s="1" t="s">
        <v>1576</v>
      </c>
      <c r="O134" s="1" t="s">
        <v>1577</v>
      </c>
      <c r="P134" s="1">
        <v>131304</v>
      </c>
      <c r="Q134" s="1" t="s">
        <v>110</v>
      </c>
      <c r="R134" s="1" t="s">
        <v>35</v>
      </c>
      <c r="S134" s="1" t="s">
        <v>34</v>
      </c>
      <c r="T134" s="1" t="s">
        <v>111</v>
      </c>
      <c r="U134" s="1">
        <v>230809</v>
      </c>
      <c r="V134" s="1">
        <v>17</v>
      </c>
      <c r="W134" s="1">
        <v>31.29</v>
      </c>
      <c r="X134" s="1">
        <v>531.93</v>
      </c>
      <c r="Y134" s="1">
        <v>0.053193</v>
      </c>
    </row>
    <row r="135" s="1" customFormat="1" spans="1:25">
      <c r="A135" s="1" t="s">
        <v>1398</v>
      </c>
      <c r="B135" s="1" t="s">
        <v>50</v>
      </c>
      <c r="C135" s="1" t="s">
        <v>105</v>
      </c>
      <c r="D135" s="1" t="s">
        <v>106</v>
      </c>
      <c r="E135" s="1" t="s">
        <v>107</v>
      </c>
      <c r="F135" s="1" t="s">
        <v>108</v>
      </c>
      <c r="G135" s="1" t="s">
        <v>107</v>
      </c>
      <c r="H135" s="1" t="s">
        <v>108</v>
      </c>
      <c r="I135" s="1" t="s">
        <v>109</v>
      </c>
      <c r="J135" s="1" t="s">
        <v>1573</v>
      </c>
      <c r="K135" s="1" t="s">
        <v>1574</v>
      </c>
      <c r="L135" s="1" t="s">
        <v>93</v>
      </c>
      <c r="M135" s="1" t="s">
        <v>1575</v>
      </c>
      <c r="N135" s="1" t="s">
        <v>1583</v>
      </c>
      <c r="O135" s="1" t="s">
        <v>1584</v>
      </c>
      <c r="P135" s="1">
        <v>834890</v>
      </c>
      <c r="Q135" s="1" t="s">
        <v>110</v>
      </c>
      <c r="R135" s="1" t="s">
        <v>35</v>
      </c>
      <c r="S135" s="1" t="s">
        <v>34</v>
      </c>
      <c r="T135" s="1" t="s">
        <v>111</v>
      </c>
      <c r="U135" s="1">
        <v>230809</v>
      </c>
      <c r="V135" s="1">
        <v>6</v>
      </c>
      <c r="W135" s="1">
        <v>31.29</v>
      </c>
      <c r="X135" s="1">
        <v>187.74</v>
      </c>
      <c r="Y135" s="1">
        <v>0.018774</v>
      </c>
    </row>
    <row r="136" s="1" customFormat="1" spans="1:25">
      <c r="A136" s="1" t="s">
        <v>270</v>
      </c>
      <c r="B136" s="1" t="s">
        <v>50</v>
      </c>
      <c r="C136" s="1" t="s">
        <v>105</v>
      </c>
      <c r="D136" s="1" t="s">
        <v>106</v>
      </c>
      <c r="E136" s="1" t="s">
        <v>146</v>
      </c>
      <c r="F136" s="1" t="s">
        <v>147</v>
      </c>
      <c r="G136" s="1" t="s">
        <v>146</v>
      </c>
      <c r="H136" s="1" t="s">
        <v>147</v>
      </c>
      <c r="I136" s="1" t="s">
        <v>109</v>
      </c>
      <c r="J136" s="1" t="s">
        <v>1573</v>
      </c>
      <c r="K136" s="1" t="s">
        <v>1574</v>
      </c>
      <c r="L136" s="1" t="s">
        <v>93</v>
      </c>
      <c r="M136" s="1" t="s">
        <v>1575</v>
      </c>
      <c r="N136" s="1" t="s">
        <v>1576</v>
      </c>
      <c r="O136" s="1" t="s">
        <v>1577</v>
      </c>
      <c r="P136" s="1">
        <v>131304</v>
      </c>
      <c r="Q136" s="1" t="s">
        <v>27</v>
      </c>
      <c r="R136" s="1" t="s">
        <v>29</v>
      </c>
      <c r="S136" s="1" t="str">
        <f t="shared" ref="S136:S139" si="22">Q136</f>
        <v>水飞蓟宾胶囊</v>
      </c>
      <c r="T136" s="1" t="s">
        <v>290</v>
      </c>
      <c r="U136" s="1">
        <v>350707047</v>
      </c>
      <c r="V136" s="1">
        <v>10</v>
      </c>
      <c r="W136" s="1">
        <v>40.26</v>
      </c>
      <c r="X136" s="1">
        <v>402.6</v>
      </c>
      <c r="Y136" s="1">
        <v>0.04026</v>
      </c>
    </row>
    <row r="137" s="1" customFormat="1" spans="1:25">
      <c r="A137" s="1" t="s">
        <v>1493</v>
      </c>
      <c r="B137" s="1" t="s">
        <v>50</v>
      </c>
      <c r="C137" s="1" t="s">
        <v>105</v>
      </c>
      <c r="D137" s="1" t="s">
        <v>106</v>
      </c>
      <c r="E137" s="1" t="s">
        <v>158</v>
      </c>
      <c r="F137" s="1" t="s">
        <v>159</v>
      </c>
      <c r="G137" s="1" t="s">
        <v>158</v>
      </c>
      <c r="H137" s="1" t="s">
        <v>159</v>
      </c>
      <c r="I137" s="1" t="s">
        <v>109</v>
      </c>
      <c r="J137" s="1" t="s">
        <v>1573</v>
      </c>
      <c r="K137" s="1" t="s">
        <v>1574</v>
      </c>
      <c r="L137" s="1" t="s">
        <v>93</v>
      </c>
      <c r="M137" s="1" t="s">
        <v>1575</v>
      </c>
      <c r="N137" s="1" t="s">
        <v>1583</v>
      </c>
      <c r="O137" s="1" t="s">
        <v>1584</v>
      </c>
      <c r="P137" s="1">
        <v>834890</v>
      </c>
      <c r="Q137" s="1" t="s">
        <v>27</v>
      </c>
      <c r="R137" s="1" t="s">
        <v>29</v>
      </c>
      <c r="S137" s="1" t="str">
        <f t="shared" si="22"/>
        <v>水飞蓟宾胶囊</v>
      </c>
      <c r="T137" s="1" t="s">
        <v>290</v>
      </c>
      <c r="U137" s="1">
        <v>350707047</v>
      </c>
      <c r="V137" s="1">
        <v>2</v>
      </c>
      <c r="W137" s="1">
        <v>40.26</v>
      </c>
      <c r="X137" s="1">
        <v>80.52</v>
      </c>
      <c r="Y137" s="1">
        <v>0.008052</v>
      </c>
    </row>
    <row r="138" s="1" customFormat="1" spans="1:25">
      <c r="A138" s="1" t="s">
        <v>1634</v>
      </c>
      <c r="B138" s="1" t="s">
        <v>50</v>
      </c>
      <c r="C138" s="1" t="s">
        <v>105</v>
      </c>
      <c r="D138" s="1" t="s">
        <v>106</v>
      </c>
      <c r="E138" s="1" t="s">
        <v>107</v>
      </c>
      <c r="F138" s="1" t="s">
        <v>108</v>
      </c>
      <c r="G138" s="1" t="s">
        <v>107</v>
      </c>
      <c r="H138" s="1" t="s">
        <v>108</v>
      </c>
      <c r="I138" s="1" t="s">
        <v>109</v>
      </c>
      <c r="J138" s="1" t="s">
        <v>1573</v>
      </c>
      <c r="K138" s="1" t="s">
        <v>1574</v>
      </c>
      <c r="L138" s="1" t="s">
        <v>93</v>
      </c>
      <c r="M138" s="1" t="s">
        <v>1575</v>
      </c>
      <c r="N138" s="1" t="s">
        <v>1583</v>
      </c>
      <c r="O138" s="1" t="s">
        <v>1584</v>
      </c>
      <c r="P138" s="1">
        <v>834890</v>
      </c>
      <c r="Q138" s="1" t="s">
        <v>110</v>
      </c>
      <c r="R138" s="1" t="s">
        <v>35</v>
      </c>
      <c r="S138" s="1" t="s">
        <v>34</v>
      </c>
      <c r="T138" s="1" t="s">
        <v>111</v>
      </c>
      <c r="U138" s="1">
        <v>230809</v>
      </c>
      <c r="V138" s="1">
        <v>10</v>
      </c>
      <c r="W138" s="1">
        <v>31.29</v>
      </c>
      <c r="X138" s="1">
        <v>312.9</v>
      </c>
      <c r="Y138" s="1">
        <v>0.03129</v>
      </c>
    </row>
    <row r="139" s="1" customFormat="1" spans="1:25">
      <c r="A139" s="1" t="s">
        <v>694</v>
      </c>
      <c r="B139" s="1" t="s">
        <v>50</v>
      </c>
      <c r="C139" s="1" t="s">
        <v>105</v>
      </c>
      <c r="D139" s="1" t="s">
        <v>106</v>
      </c>
      <c r="E139" s="1" t="s">
        <v>152</v>
      </c>
      <c r="F139" s="1" t="s">
        <v>153</v>
      </c>
      <c r="G139" s="1" t="s">
        <v>152</v>
      </c>
      <c r="H139" s="1" t="s">
        <v>153</v>
      </c>
      <c r="I139" s="1" t="s">
        <v>109</v>
      </c>
      <c r="J139" s="1" t="s">
        <v>1573</v>
      </c>
      <c r="K139" s="1" t="s">
        <v>1574</v>
      </c>
      <c r="L139" s="1" t="s">
        <v>93</v>
      </c>
      <c r="M139" s="1" t="s">
        <v>1575</v>
      </c>
      <c r="N139" s="1" t="s">
        <v>1583</v>
      </c>
      <c r="O139" s="1" t="s">
        <v>1584</v>
      </c>
      <c r="P139" s="1">
        <v>834890</v>
      </c>
      <c r="Q139" s="1" t="s">
        <v>16</v>
      </c>
      <c r="R139" s="1" t="s">
        <v>17</v>
      </c>
      <c r="S139" s="1" t="str">
        <f t="shared" si="22"/>
        <v>藿香正气滴丸</v>
      </c>
      <c r="T139" s="1" t="s">
        <v>164</v>
      </c>
      <c r="U139" s="1">
        <v>230615</v>
      </c>
      <c r="V139" s="1">
        <v>6</v>
      </c>
      <c r="W139" s="1">
        <v>12.8</v>
      </c>
      <c r="X139" s="1">
        <v>76.8</v>
      </c>
      <c r="Y139" s="1">
        <v>0.00768</v>
      </c>
    </row>
    <row r="140" s="1" customFormat="1" spans="1:25">
      <c r="A140" s="1" t="s">
        <v>754</v>
      </c>
      <c r="B140" s="1" t="s">
        <v>50</v>
      </c>
      <c r="C140" s="1" t="s">
        <v>105</v>
      </c>
      <c r="D140" s="1" t="s">
        <v>106</v>
      </c>
      <c r="E140" s="1" t="s">
        <v>174</v>
      </c>
      <c r="F140" s="1" t="s">
        <v>175</v>
      </c>
      <c r="G140" s="1" t="s">
        <v>174</v>
      </c>
      <c r="H140" s="1" t="s">
        <v>175</v>
      </c>
      <c r="I140" s="1" t="s">
        <v>109</v>
      </c>
      <c r="J140" s="1" t="s">
        <v>1573</v>
      </c>
      <c r="K140" s="1" t="s">
        <v>1574</v>
      </c>
      <c r="L140" s="1" t="s">
        <v>93</v>
      </c>
      <c r="M140" s="1" t="s">
        <v>1575</v>
      </c>
      <c r="N140" s="1" t="s">
        <v>1576</v>
      </c>
      <c r="O140" s="1" t="s">
        <v>1577</v>
      </c>
      <c r="P140" s="1">
        <v>131304</v>
      </c>
      <c r="Q140" s="1" t="s">
        <v>12</v>
      </c>
      <c r="R140" s="1" t="s">
        <v>15</v>
      </c>
      <c r="S140" s="1" t="str">
        <f>R140</f>
        <v>复方丹参滴丸，27mg/丸，360丸/盒，300盒/箱</v>
      </c>
      <c r="T140" s="1" t="s">
        <v>250</v>
      </c>
      <c r="U140" s="1">
        <v>230904</v>
      </c>
      <c r="V140" s="1">
        <v>300</v>
      </c>
      <c r="W140" s="1">
        <v>48.96</v>
      </c>
      <c r="X140" s="1">
        <v>14688</v>
      </c>
      <c r="Y140" s="1">
        <v>1.4688</v>
      </c>
    </row>
    <row r="141" s="1" customFormat="1" spans="1:25">
      <c r="A141" s="1" t="s">
        <v>1108</v>
      </c>
      <c r="B141" s="1" t="s">
        <v>50</v>
      </c>
      <c r="C141" s="1" t="s">
        <v>105</v>
      </c>
      <c r="D141" s="1" t="s">
        <v>106</v>
      </c>
      <c r="E141" s="1" t="s">
        <v>186</v>
      </c>
      <c r="F141" s="1" t="s">
        <v>187</v>
      </c>
      <c r="G141" s="1" t="s">
        <v>186</v>
      </c>
      <c r="H141" s="1" t="s">
        <v>187</v>
      </c>
      <c r="I141" s="1" t="s">
        <v>109</v>
      </c>
      <c r="J141" s="1" t="s">
        <v>1573</v>
      </c>
      <c r="K141" s="1" t="s">
        <v>1574</v>
      </c>
      <c r="L141" s="1" t="s">
        <v>93</v>
      </c>
      <c r="M141" s="1" t="s">
        <v>1575</v>
      </c>
      <c r="N141" s="1" t="s">
        <v>1576</v>
      </c>
      <c r="O141" s="1" t="s">
        <v>1577</v>
      </c>
      <c r="P141" s="1">
        <v>131304</v>
      </c>
      <c r="Q141" s="1" t="s">
        <v>110</v>
      </c>
      <c r="R141" s="1" t="s">
        <v>35</v>
      </c>
      <c r="S141" s="1" t="s">
        <v>34</v>
      </c>
      <c r="T141" s="1" t="s">
        <v>111</v>
      </c>
      <c r="U141" s="1">
        <v>230944</v>
      </c>
      <c r="V141" s="1">
        <v>60</v>
      </c>
      <c r="W141" s="1">
        <v>31.29</v>
      </c>
      <c r="X141" s="1">
        <v>1877.4</v>
      </c>
      <c r="Y141" s="1">
        <v>0.18774</v>
      </c>
    </row>
    <row r="142" s="1" customFormat="1" spans="1:25">
      <c r="A142" s="1" t="s">
        <v>270</v>
      </c>
      <c r="B142" s="1" t="s">
        <v>50</v>
      </c>
      <c r="C142" s="1" t="s">
        <v>105</v>
      </c>
      <c r="D142" s="1" t="s">
        <v>106</v>
      </c>
      <c r="E142" s="1" t="s">
        <v>146</v>
      </c>
      <c r="F142" s="1" t="s">
        <v>147</v>
      </c>
      <c r="G142" s="1" t="s">
        <v>146</v>
      </c>
      <c r="H142" s="1" t="s">
        <v>147</v>
      </c>
      <c r="I142" s="1" t="s">
        <v>109</v>
      </c>
      <c r="J142" s="1" t="s">
        <v>1573</v>
      </c>
      <c r="K142" s="1" t="s">
        <v>1574</v>
      </c>
      <c r="L142" s="1" t="s">
        <v>93</v>
      </c>
      <c r="M142" s="1" t="s">
        <v>1575</v>
      </c>
      <c r="N142" s="1" t="s">
        <v>1576</v>
      </c>
      <c r="O142" s="1" t="s">
        <v>1577</v>
      </c>
      <c r="P142" s="1">
        <v>131304</v>
      </c>
      <c r="Q142" s="1" t="s">
        <v>24</v>
      </c>
      <c r="R142" s="1" t="s">
        <v>25</v>
      </c>
      <c r="S142" s="1" t="str">
        <f t="shared" ref="S142:S146" si="23">Q142</f>
        <v>芪参益气滴丸</v>
      </c>
      <c r="T142" s="1" t="s">
        <v>160</v>
      </c>
      <c r="U142" s="1">
        <v>231138</v>
      </c>
      <c r="V142" s="1">
        <v>10</v>
      </c>
      <c r="W142" s="1">
        <v>33.29</v>
      </c>
      <c r="X142" s="1">
        <v>332.9</v>
      </c>
      <c r="Y142" s="1">
        <v>0.03329</v>
      </c>
    </row>
    <row r="143" s="1" customFormat="1" spans="1:25">
      <c r="A143" s="1" t="s">
        <v>270</v>
      </c>
      <c r="B143" s="1" t="s">
        <v>50</v>
      </c>
      <c r="C143" s="1" t="s">
        <v>105</v>
      </c>
      <c r="D143" s="1" t="s">
        <v>106</v>
      </c>
      <c r="E143" s="1" t="s">
        <v>146</v>
      </c>
      <c r="F143" s="1" t="s">
        <v>147</v>
      </c>
      <c r="G143" s="1" t="s">
        <v>146</v>
      </c>
      <c r="H143" s="1" t="s">
        <v>147</v>
      </c>
      <c r="I143" s="1" t="s">
        <v>109</v>
      </c>
      <c r="J143" s="1" t="s">
        <v>1573</v>
      </c>
      <c r="K143" s="1" t="s">
        <v>1574</v>
      </c>
      <c r="L143" s="1" t="s">
        <v>93</v>
      </c>
      <c r="M143" s="1" t="s">
        <v>1575</v>
      </c>
      <c r="N143" s="1" t="s">
        <v>1576</v>
      </c>
      <c r="O143" s="1" t="s">
        <v>1577</v>
      </c>
      <c r="P143" s="1">
        <v>131304</v>
      </c>
      <c r="Q143" s="1" t="s">
        <v>27</v>
      </c>
      <c r="R143" s="1" t="s">
        <v>29</v>
      </c>
      <c r="S143" s="1" t="str">
        <f t="shared" si="23"/>
        <v>水飞蓟宾胶囊</v>
      </c>
      <c r="T143" s="1" t="s">
        <v>290</v>
      </c>
      <c r="U143" s="1">
        <v>350709067</v>
      </c>
      <c r="V143" s="1">
        <v>10</v>
      </c>
      <c r="W143" s="1">
        <v>40.26</v>
      </c>
      <c r="X143" s="1">
        <v>402.6</v>
      </c>
      <c r="Y143" s="1">
        <v>0.04026</v>
      </c>
    </row>
    <row r="144" s="1" customFormat="1" spans="1:25">
      <c r="A144" s="1" t="s">
        <v>1744</v>
      </c>
      <c r="B144" s="1" t="s">
        <v>50</v>
      </c>
      <c r="C144" s="1" t="s">
        <v>105</v>
      </c>
      <c r="D144" s="1" t="s">
        <v>106</v>
      </c>
      <c r="E144" s="1" t="s">
        <v>174</v>
      </c>
      <c r="F144" s="1" t="s">
        <v>175</v>
      </c>
      <c r="G144" s="1" t="s">
        <v>174</v>
      </c>
      <c r="H144" s="1" t="s">
        <v>175</v>
      </c>
      <c r="I144" s="1" t="s">
        <v>109</v>
      </c>
      <c r="J144" s="1" t="s">
        <v>1573</v>
      </c>
      <c r="K144" s="1" t="s">
        <v>1574</v>
      </c>
      <c r="L144" s="1" t="s">
        <v>93</v>
      </c>
      <c r="M144" s="1" t="s">
        <v>1575</v>
      </c>
      <c r="N144" s="1" t="s">
        <v>1576</v>
      </c>
      <c r="O144" s="1" t="s">
        <v>1577</v>
      </c>
      <c r="P144" s="1">
        <v>131304</v>
      </c>
      <c r="Q144" s="1" t="s">
        <v>12</v>
      </c>
      <c r="R144" s="1" t="s">
        <v>15</v>
      </c>
      <c r="S144" s="1" t="str">
        <f>R144</f>
        <v>复方丹参滴丸，27mg/丸，360丸/盒，300盒/箱</v>
      </c>
      <c r="T144" s="1" t="s">
        <v>250</v>
      </c>
      <c r="U144" s="1">
        <v>230920</v>
      </c>
      <c r="V144" s="1">
        <v>20</v>
      </c>
      <c r="W144" s="1">
        <v>48.96</v>
      </c>
      <c r="X144" s="1">
        <v>979.2</v>
      </c>
      <c r="Y144" s="1">
        <v>0.09792</v>
      </c>
    </row>
    <row r="145" s="1" customFormat="1" spans="1:25">
      <c r="A145" s="1" t="s">
        <v>891</v>
      </c>
      <c r="B145" s="1" t="s">
        <v>50</v>
      </c>
      <c r="C145" s="1" t="s">
        <v>105</v>
      </c>
      <c r="D145" s="1" t="s">
        <v>106</v>
      </c>
      <c r="E145" s="1" t="s">
        <v>186</v>
      </c>
      <c r="F145" s="1" t="s">
        <v>187</v>
      </c>
      <c r="G145" s="1" t="s">
        <v>186</v>
      </c>
      <c r="H145" s="1" t="s">
        <v>187</v>
      </c>
      <c r="I145" s="1" t="s">
        <v>109</v>
      </c>
      <c r="J145" s="1" t="s">
        <v>1573</v>
      </c>
      <c r="K145" s="1" t="s">
        <v>1574</v>
      </c>
      <c r="L145" s="1" t="s">
        <v>93</v>
      </c>
      <c r="M145" s="1" t="s">
        <v>1575</v>
      </c>
      <c r="N145" s="1" t="s">
        <v>1576</v>
      </c>
      <c r="O145" s="1" t="s">
        <v>1577</v>
      </c>
      <c r="P145" s="1">
        <v>131304</v>
      </c>
      <c r="Q145" s="1" t="s">
        <v>7</v>
      </c>
      <c r="R145" s="1" t="s">
        <v>9</v>
      </c>
      <c r="S145" s="1" t="str">
        <f t="shared" si="23"/>
        <v>穿心莲内酯滴丸</v>
      </c>
      <c r="T145" s="1" t="s">
        <v>395</v>
      </c>
      <c r="U145" s="1">
        <v>230907</v>
      </c>
      <c r="V145" s="1">
        <v>30</v>
      </c>
      <c r="W145" s="1">
        <v>9</v>
      </c>
      <c r="X145" s="1">
        <v>270</v>
      </c>
      <c r="Y145" s="1">
        <v>0.027</v>
      </c>
    </row>
    <row r="146" s="1" customFormat="1" spans="1:25">
      <c r="A146" s="1" t="s">
        <v>282</v>
      </c>
      <c r="B146" s="1" t="s">
        <v>50</v>
      </c>
      <c r="C146" s="1" t="s">
        <v>105</v>
      </c>
      <c r="D146" s="1" t="s">
        <v>106</v>
      </c>
      <c r="E146" s="1" t="s">
        <v>146</v>
      </c>
      <c r="F146" s="1" t="s">
        <v>147</v>
      </c>
      <c r="G146" s="1" t="s">
        <v>146</v>
      </c>
      <c r="H146" s="1" t="s">
        <v>147</v>
      </c>
      <c r="I146" s="1" t="s">
        <v>109</v>
      </c>
      <c r="J146" s="1" t="s">
        <v>1573</v>
      </c>
      <c r="K146" s="1" t="s">
        <v>1574</v>
      </c>
      <c r="L146" s="1" t="s">
        <v>93</v>
      </c>
      <c r="M146" s="1" t="s">
        <v>1575</v>
      </c>
      <c r="N146" s="1" t="s">
        <v>1576</v>
      </c>
      <c r="O146" s="1" t="s">
        <v>1577</v>
      </c>
      <c r="P146" s="1">
        <v>131304</v>
      </c>
      <c r="Q146" s="1" t="s">
        <v>27</v>
      </c>
      <c r="R146" s="1" t="s">
        <v>28</v>
      </c>
      <c r="S146" s="1" t="str">
        <f t="shared" si="23"/>
        <v>水飞蓟宾胶囊</v>
      </c>
      <c r="T146" s="1" t="s">
        <v>154</v>
      </c>
      <c r="U146" s="1">
        <v>350604005</v>
      </c>
      <c r="V146" s="1">
        <v>10</v>
      </c>
      <c r="W146" s="1">
        <v>29.44</v>
      </c>
      <c r="X146" s="1">
        <v>294.4</v>
      </c>
      <c r="Y146" s="1">
        <v>0.02944</v>
      </c>
    </row>
    <row r="147" s="1" customFormat="1" spans="1:25">
      <c r="A147" s="1" t="s">
        <v>919</v>
      </c>
      <c r="B147" s="1" t="s">
        <v>50</v>
      </c>
      <c r="C147" s="1" t="s">
        <v>105</v>
      </c>
      <c r="D147" s="1" t="s">
        <v>106</v>
      </c>
      <c r="E147" s="1" t="s">
        <v>174</v>
      </c>
      <c r="F147" s="1" t="s">
        <v>175</v>
      </c>
      <c r="G147" s="1" t="s">
        <v>174</v>
      </c>
      <c r="H147" s="1" t="s">
        <v>175</v>
      </c>
      <c r="I147" s="1" t="s">
        <v>109</v>
      </c>
      <c r="J147" s="1" t="s">
        <v>1573</v>
      </c>
      <c r="K147" s="1" t="s">
        <v>1574</v>
      </c>
      <c r="L147" s="1" t="s">
        <v>93</v>
      </c>
      <c r="M147" s="1" t="s">
        <v>1575</v>
      </c>
      <c r="N147" s="1" t="s">
        <v>1576</v>
      </c>
      <c r="O147" s="1" t="s">
        <v>1577</v>
      </c>
      <c r="P147" s="1">
        <v>131304</v>
      </c>
      <c r="Q147" s="1" t="s">
        <v>110</v>
      </c>
      <c r="R147" s="1" t="s">
        <v>35</v>
      </c>
      <c r="S147" s="1" t="s">
        <v>34</v>
      </c>
      <c r="T147" s="1" t="s">
        <v>111</v>
      </c>
      <c r="U147" s="1">
        <v>230944</v>
      </c>
      <c r="V147" s="1">
        <v>10</v>
      </c>
      <c r="W147" s="1">
        <v>31.29</v>
      </c>
      <c r="X147" s="1">
        <v>312.9</v>
      </c>
      <c r="Y147" s="1">
        <v>0.03129</v>
      </c>
    </row>
    <row r="148" s="1" customFormat="1" spans="1:25">
      <c r="A148" s="1" t="s">
        <v>1744</v>
      </c>
      <c r="B148" s="1" t="s">
        <v>50</v>
      </c>
      <c r="C148" s="1" t="s">
        <v>105</v>
      </c>
      <c r="D148" s="1" t="s">
        <v>106</v>
      </c>
      <c r="E148" s="1" t="s">
        <v>174</v>
      </c>
      <c r="F148" s="1" t="s">
        <v>175</v>
      </c>
      <c r="G148" s="1" t="s">
        <v>174</v>
      </c>
      <c r="H148" s="1" t="s">
        <v>175</v>
      </c>
      <c r="I148" s="1" t="s">
        <v>109</v>
      </c>
      <c r="J148" s="1" t="s">
        <v>1573</v>
      </c>
      <c r="K148" s="1" t="s">
        <v>1574</v>
      </c>
      <c r="L148" s="1" t="s">
        <v>93</v>
      </c>
      <c r="M148" s="1" t="s">
        <v>1575</v>
      </c>
      <c r="N148" s="1" t="s">
        <v>1576</v>
      </c>
      <c r="O148" s="1" t="s">
        <v>1577</v>
      </c>
      <c r="P148" s="1">
        <v>131304</v>
      </c>
      <c r="Q148" s="1" t="s">
        <v>12</v>
      </c>
      <c r="R148" s="1" t="s">
        <v>15</v>
      </c>
      <c r="S148" s="1" t="str">
        <f>R148</f>
        <v>复方丹参滴丸，27mg/丸，360丸/盒，300盒/箱</v>
      </c>
      <c r="T148" s="1" t="s">
        <v>250</v>
      </c>
      <c r="U148" s="1">
        <v>230920</v>
      </c>
      <c r="V148" s="1">
        <v>20</v>
      </c>
      <c r="W148" s="1">
        <v>48.96</v>
      </c>
      <c r="X148" s="1">
        <v>979.2</v>
      </c>
      <c r="Y148" s="1">
        <v>0.09792</v>
      </c>
    </row>
    <row r="149" s="1" customFormat="1" spans="1:25">
      <c r="A149" s="1" t="s">
        <v>272</v>
      </c>
      <c r="B149" s="1" t="s">
        <v>50</v>
      </c>
      <c r="C149" s="1" t="s">
        <v>105</v>
      </c>
      <c r="D149" s="1" t="s">
        <v>106</v>
      </c>
      <c r="E149" s="1" t="s">
        <v>186</v>
      </c>
      <c r="F149" s="1" t="s">
        <v>187</v>
      </c>
      <c r="G149" s="1" t="s">
        <v>186</v>
      </c>
      <c r="H149" s="1" t="s">
        <v>187</v>
      </c>
      <c r="I149" s="1" t="s">
        <v>109</v>
      </c>
      <c r="J149" s="1" t="s">
        <v>1573</v>
      </c>
      <c r="K149" s="1" t="s">
        <v>1574</v>
      </c>
      <c r="L149" s="1" t="s">
        <v>93</v>
      </c>
      <c r="M149" s="1" t="s">
        <v>1575</v>
      </c>
      <c r="N149" s="1" t="s">
        <v>1576</v>
      </c>
      <c r="O149" s="1" t="s">
        <v>1577</v>
      </c>
      <c r="P149" s="1">
        <v>131304</v>
      </c>
      <c r="Q149" s="1" t="s">
        <v>27</v>
      </c>
      <c r="R149" s="1" t="s">
        <v>29</v>
      </c>
      <c r="S149" s="1" t="str">
        <f t="shared" ref="S149:S151" si="24">Q149</f>
        <v>水飞蓟宾胶囊</v>
      </c>
      <c r="T149" s="1" t="s">
        <v>290</v>
      </c>
      <c r="U149" s="1">
        <v>350709067</v>
      </c>
      <c r="V149" s="1">
        <v>10</v>
      </c>
      <c r="W149" s="1">
        <v>40.26</v>
      </c>
      <c r="X149" s="1">
        <v>402.6</v>
      </c>
      <c r="Y149" s="1">
        <v>0.04026</v>
      </c>
    </row>
    <row r="150" s="1" customFormat="1" spans="1:25">
      <c r="A150" s="1" t="s">
        <v>1493</v>
      </c>
      <c r="B150" s="1" t="s">
        <v>50</v>
      </c>
      <c r="C150" s="1" t="s">
        <v>105</v>
      </c>
      <c r="D150" s="1" t="s">
        <v>106</v>
      </c>
      <c r="E150" s="1" t="s">
        <v>158</v>
      </c>
      <c r="F150" s="1" t="s">
        <v>159</v>
      </c>
      <c r="G150" s="1" t="s">
        <v>158</v>
      </c>
      <c r="H150" s="1" t="s">
        <v>159</v>
      </c>
      <c r="I150" s="1" t="s">
        <v>109</v>
      </c>
      <c r="J150" s="1" t="s">
        <v>1573</v>
      </c>
      <c r="K150" s="1" t="s">
        <v>1574</v>
      </c>
      <c r="L150" s="1" t="s">
        <v>93</v>
      </c>
      <c r="M150" s="1" t="s">
        <v>1575</v>
      </c>
      <c r="N150" s="1" t="s">
        <v>1583</v>
      </c>
      <c r="O150" s="1" t="s">
        <v>1584</v>
      </c>
      <c r="P150" s="1">
        <v>834890</v>
      </c>
      <c r="Q150" s="1" t="s">
        <v>19</v>
      </c>
      <c r="R150" s="1" t="s">
        <v>1591</v>
      </c>
      <c r="S150" s="1" t="str">
        <f t="shared" si="24"/>
        <v>荆花胃康胶丸</v>
      </c>
      <c r="T150" s="1" t="s">
        <v>1592</v>
      </c>
      <c r="U150" s="1">
        <v>230912</v>
      </c>
      <c r="V150" s="1">
        <v>10</v>
      </c>
      <c r="W150" s="1">
        <v>19.68</v>
      </c>
      <c r="X150" s="1">
        <v>196.8</v>
      </c>
      <c r="Y150" s="1">
        <v>0.01968</v>
      </c>
    </row>
    <row r="151" s="1" customFormat="1" spans="1:25">
      <c r="A151" s="1" t="s">
        <v>326</v>
      </c>
      <c r="B151" s="1" t="s">
        <v>50</v>
      </c>
      <c r="C151" s="1" t="s">
        <v>105</v>
      </c>
      <c r="D151" s="1" t="s">
        <v>106</v>
      </c>
      <c r="E151" s="1" t="s">
        <v>138</v>
      </c>
      <c r="F151" s="1" t="s">
        <v>139</v>
      </c>
      <c r="G151" s="1" t="s">
        <v>138</v>
      </c>
      <c r="H151" s="1" t="s">
        <v>139</v>
      </c>
      <c r="I151" s="1" t="s">
        <v>109</v>
      </c>
      <c r="J151" s="1" t="s">
        <v>1573</v>
      </c>
      <c r="K151" s="1" t="s">
        <v>1574</v>
      </c>
      <c r="L151" s="1" t="s">
        <v>93</v>
      </c>
      <c r="M151" s="1" t="s">
        <v>1575</v>
      </c>
      <c r="N151" s="1" t="s">
        <v>1583</v>
      </c>
      <c r="O151" s="1" t="s">
        <v>1584</v>
      </c>
      <c r="P151" s="1">
        <v>834890</v>
      </c>
      <c r="Q151" s="1" t="s">
        <v>7</v>
      </c>
      <c r="R151" s="1" t="s">
        <v>9</v>
      </c>
      <c r="S151" s="1" t="str">
        <f t="shared" si="24"/>
        <v>穿心莲内酯滴丸</v>
      </c>
      <c r="T151" s="1" t="s">
        <v>395</v>
      </c>
      <c r="U151" s="1">
        <v>230907</v>
      </c>
      <c r="V151" s="1">
        <v>10</v>
      </c>
      <c r="W151" s="1">
        <v>9</v>
      </c>
      <c r="X151" s="1">
        <v>90</v>
      </c>
      <c r="Y151" s="1">
        <v>0.009</v>
      </c>
    </row>
    <row r="152" s="1" customFormat="1" spans="1:25">
      <c r="A152" s="1" t="s">
        <v>1744</v>
      </c>
      <c r="B152" s="1" t="s">
        <v>50</v>
      </c>
      <c r="C152" s="1" t="s">
        <v>105</v>
      </c>
      <c r="D152" s="1" t="s">
        <v>106</v>
      </c>
      <c r="E152" s="1" t="s">
        <v>174</v>
      </c>
      <c r="F152" s="1" t="s">
        <v>175</v>
      </c>
      <c r="G152" s="1" t="s">
        <v>174</v>
      </c>
      <c r="H152" s="1" t="s">
        <v>175</v>
      </c>
      <c r="I152" s="1" t="s">
        <v>109</v>
      </c>
      <c r="J152" s="1" t="s">
        <v>1573</v>
      </c>
      <c r="K152" s="1" t="s">
        <v>1574</v>
      </c>
      <c r="L152" s="1" t="s">
        <v>93</v>
      </c>
      <c r="M152" s="1" t="s">
        <v>1575</v>
      </c>
      <c r="N152" s="1" t="s">
        <v>1576</v>
      </c>
      <c r="O152" s="1" t="s">
        <v>1577</v>
      </c>
      <c r="P152" s="1">
        <v>131304</v>
      </c>
      <c r="Q152" s="1" t="s">
        <v>12</v>
      </c>
      <c r="R152" s="1" t="s">
        <v>15</v>
      </c>
      <c r="S152" s="1" t="str">
        <f>R152</f>
        <v>复方丹参滴丸，27mg/丸，360丸/盒，300盒/箱</v>
      </c>
      <c r="T152" s="1" t="s">
        <v>250</v>
      </c>
      <c r="U152" s="1">
        <v>230904</v>
      </c>
      <c r="V152" s="1">
        <v>50</v>
      </c>
      <c r="W152" s="1">
        <v>48.96</v>
      </c>
      <c r="X152" s="1">
        <v>2448</v>
      </c>
      <c r="Y152" s="1">
        <v>0.2448</v>
      </c>
    </row>
    <row r="153" s="1" customFormat="1" spans="1:25">
      <c r="A153" s="1" t="s">
        <v>272</v>
      </c>
      <c r="B153" s="1" t="s">
        <v>50</v>
      </c>
      <c r="C153" s="1" t="s">
        <v>105</v>
      </c>
      <c r="D153" s="1" t="s">
        <v>106</v>
      </c>
      <c r="E153" s="1" t="s">
        <v>186</v>
      </c>
      <c r="F153" s="1" t="s">
        <v>187</v>
      </c>
      <c r="G153" s="1" t="s">
        <v>186</v>
      </c>
      <c r="H153" s="1" t="s">
        <v>187</v>
      </c>
      <c r="I153" s="1" t="s">
        <v>109</v>
      </c>
      <c r="J153" s="1" t="s">
        <v>1573</v>
      </c>
      <c r="K153" s="1" t="s">
        <v>1574</v>
      </c>
      <c r="L153" s="1" t="s">
        <v>93</v>
      </c>
      <c r="M153" s="1" t="s">
        <v>1575</v>
      </c>
      <c r="N153" s="1" t="s">
        <v>1576</v>
      </c>
      <c r="O153" s="1" t="s">
        <v>1577</v>
      </c>
      <c r="P153" s="1">
        <v>131304</v>
      </c>
      <c r="Q153" s="1" t="s">
        <v>22</v>
      </c>
      <c r="R153" s="1" t="s">
        <v>23</v>
      </c>
      <c r="S153" s="1" t="str">
        <f t="shared" ref="S153:S156" si="25">Q153</f>
        <v>赖诺普利氢氯噻嗪片</v>
      </c>
      <c r="T153" s="1" t="s">
        <v>746</v>
      </c>
      <c r="U153" s="1">
        <v>202212162</v>
      </c>
      <c r="V153" s="1">
        <v>11</v>
      </c>
      <c r="W153" s="1">
        <v>29.99</v>
      </c>
      <c r="X153" s="1">
        <v>329.89</v>
      </c>
      <c r="Y153" s="1">
        <v>0.032989</v>
      </c>
    </row>
    <row r="154" s="1" customFormat="1" spans="1:25">
      <c r="A154" s="1" t="s">
        <v>429</v>
      </c>
      <c r="B154" s="1" t="s">
        <v>50</v>
      </c>
      <c r="C154" s="1" t="s">
        <v>105</v>
      </c>
      <c r="D154" s="1" t="s">
        <v>106</v>
      </c>
      <c r="E154" s="1" t="s">
        <v>146</v>
      </c>
      <c r="F154" s="1" t="s">
        <v>147</v>
      </c>
      <c r="G154" s="1" t="s">
        <v>146</v>
      </c>
      <c r="H154" s="1" t="s">
        <v>147</v>
      </c>
      <c r="I154" s="1" t="s">
        <v>109</v>
      </c>
      <c r="J154" s="1" t="s">
        <v>1573</v>
      </c>
      <c r="K154" s="1" t="s">
        <v>1574</v>
      </c>
      <c r="L154" s="1" t="s">
        <v>93</v>
      </c>
      <c r="M154" s="1" t="s">
        <v>1575</v>
      </c>
      <c r="N154" s="1" t="s">
        <v>1576</v>
      </c>
      <c r="O154" s="1" t="s">
        <v>1577</v>
      </c>
      <c r="P154" s="1">
        <v>131304</v>
      </c>
      <c r="Q154" s="1" t="s">
        <v>19</v>
      </c>
      <c r="R154" s="1" t="s">
        <v>21</v>
      </c>
      <c r="S154" s="1" t="str">
        <f t="shared" si="25"/>
        <v>荆花胃康胶丸</v>
      </c>
      <c r="T154" s="1" t="s">
        <v>393</v>
      </c>
      <c r="U154" s="1">
        <v>231003</v>
      </c>
      <c r="V154" s="1">
        <v>5</v>
      </c>
      <c r="W154" s="1">
        <v>43.09</v>
      </c>
      <c r="X154" s="1">
        <v>215.45</v>
      </c>
      <c r="Y154" s="1">
        <v>0.021545</v>
      </c>
    </row>
    <row r="155" s="1" customFormat="1" spans="1:25">
      <c r="A155" s="1" t="s">
        <v>429</v>
      </c>
      <c r="B155" s="1" t="s">
        <v>50</v>
      </c>
      <c r="C155" s="1" t="s">
        <v>105</v>
      </c>
      <c r="D155" s="1" t="s">
        <v>106</v>
      </c>
      <c r="E155" s="1" t="s">
        <v>146</v>
      </c>
      <c r="F155" s="1" t="s">
        <v>147</v>
      </c>
      <c r="G155" s="1" t="s">
        <v>146</v>
      </c>
      <c r="H155" s="1" t="s">
        <v>147</v>
      </c>
      <c r="I155" s="1" t="s">
        <v>109</v>
      </c>
      <c r="J155" s="1" t="s">
        <v>1573</v>
      </c>
      <c r="K155" s="1" t="s">
        <v>1574</v>
      </c>
      <c r="L155" s="1" t="s">
        <v>93</v>
      </c>
      <c r="M155" s="1" t="s">
        <v>1575</v>
      </c>
      <c r="N155" s="1" t="s">
        <v>1576</v>
      </c>
      <c r="O155" s="1" t="s">
        <v>1577</v>
      </c>
      <c r="P155" s="1">
        <v>131304</v>
      </c>
      <c r="Q155" s="1" t="s">
        <v>30</v>
      </c>
      <c r="R155" s="1" t="s">
        <v>31</v>
      </c>
      <c r="S155" s="1" t="str">
        <f t="shared" si="25"/>
        <v>他达拉非片</v>
      </c>
      <c r="T155" s="1" t="s">
        <v>286</v>
      </c>
      <c r="U155" s="1">
        <v>202309212</v>
      </c>
      <c r="V155" s="1">
        <v>2</v>
      </c>
      <c r="W155" s="1">
        <v>48.75</v>
      </c>
      <c r="X155" s="1">
        <v>97.5</v>
      </c>
      <c r="Y155" s="1">
        <v>0.00975</v>
      </c>
    </row>
    <row r="156" s="1" customFormat="1" spans="1:25">
      <c r="A156" s="1" t="s">
        <v>436</v>
      </c>
      <c r="B156" s="1" t="s">
        <v>50</v>
      </c>
      <c r="C156" s="1" t="s">
        <v>105</v>
      </c>
      <c r="D156" s="1" t="s">
        <v>106</v>
      </c>
      <c r="E156" s="1" t="s">
        <v>146</v>
      </c>
      <c r="F156" s="1" t="s">
        <v>147</v>
      </c>
      <c r="G156" s="1" t="s">
        <v>146</v>
      </c>
      <c r="H156" s="1" t="s">
        <v>147</v>
      </c>
      <c r="I156" s="1" t="s">
        <v>109</v>
      </c>
      <c r="J156" s="1" t="s">
        <v>1573</v>
      </c>
      <c r="K156" s="1" t="s">
        <v>1574</v>
      </c>
      <c r="L156" s="1" t="s">
        <v>93</v>
      </c>
      <c r="M156" s="1" t="s">
        <v>1575</v>
      </c>
      <c r="N156" s="1" t="s">
        <v>1576</v>
      </c>
      <c r="O156" s="1" t="s">
        <v>1577</v>
      </c>
      <c r="P156" s="1">
        <v>131304</v>
      </c>
      <c r="Q156" s="1" t="s">
        <v>7</v>
      </c>
      <c r="R156" s="1" t="s">
        <v>9</v>
      </c>
      <c r="S156" s="1" t="str">
        <f t="shared" si="25"/>
        <v>穿心莲内酯滴丸</v>
      </c>
      <c r="T156" s="1" t="s">
        <v>395</v>
      </c>
      <c r="U156" s="1">
        <v>230811</v>
      </c>
      <c r="V156" s="1">
        <v>50</v>
      </c>
      <c r="W156" s="1">
        <v>9</v>
      </c>
      <c r="X156" s="1">
        <v>450</v>
      </c>
      <c r="Y156" s="1">
        <v>0.045</v>
      </c>
    </row>
    <row r="157" s="1" customFormat="1" spans="1:25">
      <c r="A157" s="1" t="s">
        <v>436</v>
      </c>
      <c r="B157" s="1" t="s">
        <v>50</v>
      </c>
      <c r="C157" s="1" t="s">
        <v>105</v>
      </c>
      <c r="D157" s="1" t="s">
        <v>106</v>
      </c>
      <c r="E157" s="1" t="s">
        <v>146</v>
      </c>
      <c r="F157" s="1" t="s">
        <v>147</v>
      </c>
      <c r="G157" s="1" t="s">
        <v>146</v>
      </c>
      <c r="H157" s="1" t="s">
        <v>147</v>
      </c>
      <c r="I157" s="1" t="s">
        <v>109</v>
      </c>
      <c r="J157" s="1" t="s">
        <v>1573</v>
      </c>
      <c r="K157" s="1" t="s">
        <v>1574</v>
      </c>
      <c r="L157" s="1" t="s">
        <v>93</v>
      </c>
      <c r="M157" s="1" t="s">
        <v>1575</v>
      </c>
      <c r="N157" s="1" t="s">
        <v>1576</v>
      </c>
      <c r="O157" s="1" t="s">
        <v>1577</v>
      </c>
      <c r="P157" s="1">
        <v>131304</v>
      </c>
      <c r="Q157" s="1" t="s">
        <v>12</v>
      </c>
      <c r="R157" s="1" t="s">
        <v>15</v>
      </c>
      <c r="S157" s="1" t="str">
        <f t="shared" ref="S157:S162" si="26">R157</f>
        <v>复方丹参滴丸，27mg/丸，360丸/盒，300盒/箱</v>
      </c>
      <c r="T157" s="1" t="s">
        <v>250</v>
      </c>
      <c r="U157" s="1">
        <v>230904</v>
      </c>
      <c r="V157" s="1">
        <v>30</v>
      </c>
      <c r="W157" s="1">
        <v>48.96</v>
      </c>
      <c r="X157" s="1">
        <v>1468.8</v>
      </c>
      <c r="Y157" s="1">
        <v>0.14688</v>
      </c>
    </row>
    <row r="158" s="1" customFormat="1" spans="1:25">
      <c r="A158" s="1" t="s">
        <v>436</v>
      </c>
      <c r="B158" s="1" t="s">
        <v>50</v>
      </c>
      <c r="C158" s="1" t="s">
        <v>105</v>
      </c>
      <c r="D158" s="1" t="s">
        <v>106</v>
      </c>
      <c r="E158" s="1" t="s">
        <v>146</v>
      </c>
      <c r="F158" s="1" t="s">
        <v>147</v>
      </c>
      <c r="G158" s="1" t="s">
        <v>146</v>
      </c>
      <c r="H158" s="1" t="s">
        <v>147</v>
      </c>
      <c r="I158" s="1" t="s">
        <v>109</v>
      </c>
      <c r="J158" s="1" t="s">
        <v>1573</v>
      </c>
      <c r="K158" s="1" t="s">
        <v>1574</v>
      </c>
      <c r="L158" s="1" t="s">
        <v>93</v>
      </c>
      <c r="M158" s="1" t="s">
        <v>1575</v>
      </c>
      <c r="N158" s="1" t="s">
        <v>1576</v>
      </c>
      <c r="O158" s="1" t="s">
        <v>1577</v>
      </c>
      <c r="P158" s="1">
        <v>131304</v>
      </c>
      <c r="Q158" s="1" t="s">
        <v>12</v>
      </c>
      <c r="R158" s="1" t="s">
        <v>15</v>
      </c>
      <c r="S158" s="1" t="str">
        <f t="shared" si="26"/>
        <v>复方丹参滴丸，27mg/丸，360丸/盒，300盒/箱</v>
      </c>
      <c r="T158" s="1" t="s">
        <v>250</v>
      </c>
      <c r="U158" s="1" t="s">
        <v>2364</v>
      </c>
      <c r="V158" s="1">
        <v>170</v>
      </c>
      <c r="W158" s="1">
        <v>48.96</v>
      </c>
      <c r="X158" s="1">
        <v>8323.2</v>
      </c>
      <c r="Y158" s="1">
        <v>0.83232</v>
      </c>
    </row>
    <row r="159" s="1" customFormat="1" spans="1:25">
      <c r="A159" s="1" t="s">
        <v>436</v>
      </c>
      <c r="B159" s="1" t="s">
        <v>50</v>
      </c>
      <c r="C159" s="1" t="s">
        <v>105</v>
      </c>
      <c r="D159" s="1" t="s">
        <v>106</v>
      </c>
      <c r="E159" s="1" t="s">
        <v>146</v>
      </c>
      <c r="F159" s="1" t="s">
        <v>147</v>
      </c>
      <c r="G159" s="1" t="s">
        <v>146</v>
      </c>
      <c r="H159" s="1" t="s">
        <v>147</v>
      </c>
      <c r="I159" s="1" t="s">
        <v>109</v>
      </c>
      <c r="J159" s="1" t="s">
        <v>1573</v>
      </c>
      <c r="K159" s="1" t="s">
        <v>1574</v>
      </c>
      <c r="L159" s="1" t="s">
        <v>93</v>
      </c>
      <c r="M159" s="1" t="s">
        <v>1575</v>
      </c>
      <c r="N159" s="1" t="s">
        <v>1576</v>
      </c>
      <c r="O159" s="1" t="s">
        <v>1577</v>
      </c>
      <c r="P159" s="1">
        <v>131304</v>
      </c>
      <c r="Q159" s="1" t="s">
        <v>110</v>
      </c>
      <c r="R159" s="1" t="s">
        <v>35</v>
      </c>
      <c r="S159" s="1" t="s">
        <v>34</v>
      </c>
      <c r="T159" s="1" t="s">
        <v>111</v>
      </c>
      <c r="U159" s="1">
        <v>231139</v>
      </c>
      <c r="V159" s="1">
        <v>10</v>
      </c>
      <c r="W159" s="1">
        <v>31.29</v>
      </c>
      <c r="X159" s="1">
        <v>312.9</v>
      </c>
      <c r="Y159" s="1">
        <v>0.03129</v>
      </c>
    </row>
    <row r="160" s="1" customFormat="1" spans="1:25">
      <c r="A160" s="1" t="s">
        <v>436</v>
      </c>
      <c r="B160" s="1" t="s">
        <v>50</v>
      </c>
      <c r="C160" s="1" t="s">
        <v>105</v>
      </c>
      <c r="D160" s="1" t="s">
        <v>106</v>
      </c>
      <c r="E160" s="1" t="s">
        <v>146</v>
      </c>
      <c r="F160" s="1" t="s">
        <v>147</v>
      </c>
      <c r="G160" s="1" t="s">
        <v>146</v>
      </c>
      <c r="H160" s="1" t="s">
        <v>147</v>
      </c>
      <c r="I160" s="1" t="s">
        <v>109</v>
      </c>
      <c r="J160" s="1" t="s">
        <v>1573</v>
      </c>
      <c r="K160" s="1" t="s">
        <v>1574</v>
      </c>
      <c r="L160" s="1" t="s">
        <v>93</v>
      </c>
      <c r="M160" s="1" t="s">
        <v>1575</v>
      </c>
      <c r="N160" s="1" t="s">
        <v>1576</v>
      </c>
      <c r="O160" s="1" t="s">
        <v>1577</v>
      </c>
      <c r="P160" s="1">
        <v>131304</v>
      </c>
      <c r="Q160" s="1" t="s">
        <v>16</v>
      </c>
      <c r="R160" s="1" t="s">
        <v>17</v>
      </c>
      <c r="S160" s="1" t="str">
        <f>Q160</f>
        <v>藿香正气滴丸</v>
      </c>
      <c r="T160" s="1" t="s">
        <v>164</v>
      </c>
      <c r="U160" s="1">
        <v>230615</v>
      </c>
      <c r="V160" s="1">
        <v>50</v>
      </c>
      <c r="W160" s="1">
        <v>12.8</v>
      </c>
      <c r="X160" s="1">
        <v>640</v>
      </c>
      <c r="Y160" s="1">
        <v>0.064</v>
      </c>
    </row>
    <row r="161" s="1" customFormat="1" spans="1:25">
      <c r="A161" s="1" t="s">
        <v>444</v>
      </c>
      <c r="B161" s="1" t="s">
        <v>50</v>
      </c>
      <c r="C161" s="1" t="s">
        <v>105</v>
      </c>
      <c r="D161" s="1" t="s">
        <v>106</v>
      </c>
      <c r="E161" s="1" t="s">
        <v>146</v>
      </c>
      <c r="F161" s="1" t="s">
        <v>147</v>
      </c>
      <c r="G161" s="1" t="s">
        <v>146</v>
      </c>
      <c r="H161" s="1" t="s">
        <v>147</v>
      </c>
      <c r="I161" s="1" t="s">
        <v>109</v>
      </c>
      <c r="J161" s="1" t="s">
        <v>1573</v>
      </c>
      <c r="K161" s="1" t="s">
        <v>1574</v>
      </c>
      <c r="L161" s="1" t="s">
        <v>93</v>
      </c>
      <c r="M161" s="1" t="s">
        <v>1575</v>
      </c>
      <c r="N161" s="1" t="s">
        <v>1576</v>
      </c>
      <c r="O161" s="1" t="s">
        <v>1577</v>
      </c>
      <c r="P161" s="1">
        <v>131304</v>
      </c>
      <c r="Q161" s="1" t="s">
        <v>110</v>
      </c>
      <c r="R161" s="1" t="s">
        <v>38</v>
      </c>
      <c r="S161" s="1" t="s">
        <v>2904</v>
      </c>
      <c r="T161" s="1" t="s">
        <v>310</v>
      </c>
      <c r="U161" s="1">
        <v>230608</v>
      </c>
      <c r="V161" s="1">
        <v>5</v>
      </c>
      <c r="W161" s="1">
        <v>23.4</v>
      </c>
      <c r="X161" s="1">
        <v>117</v>
      </c>
      <c r="Y161" s="1">
        <v>0.0117</v>
      </c>
    </row>
    <row r="162" s="1" customFormat="1" spans="1:25">
      <c r="A162" s="1" t="s">
        <v>429</v>
      </c>
      <c r="B162" s="1" t="s">
        <v>50</v>
      </c>
      <c r="C162" s="1" t="s">
        <v>105</v>
      </c>
      <c r="D162" s="1" t="s">
        <v>106</v>
      </c>
      <c r="E162" s="1" t="s">
        <v>122</v>
      </c>
      <c r="F162" s="1" t="s">
        <v>123</v>
      </c>
      <c r="G162" s="1" t="s">
        <v>122</v>
      </c>
      <c r="H162" s="1" t="s">
        <v>123</v>
      </c>
      <c r="I162" s="1" t="s">
        <v>109</v>
      </c>
      <c r="J162" s="1" t="s">
        <v>1573</v>
      </c>
      <c r="K162" s="1" t="s">
        <v>1574</v>
      </c>
      <c r="L162" s="1" t="s">
        <v>93</v>
      </c>
      <c r="M162" s="1" t="s">
        <v>1575</v>
      </c>
      <c r="N162" s="1" t="s">
        <v>1583</v>
      </c>
      <c r="O162" s="1" t="s">
        <v>1584</v>
      </c>
      <c r="P162" s="1">
        <v>834890</v>
      </c>
      <c r="Q162" s="1" t="s">
        <v>12</v>
      </c>
      <c r="R162" s="1" t="s">
        <v>13</v>
      </c>
      <c r="S162" s="1" t="str">
        <f t="shared" si="26"/>
        <v>复方丹参滴丸，27mg/丸，180丸/盒，600盒/箱</v>
      </c>
      <c r="T162" s="1" t="s">
        <v>124</v>
      </c>
      <c r="U162" s="1">
        <v>231020</v>
      </c>
      <c r="V162" s="1">
        <v>5</v>
      </c>
      <c r="W162" s="1">
        <v>26.08</v>
      </c>
      <c r="X162" s="1">
        <v>130.4</v>
      </c>
      <c r="Y162" s="1">
        <v>0.01304</v>
      </c>
    </row>
    <row r="163" s="1" customFormat="1" spans="1:25">
      <c r="A163" s="1" t="s">
        <v>641</v>
      </c>
      <c r="B163" s="1" t="s">
        <v>50</v>
      </c>
      <c r="C163" s="1" t="s">
        <v>105</v>
      </c>
      <c r="D163" s="1" t="s">
        <v>106</v>
      </c>
      <c r="E163" s="1" t="s">
        <v>138</v>
      </c>
      <c r="F163" s="1" t="s">
        <v>139</v>
      </c>
      <c r="G163" s="1" t="s">
        <v>138</v>
      </c>
      <c r="H163" s="1" t="s">
        <v>139</v>
      </c>
      <c r="I163" s="1" t="s">
        <v>109</v>
      </c>
      <c r="J163" s="1" t="s">
        <v>1573</v>
      </c>
      <c r="K163" s="1" t="s">
        <v>1574</v>
      </c>
      <c r="L163" s="1" t="s">
        <v>93</v>
      </c>
      <c r="M163" s="1" t="s">
        <v>1575</v>
      </c>
      <c r="N163" s="1" t="s">
        <v>1583</v>
      </c>
      <c r="O163" s="1" t="s">
        <v>1584</v>
      </c>
      <c r="P163" s="1">
        <v>834890</v>
      </c>
      <c r="Q163" s="1" t="s">
        <v>27</v>
      </c>
      <c r="R163" s="1" t="s">
        <v>28</v>
      </c>
      <c r="S163" s="1" t="str">
        <f>Q163</f>
        <v>水飞蓟宾胶囊</v>
      </c>
      <c r="T163" s="1" t="s">
        <v>154</v>
      </c>
      <c r="U163" s="1">
        <v>350610016</v>
      </c>
      <c r="V163" s="1">
        <v>20</v>
      </c>
      <c r="W163" s="1">
        <v>29.44</v>
      </c>
      <c r="X163" s="1">
        <v>588.8</v>
      </c>
      <c r="Y163" s="1">
        <v>0.05888</v>
      </c>
    </row>
    <row r="164" s="1" customFormat="1" spans="1:25">
      <c r="A164" s="1" t="s">
        <v>641</v>
      </c>
      <c r="B164" s="1" t="s">
        <v>50</v>
      </c>
      <c r="C164" s="1" t="s">
        <v>105</v>
      </c>
      <c r="D164" s="1" t="s">
        <v>106</v>
      </c>
      <c r="E164" s="1" t="s">
        <v>138</v>
      </c>
      <c r="F164" s="1" t="s">
        <v>139</v>
      </c>
      <c r="G164" s="1" t="s">
        <v>138</v>
      </c>
      <c r="H164" s="1" t="s">
        <v>139</v>
      </c>
      <c r="I164" s="1" t="s">
        <v>109</v>
      </c>
      <c r="J164" s="1" t="s">
        <v>1573</v>
      </c>
      <c r="K164" s="1" t="s">
        <v>1574</v>
      </c>
      <c r="L164" s="1" t="s">
        <v>93</v>
      </c>
      <c r="M164" s="1" t="s">
        <v>1575</v>
      </c>
      <c r="N164" s="1" t="s">
        <v>1583</v>
      </c>
      <c r="O164" s="1" t="s">
        <v>1584</v>
      </c>
      <c r="P164" s="1">
        <v>834890</v>
      </c>
      <c r="Q164" s="1" t="s">
        <v>110</v>
      </c>
      <c r="R164" s="1" t="s">
        <v>35</v>
      </c>
      <c r="S164" s="1" t="s">
        <v>34</v>
      </c>
      <c r="T164" s="1" t="s">
        <v>111</v>
      </c>
      <c r="U164" s="1">
        <v>231139</v>
      </c>
      <c r="V164" s="1">
        <v>20</v>
      </c>
      <c r="W164" s="1">
        <v>31.29</v>
      </c>
      <c r="X164" s="1">
        <v>625.8</v>
      </c>
      <c r="Y164" s="1">
        <v>0.06258</v>
      </c>
    </row>
    <row r="165" s="1" customFormat="1" spans="1:25">
      <c r="A165" s="1" t="s">
        <v>1087</v>
      </c>
      <c r="B165" s="1" t="s">
        <v>50</v>
      </c>
      <c r="C165" s="1" t="s">
        <v>105</v>
      </c>
      <c r="D165" s="1" t="s">
        <v>106</v>
      </c>
      <c r="E165" s="1" t="s">
        <v>174</v>
      </c>
      <c r="F165" s="1" t="s">
        <v>175</v>
      </c>
      <c r="G165" s="1" t="s">
        <v>174</v>
      </c>
      <c r="H165" s="1" t="s">
        <v>175</v>
      </c>
      <c r="I165" s="1" t="s">
        <v>109</v>
      </c>
      <c r="J165" s="1" t="s">
        <v>1573</v>
      </c>
      <c r="K165" s="1" t="s">
        <v>1574</v>
      </c>
      <c r="L165" s="1" t="s">
        <v>93</v>
      </c>
      <c r="M165" s="1" t="s">
        <v>1575</v>
      </c>
      <c r="N165" s="1" t="s">
        <v>1576</v>
      </c>
      <c r="O165" s="1" t="s">
        <v>1577</v>
      </c>
      <c r="P165" s="1">
        <v>131304</v>
      </c>
      <c r="Q165" s="1" t="s">
        <v>110</v>
      </c>
      <c r="R165" s="1" t="s">
        <v>35</v>
      </c>
      <c r="S165" s="1" t="s">
        <v>34</v>
      </c>
      <c r="T165" s="1" t="s">
        <v>111</v>
      </c>
      <c r="U165" s="1">
        <v>231139</v>
      </c>
      <c r="V165" s="1">
        <v>5</v>
      </c>
      <c r="W165" s="1">
        <v>31.29</v>
      </c>
      <c r="X165" s="1">
        <v>156.45</v>
      </c>
      <c r="Y165" s="1">
        <v>0.015645</v>
      </c>
    </row>
    <row r="166" s="1" customFormat="1" spans="1:25">
      <c r="A166" s="1" t="s">
        <v>599</v>
      </c>
      <c r="B166" s="1" t="s">
        <v>50</v>
      </c>
      <c r="C166" s="1" t="s">
        <v>105</v>
      </c>
      <c r="D166" s="1" t="s">
        <v>106</v>
      </c>
      <c r="E166" s="1" t="s">
        <v>174</v>
      </c>
      <c r="F166" s="1" t="s">
        <v>175</v>
      </c>
      <c r="G166" s="1" t="s">
        <v>174</v>
      </c>
      <c r="H166" s="1" t="s">
        <v>175</v>
      </c>
      <c r="I166" s="1" t="s">
        <v>109</v>
      </c>
      <c r="J166" s="1" t="s">
        <v>1573</v>
      </c>
      <c r="K166" s="1" t="s">
        <v>1574</v>
      </c>
      <c r="L166" s="1" t="s">
        <v>93</v>
      </c>
      <c r="M166" s="1" t="s">
        <v>1575</v>
      </c>
      <c r="N166" s="1" t="s">
        <v>1576</v>
      </c>
      <c r="O166" s="1" t="s">
        <v>1577</v>
      </c>
      <c r="P166" s="1">
        <v>131304</v>
      </c>
      <c r="Q166" s="1" t="s">
        <v>12</v>
      </c>
      <c r="R166" s="1" t="s">
        <v>13</v>
      </c>
      <c r="S166" s="1" t="str">
        <f>R166</f>
        <v>复方丹参滴丸，27mg/丸，180丸/盒，600盒/箱</v>
      </c>
      <c r="T166" s="1" t="s">
        <v>124</v>
      </c>
      <c r="U166" s="1">
        <v>231020</v>
      </c>
      <c r="V166" s="1">
        <v>20</v>
      </c>
      <c r="W166" s="1">
        <v>26.08</v>
      </c>
      <c r="X166" s="1">
        <v>521.6</v>
      </c>
      <c r="Y166" s="1">
        <v>0.05216</v>
      </c>
    </row>
    <row r="167" s="1" customFormat="1" spans="1:25">
      <c r="A167" s="1" t="s">
        <v>429</v>
      </c>
      <c r="B167" s="1" t="s">
        <v>50</v>
      </c>
      <c r="C167" s="1" t="s">
        <v>105</v>
      </c>
      <c r="D167" s="1" t="s">
        <v>106</v>
      </c>
      <c r="E167" s="1" t="s">
        <v>138</v>
      </c>
      <c r="F167" s="1" t="s">
        <v>139</v>
      </c>
      <c r="G167" s="1" t="s">
        <v>138</v>
      </c>
      <c r="H167" s="1" t="s">
        <v>139</v>
      </c>
      <c r="I167" s="1" t="s">
        <v>109</v>
      </c>
      <c r="J167" s="1" t="s">
        <v>1573</v>
      </c>
      <c r="K167" s="1" t="s">
        <v>1574</v>
      </c>
      <c r="L167" s="1" t="s">
        <v>93</v>
      </c>
      <c r="M167" s="1" t="s">
        <v>1575</v>
      </c>
      <c r="N167" s="1" t="s">
        <v>1583</v>
      </c>
      <c r="O167" s="1" t="s">
        <v>1584</v>
      </c>
      <c r="P167" s="1">
        <v>834890</v>
      </c>
      <c r="Q167" s="1" t="s">
        <v>7</v>
      </c>
      <c r="R167" s="1" t="s">
        <v>9</v>
      </c>
      <c r="S167" s="1" t="str">
        <f t="shared" ref="S167:S171" si="27">Q167</f>
        <v>穿心莲内酯滴丸</v>
      </c>
      <c r="T167" s="1" t="s">
        <v>395</v>
      </c>
      <c r="U167" s="1">
        <v>230811</v>
      </c>
      <c r="V167" s="1">
        <v>40</v>
      </c>
      <c r="W167" s="1">
        <v>9</v>
      </c>
      <c r="X167" s="1">
        <v>360</v>
      </c>
      <c r="Y167" s="1">
        <v>0.036</v>
      </c>
    </row>
    <row r="168" s="1" customFormat="1" spans="1:25">
      <c r="A168" s="1" t="s">
        <v>429</v>
      </c>
      <c r="B168" s="1" t="s">
        <v>50</v>
      </c>
      <c r="C168" s="1" t="s">
        <v>105</v>
      </c>
      <c r="D168" s="1" t="s">
        <v>106</v>
      </c>
      <c r="E168" s="1" t="s">
        <v>138</v>
      </c>
      <c r="F168" s="1" t="s">
        <v>139</v>
      </c>
      <c r="G168" s="1" t="s">
        <v>138</v>
      </c>
      <c r="H168" s="1" t="s">
        <v>139</v>
      </c>
      <c r="I168" s="1" t="s">
        <v>109</v>
      </c>
      <c r="J168" s="1" t="s">
        <v>1573</v>
      </c>
      <c r="K168" s="1" t="s">
        <v>1574</v>
      </c>
      <c r="L168" s="1" t="s">
        <v>93</v>
      </c>
      <c r="M168" s="1" t="s">
        <v>1575</v>
      </c>
      <c r="N168" s="1" t="s">
        <v>1583</v>
      </c>
      <c r="O168" s="1" t="s">
        <v>1584</v>
      </c>
      <c r="P168" s="1">
        <v>834890</v>
      </c>
      <c r="Q168" s="1" t="s">
        <v>110</v>
      </c>
      <c r="R168" s="1" t="s">
        <v>35</v>
      </c>
      <c r="S168" s="1" t="s">
        <v>34</v>
      </c>
      <c r="T168" s="1" t="s">
        <v>111</v>
      </c>
      <c r="U168" s="1">
        <v>231139</v>
      </c>
      <c r="V168" s="1">
        <v>10</v>
      </c>
      <c r="W168" s="1">
        <v>31.29</v>
      </c>
      <c r="X168" s="1">
        <v>312.9</v>
      </c>
      <c r="Y168" s="1">
        <v>0.03129</v>
      </c>
    </row>
    <row r="169" s="1" customFormat="1" spans="1:25">
      <c r="A169" s="1" t="s">
        <v>429</v>
      </c>
      <c r="B169" s="1" t="s">
        <v>50</v>
      </c>
      <c r="C169" s="1" t="s">
        <v>105</v>
      </c>
      <c r="D169" s="1" t="s">
        <v>106</v>
      </c>
      <c r="E169" s="1" t="s">
        <v>146</v>
      </c>
      <c r="F169" s="1" t="s">
        <v>147</v>
      </c>
      <c r="G169" s="1" t="s">
        <v>146</v>
      </c>
      <c r="H169" s="1" t="s">
        <v>147</v>
      </c>
      <c r="I169" s="1" t="s">
        <v>109</v>
      </c>
      <c r="J169" s="1" t="s">
        <v>1573</v>
      </c>
      <c r="K169" s="1" t="s">
        <v>1574</v>
      </c>
      <c r="L169" s="1" t="s">
        <v>93</v>
      </c>
      <c r="M169" s="1" t="s">
        <v>1575</v>
      </c>
      <c r="N169" s="1" t="s">
        <v>1576</v>
      </c>
      <c r="O169" s="1" t="s">
        <v>1577</v>
      </c>
      <c r="P169" s="1">
        <v>131304</v>
      </c>
      <c r="Q169" s="1" t="s">
        <v>7</v>
      </c>
      <c r="R169" s="1" t="s">
        <v>9</v>
      </c>
      <c r="S169" s="1" t="str">
        <f t="shared" si="27"/>
        <v>穿心莲内酯滴丸</v>
      </c>
      <c r="T169" s="1" t="s">
        <v>395</v>
      </c>
      <c r="U169" s="1">
        <v>230811</v>
      </c>
      <c r="V169" s="1">
        <v>20</v>
      </c>
      <c r="W169" s="1">
        <v>9</v>
      </c>
      <c r="X169" s="1">
        <v>180</v>
      </c>
      <c r="Y169" s="1">
        <v>0.018</v>
      </c>
    </row>
    <row r="170" s="1" customFormat="1" spans="1:25">
      <c r="A170" s="1" t="s">
        <v>1634</v>
      </c>
      <c r="B170" s="1" t="s">
        <v>50</v>
      </c>
      <c r="C170" s="1" t="s">
        <v>105</v>
      </c>
      <c r="D170" s="1" t="s">
        <v>106</v>
      </c>
      <c r="E170" s="1" t="s">
        <v>107</v>
      </c>
      <c r="F170" s="1" t="s">
        <v>108</v>
      </c>
      <c r="G170" s="1" t="s">
        <v>107</v>
      </c>
      <c r="H170" s="1" t="s">
        <v>108</v>
      </c>
      <c r="I170" s="1" t="s">
        <v>109</v>
      </c>
      <c r="J170" s="1" t="s">
        <v>1573</v>
      </c>
      <c r="K170" s="1" t="s">
        <v>1574</v>
      </c>
      <c r="L170" s="1" t="s">
        <v>93</v>
      </c>
      <c r="M170" s="1" t="s">
        <v>1575</v>
      </c>
      <c r="N170" s="1" t="s">
        <v>1583</v>
      </c>
      <c r="O170" s="1" t="s">
        <v>1584</v>
      </c>
      <c r="P170" s="1">
        <v>834890</v>
      </c>
      <c r="Q170" s="1" t="s">
        <v>12</v>
      </c>
      <c r="R170" s="1" t="s">
        <v>15</v>
      </c>
      <c r="S170" s="1" t="str">
        <f>R170</f>
        <v>复方丹参滴丸，27mg/丸，360丸/盒，300盒/箱</v>
      </c>
      <c r="T170" s="1" t="s">
        <v>250</v>
      </c>
      <c r="U170" s="1" t="s">
        <v>2364</v>
      </c>
      <c r="V170" s="1">
        <v>30</v>
      </c>
      <c r="W170" s="1">
        <v>48.96</v>
      </c>
      <c r="X170" s="1">
        <v>1468.8</v>
      </c>
      <c r="Y170" s="1">
        <v>0.14688</v>
      </c>
    </row>
    <row r="171" s="1" customFormat="1" spans="1:25">
      <c r="A171" s="1" t="s">
        <v>429</v>
      </c>
      <c r="B171" s="1" t="s">
        <v>50</v>
      </c>
      <c r="C171" s="1" t="s">
        <v>105</v>
      </c>
      <c r="D171" s="1" t="s">
        <v>106</v>
      </c>
      <c r="E171" s="1" t="s">
        <v>186</v>
      </c>
      <c r="F171" s="1" t="s">
        <v>187</v>
      </c>
      <c r="G171" s="1" t="s">
        <v>186</v>
      </c>
      <c r="H171" s="1" t="s">
        <v>187</v>
      </c>
      <c r="I171" s="1" t="s">
        <v>109</v>
      </c>
      <c r="J171" s="1" t="s">
        <v>1573</v>
      </c>
      <c r="K171" s="1" t="s">
        <v>1574</v>
      </c>
      <c r="L171" s="1" t="s">
        <v>93</v>
      </c>
      <c r="M171" s="1" t="s">
        <v>1575</v>
      </c>
      <c r="N171" s="1" t="s">
        <v>1576</v>
      </c>
      <c r="O171" s="1" t="s">
        <v>1577</v>
      </c>
      <c r="P171" s="1">
        <v>131304</v>
      </c>
      <c r="Q171" s="1" t="s">
        <v>7</v>
      </c>
      <c r="R171" s="1" t="s">
        <v>9</v>
      </c>
      <c r="S171" s="1" t="str">
        <f t="shared" si="27"/>
        <v>穿心莲内酯滴丸</v>
      </c>
      <c r="T171" s="1" t="s">
        <v>395</v>
      </c>
      <c r="U171" s="1">
        <v>230811</v>
      </c>
      <c r="V171" s="1">
        <v>10</v>
      </c>
      <c r="W171" s="1">
        <v>9</v>
      </c>
      <c r="X171" s="1">
        <v>90</v>
      </c>
      <c r="Y171" s="1">
        <v>0.009</v>
      </c>
    </row>
    <row r="172" s="1" customFormat="1" spans="1:25">
      <c r="A172" s="1" t="s">
        <v>1398</v>
      </c>
      <c r="B172" s="1" t="s">
        <v>50</v>
      </c>
      <c r="C172" s="1" t="s">
        <v>105</v>
      </c>
      <c r="D172" s="1" t="s">
        <v>106</v>
      </c>
      <c r="E172" s="1" t="s">
        <v>107</v>
      </c>
      <c r="F172" s="1" t="s">
        <v>108</v>
      </c>
      <c r="G172" s="1" t="s">
        <v>107</v>
      </c>
      <c r="H172" s="1" t="s">
        <v>108</v>
      </c>
      <c r="I172" s="1" t="s">
        <v>109</v>
      </c>
      <c r="J172" s="1" t="s">
        <v>1573</v>
      </c>
      <c r="K172" s="1" t="s">
        <v>1574</v>
      </c>
      <c r="L172" s="1" t="s">
        <v>93</v>
      </c>
      <c r="M172" s="1" t="s">
        <v>1575</v>
      </c>
      <c r="N172" s="1" t="s">
        <v>1583</v>
      </c>
      <c r="O172" s="1" t="s">
        <v>1584</v>
      </c>
      <c r="P172" s="1">
        <v>834890</v>
      </c>
      <c r="Q172" s="1" t="s">
        <v>12</v>
      </c>
      <c r="R172" s="1" t="s">
        <v>15</v>
      </c>
      <c r="S172" s="1" t="str">
        <f>R172</f>
        <v>复方丹参滴丸，27mg/丸，360丸/盒，300盒/箱</v>
      </c>
      <c r="T172" s="1" t="s">
        <v>250</v>
      </c>
      <c r="U172" s="1" t="s">
        <v>2364</v>
      </c>
      <c r="V172" s="1">
        <v>30</v>
      </c>
      <c r="W172" s="1">
        <v>48.96</v>
      </c>
      <c r="X172" s="1">
        <v>1468.8</v>
      </c>
      <c r="Y172" s="1">
        <v>0.14688</v>
      </c>
    </row>
    <row r="173" s="1" customFormat="1" spans="1:25">
      <c r="A173" s="1" t="s">
        <v>429</v>
      </c>
      <c r="B173" s="1" t="s">
        <v>50</v>
      </c>
      <c r="C173" s="1" t="s">
        <v>105</v>
      </c>
      <c r="D173" s="1" t="s">
        <v>106</v>
      </c>
      <c r="E173" s="1" t="s">
        <v>122</v>
      </c>
      <c r="F173" s="1" t="s">
        <v>123</v>
      </c>
      <c r="G173" s="1" t="s">
        <v>122</v>
      </c>
      <c r="H173" s="1" t="s">
        <v>123</v>
      </c>
      <c r="I173" s="1" t="s">
        <v>109</v>
      </c>
      <c r="J173" s="1" t="s">
        <v>1573</v>
      </c>
      <c r="K173" s="1" t="s">
        <v>1574</v>
      </c>
      <c r="L173" s="1" t="s">
        <v>93</v>
      </c>
      <c r="M173" s="1" t="s">
        <v>1575</v>
      </c>
      <c r="N173" s="1" t="s">
        <v>1583</v>
      </c>
      <c r="O173" s="1" t="s">
        <v>1584</v>
      </c>
      <c r="P173" s="1">
        <v>834890</v>
      </c>
      <c r="Q173" s="1" t="s">
        <v>30</v>
      </c>
      <c r="R173" s="1" t="s">
        <v>31</v>
      </c>
      <c r="S173" s="1" t="str">
        <f t="shared" ref="S173:S175" si="28">Q173</f>
        <v>他达拉非片</v>
      </c>
      <c r="T173" s="1" t="s">
        <v>286</v>
      </c>
      <c r="U173" s="1">
        <v>202309212</v>
      </c>
      <c r="V173" s="1">
        <v>1</v>
      </c>
      <c r="W173" s="1">
        <v>48.75</v>
      </c>
      <c r="X173" s="1">
        <v>48.75</v>
      </c>
      <c r="Y173" s="1">
        <v>0.004875</v>
      </c>
    </row>
    <row r="174" s="1" customFormat="1" spans="1:25">
      <c r="A174" s="1" t="s">
        <v>429</v>
      </c>
      <c r="B174" s="1" t="s">
        <v>50</v>
      </c>
      <c r="C174" s="1" t="s">
        <v>105</v>
      </c>
      <c r="D174" s="1" t="s">
        <v>106</v>
      </c>
      <c r="E174" s="1" t="s">
        <v>146</v>
      </c>
      <c r="F174" s="1" t="s">
        <v>147</v>
      </c>
      <c r="G174" s="1" t="s">
        <v>146</v>
      </c>
      <c r="H174" s="1" t="s">
        <v>147</v>
      </c>
      <c r="I174" s="1" t="s">
        <v>109</v>
      </c>
      <c r="J174" s="1" t="s">
        <v>1573</v>
      </c>
      <c r="K174" s="1" t="s">
        <v>1574</v>
      </c>
      <c r="L174" s="1" t="s">
        <v>93</v>
      </c>
      <c r="M174" s="1" t="s">
        <v>1575</v>
      </c>
      <c r="N174" s="1" t="s">
        <v>1576</v>
      </c>
      <c r="O174" s="1" t="s">
        <v>1577</v>
      </c>
      <c r="P174" s="1">
        <v>131304</v>
      </c>
      <c r="Q174" s="1" t="s">
        <v>27</v>
      </c>
      <c r="R174" s="1" t="s">
        <v>29</v>
      </c>
      <c r="S174" s="1" t="str">
        <f t="shared" si="28"/>
        <v>水飞蓟宾胶囊</v>
      </c>
      <c r="T174" s="1" t="s">
        <v>290</v>
      </c>
      <c r="U174" s="1">
        <v>350711082</v>
      </c>
      <c r="V174" s="1">
        <v>1</v>
      </c>
      <c r="W174" s="1">
        <v>40.26</v>
      </c>
      <c r="X174" s="1">
        <v>40.26</v>
      </c>
      <c r="Y174" s="1">
        <v>0.004026</v>
      </c>
    </row>
    <row r="175" s="1" customFormat="1" spans="1:25">
      <c r="A175" s="1" t="s">
        <v>429</v>
      </c>
      <c r="B175" s="1" t="s">
        <v>50</v>
      </c>
      <c r="C175" s="1" t="s">
        <v>105</v>
      </c>
      <c r="D175" s="1" t="s">
        <v>106</v>
      </c>
      <c r="E175" s="1" t="s">
        <v>146</v>
      </c>
      <c r="F175" s="1" t="s">
        <v>147</v>
      </c>
      <c r="G175" s="1" t="s">
        <v>146</v>
      </c>
      <c r="H175" s="1" t="s">
        <v>147</v>
      </c>
      <c r="I175" s="1" t="s">
        <v>109</v>
      </c>
      <c r="J175" s="1" t="s">
        <v>1573</v>
      </c>
      <c r="K175" s="1" t="s">
        <v>1574</v>
      </c>
      <c r="L175" s="1" t="s">
        <v>93</v>
      </c>
      <c r="M175" s="1" t="s">
        <v>1575</v>
      </c>
      <c r="N175" s="1" t="s">
        <v>1576</v>
      </c>
      <c r="O175" s="1" t="s">
        <v>1577</v>
      </c>
      <c r="P175" s="1">
        <v>131304</v>
      </c>
      <c r="Q175" s="1" t="s">
        <v>27</v>
      </c>
      <c r="R175" s="1" t="s">
        <v>29</v>
      </c>
      <c r="S175" s="1" t="str">
        <f t="shared" si="28"/>
        <v>水飞蓟宾胶囊</v>
      </c>
      <c r="T175" s="1" t="s">
        <v>290</v>
      </c>
      <c r="U175" s="1">
        <v>350711082</v>
      </c>
      <c r="V175" s="1">
        <v>1</v>
      </c>
      <c r="W175" s="1">
        <v>40.26</v>
      </c>
      <c r="X175" s="1">
        <v>40.26</v>
      </c>
      <c r="Y175" s="1">
        <v>0.004026</v>
      </c>
    </row>
    <row r="176" s="1" customFormat="1" spans="1:25">
      <c r="A176" s="1" t="s">
        <v>429</v>
      </c>
      <c r="B176" s="1" t="s">
        <v>50</v>
      </c>
      <c r="C176" s="1" t="s">
        <v>105</v>
      </c>
      <c r="D176" s="1" t="s">
        <v>106</v>
      </c>
      <c r="E176" s="1" t="s">
        <v>138</v>
      </c>
      <c r="F176" s="1" t="s">
        <v>139</v>
      </c>
      <c r="G176" s="1" t="s">
        <v>138</v>
      </c>
      <c r="H176" s="1" t="s">
        <v>139</v>
      </c>
      <c r="I176" s="1" t="s">
        <v>109</v>
      </c>
      <c r="J176" s="1" t="s">
        <v>1573</v>
      </c>
      <c r="K176" s="1" t="s">
        <v>1574</v>
      </c>
      <c r="L176" s="1" t="s">
        <v>93</v>
      </c>
      <c r="M176" s="1" t="s">
        <v>1575</v>
      </c>
      <c r="N176" s="1" t="s">
        <v>1583</v>
      </c>
      <c r="O176" s="1" t="s">
        <v>1584</v>
      </c>
      <c r="P176" s="1">
        <v>834890</v>
      </c>
      <c r="Q176" s="1" t="s">
        <v>110</v>
      </c>
      <c r="R176" s="1" t="s">
        <v>35</v>
      </c>
      <c r="S176" s="1" t="s">
        <v>34</v>
      </c>
      <c r="T176" s="1" t="s">
        <v>111</v>
      </c>
      <c r="U176" s="1">
        <v>231139</v>
      </c>
      <c r="V176" s="1">
        <v>10</v>
      </c>
      <c r="W176" s="1">
        <v>31.29</v>
      </c>
      <c r="X176" s="1">
        <v>312.9</v>
      </c>
      <c r="Y176" s="1">
        <v>0.03129</v>
      </c>
    </row>
    <row r="177" s="1" customFormat="1" spans="1:25">
      <c r="A177" s="1" t="s">
        <v>429</v>
      </c>
      <c r="B177" s="1" t="s">
        <v>50</v>
      </c>
      <c r="C177" s="1" t="s">
        <v>105</v>
      </c>
      <c r="D177" s="1" t="s">
        <v>106</v>
      </c>
      <c r="E177" s="1" t="s">
        <v>146</v>
      </c>
      <c r="F177" s="1" t="s">
        <v>147</v>
      </c>
      <c r="G177" s="1" t="s">
        <v>146</v>
      </c>
      <c r="H177" s="1" t="s">
        <v>147</v>
      </c>
      <c r="I177" s="1" t="s">
        <v>109</v>
      </c>
      <c r="J177" s="1" t="s">
        <v>1573</v>
      </c>
      <c r="K177" s="1" t="s">
        <v>1574</v>
      </c>
      <c r="L177" s="1" t="s">
        <v>93</v>
      </c>
      <c r="M177" s="1" t="s">
        <v>1575</v>
      </c>
      <c r="N177" s="1" t="s">
        <v>1576</v>
      </c>
      <c r="O177" s="1" t="s">
        <v>1577</v>
      </c>
      <c r="P177" s="1">
        <v>131304</v>
      </c>
      <c r="Q177" s="1" t="s">
        <v>12</v>
      </c>
      <c r="R177" s="1" t="s">
        <v>13</v>
      </c>
      <c r="S177" s="1" t="str">
        <f t="shared" ref="S177:S179" si="29">R177</f>
        <v>复方丹参滴丸，27mg/丸，180丸/盒，600盒/箱</v>
      </c>
      <c r="T177" s="1" t="s">
        <v>124</v>
      </c>
      <c r="U177" s="1">
        <v>231020</v>
      </c>
      <c r="V177" s="1">
        <v>3</v>
      </c>
      <c r="W177" s="1">
        <v>26.08</v>
      </c>
      <c r="X177" s="1">
        <v>78.24</v>
      </c>
      <c r="Y177" s="1">
        <v>0.007824</v>
      </c>
    </row>
    <row r="178" s="1" customFormat="1" spans="1:25">
      <c r="A178" s="1" t="s">
        <v>429</v>
      </c>
      <c r="B178" s="1" t="s">
        <v>50</v>
      </c>
      <c r="C178" s="1" t="s">
        <v>105</v>
      </c>
      <c r="D178" s="1" t="s">
        <v>106</v>
      </c>
      <c r="E178" s="1" t="s">
        <v>146</v>
      </c>
      <c r="F178" s="1" t="s">
        <v>147</v>
      </c>
      <c r="G178" s="1" t="s">
        <v>146</v>
      </c>
      <c r="H178" s="1" t="s">
        <v>147</v>
      </c>
      <c r="I178" s="1" t="s">
        <v>109</v>
      </c>
      <c r="J178" s="1" t="s">
        <v>1573</v>
      </c>
      <c r="K178" s="1" t="s">
        <v>1574</v>
      </c>
      <c r="L178" s="1" t="s">
        <v>93</v>
      </c>
      <c r="M178" s="1" t="s">
        <v>1575</v>
      </c>
      <c r="N178" s="1" t="s">
        <v>1576</v>
      </c>
      <c r="O178" s="1" t="s">
        <v>1577</v>
      </c>
      <c r="P178" s="1">
        <v>131304</v>
      </c>
      <c r="Q178" s="1" t="s">
        <v>12</v>
      </c>
      <c r="R178" s="1" t="s">
        <v>13</v>
      </c>
      <c r="S178" s="1" t="str">
        <f t="shared" si="29"/>
        <v>复方丹参滴丸，27mg/丸，180丸/盒，600盒/箱</v>
      </c>
      <c r="T178" s="1" t="s">
        <v>124</v>
      </c>
      <c r="U178" s="1">
        <v>231020</v>
      </c>
      <c r="V178" s="1">
        <v>2</v>
      </c>
      <c r="W178" s="1">
        <v>26.08</v>
      </c>
      <c r="X178" s="1">
        <v>52.16</v>
      </c>
      <c r="Y178" s="1">
        <v>0.005216</v>
      </c>
    </row>
    <row r="179" s="1" customFormat="1" spans="1:25">
      <c r="A179" s="1" t="s">
        <v>851</v>
      </c>
      <c r="B179" s="1" t="s">
        <v>50</v>
      </c>
      <c r="C179" s="1" t="s">
        <v>105</v>
      </c>
      <c r="D179" s="1" t="s">
        <v>106</v>
      </c>
      <c r="E179" s="1" t="s">
        <v>152</v>
      </c>
      <c r="F179" s="1" t="s">
        <v>153</v>
      </c>
      <c r="G179" s="1" t="s">
        <v>152</v>
      </c>
      <c r="H179" s="1" t="s">
        <v>153</v>
      </c>
      <c r="I179" s="1" t="s">
        <v>109</v>
      </c>
      <c r="J179" s="1" t="s">
        <v>1573</v>
      </c>
      <c r="K179" s="1" t="s">
        <v>1574</v>
      </c>
      <c r="L179" s="1" t="s">
        <v>93</v>
      </c>
      <c r="M179" s="1" t="s">
        <v>1575</v>
      </c>
      <c r="N179" s="1" t="s">
        <v>1583</v>
      </c>
      <c r="O179" s="1" t="s">
        <v>1584</v>
      </c>
      <c r="P179" s="1">
        <v>834890</v>
      </c>
      <c r="Q179" s="1" t="s">
        <v>12</v>
      </c>
      <c r="R179" s="1" t="s">
        <v>15</v>
      </c>
      <c r="S179" s="1" t="str">
        <f t="shared" si="29"/>
        <v>复方丹参滴丸，27mg/丸，360丸/盒，300盒/箱</v>
      </c>
      <c r="T179" s="1" t="s">
        <v>250</v>
      </c>
      <c r="U179" s="1" t="s">
        <v>2364</v>
      </c>
      <c r="V179" s="1">
        <v>10</v>
      </c>
      <c r="W179" s="1">
        <v>48.96</v>
      </c>
      <c r="X179" s="1">
        <v>489.6</v>
      </c>
      <c r="Y179" s="1">
        <v>0.04896</v>
      </c>
    </row>
    <row r="180" s="1" customFormat="1" spans="1:25">
      <c r="A180" s="1" t="s">
        <v>256</v>
      </c>
      <c r="B180" s="1" t="s">
        <v>50</v>
      </c>
      <c r="C180" s="1" t="s">
        <v>105</v>
      </c>
      <c r="D180" s="1" t="s">
        <v>106</v>
      </c>
      <c r="E180" s="1" t="s">
        <v>122</v>
      </c>
      <c r="F180" s="1" t="s">
        <v>123</v>
      </c>
      <c r="G180" s="1" t="s">
        <v>122</v>
      </c>
      <c r="H180" s="1" t="s">
        <v>123</v>
      </c>
      <c r="I180" s="1" t="s">
        <v>109</v>
      </c>
      <c r="J180" s="1" t="s">
        <v>1573</v>
      </c>
      <c r="K180" s="1" t="s">
        <v>1574</v>
      </c>
      <c r="L180" s="1" t="s">
        <v>93</v>
      </c>
      <c r="M180" s="1" t="s">
        <v>1575</v>
      </c>
      <c r="N180" s="1" t="s">
        <v>1583</v>
      </c>
      <c r="O180" s="1" t="s">
        <v>1584</v>
      </c>
      <c r="P180" s="1">
        <v>834890</v>
      </c>
      <c r="Q180" s="1" t="s">
        <v>19</v>
      </c>
      <c r="R180" s="1" t="s">
        <v>21</v>
      </c>
      <c r="S180" s="1" t="str">
        <f t="shared" ref="S180:S187" si="30">Q180</f>
        <v>荆花胃康胶丸</v>
      </c>
      <c r="T180" s="1" t="s">
        <v>393</v>
      </c>
      <c r="U180" s="1">
        <v>231003</v>
      </c>
      <c r="V180" s="1">
        <v>5</v>
      </c>
      <c r="W180" s="1">
        <v>43.09</v>
      </c>
      <c r="X180" s="1">
        <v>215.45</v>
      </c>
      <c r="Y180" s="1">
        <v>0.021545</v>
      </c>
    </row>
    <row r="181" s="1" customFormat="1" spans="1:25">
      <c r="A181" s="1" t="s">
        <v>429</v>
      </c>
      <c r="B181" s="1" t="s">
        <v>50</v>
      </c>
      <c r="C181" s="1" t="s">
        <v>105</v>
      </c>
      <c r="D181" s="1" t="s">
        <v>106</v>
      </c>
      <c r="E181" s="1" t="s">
        <v>174</v>
      </c>
      <c r="F181" s="1" t="s">
        <v>175</v>
      </c>
      <c r="G181" s="1" t="s">
        <v>174</v>
      </c>
      <c r="H181" s="1" t="s">
        <v>175</v>
      </c>
      <c r="I181" s="1" t="s">
        <v>109</v>
      </c>
      <c r="J181" s="1" t="s">
        <v>1573</v>
      </c>
      <c r="K181" s="1" t="s">
        <v>1574</v>
      </c>
      <c r="L181" s="1" t="s">
        <v>93</v>
      </c>
      <c r="M181" s="1" t="s">
        <v>1575</v>
      </c>
      <c r="N181" s="1" t="s">
        <v>1576</v>
      </c>
      <c r="O181" s="1" t="s">
        <v>1577</v>
      </c>
      <c r="P181" s="1">
        <v>131304</v>
      </c>
      <c r="Q181" s="1" t="s">
        <v>19</v>
      </c>
      <c r="R181" s="1" t="s">
        <v>21</v>
      </c>
      <c r="S181" s="1" t="str">
        <f t="shared" si="30"/>
        <v>荆花胃康胶丸</v>
      </c>
      <c r="T181" s="1" t="s">
        <v>393</v>
      </c>
      <c r="U181" s="1">
        <v>231003</v>
      </c>
      <c r="V181" s="1">
        <v>3</v>
      </c>
      <c r="W181" s="1">
        <v>43.09</v>
      </c>
      <c r="X181" s="1">
        <v>129.27</v>
      </c>
      <c r="Y181" s="1">
        <v>0.012927</v>
      </c>
    </row>
    <row r="182" s="1" customFormat="1" spans="1:25">
      <c r="A182" s="1" t="s">
        <v>256</v>
      </c>
      <c r="B182" s="1" t="s">
        <v>50</v>
      </c>
      <c r="C182" s="1" t="s">
        <v>105</v>
      </c>
      <c r="D182" s="1" t="s">
        <v>106</v>
      </c>
      <c r="E182" s="1" t="s">
        <v>122</v>
      </c>
      <c r="F182" s="1" t="s">
        <v>123</v>
      </c>
      <c r="G182" s="1" t="s">
        <v>122</v>
      </c>
      <c r="H182" s="1" t="s">
        <v>123</v>
      </c>
      <c r="I182" s="1" t="s">
        <v>109</v>
      </c>
      <c r="J182" s="1" t="s">
        <v>1573</v>
      </c>
      <c r="K182" s="1" t="s">
        <v>1574</v>
      </c>
      <c r="L182" s="1" t="s">
        <v>93</v>
      </c>
      <c r="M182" s="1" t="s">
        <v>1575</v>
      </c>
      <c r="N182" s="1" t="s">
        <v>1583</v>
      </c>
      <c r="O182" s="1" t="s">
        <v>1584</v>
      </c>
      <c r="P182" s="1">
        <v>834890</v>
      </c>
      <c r="Q182" s="1" t="s">
        <v>19</v>
      </c>
      <c r="R182" s="1" t="s">
        <v>21</v>
      </c>
      <c r="S182" s="1" t="str">
        <f t="shared" si="30"/>
        <v>荆花胃康胶丸</v>
      </c>
      <c r="T182" s="1" t="s">
        <v>393</v>
      </c>
      <c r="U182" s="1">
        <v>231003</v>
      </c>
      <c r="V182" s="1">
        <v>2</v>
      </c>
      <c r="W182" s="1">
        <v>43.09</v>
      </c>
      <c r="X182" s="1">
        <v>86.18</v>
      </c>
      <c r="Y182" s="1">
        <v>0.008618</v>
      </c>
    </row>
    <row r="183" s="1" customFormat="1" spans="1:25">
      <c r="A183" s="1" t="s">
        <v>429</v>
      </c>
      <c r="B183" s="1" t="s">
        <v>50</v>
      </c>
      <c r="C183" s="1" t="s">
        <v>105</v>
      </c>
      <c r="D183" s="1" t="s">
        <v>106</v>
      </c>
      <c r="E183" s="1" t="s">
        <v>174</v>
      </c>
      <c r="F183" s="1" t="s">
        <v>175</v>
      </c>
      <c r="G183" s="1" t="s">
        <v>174</v>
      </c>
      <c r="H183" s="1" t="s">
        <v>175</v>
      </c>
      <c r="I183" s="1" t="s">
        <v>109</v>
      </c>
      <c r="J183" s="1" t="s">
        <v>1573</v>
      </c>
      <c r="K183" s="1" t="s">
        <v>1574</v>
      </c>
      <c r="L183" s="1" t="s">
        <v>93</v>
      </c>
      <c r="M183" s="1" t="s">
        <v>1575</v>
      </c>
      <c r="N183" s="1" t="s">
        <v>1576</v>
      </c>
      <c r="O183" s="1" t="s">
        <v>1577</v>
      </c>
      <c r="P183" s="1">
        <v>131304</v>
      </c>
      <c r="Q183" s="1" t="s">
        <v>19</v>
      </c>
      <c r="R183" s="1" t="s">
        <v>1591</v>
      </c>
      <c r="S183" s="1" t="str">
        <f t="shared" si="30"/>
        <v>荆花胃康胶丸</v>
      </c>
      <c r="T183" s="1" t="s">
        <v>1592</v>
      </c>
      <c r="U183" s="1">
        <v>230912</v>
      </c>
      <c r="V183" s="1">
        <v>2</v>
      </c>
      <c r="W183" s="1">
        <v>19.68</v>
      </c>
      <c r="X183" s="1">
        <v>39.36</v>
      </c>
      <c r="Y183" s="1">
        <v>0.003936</v>
      </c>
    </row>
    <row r="184" s="1" customFormat="1" spans="1:25">
      <c r="A184" s="1" t="s">
        <v>429</v>
      </c>
      <c r="B184" s="1" t="s">
        <v>50</v>
      </c>
      <c r="C184" s="1" t="s">
        <v>105</v>
      </c>
      <c r="D184" s="1" t="s">
        <v>106</v>
      </c>
      <c r="E184" s="1" t="s">
        <v>146</v>
      </c>
      <c r="F184" s="1" t="s">
        <v>147</v>
      </c>
      <c r="G184" s="1" t="s">
        <v>146</v>
      </c>
      <c r="H184" s="1" t="s">
        <v>147</v>
      </c>
      <c r="I184" s="1" t="s">
        <v>109</v>
      </c>
      <c r="J184" s="1" t="s">
        <v>1573</v>
      </c>
      <c r="K184" s="1" t="s">
        <v>1574</v>
      </c>
      <c r="L184" s="1" t="s">
        <v>93</v>
      </c>
      <c r="M184" s="1" t="s">
        <v>1575</v>
      </c>
      <c r="N184" s="1" t="s">
        <v>1576</v>
      </c>
      <c r="O184" s="1" t="s">
        <v>1577</v>
      </c>
      <c r="P184" s="1">
        <v>131304</v>
      </c>
      <c r="Q184" s="1" t="s">
        <v>24</v>
      </c>
      <c r="R184" s="1" t="s">
        <v>25</v>
      </c>
      <c r="S184" s="1" t="str">
        <f t="shared" si="30"/>
        <v>芪参益气滴丸</v>
      </c>
      <c r="T184" s="1" t="s">
        <v>160</v>
      </c>
      <c r="U184" s="1">
        <v>231138</v>
      </c>
      <c r="V184" s="1">
        <v>10</v>
      </c>
      <c r="W184" s="1">
        <v>33.29</v>
      </c>
      <c r="X184" s="1">
        <v>332.9</v>
      </c>
      <c r="Y184" s="1">
        <v>0.03329</v>
      </c>
    </row>
    <row r="185" s="1" customFormat="1" spans="1:25">
      <c r="A185" s="1" t="s">
        <v>429</v>
      </c>
      <c r="B185" s="1" t="s">
        <v>50</v>
      </c>
      <c r="C185" s="1" t="s">
        <v>105</v>
      </c>
      <c r="D185" s="1" t="s">
        <v>106</v>
      </c>
      <c r="E185" s="1" t="s">
        <v>186</v>
      </c>
      <c r="F185" s="1" t="s">
        <v>187</v>
      </c>
      <c r="G185" s="1" t="s">
        <v>186</v>
      </c>
      <c r="H185" s="1" t="s">
        <v>187</v>
      </c>
      <c r="I185" s="1" t="s">
        <v>109</v>
      </c>
      <c r="J185" s="1" t="s">
        <v>1573</v>
      </c>
      <c r="K185" s="1" t="s">
        <v>1574</v>
      </c>
      <c r="L185" s="1" t="s">
        <v>93</v>
      </c>
      <c r="M185" s="1" t="s">
        <v>1575</v>
      </c>
      <c r="N185" s="1" t="s">
        <v>1576</v>
      </c>
      <c r="O185" s="1" t="s">
        <v>1577</v>
      </c>
      <c r="P185" s="1">
        <v>131304</v>
      </c>
      <c r="Q185" s="1" t="s">
        <v>44</v>
      </c>
      <c r="R185" s="1" t="s">
        <v>45</v>
      </c>
      <c r="S185" s="1" t="str">
        <f t="shared" si="30"/>
        <v>苯扎贝特片(阿贝他)</v>
      </c>
      <c r="T185" s="1" t="s">
        <v>686</v>
      </c>
      <c r="U185" s="1">
        <v>202312091</v>
      </c>
      <c r="V185" s="1">
        <v>1</v>
      </c>
      <c r="W185" s="1">
        <v>16.6</v>
      </c>
      <c r="X185" s="1">
        <v>16.6</v>
      </c>
      <c r="Y185" s="1">
        <v>0.00166</v>
      </c>
    </row>
    <row r="186" s="1" customFormat="1" spans="1:25">
      <c r="A186" s="1" t="s">
        <v>429</v>
      </c>
      <c r="B186" s="1" t="s">
        <v>50</v>
      </c>
      <c r="C186" s="1" t="s">
        <v>105</v>
      </c>
      <c r="D186" s="1" t="s">
        <v>106</v>
      </c>
      <c r="E186" s="1" t="s">
        <v>186</v>
      </c>
      <c r="F186" s="1" t="s">
        <v>187</v>
      </c>
      <c r="G186" s="1" t="s">
        <v>186</v>
      </c>
      <c r="H186" s="1" t="s">
        <v>187</v>
      </c>
      <c r="I186" s="1" t="s">
        <v>109</v>
      </c>
      <c r="J186" s="1" t="s">
        <v>1573</v>
      </c>
      <c r="K186" s="1" t="s">
        <v>1574</v>
      </c>
      <c r="L186" s="1" t="s">
        <v>93</v>
      </c>
      <c r="M186" s="1" t="s">
        <v>1575</v>
      </c>
      <c r="N186" s="1" t="s">
        <v>1576</v>
      </c>
      <c r="O186" s="1" t="s">
        <v>1577</v>
      </c>
      <c r="P186" s="1">
        <v>131304</v>
      </c>
      <c r="Q186" s="1" t="s">
        <v>27</v>
      </c>
      <c r="R186" s="1" t="s">
        <v>29</v>
      </c>
      <c r="S186" s="1" t="str">
        <f t="shared" si="30"/>
        <v>水飞蓟宾胶囊</v>
      </c>
      <c r="T186" s="1" t="s">
        <v>290</v>
      </c>
      <c r="U186" s="1">
        <v>350711082</v>
      </c>
      <c r="V186" s="1">
        <v>1</v>
      </c>
      <c r="W186" s="1">
        <v>40.26</v>
      </c>
      <c r="X186" s="1">
        <v>40.26</v>
      </c>
      <c r="Y186" s="1">
        <v>0.004026</v>
      </c>
    </row>
    <row r="187" s="1" customFormat="1" spans="1:25">
      <c r="A187" s="1" t="s">
        <v>429</v>
      </c>
      <c r="B187" s="1" t="s">
        <v>50</v>
      </c>
      <c r="C187" s="1" t="s">
        <v>105</v>
      </c>
      <c r="D187" s="1" t="s">
        <v>106</v>
      </c>
      <c r="E187" s="1" t="s">
        <v>146</v>
      </c>
      <c r="F187" s="1" t="s">
        <v>147</v>
      </c>
      <c r="G187" s="1" t="s">
        <v>146</v>
      </c>
      <c r="H187" s="1" t="s">
        <v>147</v>
      </c>
      <c r="I187" s="1" t="s">
        <v>109</v>
      </c>
      <c r="J187" s="1" t="s">
        <v>1573</v>
      </c>
      <c r="K187" s="1" t="s">
        <v>1574</v>
      </c>
      <c r="L187" s="1" t="s">
        <v>93</v>
      </c>
      <c r="M187" s="1" t="s">
        <v>1575</v>
      </c>
      <c r="N187" s="1" t="s">
        <v>1576</v>
      </c>
      <c r="O187" s="1" t="s">
        <v>1577</v>
      </c>
      <c r="P187" s="1">
        <v>131304</v>
      </c>
      <c r="Q187" s="1" t="s">
        <v>7</v>
      </c>
      <c r="R187" s="1" t="s">
        <v>9</v>
      </c>
      <c r="S187" s="1" t="str">
        <f t="shared" si="30"/>
        <v>穿心莲内酯滴丸</v>
      </c>
      <c r="T187" s="1" t="s">
        <v>395</v>
      </c>
      <c r="U187" s="1">
        <v>230811</v>
      </c>
      <c r="V187" s="1">
        <v>10</v>
      </c>
      <c r="W187" s="1">
        <v>9</v>
      </c>
      <c r="X187" s="1">
        <v>90</v>
      </c>
      <c r="Y187" s="1">
        <v>0.009</v>
      </c>
    </row>
    <row r="188" s="1" customFormat="1" spans="1:25">
      <c r="A188" s="1" t="s">
        <v>429</v>
      </c>
      <c r="B188" s="1" t="s">
        <v>50</v>
      </c>
      <c r="C188" s="1" t="s">
        <v>105</v>
      </c>
      <c r="D188" s="1" t="s">
        <v>106</v>
      </c>
      <c r="E188" s="1" t="s">
        <v>146</v>
      </c>
      <c r="F188" s="1" t="s">
        <v>147</v>
      </c>
      <c r="G188" s="1" t="s">
        <v>146</v>
      </c>
      <c r="H188" s="1" t="s">
        <v>147</v>
      </c>
      <c r="I188" s="1" t="s">
        <v>109</v>
      </c>
      <c r="J188" s="1" t="s">
        <v>1573</v>
      </c>
      <c r="K188" s="1" t="s">
        <v>1574</v>
      </c>
      <c r="L188" s="1" t="s">
        <v>93</v>
      </c>
      <c r="M188" s="1" t="s">
        <v>1575</v>
      </c>
      <c r="N188" s="1" t="s">
        <v>1576</v>
      </c>
      <c r="O188" s="1" t="s">
        <v>1577</v>
      </c>
      <c r="P188" s="1">
        <v>131304</v>
      </c>
      <c r="Q188" s="1" t="s">
        <v>110</v>
      </c>
      <c r="R188" s="1" t="s">
        <v>36</v>
      </c>
      <c r="S188" s="1" t="s">
        <v>34</v>
      </c>
      <c r="T188" s="1" t="s">
        <v>587</v>
      </c>
      <c r="U188" s="1">
        <v>230322</v>
      </c>
      <c r="V188" s="1">
        <v>2</v>
      </c>
      <c r="W188" s="1">
        <v>21</v>
      </c>
      <c r="X188" s="1">
        <v>42</v>
      </c>
      <c r="Y188" s="1">
        <v>0.0042</v>
      </c>
    </row>
    <row r="189" s="1" customFormat="1" spans="1:25">
      <c r="A189" s="1" t="s">
        <v>429</v>
      </c>
      <c r="B189" s="1" t="s">
        <v>50</v>
      </c>
      <c r="C189" s="1" t="s">
        <v>105</v>
      </c>
      <c r="D189" s="1" t="s">
        <v>106</v>
      </c>
      <c r="E189" s="1" t="s">
        <v>122</v>
      </c>
      <c r="F189" s="1" t="s">
        <v>123</v>
      </c>
      <c r="G189" s="1" t="s">
        <v>122</v>
      </c>
      <c r="H189" s="1" t="s">
        <v>123</v>
      </c>
      <c r="I189" s="1" t="s">
        <v>109</v>
      </c>
      <c r="J189" s="1" t="s">
        <v>1573</v>
      </c>
      <c r="K189" s="1" t="s">
        <v>1574</v>
      </c>
      <c r="L189" s="1" t="s">
        <v>93</v>
      </c>
      <c r="M189" s="1" t="s">
        <v>1575</v>
      </c>
      <c r="N189" s="1" t="s">
        <v>1583</v>
      </c>
      <c r="O189" s="1" t="s">
        <v>1584</v>
      </c>
      <c r="P189" s="1">
        <v>834890</v>
      </c>
      <c r="Q189" s="1" t="s">
        <v>19</v>
      </c>
      <c r="R189" s="1" t="s">
        <v>21</v>
      </c>
      <c r="S189" s="1" t="str">
        <f t="shared" ref="S189:S194" si="31">Q189</f>
        <v>荆花胃康胶丸</v>
      </c>
      <c r="T189" s="1" t="s">
        <v>393</v>
      </c>
      <c r="U189" s="1">
        <v>231003</v>
      </c>
      <c r="V189" s="1">
        <v>2</v>
      </c>
      <c r="W189" s="1">
        <v>43.09</v>
      </c>
      <c r="X189" s="1">
        <v>86.18</v>
      </c>
      <c r="Y189" s="1">
        <v>0.008618</v>
      </c>
    </row>
    <row r="190" s="1" customFormat="1" spans="1:25">
      <c r="A190" s="1" t="s">
        <v>851</v>
      </c>
      <c r="B190" s="1" t="s">
        <v>50</v>
      </c>
      <c r="C190" s="1" t="s">
        <v>105</v>
      </c>
      <c r="D190" s="1" t="s">
        <v>106</v>
      </c>
      <c r="E190" s="1" t="s">
        <v>152</v>
      </c>
      <c r="F190" s="1" t="s">
        <v>153</v>
      </c>
      <c r="G190" s="1" t="s">
        <v>152</v>
      </c>
      <c r="H190" s="1" t="s">
        <v>153</v>
      </c>
      <c r="I190" s="1" t="s">
        <v>109</v>
      </c>
      <c r="J190" s="1" t="s">
        <v>1573</v>
      </c>
      <c r="K190" s="1" t="s">
        <v>1574</v>
      </c>
      <c r="L190" s="1" t="s">
        <v>93</v>
      </c>
      <c r="M190" s="1" t="s">
        <v>1575</v>
      </c>
      <c r="N190" s="1" t="s">
        <v>1583</v>
      </c>
      <c r="O190" s="1" t="s">
        <v>1584</v>
      </c>
      <c r="P190" s="1">
        <v>834890</v>
      </c>
      <c r="Q190" s="1" t="s">
        <v>12</v>
      </c>
      <c r="R190" s="1" t="s">
        <v>15</v>
      </c>
      <c r="S190" s="1" t="str">
        <f>R190</f>
        <v>复方丹参滴丸，27mg/丸，360丸/盒，300盒/箱</v>
      </c>
      <c r="T190" s="1" t="s">
        <v>250</v>
      </c>
      <c r="U190" s="1" t="s">
        <v>2364</v>
      </c>
      <c r="V190" s="1">
        <v>15</v>
      </c>
      <c r="W190" s="1">
        <v>48.96</v>
      </c>
      <c r="X190" s="1">
        <v>734.4</v>
      </c>
      <c r="Y190" s="1">
        <v>0.07344</v>
      </c>
    </row>
    <row r="191" s="1" customFormat="1" spans="1:25">
      <c r="A191" s="1" t="s">
        <v>851</v>
      </c>
      <c r="B191" s="1" t="s">
        <v>50</v>
      </c>
      <c r="C191" s="1" t="s">
        <v>105</v>
      </c>
      <c r="D191" s="1" t="s">
        <v>106</v>
      </c>
      <c r="E191" s="1" t="s">
        <v>152</v>
      </c>
      <c r="F191" s="1" t="s">
        <v>153</v>
      </c>
      <c r="G191" s="1" t="s">
        <v>152</v>
      </c>
      <c r="H191" s="1" t="s">
        <v>153</v>
      </c>
      <c r="I191" s="1" t="s">
        <v>109</v>
      </c>
      <c r="J191" s="1" t="s">
        <v>1573</v>
      </c>
      <c r="K191" s="1" t="s">
        <v>1574</v>
      </c>
      <c r="L191" s="1" t="s">
        <v>93</v>
      </c>
      <c r="M191" s="1" t="s">
        <v>1575</v>
      </c>
      <c r="N191" s="1" t="s">
        <v>1583</v>
      </c>
      <c r="O191" s="1" t="s">
        <v>1584</v>
      </c>
      <c r="P191" s="1">
        <v>834890</v>
      </c>
      <c r="Q191" s="1" t="s">
        <v>110</v>
      </c>
      <c r="R191" s="1" t="s">
        <v>35</v>
      </c>
      <c r="S191" s="1" t="s">
        <v>34</v>
      </c>
      <c r="T191" s="1" t="s">
        <v>111</v>
      </c>
      <c r="U191" s="1">
        <v>231139</v>
      </c>
      <c r="V191" s="1">
        <v>10</v>
      </c>
      <c r="W191" s="1">
        <v>31.29</v>
      </c>
      <c r="X191" s="1">
        <v>312.9</v>
      </c>
      <c r="Y191" s="1">
        <v>0.03129</v>
      </c>
    </row>
    <row r="192" s="1" customFormat="1" spans="1:25">
      <c r="A192" s="1" t="s">
        <v>882</v>
      </c>
      <c r="B192" s="1" t="s">
        <v>50</v>
      </c>
      <c r="C192" s="1" t="s">
        <v>105</v>
      </c>
      <c r="D192" s="1" t="s">
        <v>106</v>
      </c>
      <c r="E192" s="1" t="s">
        <v>174</v>
      </c>
      <c r="F192" s="1" t="s">
        <v>175</v>
      </c>
      <c r="G192" s="1" t="s">
        <v>174</v>
      </c>
      <c r="H192" s="1" t="s">
        <v>175</v>
      </c>
      <c r="I192" s="1" t="s">
        <v>109</v>
      </c>
      <c r="J192" s="1" t="s">
        <v>1573</v>
      </c>
      <c r="K192" s="1" t="s">
        <v>1574</v>
      </c>
      <c r="L192" s="1" t="s">
        <v>93</v>
      </c>
      <c r="M192" s="1" t="s">
        <v>1575</v>
      </c>
      <c r="N192" s="1" t="s">
        <v>1576</v>
      </c>
      <c r="O192" s="1" t="s">
        <v>1577</v>
      </c>
      <c r="P192" s="1">
        <v>131304</v>
      </c>
      <c r="Q192" s="1" t="s">
        <v>7</v>
      </c>
      <c r="R192" s="1" t="s">
        <v>9</v>
      </c>
      <c r="S192" s="1" t="str">
        <f t="shared" si="31"/>
        <v>穿心莲内酯滴丸</v>
      </c>
      <c r="T192" s="1" t="s">
        <v>395</v>
      </c>
      <c r="U192" s="1">
        <v>230316</v>
      </c>
      <c r="V192" s="1">
        <v>50</v>
      </c>
      <c r="W192" s="1">
        <v>9</v>
      </c>
      <c r="X192" s="1">
        <v>450</v>
      </c>
      <c r="Y192" s="1">
        <v>0.045</v>
      </c>
    </row>
    <row r="193" s="1" customFormat="1" spans="1:25">
      <c r="A193" s="1" t="s">
        <v>1087</v>
      </c>
      <c r="B193" s="1" t="s">
        <v>50</v>
      </c>
      <c r="C193" s="1" t="s">
        <v>105</v>
      </c>
      <c r="D193" s="1" t="s">
        <v>106</v>
      </c>
      <c r="E193" s="1" t="s">
        <v>174</v>
      </c>
      <c r="F193" s="1" t="s">
        <v>175</v>
      </c>
      <c r="G193" s="1" t="s">
        <v>174</v>
      </c>
      <c r="H193" s="1" t="s">
        <v>175</v>
      </c>
      <c r="I193" s="1" t="s">
        <v>109</v>
      </c>
      <c r="J193" s="1" t="s">
        <v>1573</v>
      </c>
      <c r="K193" s="1" t="s">
        <v>1574</v>
      </c>
      <c r="L193" s="1" t="s">
        <v>93</v>
      </c>
      <c r="M193" s="1" t="s">
        <v>1575</v>
      </c>
      <c r="N193" s="1" t="s">
        <v>1576</v>
      </c>
      <c r="O193" s="1" t="s">
        <v>1577</v>
      </c>
      <c r="P193" s="1">
        <v>131304</v>
      </c>
      <c r="Q193" s="1" t="s">
        <v>24</v>
      </c>
      <c r="R193" s="1" t="s">
        <v>25</v>
      </c>
      <c r="S193" s="1" t="str">
        <f t="shared" si="31"/>
        <v>芪参益气滴丸</v>
      </c>
      <c r="T193" s="1" t="s">
        <v>160</v>
      </c>
      <c r="U193" s="1">
        <v>231131</v>
      </c>
      <c r="V193" s="1">
        <v>20</v>
      </c>
      <c r="W193" s="1">
        <v>33.29</v>
      </c>
      <c r="X193" s="1">
        <v>665.8</v>
      </c>
      <c r="Y193" s="1">
        <v>0.06658</v>
      </c>
    </row>
    <row r="194" s="1" customFormat="1" spans="1:25">
      <c r="A194" s="1" t="s">
        <v>909</v>
      </c>
      <c r="B194" s="1" t="s">
        <v>50</v>
      </c>
      <c r="C194" s="1" t="s">
        <v>105</v>
      </c>
      <c r="D194" s="1" t="s">
        <v>106</v>
      </c>
      <c r="E194" s="1" t="s">
        <v>152</v>
      </c>
      <c r="F194" s="1" t="s">
        <v>153</v>
      </c>
      <c r="G194" s="1" t="s">
        <v>152</v>
      </c>
      <c r="H194" s="1" t="s">
        <v>153</v>
      </c>
      <c r="I194" s="1" t="s">
        <v>109</v>
      </c>
      <c r="J194" s="1" t="s">
        <v>1573</v>
      </c>
      <c r="K194" s="1" t="s">
        <v>1574</v>
      </c>
      <c r="L194" s="1" t="s">
        <v>93</v>
      </c>
      <c r="M194" s="1" t="s">
        <v>1575</v>
      </c>
      <c r="N194" s="1" t="s">
        <v>1583</v>
      </c>
      <c r="O194" s="1" t="s">
        <v>1584</v>
      </c>
      <c r="P194" s="1">
        <v>834890</v>
      </c>
      <c r="Q194" s="1" t="s">
        <v>19</v>
      </c>
      <c r="R194" s="1" t="s">
        <v>46</v>
      </c>
      <c r="S194" s="1" t="str">
        <f t="shared" si="31"/>
        <v>荆花胃康胶丸</v>
      </c>
      <c r="T194" s="1" t="s">
        <v>393</v>
      </c>
      <c r="U194" s="1">
        <v>230701</v>
      </c>
      <c r="V194" s="1">
        <v>20</v>
      </c>
      <c r="W194" s="1">
        <v>43.09</v>
      </c>
      <c r="X194" s="1">
        <v>861.8</v>
      </c>
      <c r="Y194" s="1">
        <v>0.08618</v>
      </c>
    </row>
    <row r="195" s="1" customFormat="1" spans="1:25">
      <c r="A195" s="1" t="s">
        <v>882</v>
      </c>
      <c r="B195" s="1" t="s">
        <v>50</v>
      </c>
      <c r="C195" s="1" t="s">
        <v>105</v>
      </c>
      <c r="D195" s="1" t="s">
        <v>106</v>
      </c>
      <c r="E195" s="1" t="s">
        <v>174</v>
      </c>
      <c r="F195" s="1" t="s">
        <v>175</v>
      </c>
      <c r="G195" s="1" t="s">
        <v>174</v>
      </c>
      <c r="H195" s="1" t="s">
        <v>175</v>
      </c>
      <c r="I195" s="1" t="s">
        <v>109</v>
      </c>
      <c r="J195" s="1" t="s">
        <v>1573</v>
      </c>
      <c r="K195" s="1" t="s">
        <v>1574</v>
      </c>
      <c r="L195" s="1" t="s">
        <v>93</v>
      </c>
      <c r="M195" s="1" t="s">
        <v>1575</v>
      </c>
      <c r="N195" s="1" t="s">
        <v>1576</v>
      </c>
      <c r="O195" s="1" t="s">
        <v>1577</v>
      </c>
      <c r="P195" s="1">
        <v>131304</v>
      </c>
      <c r="Q195" s="1" t="s">
        <v>12</v>
      </c>
      <c r="R195" s="1" t="s">
        <v>15</v>
      </c>
      <c r="S195" s="1" t="str">
        <f>R195</f>
        <v>复方丹参滴丸，27mg/丸，360丸/盒，300盒/箱</v>
      </c>
      <c r="T195" s="1" t="s">
        <v>250</v>
      </c>
      <c r="U195" s="1">
        <v>230904</v>
      </c>
      <c r="V195" s="1">
        <v>30</v>
      </c>
      <c r="W195" s="1">
        <v>48.96</v>
      </c>
      <c r="X195" s="1">
        <v>1468.8</v>
      </c>
      <c r="Y195" s="1">
        <v>0.14688</v>
      </c>
    </row>
    <row r="196" s="1" customFormat="1" spans="1:25">
      <c r="A196" s="1" t="s">
        <v>1924</v>
      </c>
      <c r="B196" s="1" t="s">
        <v>50</v>
      </c>
      <c r="C196" s="1" t="s">
        <v>105</v>
      </c>
      <c r="D196" s="1" t="s">
        <v>106</v>
      </c>
      <c r="E196" s="1" t="s">
        <v>168</v>
      </c>
      <c r="F196" s="1" t="s">
        <v>169</v>
      </c>
      <c r="G196" s="1" t="s">
        <v>168</v>
      </c>
      <c r="H196" s="1" t="s">
        <v>169</v>
      </c>
      <c r="I196" s="1" t="s">
        <v>109</v>
      </c>
      <c r="J196" s="1" t="s">
        <v>1573</v>
      </c>
      <c r="K196" s="1" t="s">
        <v>1574</v>
      </c>
      <c r="L196" s="1" t="s">
        <v>93</v>
      </c>
      <c r="M196" s="1" t="s">
        <v>1575</v>
      </c>
      <c r="N196" s="1" t="s">
        <v>1576</v>
      </c>
      <c r="O196" s="1" t="s">
        <v>1577</v>
      </c>
      <c r="P196" s="1">
        <v>131304</v>
      </c>
      <c r="Q196" s="1" t="s">
        <v>110</v>
      </c>
      <c r="R196" s="1" t="s">
        <v>35</v>
      </c>
      <c r="S196" s="1" t="s">
        <v>34</v>
      </c>
      <c r="T196" s="1" t="s">
        <v>111</v>
      </c>
      <c r="U196" s="1">
        <v>230849</v>
      </c>
      <c r="V196" s="1">
        <v>20</v>
      </c>
      <c r="W196" s="1">
        <v>31.29</v>
      </c>
      <c r="X196" s="1">
        <v>625.8</v>
      </c>
      <c r="Y196" s="1">
        <v>0.06258</v>
      </c>
    </row>
    <row r="197" s="1" customFormat="1" spans="1:25">
      <c r="A197" s="1" t="s">
        <v>1471</v>
      </c>
      <c r="B197" s="1" t="s">
        <v>50</v>
      </c>
      <c r="C197" s="1" t="s">
        <v>105</v>
      </c>
      <c r="D197" s="1" t="s">
        <v>106</v>
      </c>
      <c r="E197" s="1" t="s">
        <v>158</v>
      </c>
      <c r="F197" s="1" t="s">
        <v>159</v>
      </c>
      <c r="G197" s="1" t="s">
        <v>158</v>
      </c>
      <c r="H197" s="1" t="s">
        <v>159</v>
      </c>
      <c r="I197" s="1" t="s">
        <v>109</v>
      </c>
      <c r="J197" s="1" t="s">
        <v>1573</v>
      </c>
      <c r="K197" s="1" t="s">
        <v>1574</v>
      </c>
      <c r="L197" s="1" t="s">
        <v>93</v>
      </c>
      <c r="M197" s="1" t="s">
        <v>1575</v>
      </c>
      <c r="N197" s="1" t="s">
        <v>1583</v>
      </c>
      <c r="O197" s="1" t="s">
        <v>1584</v>
      </c>
      <c r="P197" s="1">
        <v>834890</v>
      </c>
      <c r="Q197" s="1" t="s">
        <v>12</v>
      </c>
      <c r="R197" s="1" t="s">
        <v>13</v>
      </c>
      <c r="S197" s="1" t="str">
        <f>R197</f>
        <v>复方丹参滴丸，27mg/丸，180丸/盒，600盒/箱</v>
      </c>
      <c r="T197" s="1" t="s">
        <v>124</v>
      </c>
      <c r="U197" s="1">
        <v>230925</v>
      </c>
      <c r="V197" s="1">
        <v>50</v>
      </c>
      <c r="W197" s="1">
        <v>26.08</v>
      </c>
      <c r="X197" s="1">
        <v>1304</v>
      </c>
      <c r="Y197" s="1">
        <v>0.1304</v>
      </c>
    </row>
    <row r="198" s="1" customFormat="1" spans="1:25">
      <c r="A198" s="1" t="s">
        <v>1471</v>
      </c>
      <c r="B198" s="1" t="s">
        <v>50</v>
      </c>
      <c r="C198" s="1" t="s">
        <v>105</v>
      </c>
      <c r="D198" s="1" t="s">
        <v>106</v>
      </c>
      <c r="E198" s="1" t="s">
        <v>158</v>
      </c>
      <c r="F198" s="1" t="s">
        <v>159</v>
      </c>
      <c r="G198" s="1" t="s">
        <v>158</v>
      </c>
      <c r="H198" s="1" t="s">
        <v>159</v>
      </c>
      <c r="I198" s="1" t="s">
        <v>109</v>
      </c>
      <c r="J198" s="1" t="s">
        <v>1573</v>
      </c>
      <c r="K198" s="1" t="s">
        <v>1574</v>
      </c>
      <c r="L198" s="1" t="s">
        <v>93</v>
      </c>
      <c r="M198" s="1" t="s">
        <v>1575</v>
      </c>
      <c r="N198" s="1" t="s">
        <v>1583</v>
      </c>
      <c r="O198" s="1" t="s">
        <v>1584</v>
      </c>
      <c r="P198" s="1">
        <v>834890</v>
      </c>
      <c r="Q198" s="1" t="s">
        <v>110</v>
      </c>
      <c r="R198" s="1" t="s">
        <v>35</v>
      </c>
      <c r="S198" s="1" t="s">
        <v>34</v>
      </c>
      <c r="T198" s="1" t="s">
        <v>111</v>
      </c>
      <c r="U198" s="1">
        <v>230809</v>
      </c>
      <c r="V198" s="1">
        <v>5</v>
      </c>
      <c r="W198" s="1">
        <v>31.29</v>
      </c>
      <c r="X198" s="1">
        <v>156.45</v>
      </c>
      <c r="Y198" s="1">
        <v>0.015645</v>
      </c>
    </row>
    <row r="199" s="1" customFormat="1" spans="1:25">
      <c r="A199" s="1" t="s">
        <v>1471</v>
      </c>
      <c r="B199" s="1" t="s">
        <v>50</v>
      </c>
      <c r="C199" s="1" t="s">
        <v>105</v>
      </c>
      <c r="D199" s="1" t="s">
        <v>106</v>
      </c>
      <c r="E199" s="1" t="s">
        <v>158</v>
      </c>
      <c r="F199" s="1" t="s">
        <v>159</v>
      </c>
      <c r="G199" s="1" t="s">
        <v>158</v>
      </c>
      <c r="H199" s="1" t="s">
        <v>159</v>
      </c>
      <c r="I199" s="1" t="s">
        <v>109</v>
      </c>
      <c r="J199" s="1" t="s">
        <v>1573</v>
      </c>
      <c r="K199" s="1" t="s">
        <v>1574</v>
      </c>
      <c r="L199" s="1" t="s">
        <v>93</v>
      </c>
      <c r="M199" s="1" t="s">
        <v>1575</v>
      </c>
      <c r="N199" s="1" t="s">
        <v>1583</v>
      </c>
      <c r="O199" s="1" t="s">
        <v>1584</v>
      </c>
      <c r="P199" s="1">
        <v>834890</v>
      </c>
      <c r="Q199" s="1" t="s">
        <v>110</v>
      </c>
      <c r="R199" s="1" t="s">
        <v>35</v>
      </c>
      <c r="S199" s="1" t="s">
        <v>34</v>
      </c>
      <c r="T199" s="1" t="s">
        <v>111</v>
      </c>
      <c r="U199" s="1">
        <v>230849</v>
      </c>
      <c r="V199" s="1">
        <v>45</v>
      </c>
      <c r="W199" s="1">
        <v>31.29</v>
      </c>
      <c r="X199" s="1">
        <v>1408.05</v>
      </c>
      <c r="Y199" s="1">
        <v>0.140805</v>
      </c>
    </row>
    <row r="200" s="1" customFormat="1" spans="1:25">
      <c r="A200" s="1" t="s">
        <v>1471</v>
      </c>
      <c r="B200" s="1" t="s">
        <v>50</v>
      </c>
      <c r="C200" s="1" t="s">
        <v>105</v>
      </c>
      <c r="D200" s="1" t="s">
        <v>106</v>
      </c>
      <c r="E200" s="1" t="s">
        <v>158</v>
      </c>
      <c r="F200" s="1" t="s">
        <v>159</v>
      </c>
      <c r="G200" s="1" t="s">
        <v>158</v>
      </c>
      <c r="H200" s="1" t="s">
        <v>159</v>
      </c>
      <c r="I200" s="1" t="s">
        <v>109</v>
      </c>
      <c r="J200" s="1" t="s">
        <v>1573</v>
      </c>
      <c r="K200" s="1" t="s">
        <v>1574</v>
      </c>
      <c r="L200" s="1" t="s">
        <v>93</v>
      </c>
      <c r="M200" s="1" t="s">
        <v>1575</v>
      </c>
      <c r="N200" s="1" t="s">
        <v>1583</v>
      </c>
      <c r="O200" s="1" t="s">
        <v>1584</v>
      </c>
      <c r="P200" s="1">
        <v>834890</v>
      </c>
      <c r="Q200" s="1" t="s">
        <v>110</v>
      </c>
      <c r="R200" s="1" t="s">
        <v>37</v>
      </c>
      <c r="S200" s="1" t="s">
        <v>2904</v>
      </c>
      <c r="T200" s="1" t="s">
        <v>1433</v>
      </c>
      <c r="U200" s="1">
        <v>230920</v>
      </c>
      <c r="V200" s="1">
        <v>30</v>
      </c>
      <c r="W200" s="1">
        <v>34.28</v>
      </c>
      <c r="X200" s="1">
        <v>1028.4</v>
      </c>
      <c r="Y200" s="1">
        <v>0.10284</v>
      </c>
    </row>
    <row r="201" s="1" customFormat="1" spans="1:25">
      <c r="A201" s="1" t="s">
        <v>1471</v>
      </c>
      <c r="B201" s="1" t="s">
        <v>50</v>
      </c>
      <c r="C201" s="1" t="s">
        <v>105</v>
      </c>
      <c r="D201" s="1" t="s">
        <v>106</v>
      </c>
      <c r="E201" s="1" t="s">
        <v>158</v>
      </c>
      <c r="F201" s="1" t="s">
        <v>159</v>
      </c>
      <c r="G201" s="1" t="s">
        <v>158</v>
      </c>
      <c r="H201" s="1" t="s">
        <v>159</v>
      </c>
      <c r="I201" s="1" t="s">
        <v>109</v>
      </c>
      <c r="J201" s="1" t="s">
        <v>1573</v>
      </c>
      <c r="K201" s="1" t="s">
        <v>1574</v>
      </c>
      <c r="L201" s="1" t="s">
        <v>93</v>
      </c>
      <c r="M201" s="1" t="s">
        <v>1575</v>
      </c>
      <c r="N201" s="1" t="s">
        <v>1583</v>
      </c>
      <c r="O201" s="1" t="s">
        <v>1584</v>
      </c>
      <c r="P201" s="1">
        <v>834890</v>
      </c>
      <c r="Q201" s="1" t="s">
        <v>12</v>
      </c>
      <c r="R201" s="1" t="s">
        <v>13</v>
      </c>
      <c r="S201" s="1" t="str">
        <f>R201</f>
        <v>复方丹参滴丸，27mg/丸，180丸/盒，600盒/箱</v>
      </c>
      <c r="T201" s="1" t="s">
        <v>124</v>
      </c>
      <c r="U201" s="1">
        <v>230901</v>
      </c>
      <c r="V201" s="1">
        <v>38</v>
      </c>
      <c r="W201" s="1">
        <v>26.08</v>
      </c>
      <c r="X201" s="1">
        <v>991.04</v>
      </c>
      <c r="Y201" s="1">
        <v>0.099104</v>
      </c>
    </row>
    <row r="202" s="1" customFormat="1" spans="1:25">
      <c r="A202" s="1" t="s">
        <v>500</v>
      </c>
      <c r="B202" s="1" t="s">
        <v>50</v>
      </c>
      <c r="C202" s="1" t="s">
        <v>105</v>
      </c>
      <c r="D202" s="1" t="s">
        <v>106</v>
      </c>
      <c r="E202" s="1" t="s">
        <v>146</v>
      </c>
      <c r="F202" s="1" t="s">
        <v>147</v>
      </c>
      <c r="G202" s="1" t="s">
        <v>146</v>
      </c>
      <c r="H202" s="1" t="s">
        <v>147</v>
      </c>
      <c r="I202" s="1" t="s">
        <v>109</v>
      </c>
      <c r="J202" s="1" t="s">
        <v>1573</v>
      </c>
      <c r="K202" s="1" t="s">
        <v>1574</v>
      </c>
      <c r="L202" s="1" t="s">
        <v>93</v>
      </c>
      <c r="M202" s="1" t="s">
        <v>1575</v>
      </c>
      <c r="N202" s="1" t="s">
        <v>1576</v>
      </c>
      <c r="O202" s="1" t="s">
        <v>1577</v>
      </c>
      <c r="P202" s="1">
        <v>131304</v>
      </c>
      <c r="Q202" s="1" t="s">
        <v>27</v>
      </c>
      <c r="R202" s="1" t="s">
        <v>29</v>
      </c>
      <c r="S202" s="1" t="str">
        <f t="shared" ref="S202:S204" si="32">Q202</f>
        <v>水飞蓟宾胶囊</v>
      </c>
      <c r="T202" s="1" t="s">
        <v>290</v>
      </c>
      <c r="U202" s="1">
        <v>350707047</v>
      </c>
      <c r="V202" s="1">
        <v>8</v>
      </c>
      <c r="W202" s="1">
        <v>40.26</v>
      </c>
      <c r="X202" s="1">
        <v>322.08</v>
      </c>
      <c r="Y202" s="1">
        <v>0.032208</v>
      </c>
    </row>
    <row r="203" s="1" customFormat="1" spans="1:25">
      <c r="A203" s="1" t="s">
        <v>429</v>
      </c>
      <c r="B203" s="1" t="s">
        <v>50</v>
      </c>
      <c r="C203" s="1" t="s">
        <v>105</v>
      </c>
      <c r="D203" s="1" t="s">
        <v>106</v>
      </c>
      <c r="E203" s="1" t="s">
        <v>146</v>
      </c>
      <c r="F203" s="1" t="s">
        <v>147</v>
      </c>
      <c r="G203" s="1" t="s">
        <v>146</v>
      </c>
      <c r="H203" s="1" t="s">
        <v>147</v>
      </c>
      <c r="I203" s="1" t="s">
        <v>109</v>
      </c>
      <c r="J203" s="1" t="s">
        <v>1573</v>
      </c>
      <c r="K203" s="1" t="s">
        <v>1574</v>
      </c>
      <c r="L203" s="1" t="s">
        <v>93</v>
      </c>
      <c r="M203" s="1" t="s">
        <v>1575</v>
      </c>
      <c r="N203" s="1" t="s">
        <v>1576</v>
      </c>
      <c r="O203" s="1" t="s">
        <v>1577</v>
      </c>
      <c r="P203" s="1">
        <v>131304</v>
      </c>
      <c r="Q203" s="1" t="s">
        <v>27</v>
      </c>
      <c r="R203" s="1" t="s">
        <v>29</v>
      </c>
      <c r="S203" s="1" t="str">
        <f t="shared" si="32"/>
        <v>水飞蓟宾胶囊</v>
      </c>
      <c r="T203" s="1" t="s">
        <v>290</v>
      </c>
      <c r="U203" s="1">
        <v>350709067</v>
      </c>
      <c r="V203" s="1">
        <v>20</v>
      </c>
      <c r="W203" s="1">
        <v>40.26</v>
      </c>
      <c r="X203" s="1">
        <v>805.2</v>
      </c>
      <c r="Y203" s="1">
        <v>0.08052</v>
      </c>
    </row>
    <row r="204" s="1" customFormat="1" spans="1:25">
      <c r="A204" s="1" t="s">
        <v>429</v>
      </c>
      <c r="B204" s="1" t="s">
        <v>50</v>
      </c>
      <c r="C204" s="1" t="s">
        <v>105</v>
      </c>
      <c r="D204" s="1" t="s">
        <v>106</v>
      </c>
      <c r="E204" s="1" t="s">
        <v>186</v>
      </c>
      <c r="F204" s="1" t="s">
        <v>187</v>
      </c>
      <c r="G204" s="1" t="s">
        <v>186</v>
      </c>
      <c r="H204" s="1" t="s">
        <v>187</v>
      </c>
      <c r="I204" s="1" t="s">
        <v>109</v>
      </c>
      <c r="J204" s="1" t="s">
        <v>1573</v>
      </c>
      <c r="K204" s="1" t="s">
        <v>1574</v>
      </c>
      <c r="L204" s="1" t="s">
        <v>93</v>
      </c>
      <c r="M204" s="1" t="s">
        <v>1575</v>
      </c>
      <c r="N204" s="1" t="s">
        <v>1576</v>
      </c>
      <c r="O204" s="1" t="s">
        <v>1577</v>
      </c>
      <c r="P204" s="1">
        <v>131304</v>
      </c>
      <c r="Q204" s="1" t="s">
        <v>27</v>
      </c>
      <c r="R204" s="1" t="s">
        <v>29</v>
      </c>
      <c r="S204" s="1" t="str">
        <f t="shared" si="32"/>
        <v>水飞蓟宾胶囊</v>
      </c>
      <c r="T204" s="1" t="s">
        <v>290</v>
      </c>
      <c r="U204" s="1">
        <v>350709067</v>
      </c>
      <c r="V204" s="1">
        <v>30</v>
      </c>
      <c r="W204" s="1">
        <v>40.26</v>
      </c>
      <c r="X204" s="1">
        <v>1207.8</v>
      </c>
      <c r="Y204" s="1">
        <v>0.12078</v>
      </c>
    </row>
    <row r="205" s="1" customFormat="1" spans="1:25">
      <c r="A205" s="1" t="s">
        <v>429</v>
      </c>
      <c r="B205" s="1" t="s">
        <v>50</v>
      </c>
      <c r="C205" s="1" t="s">
        <v>105</v>
      </c>
      <c r="D205" s="1" t="s">
        <v>106</v>
      </c>
      <c r="E205" s="1" t="s">
        <v>146</v>
      </c>
      <c r="F205" s="1" t="s">
        <v>147</v>
      </c>
      <c r="G205" s="1" t="s">
        <v>146</v>
      </c>
      <c r="H205" s="1" t="s">
        <v>147</v>
      </c>
      <c r="I205" s="1" t="s">
        <v>109</v>
      </c>
      <c r="J205" s="1" t="s">
        <v>1573</v>
      </c>
      <c r="K205" s="1" t="s">
        <v>1574</v>
      </c>
      <c r="L205" s="1" t="s">
        <v>93</v>
      </c>
      <c r="M205" s="1" t="s">
        <v>1575</v>
      </c>
      <c r="N205" s="1" t="s">
        <v>1576</v>
      </c>
      <c r="O205" s="1" t="s">
        <v>1577</v>
      </c>
      <c r="P205" s="1">
        <v>131304</v>
      </c>
      <c r="Q205" s="1" t="s">
        <v>12</v>
      </c>
      <c r="R205" s="1" t="s">
        <v>13</v>
      </c>
      <c r="S205" s="1" t="str">
        <f>R205</f>
        <v>复方丹参滴丸，27mg/丸，180丸/盒，600盒/箱</v>
      </c>
      <c r="T205" s="1" t="s">
        <v>124</v>
      </c>
      <c r="U205" s="1">
        <v>220715</v>
      </c>
      <c r="V205" s="1">
        <v>45</v>
      </c>
      <c r="W205" s="1">
        <v>26.08</v>
      </c>
      <c r="X205" s="1">
        <v>1173.6</v>
      </c>
      <c r="Y205" s="1">
        <v>0.11736</v>
      </c>
    </row>
    <row r="206" s="1" customFormat="1" spans="1:25">
      <c r="A206" s="1" t="s">
        <v>1668</v>
      </c>
      <c r="B206" s="1" t="s">
        <v>50</v>
      </c>
      <c r="C206" s="1" t="s">
        <v>105</v>
      </c>
      <c r="D206" s="1" t="s">
        <v>106</v>
      </c>
      <c r="E206" s="1" t="s">
        <v>133</v>
      </c>
      <c r="F206" s="1" t="s">
        <v>134</v>
      </c>
      <c r="G206" s="1" t="s">
        <v>133</v>
      </c>
      <c r="H206" s="1" t="s">
        <v>134</v>
      </c>
      <c r="I206" s="1" t="s">
        <v>109</v>
      </c>
      <c r="J206" s="1" t="s">
        <v>1573</v>
      </c>
      <c r="K206" s="1" t="s">
        <v>1574</v>
      </c>
      <c r="L206" s="1" t="s">
        <v>93</v>
      </c>
      <c r="M206" s="1" t="s">
        <v>1575</v>
      </c>
      <c r="N206" s="1" t="s">
        <v>1576</v>
      </c>
      <c r="O206" s="1" t="s">
        <v>1577</v>
      </c>
      <c r="P206" s="1">
        <v>131304</v>
      </c>
      <c r="Q206" s="1" t="s">
        <v>24</v>
      </c>
      <c r="R206" s="1" t="s">
        <v>25</v>
      </c>
      <c r="S206" s="1" t="str">
        <f>Q206</f>
        <v>芪参益气滴丸</v>
      </c>
      <c r="T206" s="1" t="s">
        <v>160</v>
      </c>
      <c r="U206" s="1">
        <v>230535</v>
      </c>
      <c r="V206" s="1">
        <v>50</v>
      </c>
      <c r="W206" s="1">
        <v>33.29</v>
      </c>
      <c r="X206" s="1">
        <v>1664.5</v>
      </c>
      <c r="Y206" s="1">
        <v>0.16645</v>
      </c>
    </row>
    <row r="207" s="1" customFormat="1" spans="1:25">
      <c r="A207" s="1" t="s">
        <v>1075</v>
      </c>
      <c r="B207" s="1" t="s">
        <v>50</v>
      </c>
      <c r="C207" s="1" t="s">
        <v>105</v>
      </c>
      <c r="D207" s="1" t="s">
        <v>106</v>
      </c>
      <c r="E207" s="1" t="s">
        <v>174</v>
      </c>
      <c r="F207" s="1" t="s">
        <v>175</v>
      </c>
      <c r="G207" s="1" t="s">
        <v>174</v>
      </c>
      <c r="H207" s="1" t="s">
        <v>175</v>
      </c>
      <c r="I207" s="1" t="s">
        <v>109</v>
      </c>
      <c r="J207" s="1" t="s">
        <v>1573</v>
      </c>
      <c r="K207" s="1" t="s">
        <v>1574</v>
      </c>
      <c r="L207" s="1" t="s">
        <v>93</v>
      </c>
      <c r="M207" s="1" t="s">
        <v>2157</v>
      </c>
      <c r="N207" s="1" t="s">
        <v>2158</v>
      </c>
      <c r="O207" s="1" t="s">
        <v>2159</v>
      </c>
      <c r="P207" s="1">
        <v>832541</v>
      </c>
      <c r="Q207" s="1" t="s">
        <v>12</v>
      </c>
      <c r="R207" s="1" t="s">
        <v>14</v>
      </c>
      <c r="S207" s="1" t="str">
        <f>R207</f>
        <v>复方丹参滴丸，27mg/丸，300丸/盒，300盒/箱</v>
      </c>
      <c r="T207" s="1" t="s">
        <v>1024</v>
      </c>
      <c r="U207" s="1">
        <v>231044</v>
      </c>
      <c r="V207" s="1">
        <v>10</v>
      </c>
      <c r="W207" s="1">
        <v>40.8</v>
      </c>
      <c r="X207" s="1">
        <v>408</v>
      </c>
      <c r="Y207" s="1">
        <v>0.0408</v>
      </c>
    </row>
    <row r="208" s="1" customFormat="1" spans="1:25">
      <c r="A208" s="1" t="s">
        <v>878</v>
      </c>
      <c r="B208" s="1" t="s">
        <v>50</v>
      </c>
      <c r="C208" s="1" t="s">
        <v>105</v>
      </c>
      <c r="D208" s="1" t="s">
        <v>106</v>
      </c>
      <c r="E208" s="1" t="s">
        <v>186</v>
      </c>
      <c r="F208" s="1" t="s">
        <v>187</v>
      </c>
      <c r="G208" s="1" t="s">
        <v>186</v>
      </c>
      <c r="H208" s="1" t="s">
        <v>187</v>
      </c>
      <c r="I208" s="1" t="s">
        <v>109</v>
      </c>
      <c r="J208" s="1" t="s">
        <v>1573</v>
      </c>
      <c r="K208" s="1" t="s">
        <v>1574</v>
      </c>
      <c r="L208" s="1" t="s">
        <v>93</v>
      </c>
      <c r="M208" s="1" t="s">
        <v>1575</v>
      </c>
      <c r="N208" s="1" t="s">
        <v>1576</v>
      </c>
      <c r="O208" s="1" t="s">
        <v>1577</v>
      </c>
      <c r="P208" s="1">
        <v>131304</v>
      </c>
      <c r="Q208" s="1" t="s">
        <v>32</v>
      </c>
      <c r="R208" s="1" t="s">
        <v>2163</v>
      </c>
      <c r="S208" s="1" t="str">
        <f>Q208</f>
        <v>痰咳净滴丸</v>
      </c>
      <c r="T208" s="1" t="s">
        <v>2164</v>
      </c>
      <c r="U208" s="1">
        <v>230801</v>
      </c>
      <c r="V208" s="1">
        <v>10</v>
      </c>
      <c r="W208" s="1">
        <v>15.4</v>
      </c>
      <c r="X208" s="1">
        <v>154</v>
      </c>
      <c r="Y208" s="1">
        <v>0.0154</v>
      </c>
    </row>
  </sheetData>
  <autoFilter ref="A1:Y208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152"/>
  <sheetViews>
    <sheetView topLeftCell="A124" workbookViewId="0">
      <selection activeCell="A1" sqref="$A1:$XFD1048576"/>
    </sheetView>
  </sheetViews>
  <sheetFormatPr defaultColWidth="9.02654867256637" defaultRowHeight="13.5" outlineLevelCol="3"/>
  <cols>
    <col min="1" max="1" width="45.8230088495575"/>
    <col min="2" max="3" width="45.2566371681416"/>
    <col min="4" max="4" width="19.5132743362832"/>
  </cols>
  <sheetData>
    <row r="3" spans="1:4">
      <c r="A3" t="s">
        <v>68</v>
      </c>
      <c r="B3" t="s">
        <v>1</v>
      </c>
      <c r="C3" t="s">
        <v>2902</v>
      </c>
      <c r="D3" t="s">
        <v>2903</v>
      </c>
    </row>
    <row r="4" spans="1:4">
      <c r="A4" t="s">
        <v>1471</v>
      </c>
      <c r="B4" t="s">
        <v>24</v>
      </c>
      <c r="C4" t="s">
        <v>24</v>
      </c>
      <c r="D4">
        <v>166.45</v>
      </c>
    </row>
    <row r="5" spans="1:4">
      <c r="A5" t="s">
        <v>676</v>
      </c>
      <c r="B5" t="s">
        <v>12</v>
      </c>
      <c r="C5" t="s">
        <v>14</v>
      </c>
      <c r="D5">
        <v>20400</v>
      </c>
    </row>
    <row r="6" spans="1:4">
      <c r="A6" t="s">
        <v>676</v>
      </c>
      <c r="B6" t="s">
        <v>24</v>
      </c>
      <c r="C6" t="s">
        <v>24</v>
      </c>
      <c r="D6">
        <v>2268</v>
      </c>
    </row>
    <row r="7" spans="1:4">
      <c r="A7" t="s">
        <v>1291</v>
      </c>
      <c r="B7" t="s">
        <v>12</v>
      </c>
      <c r="C7" t="s">
        <v>15</v>
      </c>
      <c r="D7">
        <v>979.2</v>
      </c>
    </row>
    <row r="8" spans="1:4">
      <c r="A8" t="s">
        <v>1135</v>
      </c>
      <c r="B8" t="s">
        <v>12</v>
      </c>
      <c r="C8" t="s">
        <v>13</v>
      </c>
      <c r="D8">
        <v>4485.76</v>
      </c>
    </row>
    <row r="9" spans="1:4">
      <c r="A9" t="s">
        <v>1135</v>
      </c>
      <c r="B9" t="s">
        <v>12</v>
      </c>
      <c r="C9" t="s">
        <v>15</v>
      </c>
      <c r="D9">
        <v>97.92</v>
      </c>
    </row>
    <row r="10" spans="1:4">
      <c r="A10" t="s">
        <v>1135</v>
      </c>
      <c r="B10" t="s">
        <v>24</v>
      </c>
      <c r="C10" t="s">
        <v>24</v>
      </c>
      <c r="D10">
        <v>1664.5</v>
      </c>
    </row>
    <row r="11" spans="1:4">
      <c r="A11" t="s">
        <v>1135</v>
      </c>
      <c r="B11" t="s">
        <v>110</v>
      </c>
      <c r="C11" t="s">
        <v>34</v>
      </c>
      <c r="D11">
        <v>250.32</v>
      </c>
    </row>
    <row r="12" spans="1:4">
      <c r="A12" t="s">
        <v>1135</v>
      </c>
      <c r="B12" t="s">
        <v>110</v>
      </c>
      <c r="C12" t="s">
        <v>2904</v>
      </c>
      <c r="D12">
        <v>548.48</v>
      </c>
    </row>
    <row r="13" spans="1:4">
      <c r="A13" t="s">
        <v>247</v>
      </c>
      <c r="B13" t="s">
        <v>7</v>
      </c>
      <c r="C13" t="s">
        <v>7</v>
      </c>
      <c r="D13">
        <v>-1350</v>
      </c>
    </row>
    <row r="14" spans="1:4">
      <c r="A14" t="s">
        <v>247</v>
      </c>
      <c r="B14" t="s">
        <v>12</v>
      </c>
      <c r="C14" t="s">
        <v>15</v>
      </c>
      <c r="D14">
        <v>23500.8</v>
      </c>
    </row>
    <row r="15" spans="1:4">
      <c r="A15" t="s">
        <v>247</v>
      </c>
      <c r="B15" t="s">
        <v>110</v>
      </c>
      <c r="C15" t="s">
        <v>34</v>
      </c>
      <c r="D15">
        <v>938.7</v>
      </c>
    </row>
    <row r="16" spans="1:4">
      <c r="A16" t="s">
        <v>878</v>
      </c>
      <c r="B16" t="s">
        <v>12</v>
      </c>
      <c r="C16" t="s">
        <v>15</v>
      </c>
      <c r="D16">
        <v>9792</v>
      </c>
    </row>
    <row r="17" spans="1:4">
      <c r="A17" t="s">
        <v>878</v>
      </c>
      <c r="B17" t="s">
        <v>16</v>
      </c>
      <c r="C17" t="s">
        <v>16</v>
      </c>
      <c r="D17">
        <v>155</v>
      </c>
    </row>
    <row r="18" spans="1:4">
      <c r="A18" t="s">
        <v>878</v>
      </c>
      <c r="B18" t="s">
        <v>24</v>
      </c>
      <c r="C18" t="s">
        <v>24</v>
      </c>
      <c r="D18">
        <v>665.8</v>
      </c>
    </row>
    <row r="19" spans="1:4">
      <c r="A19" t="s">
        <v>1108</v>
      </c>
      <c r="B19" t="s">
        <v>12</v>
      </c>
      <c r="C19" t="s">
        <v>13</v>
      </c>
      <c r="D19">
        <v>1043.2</v>
      </c>
    </row>
    <row r="20" spans="1:4">
      <c r="A20" t="s">
        <v>1108</v>
      </c>
      <c r="B20" t="s">
        <v>24</v>
      </c>
      <c r="C20" t="s">
        <v>24</v>
      </c>
      <c r="D20">
        <v>399.48</v>
      </c>
    </row>
    <row r="21" spans="1:4">
      <c r="A21" t="s">
        <v>402</v>
      </c>
      <c r="B21" t="s">
        <v>12</v>
      </c>
      <c r="C21" t="s">
        <v>13</v>
      </c>
      <c r="D21">
        <v>3651.2</v>
      </c>
    </row>
    <row r="22" spans="1:4">
      <c r="A22" t="s">
        <v>805</v>
      </c>
      <c r="B22" t="s">
        <v>12</v>
      </c>
      <c r="C22" t="s">
        <v>15</v>
      </c>
      <c r="D22">
        <v>1958.4</v>
      </c>
    </row>
    <row r="23" spans="1:4">
      <c r="A23" t="s">
        <v>1418</v>
      </c>
      <c r="B23" t="s">
        <v>12</v>
      </c>
      <c r="C23" t="s">
        <v>13</v>
      </c>
      <c r="D23">
        <v>782.4</v>
      </c>
    </row>
    <row r="24" spans="1:4">
      <c r="A24" t="s">
        <v>1418</v>
      </c>
      <c r="B24" t="s">
        <v>12</v>
      </c>
      <c r="C24" t="s">
        <v>15</v>
      </c>
      <c r="D24">
        <v>979.2</v>
      </c>
    </row>
    <row r="25" spans="1:4">
      <c r="A25" t="s">
        <v>1394</v>
      </c>
      <c r="B25" t="s">
        <v>12</v>
      </c>
      <c r="C25" t="s">
        <v>13</v>
      </c>
      <c r="D25">
        <v>521.6</v>
      </c>
    </row>
    <row r="26" spans="1:4">
      <c r="A26" t="s">
        <v>1394</v>
      </c>
      <c r="B26" t="s">
        <v>110</v>
      </c>
      <c r="C26" t="s">
        <v>34</v>
      </c>
      <c r="D26">
        <v>1939.98</v>
      </c>
    </row>
    <row r="27" spans="1:4">
      <c r="A27" t="s">
        <v>882</v>
      </c>
      <c r="B27" t="s">
        <v>12</v>
      </c>
      <c r="C27" t="s">
        <v>15</v>
      </c>
      <c r="D27">
        <v>2448</v>
      </c>
    </row>
    <row r="28" spans="1:4">
      <c r="A28" t="s">
        <v>909</v>
      </c>
      <c r="B28" t="s">
        <v>12</v>
      </c>
      <c r="C28" t="s">
        <v>13</v>
      </c>
      <c r="D28">
        <v>1304</v>
      </c>
    </row>
    <row r="29" spans="1:4">
      <c r="A29" t="s">
        <v>909</v>
      </c>
      <c r="B29" t="s">
        <v>19</v>
      </c>
      <c r="C29" t="s">
        <v>19</v>
      </c>
      <c r="D29">
        <v>861.8</v>
      </c>
    </row>
    <row r="30" spans="1:4">
      <c r="A30" t="s">
        <v>851</v>
      </c>
      <c r="B30" t="s">
        <v>12</v>
      </c>
      <c r="C30" t="s">
        <v>15</v>
      </c>
      <c r="D30">
        <v>1224</v>
      </c>
    </row>
    <row r="31" spans="1:4">
      <c r="A31" t="s">
        <v>851</v>
      </c>
      <c r="B31" t="s">
        <v>27</v>
      </c>
      <c r="C31" t="s">
        <v>27</v>
      </c>
      <c r="D31">
        <v>29.44</v>
      </c>
    </row>
    <row r="32" spans="1:4">
      <c r="A32" t="s">
        <v>851</v>
      </c>
      <c r="B32" t="s">
        <v>110</v>
      </c>
      <c r="C32" t="s">
        <v>34</v>
      </c>
      <c r="D32">
        <v>312.9</v>
      </c>
    </row>
    <row r="33" spans="1:4">
      <c r="A33" t="s">
        <v>694</v>
      </c>
      <c r="B33" t="s">
        <v>12</v>
      </c>
      <c r="C33" t="s">
        <v>15</v>
      </c>
      <c r="D33">
        <v>244.8</v>
      </c>
    </row>
    <row r="34" spans="1:4">
      <c r="A34" t="s">
        <v>694</v>
      </c>
      <c r="B34" t="s">
        <v>27</v>
      </c>
      <c r="C34" t="s">
        <v>27</v>
      </c>
      <c r="D34">
        <v>588.8</v>
      </c>
    </row>
    <row r="35" spans="1:4">
      <c r="A35" t="s">
        <v>599</v>
      </c>
      <c r="B35" t="s">
        <v>12</v>
      </c>
      <c r="C35" t="s">
        <v>13</v>
      </c>
      <c r="D35">
        <v>782.4</v>
      </c>
    </row>
    <row r="36" spans="1:4">
      <c r="A36" t="s">
        <v>925</v>
      </c>
      <c r="B36" t="s">
        <v>12</v>
      </c>
      <c r="C36" t="s">
        <v>15</v>
      </c>
      <c r="D36">
        <v>2741.76</v>
      </c>
    </row>
    <row r="37" spans="1:4">
      <c r="A37" t="s">
        <v>256</v>
      </c>
      <c r="B37" t="s">
        <v>12</v>
      </c>
      <c r="C37" t="s">
        <v>15</v>
      </c>
      <c r="D37">
        <v>29376</v>
      </c>
    </row>
    <row r="38" spans="1:4">
      <c r="A38" t="s">
        <v>256</v>
      </c>
      <c r="B38" t="s">
        <v>16</v>
      </c>
      <c r="C38" t="s">
        <v>16</v>
      </c>
      <c r="D38">
        <v>232.5</v>
      </c>
    </row>
    <row r="39" spans="1:4">
      <c r="A39" t="s">
        <v>256</v>
      </c>
      <c r="B39" t="s">
        <v>19</v>
      </c>
      <c r="C39" t="s">
        <v>19</v>
      </c>
      <c r="D39">
        <v>215.45</v>
      </c>
    </row>
    <row r="40" spans="1:4">
      <c r="A40" t="s">
        <v>1493</v>
      </c>
      <c r="B40" t="s">
        <v>16</v>
      </c>
      <c r="C40" t="s">
        <v>16</v>
      </c>
      <c r="D40">
        <v>85.25</v>
      </c>
    </row>
    <row r="41" spans="1:4">
      <c r="A41" t="s">
        <v>1493</v>
      </c>
      <c r="B41" t="s">
        <v>27</v>
      </c>
      <c r="C41" t="s">
        <v>27</v>
      </c>
      <c r="D41">
        <v>201.3</v>
      </c>
    </row>
    <row r="42" spans="1:4">
      <c r="A42" t="s">
        <v>1493</v>
      </c>
      <c r="B42" t="s">
        <v>110</v>
      </c>
      <c r="C42" t="s">
        <v>2904</v>
      </c>
      <c r="D42">
        <v>514.2</v>
      </c>
    </row>
    <row r="43" spans="1:4">
      <c r="A43" t="s">
        <v>1210</v>
      </c>
      <c r="B43" t="s">
        <v>12</v>
      </c>
      <c r="C43" t="s">
        <v>13</v>
      </c>
      <c r="D43">
        <v>1017.12</v>
      </c>
    </row>
    <row r="44" spans="1:4">
      <c r="A44" t="s">
        <v>1210</v>
      </c>
      <c r="B44" t="s">
        <v>12</v>
      </c>
      <c r="C44" t="s">
        <v>15</v>
      </c>
      <c r="D44">
        <v>1224</v>
      </c>
    </row>
    <row r="45" spans="1:4">
      <c r="A45" t="s">
        <v>1210</v>
      </c>
      <c r="B45" t="s">
        <v>19</v>
      </c>
      <c r="C45" t="s">
        <v>19</v>
      </c>
      <c r="D45">
        <v>78.72</v>
      </c>
    </row>
    <row r="46" spans="1:4">
      <c r="A46" t="s">
        <v>843</v>
      </c>
      <c r="B46" t="s">
        <v>12</v>
      </c>
      <c r="C46" t="s">
        <v>13</v>
      </c>
      <c r="D46">
        <v>130.4</v>
      </c>
    </row>
    <row r="47" spans="1:4">
      <c r="A47" t="s">
        <v>500</v>
      </c>
      <c r="B47" t="s">
        <v>12</v>
      </c>
      <c r="C47" t="s">
        <v>13</v>
      </c>
      <c r="D47">
        <v>2608</v>
      </c>
    </row>
    <row r="48" spans="1:4">
      <c r="A48" t="s">
        <v>500</v>
      </c>
      <c r="B48" t="s">
        <v>12</v>
      </c>
      <c r="C48" t="s">
        <v>15</v>
      </c>
      <c r="D48">
        <v>2448</v>
      </c>
    </row>
    <row r="49" spans="1:4">
      <c r="A49" t="s">
        <v>500</v>
      </c>
      <c r="B49" t="s">
        <v>32</v>
      </c>
      <c r="C49" t="s">
        <v>32</v>
      </c>
      <c r="D49">
        <v>92.1375</v>
      </c>
    </row>
    <row r="50" spans="1:4">
      <c r="A50" t="s">
        <v>1485</v>
      </c>
      <c r="B50" t="s">
        <v>24</v>
      </c>
      <c r="C50" t="s">
        <v>24</v>
      </c>
      <c r="D50">
        <v>1065.28</v>
      </c>
    </row>
    <row r="51" spans="1:4">
      <c r="A51" t="s">
        <v>1260</v>
      </c>
      <c r="B51" t="s">
        <v>110</v>
      </c>
      <c r="C51" t="s">
        <v>34</v>
      </c>
      <c r="D51">
        <v>156.45</v>
      </c>
    </row>
    <row r="52" spans="1:4">
      <c r="A52" t="s">
        <v>754</v>
      </c>
      <c r="B52" t="s">
        <v>16</v>
      </c>
      <c r="C52" t="s">
        <v>16</v>
      </c>
      <c r="D52">
        <v>155</v>
      </c>
    </row>
    <row r="53" spans="1:4">
      <c r="A53" t="s">
        <v>754</v>
      </c>
      <c r="B53" t="s">
        <v>22</v>
      </c>
      <c r="C53" t="s">
        <v>22</v>
      </c>
      <c r="D53">
        <v>149.95</v>
      </c>
    </row>
    <row r="54" spans="1:4">
      <c r="A54" t="s">
        <v>754</v>
      </c>
      <c r="B54" t="s">
        <v>27</v>
      </c>
      <c r="C54" t="s">
        <v>27</v>
      </c>
      <c r="D54">
        <v>402.6</v>
      </c>
    </row>
    <row r="55" spans="1:4">
      <c r="A55" t="s">
        <v>754</v>
      </c>
      <c r="B55" t="s">
        <v>110</v>
      </c>
      <c r="C55" t="s">
        <v>34</v>
      </c>
      <c r="D55">
        <v>312.9</v>
      </c>
    </row>
    <row r="56" spans="1:4">
      <c r="A56" t="s">
        <v>518</v>
      </c>
      <c r="B56" t="s">
        <v>12</v>
      </c>
      <c r="C56" t="s">
        <v>15</v>
      </c>
      <c r="D56">
        <v>4896</v>
      </c>
    </row>
    <row r="57" spans="1:4">
      <c r="A57" t="s">
        <v>945</v>
      </c>
      <c r="B57" t="s">
        <v>12</v>
      </c>
      <c r="C57" t="s">
        <v>13</v>
      </c>
      <c r="D57">
        <v>521.6</v>
      </c>
    </row>
    <row r="58" spans="1:4">
      <c r="A58" t="s">
        <v>945</v>
      </c>
      <c r="B58" t="s">
        <v>12</v>
      </c>
      <c r="C58" t="s">
        <v>15</v>
      </c>
      <c r="D58">
        <v>1468.8</v>
      </c>
    </row>
    <row r="59" spans="1:4">
      <c r="A59" t="s">
        <v>945</v>
      </c>
      <c r="B59" t="s">
        <v>24</v>
      </c>
      <c r="C59" t="s">
        <v>24</v>
      </c>
      <c r="D59">
        <v>665.8</v>
      </c>
    </row>
    <row r="60" spans="1:4">
      <c r="A60" t="s">
        <v>429</v>
      </c>
      <c r="B60" t="s">
        <v>7</v>
      </c>
      <c r="C60" t="s">
        <v>7</v>
      </c>
      <c r="D60">
        <v>486</v>
      </c>
    </row>
    <row r="61" spans="1:4">
      <c r="A61" t="s">
        <v>429</v>
      </c>
      <c r="B61" t="s">
        <v>12</v>
      </c>
      <c r="C61" t="s">
        <v>13</v>
      </c>
      <c r="D61">
        <v>18829.76</v>
      </c>
    </row>
    <row r="62" spans="1:4">
      <c r="A62" t="s">
        <v>429</v>
      </c>
      <c r="B62" t="s">
        <v>12</v>
      </c>
      <c r="C62" t="s">
        <v>15</v>
      </c>
      <c r="D62">
        <v>19192.32</v>
      </c>
    </row>
    <row r="63" spans="1:4">
      <c r="A63" t="s">
        <v>429</v>
      </c>
      <c r="B63" t="s">
        <v>16</v>
      </c>
      <c r="C63" t="s">
        <v>16</v>
      </c>
      <c r="D63">
        <v>4820.5</v>
      </c>
    </row>
    <row r="64" spans="1:4">
      <c r="A64" t="s">
        <v>429</v>
      </c>
      <c r="B64" t="s">
        <v>19</v>
      </c>
      <c r="C64" t="s">
        <v>19</v>
      </c>
      <c r="D64">
        <v>1286.27</v>
      </c>
    </row>
    <row r="65" spans="1:4">
      <c r="A65" t="s">
        <v>429</v>
      </c>
      <c r="B65" t="s">
        <v>24</v>
      </c>
      <c r="C65" t="s">
        <v>24</v>
      </c>
      <c r="D65">
        <v>945.65</v>
      </c>
    </row>
    <row r="66" spans="1:4">
      <c r="A66" t="s">
        <v>429</v>
      </c>
      <c r="B66" t="s">
        <v>27</v>
      </c>
      <c r="C66" t="s">
        <v>27</v>
      </c>
      <c r="D66">
        <v>0</v>
      </c>
    </row>
    <row r="67" spans="1:4">
      <c r="A67" t="s">
        <v>429</v>
      </c>
      <c r="B67" t="s">
        <v>30</v>
      </c>
      <c r="C67" t="s">
        <v>30</v>
      </c>
      <c r="D67">
        <v>2583.75</v>
      </c>
    </row>
    <row r="68" spans="1:4">
      <c r="A68" t="s">
        <v>429</v>
      </c>
      <c r="B68" t="s">
        <v>32</v>
      </c>
      <c r="C68" t="s">
        <v>32</v>
      </c>
      <c r="D68">
        <v>55.2825</v>
      </c>
    </row>
    <row r="69" spans="1:4">
      <c r="A69" t="s">
        <v>429</v>
      </c>
      <c r="B69" t="s">
        <v>110</v>
      </c>
      <c r="C69" t="s">
        <v>34</v>
      </c>
      <c r="D69">
        <v>1619.73</v>
      </c>
    </row>
    <row r="70" spans="1:4">
      <c r="A70" t="s">
        <v>270</v>
      </c>
      <c r="B70" t="s">
        <v>12</v>
      </c>
      <c r="C70" t="s">
        <v>15</v>
      </c>
      <c r="D70">
        <v>9792</v>
      </c>
    </row>
    <row r="71" spans="1:4">
      <c r="A71" t="s">
        <v>270</v>
      </c>
      <c r="B71" t="s">
        <v>16</v>
      </c>
      <c r="C71" t="s">
        <v>16</v>
      </c>
      <c r="D71">
        <v>1550</v>
      </c>
    </row>
    <row r="72" spans="1:4">
      <c r="A72" t="s">
        <v>270</v>
      </c>
      <c r="B72" t="s">
        <v>19</v>
      </c>
      <c r="C72" t="s">
        <v>19</v>
      </c>
      <c r="D72">
        <v>215.45</v>
      </c>
    </row>
    <row r="73" spans="1:4">
      <c r="A73" t="s">
        <v>270</v>
      </c>
      <c r="B73" t="s">
        <v>27</v>
      </c>
      <c r="C73" t="s">
        <v>27</v>
      </c>
      <c r="D73">
        <v>402.6</v>
      </c>
    </row>
    <row r="74" spans="1:4">
      <c r="A74" t="s">
        <v>270</v>
      </c>
      <c r="B74" t="s">
        <v>110</v>
      </c>
      <c r="C74" t="s">
        <v>34</v>
      </c>
      <c r="D74">
        <v>625.8</v>
      </c>
    </row>
    <row r="75" spans="1:4">
      <c r="A75" t="s">
        <v>544</v>
      </c>
      <c r="B75" t="s">
        <v>12</v>
      </c>
      <c r="C75" t="s">
        <v>13</v>
      </c>
      <c r="D75">
        <v>1043.2</v>
      </c>
    </row>
    <row r="76" spans="1:4">
      <c r="A76" t="s">
        <v>272</v>
      </c>
      <c r="B76" t="s">
        <v>12</v>
      </c>
      <c r="C76" t="s">
        <v>15</v>
      </c>
      <c r="D76">
        <v>4896</v>
      </c>
    </row>
    <row r="77" spans="1:4">
      <c r="A77" t="s">
        <v>272</v>
      </c>
      <c r="B77" t="s">
        <v>16</v>
      </c>
      <c r="C77" t="s">
        <v>16</v>
      </c>
      <c r="D77">
        <v>775</v>
      </c>
    </row>
    <row r="78" spans="1:4">
      <c r="A78" t="s">
        <v>272</v>
      </c>
      <c r="B78" t="s">
        <v>24</v>
      </c>
      <c r="C78" t="s">
        <v>24</v>
      </c>
      <c r="D78">
        <v>499.35</v>
      </c>
    </row>
    <row r="79" spans="1:4">
      <c r="A79" t="s">
        <v>272</v>
      </c>
      <c r="B79" t="s">
        <v>110</v>
      </c>
      <c r="C79" t="s">
        <v>34</v>
      </c>
      <c r="D79">
        <v>625.8</v>
      </c>
    </row>
    <row r="80" spans="1:4">
      <c r="A80" t="s">
        <v>274</v>
      </c>
      <c r="B80" t="s">
        <v>12</v>
      </c>
      <c r="C80" t="s">
        <v>15</v>
      </c>
      <c r="D80">
        <v>4896</v>
      </c>
    </row>
    <row r="81" spans="1:4">
      <c r="A81" t="s">
        <v>274</v>
      </c>
      <c r="B81" t="s">
        <v>16</v>
      </c>
      <c r="C81" t="s">
        <v>16</v>
      </c>
      <c r="D81">
        <v>77.5</v>
      </c>
    </row>
    <row r="82" spans="1:4">
      <c r="A82" t="s">
        <v>274</v>
      </c>
      <c r="B82" t="s">
        <v>27</v>
      </c>
      <c r="C82" t="s">
        <v>27</v>
      </c>
      <c r="D82">
        <v>147.2</v>
      </c>
    </row>
    <row r="83" spans="1:4">
      <c r="A83" t="s">
        <v>274</v>
      </c>
      <c r="B83" t="s">
        <v>110</v>
      </c>
      <c r="C83" t="s">
        <v>2904</v>
      </c>
      <c r="D83">
        <v>468</v>
      </c>
    </row>
    <row r="84" spans="1:4">
      <c r="A84" t="s">
        <v>907</v>
      </c>
      <c r="B84" t="s">
        <v>12</v>
      </c>
      <c r="C84" t="s">
        <v>13</v>
      </c>
      <c r="D84">
        <v>521.6</v>
      </c>
    </row>
    <row r="85" spans="1:4">
      <c r="A85" t="s">
        <v>907</v>
      </c>
      <c r="B85" t="s">
        <v>12</v>
      </c>
      <c r="C85" t="s">
        <v>15</v>
      </c>
      <c r="D85">
        <v>1958.4</v>
      </c>
    </row>
    <row r="86" spans="1:4">
      <c r="A86" t="s">
        <v>907</v>
      </c>
      <c r="B86" t="s">
        <v>24</v>
      </c>
      <c r="C86" t="s">
        <v>24</v>
      </c>
      <c r="D86">
        <v>332.9</v>
      </c>
    </row>
    <row r="87" spans="1:4">
      <c r="A87" t="s">
        <v>641</v>
      </c>
      <c r="B87" t="s">
        <v>12</v>
      </c>
      <c r="C87" t="s">
        <v>13</v>
      </c>
      <c r="D87">
        <v>521.6</v>
      </c>
    </row>
    <row r="88" spans="1:4">
      <c r="A88" t="s">
        <v>641</v>
      </c>
      <c r="B88" t="s">
        <v>16</v>
      </c>
      <c r="C88" t="s">
        <v>16</v>
      </c>
      <c r="D88">
        <v>201.5</v>
      </c>
    </row>
    <row r="89" spans="1:4">
      <c r="A89" t="s">
        <v>641</v>
      </c>
      <c r="B89" t="s">
        <v>27</v>
      </c>
      <c r="C89" t="s">
        <v>27</v>
      </c>
      <c r="D89">
        <v>883.2</v>
      </c>
    </row>
    <row r="90" spans="1:4">
      <c r="A90" t="s">
        <v>891</v>
      </c>
      <c r="B90" t="s">
        <v>12</v>
      </c>
      <c r="C90" t="s">
        <v>13</v>
      </c>
      <c r="D90">
        <v>15700.16</v>
      </c>
    </row>
    <row r="91" spans="1:4">
      <c r="A91" t="s">
        <v>891</v>
      </c>
      <c r="B91" t="s">
        <v>24</v>
      </c>
      <c r="C91" t="s">
        <v>24</v>
      </c>
      <c r="D91">
        <v>665.8</v>
      </c>
    </row>
    <row r="92" spans="1:4">
      <c r="A92" t="s">
        <v>891</v>
      </c>
      <c r="B92" t="s">
        <v>110</v>
      </c>
      <c r="C92" t="s">
        <v>34</v>
      </c>
      <c r="D92">
        <v>625.8</v>
      </c>
    </row>
    <row r="93" spans="1:4">
      <c r="A93" t="s">
        <v>262</v>
      </c>
      <c r="B93" t="s">
        <v>12</v>
      </c>
      <c r="C93" t="s">
        <v>15</v>
      </c>
      <c r="D93">
        <v>4896</v>
      </c>
    </row>
    <row r="94" spans="1:4">
      <c r="A94" t="s">
        <v>434</v>
      </c>
      <c r="B94" t="s">
        <v>12</v>
      </c>
      <c r="C94" t="s">
        <v>13</v>
      </c>
      <c r="D94">
        <v>2347.2</v>
      </c>
    </row>
    <row r="95" spans="1:4">
      <c r="A95" t="s">
        <v>893</v>
      </c>
      <c r="B95" t="s">
        <v>12</v>
      </c>
      <c r="C95" t="s">
        <v>15</v>
      </c>
      <c r="D95">
        <v>1468.8</v>
      </c>
    </row>
    <row r="96" spans="1:4">
      <c r="A96" t="s">
        <v>893</v>
      </c>
      <c r="B96" t="s">
        <v>16</v>
      </c>
      <c r="C96" t="s">
        <v>16</v>
      </c>
      <c r="D96">
        <v>155</v>
      </c>
    </row>
    <row r="97" spans="1:4">
      <c r="A97" t="s">
        <v>893</v>
      </c>
      <c r="B97" t="s">
        <v>110</v>
      </c>
      <c r="C97" t="s">
        <v>34</v>
      </c>
      <c r="D97">
        <v>312.9</v>
      </c>
    </row>
    <row r="98" spans="1:4">
      <c r="A98" t="s">
        <v>1075</v>
      </c>
      <c r="B98" t="s">
        <v>12</v>
      </c>
      <c r="C98" t="s">
        <v>14</v>
      </c>
      <c r="D98">
        <v>775.2</v>
      </c>
    </row>
    <row r="99" spans="1:4">
      <c r="A99" t="s">
        <v>919</v>
      </c>
      <c r="B99" t="s">
        <v>12</v>
      </c>
      <c r="C99" t="s">
        <v>15</v>
      </c>
      <c r="D99">
        <v>9792</v>
      </c>
    </row>
    <row r="100" spans="1:4">
      <c r="A100" t="s">
        <v>919</v>
      </c>
      <c r="B100" t="s">
        <v>16</v>
      </c>
      <c r="C100" t="s">
        <v>16</v>
      </c>
      <c r="D100">
        <v>155</v>
      </c>
    </row>
    <row r="101" spans="1:4">
      <c r="A101" t="s">
        <v>919</v>
      </c>
      <c r="B101" t="s">
        <v>24</v>
      </c>
      <c r="C101" t="s">
        <v>24</v>
      </c>
      <c r="D101">
        <v>299.61</v>
      </c>
    </row>
    <row r="102" spans="1:4">
      <c r="A102" t="s">
        <v>895</v>
      </c>
      <c r="B102" t="s">
        <v>12</v>
      </c>
      <c r="C102" t="s">
        <v>15</v>
      </c>
      <c r="D102">
        <v>4896</v>
      </c>
    </row>
    <row r="103" spans="1:4">
      <c r="A103" t="s">
        <v>1087</v>
      </c>
      <c r="B103" t="s">
        <v>16</v>
      </c>
      <c r="C103" t="s">
        <v>16</v>
      </c>
      <c r="D103">
        <v>441.75</v>
      </c>
    </row>
    <row r="104" spans="1:4">
      <c r="A104" t="s">
        <v>1295</v>
      </c>
      <c r="B104" t="s">
        <v>12</v>
      </c>
      <c r="C104" t="s">
        <v>13</v>
      </c>
      <c r="D104">
        <v>3390.4</v>
      </c>
    </row>
    <row r="105" spans="1:4">
      <c r="A105" t="s">
        <v>1507</v>
      </c>
      <c r="B105" t="s">
        <v>12</v>
      </c>
      <c r="C105" t="s">
        <v>15</v>
      </c>
      <c r="D105">
        <v>489.6</v>
      </c>
    </row>
    <row r="106" spans="1:4">
      <c r="A106" t="s">
        <v>1507</v>
      </c>
      <c r="B106" t="s">
        <v>19</v>
      </c>
      <c r="C106" t="s">
        <v>19</v>
      </c>
      <c r="D106">
        <v>430.9</v>
      </c>
    </row>
    <row r="107" spans="1:4">
      <c r="A107" t="s">
        <v>436</v>
      </c>
      <c r="B107" t="s">
        <v>12</v>
      </c>
      <c r="C107" t="s">
        <v>13</v>
      </c>
      <c r="D107">
        <v>4642.24</v>
      </c>
    </row>
    <row r="108" spans="1:4">
      <c r="A108" t="s">
        <v>436</v>
      </c>
      <c r="B108" t="s">
        <v>12</v>
      </c>
      <c r="C108" t="s">
        <v>15</v>
      </c>
      <c r="D108">
        <v>489.6</v>
      </c>
    </row>
    <row r="109" spans="1:4">
      <c r="A109" t="s">
        <v>326</v>
      </c>
      <c r="B109" t="s">
        <v>12</v>
      </c>
      <c r="C109" t="s">
        <v>13</v>
      </c>
      <c r="D109">
        <v>7824</v>
      </c>
    </row>
    <row r="110" spans="1:4">
      <c r="A110" t="s">
        <v>326</v>
      </c>
      <c r="B110" t="s">
        <v>12</v>
      </c>
      <c r="C110" t="s">
        <v>15</v>
      </c>
      <c r="D110">
        <v>15177.6</v>
      </c>
    </row>
    <row r="111" spans="1:4">
      <c r="A111" t="s">
        <v>326</v>
      </c>
      <c r="B111" t="s">
        <v>16</v>
      </c>
      <c r="C111" t="s">
        <v>16</v>
      </c>
      <c r="D111">
        <v>38.75</v>
      </c>
    </row>
    <row r="112" spans="1:4">
      <c r="A112" t="s">
        <v>326</v>
      </c>
      <c r="B112" t="s">
        <v>19</v>
      </c>
      <c r="C112" t="s">
        <v>19</v>
      </c>
      <c r="D112">
        <v>617.54</v>
      </c>
    </row>
    <row r="113" spans="1:4">
      <c r="A113" t="s">
        <v>326</v>
      </c>
      <c r="B113" t="s">
        <v>24</v>
      </c>
      <c r="C113" t="s">
        <v>24</v>
      </c>
      <c r="D113">
        <v>512.88</v>
      </c>
    </row>
    <row r="114" spans="1:4">
      <c r="A114" t="s">
        <v>326</v>
      </c>
      <c r="B114" t="s">
        <v>27</v>
      </c>
      <c r="C114" t="s">
        <v>27</v>
      </c>
      <c r="D114">
        <v>402.6</v>
      </c>
    </row>
    <row r="115" spans="1:4">
      <c r="A115" t="s">
        <v>326</v>
      </c>
      <c r="B115" t="s">
        <v>110</v>
      </c>
      <c r="C115" t="s">
        <v>34</v>
      </c>
      <c r="D115">
        <v>1253.7</v>
      </c>
    </row>
    <row r="116" spans="1:4">
      <c r="A116" t="s">
        <v>326</v>
      </c>
      <c r="B116" t="s">
        <v>110</v>
      </c>
      <c r="C116" t="s">
        <v>2904</v>
      </c>
      <c r="D116">
        <v>514.8</v>
      </c>
    </row>
    <row r="117" spans="1:4">
      <c r="A117" t="s">
        <v>571</v>
      </c>
      <c r="B117" t="s">
        <v>12</v>
      </c>
      <c r="C117" t="s">
        <v>13</v>
      </c>
      <c r="D117">
        <v>2086.4</v>
      </c>
    </row>
    <row r="118" spans="1:4">
      <c r="A118" t="s">
        <v>571</v>
      </c>
      <c r="B118" t="s">
        <v>24</v>
      </c>
      <c r="C118" t="s">
        <v>24</v>
      </c>
      <c r="D118">
        <v>998.7</v>
      </c>
    </row>
    <row r="119" spans="1:4">
      <c r="A119" t="s">
        <v>571</v>
      </c>
      <c r="B119" t="s">
        <v>27</v>
      </c>
      <c r="C119" t="s">
        <v>27</v>
      </c>
      <c r="D119">
        <v>402.6</v>
      </c>
    </row>
    <row r="120" spans="1:4">
      <c r="A120" t="s">
        <v>571</v>
      </c>
      <c r="B120" t="s">
        <v>110</v>
      </c>
      <c r="C120" t="s">
        <v>34</v>
      </c>
      <c r="D120">
        <v>625.8</v>
      </c>
    </row>
    <row r="121" spans="1:4">
      <c r="A121" t="s">
        <v>264</v>
      </c>
      <c r="B121" t="s">
        <v>12</v>
      </c>
      <c r="C121" t="s">
        <v>13</v>
      </c>
      <c r="D121">
        <v>31296</v>
      </c>
    </row>
    <row r="122" spans="1:4">
      <c r="A122" t="s">
        <v>264</v>
      </c>
      <c r="B122" t="s">
        <v>12</v>
      </c>
      <c r="C122" t="s">
        <v>15</v>
      </c>
      <c r="D122">
        <v>14198.4</v>
      </c>
    </row>
    <row r="123" spans="1:4">
      <c r="A123" t="s">
        <v>264</v>
      </c>
      <c r="B123" t="s">
        <v>19</v>
      </c>
      <c r="C123" t="s">
        <v>19</v>
      </c>
      <c r="D123">
        <v>1574.4</v>
      </c>
    </row>
    <row r="124" spans="1:4">
      <c r="A124" t="s">
        <v>264</v>
      </c>
      <c r="B124" t="s">
        <v>24</v>
      </c>
      <c r="C124" t="s">
        <v>24</v>
      </c>
      <c r="D124">
        <v>907.2</v>
      </c>
    </row>
    <row r="125" spans="1:4">
      <c r="A125" t="s">
        <v>264</v>
      </c>
      <c r="B125" t="s">
        <v>110</v>
      </c>
      <c r="C125" t="s">
        <v>34</v>
      </c>
      <c r="D125">
        <v>3129</v>
      </c>
    </row>
    <row r="126" spans="1:4">
      <c r="A126" t="s">
        <v>264</v>
      </c>
      <c r="B126" t="s">
        <v>110</v>
      </c>
      <c r="C126" t="s">
        <v>2904</v>
      </c>
      <c r="D126">
        <v>561.6</v>
      </c>
    </row>
    <row r="127" spans="1:4">
      <c r="A127" t="s">
        <v>672</v>
      </c>
      <c r="B127" t="s">
        <v>12</v>
      </c>
      <c r="C127" t="s">
        <v>13</v>
      </c>
      <c r="D127">
        <v>521.6</v>
      </c>
    </row>
    <row r="128" spans="1:4">
      <c r="A128" t="s">
        <v>1398</v>
      </c>
      <c r="B128" t="s">
        <v>12</v>
      </c>
      <c r="C128" t="s">
        <v>15</v>
      </c>
      <c r="D128">
        <v>979.2</v>
      </c>
    </row>
    <row r="129" spans="1:4">
      <c r="A129" t="s">
        <v>278</v>
      </c>
      <c r="B129" t="s">
        <v>5</v>
      </c>
      <c r="C129" t="s">
        <v>5</v>
      </c>
      <c r="D129">
        <v>0</v>
      </c>
    </row>
    <row r="130" spans="1:4">
      <c r="A130" t="s">
        <v>278</v>
      </c>
      <c r="B130" t="s">
        <v>12</v>
      </c>
      <c r="C130" t="s">
        <v>15</v>
      </c>
      <c r="D130">
        <v>13757.76</v>
      </c>
    </row>
    <row r="131" spans="1:4">
      <c r="A131" t="s">
        <v>282</v>
      </c>
      <c r="B131" t="s">
        <v>12</v>
      </c>
      <c r="C131" t="s">
        <v>15</v>
      </c>
      <c r="D131">
        <v>14688</v>
      </c>
    </row>
    <row r="132" spans="1:4">
      <c r="A132" t="s">
        <v>320</v>
      </c>
      <c r="B132" t="s">
        <v>12</v>
      </c>
      <c r="C132" t="s">
        <v>13</v>
      </c>
      <c r="D132">
        <v>28688</v>
      </c>
    </row>
    <row r="133" spans="1:4">
      <c r="A133" t="s">
        <v>320</v>
      </c>
      <c r="B133" t="s">
        <v>12</v>
      </c>
      <c r="C133" t="s">
        <v>15</v>
      </c>
      <c r="D133">
        <v>24480</v>
      </c>
    </row>
    <row r="134" spans="1:4">
      <c r="A134" t="s">
        <v>320</v>
      </c>
      <c r="B134" t="s">
        <v>16</v>
      </c>
      <c r="C134" t="s">
        <v>16</v>
      </c>
      <c r="D134">
        <v>775</v>
      </c>
    </row>
    <row r="135" spans="1:4">
      <c r="A135" t="s">
        <v>320</v>
      </c>
      <c r="B135" t="s">
        <v>19</v>
      </c>
      <c r="C135" t="s">
        <v>19</v>
      </c>
      <c r="D135">
        <v>984</v>
      </c>
    </row>
    <row r="136" spans="1:4">
      <c r="A136" t="s">
        <v>320</v>
      </c>
      <c r="B136" t="s">
        <v>24</v>
      </c>
      <c r="C136" t="s">
        <v>24</v>
      </c>
      <c r="D136">
        <v>1331.6</v>
      </c>
    </row>
    <row r="137" spans="1:4">
      <c r="A137" t="s">
        <v>320</v>
      </c>
      <c r="B137" t="s">
        <v>110</v>
      </c>
      <c r="C137" t="s">
        <v>34</v>
      </c>
      <c r="D137">
        <v>6258</v>
      </c>
    </row>
    <row r="138" spans="1:4">
      <c r="A138" t="s">
        <v>623</v>
      </c>
      <c r="B138" t="s">
        <v>12</v>
      </c>
      <c r="C138" t="s">
        <v>13</v>
      </c>
      <c r="D138">
        <v>782.4</v>
      </c>
    </row>
    <row r="139" spans="1:4">
      <c r="A139" t="s">
        <v>1149</v>
      </c>
      <c r="B139" t="s">
        <v>12</v>
      </c>
      <c r="C139" t="s">
        <v>13</v>
      </c>
      <c r="D139">
        <v>4903.04</v>
      </c>
    </row>
    <row r="140" spans="1:4">
      <c r="A140" t="s">
        <v>1149</v>
      </c>
      <c r="B140" t="s">
        <v>12</v>
      </c>
      <c r="C140" t="s">
        <v>15</v>
      </c>
      <c r="D140">
        <v>146.88</v>
      </c>
    </row>
    <row r="141" spans="1:4">
      <c r="A141" t="s">
        <v>1149</v>
      </c>
      <c r="B141" t="s">
        <v>19</v>
      </c>
      <c r="C141" t="s">
        <v>19</v>
      </c>
      <c r="D141">
        <v>78.72</v>
      </c>
    </row>
    <row r="142" spans="1:4">
      <c r="A142" t="s">
        <v>1149</v>
      </c>
      <c r="B142" t="s">
        <v>24</v>
      </c>
      <c r="C142" t="s">
        <v>24</v>
      </c>
      <c r="D142">
        <v>1564.63</v>
      </c>
    </row>
    <row r="143" spans="1:4">
      <c r="A143" t="s">
        <v>1149</v>
      </c>
      <c r="B143" t="s">
        <v>110</v>
      </c>
      <c r="C143" t="s">
        <v>34</v>
      </c>
      <c r="D143">
        <v>312.9</v>
      </c>
    </row>
    <row r="144" spans="1:4">
      <c r="A144" t="s">
        <v>1149</v>
      </c>
      <c r="B144" t="s">
        <v>110</v>
      </c>
      <c r="C144" t="s">
        <v>2904</v>
      </c>
      <c r="D144">
        <v>342.8</v>
      </c>
    </row>
    <row r="145" spans="1:4">
      <c r="A145" t="s">
        <v>444</v>
      </c>
      <c r="B145" t="s">
        <v>16</v>
      </c>
      <c r="C145" t="s">
        <v>16</v>
      </c>
      <c r="D145">
        <v>38.75</v>
      </c>
    </row>
    <row r="146" spans="1:4">
      <c r="A146" t="s">
        <v>444</v>
      </c>
      <c r="B146" t="s">
        <v>19</v>
      </c>
      <c r="C146" t="s">
        <v>19</v>
      </c>
      <c r="D146">
        <v>393.6</v>
      </c>
    </row>
    <row r="147" spans="1:4">
      <c r="A147" t="s">
        <v>444</v>
      </c>
      <c r="B147" t="s">
        <v>27</v>
      </c>
      <c r="C147" t="s">
        <v>27</v>
      </c>
      <c r="D147">
        <v>1030.4</v>
      </c>
    </row>
    <row r="148" spans="1:4">
      <c r="A148" t="s">
        <v>444</v>
      </c>
      <c r="B148" t="s">
        <v>30</v>
      </c>
      <c r="C148" t="s">
        <v>30</v>
      </c>
      <c r="D148">
        <v>438.75</v>
      </c>
    </row>
    <row r="149" spans="1:4">
      <c r="A149" t="s">
        <v>444</v>
      </c>
      <c r="B149" t="s">
        <v>110</v>
      </c>
      <c r="C149" t="s">
        <v>2904</v>
      </c>
      <c r="D149">
        <v>234</v>
      </c>
    </row>
    <row r="150" spans="1:4">
      <c r="A150" t="s">
        <v>901</v>
      </c>
      <c r="B150" t="s">
        <v>12</v>
      </c>
      <c r="C150" t="s">
        <v>13</v>
      </c>
      <c r="D150">
        <v>7824</v>
      </c>
    </row>
    <row r="151" spans="1:3">
      <c r="A151" t="s">
        <v>52</v>
      </c>
      <c r="B151" t="s">
        <v>52</v>
      </c>
      <c r="C151" t="s">
        <v>52</v>
      </c>
    </row>
    <row r="152" spans="1:4">
      <c r="A152" t="s">
        <v>53</v>
      </c>
      <c r="B152"/>
      <c r="C152"/>
      <c r="D152">
        <v>459296.07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/>
  </sheetPr>
  <dimension ref="A1:R311"/>
  <sheetViews>
    <sheetView workbookViewId="0">
      <selection activeCell="A1" sqref="$A1:$XFD1048576"/>
    </sheetView>
  </sheetViews>
  <sheetFormatPr defaultColWidth="9.02654867256637" defaultRowHeight="13.5"/>
  <cols>
    <col min="14" max="14" width="10.5309734513274"/>
    <col min="18" max="18" width="9.53097345132743"/>
  </cols>
  <sheetData>
    <row r="1" s="5" customFormat="1" ht="26" customHeight="1" spans="1:18">
      <c r="A1" s="5" t="s">
        <v>68</v>
      </c>
      <c r="B1" s="5" t="s">
        <v>0</v>
      </c>
      <c r="C1" s="5" t="s">
        <v>69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74</v>
      </c>
      <c r="I1" s="5" t="s">
        <v>75</v>
      </c>
      <c r="J1" s="5" t="s">
        <v>1</v>
      </c>
      <c r="K1" s="5" t="s">
        <v>2</v>
      </c>
      <c r="L1" s="5" t="s">
        <v>76</v>
      </c>
      <c r="M1" s="1" t="s">
        <v>2902</v>
      </c>
      <c r="N1" s="5" t="s">
        <v>77</v>
      </c>
      <c r="O1" s="5" t="s">
        <v>78</v>
      </c>
      <c r="P1" s="5" t="s">
        <v>79</v>
      </c>
      <c r="Q1" s="5" t="s">
        <v>80</v>
      </c>
      <c r="R1" s="5" t="s">
        <v>81</v>
      </c>
    </row>
    <row r="2" s="1" customFormat="1" spans="1:18">
      <c r="A2" s="1" t="s">
        <v>264</v>
      </c>
      <c r="B2" s="1" t="s">
        <v>50</v>
      </c>
      <c r="C2" s="1" t="s">
        <v>105</v>
      </c>
      <c r="D2" s="1" t="s">
        <v>106</v>
      </c>
      <c r="E2" s="1" t="s">
        <v>138</v>
      </c>
      <c r="F2" s="1" t="s">
        <v>139</v>
      </c>
      <c r="G2" s="1" t="s">
        <v>138</v>
      </c>
      <c r="H2" s="1" t="s">
        <v>139</v>
      </c>
      <c r="I2" s="1" t="s">
        <v>109</v>
      </c>
      <c r="J2" s="1" t="s">
        <v>19</v>
      </c>
      <c r="K2" s="1" t="s">
        <v>20</v>
      </c>
      <c r="L2" s="1" t="s">
        <v>202</v>
      </c>
      <c r="M2" s="1" t="str">
        <f>J2</f>
        <v>荆花胃康胶丸</v>
      </c>
      <c r="N2" s="1">
        <v>220810</v>
      </c>
      <c r="O2" s="1">
        <v>7</v>
      </c>
      <c r="P2" s="1">
        <v>19.68</v>
      </c>
      <c r="Q2" s="1">
        <v>137.76</v>
      </c>
      <c r="R2" s="1">
        <v>0.013776</v>
      </c>
    </row>
    <row r="3" s="1" customFormat="1" spans="1:18">
      <c r="A3" s="1" t="s">
        <v>264</v>
      </c>
      <c r="B3" s="1" t="s">
        <v>50</v>
      </c>
      <c r="C3" s="1" t="s">
        <v>105</v>
      </c>
      <c r="D3" s="1" t="s">
        <v>106</v>
      </c>
      <c r="E3" s="1" t="s">
        <v>138</v>
      </c>
      <c r="F3" s="1" t="s">
        <v>139</v>
      </c>
      <c r="G3" s="1" t="s">
        <v>138</v>
      </c>
      <c r="H3" s="1" t="s">
        <v>139</v>
      </c>
      <c r="I3" s="1" t="s">
        <v>109</v>
      </c>
      <c r="J3" s="1" t="s">
        <v>19</v>
      </c>
      <c r="K3" s="1" t="s">
        <v>20</v>
      </c>
      <c r="L3" s="1" t="s">
        <v>202</v>
      </c>
      <c r="M3" s="1" t="str">
        <f>J3</f>
        <v>荆花胃康胶丸</v>
      </c>
      <c r="N3" s="1">
        <v>220810</v>
      </c>
      <c r="O3" s="1">
        <v>23</v>
      </c>
      <c r="P3" s="1">
        <v>19.68</v>
      </c>
      <c r="Q3" s="1">
        <v>452.64</v>
      </c>
      <c r="R3" s="1">
        <v>0.045264</v>
      </c>
    </row>
    <row r="4" s="1" customFormat="1" spans="1:18">
      <c r="A4" s="1" t="s">
        <v>1507</v>
      </c>
      <c r="B4" s="1" t="s">
        <v>50</v>
      </c>
      <c r="C4" s="1" t="s">
        <v>105</v>
      </c>
      <c r="D4" s="1" t="s">
        <v>106</v>
      </c>
      <c r="E4" s="1" t="s">
        <v>146</v>
      </c>
      <c r="F4" s="1" t="s">
        <v>147</v>
      </c>
      <c r="G4" s="1" t="s">
        <v>146</v>
      </c>
      <c r="H4" s="1" t="s">
        <v>147</v>
      </c>
      <c r="I4" s="1" t="s">
        <v>109</v>
      </c>
      <c r="J4" s="1" t="s">
        <v>19</v>
      </c>
      <c r="K4" s="1" t="s">
        <v>46</v>
      </c>
      <c r="L4" s="1" t="s">
        <v>393</v>
      </c>
      <c r="M4" s="1" t="str">
        <f>VLOOKUP(K4,万元终端实际!R:S,2,0)</f>
        <v>荆花胃康胶丸</v>
      </c>
      <c r="N4" s="1">
        <v>210410</v>
      </c>
      <c r="O4" s="1">
        <v>10</v>
      </c>
      <c r="P4" s="1">
        <v>43.09</v>
      </c>
      <c r="Q4" s="1">
        <v>430.9</v>
      </c>
      <c r="R4" s="1">
        <v>0.04309</v>
      </c>
    </row>
    <row r="5" s="1" customFormat="1" spans="1:18">
      <c r="A5" s="1" t="s">
        <v>247</v>
      </c>
      <c r="B5" s="1" t="s">
        <v>50</v>
      </c>
      <c r="C5" s="1" t="s">
        <v>105</v>
      </c>
      <c r="D5" s="1" t="s">
        <v>106</v>
      </c>
      <c r="E5" s="1" t="s">
        <v>186</v>
      </c>
      <c r="F5" s="1" t="s">
        <v>187</v>
      </c>
      <c r="G5" s="1" t="s">
        <v>186</v>
      </c>
      <c r="H5" s="1" t="s">
        <v>187</v>
      </c>
      <c r="I5" s="1" t="s">
        <v>109</v>
      </c>
      <c r="J5" s="1" t="s">
        <v>12</v>
      </c>
      <c r="K5" s="1" t="s">
        <v>15</v>
      </c>
      <c r="L5" s="1" t="s">
        <v>250</v>
      </c>
      <c r="M5" s="1" t="str">
        <f>VLOOKUP(K5,万元终端实际!R:S,2,0)</f>
        <v>复方丹参滴丸，27mg/丸，360丸/盒，300盒/箱</v>
      </c>
      <c r="N5" s="1">
        <v>220910</v>
      </c>
      <c r="O5" s="1">
        <v>180</v>
      </c>
      <c r="P5" s="1">
        <v>48.96</v>
      </c>
      <c r="Q5" s="1">
        <v>8812.8</v>
      </c>
      <c r="R5" s="1">
        <v>0.88128</v>
      </c>
    </row>
    <row r="6" s="1" customFormat="1" spans="1:18">
      <c r="A6" s="1" t="s">
        <v>247</v>
      </c>
      <c r="B6" s="1" t="s">
        <v>50</v>
      </c>
      <c r="C6" s="1" t="s">
        <v>105</v>
      </c>
      <c r="D6" s="1" t="s">
        <v>106</v>
      </c>
      <c r="E6" s="1" t="s">
        <v>186</v>
      </c>
      <c r="F6" s="1" t="s">
        <v>187</v>
      </c>
      <c r="G6" s="1" t="s">
        <v>186</v>
      </c>
      <c r="H6" s="1" t="s">
        <v>187</v>
      </c>
      <c r="I6" s="1" t="s">
        <v>109</v>
      </c>
      <c r="J6" s="1" t="s">
        <v>12</v>
      </c>
      <c r="K6" s="1" t="s">
        <v>15</v>
      </c>
      <c r="L6" s="1" t="s">
        <v>250</v>
      </c>
      <c r="M6" s="1" t="str">
        <f>VLOOKUP(K6,万元终端实际!R:S,2,0)</f>
        <v>复方丹参滴丸，27mg/丸，360丸/盒，300盒/箱</v>
      </c>
      <c r="N6" s="1">
        <v>220910</v>
      </c>
      <c r="O6" s="1">
        <v>300</v>
      </c>
      <c r="P6" s="1">
        <v>48.96</v>
      </c>
      <c r="Q6" s="1">
        <v>14688</v>
      </c>
      <c r="R6" s="1">
        <v>1.4688</v>
      </c>
    </row>
    <row r="7" s="1" customFormat="1" spans="1:18">
      <c r="A7" s="1" t="s">
        <v>256</v>
      </c>
      <c r="B7" s="1" t="s">
        <v>50</v>
      </c>
      <c r="C7" s="1" t="s">
        <v>105</v>
      </c>
      <c r="D7" s="1" t="s">
        <v>106</v>
      </c>
      <c r="E7" s="1" t="s">
        <v>122</v>
      </c>
      <c r="F7" s="1" t="s">
        <v>123</v>
      </c>
      <c r="G7" s="1" t="s">
        <v>122</v>
      </c>
      <c r="H7" s="1" t="s">
        <v>123</v>
      </c>
      <c r="I7" s="1" t="s">
        <v>109</v>
      </c>
      <c r="J7" s="1" t="s">
        <v>12</v>
      </c>
      <c r="K7" s="1" t="s">
        <v>15</v>
      </c>
      <c r="L7" s="1" t="s">
        <v>250</v>
      </c>
      <c r="M7" s="1" t="str">
        <f>VLOOKUP(K7,万元终端实际!R:S,2,0)</f>
        <v>复方丹参滴丸，27mg/丸，360丸/盒，300盒/箱</v>
      </c>
      <c r="N7" s="1">
        <v>220910</v>
      </c>
      <c r="O7" s="1">
        <v>300</v>
      </c>
      <c r="P7" s="1">
        <v>48.96</v>
      </c>
      <c r="Q7" s="1">
        <v>14688</v>
      </c>
      <c r="R7" s="1">
        <v>1.4688</v>
      </c>
    </row>
    <row r="8" s="1" customFormat="1" spans="1:18">
      <c r="A8" s="1" t="s">
        <v>262</v>
      </c>
      <c r="B8" s="1" t="s">
        <v>50</v>
      </c>
      <c r="C8" s="1" t="s">
        <v>105</v>
      </c>
      <c r="D8" s="1" t="s">
        <v>106</v>
      </c>
      <c r="E8" s="1" t="s">
        <v>174</v>
      </c>
      <c r="F8" s="1" t="s">
        <v>175</v>
      </c>
      <c r="G8" s="1" t="s">
        <v>174</v>
      </c>
      <c r="H8" s="1" t="s">
        <v>175</v>
      </c>
      <c r="I8" s="1" t="s">
        <v>109</v>
      </c>
      <c r="J8" s="1" t="s">
        <v>12</v>
      </c>
      <c r="K8" s="1" t="s">
        <v>15</v>
      </c>
      <c r="L8" s="1" t="s">
        <v>250</v>
      </c>
      <c r="M8" s="1" t="str">
        <f>VLOOKUP(K8,万元终端实际!R:S,2,0)</f>
        <v>复方丹参滴丸，27mg/丸，360丸/盒，300盒/箱</v>
      </c>
      <c r="N8" s="1">
        <v>220910</v>
      </c>
      <c r="O8" s="1">
        <v>100</v>
      </c>
      <c r="P8" s="1">
        <v>48.96</v>
      </c>
      <c r="Q8" s="1">
        <v>4896</v>
      </c>
      <c r="R8" s="1">
        <v>0.4896</v>
      </c>
    </row>
    <row r="9" s="1" customFormat="1" spans="1:18">
      <c r="A9" s="1" t="s">
        <v>264</v>
      </c>
      <c r="B9" s="1" t="s">
        <v>50</v>
      </c>
      <c r="C9" s="1" t="s">
        <v>105</v>
      </c>
      <c r="D9" s="1" t="s">
        <v>106</v>
      </c>
      <c r="E9" s="1" t="s">
        <v>138</v>
      </c>
      <c r="F9" s="1" t="s">
        <v>139</v>
      </c>
      <c r="G9" s="1" t="s">
        <v>138</v>
      </c>
      <c r="H9" s="1" t="s">
        <v>139</v>
      </c>
      <c r="I9" s="1" t="s">
        <v>109</v>
      </c>
      <c r="J9" s="1" t="s">
        <v>12</v>
      </c>
      <c r="K9" s="1" t="s">
        <v>13</v>
      </c>
      <c r="L9" s="1" t="s">
        <v>124</v>
      </c>
      <c r="M9" s="1" t="str">
        <f>VLOOKUP(K9,万元终端实际!R:S,2,0)</f>
        <v>复方丹参滴丸，27mg/丸，180丸/盒，600盒/箱</v>
      </c>
      <c r="N9" s="1">
        <v>221008</v>
      </c>
      <c r="O9" s="1">
        <v>1200</v>
      </c>
      <c r="P9" s="1">
        <v>26.08</v>
      </c>
      <c r="Q9" s="1">
        <v>31296</v>
      </c>
      <c r="R9" s="1">
        <v>3.1296</v>
      </c>
    </row>
    <row r="10" s="1" customFormat="1" spans="1:18">
      <c r="A10" s="1" t="s">
        <v>264</v>
      </c>
      <c r="B10" s="1" t="s">
        <v>50</v>
      </c>
      <c r="C10" s="1" t="s">
        <v>105</v>
      </c>
      <c r="D10" s="1" t="s">
        <v>106</v>
      </c>
      <c r="E10" s="1" t="s">
        <v>138</v>
      </c>
      <c r="F10" s="1" t="s">
        <v>139</v>
      </c>
      <c r="G10" s="1" t="s">
        <v>138</v>
      </c>
      <c r="H10" s="1" t="s">
        <v>139</v>
      </c>
      <c r="I10" s="1" t="s">
        <v>109</v>
      </c>
      <c r="J10" s="1" t="s">
        <v>12</v>
      </c>
      <c r="K10" s="1" t="s">
        <v>15</v>
      </c>
      <c r="L10" s="1" t="s">
        <v>250</v>
      </c>
      <c r="M10" s="1" t="str">
        <f>VLOOKUP(K10,万元终端实际!R:S,2,0)</f>
        <v>复方丹参滴丸，27mg/丸，360丸/盒，300盒/箱</v>
      </c>
      <c r="N10" s="1">
        <v>220910</v>
      </c>
      <c r="O10" s="1">
        <v>100</v>
      </c>
      <c r="P10" s="1">
        <v>48.96</v>
      </c>
      <c r="Q10" s="1">
        <v>4896</v>
      </c>
      <c r="R10" s="1">
        <v>0.4896</v>
      </c>
    </row>
    <row r="11" s="1" customFormat="1" spans="1:18">
      <c r="A11" s="1" t="s">
        <v>270</v>
      </c>
      <c r="B11" s="1" t="s">
        <v>50</v>
      </c>
      <c r="C11" s="1" t="s">
        <v>105</v>
      </c>
      <c r="D11" s="1" t="s">
        <v>106</v>
      </c>
      <c r="E11" s="1" t="s">
        <v>146</v>
      </c>
      <c r="F11" s="1" t="s">
        <v>147</v>
      </c>
      <c r="G11" s="1" t="s">
        <v>146</v>
      </c>
      <c r="H11" s="1" t="s">
        <v>147</v>
      </c>
      <c r="I11" s="1" t="s">
        <v>109</v>
      </c>
      <c r="J11" s="1" t="s">
        <v>12</v>
      </c>
      <c r="K11" s="1" t="s">
        <v>15</v>
      </c>
      <c r="L11" s="1" t="s">
        <v>250</v>
      </c>
      <c r="M11" s="1" t="str">
        <f>VLOOKUP(K11,万元终端实际!R:S,2,0)</f>
        <v>复方丹参滴丸，27mg/丸，360丸/盒，300盒/箱</v>
      </c>
      <c r="N11" s="1">
        <v>220910</v>
      </c>
      <c r="O11" s="1">
        <v>200</v>
      </c>
      <c r="P11" s="1">
        <v>48.96</v>
      </c>
      <c r="Q11" s="1">
        <v>9792</v>
      </c>
      <c r="R11" s="1">
        <v>0.9792</v>
      </c>
    </row>
    <row r="12" s="1" customFormat="1" spans="1:18">
      <c r="A12" s="1" t="s">
        <v>272</v>
      </c>
      <c r="B12" s="1" t="s">
        <v>50</v>
      </c>
      <c r="C12" s="1" t="s">
        <v>105</v>
      </c>
      <c r="D12" s="1" t="s">
        <v>106</v>
      </c>
      <c r="E12" s="1" t="s">
        <v>186</v>
      </c>
      <c r="F12" s="1" t="s">
        <v>187</v>
      </c>
      <c r="G12" s="1" t="s">
        <v>186</v>
      </c>
      <c r="H12" s="1" t="s">
        <v>187</v>
      </c>
      <c r="I12" s="1" t="s">
        <v>109</v>
      </c>
      <c r="J12" s="1" t="s">
        <v>12</v>
      </c>
      <c r="K12" s="1" t="s">
        <v>15</v>
      </c>
      <c r="L12" s="1" t="s">
        <v>250</v>
      </c>
      <c r="M12" s="1" t="str">
        <f>VLOOKUP(K12,万元终端实际!R:S,2,0)</f>
        <v>复方丹参滴丸，27mg/丸，360丸/盒，300盒/箱</v>
      </c>
      <c r="N12" s="1">
        <v>220910</v>
      </c>
      <c r="O12" s="1">
        <v>100</v>
      </c>
      <c r="P12" s="1">
        <v>48.96</v>
      </c>
      <c r="Q12" s="1">
        <v>4896</v>
      </c>
      <c r="R12" s="1">
        <v>0.4896</v>
      </c>
    </row>
    <row r="13" s="1" customFormat="1" spans="1:18">
      <c r="A13" s="1" t="s">
        <v>274</v>
      </c>
      <c r="B13" s="1" t="s">
        <v>50</v>
      </c>
      <c r="C13" s="1" t="s">
        <v>105</v>
      </c>
      <c r="D13" s="1" t="s">
        <v>106</v>
      </c>
      <c r="E13" s="1" t="s">
        <v>186</v>
      </c>
      <c r="F13" s="1" t="s">
        <v>187</v>
      </c>
      <c r="G13" s="1" t="s">
        <v>186</v>
      </c>
      <c r="H13" s="1" t="s">
        <v>187</v>
      </c>
      <c r="I13" s="1" t="s">
        <v>109</v>
      </c>
      <c r="J13" s="1" t="s">
        <v>12</v>
      </c>
      <c r="K13" s="1" t="s">
        <v>15</v>
      </c>
      <c r="L13" s="1" t="s">
        <v>250</v>
      </c>
      <c r="M13" s="1" t="str">
        <f>VLOOKUP(K13,万元终端实际!R:S,2,0)</f>
        <v>复方丹参滴丸，27mg/丸，360丸/盒，300盒/箱</v>
      </c>
      <c r="N13" s="1">
        <v>220910</v>
      </c>
      <c r="O13" s="1">
        <v>100</v>
      </c>
      <c r="P13" s="1">
        <v>48.96</v>
      </c>
      <c r="Q13" s="1">
        <v>4896</v>
      </c>
      <c r="R13" s="1">
        <v>0.4896</v>
      </c>
    </row>
    <row r="14" s="1" customFormat="1" spans="1:18">
      <c r="A14" s="1" t="s">
        <v>278</v>
      </c>
      <c r="B14" s="1" t="s">
        <v>50</v>
      </c>
      <c r="C14" s="1" t="s">
        <v>105</v>
      </c>
      <c r="D14" s="1" t="s">
        <v>106</v>
      </c>
      <c r="E14" s="1" t="s">
        <v>122</v>
      </c>
      <c r="F14" s="1" t="s">
        <v>123</v>
      </c>
      <c r="G14" s="1" t="s">
        <v>122</v>
      </c>
      <c r="H14" s="1" t="s">
        <v>123</v>
      </c>
      <c r="I14" s="1" t="s">
        <v>109</v>
      </c>
      <c r="J14" s="1" t="s">
        <v>5</v>
      </c>
      <c r="K14" s="1" t="s">
        <v>6</v>
      </c>
      <c r="L14" s="1" t="s">
        <v>280</v>
      </c>
      <c r="M14" s="1" t="str">
        <f>VLOOKUP(K14,万元终端实际!R:S,2,0)</f>
        <v>安宫牛黄丸</v>
      </c>
      <c r="N14" s="1">
        <v>20220403</v>
      </c>
      <c r="O14" s="1">
        <v>2</v>
      </c>
      <c r="P14" s="1">
        <v>495</v>
      </c>
      <c r="Q14" s="1">
        <v>990</v>
      </c>
      <c r="R14" s="1">
        <v>0.099</v>
      </c>
    </row>
    <row r="15" s="1" customFormat="1" spans="1:18">
      <c r="A15" s="1" t="s">
        <v>282</v>
      </c>
      <c r="B15" s="1" t="s">
        <v>50</v>
      </c>
      <c r="C15" s="1" t="s">
        <v>105</v>
      </c>
      <c r="D15" s="1" t="s">
        <v>106</v>
      </c>
      <c r="E15" s="1" t="s">
        <v>146</v>
      </c>
      <c r="F15" s="1" t="s">
        <v>147</v>
      </c>
      <c r="G15" s="1" t="s">
        <v>146</v>
      </c>
      <c r="H15" s="1" t="s">
        <v>147</v>
      </c>
      <c r="I15" s="1" t="s">
        <v>109</v>
      </c>
      <c r="J15" s="1" t="s">
        <v>12</v>
      </c>
      <c r="K15" s="1" t="s">
        <v>15</v>
      </c>
      <c r="L15" s="1" t="s">
        <v>250</v>
      </c>
      <c r="M15" s="1" t="str">
        <f>VLOOKUP(K15,万元终端实际!R:S,2,0)</f>
        <v>复方丹参滴丸，27mg/丸，360丸/盒，300盒/箱</v>
      </c>
      <c r="N15" s="1">
        <v>220910</v>
      </c>
      <c r="O15" s="1">
        <v>300</v>
      </c>
      <c r="P15" s="1">
        <v>48.96</v>
      </c>
      <c r="Q15" s="1">
        <v>14688</v>
      </c>
      <c r="R15" s="1">
        <v>1.4688</v>
      </c>
    </row>
    <row r="16" s="1" customFormat="1" spans="1:18">
      <c r="A16" s="1" t="s">
        <v>270</v>
      </c>
      <c r="B16" s="1" t="s">
        <v>50</v>
      </c>
      <c r="C16" s="1" t="s">
        <v>105</v>
      </c>
      <c r="D16" s="1" t="s">
        <v>106</v>
      </c>
      <c r="E16" s="1" t="s">
        <v>146</v>
      </c>
      <c r="F16" s="1" t="s">
        <v>147</v>
      </c>
      <c r="G16" s="1" t="s">
        <v>146</v>
      </c>
      <c r="H16" s="1" t="s">
        <v>147</v>
      </c>
      <c r="I16" s="1" t="s">
        <v>109</v>
      </c>
      <c r="J16" s="1" t="s">
        <v>27</v>
      </c>
      <c r="K16" s="1" t="s">
        <v>29</v>
      </c>
      <c r="L16" s="1" t="s">
        <v>290</v>
      </c>
      <c r="M16" s="1" t="str">
        <f>VLOOKUP(K16,万元终端实际!R:S,2,0)</f>
        <v>水飞蓟宾胶囊</v>
      </c>
      <c r="N16" s="1">
        <v>250705041</v>
      </c>
      <c r="O16" s="1">
        <v>10</v>
      </c>
      <c r="P16" s="1">
        <v>40.26</v>
      </c>
      <c r="Q16" s="1">
        <v>402.6</v>
      </c>
      <c r="R16" s="1">
        <v>0.04026</v>
      </c>
    </row>
    <row r="17" s="1" customFormat="1" spans="1:18">
      <c r="A17" s="1" t="s">
        <v>264</v>
      </c>
      <c r="B17" s="1" t="s">
        <v>50</v>
      </c>
      <c r="C17" s="1" t="s">
        <v>105</v>
      </c>
      <c r="D17" s="1" t="s">
        <v>106</v>
      </c>
      <c r="E17" s="1" t="s">
        <v>138</v>
      </c>
      <c r="F17" s="1" t="s">
        <v>139</v>
      </c>
      <c r="G17" s="1" t="s">
        <v>138</v>
      </c>
      <c r="H17" s="1" t="s">
        <v>139</v>
      </c>
      <c r="I17" s="1" t="s">
        <v>109</v>
      </c>
      <c r="J17" s="1" t="s">
        <v>12</v>
      </c>
      <c r="K17" s="1" t="s">
        <v>15</v>
      </c>
      <c r="L17" s="1" t="s">
        <v>250</v>
      </c>
      <c r="M17" s="1" t="str">
        <f>VLOOKUP(K17,万元终端实际!R:S,2,0)</f>
        <v>复方丹参滴丸，27mg/丸，360丸/盒，300盒/箱</v>
      </c>
      <c r="N17" s="1">
        <v>220910</v>
      </c>
      <c r="O17" s="1">
        <v>90</v>
      </c>
      <c r="P17" s="1">
        <v>48.96</v>
      </c>
      <c r="Q17" s="1">
        <v>4406.4</v>
      </c>
      <c r="R17" s="1">
        <v>0.44064</v>
      </c>
    </row>
    <row r="18" s="1" customFormat="1" spans="1:18">
      <c r="A18" s="1" t="s">
        <v>264</v>
      </c>
      <c r="B18" s="1" t="s">
        <v>50</v>
      </c>
      <c r="C18" s="1" t="s">
        <v>105</v>
      </c>
      <c r="D18" s="1" t="s">
        <v>106</v>
      </c>
      <c r="E18" s="1" t="s">
        <v>138</v>
      </c>
      <c r="F18" s="1" t="s">
        <v>139</v>
      </c>
      <c r="G18" s="1" t="s">
        <v>138</v>
      </c>
      <c r="H18" s="1" t="s">
        <v>139</v>
      </c>
      <c r="I18" s="1" t="s">
        <v>109</v>
      </c>
      <c r="J18" s="1" t="s">
        <v>12</v>
      </c>
      <c r="K18" s="1" t="s">
        <v>15</v>
      </c>
      <c r="L18" s="1" t="s">
        <v>250</v>
      </c>
      <c r="M18" s="1" t="str">
        <f>VLOOKUP(K18,万元终端实际!R:S,2,0)</f>
        <v>复方丹参滴丸，27mg/丸，360丸/盒，300盒/箱</v>
      </c>
      <c r="N18" s="1">
        <v>220910</v>
      </c>
      <c r="O18" s="1">
        <v>100</v>
      </c>
      <c r="P18" s="1">
        <v>48.96</v>
      </c>
      <c r="Q18" s="1">
        <v>4896</v>
      </c>
      <c r="R18" s="1">
        <v>0.4896</v>
      </c>
    </row>
    <row r="19" s="1" customFormat="1" spans="1:18">
      <c r="A19" s="1" t="s">
        <v>264</v>
      </c>
      <c r="B19" s="1" t="s">
        <v>50</v>
      </c>
      <c r="C19" s="1" t="s">
        <v>105</v>
      </c>
      <c r="D19" s="1" t="s">
        <v>106</v>
      </c>
      <c r="E19" s="1" t="s">
        <v>138</v>
      </c>
      <c r="F19" s="1" t="s">
        <v>139</v>
      </c>
      <c r="G19" s="1" t="s">
        <v>138</v>
      </c>
      <c r="H19" s="1" t="s">
        <v>139</v>
      </c>
      <c r="I19" s="1" t="s">
        <v>109</v>
      </c>
      <c r="J19" s="1" t="s">
        <v>110</v>
      </c>
      <c r="K19" s="1" t="s">
        <v>35</v>
      </c>
      <c r="L19" s="1" t="s">
        <v>111</v>
      </c>
      <c r="M19" s="1" t="str">
        <f>VLOOKUP(K19,万元终端实际!R:S,2,0)</f>
        <v>养血清脑颗粒</v>
      </c>
      <c r="N19" s="1">
        <v>220953</v>
      </c>
      <c r="O19" s="1">
        <v>100</v>
      </c>
      <c r="P19" s="1">
        <v>31.29</v>
      </c>
      <c r="Q19" s="1">
        <v>3129</v>
      </c>
      <c r="R19" s="1">
        <v>0.3129</v>
      </c>
    </row>
    <row r="20" s="1" customFormat="1" spans="1:18">
      <c r="A20" s="1" t="s">
        <v>264</v>
      </c>
      <c r="B20" s="1" t="s">
        <v>50</v>
      </c>
      <c r="C20" s="1" t="s">
        <v>105</v>
      </c>
      <c r="D20" s="1" t="s">
        <v>106</v>
      </c>
      <c r="E20" s="1" t="s">
        <v>138</v>
      </c>
      <c r="F20" s="1" t="s">
        <v>139</v>
      </c>
      <c r="G20" s="1" t="s">
        <v>138</v>
      </c>
      <c r="H20" s="1" t="s">
        <v>139</v>
      </c>
      <c r="I20" s="1" t="s">
        <v>109</v>
      </c>
      <c r="J20" s="1" t="s">
        <v>110</v>
      </c>
      <c r="K20" s="1" t="s">
        <v>38</v>
      </c>
      <c r="L20" s="1" t="s">
        <v>310</v>
      </c>
      <c r="M20" s="1" t="str">
        <f>VLOOKUP(K20,万元终端实际!R:S,2,0)</f>
        <v>养血清脑丸</v>
      </c>
      <c r="N20" s="1">
        <v>220802</v>
      </c>
      <c r="O20" s="1">
        <v>24</v>
      </c>
      <c r="P20" s="1">
        <v>23.4</v>
      </c>
      <c r="Q20" s="1">
        <v>561.6</v>
      </c>
      <c r="R20" s="1">
        <v>0.05616</v>
      </c>
    </row>
    <row r="21" s="1" customFormat="1" spans="1:18">
      <c r="A21" s="1" t="s">
        <v>278</v>
      </c>
      <c r="B21" s="1" t="s">
        <v>50</v>
      </c>
      <c r="C21" s="1" t="s">
        <v>105</v>
      </c>
      <c r="D21" s="1" t="s">
        <v>106</v>
      </c>
      <c r="E21" s="1" t="s">
        <v>122</v>
      </c>
      <c r="F21" s="1" t="s">
        <v>123</v>
      </c>
      <c r="G21" s="1" t="s">
        <v>122</v>
      </c>
      <c r="H21" s="1" t="s">
        <v>123</v>
      </c>
      <c r="I21" s="1" t="s">
        <v>109</v>
      </c>
      <c r="J21" s="1" t="s">
        <v>5</v>
      </c>
      <c r="K21" s="1" t="s">
        <v>6</v>
      </c>
      <c r="L21" s="1" t="s">
        <v>280</v>
      </c>
      <c r="M21" s="1" t="str">
        <f>VLOOKUP(K21,万元终端实际!R:S,2,0)</f>
        <v>安宫牛黄丸</v>
      </c>
      <c r="N21" s="1">
        <v>20220403</v>
      </c>
      <c r="O21" s="1">
        <v>-2</v>
      </c>
      <c r="P21" s="1">
        <v>495</v>
      </c>
      <c r="Q21" s="1">
        <v>-990</v>
      </c>
      <c r="R21" s="1">
        <v>-0.099</v>
      </c>
    </row>
    <row r="22" s="1" customFormat="1" spans="1:18">
      <c r="A22" s="1" t="s">
        <v>256</v>
      </c>
      <c r="B22" s="1" t="s">
        <v>50</v>
      </c>
      <c r="C22" s="1" t="s">
        <v>105</v>
      </c>
      <c r="D22" s="1" t="s">
        <v>106</v>
      </c>
      <c r="E22" s="1" t="s">
        <v>122</v>
      </c>
      <c r="F22" s="1" t="s">
        <v>123</v>
      </c>
      <c r="G22" s="1" t="s">
        <v>122</v>
      </c>
      <c r="H22" s="1" t="s">
        <v>123</v>
      </c>
      <c r="I22" s="1" t="s">
        <v>109</v>
      </c>
      <c r="J22" s="1" t="s">
        <v>12</v>
      </c>
      <c r="K22" s="1" t="s">
        <v>15</v>
      </c>
      <c r="L22" s="1" t="s">
        <v>250</v>
      </c>
      <c r="M22" s="1" t="str">
        <f>VLOOKUP(K22,万元终端实际!R:S,2,0)</f>
        <v>复方丹参滴丸，27mg/丸，360丸/盒，300盒/箱</v>
      </c>
      <c r="N22" s="1">
        <v>221122</v>
      </c>
      <c r="O22" s="1">
        <v>300</v>
      </c>
      <c r="P22" s="1">
        <v>48.96</v>
      </c>
      <c r="Q22" s="1">
        <v>14688</v>
      </c>
      <c r="R22" s="1">
        <v>1.4688</v>
      </c>
    </row>
    <row r="23" s="1" customFormat="1" spans="1:18">
      <c r="A23" s="1" t="s">
        <v>256</v>
      </c>
      <c r="B23" s="1" t="s">
        <v>50</v>
      </c>
      <c r="C23" s="1" t="s">
        <v>105</v>
      </c>
      <c r="D23" s="1" t="s">
        <v>106</v>
      </c>
      <c r="E23" s="1" t="s">
        <v>122</v>
      </c>
      <c r="F23" s="1" t="s">
        <v>123</v>
      </c>
      <c r="G23" s="1" t="s">
        <v>122</v>
      </c>
      <c r="H23" s="1" t="s">
        <v>123</v>
      </c>
      <c r="I23" s="1" t="s">
        <v>109</v>
      </c>
      <c r="J23" s="1" t="s">
        <v>16</v>
      </c>
      <c r="K23" s="1" t="s">
        <v>17</v>
      </c>
      <c r="L23" s="1" t="s">
        <v>164</v>
      </c>
      <c r="M23" s="1" t="str">
        <f>VLOOKUP(K23,万元终端实际!R:S,2,0)</f>
        <v>藿香正气滴丸</v>
      </c>
      <c r="N23" s="1">
        <v>221208</v>
      </c>
      <c r="O23" s="1">
        <v>30</v>
      </c>
      <c r="P23" s="1">
        <v>7.75</v>
      </c>
      <c r="Q23" s="1">
        <v>232.5</v>
      </c>
      <c r="R23" s="1">
        <v>0.02325</v>
      </c>
    </row>
    <row r="24" s="1" customFormat="1" spans="1:18">
      <c r="A24" s="1" t="s">
        <v>270</v>
      </c>
      <c r="B24" s="1" t="s">
        <v>50</v>
      </c>
      <c r="C24" s="1" t="s">
        <v>105</v>
      </c>
      <c r="D24" s="1" t="s">
        <v>106</v>
      </c>
      <c r="E24" s="1" t="s">
        <v>146</v>
      </c>
      <c r="F24" s="1" t="s">
        <v>147</v>
      </c>
      <c r="G24" s="1" t="s">
        <v>146</v>
      </c>
      <c r="H24" s="1" t="s">
        <v>147</v>
      </c>
      <c r="I24" s="1" t="s">
        <v>109</v>
      </c>
      <c r="J24" s="1" t="s">
        <v>16</v>
      </c>
      <c r="K24" s="1" t="s">
        <v>17</v>
      </c>
      <c r="L24" s="1" t="s">
        <v>164</v>
      </c>
      <c r="M24" s="1" t="str">
        <f>VLOOKUP(K24,万元终端实际!R:S,2,0)</f>
        <v>藿香正气滴丸</v>
      </c>
      <c r="N24" s="1">
        <v>221208</v>
      </c>
      <c r="O24" s="1">
        <v>30</v>
      </c>
      <c r="P24" s="1">
        <v>7.75</v>
      </c>
      <c r="Q24" s="1">
        <v>232.5</v>
      </c>
      <c r="R24" s="1">
        <v>0.02325</v>
      </c>
    </row>
    <row r="25" s="1" customFormat="1" spans="1:18">
      <c r="A25" s="1" t="s">
        <v>270</v>
      </c>
      <c r="B25" s="1" t="s">
        <v>50</v>
      </c>
      <c r="C25" s="1" t="s">
        <v>105</v>
      </c>
      <c r="D25" s="1" t="s">
        <v>106</v>
      </c>
      <c r="E25" s="1" t="s">
        <v>146</v>
      </c>
      <c r="F25" s="1" t="s">
        <v>147</v>
      </c>
      <c r="G25" s="1" t="s">
        <v>146</v>
      </c>
      <c r="H25" s="1" t="s">
        <v>147</v>
      </c>
      <c r="I25" s="1" t="s">
        <v>109</v>
      </c>
      <c r="J25" s="1" t="s">
        <v>16</v>
      </c>
      <c r="K25" s="1" t="s">
        <v>17</v>
      </c>
      <c r="L25" s="1" t="s">
        <v>164</v>
      </c>
      <c r="M25" s="1" t="str">
        <f>VLOOKUP(K25,万元终端实际!R:S,2,0)</f>
        <v>藿香正气滴丸</v>
      </c>
      <c r="N25" s="1">
        <v>221208</v>
      </c>
      <c r="O25" s="1">
        <v>170</v>
      </c>
      <c r="P25" s="1">
        <v>7.75</v>
      </c>
      <c r="Q25" s="1">
        <v>1317.5</v>
      </c>
      <c r="R25" s="1">
        <v>0.13175</v>
      </c>
    </row>
    <row r="26" s="1" customFormat="1" spans="1:18">
      <c r="A26" s="1" t="s">
        <v>272</v>
      </c>
      <c r="B26" s="1" t="s">
        <v>50</v>
      </c>
      <c r="C26" s="1" t="s">
        <v>105</v>
      </c>
      <c r="D26" s="1" t="s">
        <v>106</v>
      </c>
      <c r="E26" s="1" t="s">
        <v>186</v>
      </c>
      <c r="F26" s="1" t="s">
        <v>187</v>
      </c>
      <c r="G26" s="1" t="s">
        <v>186</v>
      </c>
      <c r="H26" s="1" t="s">
        <v>187</v>
      </c>
      <c r="I26" s="1" t="s">
        <v>109</v>
      </c>
      <c r="J26" s="1" t="s">
        <v>24</v>
      </c>
      <c r="K26" s="1" t="s">
        <v>25</v>
      </c>
      <c r="L26" s="1" t="s">
        <v>160</v>
      </c>
      <c r="M26" s="1" t="str">
        <f>VLOOKUP(K26,万元终端实际!R:S,2,0)</f>
        <v>芪参益气滴丸</v>
      </c>
      <c r="N26" s="1">
        <v>220844</v>
      </c>
      <c r="O26" s="1">
        <v>15</v>
      </c>
      <c r="P26" s="1">
        <v>33.29</v>
      </c>
      <c r="Q26" s="1">
        <v>499.35</v>
      </c>
      <c r="R26" s="1">
        <v>0.049935</v>
      </c>
    </row>
    <row r="27" s="1" customFormat="1" spans="1:18">
      <c r="A27" s="1" t="s">
        <v>272</v>
      </c>
      <c r="B27" s="1" t="s">
        <v>50</v>
      </c>
      <c r="C27" s="1" t="s">
        <v>105</v>
      </c>
      <c r="D27" s="1" t="s">
        <v>106</v>
      </c>
      <c r="E27" s="1" t="s">
        <v>186</v>
      </c>
      <c r="F27" s="1" t="s">
        <v>187</v>
      </c>
      <c r="G27" s="1" t="s">
        <v>186</v>
      </c>
      <c r="H27" s="1" t="s">
        <v>187</v>
      </c>
      <c r="I27" s="1" t="s">
        <v>109</v>
      </c>
      <c r="J27" s="1" t="s">
        <v>16</v>
      </c>
      <c r="K27" s="1" t="s">
        <v>17</v>
      </c>
      <c r="L27" s="1" t="s">
        <v>164</v>
      </c>
      <c r="M27" s="1" t="str">
        <f>VLOOKUP(K27,万元终端实际!R:S,2,0)</f>
        <v>藿香正气滴丸</v>
      </c>
      <c r="N27" s="1">
        <v>221208</v>
      </c>
      <c r="O27" s="1">
        <v>100</v>
      </c>
      <c r="P27" s="1">
        <v>7.75</v>
      </c>
      <c r="Q27" s="1">
        <v>775</v>
      </c>
      <c r="R27" s="1">
        <v>0.0775</v>
      </c>
    </row>
    <row r="28" s="1" customFormat="1" spans="1:18">
      <c r="A28" s="1" t="s">
        <v>320</v>
      </c>
      <c r="B28" s="1" t="s">
        <v>50</v>
      </c>
      <c r="C28" s="1" t="s">
        <v>105</v>
      </c>
      <c r="D28" s="1" t="s">
        <v>106</v>
      </c>
      <c r="E28" s="1" t="s">
        <v>146</v>
      </c>
      <c r="F28" s="1" t="s">
        <v>147</v>
      </c>
      <c r="G28" s="1" t="s">
        <v>146</v>
      </c>
      <c r="H28" s="1" t="s">
        <v>147</v>
      </c>
      <c r="I28" s="1" t="s">
        <v>109</v>
      </c>
      <c r="J28" s="1" t="s">
        <v>12</v>
      </c>
      <c r="K28" s="1" t="s">
        <v>15</v>
      </c>
      <c r="L28" s="1" t="s">
        <v>250</v>
      </c>
      <c r="M28" s="1" t="str">
        <f>VLOOKUP(K28,万元终端实际!R:S,2,0)</f>
        <v>复方丹参滴丸，27mg/丸，360丸/盒，300盒/箱</v>
      </c>
      <c r="N28" s="1">
        <v>221122</v>
      </c>
      <c r="O28" s="1">
        <v>300</v>
      </c>
      <c r="P28" s="1">
        <v>48.96</v>
      </c>
      <c r="Q28" s="1">
        <v>14688</v>
      </c>
      <c r="R28" s="1">
        <v>1.4688</v>
      </c>
    </row>
    <row r="29" s="1" customFormat="1" spans="1:18">
      <c r="A29" s="1" t="s">
        <v>320</v>
      </c>
      <c r="B29" s="1" t="s">
        <v>50</v>
      </c>
      <c r="C29" s="1" t="s">
        <v>105</v>
      </c>
      <c r="D29" s="1" t="s">
        <v>106</v>
      </c>
      <c r="E29" s="1" t="s">
        <v>146</v>
      </c>
      <c r="F29" s="1" t="s">
        <v>147</v>
      </c>
      <c r="G29" s="1" t="s">
        <v>146</v>
      </c>
      <c r="H29" s="1" t="s">
        <v>147</v>
      </c>
      <c r="I29" s="1" t="s">
        <v>109</v>
      </c>
      <c r="J29" s="1" t="s">
        <v>19</v>
      </c>
      <c r="K29" s="1" t="s">
        <v>20</v>
      </c>
      <c r="L29" s="1" t="s">
        <v>202</v>
      </c>
      <c r="M29" s="1" t="str">
        <f>J29</f>
        <v>荆花胃康胶丸</v>
      </c>
      <c r="N29" s="1">
        <v>220809</v>
      </c>
      <c r="O29" s="1">
        <v>50</v>
      </c>
      <c r="P29" s="1">
        <v>19.68</v>
      </c>
      <c r="Q29" s="1">
        <v>984</v>
      </c>
      <c r="R29" s="1">
        <v>0.0984</v>
      </c>
    </row>
    <row r="30" s="1" customFormat="1" spans="1:18">
      <c r="A30" s="1" t="s">
        <v>320</v>
      </c>
      <c r="B30" s="1" t="s">
        <v>50</v>
      </c>
      <c r="C30" s="1" t="s">
        <v>105</v>
      </c>
      <c r="D30" s="1" t="s">
        <v>106</v>
      </c>
      <c r="E30" s="1" t="s">
        <v>146</v>
      </c>
      <c r="F30" s="1" t="s">
        <v>147</v>
      </c>
      <c r="G30" s="1" t="s">
        <v>146</v>
      </c>
      <c r="H30" s="1" t="s">
        <v>147</v>
      </c>
      <c r="I30" s="1" t="s">
        <v>109</v>
      </c>
      <c r="J30" s="1" t="s">
        <v>16</v>
      </c>
      <c r="K30" s="1" t="s">
        <v>17</v>
      </c>
      <c r="L30" s="1" t="s">
        <v>164</v>
      </c>
      <c r="M30" s="1" t="str">
        <f>VLOOKUP(K30,万元终端实际!R:S,2,0)</f>
        <v>藿香正气滴丸</v>
      </c>
      <c r="N30" s="1">
        <v>221208</v>
      </c>
      <c r="O30" s="1">
        <v>100</v>
      </c>
      <c r="P30" s="1">
        <v>7.75</v>
      </c>
      <c r="Q30" s="1">
        <v>775</v>
      </c>
      <c r="R30" s="1">
        <v>0.0775</v>
      </c>
    </row>
    <row r="31" s="1" customFormat="1" spans="1:18">
      <c r="A31" s="1" t="s">
        <v>326</v>
      </c>
      <c r="B31" s="1" t="s">
        <v>50</v>
      </c>
      <c r="C31" s="1" t="s">
        <v>105</v>
      </c>
      <c r="D31" s="1" t="s">
        <v>106</v>
      </c>
      <c r="E31" s="1" t="s">
        <v>138</v>
      </c>
      <c r="F31" s="1" t="s">
        <v>139</v>
      </c>
      <c r="G31" s="1" t="s">
        <v>138</v>
      </c>
      <c r="H31" s="1" t="s">
        <v>139</v>
      </c>
      <c r="I31" s="1" t="s">
        <v>109</v>
      </c>
      <c r="J31" s="1" t="s">
        <v>110</v>
      </c>
      <c r="K31" s="1" t="s">
        <v>35</v>
      </c>
      <c r="L31" s="1" t="s">
        <v>111</v>
      </c>
      <c r="M31" s="1" t="str">
        <f>VLOOKUP(K31,万元终端实际!R:S,2,0)</f>
        <v>养血清脑颗粒</v>
      </c>
      <c r="N31" s="1">
        <v>220643</v>
      </c>
      <c r="O31" s="1">
        <v>6</v>
      </c>
      <c r="P31" s="1">
        <v>31.29</v>
      </c>
      <c r="Q31" s="1">
        <v>187.74</v>
      </c>
      <c r="R31" s="1">
        <v>0.018774</v>
      </c>
    </row>
    <row r="32" s="1" customFormat="1" spans="1:18">
      <c r="A32" s="1" t="s">
        <v>326</v>
      </c>
      <c r="B32" s="1" t="s">
        <v>50</v>
      </c>
      <c r="C32" s="1" t="s">
        <v>105</v>
      </c>
      <c r="D32" s="1" t="s">
        <v>106</v>
      </c>
      <c r="E32" s="1" t="s">
        <v>138</v>
      </c>
      <c r="F32" s="1" t="s">
        <v>139</v>
      </c>
      <c r="G32" s="1" t="s">
        <v>138</v>
      </c>
      <c r="H32" s="1" t="s">
        <v>139</v>
      </c>
      <c r="I32" s="1" t="s">
        <v>109</v>
      </c>
      <c r="J32" s="1" t="s">
        <v>110</v>
      </c>
      <c r="K32" s="1" t="s">
        <v>35</v>
      </c>
      <c r="L32" s="1" t="s">
        <v>111</v>
      </c>
      <c r="M32" s="1" t="str">
        <f>VLOOKUP(K32,万元终端实际!R:S,2,0)</f>
        <v>养血清脑颗粒</v>
      </c>
      <c r="N32" s="1">
        <v>220953</v>
      </c>
      <c r="O32" s="1">
        <v>4</v>
      </c>
      <c r="P32" s="1">
        <v>31.29</v>
      </c>
      <c r="Q32" s="1">
        <v>125.16</v>
      </c>
      <c r="R32" s="1">
        <v>0.012516</v>
      </c>
    </row>
    <row r="33" s="1" customFormat="1" spans="1:18">
      <c r="A33" s="1" t="s">
        <v>326</v>
      </c>
      <c r="B33" s="1" t="s">
        <v>50</v>
      </c>
      <c r="C33" s="1" t="s">
        <v>105</v>
      </c>
      <c r="D33" s="1" t="s">
        <v>106</v>
      </c>
      <c r="E33" s="1" t="s">
        <v>138</v>
      </c>
      <c r="F33" s="1" t="s">
        <v>139</v>
      </c>
      <c r="G33" s="1" t="s">
        <v>138</v>
      </c>
      <c r="H33" s="1" t="s">
        <v>139</v>
      </c>
      <c r="I33" s="1" t="s">
        <v>109</v>
      </c>
      <c r="J33" s="1" t="s">
        <v>110</v>
      </c>
      <c r="K33" s="1" t="s">
        <v>35</v>
      </c>
      <c r="L33" s="1" t="s">
        <v>111</v>
      </c>
      <c r="M33" s="1" t="str">
        <f>VLOOKUP(K33,万元终端实际!R:S,2,0)</f>
        <v>养血清脑颗粒</v>
      </c>
      <c r="N33" s="1">
        <v>220953</v>
      </c>
      <c r="O33" s="1">
        <v>10</v>
      </c>
      <c r="P33" s="1">
        <v>31.29</v>
      </c>
      <c r="Q33" s="1">
        <v>312.9</v>
      </c>
      <c r="R33" s="1">
        <v>0.03129</v>
      </c>
    </row>
    <row r="34" s="1" customFormat="1" spans="1:18">
      <c r="A34" s="1" t="s">
        <v>264</v>
      </c>
      <c r="B34" s="1" t="s">
        <v>50</v>
      </c>
      <c r="C34" s="1" t="s">
        <v>105</v>
      </c>
      <c r="D34" s="1" t="s">
        <v>106</v>
      </c>
      <c r="E34" s="1" t="s">
        <v>138</v>
      </c>
      <c r="F34" s="1" t="s">
        <v>139</v>
      </c>
      <c r="G34" s="1" t="s">
        <v>138</v>
      </c>
      <c r="H34" s="1" t="s">
        <v>139</v>
      </c>
      <c r="I34" s="1" t="s">
        <v>109</v>
      </c>
      <c r="J34" s="1" t="s">
        <v>19</v>
      </c>
      <c r="K34" s="1" t="s">
        <v>20</v>
      </c>
      <c r="L34" s="1" t="s">
        <v>202</v>
      </c>
      <c r="M34" s="1" t="str">
        <f>J34</f>
        <v>荆花胃康胶丸</v>
      </c>
      <c r="N34" s="1">
        <v>220809</v>
      </c>
      <c r="O34" s="1">
        <v>50</v>
      </c>
      <c r="P34" s="1">
        <v>19.68</v>
      </c>
      <c r="Q34" s="1">
        <v>984</v>
      </c>
      <c r="R34" s="1">
        <v>0.0984</v>
      </c>
    </row>
    <row r="35" s="1" customFormat="1" spans="1:18">
      <c r="A35" s="1" t="s">
        <v>247</v>
      </c>
      <c r="B35" s="1" t="s">
        <v>50</v>
      </c>
      <c r="C35" s="1" t="s">
        <v>105</v>
      </c>
      <c r="D35" s="1" t="s">
        <v>106</v>
      </c>
      <c r="E35" s="1" t="s">
        <v>186</v>
      </c>
      <c r="F35" s="1" t="s">
        <v>187</v>
      </c>
      <c r="G35" s="1" t="s">
        <v>186</v>
      </c>
      <c r="H35" s="1" t="s">
        <v>187</v>
      </c>
      <c r="I35" s="1" t="s">
        <v>109</v>
      </c>
      <c r="J35" s="1" t="s">
        <v>7</v>
      </c>
      <c r="K35" s="1" t="s">
        <v>9</v>
      </c>
      <c r="L35" s="1" t="s">
        <v>395</v>
      </c>
      <c r="M35" s="1" t="str">
        <f>VLOOKUP(K35,万元终端实际!R:S,2,0)</f>
        <v>穿心莲内酯滴丸</v>
      </c>
      <c r="N35" s="1">
        <v>220507</v>
      </c>
      <c r="O35" s="1">
        <v>-150</v>
      </c>
      <c r="P35" s="1">
        <v>9</v>
      </c>
      <c r="Q35" s="1">
        <v>-1350</v>
      </c>
      <c r="R35" s="1">
        <v>-0.135</v>
      </c>
    </row>
    <row r="36" s="1" customFormat="1" spans="1:18">
      <c r="A36" s="1" t="s">
        <v>402</v>
      </c>
      <c r="B36" s="1" t="s">
        <v>50</v>
      </c>
      <c r="C36" s="1" t="s">
        <v>105</v>
      </c>
      <c r="D36" s="1" t="s">
        <v>106</v>
      </c>
      <c r="E36" s="1" t="s">
        <v>107</v>
      </c>
      <c r="F36" s="1" t="s">
        <v>108</v>
      </c>
      <c r="G36" s="1" t="s">
        <v>107</v>
      </c>
      <c r="H36" s="1" t="s">
        <v>108</v>
      </c>
      <c r="I36" s="1" t="s">
        <v>109</v>
      </c>
      <c r="J36" s="1" t="s">
        <v>12</v>
      </c>
      <c r="K36" s="1" t="s">
        <v>13</v>
      </c>
      <c r="L36" s="1" t="s">
        <v>124</v>
      </c>
      <c r="M36" s="1" t="str">
        <f>VLOOKUP(K36,万元终端实际!R:S,2,0)</f>
        <v>复方丹参滴丸，27mg/丸，180丸/盒，600盒/箱</v>
      </c>
      <c r="N36" s="1">
        <v>220702</v>
      </c>
      <c r="O36" s="1">
        <v>40</v>
      </c>
      <c r="P36" s="1">
        <v>26.08</v>
      </c>
      <c r="Q36" s="1">
        <v>1043.2</v>
      </c>
      <c r="R36" s="1">
        <v>0.10432</v>
      </c>
    </row>
    <row r="37" s="1" customFormat="1" spans="1:18">
      <c r="A37" s="1" t="s">
        <v>429</v>
      </c>
      <c r="B37" s="1" t="s">
        <v>50</v>
      </c>
      <c r="C37" s="1" t="s">
        <v>105</v>
      </c>
      <c r="D37" s="1" t="s">
        <v>106</v>
      </c>
      <c r="E37" s="1" t="s">
        <v>186</v>
      </c>
      <c r="F37" s="1" t="s">
        <v>187</v>
      </c>
      <c r="G37" s="1" t="s">
        <v>186</v>
      </c>
      <c r="H37" s="1" t="s">
        <v>187</v>
      </c>
      <c r="I37" s="1" t="s">
        <v>109</v>
      </c>
      <c r="J37" s="1" t="s">
        <v>16</v>
      </c>
      <c r="K37" s="1" t="s">
        <v>17</v>
      </c>
      <c r="L37" s="1" t="s">
        <v>164</v>
      </c>
      <c r="M37" s="1" t="str">
        <f>VLOOKUP(K37,万元终端实际!R:S,2,0)</f>
        <v>藿香正气滴丸</v>
      </c>
      <c r="N37" s="1">
        <v>220707</v>
      </c>
      <c r="O37" s="1">
        <v>20</v>
      </c>
      <c r="P37" s="1">
        <v>7.75</v>
      </c>
      <c r="Q37" s="1">
        <v>155</v>
      </c>
      <c r="R37" s="1">
        <v>0.0155</v>
      </c>
    </row>
    <row r="38" s="1" customFormat="1" spans="1:18">
      <c r="A38" s="1" t="s">
        <v>429</v>
      </c>
      <c r="B38" s="1" t="s">
        <v>50</v>
      </c>
      <c r="C38" s="1" t="s">
        <v>105</v>
      </c>
      <c r="D38" s="1" t="s">
        <v>106</v>
      </c>
      <c r="E38" s="1" t="s">
        <v>122</v>
      </c>
      <c r="F38" s="1" t="s">
        <v>123</v>
      </c>
      <c r="G38" s="1" t="s">
        <v>122</v>
      </c>
      <c r="H38" s="1" t="s">
        <v>123</v>
      </c>
      <c r="I38" s="1" t="s">
        <v>109</v>
      </c>
      <c r="J38" s="1" t="s">
        <v>12</v>
      </c>
      <c r="K38" s="1" t="s">
        <v>13</v>
      </c>
      <c r="L38" s="1" t="s">
        <v>124</v>
      </c>
      <c r="M38" s="1" t="str">
        <f>VLOOKUP(K38,万元终端实际!R:S,2,0)</f>
        <v>复方丹参滴丸，27mg/丸，180丸/盒，600盒/箱</v>
      </c>
      <c r="N38" s="1">
        <v>220715</v>
      </c>
      <c r="O38" s="1">
        <v>30</v>
      </c>
      <c r="P38" s="1">
        <v>26.08</v>
      </c>
      <c r="Q38" s="1">
        <v>782.4</v>
      </c>
      <c r="R38" s="1">
        <v>0.07824</v>
      </c>
    </row>
    <row r="39" s="1" customFormat="1" spans="1:18">
      <c r="A39" s="1" t="s">
        <v>429</v>
      </c>
      <c r="B39" s="1" t="s">
        <v>50</v>
      </c>
      <c r="C39" s="1" t="s">
        <v>105</v>
      </c>
      <c r="D39" s="1" t="s">
        <v>106</v>
      </c>
      <c r="E39" s="1" t="s">
        <v>146</v>
      </c>
      <c r="F39" s="1" t="s">
        <v>147</v>
      </c>
      <c r="G39" s="1" t="s">
        <v>146</v>
      </c>
      <c r="H39" s="1" t="s">
        <v>147</v>
      </c>
      <c r="I39" s="1" t="s">
        <v>109</v>
      </c>
      <c r="J39" s="1" t="s">
        <v>12</v>
      </c>
      <c r="K39" s="1" t="s">
        <v>13</v>
      </c>
      <c r="L39" s="1" t="s">
        <v>124</v>
      </c>
      <c r="M39" s="1" t="str">
        <f>VLOOKUP(K39,万元终端实际!R:S,2,0)</f>
        <v>复方丹参滴丸，27mg/丸，180丸/盒，600盒/箱</v>
      </c>
      <c r="N39" s="1">
        <v>220715</v>
      </c>
      <c r="O39" s="1">
        <v>1</v>
      </c>
      <c r="P39" s="1">
        <v>26.08</v>
      </c>
      <c r="Q39" s="1">
        <v>26.08</v>
      </c>
      <c r="R39" s="1">
        <v>0.002608</v>
      </c>
    </row>
    <row r="40" s="1" customFormat="1" spans="1:18">
      <c r="A40" s="1" t="s">
        <v>434</v>
      </c>
      <c r="B40" s="1" t="s">
        <v>50</v>
      </c>
      <c r="C40" s="1" t="s">
        <v>105</v>
      </c>
      <c r="D40" s="1" t="s">
        <v>106</v>
      </c>
      <c r="E40" s="1" t="s">
        <v>174</v>
      </c>
      <c r="F40" s="1" t="s">
        <v>175</v>
      </c>
      <c r="G40" s="1" t="s">
        <v>174</v>
      </c>
      <c r="H40" s="1" t="s">
        <v>175</v>
      </c>
      <c r="I40" s="1" t="s">
        <v>109</v>
      </c>
      <c r="J40" s="1" t="s">
        <v>12</v>
      </c>
      <c r="K40" s="1" t="s">
        <v>13</v>
      </c>
      <c r="L40" s="1" t="s">
        <v>124</v>
      </c>
      <c r="M40" s="1" t="str">
        <f>VLOOKUP(K40,万元终端实际!R:S,2,0)</f>
        <v>复方丹参滴丸，27mg/丸，180丸/盒，600盒/箱</v>
      </c>
      <c r="N40" s="1">
        <v>220715</v>
      </c>
      <c r="O40" s="1">
        <v>10</v>
      </c>
      <c r="P40" s="1">
        <v>26.08</v>
      </c>
      <c r="Q40" s="1">
        <v>260.8</v>
      </c>
      <c r="R40" s="1">
        <v>0.02608</v>
      </c>
    </row>
    <row r="41" s="1" customFormat="1" spans="1:18">
      <c r="A41" s="1" t="s">
        <v>436</v>
      </c>
      <c r="B41" s="1" t="s">
        <v>50</v>
      </c>
      <c r="C41" s="1" t="s">
        <v>105</v>
      </c>
      <c r="D41" s="1" t="s">
        <v>106</v>
      </c>
      <c r="E41" s="1" t="s">
        <v>146</v>
      </c>
      <c r="F41" s="1" t="s">
        <v>147</v>
      </c>
      <c r="G41" s="1" t="s">
        <v>146</v>
      </c>
      <c r="H41" s="1" t="s">
        <v>147</v>
      </c>
      <c r="I41" s="1" t="s">
        <v>109</v>
      </c>
      <c r="J41" s="1" t="s">
        <v>12</v>
      </c>
      <c r="K41" s="1" t="s">
        <v>15</v>
      </c>
      <c r="L41" s="1" t="s">
        <v>250</v>
      </c>
      <c r="M41" s="1" t="str">
        <f>VLOOKUP(K41,万元终端实际!R:S,2,0)</f>
        <v>复方丹参滴丸，27mg/丸，360丸/盒，300盒/箱</v>
      </c>
      <c r="N41" s="1">
        <v>220910</v>
      </c>
      <c r="O41" s="1">
        <v>10</v>
      </c>
      <c r="P41" s="1">
        <v>48.96</v>
      </c>
      <c r="Q41" s="1">
        <v>489.6</v>
      </c>
      <c r="R41" s="1">
        <v>0.04896</v>
      </c>
    </row>
    <row r="42" s="1" customFormat="1" spans="1:18">
      <c r="A42" s="1" t="s">
        <v>444</v>
      </c>
      <c r="B42" s="1" t="s">
        <v>50</v>
      </c>
      <c r="C42" s="1" t="s">
        <v>105</v>
      </c>
      <c r="D42" s="1" t="s">
        <v>106</v>
      </c>
      <c r="E42" s="1" t="s">
        <v>146</v>
      </c>
      <c r="F42" s="1" t="s">
        <v>147</v>
      </c>
      <c r="G42" s="1" t="s">
        <v>146</v>
      </c>
      <c r="H42" s="1" t="s">
        <v>147</v>
      </c>
      <c r="I42" s="1" t="s">
        <v>109</v>
      </c>
      <c r="J42" s="1" t="s">
        <v>27</v>
      </c>
      <c r="K42" s="1" t="s">
        <v>28</v>
      </c>
      <c r="L42" s="1" t="s">
        <v>154</v>
      </c>
      <c r="M42" s="1" t="str">
        <f>VLOOKUP(K42,万元终端实际!R:S,2,0)</f>
        <v>水飞蓟宾胶囊</v>
      </c>
      <c r="N42" s="1">
        <v>250609014</v>
      </c>
      <c r="O42" s="1">
        <v>10</v>
      </c>
      <c r="P42" s="1">
        <v>29.44</v>
      </c>
      <c r="Q42" s="1">
        <v>294.4</v>
      </c>
      <c r="R42" s="1">
        <v>0.02944</v>
      </c>
    </row>
    <row r="43" s="1" customFormat="1" spans="1:18">
      <c r="A43" s="1" t="s">
        <v>500</v>
      </c>
      <c r="B43" s="1" t="s">
        <v>50</v>
      </c>
      <c r="C43" s="1" t="s">
        <v>105</v>
      </c>
      <c r="D43" s="1" t="s">
        <v>106</v>
      </c>
      <c r="E43" s="1" t="s">
        <v>146</v>
      </c>
      <c r="F43" s="1" t="s">
        <v>147</v>
      </c>
      <c r="G43" s="1" t="s">
        <v>146</v>
      </c>
      <c r="H43" s="1" t="s">
        <v>147</v>
      </c>
      <c r="I43" s="1" t="s">
        <v>109</v>
      </c>
      <c r="J43" s="1" t="s">
        <v>12</v>
      </c>
      <c r="K43" s="1" t="s">
        <v>13</v>
      </c>
      <c r="L43" s="1" t="s">
        <v>124</v>
      </c>
      <c r="M43" s="1" t="str">
        <f>VLOOKUP(K43,万元终端实际!R:S,2,0)</f>
        <v>复方丹参滴丸，27mg/丸，180丸/盒，600盒/箱</v>
      </c>
      <c r="N43" s="1">
        <v>220715</v>
      </c>
      <c r="O43" s="1">
        <v>100</v>
      </c>
      <c r="P43" s="1">
        <v>26.08</v>
      </c>
      <c r="Q43" s="1">
        <v>2608</v>
      </c>
      <c r="R43" s="1">
        <v>0.2608</v>
      </c>
    </row>
    <row r="44" s="1" customFormat="1" spans="1:18">
      <c r="A44" s="1" t="s">
        <v>518</v>
      </c>
      <c r="B44" s="1" t="s">
        <v>50</v>
      </c>
      <c r="C44" s="1" t="s">
        <v>105</v>
      </c>
      <c r="D44" s="1" t="s">
        <v>106</v>
      </c>
      <c r="E44" s="1" t="s">
        <v>186</v>
      </c>
      <c r="F44" s="1" t="s">
        <v>187</v>
      </c>
      <c r="G44" s="1" t="s">
        <v>186</v>
      </c>
      <c r="H44" s="1" t="s">
        <v>187</v>
      </c>
      <c r="I44" s="1" t="s">
        <v>109</v>
      </c>
      <c r="J44" s="1" t="s">
        <v>12</v>
      </c>
      <c r="K44" s="1" t="s">
        <v>15</v>
      </c>
      <c r="L44" s="1" t="s">
        <v>250</v>
      </c>
      <c r="M44" s="1" t="str">
        <f>VLOOKUP(K44,万元终端实际!R:S,2,0)</f>
        <v>复方丹参滴丸，27mg/丸，360丸/盒，300盒/箱</v>
      </c>
      <c r="N44" s="1">
        <v>220910</v>
      </c>
      <c r="O44" s="1">
        <v>100</v>
      </c>
      <c r="P44" s="1">
        <v>48.96</v>
      </c>
      <c r="Q44" s="1">
        <v>4896</v>
      </c>
      <c r="R44" s="1">
        <v>0.4896</v>
      </c>
    </row>
    <row r="45" s="1" customFormat="1" spans="1:18">
      <c r="A45" s="1" t="s">
        <v>429</v>
      </c>
      <c r="B45" s="1" t="s">
        <v>50</v>
      </c>
      <c r="C45" s="1" t="s">
        <v>105</v>
      </c>
      <c r="D45" s="1" t="s">
        <v>106</v>
      </c>
      <c r="E45" s="1" t="s">
        <v>186</v>
      </c>
      <c r="F45" s="1" t="s">
        <v>187</v>
      </c>
      <c r="G45" s="1" t="s">
        <v>186</v>
      </c>
      <c r="H45" s="1" t="s">
        <v>187</v>
      </c>
      <c r="I45" s="1" t="s">
        <v>109</v>
      </c>
      <c r="J45" s="1" t="s">
        <v>12</v>
      </c>
      <c r="K45" s="1" t="s">
        <v>13</v>
      </c>
      <c r="L45" s="1" t="s">
        <v>124</v>
      </c>
      <c r="M45" s="1" t="str">
        <f>VLOOKUP(K45,万元终端实际!R:S,2,0)</f>
        <v>复方丹参滴丸，27mg/丸，180丸/盒，600盒/箱</v>
      </c>
      <c r="N45" s="1">
        <v>220622</v>
      </c>
      <c r="O45" s="1">
        <v>10</v>
      </c>
      <c r="P45" s="1">
        <v>26.08</v>
      </c>
      <c r="Q45" s="1">
        <v>260.8</v>
      </c>
      <c r="R45" s="1">
        <v>0.02608</v>
      </c>
    </row>
    <row r="46" s="1" customFormat="1" spans="1:18">
      <c r="A46" s="1" t="s">
        <v>429</v>
      </c>
      <c r="B46" s="1" t="s">
        <v>50</v>
      </c>
      <c r="C46" s="1" t="s">
        <v>105</v>
      </c>
      <c r="D46" s="1" t="s">
        <v>106</v>
      </c>
      <c r="E46" s="1" t="s">
        <v>186</v>
      </c>
      <c r="F46" s="1" t="s">
        <v>187</v>
      </c>
      <c r="G46" s="1" t="s">
        <v>186</v>
      </c>
      <c r="H46" s="1" t="s">
        <v>187</v>
      </c>
      <c r="I46" s="1" t="s">
        <v>109</v>
      </c>
      <c r="J46" s="1" t="s">
        <v>16</v>
      </c>
      <c r="K46" s="1" t="s">
        <v>17</v>
      </c>
      <c r="L46" s="1" t="s">
        <v>164</v>
      </c>
      <c r="M46" s="1" t="str">
        <f>VLOOKUP(K46,万元终端实际!R:S,2,0)</f>
        <v>藿香正气滴丸</v>
      </c>
      <c r="N46" s="1">
        <v>221205</v>
      </c>
      <c r="O46" s="1">
        <v>26</v>
      </c>
      <c r="P46" s="1">
        <v>7.75</v>
      </c>
      <c r="Q46" s="1">
        <v>201.5</v>
      </c>
      <c r="R46" s="1">
        <v>0.02015</v>
      </c>
    </row>
    <row r="47" s="1" customFormat="1" spans="1:18">
      <c r="A47" s="1" t="s">
        <v>429</v>
      </c>
      <c r="B47" s="1" t="s">
        <v>50</v>
      </c>
      <c r="C47" s="1" t="s">
        <v>105</v>
      </c>
      <c r="D47" s="1" t="s">
        <v>106</v>
      </c>
      <c r="E47" s="1" t="s">
        <v>122</v>
      </c>
      <c r="F47" s="1" t="s">
        <v>123</v>
      </c>
      <c r="G47" s="1" t="s">
        <v>122</v>
      </c>
      <c r="H47" s="1" t="s">
        <v>123</v>
      </c>
      <c r="I47" s="1" t="s">
        <v>109</v>
      </c>
      <c r="J47" s="1" t="s">
        <v>12</v>
      </c>
      <c r="K47" s="1" t="s">
        <v>13</v>
      </c>
      <c r="L47" s="1" t="s">
        <v>124</v>
      </c>
      <c r="M47" s="1" t="str">
        <f>VLOOKUP(K47,万元终端实际!R:S,2,0)</f>
        <v>复方丹参滴丸，27mg/丸，180丸/盒，600盒/箱</v>
      </c>
      <c r="N47" s="1">
        <v>220715</v>
      </c>
      <c r="O47" s="1">
        <v>20</v>
      </c>
      <c r="P47" s="1">
        <v>26.08</v>
      </c>
      <c r="Q47" s="1">
        <v>521.6</v>
      </c>
      <c r="R47" s="1">
        <v>0.05216</v>
      </c>
    </row>
    <row r="48" s="1" customFormat="1" spans="1:18">
      <c r="A48" s="1" t="s">
        <v>429</v>
      </c>
      <c r="B48" s="1" t="s">
        <v>50</v>
      </c>
      <c r="C48" s="1" t="s">
        <v>105</v>
      </c>
      <c r="D48" s="1" t="s">
        <v>106</v>
      </c>
      <c r="E48" s="1" t="s">
        <v>122</v>
      </c>
      <c r="F48" s="1" t="s">
        <v>123</v>
      </c>
      <c r="G48" s="1" t="s">
        <v>122</v>
      </c>
      <c r="H48" s="1" t="s">
        <v>123</v>
      </c>
      <c r="I48" s="1" t="s">
        <v>109</v>
      </c>
      <c r="J48" s="1" t="s">
        <v>16</v>
      </c>
      <c r="K48" s="1" t="s">
        <v>17</v>
      </c>
      <c r="L48" s="1" t="s">
        <v>164</v>
      </c>
      <c r="M48" s="1" t="str">
        <f>VLOOKUP(K48,万元终端实际!R:S,2,0)</f>
        <v>藿香正气滴丸</v>
      </c>
      <c r="N48" s="1">
        <v>221205</v>
      </c>
      <c r="O48" s="1">
        <v>100</v>
      </c>
      <c r="P48" s="1">
        <v>7.75</v>
      </c>
      <c r="Q48" s="1">
        <v>775</v>
      </c>
      <c r="R48" s="1">
        <v>0.0775</v>
      </c>
    </row>
    <row r="49" s="1" customFormat="1" spans="1:18">
      <c r="A49" s="1" t="s">
        <v>429</v>
      </c>
      <c r="B49" s="1" t="s">
        <v>50</v>
      </c>
      <c r="C49" s="1" t="s">
        <v>105</v>
      </c>
      <c r="D49" s="1" t="s">
        <v>106</v>
      </c>
      <c r="E49" s="1" t="s">
        <v>122</v>
      </c>
      <c r="F49" s="1" t="s">
        <v>123</v>
      </c>
      <c r="G49" s="1" t="s">
        <v>122</v>
      </c>
      <c r="H49" s="1" t="s">
        <v>123</v>
      </c>
      <c r="I49" s="1" t="s">
        <v>109</v>
      </c>
      <c r="J49" s="1" t="s">
        <v>12</v>
      </c>
      <c r="K49" s="1" t="s">
        <v>15</v>
      </c>
      <c r="L49" s="1" t="s">
        <v>250</v>
      </c>
      <c r="M49" s="1" t="str">
        <f>VLOOKUP(K49,万元终端实际!R:S,2,0)</f>
        <v>复方丹参滴丸，27mg/丸，360丸/盒，300盒/箱</v>
      </c>
      <c r="N49" s="1">
        <v>220910</v>
      </c>
      <c r="O49" s="1">
        <v>10</v>
      </c>
      <c r="P49" s="1">
        <v>48.96</v>
      </c>
      <c r="Q49" s="1">
        <v>489.6</v>
      </c>
      <c r="R49" s="1">
        <v>0.04896</v>
      </c>
    </row>
    <row r="50" s="1" customFormat="1" spans="1:18">
      <c r="A50" s="1" t="s">
        <v>429</v>
      </c>
      <c r="B50" s="1" t="s">
        <v>50</v>
      </c>
      <c r="C50" s="1" t="s">
        <v>105</v>
      </c>
      <c r="D50" s="1" t="s">
        <v>106</v>
      </c>
      <c r="E50" s="1" t="s">
        <v>174</v>
      </c>
      <c r="F50" s="1" t="s">
        <v>175</v>
      </c>
      <c r="G50" s="1" t="s">
        <v>174</v>
      </c>
      <c r="H50" s="1" t="s">
        <v>175</v>
      </c>
      <c r="I50" s="1" t="s">
        <v>109</v>
      </c>
      <c r="J50" s="1" t="s">
        <v>12</v>
      </c>
      <c r="K50" s="1" t="s">
        <v>15</v>
      </c>
      <c r="L50" s="1" t="s">
        <v>250</v>
      </c>
      <c r="M50" s="1" t="str">
        <f>VLOOKUP(K50,万元终端实际!R:S,2,0)</f>
        <v>复方丹参滴丸，27mg/丸，360丸/盒，300盒/箱</v>
      </c>
      <c r="N50" s="1">
        <v>220910</v>
      </c>
      <c r="O50" s="1">
        <v>100</v>
      </c>
      <c r="P50" s="1">
        <v>48.96</v>
      </c>
      <c r="Q50" s="1">
        <v>4896</v>
      </c>
      <c r="R50" s="1">
        <v>0.4896</v>
      </c>
    </row>
    <row r="51" s="1" customFormat="1" spans="1:18">
      <c r="A51" s="1" t="s">
        <v>429</v>
      </c>
      <c r="B51" s="1" t="s">
        <v>50</v>
      </c>
      <c r="C51" s="1" t="s">
        <v>105</v>
      </c>
      <c r="D51" s="1" t="s">
        <v>106</v>
      </c>
      <c r="E51" s="1" t="s">
        <v>146</v>
      </c>
      <c r="F51" s="1" t="s">
        <v>147</v>
      </c>
      <c r="G51" s="1" t="s">
        <v>146</v>
      </c>
      <c r="H51" s="1" t="s">
        <v>147</v>
      </c>
      <c r="I51" s="1" t="s">
        <v>109</v>
      </c>
      <c r="J51" s="1" t="s">
        <v>12</v>
      </c>
      <c r="K51" s="1" t="s">
        <v>15</v>
      </c>
      <c r="L51" s="1" t="s">
        <v>250</v>
      </c>
      <c r="M51" s="1" t="str">
        <f>VLOOKUP(K51,万元终端实际!R:S,2,0)</f>
        <v>复方丹参滴丸，27mg/丸，360丸/盒，300盒/箱</v>
      </c>
      <c r="N51" s="1">
        <v>220910</v>
      </c>
      <c r="O51" s="1">
        <v>20</v>
      </c>
      <c r="P51" s="1">
        <v>48.96</v>
      </c>
      <c r="Q51" s="1">
        <v>979.2</v>
      </c>
      <c r="R51" s="1">
        <v>0.09792</v>
      </c>
    </row>
    <row r="52" s="1" customFormat="1" spans="1:18">
      <c r="A52" s="1" t="s">
        <v>429</v>
      </c>
      <c r="B52" s="1" t="s">
        <v>50</v>
      </c>
      <c r="C52" s="1" t="s">
        <v>105</v>
      </c>
      <c r="D52" s="1" t="s">
        <v>106</v>
      </c>
      <c r="E52" s="1" t="s">
        <v>122</v>
      </c>
      <c r="F52" s="1" t="s">
        <v>123</v>
      </c>
      <c r="G52" s="1" t="s">
        <v>122</v>
      </c>
      <c r="H52" s="1" t="s">
        <v>123</v>
      </c>
      <c r="I52" s="1" t="s">
        <v>109</v>
      </c>
      <c r="J52" s="1" t="s">
        <v>12</v>
      </c>
      <c r="K52" s="1" t="s">
        <v>15</v>
      </c>
      <c r="L52" s="1" t="s">
        <v>250</v>
      </c>
      <c r="M52" s="1" t="str">
        <f>VLOOKUP(K52,万元终端实际!R:S,2,0)</f>
        <v>复方丹参滴丸，27mg/丸，360丸/盒，300盒/箱</v>
      </c>
      <c r="N52" s="1">
        <v>220910</v>
      </c>
      <c r="O52" s="1">
        <v>80</v>
      </c>
      <c r="P52" s="1">
        <v>48.96</v>
      </c>
      <c r="Q52" s="1">
        <v>3916.8</v>
      </c>
      <c r="R52" s="1">
        <v>0.39168</v>
      </c>
    </row>
    <row r="53" s="1" customFormat="1" spans="1:18">
      <c r="A53" s="1" t="s">
        <v>429</v>
      </c>
      <c r="B53" s="1" t="s">
        <v>50</v>
      </c>
      <c r="C53" s="1" t="s">
        <v>105</v>
      </c>
      <c r="D53" s="1" t="s">
        <v>106</v>
      </c>
      <c r="E53" s="1" t="s">
        <v>174</v>
      </c>
      <c r="F53" s="1" t="s">
        <v>175</v>
      </c>
      <c r="G53" s="1" t="s">
        <v>174</v>
      </c>
      <c r="H53" s="1" t="s">
        <v>175</v>
      </c>
      <c r="I53" s="1" t="s">
        <v>109</v>
      </c>
      <c r="J53" s="1" t="s">
        <v>12</v>
      </c>
      <c r="K53" s="1" t="s">
        <v>15</v>
      </c>
      <c r="L53" s="1" t="s">
        <v>250</v>
      </c>
      <c r="M53" s="1" t="str">
        <f>VLOOKUP(K53,万元终端实际!R:S,2,0)</f>
        <v>复方丹参滴丸，27mg/丸，360丸/盒，300盒/箱</v>
      </c>
      <c r="N53" s="1">
        <v>220910</v>
      </c>
      <c r="O53" s="1">
        <v>20</v>
      </c>
      <c r="P53" s="1">
        <v>48.96</v>
      </c>
      <c r="Q53" s="1">
        <v>979.2</v>
      </c>
      <c r="R53" s="1">
        <v>0.09792</v>
      </c>
    </row>
    <row r="54" s="1" customFormat="1" spans="1:18">
      <c r="A54" s="1" t="s">
        <v>429</v>
      </c>
      <c r="B54" s="1" t="s">
        <v>50</v>
      </c>
      <c r="C54" s="1" t="s">
        <v>105</v>
      </c>
      <c r="D54" s="1" t="s">
        <v>106</v>
      </c>
      <c r="E54" s="1" t="s">
        <v>186</v>
      </c>
      <c r="F54" s="1" t="s">
        <v>187</v>
      </c>
      <c r="G54" s="1" t="s">
        <v>186</v>
      </c>
      <c r="H54" s="1" t="s">
        <v>187</v>
      </c>
      <c r="I54" s="1" t="s">
        <v>109</v>
      </c>
      <c r="J54" s="1" t="s">
        <v>12</v>
      </c>
      <c r="K54" s="1" t="s">
        <v>13</v>
      </c>
      <c r="L54" s="1" t="s">
        <v>124</v>
      </c>
      <c r="M54" s="1" t="str">
        <f>VLOOKUP(K54,万元终端实际!R:S,2,0)</f>
        <v>复方丹参滴丸，27mg/丸，180丸/盒，600盒/箱</v>
      </c>
      <c r="N54" s="1">
        <v>220715</v>
      </c>
      <c r="O54" s="1">
        <v>20</v>
      </c>
      <c r="P54" s="1">
        <v>26.08</v>
      </c>
      <c r="Q54" s="1">
        <v>521.6</v>
      </c>
      <c r="R54" s="1">
        <v>0.05216</v>
      </c>
    </row>
    <row r="55" s="1" customFormat="1" spans="1:18">
      <c r="A55" s="1" t="s">
        <v>429</v>
      </c>
      <c r="B55" s="1" t="s">
        <v>50</v>
      </c>
      <c r="C55" s="1" t="s">
        <v>105</v>
      </c>
      <c r="D55" s="1" t="s">
        <v>106</v>
      </c>
      <c r="E55" s="1" t="s">
        <v>186</v>
      </c>
      <c r="F55" s="1" t="s">
        <v>187</v>
      </c>
      <c r="G55" s="1" t="s">
        <v>186</v>
      </c>
      <c r="H55" s="1" t="s">
        <v>187</v>
      </c>
      <c r="I55" s="1" t="s">
        <v>109</v>
      </c>
      <c r="J55" s="1" t="s">
        <v>27</v>
      </c>
      <c r="K55" s="1" t="s">
        <v>29</v>
      </c>
      <c r="L55" s="1" t="s">
        <v>290</v>
      </c>
      <c r="M55" s="1" t="str">
        <f>VLOOKUP(K55,万元终端实际!R:S,2,0)</f>
        <v>水飞蓟宾胶囊</v>
      </c>
      <c r="N55" s="1">
        <v>250706048</v>
      </c>
      <c r="O55" s="1">
        <v>5</v>
      </c>
      <c r="P55" s="1">
        <v>40.26</v>
      </c>
      <c r="Q55" s="1">
        <v>201.3</v>
      </c>
      <c r="R55" s="1">
        <v>0.02013</v>
      </c>
    </row>
    <row r="56" s="1" customFormat="1" spans="1:18">
      <c r="A56" s="1" t="s">
        <v>429</v>
      </c>
      <c r="B56" s="1" t="s">
        <v>50</v>
      </c>
      <c r="C56" s="1" t="s">
        <v>105</v>
      </c>
      <c r="D56" s="1" t="s">
        <v>106</v>
      </c>
      <c r="E56" s="1" t="s">
        <v>186</v>
      </c>
      <c r="F56" s="1" t="s">
        <v>187</v>
      </c>
      <c r="G56" s="1" t="s">
        <v>186</v>
      </c>
      <c r="H56" s="1" t="s">
        <v>187</v>
      </c>
      <c r="I56" s="1" t="s">
        <v>109</v>
      </c>
      <c r="J56" s="1" t="s">
        <v>30</v>
      </c>
      <c r="K56" s="1" t="s">
        <v>31</v>
      </c>
      <c r="L56" s="1" t="s">
        <v>286</v>
      </c>
      <c r="M56" s="1" t="str">
        <f>VLOOKUP(K56,万元终端实际!R:S,2,0)</f>
        <v>他达拉非片</v>
      </c>
      <c r="N56" s="1">
        <v>202208263</v>
      </c>
      <c r="O56" s="1">
        <v>3</v>
      </c>
      <c r="P56" s="1">
        <v>48.75</v>
      </c>
      <c r="Q56" s="1">
        <v>146.25</v>
      </c>
      <c r="R56" s="1">
        <v>0.014625</v>
      </c>
    </row>
    <row r="57" s="1" customFormat="1" spans="1:18">
      <c r="A57" s="1" t="s">
        <v>429</v>
      </c>
      <c r="B57" s="1" t="s">
        <v>50</v>
      </c>
      <c r="C57" s="1" t="s">
        <v>105</v>
      </c>
      <c r="D57" s="1" t="s">
        <v>106</v>
      </c>
      <c r="E57" s="1" t="s">
        <v>122</v>
      </c>
      <c r="F57" s="1" t="s">
        <v>123</v>
      </c>
      <c r="G57" s="1" t="s">
        <v>122</v>
      </c>
      <c r="H57" s="1" t="s">
        <v>123</v>
      </c>
      <c r="I57" s="1" t="s">
        <v>109</v>
      </c>
      <c r="J57" s="1" t="s">
        <v>12</v>
      </c>
      <c r="K57" s="1" t="s">
        <v>15</v>
      </c>
      <c r="L57" s="1" t="s">
        <v>250</v>
      </c>
      <c r="M57" s="1" t="str">
        <f>VLOOKUP(K57,万元终端实际!R:S,2,0)</f>
        <v>复方丹参滴丸，27mg/丸，360丸/盒，300盒/箱</v>
      </c>
      <c r="N57" s="1">
        <v>220910</v>
      </c>
      <c r="O57" s="1">
        <v>20</v>
      </c>
      <c r="P57" s="1">
        <v>48.96</v>
      </c>
      <c r="Q57" s="1">
        <v>979.2</v>
      </c>
      <c r="R57" s="1">
        <v>0.09792</v>
      </c>
    </row>
    <row r="58" s="1" customFormat="1" spans="1:18">
      <c r="A58" s="1" t="s">
        <v>429</v>
      </c>
      <c r="B58" s="1" t="s">
        <v>50</v>
      </c>
      <c r="C58" s="1" t="s">
        <v>105</v>
      </c>
      <c r="D58" s="1" t="s">
        <v>106</v>
      </c>
      <c r="E58" s="1" t="s">
        <v>138</v>
      </c>
      <c r="F58" s="1" t="s">
        <v>139</v>
      </c>
      <c r="G58" s="1" t="s">
        <v>138</v>
      </c>
      <c r="H58" s="1" t="s">
        <v>139</v>
      </c>
      <c r="I58" s="1" t="s">
        <v>109</v>
      </c>
      <c r="J58" s="1" t="s">
        <v>16</v>
      </c>
      <c r="K58" s="1" t="s">
        <v>17</v>
      </c>
      <c r="L58" s="1" t="s">
        <v>164</v>
      </c>
      <c r="M58" s="1" t="str">
        <f>VLOOKUP(K58,万元终端实际!R:S,2,0)</f>
        <v>藿香正气滴丸</v>
      </c>
      <c r="N58" s="1">
        <v>221205</v>
      </c>
      <c r="O58" s="1">
        <v>39</v>
      </c>
      <c r="P58" s="1">
        <v>7.75</v>
      </c>
      <c r="Q58" s="1">
        <v>302.25</v>
      </c>
      <c r="R58" s="1">
        <v>0.030225</v>
      </c>
    </row>
    <row r="59" s="1" customFormat="1" spans="1:18">
      <c r="A59" s="1" t="s">
        <v>429</v>
      </c>
      <c r="B59" s="1" t="s">
        <v>50</v>
      </c>
      <c r="C59" s="1" t="s">
        <v>105</v>
      </c>
      <c r="D59" s="1" t="s">
        <v>106</v>
      </c>
      <c r="E59" s="1" t="s">
        <v>122</v>
      </c>
      <c r="F59" s="1" t="s">
        <v>123</v>
      </c>
      <c r="G59" s="1" t="s">
        <v>122</v>
      </c>
      <c r="H59" s="1" t="s">
        <v>123</v>
      </c>
      <c r="I59" s="1" t="s">
        <v>109</v>
      </c>
      <c r="J59" s="1" t="s">
        <v>12</v>
      </c>
      <c r="K59" s="1" t="s">
        <v>13</v>
      </c>
      <c r="L59" s="1" t="s">
        <v>124</v>
      </c>
      <c r="M59" s="1" t="str">
        <f>VLOOKUP(K59,万元终端实际!R:S,2,0)</f>
        <v>复方丹参滴丸，27mg/丸，180丸/盒，600盒/箱</v>
      </c>
      <c r="N59" s="1">
        <v>220715</v>
      </c>
      <c r="O59" s="1">
        <v>600</v>
      </c>
      <c r="P59" s="1">
        <v>26.08</v>
      </c>
      <c r="Q59" s="1">
        <v>15648</v>
      </c>
      <c r="R59" s="1">
        <v>1.5648</v>
      </c>
    </row>
    <row r="60" s="1" customFormat="1" spans="1:18">
      <c r="A60" s="1" t="s">
        <v>429</v>
      </c>
      <c r="B60" s="1" t="s">
        <v>50</v>
      </c>
      <c r="C60" s="1" t="s">
        <v>105</v>
      </c>
      <c r="D60" s="1" t="s">
        <v>106</v>
      </c>
      <c r="E60" s="1" t="s">
        <v>146</v>
      </c>
      <c r="F60" s="1" t="s">
        <v>147</v>
      </c>
      <c r="G60" s="1" t="s">
        <v>146</v>
      </c>
      <c r="H60" s="1" t="s">
        <v>147</v>
      </c>
      <c r="I60" s="1" t="s">
        <v>109</v>
      </c>
      <c r="J60" s="1" t="s">
        <v>12</v>
      </c>
      <c r="K60" s="1" t="s">
        <v>15</v>
      </c>
      <c r="L60" s="1" t="s">
        <v>250</v>
      </c>
      <c r="M60" s="1" t="str">
        <f>VLOOKUP(K60,万元终端实际!R:S,2,0)</f>
        <v>复方丹参滴丸，27mg/丸，360丸/盒，300盒/箱</v>
      </c>
      <c r="N60" s="1">
        <v>220910</v>
      </c>
      <c r="O60" s="1">
        <v>80</v>
      </c>
      <c r="P60" s="1">
        <v>48.96</v>
      </c>
      <c r="Q60" s="1">
        <v>3916.8</v>
      </c>
      <c r="R60" s="1">
        <v>0.39168</v>
      </c>
    </row>
    <row r="61" s="1" customFormat="1" spans="1:18">
      <c r="A61" s="1" t="s">
        <v>544</v>
      </c>
      <c r="B61" s="1" t="s">
        <v>50</v>
      </c>
      <c r="C61" s="1" t="s">
        <v>105</v>
      </c>
      <c r="D61" s="1" t="s">
        <v>106</v>
      </c>
      <c r="E61" s="1" t="s">
        <v>174</v>
      </c>
      <c r="F61" s="1" t="s">
        <v>175</v>
      </c>
      <c r="G61" s="1" t="s">
        <v>174</v>
      </c>
      <c r="H61" s="1" t="s">
        <v>175</v>
      </c>
      <c r="I61" s="1" t="s">
        <v>109</v>
      </c>
      <c r="J61" s="1" t="s">
        <v>12</v>
      </c>
      <c r="K61" s="1" t="s">
        <v>13</v>
      </c>
      <c r="L61" s="1" t="s">
        <v>124</v>
      </c>
      <c r="M61" s="1" t="str">
        <f>VLOOKUP(K61,万元终端实际!R:S,2,0)</f>
        <v>复方丹参滴丸，27mg/丸，180丸/盒，600盒/箱</v>
      </c>
      <c r="N61" s="1">
        <v>220715</v>
      </c>
      <c r="O61" s="1">
        <v>30</v>
      </c>
      <c r="P61" s="1">
        <v>26.08</v>
      </c>
      <c r="Q61" s="1">
        <v>782.4</v>
      </c>
      <c r="R61" s="1">
        <v>0.07824</v>
      </c>
    </row>
    <row r="62" s="1" customFormat="1" spans="1:18">
      <c r="A62" s="1" t="s">
        <v>434</v>
      </c>
      <c r="B62" s="1" t="s">
        <v>50</v>
      </c>
      <c r="C62" s="1" t="s">
        <v>105</v>
      </c>
      <c r="D62" s="1" t="s">
        <v>106</v>
      </c>
      <c r="E62" s="1" t="s">
        <v>174</v>
      </c>
      <c r="F62" s="1" t="s">
        <v>175</v>
      </c>
      <c r="G62" s="1" t="s">
        <v>174</v>
      </c>
      <c r="H62" s="1" t="s">
        <v>175</v>
      </c>
      <c r="I62" s="1" t="s">
        <v>109</v>
      </c>
      <c r="J62" s="1" t="s">
        <v>12</v>
      </c>
      <c r="K62" s="1" t="s">
        <v>13</v>
      </c>
      <c r="L62" s="1" t="s">
        <v>124</v>
      </c>
      <c r="M62" s="1" t="str">
        <f>VLOOKUP(K62,万元终端实际!R:S,2,0)</f>
        <v>复方丹参滴丸，27mg/丸，180丸/盒，600盒/箱</v>
      </c>
      <c r="N62" s="1">
        <v>220622</v>
      </c>
      <c r="O62" s="1">
        <v>10</v>
      </c>
      <c r="P62" s="1">
        <v>26.08</v>
      </c>
      <c r="Q62" s="1">
        <v>260.8</v>
      </c>
      <c r="R62" s="1">
        <v>0.02608</v>
      </c>
    </row>
    <row r="63" s="1" customFormat="1" spans="1:18">
      <c r="A63" s="1" t="s">
        <v>434</v>
      </c>
      <c r="B63" s="1" t="s">
        <v>50</v>
      </c>
      <c r="C63" s="1" t="s">
        <v>105</v>
      </c>
      <c r="D63" s="1" t="s">
        <v>106</v>
      </c>
      <c r="E63" s="1" t="s">
        <v>174</v>
      </c>
      <c r="F63" s="1" t="s">
        <v>175</v>
      </c>
      <c r="G63" s="1" t="s">
        <v>174</v>
      </c>
      <c r="H63" s="1" t="s">
        <v>175</v>
      </c>
      <c r="I63" s="1" t="s">
        <v>109</v>
      </c>
      <c r="J63" s="1" t="s">
        <v>12</v>
      </c>
      <c r="K63" s="1" t="s">
        <v>13</v>
      </c>
      <c r="L63" s="1" t="s">
        <v>124</v>
      </c>
      <c r="M63" s="1" t="str">
        <f>VLOOKUP(K63,万元终端实际!R:S,2,0)</f>
        <v>复方丹参滴丸，27mg/丸，180丸/盒，600盒/箱</v>
      </c>
      <c r="N63" s="1">
        <v>220715</v>
      </c>
      <c r="O63" s="1">
        <v>40</v>
      </c>
      <c r="P63" s="1">
        <v>26.08</v>
      </c>
      <c r="Q63" s="1">
        <v>1043.2</v>
      </c>
      <c r="R63" s="1">
        <v>0.10432</v>
      </c>
    </row>
    <row r="64" s="1" customFormat="1" spans="1:18">
      <c r="A64" s="1" t="s">
        <v>571</v>
      </c>
      <c r="B64" s="1" t="s">
        <v>50</v>
      </c>
      <c r="C64" s="1" t="s">
        <v>105</v>
      </c>
      <c r="D64" s="1" t="s">
        <v>106</v>
      </c>
      <c r="E64" s="1" t="s">
        <v>146</v>
      </c>
      <c r="F64" s="1" t="s">
        <v>147</v>
      </c>
      <c r="G64" s="1" t="s">
        <v>146</v>
      </c>
      <c r="H64" s="1" t="s">
        <v>147</v>
      </c>
      <c r="I64" s="1" t="s">
        <v>109</v>
      </c>
      <c r="J64" s="1" t="s">
        <v>24</v>
      </c>
      <c r="K64" s="1" t="s">
        <v>25</v>
      </c>
      <c r="L64" s="1" t="s">
        <v>160</v>
      </c>
      <c r="M64" s="1" t="str">
        <f>VLOOKUP(K64,万元终端实际!R:S,2,0)</f>
        <v>芪参益气滴丸</v>
      </c>
      <c r="N64" s="1">
        <v>220847</v>
      </c>
      <c r="O64" s="1">
        <v>30</v>
      </c>
      <c r="P64" s="1">
        <v>33.29</v>
      </c>
      <c r="Q64" s="1">
        <v>998.7</v>
      </c>
      <c r="R64" s="1">
        <v>0.09987</v>
      </c>
    </row>
    <row r="65" s="1" customFormat="1" spans="1:18">
      <c r="A65" s="1" t="s">
        <v>599</v>
      </c>
      <c r="B65" s="1" t="s">
        <v>50</v>
      </c>
      <c r="C65" s="1" t="s">
        <v>105</v>
      </c>
      <c r="D65" s="1" t="s">
        <v>106</v>
      </c>
      <c r="E65" s="1" t="s">
        <v>174</v>
      </c>
      <c r="F65" s="1" t="s">
        <v>175</v>
      </c>
      <c r="G65" s="1" t="s">
        <v>174</v>
      </c>
      <c r="H65" s="1" t="s">
        <v>175</v>
      </c>
      <c r="I65" s="1" t="s">
        <v>109</v>
      </c>
      <c r="J65" s="1" t="s">
        <v>12</v>
      </c>
      <c r="K65" s="1" t="s">
        <v>13</v>
      </c>
      <c r="L65" s="1" t="s">
        <v>124</v>
      </c>
      <c r="M65" s="1" t="str">
        <f>VLOOKUP(K65,万元终端实际!R:S,2,0)</f>
        <v>复方丹参滴丸，27mg/丸，180丸/盒，600盒/箱</v>
      </c>
      <c r="N65" s="1">
        <v>220908</v>
      </c>
      <c r="O65" s="1">
        <v>30</v>
      </c>
      <c r="P65" s="1">
        <v>26.08</v>
      </c>
      <c r="Q65" s="1">
        <v>782.4</v>
      </c>
      <c r="R65" s="1">
        <v>0.07824</v>
      </c>
    </row>
    <row r="66" s="1" customFormat="1" spans="1:18">
      <c r="A66" s="1" t="s">
        <v>429</v>
      </c>
      <c r="B66" s="1" t="s">
        <v>50</v>
      </c>
      <c r="C66" s="1" t="s">
        <v>105</v>
      </c>
      <c r="D66" s="1" t="s">
        <v>106</v>
      </c>
      <c r="E66" s="1" t="s">
        <v>122</v>
      </c>
      <c r="F66" s="1" t="s">
        <v>123</v>
      </c>
      <c r="G66" s="1" t="s">
        <v>122</v>
      </c>
      <c r="H66" s="1" t="s">
        <v>123</v>
      </c>
      <c r="I66" s="1" t="s">
        <v>109</v>
      </c>
      <c r="J66" s="1" t="s">
        <v>19</v>
      </c>
      <c r="K66" s="1" t="s">
        <v>21</v>
      </c>
      <c r="L66" s="1" t="s">
        <v>393</v>
      </c>
      <c r="M66" s="1" t="str">
        <f>VLOOKUP(K66,万元终端实际!R:S,2,0)</f>
        <v>荆花胃康胶丸</v>
      </c>
      <c r="N66" s="1">
        <v>220612</v>
      </c>
      <c r="O66" s="1">
        <v>3</v>
      </c>
      <c r="P66" s="1">
        <v>43.09</v>
      </c>
      <c r="Q66" s="1">
        <v>129.27</v>
      </c>
      <c r="R66" s="1">
        <v>0.012927</v>
      </c>
    </row>
    <row r="67" s="1" customFormat="1" spans="1:18">
      <c r="A67" s="1" t="s">
        <v>429</v>
      </c>
      <c r="B67" s="1" t="s">
        <v>50</v>
      </c>
      <c r="C67" s="1" t="s">
        <v>105</v>
      </c>
      <c r="D67" s="1" t="s">
        <v>106</v>
      </c>
      <c r="E67" s="1" t="s">
        <v>122</v>
      </c>
      <c r="F67" s="1" t="s">
        <v>123</v>
      </c>
      <c r="G67" s="1" t="s">
        <v>122</v>
      </c>
      <c r="H67" s="1" t="s">
        <v>123</v>
      </c>
      <c r="I67" s="1" t="s">
        <v>109</v>
      </c>
      <c r="J67" s="1" t="s">
        <v>16</v>
      </c>
      <c r="K67" s="1" t="s">
        <v>17</v>
      </c>
      <c r="L67" s="1" t="s">
        <v>164</v>
      </c>
      <c r="M67" s="1" t="str">
        <f>VLOOKUP(K67,万元终端实际!R:S,2,0)</f>
        <v>藿香正气滴丸</v>
      </c>
      <c r="N67" s="1">
        <v>221205</v>
      </c>
      <c r="O67" s="1">
        <v>5</v>
      </c>
      <c r="P67" s="1">
        <v>7.75</v>
      </c>
      <c r="Q67" s="1">
        <v>38.75</v>
      </c>
      <c r="R67" s="1">
        <v>0.003875</v>
      </c>
    </row>
    <row r="68" s="1" customFormat="1" spans="1:18">
      <c r="A68" s="1" t="s">
        <v>571</v>
      </c>
      <c r="B68" s="1" t="s">
        <v>50</v>
      </c>
      <c r="C68" s="1" t="s">
        <v>105</v>
      </c>
      <c r="D68" s="1" t="s">
        <v>106</v>
      </c>
      <c r="E68" s="1" t="s">
        <v>146</v>
      </c>
      <c r="F68" s="1" t="s">
        <v>147</v>
      </c>
      <c r="G68" s="1" t="s">
        <v>146</v>
      </c>
      <c r="H68" s="1" t="s">
        <v>147</v>
      </c>
      <c r="I68" s="1" t="s">
        <v>109</v>
      </c>
      <c r="J68" s="1" t="s">
        <v>110</v>
      </c>
      <c r="K68" s="1" t="s">
        <v>35</v>
      </c>
      <c r="L68" s="1" t="s">
        <v>111</v>
      </c>
      <c r="M68" s="1" t="str">
        <f>VLOOKUP(K68,万元终端实际!R:S,2,0)</f>
        <v>养血清脑颗粒</v>
      </c>
      <c r="N68" s="1">
        <v>220953</v>
      </c>
      <c r="O68" s="1">
        <v>20</v>
      </c>
      <c r="P68" s="1">
        <v>31.29</v>
      </c>
      <c r="Q68" s="1">
        <v>625.8</v>
      </c>
      <c r="R68" s="1">
        <v>0.06258</v>
      </c>
    </row>
    <row r="69" s="1" customFormat="1" spans="1:18">
      <c r="A69" s="1" t="s">
        <v>623</v>
      </c>
      <c r="B69" s="1" t="s">
        <v>50</v>
      </c>
      <c r="C69" s="1" t="s">
        <v>105</v>
      </c>
      <c r="D69" s="1" t="s">
        <v>106</v>
      </c>
      <c r="E69" s="1" t="s">
        <v>174</v>
      </c>
      <c r="F69" s="1" t="s">
        <v>175</v>
      </c>
      <c r="G69" s="1" t="s">
        <v>174</v>
      </c>
      <c r="H69" s="1" t="s">
        <v>175</v>
      </c>
      <c r="I69" s="1" t="s">
        <v>109</v>
      </c>
      <c r="J69" s="1" t="s">
        <v>12</v>
      </c>
      <c r="K69" s="1" t="s">
        <v>13</v>
      </c>
      <c r="L69" s="1" t="s">
        <v>124</v>
      </c>
      <c r="M69" s="1" t="str">
        <f>VLOOKUP(K69,万元终端实际!R:S,2,0)</f>
        <v>复方丹参滴丸，27mg/丸，180丸/盒，600盒/箱</v>
      </c>
      <c r="N69" s="1">
        <v>220908</v>
      </c>
      <c r="O69" s="1">
        <v>1</v>
      </c>
      <c r="P69" s="1">
        <v>26.08</v>
      </c>
      <c r="Q69" s="1">
        <v>26.08</v>
      </c>
      <c r="R69" s="1">
        <v>0.002608</v>
      </c>
    </row>
    <row r="70" s="1" customFormat="1" spans="1:18">
      <c r="A70" s="1" t="s">
        <v>623</v>
      </c>
      <c r="B70" s="1" t="s">
        <v>50</v>
      </c>
      <c r="C70" s="1" t="s">
        <v>105</v>
      </c>
      <c r="D70" s="1" t="s">
        <v>106</v>
      </c>
      <c r="E70" s="1" t="s">
        <v>174</v>
      </c>
      <c r="F70" s="1" t="s">
        <v>175</v>
      </c>
      <c r="G70" s="1" t="s">
        <v>174</v>
      </c>
      <c r="H70" s="1" t="s">
        <v>175</v>
      </c>
      <c r="I70" s="1" t="s">
        <v>109</v>
      </c>
      <c r="J70" s="1" t="s">
        <v>12</v>
      </c>
      <c r="K70" s="1" t="s">
        <v>13</v>
      </c>
      <c r="L70" s="1" t="s">
        <v>124</v>
      </c>
      <c r="M70" s="1" t="str">
        <f>VLOOKUP(K70,万元终端实际!R:S,2,0)</f>
        <v>复方丹参滴丸，27mg/丸，180丸/盒，600盒/箱</v>
      </c>
      <c r="N70" s="1">
        <v>220908</v>
      </c>
      <c r="O70" s="1">
        <v>29</v>
      </c>
      <c r="P70" s="1">
        <v>26.08</v>
      </c>
      <c r="Q70" s="1">
        <v>756.32</v>
      </c>
      <c r="R70" s="1">
        <v>0.075632</v>
      </c>
    </row>
    <row r="71" s="1" customFormat="1" spans="1:18">
      <c r="A71" s="1" t="s">
        <v>444</v>
      </c>
      <c r="B71" s="1" t="s">
        <v>50</v>
      </c>
      <c r="C71" s="1" t="s">
        <v>105</v>
      </c>
      <c r="D71" s="1" t="s">
        <v>106</v>
      </c>
      <c r="E71" s="1" t="s">
        <v>146</v>
      </c>
      <c r="F71" s="1" t="s">
        <v>147</v>
      </c>
      <c r="G71" s="1" t="s">
        <v>146</v>
      </c>
      <c r="H71" s="1" t="s">
        <v>147</v>
      </c>
      <c r="I71" s="1" t="s">
        <v>109</v>
      </c>
      <c r="J71" s="1" t="s">
        <v>30</v>
      </c>
      <c r="K71" s="1" t="s">
        <v>31</v>
      </c>
      <c r="L71" s="1" t="s">
        <v>286</v>
      </c>
      <c r="M71" s="1" t="str">
        <f>VLOOKUP(K71,万元终端实际!R:S,2,0)</f>
        <v>他达拉非片</v>
      </c>
      <c r="N71" s="1">
        <v>202208263</v>
      </c>
      <c r="O71" s="1">
        <v>3</v>
      </c>
      <c r="P71" s="1">
        <v>48.75</v>
      </c>
      <c r="Q71" s="1">
        <v>146.25</v>
      </c>
      <c r="R71" s="1">
        <v>0.014625</v>
      </c>
    </row>
    <row r="72" s="1" customFormat="1" spans="1:18">
      <c r="A72" s="1" t="s">
        <v>429</v>
      </c>
      <c r="B72" s="1" t="s">
        <v>50</v>
      </c>
      <c r="C72" s="1" t="s">
        <v>105</v>
      </c>
      <c r="D72" s="1" t="s">
        <v>106</v>
      </c>
      <c r="E72" s="1" t="s">
        <v>122</v>
      </c>
      <c r="F72" s="1" t="s">
        <v>123</v>
      </c>
      <c r="G72" s="1" t="s">
        <v>122</v>
      </c>
      <c r="H72" s="1" t="s">
        <v>123</v>
      </c>
      <c r="I72" s="1" t="s">
        <v>109</v>
      </c>
      <c r="J72" s="1" t="s">
        <v>7</v>
      </c>
      <c r="K72" s="1" t="s">
        <v>9</v>
      </c>
      <c r="L72" s="1" t="s">
        <v>395</v>
      </c>
      <c r="M72" s="1" t="str">
        <f>VLOOKUP(K72,万元终端实际!R:S,2,0)</f>
        <v>穿心莲内酯滴丸</v>
      </c>
      <c r="N72" s="1">
        <v>221109</v>
      </c>
      <c r="O72" s="1">
        <v>48</v>
      </c>
      <c r="P72" s="1">
        <v>9</v>
      </c>
      <c r="Q72" s="1">
        <v>432</v>
      </c>
      <c r="R72" s="1">
        <v>0.0432</v>
      </c>
    </row>
    <row r="73" s="1" customFormat="1" spans="1:18">
      <c r="A73" s="1" t="s">
        <v>641</v>
      </c>
      <c r="B73" s="1" t="s">
        <v>50</v>
      </c>
      <c r="C73" s="1" t="s">
        <v>105</v>
      </c>
      <c r="D73" s="1" t="s">
        <v>106</v>
      </c>
      <c r="E73" s="1" t="s">
        <v>138</v>
      </c>
      <c r="F73" s="1" t="s">
        <v>139</v>
      </c>
      <c r="G73" s="1" t="s">
        <v>138</v>
      </c>
      <c r="H73" s="1" t="s">
        <v>139</v>
      </c>
      <c r="I73" s="1" t="s">
        <v>109</v>
      </c>
      <c r="J73" s="1" t="s">
        <v>27</v>
      </c>
      <c r="K73" s="1" t="s">
        <v>28</v>
      </c>
      <c r="L73" s="1" t="s">
        <v>154</v>
      </c>
      <c r="M73" s="1" t="str">
        <f>VLOOKUP(K73,万元终端实际!R:S,2,0)</f>
        <v>水飞蓟宾胶囊</v>
      </c>
      <c r="N73" s="1">
        <v>250609014</v>
      </c>
      <c r="O73" s="1">
        <v>30</v>
      </c>
      <c r="P73" s="1">
        <v>29.44</v>
      </c>
      <c r="Q73" s="1">
        <v>883.2</v>
      </c>
      <c r="R73" s="1">
        <v>0.08832</v>
      </c>
    </row>
    <row r="74" s="1" customFormat="1" spans="1:18">
      <c r="A74" s="1" t="s">
        <v>429</v>
      </c>
      <c r="B74" s="1" t="s">
        <v>50</v>
      </c>
      <c r="C74" s="1" t="s">
        <v>105</v>
      </c>
      <c r="D74" s="1" t="s">
        <v>106</v>
      </c>
      <c r="E74" s="1" t="s">
        <v>122</v>
      </c>
      <c r="F74" s="1" t="s">
        <v>123</v>
      </c>
      <c r="G74" s="1" t="s">
        <v>122</v>
      </c>
      <c r="H74" s="1" t="s">
        <v>123</v>
      </c>
      <c r="I74" s="1" t="s">
        <v>109</v>
      </c>
      <c r="J74" s="1" t="s">
        <v>24</v>
      </c>
      <c r="K74" s="1" t="s">
        <v>25</v>
      </c>
      <c r="L74" s="1" t="s">
        <v>160</v>
      </c>
      <c r="M74" s="1" t="str">
        <f>VLOOKUP(K74,万元终端实际!R:S,2,0)</f>
        <v>芪参益气滴丸</v>
      </c>
      <c r="N74" s="1">
        <v>220847</v>
      </c>
      <c r="O74" s="1">
        <v>10</v>
      </c>
      <c r="P74" s="1">
        <v>33.29</v>
      </c>
      <c r="Q74" s="1">
        <v>332.9</v>
      </c>
      <c r="R74" s="1">
        <v>0.03329</v>
      </c>
    </row>
    <row r="75" s="1" customFormat="1" spans="1:18">
      <c r="A75" s="1" t="s">
        <v>429</v>
      </c>
      <c r="B75" s="1" t="s">
        <v>50</v>
      </c>
      <c r="C75" s="1" t="s">
        <v>105</v>
      </c>
      <c r="D75" s="1" t="s">
        <v>106</v>
      </c>
      <c r="E75" s="1" t="s">
        <v>174</v>
      </c>
      <c r="F75" s="1" t="s">
        <v>175</v>
      </c>
      <c r="G75" s="1" t="s">
        <v>174</v>
      </c>
      <c r="H75" s="1" t="s">
        <v>175</v>
      </c>
      <c r="I75" s="1" t="s">
        <v>109</v>
      </c>
      <c r="J75" s="1" t="s">
        <v>12</v>
      </c>
      <c r="K75" s="1" t="s">
        <v>13</v>
      </c>
      <c r="L75" s="1" t="s">
        <v>124</v>
      </c>
      <c r="M75" s="1" t="str">
        <f>VLOOKUP(K75,万元终端实际!R:S,2,0)</f>
        <v>复方丹参滴丸，27mg/丸，180丸/盒，600盒/箱</v>
      </c>
      <c r="N75" s="1">
        <v>221016</v>
      </c>
      <c r="O75" s="1">
        <v>20</v>
      </c>
      <c r="P75" s="1">
        <v>26.08</v>
      </c>
      <c r="Q75" s="1">
        <v>521.6</v>
      </c>
      <c r="R75" s="1">
        <v>0.05216</v>
      </c>
    </row>
    <row r="76" s="1" customFormat="1" spans="1:18">
      <c r="A76" s="1" t="s">
        <v>429</v>
      </c>
      <c r="B76" s="1" t="s">
        <v>50</v>
      </c>
      <c r="C76" s="1" t="s">
        <v>105</v>
      </c>
      <c r="D76" s="1" t="s">
        <v>106</v>
      </c>
      <c r="E76" s="1" t="s">
        <v>107</v>
      </c>
      <c r="F76" s="1" t="s">
        <v>108</v>
      </c>
      <c r="G76" s="1" t="s">
        <v>107</v>
      </c>
      <c r="H76" s="1" t="s">
        <v>108</v>
      </c>
      <c r="I76" s="1" t="s">
        <v>109</v>
      </c>
      <c r="J76" s="1" t="s">
        <v>19</v>
      </c>
      <c r="K76" s="1" t="s">
        <v>21</v>
      </c>
      <c r="L76" s="1" t="s">
        <v>393</v>
      </c>
      <c r="M76" s="1" t="str">
        <f>VLOOKUP(K76,万元终端实际!R:S,2,0)</f>
        <v>荆花胃康胶丸</v>
      </c>
      <c r="N76" s="1">
        <v>220612</v>
      </c>
      <c r="O76" s="1">
        <v>1</v>
      </c>
      <c r="P76" s="1">
        <v>43.09</v>
      </c>
      <c r="Q76" s="1">
        <v>43.09</v>
      </c>
      <c r="R76" s="1">
        <v>0.004309</v>
      </c>
    </row>
    <row r="77" s="1" customFormat="1" spans="1:18">
      <c r="A77" s="1" t="s">
        <v>272</v>
      </c>
      <c r="B77" s="1" t="s">
        <v>50</v>
      </c>
      <c r="C77" s="1" t="s">
        <v>105</v>
      </c>
      <c r="D77" s="1" t="s">
        <v>106</v>
      </c>
      <c r="E77" s="1" t="s">
        <v>186</v>
      </c>
      <c r="F77" s="1" t="s">
        <v>187</v>
      </c>
      <c r="G77" s="1" t="s">
        <v>186</v>
      </c>
      <c r="H77" s="1" t="s">
        <v>187</v>
      </c>
      <c r="I77" s="1" t="s">
        <v>109</v>
      </c>
      <c r="J77" s="1" t="s">
        <v>110</v>
      </c>
      <c r="K77" s="1" t="s">
        <v>35</v>
      </c>
      <c r="L77" s="1" t="s">
        <v>111</v>
      </c>
      <c r="M77" s="1" t="str">
        <f>VLOOKUP(K77,万元终端实际!R:S,2,0)</f>
        <v>养血清脑颗粒</v>
      </c>
      <c r="N77" s="1">
        <v>220953</v>
      </c>
      <c r="O77" s="1">
        <v>10</v>
      </c>
      <c r="P77" s="1">
        <v>31.29</v>
      </c>
      <c r="Q77" s="1">
        <v>312.9</v>
      </c>
      <c r="R77" s="1">
        <v>0.03129</v>
      </c>
    </row>
    <row r="78" s="1" customFormat="1" spans="1:18">
      <c r="A78" s="1" t="s">
        <v>672</v>
      </c>
      <c r="B78" s="1" t="s">
        <v>50</v>
      </c>
      <c r="C78" s="1" t="s">
        <v>105</v>
      </c>
      <c r="D78" s="1" t="s">
        <v>106</v>
      </c>
      <c r="E78" s="1" t="s">
        <v>146</v>
      </c>
      <c r="F78" s="1" t="s">
        <v>147</v>
      </c>
      <c r="G78" s="1" t="s">
        <v>146</v>
      </c>
      <c r="H78" s="1" t="s">
        <v>147</v>
      </c>
      <c r="I78" s="1" t="s">
        <v>109</v>
      </c>
      <c r="J78" s="1" t="s">
        <v>12</v>
      </c>
      <c r="K78" s="1" t="s">
        <v>13</v>
      </c>
      <c r="L78" s="1" t="s">
        <v>124</v>
      </c>
      <c r="M78" s="1" t="str">
        <f>VLOOKUP(K78,万元终端实际!R:S,2,0)</f>
        <v>复方丹参滴丸，27mg/丸，180丸/盒，600盒/箱</v>
      </c>
      <c r="N78" s="1">
        <v>220908</v>
      </c>
      <c r="O78" s="1">
        <v>20</v>
      </c>
      <c r="P78" s="1">
        <v>26.08</v>
      </c>
      <c r="Q78" s="1">
        <v>521.6</v>
      </c>
      <c r="R78" s="1">
        <v>0.05216</v>
      </c>
    </row>
    <row r="79" s="1" customFormat="1" spans="1:18">
      <c r="A79" s="1" t="s">
        <v>676</v>
      </c>
      <c r="B79" s="1" t="s">
        <v>50</v>
      </c>
      <c r="C79" s="1" t="s">
        <v>105</v>
      </c>
      <c r="D79" s="1" t="s">
        <v>106</v>
      </c>
      <c r="E79" s="1" t="s">
        <v>158</v>
      </c>
      <c r="F79" s="1" t="s">
        <v>159</v>
      </c>
      <c r="G79" s="1" t="s">
        <v>158</v>
      </c>
      <c r="H79" s="1" t="s">
        <v>159</v>
      </c>
      <c r="I79" s="1" t="s">
        <v>109</v>
      </c>
      <c r="J79" s="1" t="s">
        <v>24</v>
      </c>
      <c r="K79" s="1" t="s">
        <v>26</v>
      </c>
      <c r="L79" s="1" t="s">
        <v>296</v>
      </c>
      <c r="M79" s="1" t="str">
        <f>J79</f>
        <v>芪参益气滴丸</v>
      </c>
      <c r="N79" s="1">
        <v>221045</v>
      </c>
      <c r="O79" s="1">
        <v>50</v>
      </c>
      <c r="P79" s="1">
        <v>22.68</v>
      </c>
      <c r="Q79" s="1">
        <v>1134</v>
      </c>
      <c r="R79" s="1">
        <v>0.1134</v>
      </c>
    </row>
    <row r="80" s="1" customFormat="1" spans="1:18">
      <c r="A80" s="1" t="s">
        <v>429</v>
      </c>
      <c r="B80" s="1" t="s">
        <v>50</v>
      </c>
      <c r="C80" s="1" t="s">
        <v>105</v>
      </c>
      <c r="D80" s="1" t="s">
        <v>106</v>
      </c>
      <c r="E80" s="1" t="s">
        <v>146</v>
      </c>
      <c r="F80" s="1" t="s">
        <v>147</v>
      </c>
      <c r="G80" s="1" t="s">
        <v>146</v>
      </c>
      <c r="H80" s="1" t="s">
        <v>147</v>
      </c>
      <c r="I80" s="1" t="s">
        <v>109</v>
      </c>
      <c r="J80" s="1" t="s">
        <v>110</v>
      </c>
      <c r="K80" s="1" t="s">
        <v>35</v>
      </c>
      <c r="L80" s="1" t="s">
        <v>111</v>
      </c>
      <c r="M80" s="1" t="str">
        <f>VLOOKUP(K80,万元终端实际!R:S,2,0)</f>
        <v>养血清脑颗粒</v>
      </c>
      <c r="N80" s="1">
        <v>220953</v>
      </c>
      <c r="O80" s="1">
        <v>5</v>
      </c>
      <c r="P80" s="1">
        <v>31.29</v>
      </c>
      <c r="Q80" s="1">
        <v>156.45</v>
      </c>
      <c r="R80" s="1">
        <v>0.015645</v>
      </c>
    </row>
    <row r="81" s="1" customFormat="1" spans="1:18">
      <c r="A81" s="1" t="s">
        <v>429</v>
      </c>
      <c r="B81" s="1" t="s">
        <v>50</v>
      </c>
      <c r="C81" s="1" t="s">
        <v>105</v>
      </c>
      <c r="D81" s="1" t="s">
        <v>106</v>
      </c>
      <c r="E81" s="1" t="s">
        <v>174</v>
      </c>
      <c r="F81" s="1" t="s">
        <v>175</v>
      </c>
      <c r="G81" s="1" t="s">
        <v>174</v>
      </c>
      <c r="H81" s="1" t="s">
        <v>175</v>
      </c>
      <c r="I81" s="1" t="s">
        <v>109</v>
      </c>
      <c r="J81" s="1" t="s">
        <v>19</v>
      </c>
      <c r="K81" s="1" t="s">
        <v>21</v>
      </c>
      <c r="L81" s="1" t="s">
        <v>393</v>
      </c>
      <c r="M81" s="1" t="str">
        <f>VLOOKUP(K81,万元终端实际!R:S,2,0)</f>
        <v>荆花胃康胶丸</v>
      </c>
      <c r="N81" s="1">
        <v>220612</v>
      </c>
      <c r="O81" s="1">
        <v>5</v>
      </c>
      <c r="P81" s="1">
        <v>43.09</v>
      </c>
      <c r="Q81" s="1">
        <v>215.45</v>
      </c>
      <c r="R81" s="1">
        <v>0.021545</v>
      </c>
    </row>
    <row r="82" s="1" customFormat="1" spans="1:18">
      <c r="A82" s="1" t="s">
        <v>429</v>
      </c>
      <c r="B82" s="1" t="s">
        <v>50</v>
      </c>
      <c r="C82" s="1" t="s">
        <v>105</v>
      </c>
      <c r="D82" s="1" t="s">
        <v>106</v>
      </c>
      <c r="E82" s="1" t="s">
        <v>174</v>
      </c>
      <c r="F82" s="1" t="s">
        <v>175</v>
      </c>
      <c r="G82" s="1" t="s">
        <v>174</v>
      </c>
      <c r="H82" s="1" t="s">
        <v>175</v>
      </c>
      <c r="I82" s="1" t="s">
        <v>109</v>
      </c>
      <c r="J82" s="1" t="s">
        <v>30</v>
      </c>
      <c r="K82" s="1" t="s">
        <v>31</v>
      </c>
      <c r="L82" s="1" t="s">
        <v>286</v>
      </c>
      <c r="M82" s="1" t="str">
        <f>VLOOKUP(K82,万元终端实际!R:S,2,0)</f>
        <v>他达拉非片</v>
      </c>
      <c r="N82" s="1">
        <v>202208263</v>
      </c>
      <c r="O82" s="1">
        <v>3</v>
      </c>
      <c r="P82" s="1">
        <v>48.75</v>
      </c>
      <c r="Q82" s="1">
        <v>146.25</v>
      </c>
      <c r="R82" s="1">
        <v>0.014625</v>
      </c>
    </row>
    <row r="83" s="1" customFormat="1" spans="1:18">
      <c r="A83" s="1" t="s">
        <v>429</v>
      </c>
      <c r="B83" s="1" t="s">
        <v>50</v>
      </c>
      <c r="C83" s="1" t="s">
        <v>105</v>
      </c>
      <c r="D83" s="1" t="s">
        <v>106</v>
      </c>
      <c r="E83" s="1" t="s">
        <v>146</v>
      </c>
      <c r="F83" s="1" t="s">
        <v>147</v>
      </c>
      <c r="G83" s="1" t="s">
        <v>146</v>
      </c>
      <c r="H83" s="1" t="s">
        <v>147</v>
      </c>
      <c r="I83" s="1" t="s">
        <v>109</v>
      </c>
      <c r="J83" s="1" t="s">
        <v>12</v>
      </c>
      <c r="K83" s="1" t="s">
        <v>13</v>
      </c>
      <c r="L83" s="1" t="s">
        <v>124</v>
      </c>
      <c r="M83" s="1" t="str">
        <f>VLOOKUP(K83,万元终端实际!R:S,2,0)</f>
        <v>复方丹参滴丸，27mg/丸，180丸/盒，600盒/箱</v>
      </c>
      <c r="N83" s="1">
        <v>221016</v>
      </c>
      <c r="O83" s="1">
        <v>3</v>
      </c>
      <c r="P83" s="1">
        <v>26.08</v>
      </c>
      <c r="Q83" s="1">
        <v>78.24</v>
      </c>
      <c r="R83" s="1">
        <v>0.007824</v>
      </c>
    </row>
    <row r="84" s="1" customFormat="1" spans="1:18">
      <c r="A84" s="1" t="s">
        <v>326</v>
      </c>
      <c r="B84" s="1" t="s">
        <v>50</v>
      </c>
      <c r="C84" s="1" t="s">
        <v>105</v>
      </c>
      <c r="D84" s="1" t="s">
        <v>106</v>
      </c>
      <c r="E84" s="1" t="s">
        <v>138</v>
      </c>
      <c r="F84" s="1" t="s">
        <v>139</v>
      </c>
      <c r="G84" s="1" t="s">
        <v>138</v>
      </c>
      <c r="H84" s="1" t="s">
        <v>139</v>
      </c>
      <c r="I84" s="1" t="s">
        <v>109</v>
      </c>
      <c r="J84" s="1" t="s">
        <v>12</v>
      </c>
      <c r="K84" s="1" t="s">
        <v>13</v>
      </c>
      <c r="L84" s="1" t="s">
        <v>124</v>
      </c>
      <c r="M84" s="1" t="str">
        <f>VLOOKUP(K84,万元终端实际!R:S,2,0)</f>
        <v>复方丹参滴丸，27mg/丸，180丸/盒，600盒/箱</v>
      </c>
      <c r="N84" s="1">
        <v>221016</v>
      </c>
      <c r="O84" s="1">
        <v>300</v>
      </c>
      <c r="P84" s="1">
        <v>26.08</v>
      </c>
      <c r="Q84" s="1">
        <v>7824</v>
      </c>
      <c r="R84" s="1">
        <v>0.7824</v>
      </c>
    </row>
    <row r="85" s="1" customFormat="1" spans="1:18">
      <c r="A85" s="1" t="s">
        <v>571</v>
      </c>
      <c r="B85" s="1" t="s">
        <v>50</v>
      </c>
      <c r="C85" s="1" t="s">
        <v>105</v>
      </c>
      <c r="D85" s="1" t="s">
        <v>106</v>
      </c>
      <c r="E85" s="1" t="s">
        <v>146</v>
      </c>
      <c r="F85" s="1" t="s">
        <v>147</v>
      </c>
      <c r="G85" s="1" t="s">
        <v>146</v>
      </c>
      <c r="H85" s="1" t="s">
        <v>147</v>
      </c>
      <c r="I85" s="1" t="s">
        <v>109</v>
      </c>
      <c r="J85" s="1" t="s">
        <v>12</v>
      </c>
      <c r="K85" s="1" t="s">
        <v>13</v>
      </c>
      <c r="L85" s="1" t="s">
        <v>124</v>
      </c>
      <c r="M85" s="1" t="str">
        <f>VLOOKUP(K85,万元终端实际!R:S,2,0)</f>
        <v>复方丹参滴丸，27mg/丸，180丸/盒，600盒/箱</v>
      </c>
      <c r="N85" s="1">
        <v>221016</v>
      </c>
      <c r="O85" s="1">
        <v>50</v>
      </c>
      <c r="P85" s="1">
        <v>26.08</v>
      </c>
      <c r="Q85" s="1">
        <v>1304</v>
      </c>
      <c r="R85" s="1">
        <v>0.1304</v>
      </c>
    </row>
    <row r="86" s="1" customFormat="1" spans="1:18">
      <c r="A86" s="1" t="s">
        <v>694</v>
      </c>
      <c r="B86" s="1" t="s">
        <v>50</v>
      </c>
      <c r="C86" s="1" t="s">
        <v>105</v>
      </c>
      <c r="D86" s="1" t="s">
        <v>106</v>
      </c>
      <c r="E86" s="1" t="s">
        <v>152</v>
      </c>
      <c r="F86" s="1" t="s">
        <v>153</v>
      </c>
      <c r="G86" s="1" t="s">
        <v>152</v>
      </c>
      <c r="H86" s="1" t="s">
        <v>153</v>
      </c>
      <c r="I86" s="1" t="s">
        <v>109</v>
      </c>
      <c r="J86" s="1" t="s">
        <v>27</v>
      </c>
      <c r="K86" s="1" t="s">
        <v>28</v>
      </c>
      <c r="L86" s="1" t="s">
        <v>154</v>
      </c>
      <c r="M86" s="1" t="str">
        <f>VLOOKUP(K86,万元终端实际!R:S,2,0)</f>
        <v>水飞蓟宾胶囊</v>
      </c>
      <c r="N86" s="1">
        <v>250609014</v>
      </c>
      <c r="O86" s="1">
        <v>5</v>
      </c>
      <c r="P86" s="1">
        <v>29.44</v>
      </c>
      <c r="Q86" s="1">
        <v>147.2</v>
      </c>
      <c r="R86" s="1">
        <v>0.01472</v>
      </c>
    </row>
    <row r="87" s="1" customFormat="1" spans="1:18">
      <c r="A87" s="1" t="s">
        <v>429</v>
      </c>
      <c r="B87" s="1" t="s">
        <v>50</v>
      </c>
      <c r="C87" s="1" t="s">
        <v>105</v>
      </c>
      <c r="D87" s="1" t="s">
        <v>106</v>
      </c>
      <c r="E87" s="1" t="s">
        <v>122</v>
      </c>
      <c r="F87" s="1" t="s">
        <v>123</v>
      </c>
      <c r="G87" s="1" t="s">
        <v>122</v>
      </c>
      <c r="H87" s="1" t="s">
        <v>123</v>
      </c>
      <c r="I87" s="1" t="s">
        <v>109</v>
      </c>
      <c r="J87" s="1" t="s">
        <v>12</v>
      </c>
      <c r="K87" s="1" t="s">
        <v>15</v>
      </c>
      <c r="L87" s="1" t="s">
        <v>250</v>
      </c>
      <c r="M87" s="1" t="str">
        <f>VLOOKUP(K87,万元终端实际!R:S,2,0)</f>
        <v>复方丹参滴丸，27mg/丸，360丸/盒，300盒/箱</v>
      </c>
      <c r="N87" s="1">
        <v>220910</v>
      </c>
      <c r="O87" s="1">
        <v>5</v>
      </c>
      <c r="P87" s="1">
        <v>48.96</v>
      </c>
      <c r="Q87" s="1">
        <v>244.8</v>
      </c>
      <c r="R87" s="1">
        <v>0.02448</v>
      </c>
    </row>
    <row r="88" s="1" customFormat="1" spans="1:18">
      <c r="A88" s="1" t="s">
        <v>429</v>
      </c>
      <c r="B88" s="1" t="s">
        <v>50</v>
      </c>
      <c r="C88" s="1" t="s">
        <v>105</v>
      </c>
      <c r="D88" s="1" t="s">
        <v>106</v>
      </c>
      <c r="E88" s="1" t="s">
        <v>122</v>
      </c>
      <c r="F88" s="1" t="s">
        <v>123</v>
      </c>
      <c r="G88" s="1" t="s">
        <v>122</v>
      </c>
      <c r="H88" s="1" t="s">
        <v>123</v>
      </c>
      <c r="I88" s="1" t="s">
        <v>109</v>
      </c>
      <c r="J88" s="1" t="s">
        <v>19</v>
      </c>
      <c r="K88" s="1" t="s">
        <v>21</v>
      </c>
      <c r="L88" s="1" t="s">
        <v>393</v>
      </c>
      <c r="M88" s="1" t="str">
        <f>VLOOKUP(K88,万元终端实际!R:S,2,0)</f>
        <v>荆花胃康胶丸</v>
      </c>
      <c r="N88" s="1">
        <v>220612</v>
      </c>
      <c r="O88" s="1">
        <v>4</v>
      </c>
      <c r="P88" s="1">
        <v>43.09</v>
      </c>
      <c r="Q88" s="1">
        <v>172.36</v>
      </c>
      <c r="R88" s="1">
        <v>0.017236</v>
      </c>
    </row>
    <row r="89" s="1" customFormat="1" spans="1:18">
      <c r="A89" s="1" t="s">
        <v>429</v>
      </c>
      <c r="B89" s="1" t="s">
        <v>50</v>
      </c>
      <c r="C89" s="1" t="s">
        <v>105</v>
      </c>
      <c r="D89" s="1" t="s">
        <v>106</v>
      </c>
      <c r="E89" s="1" t="s">
        <v>107</v>
      </c>
      <c r="F89" s="1" t="s">
        <v>108</v>
      </c>
      <c r="G89" s="1" t="s">
        <v>107</v>
      </c>
      <c r="H89" s="1" t="s">
        <v>108</v>
      </c>
      <c r="I89" s="1" t="s">
        <v>109</v>
      </c>
      <c r="J89" s="1" t="s">
        <v>16</v>
      </c>
      <c r="K89" s="1" t="s">
        <v>17</v>
      </c>
      <c r="L89" s="1" t="s">
        <v>164</v>
      </c>
      <c r="M89" s="1" t="str">
        <f>VLOOKUP(K89,万元终端实际!R:S,2,0)</f>
        <v>藿香正气滴丸</v>
      </c>
      <c r="N89" s="1">
        <v>221208</v>
      </c>
      <c r="O89" s="1">
        <v>104</v>
      </c>
      <c r="P89" s="1">
        <v>7.75</v>
      </c>
      <c r="Q89" s="1">
        <v>806</v>
      </c>
      <c r="R89" s="1">
        <v>0.0806</v>
      </c>
    </row>
    <row r="90" s="1" customFormat="1" spans="1:18">
      <c r="A90" s="1" t="s">
        <v>429</v>
      </c>
      <c r="B90" s="1" t="s">
        <v>50</v>
      </c>
      <c r="C90" s="1" t="s">
        <v>105</v>
      </c>
      <c r="D90" s="1" t="s">
        <v>106</v>
      </c>
      <c r="E90" s="1" t="s">
        <v>186</v>
      </c>
      <c r="F90" s="1" t="s">
        <v>187</v>
      </c>
      <c r="G90" s="1" t="s">
        <v>186</v>
      </c>
      <c r="H90" s="1" t="s">
        <v>187</v>
      </c>
      <c r="I90" s="1" t="s">
        <v>109</v>
      </c>
      <c r="J90" s="1" t="s">
        <v>16</v>
      </c>
      <c r="K90" s="1" t="s">
        <v>17</v>
      </c>
      <c r="L90" s="1" t="s">
        <v>164</v>
      </c>
      <c r="M90" s="1" t="str">
        <f>VLOOKUP(K90,万元终端实际!R:S,2,0)</f>
        <v>藿香正气滴丸</v>
      </c>
      <c r="N90" s="1">
        <v>221208</v>
      </c>
      <c r="O90" s="1">
        <v>200</v>
      </c>
      <c r="P90" s="1">
        <v>7.75</v>
      </c>
      <c r="Q90" s="1">
        <v>1550</v>
      </c>
      <c r="R90" s="1">
        <v>0.155</v>
      </c>
    </row>
    <row r="91" s="1" customFormat="1" spans="1:18">
      <c r="A91" s="1" t="s">
        <v>429</v>
      </c>
      <c r="B91" s="1" t="s">
        <v>50</v>
      </c>
      <c r="C91" s="1" t="s">
        <v>105</v>
      </c>
      <c r="D91" s="1" t="s">
        <v>106</v>
      </c>
      <c r="E91" s="1" t="s">
        <v>138</v>
      </c>
      <c r="F91" s="1" t="s">
        <v>139</v>
      </c>
      <c r="G91" s="1" t="s">
        <v>138</v>
      </c>
      <c r="H91" s="1" t="s">
        <v>139</v>
      </c>
      <c r="I91" s="1" t="s">
        <v>109</v>
      </c>
      <c r="J91" s="1" t="s">
        <v>30</v>
      </c>
      <c r="K91" s="1" t="s">
        <v>31</v>
      </c>
      <c r="L91" s="1" t="s">
        <v>286</v>
      </c>
      <c r="M91" s="1" t="str">
        <f>VLOOKUP(K91,万元终端实际!R:S,2,0)</f>
        <v>他达拉非片</v>
      </c>
      <c r="N91" s="1">
        <v>202208263</v>
      </c>
      <c r="O91" s="1">
        <v>6</v>
      </c>
      <c r="P91" s="1">
        <v>48.75</v>
      </c>
      <c r="Q91" s="1">
        <v>292.5</v>
      </c>
      <c r="R91" s="1">
        <v>0.02925</v>
      </c>
    </row>
    <row r="92" s="1" customFormat="1" spans="1:18">
      <c r="A92" s="1" t="s">
        <v>429</v>
      </c>
      <c r="B92" s="1" t="s">
        <v>50</v>
      </c>
      <c r="C92" s="1" t="s">
        <v>105</v>
      </c>
      <c r="D92" s="1" t="s">
        <v>106</v>
      </c>
      <c r="E92" s="1" t="s">
        <v>122</v>
      </c>
      <c r="F92" s="1" t="s">
        <v>123</v>
      </c>
      <c r="G92" s="1" t="s">
        <v>122</v>
      </c>
      <c r="H92" s="1" t="s">
        <v>123</v>
      </c>
      <c r="I92" s="1" t="s">
        <v>109</v>
      </c>
      <c r="J92" s="1" t="s">
        <v>16</v>
      </c>
      <c r="K92" s="1" t="s">
        <v>17</v>
      </c>
      <c r="L92" s="1" t="s">
        <v>164</v>
      </c>
      <c r="M92" s="1" t="str">
        <f>VLOOKUP(K92,万元终端实际!R:S,2,0)</f>
        <v>藿香正气滴丸</v>
      </c>
      <c r="N92" s="1">
        <v>221208</v>
      </c>
      <c r="O92" s="1">
        <v>50</v>
      </c>
      <c r="P92" s="1">
        <v>7.75</v>
      </c>
      <c r="Q92" s="1">
        <v>387.5</v>
      </c>
      <c r="R92" s="1">
        <v>0.03875</v>
      </c>
    </row>
    <row r="93" s="1" customFormat="1" spans="1:18">
      <c r="A93" s="1" t="s">
        <v>641</v>
      </c>
      <c r="B93" s="1" t="s">
        <v>50</v>
      </c>
      <c r="C93" s="1" t="s">
        <v>105</v>
      </c>
      <c r="D93" s="1" t="s">
        <v>106</v>
      </c>
      <c r="E93" s="1" t="s">
        <v>138</v>
      </c>
      <c r="F93" s="1" t="s">
        <v>139</v>
      </c>
      <c r="G93" s="1" t="s">
        <v>138</v>
      </c>
      <c r="H93" s="1" t="s">
        <v>139</v>
      </c>
      <c r="I93" s="1" t="s">
        <v>109</v>
      </c>
      <c r="J93" s="1" t="s">
        <v>16</v>
      </c>
      <c r="K93" s="1" t="s">
        <v>17</v>
      </c>
      <c r="L93" s="1" t="s">
        <v>164</v>
      </c>
      <c r="M93" s="1" t="str">
        <f>VLOOKUP(K93,万元终端实际!R:S,2,0)</f>
        <v>藿香正气滴丸</v>
      </c>
      <c r="N93" s="1">
        <v>221208</v>
      </c>
      <c r="O93" s="1">
        <v>26</v>
      </c>
      <c r="P93" s="1">
        <v>7.75</v>
      </c>
      <c r="Q93" s="1">
        <v>201.5</v>
      </c>
      <c r="R93" s="1">
        <v>0.02015</v>
      </c>
    </row>
    <row r="94" s="1" customFormat="1" spans="1:18">
      <c r="A94" s="1" t="s">
        <v>326</v>
      </c>
      <c r="B94" s="1" t="s">
        <v>50</v>
      </c>
      <c r="C94" s="1" t="s">
        <v>105</v>
      </c>
      <c r="D94" s="1" t="s">
        <v>106</v>
      </c>
      <c r="E94" s="1" t="s">
        <v>138</v>
      </c>
      <c r="F94" s="1" t="s">
        <v>139</v>
      </c>
      <c r="G94" s="1" t="s">
        <v>138</v>
      </c>
      <c r="H94" s="1" t="s">
        <v>139</v>
      </c>
      <c r="I94" s="1" t="s">
        <v>109</v>
      </c>
      <c r="J94" s="1" t="s">
        <v>12</v>
      </c>
      <c r="K94" s="1" t="s">
        <v>15</v>
      </c>
      <c r="L94" s="1" t="s">
        <v>250</v>
      </c>
      <c r="M94" s="1" t="str">
        <f>VLOOKUP(K94,万元终端实际!R:S,2,0)</f>
        <v>复方丹参滴丸，27mg/丸，360丸/盒，300盒/箱</v>
      </c>
      <c r="N94" s="1">
        <v>221122</v>
      </c>
      <c r="O94" s="1">
        <v>300</v>
      </c>
      <c r="P94" s="1">
        <v>48.96</v>
      </c>
      <c r="Q94" s="1">
        <v>14688</v>
      </c>
      <c r="R94" s="1">
        <v>1.4688</v>
      </c>
    </row>
    <row r="95" s="1" customFormat="1" spans="1:18">
      <c r="A95" s="1" t="s">
        <v>694</v>
      </c>
      <c r="B95" s="1" t="s">
        <v>50</v>
      </c>
      <c r="C95" s="1" t="s">
        <v>105</v>
      </c>
      <c r="D95" s="1" t="s">
        <v>106</v>
      </c>
      <c r="E95" s="1" t="s">
        <v>152</v>
      </c>
      <c r="F95" s="1" t="s">
        <v>153</v>
      </c>
      <c r="G95" s="1" t="s">
        <v>152</v>
      </c>
      <c r="H95" s="1" t="s">
        <v>153</v>
      </c>
      <c r="I95" s="1" t="s">
        <v>109</v>
      </c>
      <c r="J95" s="1" t="s">
        <v>27</v>
      </c>
      <c r="K95" s="1" t="s">
        <v>28</v>
      </c>
      <c r="L95" s="1" t="s">
        <v>154</v>
      </c>
      <c r="M95" s="1" t="str">
        <f>VLOOKUP(K95,万元终端实际!R:S,2,0)</f>
        <v>水飞蓟宾胶囊</v>
      </c>
      <c r="N95" s="1">
        <v>250609014</v>
      </c>
      <c r="O95" s="1">
        <v>5</v>
      </c>
      <c r="P95" s="1">
        <v>29.44</v>
      </c>
      <c r="Q95" s="1">
        <v>147.2</v>
      </c>
      <c r="R95" s="1">
        <v>0.01472</v>
      </c>
    </row>
    <row r="96" s="1" customFormat="1" spans="1:18">
      <c r="A96" s="1" t="s">
        <v>429</v>
      </c>
      <c r="B96" s="1" t="s">
        <v>50</v>
      </c>
      <c r="C96" s="1" t="s">
        <v>105</v>
      </c>
      <c r="D96" s="1" t="s">
        <v>106</v>
      </c>
      <c r="E96" s="1" t="s">
        <v>186</v>
      </c>
      <c r="F96" s="1" t="s">
        <v>187</v>
      </c>
      <c r="G96" s="1" t="s">
        <v>186</v>
      </c>
      <c r="H96" s="1" t="s">
        <v>187</v>
      </c>
      <c r="I96" s="1" t="s">
        <v>109</v>
      </c>
      <c r="J96" s="1" t="s">
        <v>12</v>
      </c>
      <c r="K96" s="1" t="s">
        <v>15</v>
      </c>
      <c r="L96" s="1" t="s">
        <v>250</v>
      </c>
      <c r="M96" s="1" t="str">
        <f>VLOOKUP(K96,万元终端实际!R:S,2,0)</f>
        <v>复方丹参滴丸，27mg/丸，360丸/盒，300盒/箱</v>
      </c>
      <c r="N96" s="1">
        <v>220910</v>
      </c>
      <c r="O96" s="1">
        <v>20</v>
      </c>
      <c r="P96" s="1">
        <v>48.96</v>
      </c>
      <c r="Q96" s="1">
        <v>979.2</v>
      </c>
      <c r="R96" s="1">
        <v>0.09792</v>
      </c>
    </row>
    <row r="97" s="1" customFormat="1" spans="1:18">
      <c r="A97" s="1" t="s">
        <v>429</v>
      </c>
      <c r="B97" s="1" t="s">
        <v>50</v>
      </c>
      <c r="C97" s="1" t="s">
        <v>105</v>
      </c>
      <c r="D97" s="1" t="s">
        <v>106</v>
      </c>
      <c r="E97" s="1" t="s">
        <v>186</v>
      </c>
      <c r="F97" s="1" t="s">
        <v>187</v>
      </c>
      <c r="G97" s="1" t="s">
        <v>186</v>
      </c>
      <c r="H97" s="1" t="s">
        <v>187</v>
      </c>
      <c r="I97" s="1" t="s">
        <v>109</v>
      </c>
      <c r="J97" s="1" t="s">
        <v>110</v>
      </c>
      <c r="K97" s="1" t="s">
        <v>35</v>
      </c>
      <c r="L97" s="1" t="s">
        <v>111</v>
      </c>
      <c r="M97" s="1" t="str">
        <f>VLOOKUP(K97,万元终端实际!R:S,2,0)</f>
        <v>养血清脑颗粒</v>
      </c>
      <c r="N97" s="1">
        <v>221113</v>
      </c>
      <c r="O97" s="1">
        <v>10</v>
      </c>
      <c r="P97" s="1">
        <v>31.29</v>
      </c>
      <c r="Q97" s="1">
        <v>312.9</v>
      </c>
      <c r="R97" s="1">
        <v>0.03129</v>
      </c>
    </row>
    <row r="98" s="1" customFormat="1" spans="1:18">
      <c r="A98" s="1" t="s">
        <v>754</v>
      </c>
      <c r="B98" s="1" t="s">
        <v>50</v>
      </c>
      <c r="C98" s="1" t="s">
        <v>105</v>
      </c>
      <c r="D98" s="1" t="s">
        <v>106</v>
      </c>
      <c r="E98" s="1" t="s">
        <v>174</v>
      </c>
      <c r="F98" s="1" t="s">
        <v>175</v>
      </c>
      <c r="G98" s="1" t="s">
        <v>174</v>
      </c>
      <c r="H98" s="1" t="s">
        <v>175</v>
      </c>
      <c r="I98" s="1" t="s">
        <v>109</v>
      </c>
      <c r="J98" s="1" t="s">
        <v>27</v>
      </c>
      <c r="K98" s="1" t="s">
        <v>29</v>
      </c>
      <c r="L98" s="1" t="s">
        <v>290</v>
      </c>
      <c r="M98" s="1" t="str">
        <f>VLOOKUP(K98,万元终端实际!R:S,2,0)</f>
        <v>水飞蓟宾胶囊</v>
      </c>
      <c r="N98" s="1">
        <v>250708059</v>
      </c>
      <c r="O98" s="1">
        <v>10</v>
      </c>
      <c r="P98" s="1">
        <v>40.26</v>
      </c>
      <c r="Q98" s="1">
        <v>402.6</v>
      </c>
      <c r="R98" s="1">
        <v>0.04026</v>
      </c>
    </row>
    <row r="99" s="1" customFormat="1" spans="1:18">
      <c r="A99" s="1" t="s">
        <v>429</v>
      </c>
      <c r="B99" s="1" t="s">
        <v>50</v>
      </c>
      <c r="C99" s="1" t="s">
        <v>105</v>
      </c>
      <c r="D99" s="1" t="s">
        <v>106</v>
      </c>
      <c r="E99" s="1" t="s">
        <v>122</v>
      </c>
      <c r="F99" s="1" t="s">
        <v>123</v>
      </c>
      <c r="G99" s="1" t="s">
        <v>122</v>
      </c>
      <c r="H99" s="1" t="s">
        <v>123</v>
      </c>
      <c r="I99" s="1" t="s">
        <v>109</v>
      </c>
      <c r="J99" s="1" t="s">
        <v>110</v>
      </c>
      <c r="K99" s="1" t="s">
        <v>35</v>
      </c>
      <c r="L99" s="1" t="s">
        <v>111</v>
      </c>
      <c r="M99" s="1" t="str">
        <f>VLOOKUP(K99,万元终端实际!R:S,2,0)</f>
        <v>养血清脑颗粒</v>
      </c>
      <c r="N99" s="1">
        <v>221113</v>
      </c>
      <c r="O99" s="1">
        <v>2</v>
      </c>
      <c r="P99" s="1">
        <v>31.29</v>
      </c>
      <c r="Q99" s="1">
        <v>62.58</v>
      </c>
      <c r="R99" s="1">
        <v>0.006258</v>
      </c>
    </row>
    <row r="100" s="1" customFormat="1" spans="1:18">
      <c r="A100" s="1" t="s">
        <v>429</v>
      </c>
      <c r="B100" s="1" t="s">
        <v>50</v>
      </c>
      <c r="C100" s="1" t="s">
        <v>105</v>
      </c>
      <c r="D100" s="1" t="s">
        <v>106</v>
      </c>
      <c r="E100" s="1" t="s">
        <v>186</v>
      </c>
      <c r="F100" s="1" t="s">
        <v>187</v>
      </c>
      <c r="G100" s="1" t="s">
        <v>186</v>
      </c>
      <c r="H100" s="1" t="s">
        <v>187</v>
      </c>
      <c r="I100" s="1" t="s">
        <v>109</v>
      </c>
      <c r="J100" s="1" t="s">
        <v>30</v>
      </c>
      <c r="K100" s="1" t="s">
        <v>31</v>
      </c>
      <c r="L100" s="1" t="s">
        <v>286</v>
      </c>
      <c r="M100" s="1" t="str">
        <f>VLOOKUP(K100,万元终端实际!R:S,2,0)</f>
        <v>他达拉非片</v>
      </c>
      <c r="N100" s="1">
        <v>202208263</v>
      </c>
      <c r="O100" s="1">
        <v>3</v>
      </c>
      <c r="P100" s="1">
        <v>48.75</v>
      </c>
      <c r="Q100" s="1">
        <v>146.25</v>
      </c>
      <c r="R100" s="1">
        <v>0.014625</v>
      </c>
    </row>
    <row r="101" s="1" customFormat="1" spans="1:18">
      <c r="A101" s="1" t="s">
        <v>429</v>
      </c>
      <c r="B101" s="1" t="s">
        <v>50</v>
      </c>
      <c r="C101" s="1" t="s">
        <v>105</v>
      </c>
      <c r="D101" s="1" t="s">
        <v>106</v>
      </c>
      <c r="E101" s="1" t="s">
        <v>122</v>
      </c>
      <c r="F101" s="1" t="s">
        <v>123</v>
      </c>
      <c r="G101" s="1" t="s">
        <v>122</v>
      </c>
      <c r="H101" s="1" t="s">
        <v>123</v>
      </c>
      <c r="I101" s="1" t="s">
        <v>109</v>
      </c>
      <c r="J101" s="1" t="s">
        <v>30</v>
      </c>
      <c r="K101" s="1" t="s">
        <v>31</v>
      </c>
      <c r="L101" s="1" t="s">
        <v>286</v>
      </c>
      <c r="M101" s="1" t="str">
        <f>VLOOKUP(K101,万元终端实际!R:S,2,0)</f>
        <v>他达拉非片</v>
      </c>
      <c r="N101" s="1">
        <v>202208263</v>
      </c>
      <c r="O101" s="1">
        <v>3</v>
      </c>
      <c r="P101" s="1">
        <v>48.75</v>
      </c>
      <c r="Q101" s="1">
        <v>146.25</v>
      </c>
      <c r="R101" s="1">
        <v>0.014625</v>
      </c>
    </row>
    <row r="102" s="1" customFormat="1" spans="1:18">
      <c r="A102" s="1" t="s">
        <v>429</v>
      </c>
      <c r="B102" s="1" t="s">
        <v>50</v>
      </c>
      <c r="C102" s="1" t="s">
        <v>105</v>
      </c>
      <c r="D102" s="1" t="s">
        <v>106</v>
      </c>
      <c r="E102" s="1" t="s">
        <v>146</v>
      </c>
      <c r="F102" s="1" t="s">
        <v>147</v>
      </c>
      <c r="G102" s="1" t="s">
        <v>146</v>
      </c>
      <c r="H102" s="1" t="s">
        <v>147</v>
      </c>
      <c r="I102" s="1" t="s">
        <v>109</v>
      </c>
      <c r="J102" s="1" t="s">
        <v>19</v>
      </c>
      <c r="K102" s="1" t="s">
        <v>20</v>
      </c>
      <c r="L102" s="1" t="s">
        <v>202</v>
      </c>
      <c r="M102" s="1" t="str">
        <f>J102</f>
        <v>荆花胃康胶丸</v>
      </c>
      <c r="N102" s="1">
        <v>220810</v>
      </c>
      <c r="O102" s="1">
        <v>3</v>
      </c>
      <c r="P102" s="1">
        <v>19.68</v>
      </c>
      <c r="Q102" s="1">
        <v>59.04</v>
      </c>
      <c r="R102" s="1">
        <v>0.005904</v>
      </c>
    </row>
    <row r="103" s="1" customFormat="1" spans="1:18">
      <c r="A103" s="1" t="s">
        <v>270</v>
      </c>
      <c r="B103" s="1" t="s">
        <v>50</v>
      </c>
      <c r="C103" s="1" t="s">
        <v>105</v>
      </c>
      <c r="D103" s="1" t="s">
        <v>106</v>
      </c>
      <c r="E103" s="1" t="s">
        <v>146</v>
      </c>
      <c r="F103" s="1" t="s">
        <v>147</v>
      </c>
      <c r="G103" s="1" t="s">
        <v>146</v>
      </c>
      <c r="H103" s="1" t="s">
        <v>147</v>
      </c>
      <c r="I103" s="1" t="s">
        <v>109</v>
      </c>
      <c r="J103" s="1" t="s">
        <v>110</v>
      </c>
      <c r="K103" s="1" t="s">
        <v>35</v>
      </c>
      <c r="L103" s="1" t="s">
        <v>111</v>
      </c>
      <c r="M103" s="1" t="str">
        <f>VLOOKUP(K103,万元终端实际!R:S,2,0)</f>
        <v>养血清脑颗粒</v>
      </c>
      <c r="N103" s="1">
        <v>221113</v>
      </c>
      <c r="O103" s="1">
        <v>10</v>
      </c>
      <c r="P103" s="1">
        <v>31.29</v>
      </c>
      <c r="Q103" s="1">
        <v>312.9</v>
      </c>
      <c r="R103" s="1">
        <v>0.03129</v>
      </c>
    </row>
    <row r="104" s="1" customFormat="1" spans="1:18">
      <c r="A104" s="1" t="s">
        <v>444</v>
      </c>
      <c r="B104" s="1" t="s">
        <v>50</v>
      </c>
      <c r="C104" s="1" t="s">
        <v>105</v>
      </c>
      <c r="D104" s="1" t="s">
        <v>106</v>
      </c>
      <c r="E104" s="1" t="s">
        <v>146</v>
      </c>
      <c r="F104" s="1" t="s">
        <v>147</v>
      </c>
      <c r="G104" s="1" t="s">
        <v>146</v>
      </c>
      <c r="H104" s="1" t="s">
        <v>147</v>
      </c>
      <c r="I104" s="1" t="s">
        <v>109</v>
      </c>
      <c r="J104" s="1" t="s">
        <v>27</v>
      </c>
      <c r="K104" s="1" t="s">
        <v>28</v>
      </c>
      <c r="L104" s="1" t="s">
        <v>154</v>
      </c>
      <c r="M104" s="1" t="str">
        <f>VLOOKUP(K104,万元终端实际!R:S,2,0)</f>
        <v>水飞蓟宾胶囊</v>
      </c>
      <c r="N104" s="1">
        <v>250609014</v>
      </c>
      <c r="O104" s="1">
        <v>10</v>
      </c>
      <c r="P104" s="1">
        <v>29.44</v>
      </c>
      <c r="Q104" s="1">
        <v>294.4</v>
      </c>
      <c r="R104" s="1">
        <v>0.02944</v>
      </c>
    </row>
    <row r="105" s="1" customFormat="1" spans="1:18">
      <c r="A105" s="1" t="s">
        <v>444</v>
      </c>
      <c r="B105" s="1" t="s">
        <v>50</v>
      </c>
      <c r="C105" s="1" t="s">
        <v>105</v>
      </c>
      <c r="D105" s="1" t="s">
        <v>106</v>
      </c>
      <c r="E105" s="1" t="s">
        <v>146</v>
      </c>
      <c r="F105" s="1" t="s">
        <v>147</v>
      </c>
      <c r="G105" s="1" t="s">
        <v>146</v>
      </c>
      <c r="H105" s="1" t="s">
        <v>147</v>
      </c>
      <c r="I105" s="1" t="s">
        <v>109</v>
      </c>
      <c r="J105" s="1" t="s">
        <v>16</v>
      </c>
      <c r="K105" s="1" t="s">
        <v>17</v>
      </c>
      <c r="L105" s="1" t="s">
        <v>164</v>
      </c>
      <c r="M105" s="1" t="str">
        <f>VLOOKUP(K105,万元终端实际!R:S,2,0)</f>
        <v>藿香正气滴丸</v>
      </c>
      <c r="N105" s="1">
        <v>220707</v>
      </c>
      <c r="O105" s="1">
        <v>5</v>
      </c>
      <c r="P105" s="1">
        <v>7.75</v>
      </c>
      <c r="Q105" s="1">
        <v>38.75</v>
      </c>
      <c r="R105" s="1">
        <v>0.003875</v>
      </c>
    </row>
    <row r="106" s="1" customFormat="1" spans="1:18">
      <c r="A106" s="1" t="s">
        <v>429</v>
      </c>
      <c r="B106" s="1" t="s">
        <v>50</v>
      </c>
      <c r="C106" s="1" t="s">
        <v>105</v>
      </c>
      <c r="D106" s="1" t="s">
        <v>106</v>
      </c>
      <c r="E106" s="1" t="s">
        <v>174</v>
      </c>
      <c r="F106" s="1" t="s">
        <v>175</v>
      </c>
      <c r="G106" s="1" t="s">
        <v>174</v>
      </c>
      <c r="H106" s="1" t="s">
        <v>175</v>
      </c>
      <c r="I106" s="1" t="s">
        <v>109</v>
      </c>
      <c r="J106" s="1" t="s">
        <v>30</v>
      </c>
      <c r="K106" s="1" t="s">
        <v>31</v>
      </c>
      <c r="L106" s="1" t="s">
        <v>286</v>
      </c>
      <c r="M106" s="1" t="str">
        <f>VLOOKUP(K106,万元终端实际!R:S,2,0)</f>
        <v>他达拉非片</v>
      </c>
      <c r="N106" s="1">
        <v>202208263</v>
      </c>
      <c r="O106" s="1">
        <v>3</v>
      </c>
      <c r="P106" s="1">
        <v>48.75</v>
      </c>
      <c r="Q106" s="1">
        <v>146.25</v>
      </c>
      <c r="R106" s="1">
        <v>0.014625</v>
      </c>
    </row>
    <row r="107" s="1" customFormat="1" spans="1:18">
      <c r="A107" s="1" t="s">
        <v>429</v>
      </c>
      <c r="B107" s="1" t="s">
        <v>50</v>
      </c>
      <c r="C107" s="1" t="s">
        <v>105</v>
      </c>
      <c r="D107" s="1" t="s">
        <v>106</v>
      </c>
      <c r="E107" s="1" t="s">
        <v>146</v>
      </c>
      <c r="F107" s="1" t="s">
        <v>147</v>
      </c>
      <c r="G107" s="1" t="s">
        <v>146</v>
      </c>
      <c r="H107" s="1" t="s">
        <v>147</v>
      </c>
      <c r="I107" s="1" t="s">
        <v>109</v>
      </c>
      <c r="J107" s="1" t="s">
        <v>110</v>
      </c>
      <c r="K107" s="1" t="s">
        <v>36</v>
      </c>
      <c r="L107" s="1" t="s">
        <v>587</v>
      </c>
      <c r="M107" s="1" t="str">
        <f>VLOOKUP(K107,万元终端实际!R:S,2,0)</f>
        <v>养血清脑颗粒</v>
      </c>
      <c r="N107" s="1">
        <v>220626</v>
      </c>
      <c r="O107" s="1">
        <v>5</v>
      </c>
      <c r="P107" s="1">
        <v>21</v>
      </c>
      <c r="Q107" s="1">
        <v>105</v>
      </c>
      <c r="R107" s="1">
        <v>0.0105</v>
      </c>
    </row>
    <row r="108" s="1" customFormat="1" spans="1:18">
      <c r="A108" s="1" t="s">
        <v>444</v>
      </c>
      <c r="B108" s="1" t="s">
        <v>50</v>
      </c>
      <c r="C108" s="1" t="s">
        <v>105</v>
      </c>
      <c r="D108" s="1" t="s">
        <v>106</v>
      </c>
      <c r="E108" s="1" t="s">
        <v>146</v>
      </c>
      <c r="F108" s="1" t="s">
        <v>147</v>
      </c>
      <c r="G108" s="1" t="s">
        <v>146</v>
      </c>
      <c r="H108" s="1" t="s">
        <v>147</v>
      </c>
      <c r="I108" s="1" t="s">
        <v>109</v>
      </c>
      <c r="J108" s="1" t="s">
        <v>19</v>
      </c>
      <c r="K108" s="1" t="s">
        <v>20</v>
      </c>
      <c r="L108" s="1" t="s">
        <v>202</v>
      </c>
      <c r="M108" s="1" t="str">
        <f>J108</f>
        <v>荆花胃康胶丸</v>
      </c>
      <c r="N108" s="1">
        <v>220810</v>
      </c>
      <c r="O108" s="1">
        <v>10</v>
      </c>
      <c r="P108" s="1">
        <v>19.68</v>
      </c>
      <c r="Q108" s="1">
        <v>196.8</v>
      </c>
      <c r="R108" s="1">
        <v>0.01968</v>
      </c>
    </row>
    <row r="109" s="1" customFormat="1" spans="1:18">
      <c r="A109" s="1" t="s">
        <v>805</v>
      </c>
      <c r="B109" s="1" t="s">
        <v>50</v>
      </c>
      <c r="C109" s="1" t="s">
        <v>105</v>
      </c>
      <c r="D109" s="1" t="s">
        <v>106</v>
      </c>
      <c r="E109" s="1" t="s">
        <v>107</v>
      </c>
      <c r="F109" s="1" t="s">
        <v>108</v>
      </c>
      <c r="G109" s="1" t="s">
        <v>107</v>
      </c>
      <c r="H109" s="1" t="s">
        <v>108</v>
      </c>
      <c r="I109" s="1" t="s">
        <v>109</v>
      </c>
      <c r="J109" s="1" t="s">
        <v>12</v>
      </c>
      <c r="K109" s="1" t="s">
        <v>15</v>
      </c>
      <c r="L109" s="1" t="s">
        <v>250</v>
      </c>
      <c r="M109" s="1" t="str">
        <f>VLOOKUP(K109,万元终端实际!R:S,2,0)</f>
        <v>复方丹参滴丸，27mg/丸，360丸/盒，300盒/箱</v>
      </c>
      <c r="N109" s="1">
        <v>220910</v>
      </c>
      <c r="O109" s="1">
        <v>20</v>
      </c>
      <c r="P109" s="1">
        <v>48.96</v>
      </c>
      <c r="Q109" s="1">
        <v>979.2</v>
      </c>
      <c r="R109" s="1">
        <v>0.09792</v>
      </c>
    </row>
    <row r="110" s="1" customFormat="1" spans="1:18">
      <c r="A110" s="1" t="s">
        <v>754</v>
      </c>
      <c r="B110" s="1" t="s">
        <v>50</v>
      </c>
      <c r="C110" s="1" t="s">
        <v>105</v>
      </c>
      <c r="D110" s="1" t="s">
        <v>106</v>
      </c>
      <c r="E110" s="1" t="s">
        <v>174</v>
      </c>
      <c r="F110" s="1" t="s">
        <v>175</v>
      </c>
      <c r="G110" s="1" t="s">
        <v>174</v>
      </c>
      <c r="H110" s="1" t="s">
        <v>175</v>
      </c>
      <c r="I110" s="1" t="s">
        <v>109</v>
      </c>
      <c r="J110" s="1" t="s">
        <v>22</v>
      </c>
      <c r="K110" s="1" t="s">
        <v>23</v>
      </c>
      <c r="L110" s="1" t="s">
        <v>746</v>
      </c>
      <c r="M110" s="1" t="str">
        <f>VLOOKUP(K110,万元终端实际!R:S,2,0)</f>
        <v>赖诺普利氢氯噻嗪片</v>
      </c>
      <c r="N110" s="1">
        <v>202210172</v>
      </c>
      <c r="O110" s="1">
        <v>2</v>
      </c>
      <c r="P110" s="1">
        <v>29.99</v>
      </c>
      <c r="Q110" s="1">
        <v>59.98</v>
      </c>
      <c r="R110" s="1">
        <v>0.005998</v>
      </c>
    </row>
    <row r="111" s="1" customFormat="1" spans="1:18">
      <c r="A111" s="1" t="s">
        <v>754</v>
      </c>
      <c r="B111" s="1" t="s">
        <v>50</v>
      </c>
      <c r="C111" s="1" t="s">
        <v>105</v>
      </c>
      <c r="D111" s="1" t="s">
        <v>106</v>
      </c>
      <c r="E111" s="1" t="s">
        <v>174</v>
      </c>
      <c r="F111" s="1" t="s">
        <v>175</v>
      </c>
      <c r="G111" s="1" t="s">
        <v>174</v>
      </c>
      <c r="H111" s="1" t="s">
        <v>175</v>
      </c>
      <c r="I111" s="1" t="s">
        <v>109</v>
      </c>
      <c r="J111" s="1" t="s">
        <v>22</v>
      </c>
      <c r="K111" s="1" t="s">
        <v>23</v>
      </c>
      <c r="L111" s="1" t="s">
        <v>746</v>
      </c>
      <c r="M111" s="1" t="str">
        <f>VLOOKUP(K111,万元终端实际!R:S,2,0)</f>
        <v>赖诺普利氢氯噻嗪片</v>
      </c>
      <c r="N111" s="1">
        <v>202212152</v>
      </c>
      <c r="O111" s="1">
        <v>3</v>
      </c>
      <c r="P111" s="1">
        <v>29.99</v>
      </c>
      <c r="Q111" s="1">
        <v>89.97</v>
      </c>
      <c r="R111" s="1">
        <v>0.008997</v>
      </c>
    </row>
    <row r="112" s="1" customFormat="1" spans="1:18">
      <c r="A112" s="1" t="s">
        <v>429</v>
      </c>
      <c r="B112" s="1" t="s">
        <v>50</v>
      </c>
      <c r="C112" s="1" t="s">
        <v>105</v>
      </c>
      <c r="D112" s="1" t="s">
        <v>106</v>
      </c>
      <c r="E112" s="1" t="s">
        <v>186</v>
      </c>
      <c r="F112" s="1" t="s">
        <v>187</v>
      </c>
      <c r="G112" s="1" t="s">
        <v>186</v>
      </c>
      <c r="H112" s="1" t="s">
        <v>187</v>
      </c>
      <c r="I112" s="1" t="s">
        <v>109</v>
      </c>
      <c r="J112" s="1" t="s">
        <v>12</v>
      </c>
      <c r="K112" s="1" t="s">
        <v>13</v>
      </c>
      <c r="L112" s="1" t="s">
        <v>124</v>
      </c>
      <c r="M112" s="1" t="str">
        <f>VLOOKUP(K112,万元终端实际!R:S,2,0)</f>
        <v>复方丹参滴丸，27mg/丸，180丸/盒，600盒/箱</v>
      </c>
      <c r="N112" s="1">
        <v>221016</v>
      </c>
      <c r="O112" s="1">
        <v>10</v>
      </c>
      <c r="P112" s="1">
        <v>26.08</v>
      </c>
      <c r="Q112" s="1">
        <v>260.8</v>
      </c>
      <c r="R112" s="1">
        <v>0.02608</v>
      </c>
    </row>
    <row r="113" s="1" customFormat="1" spans="1:18">
      <c r="A113" s="1" t="s">
        <v>429</v>
      </c>
      <c r="B113" s="1" t="s">
        <v>50</v>
      </c>
      <c r="C113" s="1" t="s">
        <v>105</v>
      </c>
      <c r="D113" s="1" t="s">
        <v>106</v>
      </c>
      <c r="E113" s="1" t="s">
        <v>146</v>
      </c>
      <c r="F113" s="1" t="s">
        <v>147</v>
      </c>
      <c r="G113" s="1" t="s">
        <v>146</v>
      </c>
      <c r="H113" s="1" t="s">
        <v>147</v>
      </c>
      <c r="I113" s="1" t="s">
        <v>109</v>
      </c>
      <c r="J113" s="1" t="s">
        <v>30</v>
      </c>
      <c r="K113" s="1" t="s">
        <v>31</v>
      </c>
      <c r="L113" s="1" t="s">
        <v>286</v>
      </c>
      <c r="M113" s="1" t="str">
        <f>VLOOKUP(K113,万元终端实际!R:S,2,0)</f>
        <v>他达拉非片</v>
      </c>
      <c r="N113" s="1">
        <v>202208263</v>
      </c>
      <c r="O113" s="1">
        <v>3</v>
      </c>
      <c r="P113" s="1">
        <v>48.75</v>
      </c>
      <c r="Q113" s="1">
        <v>146.25</v>
      </c>
      <c r="R113" s="1">
        <v>0.014625</v>
      </c>
    </row>
    <row r="114" s="1" customFormat="1" spans="1:18">
      <c r="A114" s="1" t="s">
        <v>429</v>
      </c>
      <c r="B114" s="1" t="s">
        <v>50</v>
      </c>
      <c r="C114" s="1" t="s">
        <v>105</v>
      </c>
      <c r="D114" s="1" t="s">
        <v>106</v>
      </c>
      <c r="E114" s="1" t="s">
        <v>186</v>
      </c>
      <c r="F114" s="1" t="s">
        <v>187</v>
      </c>
      <c r="G114" s="1" t="s">
        <v>186</v>
      </c>
      <c r="H114" s="1" t="s">
        <v>187</v>
      </c>
      <c r="I114" s="1" t="s">
        <v>109</v>
      </c>
      <c r="J114" s="1" t="s">
        <v>12</v>
      </c>
      <c r="K114" s="1" t="s">
        <v>15</v>
      </c>
      <c r="L114" s="1" t="s">
        <v>250</v>
      </c>
      <c r="M114" s="1" t="str">
        <f>VLOOKUP(K114,万元终端实际!R:S,2,0)</f>
        <v>复方丹参滴丸，27mg/丸，360丸/盒，300盒/箱</v>
      </c>
      <c r="N114" s="1">
        <v>220910</v>
      </c>
      <c r="O114" s="1">
        <v>5</v>
      </c>
      <c r="P114" s="1">
        <v>48.96</v>
      </c>
      <c r="Q114" s="1">
        <v>244.8</v>
      </c>
      <c r="R114" s="1">
        <v>0.02448</v>
      </c>
    </row>
    <row r="115" s="1" customFormat="1" spans="1:18">
      <c r="A115" s="1" t="s">
        <v>429</v>
      </c>
      <c r="B115" s="1" t="s">
        <v>50</v>
      </c>
      <c r="C115" s="1" t="s">
        <v>105</v>
      </c>
      <c r="D115" s="1" t="s">
        <v>106</v>
      </c>
      <c r="E115" s="1" t="s">
        <v>146</v>
      </c>
      <c r="F115" s="1" t="s">
        <v>147</v>
      </c>
      <c r="G115" s="1" t="s">
        <v>146</v>
      </c>
      <c r="H115" s="1" t="s">
        <v>147</v>
      </c>
      <c r="I115" s="1" t="s">
        <v>109</v>
      </c>
      <c r="J115" s="1" t="s">
        <v>12</v>
      </c>
      <c r="K115" s="1" t="s">
        <v>15</v>
      </c>
      <c r="L115" s="1" t="s">
        <v>250</v>
      </c>
      <c r="M115" s="1" t="str">
        <f>VLOOKUP(K115,万元终端实际!R:S,2,0)</f>
        <v>复方丹参滴丸，27mg/丸，360丸/盒，300盒/箱</v>
      </c>
      <c r="N115" s="1">
        <v>220910</v>
      </c>
      <c r="O115" s="1">
        <v>2</v>
      </c>
      <c r="P115" s="1">
        <v>48.96</v>
      </c>
      <c r="Q115" s="1">
        <v>97.92</v>
      </c>
      <c r="R115" s="1">
        <v>0.009792</v>
      </c>
    </row>
    <row r="116" s="1" customFormat="1" spans="1:18">
      <c r="A116" s="1" t="s">
        <v>429</v>
      </c>
      <c r="B116" s="1" t="s">
        <v>50</v>
      </c>
      <c r="C116" s="1" t="s">
        <v>105</v>
      </c>
      <c r="D116" s="1" t="s">
        <v>106</v>
      </c>
      <c r="E116" s="1" t="s">
        <v>146</v>
      </c>
      <c r="F116" s="1" t="s">
        <v>147</v>
      </c>
      <c r="G116" s="1" t="s">
        <v>146</v>
      </c>
      <c r="H116" s="1" t="s">
        <v>147</v>
      </c>
      <c r="I116" s="1" t="s">
        <v>109</v>
      </c>
      <c r="J116" s="1" t="s">
        <v>12</v>
      </c>
      <c r="K116" s="1" t="s">
        <v>13</v>
      </c>
      <c r="L116" s="1" t="s">
        <v>124</v>
      </c>
      <c r="M116" s="1" t="str">
        <f>VLOOKUP(K116,万元终端实际!R:S,2,0)</f>
        <v>复方丹参滴丸，27mg/丸，180丸/盒，600盒/箱</v>
      </c>
      <c r="N116" s="1">
        <v>221016</v>
      </c>
      <c r="O116" s="1">
        <v>3</v>
      </c>
      <c r="P116" s="1">
        <v>26.08</v>
      </c>
      <c r="Q116" s="1">
        <v>78.24</v>
      </c>
      <c r="R116" s="1">
        <v>0.007824</v>
      </c>
    </row>
    <row r="117" s="1" customFormat="1" spans="1:18">
      <c r="A117" s="1" t="s">
        <v>429</v>
      </c>
      <c r="B117" s="1" t="s">
        <v>50</v>
      </c>
      <c r="C117" s="1" t="s">
        <v>105</v>
      </c>
      <c r="D117" s="1" t="s">
        <v>106</v>
      </c>
      <c r="E117" s="1" t="s">
        <v>146</v>
      </c>
      <c r="F117" s="1" t="s">
        <v>147</v>
      </c>
      <c r="G117" s="1" t="s">
        <v>146</v>
      </c>
      <c r="H117" s="1" t="s">
        <v>147</v>
      </c>
      <c r="I117" s="1" t="s">
        <v>109</v>
      </c>
      <c r="J117" s="1" t="s">
        <v>12</v>
      </c>
      <c r="K117" s="1" t="s">
        <v>15</v>
      </c>
      <c r="L117" s="1" t="s">
        <v>250</v>
      </c>
      <c r="M117" s="1" t="str">
        <f>VLOOKUP(K117,万元终端实际!R:S,2,0)</f>
        <v>复方丹参滴丸，27mg/丸，360丸/盒，300盒/箱</v>
      </c>
      <c r="N117" s="1">
        <v>220910</v>
      </c>
      <c r="O117" s="1">
        <v>5</v>
      </c>
      <c r="P117" s="1">
        <v>48.96</v>
      </c>
      <c r="Q117" s="1">
        <v>244.8</v>
      </c>
      <c r="R117" s="1">
        <v>0.02448</v>
      </c>
    </row>
    <row r="118" s="1" customFormat="1" spans="1:18">
      <c r="A118" s="1" t="s">
        <v>429</v>
      </c>
      <c r="B118" s="1" t="s">
        <v>50</v>
      </c>
      <c r="C118" s="1" t="s">
        <v>105</v>
      </c>
      <c r="D118" s="1" t="s">
        <v>106</v>
      </c>
      <c r="E118" s="1" t="s">
        <v>146</v>
      </c>
      <c r="F118" s="1" t="s">
        <v>147</v>
      </c>
      <c r="G118" s="1" t="s">
        <v>146</v>
      </c>
      <c r="H118" s="1" t="s">
        <v>147</v>
      </c>
      <c r="I118" s="1" t="s">
        <v>109</v>
      </c>
      <c r="J118" s="1" t="s">
        <v>19</v>
      </c>
      <c r="K118" s="1" t="s">
        <v>21</v>
      </c>
      <c r="L118" s="1" t="s">
        <v>393</v>
      </c>
      <c r="M118" s="1" t="str">
        <f>VLOOKUP(K118,万元终端实际!R:S,2,0)</f>
        <v>荆花胃康胶丸</v>
      </c>
      <c r="N118" s="1">
        <v>220612</v>
      </c>
      <c r="O118" s="1">
        <v>5</v>
      </c>
      <c r="P118" s="1">
        <v>43.09</v>
      </c>
      <c r="Q118" s="1">
        <v>215.45</v>
      </c>
      <c r="R118" s="1">
        <v>0.021545</v>
      </c>
    </row>
    <row r="119" s="1" customFormat="1" spans="1:18">
      <c r="A119" s="1" t="s">
        <v>843</v>
      </c>
      <c r="B119" s="1" t="s">
        <v>50</v>
      </c>
      <c r="C119" s="1" t="s">
        <v>105</v>
      </c>
      <c r="D119" s="1" t="s">
        <v>106</v>
      </c>
      <c r="E119" s="1" t="s">
        <v>138</v>
      </c>
      <c r="F119" s="1" t="s">
        <v>139</v>
      </c>
      <c r="G119" s="1" t="s">
        <v>138</v>
      </c>
      <c r="H119" s="1" t="s">
        <v>139</v>
      </c>
      <c r="I119" s="1" t="s">
        <v>109</v>
      </c>
      <c r="J119" s="1" t="s">
        <v>12</v>
      </c>
      <c r="K119" s="1" t="s">
        <v>13</v>
      </c>
      <c r="L119" s="1" t="s">
        <v>124</v>
      </c>
      <c r="M119" s="1" t="str">
        <f>VLOOKUP(K119,万元终端实际!R:S,2,0)</f>
        <v>复方丹参滴丸，27mg/丸，180丸/盒，600盒/箱</v>
      </c>
      <c r="N119" s="1">
        <v>221016</v>
      </c>
      <c r="O119" s="1">
        <v>5</v>
      </c>
      <c r="P119" s="1">
        <v>26.08</v>
      </c>
      <c r="Q119" s="1">
        <v>130.4</v>
      </c>
      <c r="R119" s="1">
        <v>0.01304</v>
      </c>
    </row>
    <row r="120" s="1" customFormat="1" spans="1:18">
      <c r="A120" s="1" t="s">
        <v>851</v>
      </c>
      <c r="B120" s="1" t="s">
        <v>50</v>
      </c>
      <c r="C120" s="1" t="s">
        <v>105</v>
      </c>
      <c r="D120" s="1" t="s">
        <v>106</v>
      </c>
      <c r="E120" s="1" t="s">
        <v>152</v>
      </c>
      <c r="F120" s="1" t="s">
        <v>153</v>
      </c>
      <c r="G120" s="1" t="s">
        <v>152</v>
      </c>
      <c r="H120" s="1" t="s">
        <v>153</v>
      </c>
      <c r="I120" s="1" t="s">
        <v>109</v>
      </c>
      <c r="J120" s="1" t="s">
        <v>12</v>
      </c>
      <c r="K120" s="1" t="s">
        <v>15</v>
      </c>
      <c r="L120" s="1" t="s">
        <v>250</v>
      </c>
      <c r="M120" s="1" t="str">
        <f>VLOOKUP(K120,万元终端实际!R:S,2,0)</f>
        <v>复方丹参滴丸，27mg/丸，360丸/盒，300盒/箱</v>
      </c>
      <c r="N120" s="1">
        <v>220910</v>
      </c>
      <c r="O120" s="1">
        <v>10</v>
      </c>
      <c r="P120" s="1">
        <v>48.96</v>
      </c>
      <c r="Q120" s="1">
        <v>489.6</v>
      </c>
      <c r="R120" s="1">
        <v>0.04896</v>
      </c>
    </row>
    <row r="121" s="1" customFormat="1" spans="1:18">
      <c r="A121" s="1" t="s">
        <v>429</v>
      </c>
      <c r="B121" s="1" t="s">
        <v>50</v>
      </c>
      <c r="C121" s="1" t="s">
        <v>105</v>
      </c>
      <c r="D121" s="1" t="s">
        <v>106</v>
      </c>
      <c r="E121" s="1" t="s">
        <v>146</v>
      </c>
      <c r="F121" s="1" t="s">
        <v>147</v>
      </c>
      <c r="G121" s="1" t="s">
        <v>146</v>
      </c>
      <c r="H121" s="1" t="s">
        <v>147</v>
      </c>
      <c r="I121" s="1" t="s">
        <v>109</v>
      </c>
      <c r="J121" s="1" t="s">
        <v>19</v>
      </c>
      <c r="K121" s="1" t="s">
        <v>20</v>
      </c>
      <c r="L121" s="1" t="s">
        <v>202</v>
      </c>
      <c r="M121" s="1" t="str">
        <f t="shared" ref="M121:M126" si="0">J121</f>
        <v>荆花胃康胶丸</v>
      </c>
      <c r="N121" s="1">
        <v>211108</v>
      </c>
      <c r="O121" s="1">
        <v>3</v>
      </c>
      <c r="P121" s="1">
        <v>19.68</v>
      </c>
      <c r="Q121" s="1">
        <v>59.04</v>
      </c>
      <c r="R121" s="1">
        <v>0.005904</v>
      </c>
    </row>
    <row r="122" s="1" customFormat="1" spans="1:18">
      <c r="A122" s="1" t="s">
        <v>429</v>
      </c>
      <c r="B122" s="1" t="s">
        <v>50</v>
      </c>
      <c r="C122" s="1" t="s">
        <v>105</v>
      </c>
      <c r="D122" s="1" t="s">
        <v>106</v>
      </c>
      <c r="E122" s="1" t="s">
        <v>146</v>
      </c>
      <c r="F122" s="1" t="s">
        <v>147</v>
      </c>
      <c r="G122" s="1" t="s">
        <v>146</v>
      </c>
      <c r="H122" s="1" t="s">
        <v>147</v>
      </c>
      <c r="I122" s="1" t="s">
        <v>109</v>
      </c>
      <c r="J122" s="1" t="s">
        <v>19</v>
      </c>
      <c r="K122" s="1" t="s">
        <v>20</v>
      </c>
      <c r="L122" s="1" t="s">
        <v>202</v>
      </c>
      <c r="M122" s="1" t="str">
        <f t="shared" si="0"/>
        <v>荆花胃康胶丸</v>
      </c>
      <c r="N122" s="1">
        <v>220809</v>
      </c>
      <c r="O122" s="1">
        <v>2</v>
      </c>
      <c r="P122" s="1">
        <v>19.68</v>
      </c>
      <c r="Q122" s="1">
        <v>39.36</v>
      </c>
      <c r="R122" s="1">
        <v>0.003936</v>
      </c>
    </row>
    <row r="123" s="1" customFormat="1" spans="1:18">
      <c r="A123" s="1" t="s">
        <v>571</v>
      </c>
      <c r="B123" s="1" t="s">
        <v>50</v>
      </c>
      <c r="C123" s="1" t="s">
        <v>105</v>
      </c>
      <c r="D123" s="1" t="s">
        <v>106</v>
      </c>
      <c r="E123" s="1" t="s">
        <v>146</v>
      </c>
      <c r="F123" s="1" t="s">
        <v>147</v>
      </c>
      <c r="G123" s="1" t="s">
        <v>146</v>
      </c>
      <c r="H123" s="1" t="s">
        <v>147</v>
      </c>
      <c r="I123" s="1" t="s">
        <v>109</v>
      </c>
      <c r="J123" s="1" t="s">
        <v>12</v>
      </c>
      <c r="K123" s="1" t="s">
        <v>13</v>
      </c>
      <c r="L123" s="1" t="s">
        <v>124</v>
      </c>
      <c r="M123" s="1" t="str">
        <f>VLOOKUP(K123,万元终端实际!R:S,2,0)</f>
        <v>复方丹参滴丸，27mg/丸，180丸/盒，600盒/箱</v>
      </c>
      <c r="N123" s="1">
        <v>221016</v>
      </c>
      <c r="O123" s="1">
        <v>4</v>
      </c>
      <c r="P123" s="1">
        <v>26.08</v>
      </c>
      <c r="Q123" s="1">
        <v>104.32</v>
      </c>
      <c r="R123" s="1">
        <v>0.010432</v>
      </c>
    </row>
    <row r="124" s="1" customFormat="1" spans="1:18">
      <c r="A124" s="1" t="s">
        <v>571</v>
      </c>
      <c r="B124" s="1" t="s">
        <v>50</v>
      </c>
      <c r="C124" s="1" t="s">
        <v>105</v>
      </c>
      <c r="D124" s="1" t="s">
        <v>106</v>
      </c>
      <c r="E124" s="1" t="s">
        <v>146</v>
      </c>
      <c r="F124" s="1" t="s">
        <v>147</v>
      </c>
      <c r="G124" s="1" t="s">
        <v>146</v>
      </c>
      <c r="H124" s="1" t="s">
        <v>147</v>
      </c>
      <c r="I124" s="1" t="s">
        <v>109</v>
      </c>
      <c r="J124" s="1" t="s">
        <v>12</v>
      </c>
      <c r="K124" s="1" t="s">
        <v>13</v>
      </c>
      <c r="L124" s="1" t="s">
        <v>124</v>
      </c>
      <c r="M124" s="1" t="str">
        <f>VLOOKUP(K124,万元终端实际!R:S,2,0)</f>
        <v>复方丹参滴丸，27mg/丸，180丸/盒，600盒/箱</v>
      </c>
      <c r="N124" s="1">
        <v>221016</v>
      </c>
      <c r="O124" s="1">
        <v>26</v>
      </c>
      <c r="P124" s="1">
        <v>26.08</v>
      </c>
      <c r="Q124" s="1">
        <v>678.08</v>
      </c>
      <c r="R124" s="1">
        <v>0.067808</v>
      </c>
    </row>
    <row r="125" s="1" customFormat="1" spans="1:18">
      <c r="A125" s="1" t="s">
        <v>256</v>
      </c>
      <c r="B125" s="1" t="s">
        <v>50</v>
      </c>
      <c r="C125" s="1" t="s">
        <v>105</v>
      </c>
      <c r="D125" s="1" t="s">
        <v>106</v>
      </c>
      <c r="E125" s="1" t="s">
        <v>122</v>
      </c>
      <c r="F125" s="1" t="s">
        <v>123</v>
      </c>
      <c r="G125" s="1" t="s">
        <v>122</v>
      </c>
      <c r="H125" s="1" t="s">
        <v>123</v>
      </c>
      <c r="I125" s="1" t="s">
        <v>109</v>
      </c>
      <c r="J125" s="1" t="s">
        <v>19</v>
      </c>
      <c r="K125" s="1" t="s">
        <v>21</v>
      </c>
      <c r="L125" s="1" t="s">
        <v>393</v>
      </c>
      <c r="M125" s="1" t="str">
        <f>VLOOKUP(K125,万元终端实际!R:S,2,0)</f>
        <v>荆花胃康胶丸</v>
      </c>
      <c r="N125" s="1">
        <v>220612</v>
      </c>
      <c r="O125" s="1">
        <v>3</v>
      </c>
      <c r="P125" s="1">
        <v>43.09</v>
      </c>
      <c r="Q125" s="1">
        <v>129.27</v>
      </c>
      <c r="R125" s="1">
        <v>0.012927</v>
      </c>
    </row>
    <row r="126" s="1" customFormat="1" spans="1:18">
      <c r="A126" s="1" t="s">
        <v>429</v>
      </c>
      <c r="B126" s="1" t="s">
        <v>50</v>
      </c>
      <c r="C126" s="1" t="s">
        <v>105</v>
      </c>
      <c r="D126" s="1" t="s">
        <v>106</v>
      </c>
      <c r="E126" s="1" t="s">
        <v>107</v>
      </c>
      <c r="F126" s="1" t="s">
        <v>108</v>
      </c>
      <c r="G126" s="1" t="s">
        <v>107</v>
      </c>
      <c r="H126" s="1" t="s">
        <v>108</v>
      </c>
      <c r="I126" s="1" t="s">
        <v>109</v>
      </c>
      <c r="J126" s="1" t="s">
        <v>19</v>
      </c>
      <c r="K126" s="1" t="s">
        <v>20</v>
      </c>
      <c r="L126" s="1" t="s">
        <v>202</v>
      </c>
      <c r="M126" s="1" t="str">
        <f t="shared" si="0"/>
        <v>荆花胃康胶丸</v>
      </c>
      <c r="N126" s="1">
        <v>220810</v>
      </c>
      <c r="O126" s="1">
        <v>2</v>
      </c>
      <c r="P126" s="1">
        <v>19.68</v>
      </c>
      <c r="Q126" s="1">
        <v>39.36</v>
      </c>
      <c r="R126" s="1">
        <v>0.003936</v>
      </c>
    </row>
    <row r="127" s="1" customFormat="1" spans="1:18">
      <c r="A127" s="1" t="s">
        <v>429</v>
      </c>
      <c r="B127" s="1" t="s">
        <v>50</v>
      </c>
      <c r="C127" s="1" t="s">
        <v>105</v>
      </c>
      <c r="D127" s="1" t="s">
        <v>106</v>
      </c>
      <c r="E127" s="1" t="s">
        <v>186</v>
      </c>
      <c r="F127" s="1" t="s">
        <v>187</v>
      </c>
      <c r="G127" s="1" t="s">
        <v>186</v>
      </c>
      <c r="H127" s="1" t="s">
        <v>187</v>
      </c>
      <c r="I127" s="1" t="s">
        <v>109</v>
      </c>
      <c r="J127" s="1" t="s">
        <v>12</v>
      </c>
      <c r="K127" s="1" t="s">
        <v>13</v>
      </c>
      <c r="L127" s="1" t="s">
        <v>124</v>
      </c>
      <c r="M127" s="1" t="str">
        <f>VLOOKUP(K127,万元终端实际!R:S,2,0)</f>
        <v>复方丹参滴丸，27mg/丸，180丸/盒，600盒/箱</v>
      </c>
      <c r="N127" s="1">
        <v>221016</v>
      </c>
      <c r="O127" s="1">
        <v>5</v>
      </c>
      <c r="P127" s="1">
        <v>26.08</v>
      </c>
      <c r="Q127" s="1">
        <v>130.4</v>
      </c>
      <c r="R127" s="1">
        <v>0.01304</v>
      </c>
    </row>
    <row r="128" s="1" customFormat="1" spans="1:18">
      <c r="A128" s="1" t="s">
        <v>694</v>
      </c>
      <c r="B128" s="1" t="s">
        <v>50</v>
      </c>
      <c r="C128" s="1" t="s">
        <v>105</v>
      </c>
      <c r="D128" s="1" t="s">
        <v>106</v>
      </c>
      <c r="E128" s="1" t="s">
        <v>152</v>
      </c>
      <c r="F128" s="1" t="s">
        <v>153</v>
      </c>
      <c r="G128" s="1" t="s">
        <v>152</v>
      </c>
      <c r="H128" s="1" t="s">
        <v>153</v>
      </c>
      <c r="I128" s="1" t="s">
        <v>109</v>
      </c>
      <c r="J128" s="1" t="s">
        <v>12</v>
      </c>
      <c r="K128" s="1" t="s">
        <v>15</v>
      </c>
      <c r="L128" s="1" t="s">
        <v>250</v>
      </c>
      <c r="M128" s="1" t="str">
        <f>VLOOKUP(K128,万元终端实际!R:S,2,0)</f>
        <v>复方丹参滴丸，27mg/丸，360丸/盒，300盒/箱</v>
      </c>
      <c r="N128" s="1">
        <v>220910</v>
      </c>
      <c r="O128" s="1">
        <v>5</v>
      </c>
      <c r="P128" s="1">
        <v>48.96</v>
      </c>
      <c r="Q128" s="1">
        <v>244.8</v>
      </c>
      <c r="R128" s="1">
        <v>0.02448</v>
      </c>
    </row>
    <row r="129" s="1" customFormat="1" spans="1:18">
      <c r="A129" s="1" t="s">
        <v>878</v>
      </c>
      <c r="B129" s="1" t="s">
        <v>50</v>
      </c>
      <c r="C129" s="1" t="s">
        <v>105</v>
      </c>
      <c r="D129" s="1" t="s">
        <v>106</v>
      </c>
      <c r="E129" s="1" t="s">
        <v>186</v>
      </c>
      <c r="F129" s="1" t="s">
        <v>187</v>
      </c>
      <c r="G129" s="1" t="s">
        <v>186</v>
      </c>
      <c r="H129" s="1" t="s">
        <v>187</v>
      </c>
      <c r="I129" s="1" t="s">
        <v>109</v>
      </c>
      <c r="J129" s="1" t="s">
        <v>12</v>
      </c>
      <c r="K129" s="1" t="s">
        <v>15</v>
      </c>
      <c r="L129" s="1" t="s">
        <v>250</v>
      </c>
      <c r="M129" s="1" t="str">
        <f>VLOOKUP(K129,万元终端实际!R:S,2,0)</f>
        <v>复方丹参滴丸，27mg/丸，360丸/盒，300盒/箱</v>
      </c>
      <c r="N129" s="1">
        <v>220910</v>
      </c>
      <c r="O129" s="1">
        <v>200</v>
      </c>
      <c r="P129" s="1">
        <v>48.96</v>
      </c>
      <c r="Q129" s="1">
        <v>9792</v>
      </c>
      <c r="R129" s="1">
        <v>0.9792</v>
      </c>
    </row>
    <row r="130" s="1" customFormat="1" spans="1:18">
      <c r="A130" s="1" t="s">
        <v>882</v>
      </c>
      <c r="B130" s="1" t="s">
        <v>50</v>
      </c>
      <c r="C130" s="1" t="s">
        <v>105</v>
      </c>
      <c r="D130" s="1" t="s">
        <v>106</v>
      </c>
      <c r="E130" s="1" t="s">
        <v>174</v>
      </c>
      <c r="F130" s="1" t="s">
        <v>175</v>
      </c>
      <c r="G130" s="1" t="s">
        <v>174</v>
      </c>
      <c r="H130" s="1" t="s">
        <v>175</v>
      </c>
      <c r="I130" s="1" t="s">
        <v>109</v>
      </c>
      <c r="J130" s="1" t="s">
        <v>12</v>
      </c>
      <c r="K130" s="1" t="s">
        <v>15</v>
      </c>
      <c r="L130" s="1" t="s">
        <v>250</v>
      </c>
      <c r="M130" s="1" t="str">
        <f>VLOOKUP(K130,万元终端实际!R:S,2,0)</f>
        <v>复方丹参滴丸，27mg/丸，360丸/盒，300盒/箱</v>
      </c>
      <c r="N130" s="1">
        <v>220910</v>
      </c>
      <c r="O130" s="1">
        <v>50</v>
      </c>
      <c r="P130" s="1">
        <v>48.96</v>
      </c>
      <c r="Q130" s="1">
        <v>2448</v>
      </c>
      <c r="R130" s="1">
        <v>0.2448</v>
      </c>
    </row>
    <row r="131" s="1" customFormat="1" spans="1:18">
      <c r="A131" s="1" t="s">
        <v>891</v>
      </c>
      <c r="B131" s="1" t="s">
        <v>50</v>
      </c>
      <c r="C131" s="1" t="s">
        <v>105</v>
      </c>
      <c r="D131" s="1" t="s">
        <v>106</v>
      </c>
      <c r="E131" s="1" t="s">
        <v>186</v>
      </c>
      <c r="F131" s="1" t="s">
        <v>187</v>
      </c>
      <c r="G131" s="1" t="s">
        <v>186</v>
      </c>
      <c r="H131" s="1" t="s">
        <v>187</v>
      </c>
      <c r="I131" s="1" t="s">
        <v>109</v>
      </c>
      <c r="J131" s="1" t="s">
        <v>12</v>
      </c>
      <c r="K131" s="1" t="s">
        <v>13</v>
      </c>
      <c r="L131" s="1" t="s">
        <v>124</v>
      </c>
      <c r="M131" s="1" t="str">
        <f>VLOOKUP(K131,万元终端实际!R:S,2,0)</f>
        <v>复方丹参滴丸，27mg/丸，180丸/盒，600盒/箱</v>
      </c>
      <c r="N131" s="1">
        <v>220707</v>
      </c>
      <c r="O131" s="1">
        <v>600</v>
      </c>
      <c r="P131" s="1">
        <v>26.08</v>
      </c>
      <c r="Q131" s="1">
        <v>15648</v>
      </c>
      <c r="R131" s="1">
        <v>1.5648</v>
      </c>
    </row>
    <row r="132" s="1" customFormat="1" spans="1:18">
      <c r="A132" s="1" t="s">
        <v>893</v>
      </c>
      <c r="B132" s="1" t="s">
        <v>50</v>
      </c>
      <c r="C132" s="1" t="s">
        <v>105</v>
      </c>
      <c r="D132" s="1" t="s">
        <v>106</v>
      </c>
      <c r="E132" s="1" t="s">
        <v>174</v>
      </c>
      <c r="F132" s="1" t="s">
        <v>175</v>
      </c>
      <c r="G132" s="1" t="s">
        <v>174</v>
      </c>
      <c r="H132" s="1" t="s">
        <v>175</v>
      </c>
      <c r="I132" s="1" t="s">
        <v>109</v>
      </c>
      <c r="J132" s="1" t="s">
        <v>110</v>
      </c>
      <c r="K132" s="1" t="s">
        <v>35</v>
      </c>
      <c r="L132" s="1" t="s">
        <v>111</v>
      </c>
      <c r="M132" s="1" t="str">
        <f>VLOOKUP(K132,万元终端实际!R:S,2,0)</f>
        <v>养血清脑颗粒</v>
      </c>
      <c r="N132" s="1">
        <v>220717</v>
      </c>
      <c r="O132" s="1">
        <v>10</v>
      </c>
      <c r="P132" s="1">
        <v>31.29</v>
      </c>
      <c r="Q132" s="1">
        <v>312.9</v>
      </c>
      <c r="R132" s="1">
        <v>0.03129</v>
      </c>
    </row>
    <row r="133" s="1" customFormat="1" spans="1:18">
      <c r="A133" s="1" t="s">
        <v>895</v>
      </c>
      <c r="B133" s="1" t="s">
        <v>50</v>
      </c>
      <c r="C133" s="1" t="s">
        <v>105</v>
      </c>
      <c r="D133" s="1" t="s">
        <v>106</v>
      </c>
      <c r="E133" s="1" t="s">
        <v>174</v>
      </c>
      <c r="F133" s="1" t="s">
        <v>175</v>
      </c>
      <c r="G133" s="1" t="s">
        <v>174</v>
      </c>
      <c r="H133" s="1" t="s">
        <v>175</v>
      </c>
      <c r="I133" s="1" t="s">
        <v>109</v>
      </c>
      <c r="J133" s="1" t="s">
        <v>12</v>
      </c>
      <c r="K133" s="1" t="s">
        <v>15</v>
      </c>
      <c r="L133" s="1" t="s">
        <v>250</v>
      </c>
      <c r="M133" s="1" t="str">
        <f>VLOOKUP(K133,万元终端实际!R:S,2,0)</f>
        <v>复方丹参滴丸，27mg/丸，360丸/盒，300盒/箱</v>
      </c>
      <c r="N133" s="1">
        <v>220910</v>
      </c>
      <c r="O133" s="1">
        <v>100</v>
      </c>
      <c r="P133" s="1">
        <v>48.96</v>
      </c>
      <c r="Q133" s="1">
        <v>4896</v>
      </c>
      <c r="R133" s="1">
        <v>0.4896</v>
      </c>
    </row>
    <row r="134" s="1" customFormat="1" spans="1:18">
      <c r="A134" s="1" t="s">
        <v>436</v>
      </c>
      <c r="B134" s="1" t="s">
        <v>50</v>
      </c>
      <c r="C134" s="1" t="s">
        <v>105</v>
      </c>
      <c r="D134" s="1" t="s">
        <v>106</v>
      </c>
      <c r="E134" s="1" t="s">
        <v>146</v>
      </c>
      <c r="F134" s="1" t="s">
        <v>147</v>
      </c>
      <c r="G134" s="1" t="s">
        <v>146</v>
      </c>
      <c r="H134" s="1" t="s">
        <v>147</v>
      </c>
      <c r="I134" s="1" t="s">
        <v>109</v>
      </c>
      <c r="J134" s="1" t="s">
        <v>12</v>
      </c>
      <c r="K134" s="1" t="s">
        <v>13</v>
      </c>
      <c r="L134" s="1" t="s">
        <v>124</v>
      </c>
      <c r="M134" s="1" t="str">
        <f>VLOOKUP(K134,万元终端实际!R:S,2,0)</f>
        <v>复方丹参滴丸，27mg/丸，180丸/盒，600盒/箱</v>
      </c>
      <c r="N134" s="1">
        <v>220707</v>
      </c>
      <c r="O134" s="1">
        <v>55</v>
      </c>
      <c r="P134" s="1">
        <v>26.08</v>
      </c>
      <c r="Q134" s="1">
        <v>1434.4</v>
      </c>
      <c r="R134" s="1">
        <v>0.14344</v>
      </c>
    </row>
    <row r="135" s="1" customFormat="1" spans="1:18">
      <c r="A135" s="1" t="s">
        <v>436</v>
      </c>
      <c r="B135" s="1" t="s">
        <v>50</v>
      </c>
      <c r="C135" s="1" t="s">
        <v>105</v>
      </c>
      <c r="D135" s="1" t="s">
        <v>106</v>
      </c>
      <c r="E135" s="1" t="s">
        <v>146</v>
      </c>
      <c r="F135" s="1" t="s">
        <v>147</v>
      </c>
      <c r="G135" s="1" t="s">
        <v>146</v>
      </c>
      <c r="H135" s="1" t="s">
        <v>147</v>
      </c>
      <c r="I135" s="1" t="s">
        <v>109</v>
      </c>
      <c r="J135" s="1" t="s">
        <v>12</v>
      </c>
      <c r="K135" s="1" t="s">
        <v>13</v>
      </c>
      <c r="L135" s="1" t="s">
        <v>124</v>
      </c>
      <c r="M135" s="1" t="str">
        <f>VLOOKUP(K135,万元终端实际!R:S,2,0)</f>
        <v>复方丹参滴丸，27mg/丸，180丸/盒，600盒/箱</v>
      </c>
      <c r="N135" s="1">
        <v>220707</v>
      </c>
      <c r="O135" s="1">
        <v>123</v>
      </c>
      <c r="P135" s="1">
        <v>26.08</v>
      </c>
      <c r="Q135" s="1">
        <v>3207.84</v>
      </c>
      <c r="R135" s="1">
        <v>0.320784</v>
      </c>
    </row>
    <row r="136" s="1" customFormat="1" spans="1:18">
      <c r="A136" s="1" t="s">
        <v>278</v>
      </c>
      <c r="B136" s="1" t="s">
        <v>50</v>
      </c>
      <c r="C136" s="1" t="s">
        <v>105</v>
      </c>
      <c r="D136" s="1" t="s">
        <v>106</v>
      </c>
      <c r="E136" s="1" t="s">
        <v>122</v>
      </c>
      <c r="F136" s="1" t="s">
        <v>123</v>
      </c>
      <c r="G136" s="1" t="s">
        <v>122</v>
      </c>
      <c r="H136" s="1" t="s">
        <v>123</v>
      </c>
      <c r="I136" s="1" t="s">
        <v>109</v>
      </c>
      <c r="J136" s="1" t="s">
        <v>12</v>
      </c>
      <c r="K136" s="1" t="s">
        <v>15</v>
      </c>
      <c r="L136" s="1" t="s">
        <v>250</v>
      </c>
      <c r="M136" s="1" t="str">
        <f>VLOOKUP(K136,万元终端实际!R:S,2,0)</f>
        <v>复方丹参滴丸，27mg/丸，360丸/盒，300盒/箱</v>
      </c>
      <c r="N136" s="1">
        <v>220910</v>
      </c>
      <c r="O136" s="1">
        <v>281</v>
      </c>
      <c r="P136" s="1">
        <v>48.96</v>
      </c>
      <c r="Q136" s="1">
        <v>13757.76</v>
      </c>
      <c r="R136" s="1">
        <v>1.375776</v>
      </c>
    </row>
    <row r="137" s="1" customFormat="1" spans="1:18">
      <c r="A137" s="1" t="s">
        <v>320</v>
      </c>
      <c r="B137" s="1" t="s">
        <v>50</v>
      </c>
      <c r="C137" s="1" t="s">
        <v>105</v>
      </c>
      <c r="D137" s="1" t="s">
        <v>106</v>
      </c>
      <c r="E137" s="1" t="s">
        <v>146</v>
      </c>
      <c r="F137" s="1" t="s">
        <v>147</v>
      </c>
      <c r="G137" s="1" t="s">
        <v>146</v>
      </c>
      <c r="H137" s="1" t="s">
        <v>147</v>
      </c>
      <c r="I137" s="1" t="s">
        <v>109</v>
      </c>
      <c r="J137" s="1" t="s">
        <v>12</v>
      </c>
      <c r="K137" s="1" t="s">
        <v>13</v>
      </c>
      <c r="L137" s="1" t="s">
        <v>124</v>
      </c>
      <c r="M137" s="1" t="str">
        <f>VLOOKUP(K137,万元终端实际!R:S,2,0)</f>
        <v>复方丹参滴丸，27mg/丸，180丸/盒，600盒/箱</v>
      </c>
      <c r="N137" s="1">
        <v>220707</v>
      </c>
      <c r="O137" s="1">
        <v>500</v>
      </c>
      <c r="P137" s="1">
        <v>26.08</v>
      </c>
      <c r="Q137" s="1">
        <v>13040</v>
      </c>
      <c r="R137" s="1">
        <v>1.304</v>
      </c>
    </row>
    <row r="138" s="1" customFormat="1" spans="1:18">
      <c r="A138" s="1" t="s">
        <v>320</v>
      </c>
      <c r="B138" s="1" t="s">
        <v>50</v>
      </c>
      <c r="C138" s="1" t="s">
        <v>105</v>
      </c>
      <c r="D138" s="1" t="s">
        <v>106</v>
      </c>
      <c r="E138" s="1" t="s">
        <v>146</v>
      </c>
      <c r="F138" s="1" t="s">
        <v>147</v>
      </c>
      <c r="G138" s="1" t="s">
        <v>146</v>
      </c>
      <c r="H138" s="1" t="s">
        <v>147</v>
      </c>
      <c r="I138" s="1" t="s">
        <v>109</v>
      </c>
      <c r="J138" s="1" t="s">
        <v>12</v>
      </c>
      <c r="K138" s="1" t="s">
        <v>13</v>
      </c>
      <c r="L138" s="1" t="s">
        <v>124</v>
      </c>
      <c r="M138" s="1" t="str">
        <f>VLOOKUP(K138,万元终端实际!R:S,2,0)</f>
        <v>复方丹参滴丸，27mg/丸，180丸/盒，600盒/箱</v>
      </c>
      <c r="N138" s="1">
        <v>220707</v>
      </c>
      <c r="O138" s="1">
        <v>600</v>
      </c>
      <c r="P138" s="1">
        <v>26.08</v>
      </c>
      <c r="Q138" s="1">
        <v>15648</v>
      </c>
      <c r="R138" s="1">
        <v>1.5648</v>
      </c>
    </row>
    <row r="139" s="1" customFormat="1" spans="1:18">
      <c r="A139" s="1" t="s">
        <v>320</v>
      </c>
      <c r="B139" s="1" t="s">
        <v>50</v>
      </c>
      <c r="C139" s="1" t="s">
        <v>105</v>
      </c>
      <c r="D139" s="1" t="s">
        <v>106</v>
      </c>
      <c r="E139" s="1" t="s">
        <v>146</v>
      </c>
      <c r="F139" s="1" t="s">
        <v>147</v>
      </c>
      <c r="G139" s="1" t="s">
        <v>146</v>
      </c>
      <c r="H139" s="1" t="s">
        <v>147</v>
      </c>
      <c r="I139" s="1" t="s">
        <v>109</v>
      </c>
      <c r="J139" s="1" t="s">
        <v>12</v>
      </c>
      <c r="K139" s="1" t="s">
        <v>15</v>
      </c>
      <c r="L139" s="1" t="s">
        <v>250</v>
      </c>
      <c r="M139" s="1" t="str">
        <f>VLOOKUP(K139,万元终端实际!R:S,2,0)</f>
        <v>复方丹参滴丸，27mg/丸，360丸/盒，300盒/箱</v>
      </c>
      <c r="N139" s="1">
        <v>220910</v>
      </c>
      <c r="O139" s="1">
        <v>200</v>
      </c>
      <c r="P139" s="1">
        <v>48.96</v>
      </c>
      <c r="Q139" s="1">
        <v>9792</v>
      </c>
      <c r="R139" s="1">
        <v>0.9792</v>
      </c>
    </row>
    <row r="140" s="1" customFormat="1" spans="1:18">
      <c r="A140" s="1" t="s">
        <v>320</v>
      </c>
      <c r="B140" s="1" t="s">
        <v>50</v>
      </c>
      <c r="C140" s="1" t="s">
        <v>105</v>
      </c>
      <c r="D140" s="1" t="s">
        <v>106</v>
      </c>
      <c r="E140" s="1" t="s">
        <v>146</v>
      </c>
      <c r="F140" s="1" t="s">
        <v>147</v>
      </c>
      <c r="G140" s="1" t="s">
        <v>146</v>
      </c>
      <c r="H140" s="1" t="s">
        <v>147</v>
      </c>
      <c r="I140" s="1" t="s">
        <v>109</v>
      </c>
      <c r="J140" s="1" t="s">
        <v>110</v>
      </c>
      <c r="K140" s="1" t="s">
        <v>35</v>
      </c>
      <c r="L140" s="1" t="s">
        <v>111</v>
      </c>
      <c r="M140" s="1" t="str">
        <f>VLOOKUP(K140,万元终端实际!R:S,2,0)</f>
        <v>养血清脑颗粒</v>
      </c>
      <c r="N140" s="1">
        <v>220717</v>
      </c>
      <c r="O140" s="1">
        <v>200</v>
      </c>
      <c r="P140" s="1">
        <v>31.29</v>
      </c>
      <c r="Q140" s="1">
        <v>6258</v>
      </c>
      <c r="R140" s="1">
        <v>0.6258</v>
      </c>
    </row>
    <row r="141" s="1" customFormat="1" spans="1:18">
      <c r="A141" s="1" t="s">
        <v>320</v>
      </c>
      <c r="B141" s="1" t="s">
        <v>50</v>
      </c>
      <c r="C141" s="1" t="s">
        <v>105</v>
      </c>
      <c r="D141" s="1" t="s">
        <v>106</v>
      </c>
      <c r="E141" s="1" t="s">
        <v>146</v>
      </c>
      <c r="F141" s="1" t="s">
        <v>147</v>
      </c>
      <c r="G141" s="1" t="s">
        <v>146</v>
      </c>
      <c r="H141" s="1" t="s">
        <v>147</v>
      </c>
      <c r="I141" s="1" t="s">
        <v>109</v>
      </c>
      <c r="J141" s="1" t="s">
        <v>24</v>
      </c>
      <c r="K141" s="1" t="s">
        <v>25</v>
      </c>
      <c r="L141" s="1" t="s">
        <v>160</v>
      </c>
      <c r="M141" s="1" t="str">
        <f>VLOOKUP(K141,万元终端实际!R:S,2,0)</f>
        <v>芪参益气滴丸</v>
      </c>
      <c r="N141" s="1">
        <v>220835</v>
      </c>
      <c r="O141" s="1">
        <v>40</v>
      </c>
      <c r="P141" s="1">
        <v>33.29</v>
      </c>
      <c r="Q141" s="1">
        <v>1331.6</v>
      </c>
      <c r="R141" s="1">
        <v>0.13316</v>
      </c>
    </row>
    <row r="142" s="1" customFormat="1" spans="1:18">
      <c r="A142" s="1" t="s">
        <v>901</v>
      </c>
      <c r="B142" s="1" t="s">
        <v>50</v>
      </c>
      <c r="C142" s="1" t="s">
        <v>105</v>
      </c>
      <c r="D142" s="1" t="s">
        <v>106</v>
      </c>
      <c r="E142" s="1" t="s">
        <v>122</v>
      </c>
      <c r="F142" s="1" t="s">
        <v>123</v>
      </c>
      <c r="G142" s="1" t="s">
        <v>122</v>
      </c>
      <c r="H142" s="1" t="s">
        <v>123</v>
      </c>
      <c r="I142" s="1" t="s">
        <v>109</v>
      </c>
      <c r="J142" s="1" t="s">
        <v>12</v>
      </c>
      <c r="K142" s="1" t="s">
        <v>13</v>
      </c>
      <c r="L142" s="1" t="s">
        <v>124</v>
      </c>
      <c r="M142" s="1" t="str">
        <f>VLOOKUP(K142,万元终端实际!R:S,2,0)</f>
        <v>复方丹参滴丸，27mg/丸，180丸/盒，600盒/箱</v>
      </c>
      <c r="N142" s="1">
        <v>220707</v>
      </c>
      <c r="O142" s="1">
        <v>100</v>
      </c>
      <c r="P142" s="1">
        <v>26.08</v>
      </c>
      <c r="Q142" s="1">
        <v>2608</v>
      </c>
      <c r="R142" s="1">
        <v>0.2608</v>
      </c>
    </row>
    <row r="143" s="1" customFormat="1" spans="1:18">
      <c r="A143" s="1" t="s">
        <v>901</v>
      </c>
      <c r="B143" s="1" t="s">
        <v>50</v>
      </c>
      <c r="C143" s="1" t="s">
        <v>105</v>
      </c>
      <c r="D143" s="1" t="s">
        <v>106</v>
      </c>
      <c r="E143" s="1" t="s">
        <v>122</v>
      </c>
      <c r="F143" s="1" t="s">
        <v>123</v>
      </c>
      <c r="G143" s="1" t="s">
        <v>122</v>
      </c>
      <c r="H143" s="1" t="s">
        <v>123</v>
      </c>
      <c r="I143" s="1" t="s">
        <v>109</v>
      </c>
      <c r="J143" s="1" t="s">
        <v>12</v>
      </c>
      <c r="K143" s="1" t="s">
        <v>13</v>
      </c>
      <c r="L143" s="1" t="s">
        <v>124</v>
      </c>
      <c r="M143" s="1" t="str">
        <f>VLOOKUP(K143,万元终端实际!R:S,2,0)</f>
        <v>复方丹参滴丸，27mg/丸，180丸/盒，600盒/箱</v>
      </c>
      <c r="N143" s="1">
        <v>220707</v>
      </c>
      <c r="O143" s="1">
        <v>200</v>
      </c>
      <c r="P143" s="1">
        <v>26.08</v>
      </c>
      <c r="Q143" s="1">
        <v>5216</v>
      </c>
      <c r="R143" s="1">
        <v>0.5216</v>
      </c>
    </row>
    <row r="144" s="1" customFormat="1" spans="1:18">
      <c r="A144" s="1" t="s">
        <v>891</v>
      </c>
      <c r="B144" s="1" t="s">
        <v>50</v>
      </c>
      <c r="C144" s="1" t="s">
        <v>105</v>
      </c>
      <c r="D144" s="1" t="s">
        <v>106</v>
      </c>
      <c r="E144" s="1" t="s">
        <v>186</v>
      </c>
      <c r="F144" s="1" t="s">
        <v>187</v>
      </c>
      <c r="G144" s="1" t="s">
        <v>186</v>
      </c>
      <c r="H144" s="1" t="s">
        <v>187</v>
      </c>
      <c r="I144" s="1" t="s">
        <v>109</v>
      </c>
      <c r="J144" s="1" t="s">
        <v>110</v>
      </c>
      <c r="K144" s="1" t="s">
        <v>35</v>
      </c>
      <c r="L144" s="1" t="s">
        <v>111</v>
      </c>
      <c r="M144" s="1" t="str">
        <f>VLOOKUP(K144,万元终端实际!R:S,2,0)</f>
        <v>养血清脑颗粒</v>
      </c>
      <c r="N144" s="1">
        <v>220717</v>
      </c>
      <c r="O144" s="1">
        <v>20</v>
      </c>
      <c r="P144" s="1">
        <v>31.29</v>
      </c>
      <c r="Q144" s="1">
        <v>625.8</v>
      </c>
      <c r="R144" s="1">
        <v>0.06258</v>
      </c>
    </row>
    <row r="145" s="1" customFormat="1" spans="1:18">
      <c r="A145" s="1" t="s">
        <v>907</v>
      </c>
      <c r="B145" s="1" t="s">
        <v>50</v>
      </c>
      <c r="C145" s="1" t="s">
        <v>105</v>
      </c>
      <c r="D145" s="1" t="s">
        <v>106</v>
      </c>
      <c r="E145" s="1" t="s">
        <v>138</v>
      </c>
      <c r="F145" s="1" t="s">
        <v>139</v>
      </c>
      <c r="G145" s="1" t="s">
        <v>138</v>
      </c>
      <c r="H145" s="1" t="s">
        <v>139</v>
      </c>
      <c r="I145" s="1" t="s">
        <v>109</v>
      </c>
      <c r="J145" s="1" t="s">
        <v>12</v>
      </c>
      <c r="K145" s="1" t="s">
        <v>13</v>
      </c>
      <c r="L145" s="1" t="s">
        <v>124</v>
      </c>
      <c r="M145" s="1" t="str">
        <f>VLOOKUP(K145,万元终端实际!R:S,2,0)</f>
        <v>复方丹参滴丸，27mg/丸，180丸/盒，600盒/箱</v>
      </c>
      <c r="N145" s="1">
        <v>220906</v>
      </c>
      <c r="O145" s="1">
        <v>20</v>
      </c>
      <c r="P145" s="1">
        <v>26.08</v>
      </c>
      <c r="Q145" s="1">
        <v>521.6</v>
      </c>
      <c r="R145" s="1">
        <v>0.05216</v>
      </c>
    </row>
    <row r="146" s="1" customFormat="1" spans="1:18">
      <c r="A146" s="1" t="s">
        <v>909</v>
      </c>
      <c r="B146" s="1" t="s">
        <v>50</v>
      </c>
      <c r="C146" s="1" t="s">
        <v>105</v>
      </c>
      <c r="D146" s="1" t="s">
        <v>106</v>
      </c>
      <c r="E146" s="1" t="s">
        <v>152</v>
      </c>
      <c r="F146" s="1" t="s">
        <v>153</v>
      </c>
      <c r="G146" s="1" t="s">
        <v>152</v>
      </c>
      <c r="H146" s="1" t="s">
        <v>153</v>
      </c>
      <c r="I146" s="1" t="s">
        <v>109</v>
      </c>
      <c r="J146" s="1" t="s">
        <v>19</v>
      </c>
      <c r="K146" s="1" t="s">
        <v>46</v>
      </c>
      <c r="L146" s="1" t="s">
        <v>393</v>
      </c>
      <c r="M146" s="1" t="str">
        <f>VLOOKUP(K146,万元终端实际!R:S,2,0)</f>
        <v>荆花胃康胶丸</v>
      </c>
      <c r="N146" s="1">
        <v>220106</v>
      </c>
      <c r="O146" s="1">
        <v>20</v>
      </c>
      <c r="P146" s="1">
        <v>43.09</v>
      </c>
      <c r="Q146" s="1">
        <v>861.8</v>
      </c>
      <c r="R146" s="1">
        <v>0.08618</v>
      </c>
    </row>
    <row r="147" s="1" customFormat="1" spans="1:18">
      <c r="A147" s="1" t="s">
        <v>274</v>
      </c>
      <c r="B147" s="1" t="s">
        <v>50</v>
      </c>
      <c r="C147" s="1" t="s">
        <v>105</v>
      </c>
      <c r="D147" s="1" t="s">
        <v>106</v>
      </c>
      <c r="E147" s="1" t="s">
        <v>186</v>
      </c>
      <c r="F147" s="1" t="s">
        <v>187</v>
      </c>
      <c r="G147" s="1" t="s">
        <v>186</v>
      </c>
      <c r="H147" s="1" t="s">
        <v>187</v>
      </c>
      <c r="I147" s="1" t="s">
        <v>109</v>
      </c>
      <c r="J147" s="1" t="s">
        <v>27</v>
      </c>
      <c r="K147" s="1" t="s">
        <v>28</v>
      </c>
      <c r="L147" s="1" t="s">
        <v>154</v>
      </c>
      <c r="M147" s="1" t="str">
        <f>VLOOKUP(K147,万元终端实际!R:S,2,0)</f>
        <v>水飞蓟宾胶囊</v>
      </c>
      <c r="N147" s="1">
        <v>250607009</v>
      </c>
      <c r="O147" s="1">
        <v>5</v>
      </c>
      <c r="P147" s="1">
        <v>29.44</v>
      </c>
      <c r="Q147" s="1">
        <v>147.2</v>
      </c>
      <c r="R147" s="1">
        <v>0.01472</v>
      </c>
    </row>
    <row r="148" s="1" customFormat="1" spans="1:18">
      <c r="A148" s="1" t="s">
        <v>274</v>
      </c>
      <c r="B148" s="1" t="s">
        <v>50</v>
      </c>
      <c r="C148" s="1" t="s">
        <v>105</v>
      </c>
      <c r="D148" s="1" t="s">
        <v>106</v>
      </c>
      <c r="E148" s="1" t="s">
        <v>186</v>
      </c>
      <c r="F148" s="1" t="s">
        <v>187</v>
      </c>
      <c r="G148" s="1" t="s">
        <v>186</v>
      </c>
      <c r="H148" s="1" t="s">
        <v>187</v>
      </c>
      <c r="I148" s="1" t="s">
        <v>109</v>
      </c>
      <c r="J148" s="1" t="s">
        <v>110</v>
      </c>
      <c r="K148" s="1" t="s">
        <v>38</v>
      </c>
      <c r="L148" s="1" t="s">
        <v>310</v>
      </c>
      <c r="M148" s="1" t="str">
        <f>VLOOKUP(K148,万元终端实际!R:S,2,0)</f>
        <v>养血清脑丸</v>
      </c>
      <c r="N148" s="1">
        <v>220802</v>
      </c>
      <c r="O148" s="1">
        <v>10</v>
      </c>
      <c r="P148" s="1">
        <v>23.4</v>
      </c>
      <c r="Q148" s="1">
        <v>234</v>
      </c>
      <c r="R148" s="1">
        <v>0.0234</v>
      </c>
    </row>
    <row r="149" s="1" customFormat="1" spans="1:18">
      <c r="A149" s="1" t="s">
        <v>907</v>
      </c>
      <c r="B149" s="1" t="s">
        <v>50</v>
      </c>
      <c r="C149" s="1" t="s">
        <v>105</v>
      </c>
      <c r="D149" s="1" t="s">
        <v>106</v>
      </c>
      <c r="E149" s="1" t="s">
        <v>138</v>
      </c>
      <c r="F149" s="1" t="s">
        <v>139</v>
      </c>
      <c r="G149" s="1" t="s">
        <v>138</v>
      </c>
      <c r="H149" s="1" t="s">
        <v>139</v>
      </c>
      <c r="I149" s="1" t="s">
        <v>109</v>
      </c>
      <c r="J149" s="1" t="s">
        <v>12</v>
      </c>
      <c r="K149" s="1" t="s">
        <v>15</v>
      </c>
      <c r="L149" s="1" t="s">
        <v>250</v>
      </c>
      <c r="M149" s="1" t="str">
        <f>VLOOKUP(K149,万元终端实际!R:S,2,0)</f>
        <v>复方丹参滴丸，27mg/丸，360丸/盒，300盒/箱</v>
      </c>
      <c r="N149" s="1">
        <v>221122</v>
      </c>
      <c r="O149" s="1">
        <v>30</v>
      </c>
      <c r="P149" s="1">
        <v>48.96</v>
      </c>
      <c r="Q149" s="1">
        <v>1468.8</v>
      </c>
      <c r="R149" s="1">
        <v>0.14688</v>
      </c>
    </row>
    <row r="150" s="1" customFormat="1" spans="1:18">
      <c r="A150" s="1" t="s">
        <v>919</v>
      </c>
      <c r="B150" s="1" t="s">
        <v>50</v>
      </c>
      <c r="C150" s="1" t="s">
        <v>105</v>
      </c>
      <c r="D150" s="1" t="s">
        <v>106</v>
      </c>
      <c r="E150" s="1" t="s">
        <v>174</v>
      </c>
      <c r="F150" s="1" t="s">
        <v>175</v>
      </c>
      <c r="G150" s="1" t="s">
        <v>174</v>
      </c>
      <c r="H150" s="1" t="s">
        <v>175</v>
      </c>
      <c r="I150" s="1" t="s">
        <v>109</v>
      </c>
      <c r="J150" s="1" t="s">
        <v>12</v>
      </c>
      <c r="K150" s="1" t="s">
        <v>15</v>
      </c>
      <c r="L150" s="1" t="s">
        <v>250</v>
      </c>
      <c r="M150" s="1" t="str">
        <f>VLOOKUP(K150,万元终端实际!R:S,2,0)</f>
        <v>复方丹参滴丸，27mg/丸，360丸/盒，300盒/箱</v>
      </c>
      <c r="N150" s="1">
        <v>221122</v>
      </c>
      <c r="O150" s="1">
        <v>200</v>
      </c>
      <c r="P150" s="1">
        <v>48.96</v>
      </c>
      <c r="Q150" s="1">
        <v>9792</v>
      </c>
      <c r="R150" s="1">
        <v>0.9792</v>
      </c>
    </row>
    <row r="151" s="1" customFormat="1" spans="1:18">
      <c r="A151" s="1" t="s">
        <v>919</v>
      </c>
      <c r="B151" s="1" t="s">
        <v>50</v>
      </c>
      <c r="C151" s="1" t="s">
        <v>105</v>
      </c>
      <c r="D151" s="1" t="s">
        <v>106</v>
      </c>
      <c r="E151" s="1" t="s">
        <v>174</v>
      </c>
      <c r="F151" s="1" t="s">
        <v>175</v>
      </c>
      <c r="G151" s="1" t="s">
        <v>174</v>
      </c>
      <c r="H151" s="1" t="s">
        <v>175</v>
      </c>
      <c r="I151" s="1" t="s">
        <v>109</v>
      </c>
      <c r="J151" s="1" t="s">
        <v>16</v>
      </c>
      <c r="K151" s="1" t="s">
        <v>17</v>
      </c>
      <c r="L151" s="1" t="s">
        <v>164</v>
      </c>
      <c r="M151" s="1" t="str">
        <f>VLOOKUP(K151,万元终端实际!R:S,2,0)</f>
        <v>藿香正气滴丸</v>
      </c>
      <c r="N151" s="1">
        <v>221208</v>
      </c>
      <c r="O151" s="1">
        <v>20</v>
      </c>
      <c r="P151" s="1">
        <v>7.75</v>
      </c>
      <c r="Q151" s="1">
        <v>155</v>
      </c>
      <c r="R151" s="1">
        <v>0.0155</v>
      </c>
    </row>
    <row r="152" s="1" customFormat="1" spans="1:18">
      <c r="A152" s="1" t="s">
        <v>925</v>
      </c>
      <c r="B152" s="1" t="s">
        <v>50</v>
      </c>
      <c r="C152" s="1" t="s">
        <v>105</v>
      </c>
      <c r="D152" s="1" t="s">
        <v>106</v>
      </c>
      <c r="E152" s="1" t="s">
        <v>146</v>
      </c>
      <c r="F152" s="1" t="s">
        <v>147</v>
      </c>
      <c r="G152" s="1" t="s">
        <v>146</v>
      </c>
      <c r="H152" s="1" t="s">
        <v>147</v>
      </c>
      <c r="I152" s="1" t="s">
        <v>109</v>
      </c>
      <c r="J152" s="1" t="s">
        <v>12</v>
      </c>
      <c r="K152" s="1" t="s">
        <v>15</v>
      </c>
      <c r="L152" s="1" t="s">
        <v>250</v>
      </c>
      <c r="M152" s="1" t="str">
        <f>VLOOKUP(K152,万元终端实际!R:S,2,0)</f>
        <v>复方丹参滴丸，27mg/丸，360丸/盒，300盒/箱</v>
      </c>
      <c r="N152" s="1">
        <v>221122</v>
      </c>
      <c r="O152" s="1">
        <v>56</v>
      </c>
      <c r="P152" s="1">
        <v>48.96</v>
      </c>
      <c r="Q152" s="1">
        <v>2741.76</v>
      </c>
      <c r="R152" s="1">
        <v>0.274176</v>
      </c>
    </row>
    <row r="153" s="1" customFormat="1" spans="1:18">
      <c r="A153" s="1" t="s">
        <v>945</v>
      </c>
      <c r="B153" s="1" t="s">
        <v>50</v>
      </c>
      <c r="C153" s="1" t="s">
        <v>105</v>
      </c>
      <c r="D153" s="1" t="s">
        <v>106</v>
      </c>
      <c r="E153" s="1" t="s">
        <v>174</v>
      </c>
      <c r="F153" s="1" t="s">
        <v>175</v>
      </c>
      <c r="G153" s="1" t="s">
        <v>174</v>
      </c>
      <c r="H153" s="1" t="s">
        <v>175</v>
      </c>
      <c r="I153" s="1" t="s">
        <v>109</v>
      </c>
      <c r="J153" s="1" t="s">
        <v>12</v>
      </c>
      <c r="K153" s="1" t="s">
        <v>13</v>
      </c>
      <c r="L153" s="1" t="s">
        <v>124</v>
      </c>
      <c r="M153" s="1" t="str">
        <f>VLOOKUP(K153,万元终端实际!R:S,2,0)</f>
        <v>复方丹参滴丸，27mg/丸，180丸/盒，600盒/箱</v>
      </c>
      <c r="N153" s="1">
        <v>220906</v>
      </c>
      <c r="O153" s="1">
        <v>20</v>
      </c>
      <c r="P153" s="1">
        <v>26.08</v>
      </c>
      <c r="Q153" s="1">
        <v>521.6</v>
      </c>
      <c r="R153" s="1">
        <v>0.05216</v>
      </c>
    </row>
    <row r="154" s="1" customFormat="1" spans="1:18">
      <c r="A154" s="1" t="s">
        <v>945</v>
      </c>
      <c r="B154" s="1" t="s">
        <v>50</v>
      </c>
      <c r="C154" s="1" t="s">
        <v>105</v>
      </c>
      <c r="D154" s="1" t="s">
        <v>106</v>
      </c>
      <c r="E154" s="1" t="s">
        <v>174</v>
      </c>
      <c r="F154" s="1" t="s">
        <v>175</v>
      </c>
      <c r="G154" s="1" t="s">
        <v>174</v>
      </c>
      <c r="H154" s="1" t="s">
        <v>175</v>
      </c>
      <c r="I154" s="1" t="s">
        <v>109</v>
      </c>
      <c r="J154" s="1" t="s">
        <v>12</v>
      </c>
      <c r="K154" s="1" t="s">
        <v>15</v>
      </c>
      <c r="L154" s="1" t="s">
        <v>250</v>
      </c>
      <c r="M154" s="1" t="str">
        <f>VLOOKUP(K154,万元终端实际!R:S,2,0)</f>
        <v>复方丹参滴丸，27mg/丸，360丸/盒，300盒/箱</v>
      </c>
      <c r="N154" s="1">
        <v>221122</v>
      </c>
      <c r="O154" s="1">
        <v>30</v>
      </c>
      <c r="P154" s="1">
        <v>48.96</v>
      </c>
      <c r="Q154" s="1">
        <v>1468.8</v>
      </c>
      <c r="R154" s="1">
        <v>0.14688</v>
      </c>
    </row>
    <row r="155" s="1" customFormat="1" spans="1:18">
      <c r="A155" s="1" t="s">
        <v>891</v>
      </c>
      <c r="B155" s="1" t="s">
        <v>50</v>
      </c>
      <c r="C155" s="1" t="s">
        <v>105</v>
      </c>
      <c r="D155" s="1" t="s">
        <v>106</v>
      </c>
      <c r="E155" s="1" t="s">
        <v>186</v>
      </c>
      <c r="F155" s="1" t="s">
        <v>187</v>
      </c>
      <c r="G155" s="1" t="s">
        <v>186</v>
      </c>
      <c r="H155" s="1" t="s">
        <v>187</v>
      </c>
      <c r="I155" s="1" t="s">
        <v>109</v>
      </c>
      <c r="J155" s="1" t="s">
        <v>24</v>
      </c>
      <c r="K155" s="1" t="s">
        <v>25</v>
      </c>
      <c r="L155" s="1" t="s">
        <v>160</v>
      </c>
      <c r="M155" s="1" t="str">
        <f>VLOOKUP(K155,万元终端实际!R:S,2,0)</f>
        <v>芪参益气滴丸</v>
      </c>
      <c r="N155" s="1">
        <v>220835</v>
      </c>
      <c r="O155" s="1">
        <v>18</v>
      </c>
      <c r="P155" s="1">
        <v>33.29</v>
      </c>
      <c r="Q155" s="1">
        <v>599.22</v>
      </c>
      <c r="R155" s="1">
        <v>0.059922</v>
      </c>
    </row>
    <row r="156" s="1" customFormat="1" spans="1:18">
      <c r="A156" s="1" t="s">
        <v>891</v>
      </c>
      <c r="B156" s="1" t="s">
        <v>50</v>
      </c>
      <c r="C156" s="1" t="s">
        <v>105</v>
      </c>
      <c r="D156" s="1" t="s">
        <v>106</v>
      </c>
      <c r="E156" s="1" t="s">
        <v>186</v>
      </c>
      <c r="F156" s="1" t="s">
        <v>187</v>
      </c>
      <c r="G156" s="1" t="s">
        <v>186</v>
      </c>
      <c r="H156" s="1" t="s">
        <v>187</v>
      </c>
      <c r="I156" s="1" t="s">
        <v>109</v>
      </c>
      <c r="J156" s="1" t="s">
        <v>24</v>
      </c>
      <c r="K156" s="1" t="s">
        <v>25</v>
      </c>
      <c r="L156" s="1" t="s">
        <v>160</v>
      </c>
      <c r="M156" s="1" t="str">
        <f>VLOOKUP(K156,万元终端实际!R:S,2,0)</f>
        <v>芪参益气滴丸</v>
      </c>
      <c r="N156" s="1">
        <v>220932</v>
      </c>
      <c r="O156" s="1">
        <v>2</v>
      </c>
      <c r="P156" s="1">
        <v>33.29</v>
      </c>
      <c r="Q156" s="1">
        <v>66.58</v>
      </c>
      <c r="R156" s="1">
        <v>0.006658</v>
      </c>
    </row>
    <row r="157" s="1" customFormat="1" spans="1:18">
      <c r="A157" s="1" t="s">
        <v>434</v>
      </c>
      <c r="B157" s="1" t="s">
        <v>50</v>
      </c>
      <c r="C157" s="1" t="s">
        <v>105</v>
      </c>
      <c r="D157" s="1" t="s">
        <v>106</v>
      </c>
      <c r="E157" s="1" t="s">
        <v>174</v>
      </c>
      <c r="F157" s="1" t="s">
        <v>175</v>
      </c>
      <c r="G157" s="1" t="s">
        <v>174</v>
      </c>
      <c r="H157" s="1" t="s">
        <v>175</v>
      </c>
      <c r="I157" s="1" t="s">
        <v>109</v>
      </c>
      <c r="J157" s="1" t="s">
        <v>12</v>
      </c>
      <c r="K157" s="1" t="s">
        <v>13</v>
      </c>
      <c r="L157" s="1" t="s">
        <v>124</v>
      </c>
      <c r="M157" s="1" t="str">
        <f>VLOOKUP(K157,万元终端实际!R:S,2,0)</f>
        <v>复方丹参滴丸，27mg/丸，180丸/盒，600盒/箱</v>
      </c>
      <c r="N157" s="1">
        <v>221021</v>
      </c>
      <c r="O157" s="1">
        <v>30</v>
      </c>
      <c r="P157" s="1">
        <v>26.08</v>
      </c>
      <c r="Q157" s="1">
        <v>782.4</v>
      </c>
      <c r="R157" s="1">
        <v>0.07824</v>
      </c>
    </row>
    <row r="158" s="1" customFormat="1" spans="1:18">
      <c r="A158" s="1" t="s">
        <v>402</v>
      </c>
      <c r="B158" s="1" t="s">
        <v>50</v>
      </c>
      <c r="C158" s="1" t="s">
        <v>105</v>
      </c>
      <c r="D158" s="1" t="s">
        <v>106</v>
      </c>
      <c r="E158" s="1" t="s">
        <v>107</v>
      </c>
      <c r="F158" s="1" t="s">
        <v>108</v>
      </c>
      <c r="G158" s="1" t="s">
        <v>107</v>
      </c>
      <c r="H158" s="1" t="s">
        <v>108</v>
      </c>
      <c r="I158" s="1" t="s">
        <v>109</v>
      </c>
      <c r="J158" s="1" t="s">
        <v>12</v>
      </c>
      <c r="K158" s="1" t="s">
        <v>13</v>
      </c>
      <c r="L158" s="1" t="s">
        <v>124</v>
      </c>
      <c r="M158" s="1" t="str">
        <f>VLOOKUP(K158,万元终端实际!R:S,2,0)</f>
        <v>复方丹参滴丸，27mg/丸，180丸/盒，600盒/箱</v>
      </c>
      <c r="N158" s="1">
        <v>220814</v>
      </c>
      <c r="O158" s="1">
        <v>100</v>
      </c>
      <c r="P158" s="1">
        <v>26.08</v>
      </c>
      <c r="Q158" s="1">
        <v>2608</v>
      </c>
      <c r="R158" s="1">
        <v>0.2608</v>
      </c>
    </row>
    <row r="159" s="1" customFormat="1" spans="1:18">
      <c r="A159" s="1" t="s">
        <v>676</v>
      </c>
      <c r="B159" s="1" t="s">
        <v>50</v>
      </c>
      <c r="C159" s="1" t="s">
        <v>105</v>
      </c>
      <c r="D159" s="1" t="s">
        <v>106</v>
      </c>
      <c r="E159" s="1" t="s">
        <v>158</v>
      </c>
      <c r="F159" s="1" t="s">
        <v>159</v>
      </c>
      <c r="G159" s="1" t="s">
        <v>158</v>
      </c>
      <c r="H159" s="1" t="s">
        <v>159</v>
      </c>
      <c r="I159" s="1" t="s">
        <v>109</v>
      </c>
      <c r="J159" s="1" t="s">
        <v>12</v>
      </c>
      <c r="K159" s="1" t="s">
        <v>14</v>
      </c>
      <c r="L159" s="1" t="s">
        <v>1024</v>
      </c>
      <c r="M159" s="1" t="str">
        <f>VLOOKUP(K159,万元终端实际!R:S,2,0)</f>
        <v>复方丹参滴丸，27mg/丸，300丸/盒，300盒/箱</v>
      </c>
      <c r="N159" s="1">
        <v>220647</v>
      </c>
      <c r="O159" s="1">
        <v>10</v>
      </c>
      <c r="P159" s="1">
        <v>40.8</v>
      </c>
      <c r="Q159" s="1">
        <v>408</v>
      </c>
      <c r="R159" s="1">
        <v>0.0408</v>
      </c>
    </row>
    <row r="160" s="1" customFormat="1" spans="1:18">
      <c r="A160" s="1" t="s">
        <v>676</v>
      </c>
      <c r="B160" s="1" t="s">
        <v>50</v>
      </c>
      <c r="C160" s="1" t="s">
        <v>105</v>
      </c>
      <c r="D160" s="1" t="s">
        <v>106</v>
      </c>
      <c r="E160" s="1" t="s">
        <v>158</v>
      </c>
      <c r="F160" s="1" t="s">
        <v>159</v>
      </c>
      <c r="G160" s="1" t="s">
        <v>158</v>
      </c>
      <c r="H160" s="1" t="s">
        <v>159</v>
      </c>
      <c r="I160" s="1" t="s">
        <v>109</v>
      </c>
      <c r="J160" s="1" t="s">
        <v>12</v>
      </c>
      <c r="K160" s="1" t="s">
        <v>14</v>
      </c>
      <c r="L160" s="1" t="s">
        <v>1024</v>
      </c>
      <c r="M160" s="1" t="str">
        <f>VLOOKUP(K160,万元终端实际!R:S,2,0)</f>
        <v>复方丹参滴丸，27mg/丸，300丸/盒，300盒/箱</v>
      </c>
      <c r="N160" s="1">
        <v>220849</v>
      </c>
      <c r="O160" s="1">
        <v>190</v>
      </c>
      <c r="P160" s="1">
        <v>40.8</v>
      </c>
      <c r="Q160" s="1">
        <v>7752</v>
      </c>
      <c r="R160" s="1">
        <v>0.7752</v>
      </c>
    </row>
    <row r="161" s="1" customFormat="1" spans="1:18">
      <c r="A161" s="1" t="s">
        <v>676</v>
      </c>
      <c r="B161" s="1" t="s">
        <v>50</v>
      </c>
      <c r="C161" s="1" t="s">
        <v>105</v>
      </c>
      <c r="D161" s="1" t="s">
        <v>106</v>
      </c>
      <c r="E161" s="1" t="s">
        <v>158</v>
      </c>
      <c r="F161" s="1" t="s">
        <v>159</v>
      </c>
      <c r="G161" s="1" t="s">
        <v>158</v>
      </c>
      <c r="H161" s="1" t="s">
        <v>159</v>
      </c>
      <c r="I161" s="1" t="s">
        <v>109</v>
      </c>
      <c r="J161" s="1" t="s">
        <v>12</v>
      </c>
      <c r="K161" s="1" t="s">
        <v>14</v>
      </c>
      <c r="L161" s="1" t="s">
        <v>1024</v>
      </c>
      <c r="M161" s="1" t="str">
        <f>VLOOKUP(K161,万元终端实际!R:S,2,0)</f>
        <v>复方丹参滴丸，27mg/丸，300丸/盒，300盒/箱</v>
      </c>
      <c r="N161" s="1">
        <v>220849</v>
      </c>
      <c r="O161" s="1">
        <v>54</v>
      </c>
      <c r="P161" s="1">
        <v>40.8</v>
      </c>
      <c r="Q161" s="1">
        <v>2203.2</v>
      </c>
      <c r="R161" s="1">
        <v>0.22032</v>
      </c>
    </row>
    <row r="162" s="1" customFormat="1" spans="1:18">
      <c r="A162" s="1" t="s">
        <v>676</v>
      </c>
      <c r="B162" s="1" t="s">
        <v>50</v>
      </c>
      <c r="C162" s="1" t="s">
        <v>105</v>
      </c>
      <c r="D162" s="1" t="s">
        <v>106</v>
      </c>
      <c r="E162" s="1" t="s">
        <v>158</v>
      </c>
      <c r="F162" s="1" t="s">
        <v>159</v>
      </c>
      <c r="G162" s="1" t="s">
        <v>158</v>
      </c>
      <c r="H162" s="1" t="s">
        <v>159</v>
      </c>
      <c r="I162" s="1" t="s">
        <v>109</v>
      </c>
      <c r="J162" s="1" t="s">
        <v>12</v>
      </c>
      <c r="K162" s="1" t="s">
        <v>14</v>
      </c>
      <c r="L162" s="1" t="s">
        <v>1024</v>
      </c>
      <c r="M162" s="1" t="str">
        <f>VLOOKUP(K162,万元终端实际!R:S,2,0)</f>
        <v>复方丹参滴丸，27mg/丸，300丸/盒，300盒/箱</v>
      </c>
      <c r="N162" s="1">
        <v>221142</v>
      </c>
      <c r="O162" s="1">
        <v>46</v>
      </c>
      <c r="P162" s="1">
        <v>40.8</v>
      </c>
      <c r="Q162" s="1">
        <v>1876.8</v>
      </c>
      <c r="R162" s="1">
        <v>0.18768</v>
      </c>
    </row>
    <row r="163" s="1" customFormat="1" spans="1:18">
      <c r="A163" s="1" t="s">
        <v>1075</v>
      </c>
      <c r="B163" s="1" t="s">
        <v>50</v>
      </c>
      <c r="C163" s="1" t="s">
        <v>105</v>
      </c>
      <c r="D163" s="1" t="s">
        <v>106</v>
      </c>
      <c r="E163" s="1" t="s">
        <v>174</v>
      </c>
      <c r="F163" s="1" t="s">
        <v>175</v>
      </c>
      <c r="G163" s="1" t="s">
        <v>174</v>
      </c>
      <c r="H163" s="1" t="s">
        <v>175</v>
      </c>
      <c r="I163" s="1" t="s">
        <v>109</v>
      </c>
      <c r="J163" s="1" t="s">
        <v>12</v>
      </c>
      <c r="K163" s="1" t="s">
        <v>14</v>
      </c>
      <c r="L163" s="1" t="s">
        <v>1024</v>
      </c>
      <c r="M163" s="1" t="str">
        <f>VLOOKUP(K163,万元终端实际!R:S,2,0)</f>
        <v>复方丹参滴丸，27mg/丸，300丸/盒，300盒/箱</v>
      </c>
      <c r="N163" s="1">
        <v>221142</v>
      </c>
      <c r="O163" s="1">
        <v>10</v>
      </c>
      <c r="P163" s="1">
        <v>40.8</v>
      </c>
      <c r="Q163" s="1">
        <v>408</v>
      </c>
      <c r="R163" s="1">
        <v>0.0408</v>
      </c>
    </row>
    <row r="164" s="1" customFormat="1" spans="1:18">
      <c r="A164" s="1" t="s">
        <v>1087</v>
      </c>
      <c r="B164" s="1" t="s">
        <v>50</v>
      </c>
      <c r="C164" s="1" t="s">
        <v>105</v>
      </c>
      <c r="D164" s="1" t="s">
        <v>106</v>
      </c>
      <c r="E164" s="1" t="s">
        <v>174</v>
      </c>
      <c r="F164" s="1" t="s">
        <v>175</v>
      </c>
      <c r="G164" s="1" t="s">
        <v>174</v>
      </c>
      <c r="H164" s="1" t="s">
        <v>175</v>
      </c>
      <c r="I164" s="1" t="s">
        <v>109</v>
      </c>
      <c r="J164" s="1" t="s">
        <v>16</v>
      </c>
      <c r="K164" s="1" t="s">
        <v>17</v>
      </c>
      <c r="L164" s="1" t="s">
        <v>164</v>
      </c>
      <c r="M164" s="1" t="str">
        <f>VLOOKUP(K164,万元终端实际!R:S,2,0)</f>
        <v>藿香正气滴丸</v>
      </c>
      <c r="N164" s="1">
        <v>221205</v>
      </c>
      <c r="O164" s="1">
        <v>32</v>
      </c>
      <c r="P164" s="1">
        <v>7.75</v>
      </c>
      <c r="Q164" s="1">
        <v>248</v>
      </c>
      <c r="R164" s="1">
        <v>0.0248</v>
      </c>
    </row>
    <row r="165" s="1" customFormat="1" spans="1:18">
      <c r="A165" s="1" t="s">
        <v>1087</v>
      </c>
      <c r="B165" s="1" t="s">
        <v>50</v>
      </c>
      <c r="C165" s="1" t="s">
        <v>105</v>
      </c>
      <c r="D165" s="1" t="s">
        <v>106</v>
      </c>
      <c r="E165" s="1" t="s">
        <v>174</v>
      </c>
      <c r="F165" s="1" t="s">
        <v>175</v>
      </c>
      <c r="G165" s="1" t="s">
        <v>174</v>
      </c>
      <c r="H165" s="1" t="s">
        <v>175</v>
      </c>
      <c r="I165" s="1" t="s">
        <v>109</v>
      </c>
      <c r="J165" s="1" t="s">
        <v>16</v>
      </c>
      <c r="K165" s="1" t="s">
        <v>17</v>
      </c>
      <c r="L165" s="1" t="s">
        <v>164</v>
      </c>
      <c r="M165" s="1" t="str">
        <f>VLOOKUP(K165,万元终端实际!R:S,2,0)</f>
        <v>藿香正气滴丸</v>
      </c>
      <c r="N165" s="1">
        <v>220707</v>
      </c>
      <c r="O165" s="1">
        <v>10</v>
      </c>
      <c r="P165" s="1">
        <v>7.75</v>
      </c>
      <c r="Q165" s="1">
        <v>77.5</v>
      </c>
      <c r="R165" s="1">
        <v>0.00775</v>
      </c>
    </row>
    <row r="166" s="1" customFormat="1" spans="1:18">
      <c r="A166" s="1" t="s">
        <v>1108</v>
      </c>
      <c r="B166" s="1" t="s">
        <v>50</v>
      </c>
      <c r="C166" s="1" t="s">
        <v>105</v>
      </c>
      <c r="D166" s="1" t="s">
        <v>106</v>
      </c>
      <c r="E166" s="1" t="s">
        <v>186</v>
      </c>
      <c r="F166" s="1" t="s">
        <v>187</v>
      </c>
      <c r="G166" s="1" t="s">
        <v>186</v>
      </c>
      <c r="H166" s="1" t="s">
        <v>187</v>
      </c>
      <c r="I166" s="1" t="s">
        <v>109</v>
      </c>
      <c r="J166" s="1" t="s">
        <v>12</v>
      </c>
      <c r="K166" s="1" t="s">
        <v>13</v>
      </c>
      <c r="L166" s="1" t="s">
        <v>124</v>
      </c>
      <c r="M166" s="1" t="str">
        <f>VLOOKUP(K166,万元终端实际!R:S,2,0)</f>
        <v>复方丹参滴丸，27mg/丸，180丸/盒，600盒/箱</v>
      </c>
      <c r="N166" s="1">
        <v>220814</v>
      </c>
      <c r="O166" s="1">
        <v>20</v>
      </c>
      <c r="P166" s="1">
        <v>26.08</v>
      </c>
      <c r="Q166" s="1">
        <v>521.6</v>
      </c>
      <c r="R166" s="1">
        <v>0.05216</v>
      </c>
    </row>
    <row r="167" s="1" customFormat="1" spans="1:18">
      <c r="A167" s="1" t="s">
        <v>1108</v>
      </c>
      <c r="B167" s="1" t="s">
        <v>50</v>
      </c>
      <c r="C167" s="1" t="s">
        <v>105</v>
      </c>
      <c r="D167" s="1" t="s">
        <v>106</v>
      </c>
      <c r="E167" s="1" t="s">
        <v>186</v>
      </c>
      <c r="F167" s="1" t="s">
        <v>187</v>
      </c>
      <c r="G167" s="1" t="s">
        <v>186</v>
      </c>
      <c r="H167" s="1" t="s">
        <v>187</v>
      </c>
      <c r="I167" s="1" t="s">
        <v>109</v>
      </c>
      <c r="J167" s="1" t="s">
        <v>12</v>
      </c>
      <c r="K167" s="1" t="s">
        <v>13</v>
      </c>
      <c r="L167" s="1" t="s">
        <v>124</v>
      </c>
      <c r="M167" s="1" t="str">
        <f>VLOOKUP(K167,万元终端实际!R:S,2,0)</f>
        <v>复方丹参滴丸，27mg/丸，180丸/盒，600盒/箱</v>
      </c>
      <c r="N167" s="1">
        <v>220814</v>
      </c>
      <c r="O167" s="1">
        <v>20</v>
      </c>
      <c r="P167" s="1">
        <v>26.08</v>
      </c>
      <c r="Q167" s="1">
        <v>521.6</v>
      </c>
      <c r="R167" s="1">
        <v>0.05216</v>
      </c>
    </row>
    <row r="168" s="1" customFormat="1" spans="1:18">
      <c r="A168" s="1" t="s">
        <v>1108</v>
      </c>
      <c r="B168" s="1" t="s">
        <v>50</v>
      </c>
      <c r="C168" s="1" t="s">
        <v>105</v>
      </c>
      <c r="D168" s="1" t="s">
        <v>106</v>
      </c>
      <c r="E168" s="1" t="s">
        <v>186</v>
      </c>
      <c r="F168" s="1" t="s">
        <v>187</v>
      </c>
      <c r="G168" s="1" t="s">
        <v>186</v>
      </c>
      <c r="H168" s="1" t="s">
        <v>187</v>
      </c>
      <c r="I168" s="1" t="s">
        <v>109</v>
      </c>
      <c r="J168" s="1" t="s">
        <v>24</v>
      </c>
      <c r="K168" s="1" t="s">
        <v>25</v>
      </c>
      <c r="L168" s="1" t="s">
        <v>160</v>
      </c>
      <c r="M168" s="1" t="str">
        <f>VLOOKUP(K168,万元终端实际!R:S,2,0)</f>
        <v>芪参益气滴丸</v>
      </c>
      <c r="N168" s="1">
        <v>221236</v>
      </c>
      <c r="O168" s="1">
        <v>12</v>
      </c>
      <c r="P168" s="1">
        <v>33.29</v>
      </c>
      <c r="Q168" s="1">
        <v>399.48</v>
      </c>
      <c r="R168" s="1">
        <v>0.039948</v>
      </c>
    </row>
    <row r="169" s="1" customFormat="1" spans="1:18">
      <c r="A169" s="1" t="s">
        <v>1394</v>
      </c>
      <c r="B169" s="1" t="s">
        <v>50</v>
      </c>
      <c r="C169" s="1" t="s">
        <v>105</v>
      </c>
      <c r="D169" s="1" t="s">
        <v>106</v>
      </c>
      <c r="E169" s="1" t="s">
        <v>107</v>
      </c>
      <c r="F169" s="1" t="s">
        <v>108</v>
      </c>
      <c r="G169" s="1" t="s">
        <v>107</v>
      </c>
      <c r="H169" s="1" t="s">
        <v>108</v>
      </c>
      <c r="I169" s="1" t="s">
        <v>109</v>
      </c>
      <c r="J169" s="1" t="s">
        <v>110</v>
      </c>
      <c r="K169" s="1" t="s">
        <v>35</v>
      </c>
      <c r="L169" s="1" t="s">
        <v>111</v>
      </c>
      <c r="M169" s="1" t="str">
        <f>VLOOKUP(K169,万元终端实际!R:S,2,0)</f>
        <v>养血清脑颗粒</v>
      </c>
      <c r="N169" s="1">
        <v>220803</v>
      </c>
      <c r="O169" s="1">
        <v>10</v>
      </c>
      <c r="P169" s="1">
        <v>31.29</v>
      </c>
      <c r="Q169" s="1">
        <v>312.9</v>
      </c>
      <c r="R169" s="1">
        <v>0.03129</v>
      </c>
    </row>
    <row r="170" s="1" customFormat="1" spans="1:18">
      <c r="A170" s="1" t="s">
        <v>1394</v>
      </c>
      <c r="B170" s="1" t="s">
        <v>50</v>
      </c>
      <c r="C170" s="1" t="s">
        <v>105</v>
      </c>
      <c r="D170" s="1" t="s">
        <v>106</v>
      </c>
      <c r="E170" s="1" t="s">
        <v>107</v>
      </c>
      <c r="F170" s="1" t="s">
        <v>108</v>
      </c>
      <c r="G170" s="1" t="s">
        <v>107</v>
      </c>
      <c r="H170" s="1" t="s">
        <v>108</v>
      </c>
      <c r="I170" s="1" t="s">
        <v>109</v>
      </c>
      <c r="J170" s="1" t="s">
        <v>110</v>
      </c>
      <c r="K170" s="1" t="s">
        <v>35</v>
      </c>
      <c r="L170" s="1" t="s">
        <v>111</v>
      </c>
      <c r="M170" s="1" t="str">
        <f>VLOOKUP(K170,万元终端实际!R:S,2,0)</f>
        <v>养血清脑颗粒</v>
      </c>
      <c r="N170" s="1">
        <v>220803</v>
      </c>
      <c r="O170" s="1">
        <v>23</v>
      </c>
      <c r="P170" s="1">
        <v>31.29</v>
      </c>
      <c r="Q170" s="1">
        <v>719.67</v>
      </c>
      <c r="R170" s="1">
        <v>0.071967</v>
      </c>
    </row>
    <row r="171" s="1" customFormat="1" spans="1:18">
      <c r="A171" s="1" t="s">
        <v>1394</v>
      </c>
      <c r="B171" s="1" t="s">
        <v>50</v>
      </c>
      <c r="C171" s="1" t="s">
        <v>105</v>
      </c>
      <c r="D171" s="1" t="s">
        <v>106</v>
      </c>
      <c r="E171" s="1" t="s">
        <v>107</v>
      </c>
      <c r="F171" s="1" t="s">
        <v>108</v>
      </c>
      <c r="G171" s="1" t="s">
        <v>107</v>
      </c>
      <c r="H171" s="1" t="s">
        <v>108</v>
      </c>
      <c r="I171" s="1" t="s">
        <v>109</v>
      </c>
      <c r="J171" s="1" t="s">
        <v>12</v>
      </c>
      <c r="K171" s="1" t="s">
        <v>13</v>
      </c>
      <c r="L171" s="1" t="s">
        <v>124</v>
      </c>
      <c r="M171" s="1" t="str">
        <f>VLOOKUP(K171,万元终端实际!R:S,2,0)</f>
        <v>复方丹参滴丸，27mg/丸，180丸/盒，600盒/箱</v>
      </c>
      <c r="N171" s="1">
        <v>221010</v>
      </c>
      <c r="O171" s="1">
        <v>10</v>
      </c>
      <c r="P171" s="1">
        <v>26.08</v>
      </c>
      <c r="Q171" s="1">
        <v>260.8</v>
      </c>
      <c r="R171" s="1">
        <v>0.02608</v>
      </c>
    </row>
    <row r="172" s="1" customFormat="1" spans="1:18">
      <c r="A172" s="1" t="s">
        <v>1394</v>
      </c>
      <c r="B172" s="1" t="s">
        <v>50</v>
      </c>
      <c r="C172" s="1" t="s">
        <v>105</v>
      </c>
      <c r="D172" s="1" t="s">
        <v>106</v>
      </c>
      <c r="E172" s="1" t="s">
        <v>107</v>
      </c>
      <c r="F172" s="1" t="s">
        <v>108</v>
      </c>
      <c r="G172" s="1" t="s">
        <v>107</v>
      </c>
      <c r="H172" s="1" t="s">
        <v>108</v>
      </c>
      <c r="I172" s="1" t="s">
        <v>109</v>
      </c>
      <c r="J172" s="1" t="s">
        <v>110</v>
      </c>
      <c r="K172" s="1" t="s">
        <v>35</v>
      </c>
      <c r="L172" s="1" t="s">
        <v>111</v>
      </c>
      <c r="M172" s="1" t="str">
        <f>VLOOKUP(K172,万元终端实际!R:S,2,0)</f>
        <v>养血清脑颗粒</v>
      </c>
      <c r="N172" s="1">
        <v>220129</v>
      </c>
      <c r="O172" s="1">
        <v>9</v>
      </c>
      <c r="P172" s="1">
        <v>31.29</v>
      </c>
      <c r="Q172" s="1">
        <v>281.61</v>
      </c>
      <c r="R172" s="1">
        <v>0.028161</v>
      </c>
    </row>
    <row r="173" s="1" customFormat="1" spans="1:18">
      <c r="A173" s="1" t="s">
        <v>1418</v>
      </c>
      <c r="B173" s="1" t="s">
        <v>50</v>
      </c>
      <c r="C173" s="1" t="s">
        <v>105</v>
      </c>
      <c r="D173" s="1" t="s">
        <v>106</v>
      </c>
      <c r="E173" s="1" t="s">
        <v>107</v>
      </c>
      <c r="F173" s="1" t="s">
        <v>108</v>
      </c>
      <c r="G173" s="1" t="s">
        <v>107</v>
      </c>
      <c r="H173" s="1" t="s">
        <v>108</v>
      </c>
      <c r="I173" s="1" t="s">
        <v>109</v>
      </c>
      <c r="J173" s="1" t="s">
        <v>12</v>
      </c>
      <c r="K173" s="1" t="s">
        <v>13</v>
      </c>
      <c r="L173" s="1" t="s">
        <v>124</v>
      </c>
      <c r="M173" s="1" t="str">
        <f>VLOOKUP(K173,万元终端实际!R:S,2,0)</f>
        <v>复方丹参滴丸，27mg/丸，180丸/盒，600盒/箱</v>
      </c>
      <c r="N173" s="1">
        <v>220917</v>
      </c>
      <c r="O173" s="1">
        <v>20</v>
      </c>
      <c r="P173" s="1">
        <v>26.08</v>
      </c>
      <c r="Q173" s="1">
        <v>521.6</v>
      </c>
      <c r="R173" s="1">
        <v>0.05216</v>
      </c>
    </row>
    <row r="174" s="1" customFormat="1" spans="1:18">
      <c r="A174" s="1" t="s">
        <v>500</v>
      </c>
      <c r="B174" s="1" t="s">
        <v>50</v>
      </c>
      <c r="C174" s="1" t="s">
        <v>105</v>
      </c>
      <c r="D174" s="1" t="s">
        <v>106</v>
      </c>
      <c r="E174" s="1" t="s">
        <v>146</v>
      </c>
      <c r="F174" s="1" t="s">
        <v>147</v>
      </c>
      <c r="G174" s="1" t="s">
        <v>146</v>
      </c>
      <c r="H174" s="1" t="s">
        <v>147</v>
      </c>
      <c r="I174" s="1" t="s">
        <v>109</v>
      </c>
      <c r="J174" s="1" t="s">
        <v>12</v>
      </c>
      <c r="K174" s="1" t="s">
        <v>15</v>
      </c>
      <c r="L174" s="1" t="s">
        <v>250</v>
      </c>
      <c r="M174" s="1" t="str">
        <f>VLOOKUP(K174,万元终端实际!R:S,2,0)</f>
        <v>复方丹参滴丸，27mg/丸，360丸/盒，300盒/箱</v>
      </c>
      <c r="N174" s="1">
        <v>220805</v>
      </c>
      <c r="O174" s="1">
        <v>50</v>
      </c>
      <c r="P174" s="1">
        <v>48.96</v>
      </c>
      <c r="Q174" s="1">
        <v>2448</v>
      </c>
      <c r="R174" s="1">
        <v>0.2448</v>
      </c>
    </row>
    <row r="175" s="1" customFormat="1" spans="1:18">
      <c r="A175" s="1" t="s">
        <v>1210</v>
      </c>
      <c r="B175" s="1" t="s">
        <v>50</v>
      </c>
      <c r="C175" s="1" t="s">
        <v>105</v>
      </c>
      <c r="D175" s="1" t="s">
        <v>106</v>
      </c>
      <c r="E175" s="1" t="s">
        <v>146</v>
      </c>
      <c r="F175" s="1" t="s">
        <v>147</v>
      </c>
      <c r="G175" s="1" t="s">
        <v>146</v>
      </c>
      <c r="H175" s="1" t="s">
        <v>147</v>
      </c>
      <c r="I175" s="1" t="s">
        <v>109</v>
      </c>
      <c r="J175" s="1" t="s">
        <v>12</v>
      </c>
      <c r="K175" s="1" t="s">
        <v>13</v>
      </c>
      <c r="L175" s="1" t="s">
        <v>124</v>
      </c>
      <c r="M175" s="1" t="str">
        <f>VLOOKUP(K175,万元终端实际!R:S,2,0)</f>
        <v>复方丹参滴丸，27mg/丸，180丸/盒，600盒/箱</v>
      </c>
      <c r="N175" s="1">
        <v>220804</v>
      </c>
      <c r="O175" s="1">
        <v>19</v>
      </c>
      <c r="P175" s="1">
        <v>26.08</v>
      </c>
      <c r="Q175" s="1">
        <v>495.52</v>
      </c>
      <c r="R175" s="1">
        <v>0.049552</v>
      </c>
    </row>
    <row r="176" s="1" customFormat="1" spans="1:18">
      <c r="A176" s="1" t="s">
        <v>1210</v>
      </c>
      <c r="B176" s="1" t="s">
        <v>50</v>
      </c>
      <c r="C176" s="1" t="s">
        <v>105</v>
      </c>
      <c r="D176" s="1" t="s">
        <v>106</v>
      </c>
      <c r="E176" s="1" t="s">
        <v>146</v>
      </c>
      <c r="F176" s="1" t="s">
        <v>147</v>
      </c>
      <c r="G176" s="1" t="s">
        <v>146</v>
      </c>
      <c r="H176" s="1" t="s">
        <v>147</v>
      </c>
      <c r="I176" s="1" t="s">
        <v>109</v>
      </c>
      <c r="J176" s="1" t="s">
        <v>19</v>
      </c>
      <c r="K176" s="1" t="s">
        <v>20</v>
      </c>
      <c r="L176" s="1" t="s">
        <v>202</v>
      </c>
      <c r="M176" s="1" t="str">
        <f>J176</f>
        <v>荆花胃康胶丸</v>
      </c>
      <c r="N176" s="1">
        <v>220406</v>
      </c>
      <c r="O176" s="1">
        <v>4</v>
      </c>
      <c r="P176" s="1">
        <v>19.68</v>
      </c>
      <c r="Q176" s="1">
        <v>78.72</v>
      </c>
      <c r="R176" s="1">
        <v>0.007872</v>
      </c>
    </row>
    <row r="177" s="1" customFormat="1" spans="1:18">
      <c r="A177" s="1" t="s">
        <v>326</v>
      </c>
      <c r="B177" s="1" t="s">
        <v>50</v>
      </c>
      <c r="C177" s="1" t="s">
        <v>105</v>
      </c>
      <c r="D177" s="1" t="s">
        <v>106</v>
      </c>
      <c r="E177" s="1" t="s">
        <v>138</v>
      </c>
      <c r="F177" s="1" t="s">
        <v>139</v>
      </c>
      <c r="G177" s="1" t="s">
        <v>138</v>
      </c>
      <c r="H177" s="1" t="s">
        <v>139</v>
      </c>
      <c r="I177" s="1" t="s">
        <v>109</v>
      </c>
      <c r="J177" s="1" t="s">
        <v>27</v>
      </c>
      <c r="K177" s="1" t="s">
        <v>29</v>
      </c>
      <c r="L177" s="1" t="s">
        <v>290</v>
      </c>
      <c r="M177" s="1" t="str">
        <f>VLOOKUP(K177,万元终端实际!R:S,2,0)</f>
        <v>水飞蓟宾胶囊</v>
      </c>
      <c r="N177" s="1">
        <v>250704029</v>
      </c>
      <c r="O177" s="1">
        <v>5</v>
      </c>
      <c r="P177" s="1">
        <v>40.26</v>
      </c>
      <c r="Q177" s="1">
        <v>201.3</v>
      </c>
      <c r="R177" s="1">
        <v>0.02013</v>
      </c>
    </row>
    <row r="178" s="1" customFormat="1" spans="1:18">
      <c r="A178" s="1" t="s">
        <v>326</v>
      </c>
      <c r="B178" s="1" t="s">
        <v>50</v>
      </c>
      <c r="C178" s="1" t="s">
        <v>105</v>
      </c>
      <c r="D178" s="1" t="s">
        <v>106</v>
      </c>
      <c r="E178" s="1" t="s">
        <v>138</v>
      </c>
      <c r="F178" s="1" t="s">
        <v>139</v>
      </c>
      <c r="G178" s="1" t="s">
        <v>138</v>
      </c>
      <c r="H178" s="1" t="s">
        <v>139</v>
      </c>
      <c r="I178" s="1" t="s">
        <v>109</v>
      </c>
      <c r="J178" s="1" t="s">
        <v>110</v>
      </c>
      <c r="K178" s="1" t="s">
        <v>35</v>
      </c>
      <c r="L178" s="1" t="s">
        <v>111</v>
      </c>
      <c r="M178" s="1" t="str">
        <f>VLOOKUP(K178,万元终端实际!R:S,2,0)</f>
        <v>养血清脑颗粒</v>
      </c>
      <c r="N178" s="1">
        <v>220719</v>
      </c>
      <c r="O178" s="1">
        <v>10</v>
      </c>
      <c r="P178" s="1">
        <v>31.29</v>
      </c>
      <c r="Q178" s="1">
        <v>312.9</v>
      </c>
      <c r="R178" s="1">
        <v>0.03129</v>
      </c>
    </row>
    <row r="179" s="1" customFormat="1" spans="1:18">
      <c r="A179" s="1" t="s">
        <v>326</v>
      </c>
      <c r="B179" s="1" t="s">
        <v>50</v>
      </c>
      <c r="C179" s="1" t="s">
        <v>105</v>
      </c>
      <c r="D179" s="1" t="s">
        <v>106</v>
      </c>
      <c r="E179" s="1" t="s">
        <v>138</v>
      </c>
      <c r="F179" s="1" t="s">
        <v>139</v>
      </c>
      <c r="G179" s="1" t="s">
        <v>138</v>
      </c>
      <c r="H179" s="1" t="s">
        <v>139</v>
      </c>
      <c r="I179" s="1" t="s">
        <v>109</v>
      </c>
      <c r="J179" s="1" t="s">
        <v>19</v>
      </c>
      <c r="K179" s="1" t="s">
        <v>20</v>
      </c>
      <c r="L179" s="1" t="s">
        <v>202</v>
      </c>
      <c r="M179" s="1" t="str">
        <f>J179</f>
        <v>荆花胃康胶丸</v>
      </c>
      <c r="N179" s="1">
        <v>220603</v>
      </c>
      <c r="O179" s="1">
        <v>2</v>
      </c>
      <c r="P179" s="1">
        <v>19.68</v>
      </c>
      <c r="Q179" s="1">
        <v>39.36</v>
      </c>
      <c r="R179" s="1">
        <v>0.003936</v>
      </c>
    </row>
    <row r="180" s="1" customFormat="1" spans="1:18">
      <c r="A180" s="1" t="s">
        <v>1493</v>
      </c>
      <c r="B180" s="1" t="s">
        <v>50</v>
      </c>
      <c r="C180" s="1" t="s">
        <v>105</v>
      </c>
      <c r="D180" s="1" t="s">
        <v>106</v>
      </c>
      <c r="E180" s="1" t="s">
        <v>158</v>
      </c>
      <c r="F180" s="1" t="s">
        <v>159</v>
      </c>
      <c r="G180" s="1" t="s">
        <v>158</v>
      </c>
      <c r="H180" s="1" t="s">
        <v>159</v>
      </c>
      <c r="I180" s="1" t="s">
        <v>109</v>
      </c>
      <c r="J180" s="1" t="s">
        <v>110</v>
      </c>
      <c r="K180" s="1" t="s">
        <v>37</v>
      </c>
      <c r="L180" s="1" t="s">
        <v>1433</v>
      </c>
      <c r="M180" s="1" t="str">
        <f>VLOOKUP(K180,万元终端实际!R:S,2,0)</f>
        <v>养血清脑丸</v>
      </c>
      <c r="N180" s="1">
        <v>220908</v>
      </c>
      <c r="O180" s="1">
        <v>15</v>
      </c>
      <c r="P180" s="1">
        <v>34.28</v>
      </c>
      <c r="Q180" s="1">
        <v>514.2</v>
      </c>
      <c r="R180" s="1">
        <v>0.05142</v>
      </c>
    </row>
    <row r="181" s="1" customFormat="1" spans="1:18">
      <c r="A181" s="1" t="s">
        <v>1135</v>
      </c>
      <c r="B181" s="1" t="s">
        <v>50</v>
      </c>
      <c r="C181" s="1" t="s">
        <v>105</v>
      </c>
      <c r="D181" s="1" t="s">
        <v>106</v>
      </c>
      <c r="E181" s="1" t="s">
        <v>158</v>
      </c>
      <c r="F181" s="1" t="s">
        <v>159</v>
      </c>
      <c r="G181" s="1" t="s">
        <v>158</v>
      </c>
      <c r="H181" s="1" t="s">
        <v>159</v>
      </c>
      <c r="I181" s="1" t="s">
        <v>109</v>
      </c>
      <c r="J181" s="1" t="s">
        <v>12</v>
      </c>
      <c r="K181" s="1" t="s">
        <v>13</v>
      </c>
      <c r="L181" s="1" t="s">
        <v>124</v>
      </c>
      <c r="M181" s="1" t="str">
        <f>VLOOKUP(K181,万元终端实际!R:S,2,0)</f>
        <v>复方丹参滴丸，27mg/丸，180丸/盒，600盒/箱</v>
      </c>
      <c r="N181" s="1">
        <v>221113</v>
      </c>
      <c r="O181" s="1">
        <v>2</v>
      </c>
      <c r="P181" s="1">
        <v>26.08</v>
      </c>
      <c r="Q181" s="1">
        <v>52.16</v>
      </c>
      <c r="R181" s="1">
        <v>0.005216</v>
      </c>
    </row>
    <row r="182" s="1" customFormat="1" spans="1:18">
      <c r="A182" s="1" t="s">
        <v>1149</v>
      </c>
      <c r="B182" s="1" t="s">
        <v>50</v>
      </c>
      <c r="C182" s="1" t="s">
        <v>105</v>
      </c>
      <c r="D182" s="1" t="s">
        <v>106</v>
      </c>
      <c r="E182" s="1" t="s">
        <v>158</v>
      </c>
      <c r="F182" s="1" t="s">
        <v>159</v>
      </c>
      <c r="G182" s="1" t="s">
        <v>158</v>
      </c>
      <c r="H182" s="1" t="s">
        <v>159</v>
      </c>
      <c r="I182" s="1" t="s">
        <v>109</v>
      </c>
      <c r="J182" s="1" t="s">
        <v>19</v>
      </c>
      <c r="K182" s="1" t="s">
        <v>20</v>
      </c>
      <c r="L182" s="1" t="s">
        <v>202</v>
      </c>
      <c r="M182" s="1" t="str">
        <f>J182</f>
        <v>荆花胃康胶丸</v>
      </c>
      <c r="N182" s="1">
        <v>220809</v>
      </c>
      <c r="O182" s="1">
        <v>2</v>
      </c>
      <c r="P182" s="1">
        <v>19.68</v>
      </c>
      <c r="Q182" s="1">
        <v>39.36</v>
      </c>
      <c r="R182" s="1">
        <v>0.003936</v>
      </c>
    </row>
    <row r="183" s="1" customFormat="1" spans="1:18">
      <c r="A183" s="1" t="s">
        <v>1135</v>
      </c>
      <c r="B183" s="1" t="s">
        <v>50</v>
      </c>
      <c r="C183" s="1" t="s">
        <v>105</v>
      </c>
      <c r="D183" s="1" t="s">
        <v>106</v>
      </c>
      <c r="E183" s="1" t="s">
        <v>158</v>
      </c>
      <c r="F183" s="1" t="s">
        <v>159</v>
      </c>
      <c r="G183" s="1" t="s">
        <v>158</v>
      </c>
      <c r="H183" s="1" t="s">
        <v>159</v>
      </c>
      <c r="I183" s="1" t="s">
        <v>109</v>
      </c>
      <c r="J183" s="1" t="s">
        <v>12</v>
      </c>
      <c r="K183" s="1" t="s">
        <v>13</v>
      </c>
      <c r="L183" s="1" t="s">
        <v>124</v>
      </c>
      <c r="M183" s="1" t="str">
        <f>VLOOKUP(K183,万元终端实际!R:S,2,0)</f>
        <v>复方丹参滴丸，27mg/丸，180丸/盒，600盒/箱</v>
      </c>
      <c r="N183" s="1">
        <v>221113</v>
      </c>
      <c r="O183" s="1">
        <v>10</v>
      </c>
      <c r="P183" s="1">
        <v>26.08</v>
      </c>
      <c r="Q183" s="1">
        <v>260.8</v>
      </c>
      <c r="R183" s="1">
        <v>0.02608</v>
      </c>
    </row>
    <row r="184" s="1" customFormat="1" spans="1:18">
      <c r="A184" s="1" t="s">
        <v>851</v>
      </c>
      <c r="B184" s="1" t="s">
        <v>50</v>
      </c>
      <c r="C184" s="1" t="s">
        <v>105</v>
      </c>
      <c r="D184" s="1" t="s">
        <v>106</v>
      </c>
      <c r="E184" s="1" t="s">
        <v>152</v>
      </c>
      <c r="F184" s="1" t="s">
        <v>153</v>
      </c>
      <c r="G184" s="1" t="s">
        <v>152</v>
      </c>
      <c r="H184" s="1" t="s">
        <v>153</v>
      </c>
      <c r="I184" s="1" t="s">
        <v>109</v>
      </c>
      <c r="J184" s="1" t="s">
        <v>110</v>
      </c>
      <c r="K184" s="1" t="s">
        <v>35</v>
      </c>
      <c r="L184" s="1" t="s">
        <v>111</v>
      </c>
      <c r="M184" s="1" t="str">
        <f>VLOOKUP(K184,万元终端实际!R:S,2,0)</f>
        <v>养血清脑颗粒</v>
      </c>
      <c r="N184" s="1">
        <v>221118</v>
      </c>
      <c r="O184" s="1">
        <v>10</v>
      </c>
      <c r="P184" s="1">
        <v>31.29</v>
      </c>
      <c r="Q184" s="1">
        <v>312.9</v>
      </c>
      <c r="R184" s="1">
        <v>0.03129</v>
      </c>
    </row>
    <row r="185" s="1" customFormat="1" spans="1:18">
      <c r="A185" s="1" t="s">
        <v>264</v>
      </c>
      <c r="B185" s="1" t="s">
        <v>50</v>
      </c>
      <c r="C185" s="1" t="s">
        <v>105</v>
      </c>
      <c r="D185" s="1" t="s">
        <v>106</v>
      </c>
      <c r="E185" s="1" t="s">
        <v>138</v>
      </c>
      <c r="F185" s="1" t="s">
        <v>139</v>
      </c>
      <c r="G185" s="1" t="s">
        <v>138</v>
      </c>
      <c r="H185" s="1" t="s">
        <v>139</v>
      </c>
      <c r="I185" s="1" t="s">
        <v>109</v>
      </c>
      <c r="J185" s="1" t="s">
        <v>24</v>
      </c>
      <c r="K185" s="1" t="s">
        <v>26</v>
      </c>
      <c r="L185" s="1" t="s">
        <v>296</v>
      </c>
      <c r="M185" s="1" t="str">
        <f>J185</f>
        <v>芪参益气滴丸</v>
      </c>
      <c r="N185" s="1">
        <v>220937</v>
      </c>
      <c r="O185" s="1">
        <v>20</v>
      </c>
      <c r="P185" s="1">
        <v>22.68</v>
      </c>
      <c r="Q185" s="1">
        <v>453.6</v>
      </c>
      <c r="R185" s="1">
        <v>0.04536</v>
      </c>
    </row>
    <row r="186" s="1" customFormat="1" spans="1:18">
      <c r="A186" s="1" t="s">
        <v>1210</v>
      </c>
      <c r="B186" s="1" t="s">
        <v>50</v>
      </c>
      <c r="C186" s="1" t="s">
        <v>105</v>
      </c>
      <c r="D186" s="1" t="s">
        <v>106</v>
      </c>
      <c r="E186" s="1" t="s">
        <v>146</v>
      </c>
      <c r="F186" s="1" t="s">
        <v>147</v>
      </c>
      <c r="G186" s="1" t="s">
        <v>146</v>
      </c>
      <c r="H186" s="1" t="s">
        <v>147</v>
      </c>
      <c r="I186" s="1" t="s">
        <v>109</v>
      </c>
      <c r="J186" s="1" t="s">
        <v>12</v>
      </c>
      <c r="K186" s="1" t="s">
        <v>13</v>
      </c>
      <c r="L186" s="1" t="s">
        <v>124</v>
      </c>
      <c r="M186" s="1" t="str">
        <f>VLOOKUP(K186,万元终端实际!R:S,2,0)</f>
        <v>复方丹参滴丸，27mg/丸，180丸/盒，600盒/箱</v>
      </c>
      <c r="N186" s="1">
        <v>221107</v>
      </c>
      <c r="O186" s="1">
        <v>20</v>
      </c>
      <c r="P186" s="1">
        <v>26.08</v>
      </c>
      <c r="Q186" s="1">
        <v>521.6</v>
      </c>
      <c r="R186" s="1">
        <v>0.05216</v>
      </c>
    </row>
    <row r="187" s="1" customFormat="1" spans="1:18">
      <c r="A187" s="1" t="s">
        <v>1210</v>
      </c>
      <c r="B187" s="1" t="s">
        <v>50</v>
      </c>
      <c r="C187" s="1" t="s">
        <v>105</v>
      </c>
      <c r="D187" s="1" t="s">
        <v>106</v>
      </c>
      <c r="E187" s="1" t="s">
        <v>146</v>
      </c>
      <c r="F187" s="1" t="s">
        <v>147</v>
      </c>
      <c r="G187" s="1" t="s">
        <v>146</v>
      </c>
      <c r="H187" s="1" t="s">
        <v>147</v>
      </c>
      <c r="I187" s="1" t="s">
        <v>109</v>
      </c>
      <c r="J187" s="1" t="s">
        <v>12</v>
      </c>
      <c r="K187" s="1" t="s">
        <v>15</v>
      </c>
      <c r="L187" s="1" t="s">
        <v>250</v>
      </c>
      <c r="M187" s="1" t="str">
        <f>VLOOKUP(K187,万元终端实际!R:S,2,0)</f>
        <v>复方丹参滴丸，27mg/丸，360丸/盒，300盒/箱</v>
      </c>
      <c r="N187" s="1">
        <v>221122</v>
      </c>
      <c r="O187" s="1">
        <v>25</v>
      </c>
      <c r="P187" s="1">
        <v>48.96</v>
      </c>
      <c r="Q187" s="1">
        <v>1224</v>
      </c>
      <c r="R187" s="1">
        <v>0.1224</v>
      </c>
    </row>
    <row r="188" s="1" customFormat="1" spans="1:18">
      <c r="A188" s="1" t="s">
        <v>272</v>
      </c>
      <c r="B188" s="1" t="s">
        <v>50</v>
      </c>
      <c r="C188" s="1" t="s">
        <v>105</v>
      </c>
      <c r="D188" s="1" t="s">
        <v>106</v>
      </c>
      <c r="E188" s="1" t="s">
        <v>186</v>
      </c>
      <c r="F188" s="1" t="s">
        <v>187</v>
      </c>
      <c r="G188" s="1" t="s">
        <v>186</v>
      </c>
      <c r="H188" s="1" t="s">
        <v>187</v>
      </c>
      <c r="I188" s="1" t="s">
        <v>109</v>
      </c>
      <c r="J188" s="1" t="s">
        <v>110</v>
      </c>
      <c r="K188" s="1" t="s">
        <v>35</v>
      </c>
      <c r="L188" s="1" t="s">
        <v>111</v>
      </c>
      <c r="M188" s="1" t="str">
        <f>VLOOKUP(K188,万元终端实际!R:S,2,0)</f>
        <v>养血清脑颗粒</v>
      </c>
      <c r="N188" s="1">
        <v>220953</v>
      </c>
      <c r="O188" s="1">
        <v>10</v>
      </c>
      <c r="P188" s="1">
        <v>31.29</v>
      </c>
      <c r="Q188" s="1">
        <v>312.9</v>
      </c>
      <c r="R188" s="1">
        <v>0.03129</v>
      </c>
    </row>
    <row r="189" s="1" customFormat="1" spans="1:18">
      <c r="A189" s="1" t="s">
        <v>270</v>
      </c>
      <c r="B189" s="1" t="s">
        <v>50</v>
      </c>
      <c r="C189" s="1" t="s">
        <v>105</v>
      </c>
      <c r="D189" s="1" t="s">
        <v>106</v>
      </c>
      <c r="E189" s="1" t="s">
        <v>146</v>
      </c>
      <c r="F189" s="1" t="s">
        <v>147</v>
      </c>
      <c r="G189" s="1" t="s">
        <v>146</v>
      </c>
      <c r="H189" s="1" t="s">
        <v>147</v>
      </c>
      <c r="I189" s="1" t="s">
        <v>109</v>
      </c>
      <c r="J189" s="1" t="s">
        <v>19</v>
      </c>
      <c r="K189" s="1" t="s">
        <v>21</v>
      </c>
      <c r="L189" s="1" t="s">
        <v>393</v>
      </c>
      <c r="M189" s="1" t="str">
        <f>VLOOKUP(K189,万元终端实际!R:S,2,0)</f>
        <v>荆花胃康胶丸</v>
      </c>
      <c r="N189" s="1">
        <v>220410</v>
      </c>
      <c r="O189" s="1">
        <v>5</v>
      </c>
      <c r="P189" s="1">
        <v>43.09</v>
      </c>
      <c r="Q189" s="1">
        <v>215.45</v>
      </c>
      <c r="R189" s="1">
        <v>0.021545</v>
      </c>
    </row>
    <row r="190" s="1" customFormat="1" spans="1:18">
      <c r="A190" s="1" t="s">
        <v>274</v>
      </c>
      <c r="B190" s="1" t="s">
        <v>50</v>
      </c>
      <c r="C190" s="1" t="s">
        <v>105</v>
      </c>
      <c r="D190" s="1" t="s">
        <v>106</v>
      </c>
      <c r="E190" s="1" t="s">
        <v>186</v>
      </c>
      <c r="F190" s="1" t="s">
        <v>187</v>
      </c>
      <c r="G190" s="1" t="s">
        <v>186</v>
      </c>
      <c r="H190" s="1" t="s">
        <v>187</v>
      </c>
      <c r="I190" s="1" t="s">
        <v>109</v>
      </c>
      <c r="J190" s="1" t="s">
        <v>110</v>
      </c>
      <c r="K190" s="1" t="s">
        <v>38</v>
      </c>
      <c r="L190" s="1" t="s">
        <v>310</v>
      </c>
      <c r="M190" s="1" t="str">
        <f>VLOOKUP(K190,万元终端实际!R:S,2,0)</f>
        <v>养血清脑丸</v>
      </c>
      <c r="N190" s="1">
        <v>221008</v>
      </c>
      <c r="O190" s="1">
        <v>10</v>
      </c>
      <c r="P190" s="1">
        <v>23.4</v>
      </c>
      <c r="Q190" s="1">
        <v>234</v>
      </c>
      <c r="R190" s="1">
        <v>0.0234</v>
      </c>
    </row>
    <row r="191" s="1" customFormat="1" spans="1:18">
      <c r="A191" s="1" t="s">
        <v>1260</v>
      </c>
      <c r="B191" s="1" t="s">
        <v>50</v>
      </c>
      <c r="C191" s="1" t="s">
        <v>105</v>
      </c>
      <c r="D191" s="1" t="s">
        <v>106</v>
      </c>
      <c r="E191" s="1" t="s">
        <v>146</v>
      </c>
      <c r="F191" s="1" t="s">
        <v>147</v>
      </c>
      <c r="G191" s="1" t="s">
        <v>146</v>
      </c>
      <c r="H191" s="1" t="s">
        <v>147</v>
      </c>
      <c r="I191" s="1" t="s">
        <v>109</v>
      </c>
      <c r="J191" s="1" t="s">
        <v>110</v>
      </c>
      <c r="K191" s="1" t="s">
        <v>35</v>
      </c>
      <c r="L191" s="1" t="s">
        <v>111</v>
      </c>
      <c r="M191" s="1" t="str">
        <f>VLOOKUP(K191,万元终端实际!R:S,2,0)</f>
        <v>养血清脑颗粒</v>
      </c>
      <c r="N191" s="1">
        <v>220953</v>
      </c>
      <c r="O191" s="1">
        <v>5</v>
      </c>
      <c r="P191" s="1">
        <v>31.29</v>
      </c>
      <c r="Q191" s="1">
        <v>156.45</v>
      </c>
      <c r="R191" s="1">
        <v>0.015645</v>
      </c>
    </row>
    <row r="192" s="1" customFormat="1" spans="1:18">
      <c r="A192" s="1" t="s">
        <v>274</v>
      </c>
      <c r="B192" s="1" t="s">
        <v>50</v>
      </c>
      <c r="C192" s="1" t="s">
        <v>105</v>
      </c>
      <c r="D192" s="1" t="s">
        <v>106</v>
      </c>
      <c r="E192" s="1" t="s">
        <v>186</v>
      </c>
      <c r="F192" s="1" t="s">
        <v>187</v>
      </c>
      <c r="G192" s="1" t="s">
        <v>186</v>
      </c>
      <c r="H192" s="1" t="s">
        <v>187</v>
      </c>
      <c r="I192" s="1" t="s">
        <v>109</v>
      </c>
      <c r="J192" s="1" t="s">
        <v>16</v>
      </c>
      <c r="K192" s="1" t="s">
        <v>17</v>
      </c>
      <c r="L192" s="1" t="s">
        <v>164</v>
      </c>
      <c r="M192" s="1" t="str">
        <f>VLOOKUP(K192,万元终端实际!R:S,2,0)</f>
        <v>藿香正气滴丸</v>
      </c>
      <c r="N192" s="1">
        <v>230105</v>
      </c>
      <c r="O192" s="1">
        <v>10</v>
      </c>
      <c r="P192" s="1">
        <v>7.75</v>
      </c>
      <c r="Q192" s="1">
        <v>77.5</v>
      </c>
      <c r="R192" s="1">
        <v>0.00775</v>
      </c>
    </row>
    <row r="193" s="1" customFormat="1" spans="1:18">
      <c r="A193" s="1" t="s">
        <v>247</v>
      </c>
      <c r="B193" s="1" t="s">
        <v>50</v>
      </c>
      <c r="C193" s="1" t="s">
        <v>105</v>
      </c>
      <c r="D193" s="1" t="s">
        <v>106</v>
      </c>
      <c r="E193" s="1" t="s">
        <v>186</v>
      </c>
      <c r="F193" s="1" t="s">
        <v>187</v>
      </c>
      <c r="G193" s="1" t="s">
        <v>186</v>
      </c>
      <c r="H193" s="1" t="s">
        <v>187</v>
      </c>
      <c r="I193" s="1" t="s">
        <v>109</v>
      </c>
      <c r="J193" s="1" t="s">
        <v>110</v>
      </c>
      <c r="K193" s="1" t="s">
        <v>35</v>
      </c>
      <c r="L193" s="1" t="s">
        <v>111</v>
      </c>
      <c r="M193" s="1" t="str">
        <f>VLOOKUP(K193,万元终端实际!R:S,2,0)</f>
        <v>养血清脑颗粒</v>
      </c>
      <c r="N193" s="1">
        <v>220953</v>
      </c>
      <c r="O193" s="1">
        <v>30</v>
      </c>
      <c r="P193" s="1">
        <v>31.29</v>
      </c>
      <c r="Q193" s="1">
        <v>938.7</v>
      </c>
      <c r="R193" s="1">
        <v>0.09387</v>
      </c>
    </row>
    <row r="194" s="1" customFormat="1" spans="1:18">
      <c r="A194" s="1" t="s">
        <v>326</v>
      </c>
      <c r="B194" s="1" t="s">
        <v>50</v>
      </c>
      <c r="C194" s="1" t="s">
        <v>105</v>
      </c>
      <c r="D194" s="1" t="s">
        <v>106</v>
      </c>
      <c r="E194" s="1" t="s">
        <v>138</v>
      </c>
      <c r="F194" s="1" t="s">
        <v>139</v>
      </c>
      <c r="G194" s="1" t="s">
        <v>138</v>
      </c>
      <c r="H194" s="1" t="s">
        <v>139</v>
      </c>
      <c r="I194" s="1" t="s">
        <v>109</v>
      </c>
      <c r="J194" s="1" t="s">
        <v>19</v>
      </c>
      <c r="K194" s="1" t="s">
        <v>20</v>
      </c>
      <c r="L194" s="1" t="s">
        <v>202</v>
      </c>
      <c r="M194" s="1" t="str">
        <f t="shared" ref="M194:M198" si="1">J194</f>
        <v>荆花胃康胶丸</v>
      </c>
      <c r="N194" s="1">
        <v>220809</v>
      </c>
      <c r="O194" s="1">
        <v>5</v>
      </c>
      <c r="P194" s="1">
        <v>19.68</v>
      </c>
      <c r="Q194" s="1">
        <v>98.4</v>
      </c>
      <c r="R194" s="1">
        <v>0.00984</v>
      </c>
    </row>
    <row r="195" s="1" customFormat="1" spans="1:18">
      <c r="A195" s="1" t="s">
        <v>326</v>
      </c>
      <c r="B195" s="1" t="s">
        <v>50</v>
      </c>
      <c r="C195" s="1" t="s">
        <v>105</v>
      </c>
      <c r="D195" s="1" t="s">
        <v>106</v>
      </c>
      <c r="E195" s="1" t="s">
        <v>138</v>
      </c>
      <c r="F195" s="1" t="s">
        <v>139</v>
      </c>
      <c r="G195" s="1" t="s">
        <v>138</v>
      </c>
      <c r="H195" s="1" t="s">
        <v>139</v>
      </c>
      <c r="I195" s="1" t="s">
        <v>109</v>
      </c>
      <c r="J195" s="1" t="s">
        <v>110</v>
      </c>
      <c r="K195" s="1" t="s">
        <v>38</v>
      </c>
      <c r="L195" s="1" t="s">
        <v>310</v>
      </c>
      <c r="M195" s="1" t="str">
        <f>VLOOKUP(K195,万元终端实际!R:S,2,0)</f>
        <v>养血清脑丸</v>
      </c>
      <c r="N195" s="1">
        <v>221008</v>
      </c>
      <c r="O195" s="1">
        <v>10</v>
      </c>
      <c r="P195" s="1">
        <v>23.4</v>
      </c>
      <c r="Q195" s="1">
        <v>234</v>
      </c>
      <c r="R195" s="1">
        <v>0.0234</v>
      </c>
    </row>
    <row r="196" s="1" customFormat="1" spans="1:18">
      <c r="A196" s="1" t="s">
        <v>264</v>
      </c>
      <c r="B196" s="1" t="s">
        <v>50</v>
      </c>
      <c r="C196" s="1" t="s">
        <v>105</v>
      </c>
      <c r="D196" s="1" t="s">
        <v>106</v>
      </c>
      <c r="E196" s="1" t="s">
        <v>138</v>
      </c>
      <c r="F196" s="1" t="s">
        <v>139</v>
      </c>
      <c r="G196" s="1" t="s">
        <v>138</v>
      </c>
      <c r="H196" s="1" t="s">
        <v>139</v>
      </c>
      <c r="I196" s="1" t="s">
        <v>109</v>
      </c>
      <c r="J196" s="1" t="s">
        <v>24</v>
      </c>
      <c r="K196" s="1" t="s">
        <v>26</v>
      </c>
      <c r="L196" s="1" t="s">
        <v>296</v>
      </c>
      <c r="M196" s="1" t="str">
        <f t="shared" si="1"/>
        <v>芪参益气滴丸</v>
      </c>
      <c r="N196" s="1">
        <v>220937</v>
      </c>
      <c r="O196" s="1">
        <v>20</v>
      </c>
      <c r="P196" s="1">
        <v>22.68</v>
      </c>
      <c r="Q196" s="1">
        <v>453.6</v>
      </c>
      <c r="R196" s="1">
        <v>0.04536</v>
      </c>
    </row>
    <row r="197" s="1" customFormat="1" spans="1:18">
      <c r="A197" s="1" t="s">
        <v>676</v>
      </c>
      <c r="B197" s="1" t="s">
        <v>50</v>
      </c>
      <c r="C197" s="1" t="s">
        <v>105</v>
      </c>
      <c r="D197" s="1" t="s">
        <v>106</v>
      </c>
      <c r="E197" s="1" t="s">
        <v>158</v>
      </c>
      <c r="F197" s="1" t="s">
        <v>159</v>
      </c>
      <c r="G197" s="1" t="s">
        <v>158</v>
      </c>
      <c r="H197" s="1" t="s">
        <v>159</v>
      </c>
      <c r="I197" s="1" t="s">
        <v>109</v>
      </c>
      <c r="J197" s="1" t="s">
        <v>24</v>
      </c>
      <c r="K197" s="1" t="s">
        <v>26</v>
      </c>
      <c r="L197" s="1" t="s">
        <v>296</v>
      </c>
      <c r="M197" s="1" t="str">
        <f t="shared" si="1"/>
        <v>芪参益气滴丸</v>
      </c>
      <c r="N197" s="1">
        <v>221045</v>
      </c>
      <c r="O197" s="1">
        <v>50</v>
      </c>
      <c r="P197" s="1">
        <v>22.68</v>
      </c>
      <c r="Q197" s="1">
        <v>1134</v>
      </c>
      <c r="R197" s="1">
        <v>0.1134</v>
      </c>
    </row>
    <row r="198" s="1" customFormat="1" spans="1:18">
      <c r="A198" s="1" t="s">
        <v>326</v>
      </c>
      <c r="B198" s="1" t="s">
        <v>50</v>
      </c>
      <c r="C198" s="1" t="s">
        <v>105</v>
      </c>
      <c r="D198" s="1" t="s">
        <v>106</v>
      </c>
      <c r="E198" s="1" t="s">
        <v>138</v>
      </c>
      <c r="F198" s="1" t="s">
        <v>139</v>
      </c>
      <c r="G198" s="1" t="s">
        <v>138</v>
      </c>
      <c r="H198" s="1" t="s">
        <v>139</v>
      </c>
      <c r="I198" s="1" t="s">
        <v>109</v>
      </c>
      <c r="J198" s="1" t="s">
        <v>19</v>
      </c>
      <c r="K198" s="1" t="s">
        <v>20</v>
      </c>
      <c r="L198" s="1" t="s">
        <v>202</v>
      </c>
      <c r="M198" s="1" t="str">
        <f t="shared" si="1"/>
        <v>荆花胃康胶丸</v>
      </c>
      <c r="N198" s="1">
        <v>220809</v>
      </c>
      <c r="O198" s="1">
        <v>20</v>
      </c>
      <c r="P198" s="1">
        <v>19.68</v>
      </c>
      <c r="Q198" s="1">
        <v>393.6</v>
      </c>
      <c r="R198" s="1">
        <v>0.03936</v>
      </c>
    </row>
    <row r="199" s="1" customFormat="1" spans="1:18">
      <c r="A199" s="1" t="s">
        <v>1291</v>
      </c>
      <c r="B199" s="1" t="s">
        <v>50</v>
      </c>
      <c r="C199" s="1" t="s">
        <v>105</v>
      </c>
      <c r="D199" s="1" t="s">
        <v>106</v>
      </c>
      <c r="E199" s="1" t="s">
        <v>158</v>
      </c>
      <c r="F199" s="1" t="s">
        <v>159</v>
      </c>
      <c r="G199" s="1" t="s">
        <v>158</v>
      </c>
      <c r="H199" s="1" t="s">
        <v>159</v>
      </c>
      <c r="I199" s="1" t="s">
        <v>109</v>
      </c>
      <c r="J199" s="1" t="s">
        <v>12</v>
      </c>
      <c r="K199" s="1" t="s">
        <v>15</v>
      </c>
      <c r="L199" s="1" t="s">
        <v>250</v>
      </c>
      <c r="M199" s="1" t="str">
        <f>VLOOKUP(K199,万元终端实际!R:S,2,0)</f>
        <v>复方丹参滴丸，27mg/丸，360丸/盒，300盒/箱</v>
      </c>
      <c r="N199" s="1">
        <v>220910</v>
      </c>
      <c r="O199" s="1">
        <v>20</v>
      </c>
      <c r="P199" s="1">
        <v>48.96</v>
      </c>
      <c r="Q199" s="1">
        <v>979.2</v>
      </c>
      <c r="R199" s="1">
        <v>0.09792</v>
      </c>
    </row>
    <row r="200" s="1" customFormat="1" spans="1:18">
      <c r="A200" s="1" t="s">
        <v>429</v>
      </c>
      <c r="B200" s="1" t="s">
        <v>50</v>
      </c>
      <c r="C200" s="1" t="s">
        <v>105</v>
      </c>
      <c r="D200" s="1" t="s">
        <v>106</v>
      </c>
      <c r="E200" s="1" t="s">
        <v>146</v>
      </c>
      <c r="F200" s="1" t="s">
        <v>147</v>
      </c>
      <c r="G200" s="1" t="s">
        <v>146</v>
      </c>
      <c r="H200" s="1" t="s">
        <v>147</v>
      </c>
      <c r="I200" s="1" t="s">
        <v>109</v>
      </c>
      <c r="J200" s="1" t="s">
        <v>24</v>
      </c>
      <c r="K200" s="1" t="s">
        <v>26</v>
      </c>
      <c r="L200" s="1" t="s">
        <v>296</v>
      </c>
      <c r="M200" s="1" t="str">
        <f>J200</f>
        <v>芪参益气滴丸</v>
      </c>
      <c r="N200" s="1">
        <v>221045</v>
      </c>
      <c r="O200" s="1">
        <v>1</v>
      </c>
      <c r="P200" s="1">
        <v>22.68</v>
      </c>
      <c r="Q200" s="1">
        <v>22.68</v>
      </c>
      <c r="R200" s="1">
        <v>0.002268</v>
      </c>
    </row>
    <row r="201" s="1" customFormat="1" spans="1:18">
      <c r="A201" s="1" t="s">
        <v>429</v>
      </c>
      <c r="B201" s="1" t="s">
        <v>50</v>
      </c>
      <c r="C201" s="1" t="s">
        <v>105</v>
      </c>
      <c r="D201" s="1" t="s">
        <v>106</v>
      </c>
      <c r="E201" s="1" t="s">
        <v>146</v>
      </c>
      <c r="F201" s="1" t="s">
        <v>147</v>
      </c>
      <c r="G201" s="1" t="s">
        <v>146</v>
      </c>
      <c r="H201" s="1" t="s">
        <v>147</v>
      </c>
      <c r="I201" s="1" t="s">
        <v>109</v>
      </c>
      <c r="J201" s="1" t="s">
        <v>24</v>
      </c>
      <c r="K201" s="1" t="s">
        <v>26</v>
      </c>
      <c r="L201" s="1" t="s">
        <v>296</v>
      </c>
      <c r="M201" s="1" t="str">
        <f>J201</f>
        <v>芪参益气滴丸</v>
      </c>
      <c r="N201" s="1">
        <v>221045</v>
      </c>
      <c r="O201" s="1">
        <v>4</v>
      </c>
      <c r="P201" s="1">
        <v>22.68</v>
      </c>
      <c r="Q201" s="1">
        <v>90.72</v>
      </c>
      <c r="R201" s="1">
        <v>0.009072</v>
      </c>
    </row>
    <row r="202" s="1" customFormat="1" spans="1:18">
      <c r="A202" s="1" t="s">
        <v>1295</v>
      </c>
      <c r="B202" s="1" t="s">
        <v>50</v>
      </c>
      <c r="C202" s="1" t="s">
        <v>105</v>
      </c>
      <c r="D202" s="1" t="s">
        <v>106</v>
      </c>
      <c r="E202" s="1" t="s">
        <v>146</v>
      </c>
      <c r="F202" s="1" t="s">
        <v>147</v>
      </c>
      <c r="G202" s="1" t="s">
        <v>146</v>
      </c>
      <c r="H202" s="1" t="s">
        <v>147</v>
      </c>
      <c r="I202" s="1" t="s">
        <v>109</v>
      </c>
      <c r="J202" s="1" t="s">
        <v>12</v>
      </c>
      <c r="K202" s="1" t="s">
        <v>13</v>
      </c>
      <c r="L202" s="1" t="s">
        <v>124</v>
      </c>
      <c r="M202" s="1" t="str">
        <f>VLOOKUP(K202,万元终端实际!R:S,2,0)</f>
        <v>复方丹参滴丸，27mg/丸，180丸/盒，600盒/箱</v>
      </c>
      <c r="N202" s="1">
        <v>221016</v>
      </c>
      <c r="O202" s="1">
        <v>20</v>
      </c>
      <c r="P202" s="1">
        <v>26.08</v>
      </c>
      <c r="Q202" s="1">
        <v>521.6</v>
      </c>
      <c r="R202" s="1">
        <v>0.05216</v>
      </c>
    </row>
    <row r="203" s="1" customFormat="1" spans="1:18">
      <c r="A203" s="1" t="s">
        <v>429</v>
      </c>
      <c r="B203" s="1" t="s">
        <v>50</v>
      </c>
      <c r="C203" s="1" t="s">
        <v>105</v>
      </c>
      <c r="D203" s="1" t="s">
        <v>106</v>
      </c>
      <c r="E203" s="1" t="s">
        <v>146</v>
      </c>
      <c r="F203" s="1" t="s">
        <v>147</v>
      </c>
      <c r="G203" s="1" t="s">
        <v>146</v>
      </c>
      <c r="H203" s="1" t="s">
        <v>147</v>
      </c>
      <c r="I203" s="1" t="s">
        <v>109</v>
      </c>
      <c r="J203" s="1" t="s">
        <v>110</v>
      </c>
      <c r="K203" s="1" t="s">
        <v>36</v>
      </c>
      <c r="L203" s="1" t="s">
        <v>587</v>
      </c>
      <c r="M203" s="1" t="str">
        <f>VLOOKUP(K203,万元终端实际!R:S,2,0)</f>
        <v>养血清脑颗粒</v>
      </c>
      <c r="N203" s="1">
        <v>220626</v>
      </c>
      <c r="O203" s="1">
        <v>5</v>
      </c>
      <c r="P203" s="1">
        <v>21</v>
      </c>
      <c r="Q203" s="1">
        <v>105</v>
      </c>
      <c r="R203" s="1">
        <v>0.0105</v>
      </c>
    </row>
    <row r="204" s="1" customFormat="1" spans="1:18">
      <c r="A204" s="1" t="s">
        <v>429</v>
      </c>
      <c r="B204" s="1" t="s">
        <v>50</v>
      </c>
      <c r="C204" s="1" t="s">
        <v>105</v>
      </c>
      <c r="D204" s="1" t="s">
        <v>106</v>
      </c>
      <c r="E204" s="1" t="s">
        <v>122</v>
      </c>
      <c r="F204" s="1" t="s">
        <v>123</v>
      </c>
      <c r="G204" s="1" t="s">
        <v>122</v>
      </c>
      <c r="H204" s="1" t="s">
        <v>123</v>
      </c>
      <c r="I204" s="1" t="s">
        <v>109</v>
      </c>
      <c r="J204" s="1" t="s">
        <v>110</v>
      </c>
      <c r="K204" s="1" t="s">
        <v>36</v>
      </c>
      <c r="L204" s="1" t="s">
        <v>587</v>
      </c>
      <c r="M204" s="1" t="str">
        <f>VLOOKUP(K204,万元终端实际!R:S,2,0)</f>
        <v>养血清脑颗粒</v>
      </c>
      <c r="N204" s="1">
        <v>220626</v>
      </c>
      <c r="O204" s="1">
        <v>2</v>
      </c>
      <c r="P204" s="1">
        <v>21</v>
      </c>
      <c r="Q204" s="1">
        <v>42</v>
      </c>
      <c r="R204" s="1">
        <v>0.0042</v>
      </c>
    </row>
    <row r="205" s="1" customFormat="1" spans="1:18">
      <c r="A205" s="1" t="s">
        <v>429</v>
      </c>
      <c r="B205" s="1" t="s">
        <v>50</v>
      </c>
      <c r="C205" s="1" t="s">
        <v>105</v>
      </c>
      <c r="D205" s="1" t="s">
        <v>106</v>
      </c>
      <c r="E205" s="1" t="s">
        <v>146</v>
      </c>
      <c r="F205" s="1" t="s">
        <v>147</v>
      </c>
      <c r="G205" s="1" t="s">
        <v>146</v>
      </c>
      <c r="H205" s="1" t="s">
        <v>147</v>
      </c>
      <c r="I205" s="1" t="s">
        <v>109</v>
      </c>
      <c r="J205" s="1" t="s">
        <v>19</v>
      </c>
      <c r="K205" s="1" t="s">
        <v>21</v>
      </c>
      <c r="L205" s="1" t="s">
        <v>393</v>
      </c>
      <c r="M205" s="1" t="str">
        <f>VLOOKUP(K205,万元终端实际!R:S,2,0)</f>
        <v>荆花胃康胶丸</v>
      </c>
      <c r="N205" s="1">
        <v>220612</v>
      </c>
      <c r="O205" s="1">
        <v>3</v>
      </c>
      <c r="P205" s="1">
        <v>43.09</v>
      </c>
      <c r="Q205" s="1">
        <v>129.27</v>
      </c>
      <c r="R205" s="1">
        <v>0.012927</v>
      </c>
    </row>
    <row r="206" s="1" customFormat="1" spans="1:18">
      <c r="A206" s="1" t="s">
        <v>571</v>
      </c>
      <c r="B206" s="1" t="s">
        <v>50</v>
      </c>
      <c r="C206" s="1" t="s">
        <v>105</v>
      </c>
      <c r="D206" s="1" t="s">
        <v>106</v>
      </c>
      <c r="E206" s="1" t="s">
        <v>146</v>
      </c>
      <c r="F206" s="1" t="s">
        <v>147</v>
      </c>
      <c r="G206" s="1" t="s">
        <v>146</v>
      </c>
      <c r="H206" s="1" t="s">
        <v>147</v>
      </c>
      <c r="I206" s="1" t="s">
        <v>109</v>
      </c>
      <c r="J206" s="1" t="s">
        <v>27</v>
      </c>
      <c r="K206" s="1" t="s">
        <v>29</v>
      </c>
      <c r="L206" s="1" t="s">
        <v>290</v>
      </c>
      <c r="M206" s="1" t="str">
        <f>VLOOKUP(K206,万元终端实际!R:S,2,0)</f>
        <v>水飞蓟宾胶囊</v>
      </c>
      <c r="N206" s="1">
        <v>250708059</v>
      </c>
      <c r="O206" s="1">
        <v>10</v>
      </c>
      <c r="P206" s="1">
        <v>40.26</v>
      </c>
      <c r="Q206" s="1">
        <v>402.6</v>
      </c>
      <c r="R206" s="1">
        <v>0.04026</v>
      </c>
    </row>
    <row r="207" s="1" customFormat="1" spans="1:18">
      <c r="A207" s="1" t="s">
        <v>429</v>
      </c>
      <c r="B207" s="1" t="s">
        <v>50</v>
      </c>
      <c r="C207" s="1" t="s">
        <v>105</v>
      </c>
      <c r="D207" s="1" t="s">
        <v>106</v>
      </c>
      <c r="E207" s="1" t="s">
        <v>138</v>
      </c>
      <c r="F207" s="1" t="s">
        <v>139</v>
      </c>
      <c r="G207" s="1" t="s">
        <v>138</v>
      </c>
      <c r="H207" s="1" t="s">
        <v>139</v>
      </c>
      <c r="I207" s="1" t="s">
        <v>109</v>
      </c>
      <c r="J207" s="1" t="s">
        <v>7</v>
      </c>
      <c r="K207" s="1" t="s">
        <v>9</v>
      </c>
      <c r="L207" s="1" t="s">
        <v>395</v>
      </c>
      <c r="M207" s="1" t="str">
        <f>VLOOKUP(K207,万元终端实际!R:S,2,0)</f>
        <v>穿心莲内酯滴丸</v>
      </c>
      <c r="N207" s="1">
        <v>230105</v>
      </c>
      <c r="O207" s="1">
        <v>6</v>
      </c>
      <c r="P207" s="1">
        <v>9</v>
      </c>
      <c r="Q207" s="1">
        <v>54</v>
      </c>
      <c r="R207" s="1">
        <v>0.0054</v>
      </c>
    </row>
    <row r="208" s="1" customFormat="1" spans="1:18">
      <c r="A208" s="1" t="s">
        <v>326</v>
      </c>
      <c r="B208" s="1" t="s">
        <v>50</v>
      </c>
      <c r="C208" s="1" t="s">
        <v>105</v>
      </c>
      <c r="D208" s="1" t="s">
        <v>106</v>
      </c>
      <c r="E208" s="1" t="s">
        <v>138</v>
      </c>
      <c r="F208" s="1" t="s">
        <v>139</v>
      </c>
      <c r="G208" s="1" t="s">
        <v>138</v>
      </c>
      <c r="H208" s="1" t="s">
        <v>139</v>
      </c>
      <c r="I208" s="1" t="s">
        <v>109</v>
      </c>
      <c r="J208" s="1" t="s">
        <v>110</v>
      </c>
      <c r="K208" s="1" t="s">
        <v>36</v>
      </c>
      <c r="L208" s="1" t="s">
        <v>587</v>
      </c>
      <c r="M208" s="1" t="str">
        <f>VLOOKUP(K208,万元终端实际!R:S,2,0)</f>
        <v>养血清脑颗粒</v>
      </c>
      <c r="N208" s="1">
        <v>220939</v>
      </c>
      <c r="O208" s="1">
        <v>5</v>
      </c>
      <c r="P208" s="1">
        <v>21</v>
      </c>
      <c r="Q208" s="1">
        <v>105</v>
      </c>
      <c r="R208" s="1">
        <v>0.0105</v>
      </c>
    </row>
    <row r="209" s="1" customFormat="1" spans="1:18">
      <c r="A209" s="1" t="s">
        <v>429</v>
      </c>
      <c r="B209" s="1" t="s">
        <v>50</v>
      </c>
      <c r="C209" s="1" t="s">
        <v>105</v>
      </c>
      <c r="D209" s="1" t="s">
        <v>106</v>
      </c>
      <c r="E209" s="1" t="s">
        <v>174</v>
      </c>
      <c r="F209" s="1" t="s">
        <v>175</v>
      </c>
      <c r="G209" s="1" t="s">
        <v>174</v>
      </c>
      <c r="H209" s="1" t="s">
        <v>175</v>
      </c>
      <c r="I209" s="1" t="s">
        <v>109</v>
      </c>
      <c r="J209" s="1" t="s">
        <v>30</v>
      </c>
      <c r="K209" s="1" t="s">
        <v>31</v>
      </c>
      <c r="L209" s="1" t="s">
        <v>286</v>
      </c>
      <c r="M209" s="1" t="str">
        <f>VLOOKUP(K209,万元终端实际!R:S,2,0)</f>
        <v>他达拉非片</v>
      </c>
      <c r="N209" s="1">
        <v>202210111</v>
      </c>
      <c r="O209" s="1">
        <v>3</v>
      </c>
      <c r="P209" s="1">
        <v>48.75</v>
      </c>
      <c r="Q209" s="1">
        <v>146.25</v>
      </c>
      <c r="R209" s="1">
        <v>0.014625</v>
      </c>
    </row>
    <row r="210" s="1" customFormat="1" spans="1:18">
      <c r="A210" s="1" t="s">
        <v>429</v>
      </c>
      <c r="B210" s="1" t="s">
        <v>50</v>
      </c>
      <c r="C210" s="1" t="s">
        <v>105</v>
      </c>
      <c r="D210" s="1" t="s">
        <v>106</v>
      </c>
      <c r="E210" s="1" t="s">
        <v>186</v>
      </c>
      <c r="F210" s="1" t="s">
        <v>187</v>
      </c>
      <c r="G210" s="1" t="s">
        <v>186</v>
      </c>
      <c r="H210" s="1" t="s">
        <v>187</v>
      </c>
      <c r="I210" s="1" t="s">
        <v>109</v>
      </c>
      <c r="J210" s="1" t="s">
        <v>27</v>
      </c>
      <c r="K210" s="1" t="s">
        <v>29</v>
      </c>
      <c r="L210" s="1" t="s">
        <v>290</v>
      </c>
      <c r="M210" s="1" t="str">
        <f>VLOOKUP(K210,万元终端实际!R:S,2,0)</f>
        <v>水飞蓟宾胶囊</v>
      </c>
      <c r="N210" s="1">
        <v>250706048</v>
      </c>
      <c r="O210" s="1">
        <v>-5</v>
      </c>
      <c r="P210" s="1">
        <v>40.26</v>
      </c>
      <c r="Q210" s="1">
        <v>-201.3</v>
      </c>
      <c r="R210" s="1">
        <v>-0.02013</v>
      </c>
    </row>
    <row r="211" s="1" customFormat="1" spans="1:18">
      <c r="A211" s="1" t="s">
        <v>326</v>
      </c>
      <c r="B211" s="1" t="s">
        <v>50</v>
      </c>
      <c r="C211" s="1" t="s">
        <v>105</v>
      </c>
      <c r="D211" s="1" t="s">
        <v>106</v>
      </c>
      <c r="E211" s="1" t="s">
        <v>138</v>
      </c>
      <c r="F211" s="1" t="s">
        <v>139</v>
      </c>
      <c r="G211" s="1" t="s">
        <v>138</v>
      </c>
      <c r="H211" s="1" t="s">
        <v>139</v>
      </c>
      <c r="I211" s="1" t="s">
        <v>109</v>
      </c>
      <c r="J211" s="1" t="s">
        <v>24</v>
      </c>
      <c r="K211" s="1" t="s">
        <v>26</v>
      </c>
      <c r="L211" s="1" t="s">
        <v>296</v>
      </c>
      <c r="M211" s="1" t="str">
        <f>J211</f>
        <v>芪参益气滴丸</v>
      </c>
      <c r="N211" s="1">
        <v>221045</v>
      </c>
      <c r="O211" s="1">
        <v>5</v>
      </c>
      <c r="P211" s="1">
        <v>22.68</v>
      </c>
      <c r="Q211" s="1">
        <v>113.4</v>
      </c>
      <c r="R211" s="1">
        <v>0.01134</v>
      </c>
    </row>
    <row r="212" s="1" customFormat="1" spans="1:18">
      <c r="A212" s="1" t="s">
        <v>256</v>
      </c>
      <c r="B212" s="1" t="s">
        <v>50</v>
      </c>
      <c r="C212" s="1" t="s">
        <v>105</v>
      </c>
      <c r="D212" s="1" t="s">
        <v>106</v>
      </c>
      <c r="E212" s="1" t="s">
        <v>122</v>
      </c>
      <c r="F212" s="1" t="s">
        <v>123</v>
      </c>
      <c r="G212" s="1" t="s">
        <v>122</v>
      </c>
      <c r="H212" s="1" t="s">
        <v>123</v>
      </c>
      <c r="I212" s="1" t="s">
        <v>109</v>
      </c>
      <c r="J212" s="1" t="s">
        <v>19</v>
      </c>
      <c r="K212" s="1" t="s">
        <v>21</v>
      </c>
      <c r="L212" s="1" t="s">
        <v>393</v>
      </c>
      <c r="M212" s="1" t="str">
        <f>VLOOKUP(K212,万元终端实际!R:S,2,0)</f>
        <v>荆花胃康胶丸</v>
      </c>
      <c r="N212" s="1">
        <v>220612</v>
      </c>
      <c r="O212" s="1">
        <v>2</v>
      </c>
      <c r="P212" s="1">
        <v>43.09</v>
      </c>
      <c r="Q212" s="1">
        <v>86.18</v>
      </c>
      <c r="R212" s="1">
        <v>0.008618</v>
      </c>
    </row>
    <row r="213" s="1" customFormat="1" spans="1:18">
      <c r="A213" s="1" t="s">
        <v>805</v>
      </c>
      <c r="B213" s="1" t="s">
        <v>50</v>
      </c>
      <c r="C213" s="1" t="s">
        <v>105</v>
      </c>
      <c r="D213" s="1" t="s">
        <v>106</v>
      </c>
      <c r="E213" s="1" t="s">
        <v>107</v>
      </c>
      <c r="F213" s="1" t="s">
        <v>108</v>
      </c>
      <c r="G213" s="1" t="s">
        <v>107</v>
      </c>
      <c r="H213" s="1" t="s">
        <v>108</v>
      </c>
      <c r="I213" s="1" t="s">
        <v>109</v>
      </c>
      <c r="J213" s="1" t="s">
        <v>12</v>
      </c>
      <c r="K213" s="1" t="s">
        <v>15</v>
      </c>
      <c r="L213" s="1" t="s">
        <v>250</v>
      </c>
      <c r="M213" s="1" t="str">
        <f>VLOOKUP(K213,万元终端实际!R:S,2,0)</f>
        <v>复方丹参滴丸，27mg/丸，360丸/盒，300盒/箱</v>
      </c>
      <c r="N213" s="1">
        <v>221122</v>
      </c>
      <c r="O213" s="1">
        <v>20</v>
      </c>
      <c r="P213" s="1">
        <v>48.96</v>
      </c>
      <c r="Q213" s="1">
        <v>979.2</v>
      </c>
      <c r="R213" s="1">
        <v>0.09792</v>
      </c>
    </row>
    <row r="214" s="1" customFormat="1" spans="1:18">
      <c r="A214" s="1" t="s">
        <v>429</v>
      </c>
      <c r="B214" s="1" t="s">
        <v>50</v>
      </c>
      <c r="C214" s="1" t="s">
        <v>105</v>
      </c>
      <c r="D214" s="1" t="s">
        <v>106</v>
      </c>
      <c r="E214" s="1" t="s">
        <v>146</v>
      </c>
      <c r="F214" s="1" t="s">
        <v>147</v>
      </c>
      <c r="G214" s="1" t="s">
        <v>146</v>
      </c>
      <c r="H214" s="1" t="s">
        <v>147</v>
      </c>
      <c r="I214" s="1" t="s">
        <v>109</v>
      </c>
      <c r="J214" s="1" t="s">
        <v>30</v>
      </c>
      <c r="K214" s="1" t="s">
        <v>31</v>
      </c>
      <c r="L214" s="1" t="s">
        <v>286</v>
      </c>
      <c r="M214" s="1" t="str">
        <f>VLOOKUP(K214,万元终端实际!R:S,2,0)</f>
        <v>他达拉非片</v>
      </c>
      <c r="N214" s="1">
        <v>202210111</v>
      </c>
      <c r="O214" s="1">
        <v>3</v>
      </c>
      <c r="P214" s="1">
        <v>48.75</v>
      </c>
      <c r="Q214" s="1">
        <v>146.25</v>
      </c>
      <c r="R214" s="1">
        <v>0.014625</v>
      </c>
    </row>
    <row r="215" s="1" customFormat="1" spans="1:18">
      <c r="A215" s="1" t="s">
        <v>1295</v>
      </c>
      <c r="B215" s="1" t="s">
        <v>50</v>
      </c>
      <c r="C215" s="1" t="s">
        <v>105</v>
      </c>
      <c r="D215" s="1" t="s">
        <v>106</v>
      </c>
      <c r="E215" s="1" t="s">
        <v>146</v>
      </c>
      <c r="F215" s="1" t="s">
        <v>147</v>
      </c>
      <c r="G215" s="1" t="s">
        <v>146</v>
      </c>
      <c r="H215" s="1" t="s">
        <v>147</v>
      </c>
      <c r="I215" s="1" t="s">
        <v>109</v>
      </c>
      <c r="J215" s="1" t="s">
        <v>12</v>
      </c>
      <c r="K215" s="1" t="s">
        <v>13</v>
      </c>
      <c r="L215" s="1" t="s">
        <v>124</v>
      </c>
      <c r="M215" s="1" t="str">
        <f>VLOOKUP(K215,万元终端实际!R:S,2,0)</f>
        <v>复方丹参滴丸，27mg/丸，180丸/盒，600盒/箱</v>
      </c>
      <c r="N215" s="1">
        <v>221107</v>
      </c>
      <c r="O215" s="1">
        <v>20</v>
      </c>
      <c r="P215" s="1">
        <v>26.08</v>
      </c>
      <c r="Q215" s="1">
        <v>521.6</v>
      </c>
      <c r="R215" s="1">
        <v>0.05216</v>
      </c>
    </row>
    <row r="216" s="1" customFormat="1" spans="1:18">
      <c r="A216" s="1" t="s">
        <v>429</v>
      </c>
      <c r="B216" s="1" t="s">
        <v>50</v>
      </c>
      <c r="C216" s="1" t="s">
        <v>105</v>
      </c>
      <c r="D216" s="1" t="s">
        <v>106</v>
      </c>
      <c r="E216" s="1" t="s">
        <v>122</v>
      </c>
      <c r="F216" s="1" t="s">
        <v>123</v>
      </c>
      <c r="G216" s="1" t="s">
        <v>122</v>
      </c>
      <c r="H216" s="1" t="s">
        <v>123</v>
      </c>
      <c r="I216" s="1" t="s">
        <v>109</v>
      </c>
      <c r="J216" s="1" t="s">
        <v>24</v>
      </c>
      <c r="K216" s="1" t="s">
        <v>25</v>
      </c>
      <c r="L216" s="1" t="s">
        <v>160</v>
      </c>
      <c r="M216" s="1" t="str">
        <f>VLOOKUP(K216,万元终端实际!R:S,2,0)</f>
        <v>芪参益气滴丸</v>
      </c>
      <c r="N216" s="1">
        <v>221143</v>
      </c>
      <c r="O216" s="1">
        <v>5</v>
      </c>
      <c r="P216" s="1">
        <v>33.29</v>
      </c>
      <c r="Q216" s="1">
        <v>166.45</v>
      </c>
      <c r="R216" s="1">
        <v>0.016645</v>
      </c>
    </row>
    <row r="217" s="1" customFormat="1" spans="1:18">
      <c r="A217" s="1" t="s">
        <v>429</v>
      </c>
      <c r="B217" s="1" t="s">
        <v>50</v>
      </c>
      <c r="C217" s="1" t="s">
        <v>105</v>
      </c>
      <c r="D217" s="1" t="s">
        <v>106</v>
      </c>
      <c r="E217" s="1" t="s">
        <v>122</v>
      </c>
      <c r="F217" s="1" t="s">
        <v>123</v>
      </c>
      <c r="G217" s="1" t="s">
        <v>122</v>
      </c>
      <c r="H217" s="1" t="s">
        <v>123</v>
      </c>
      <c r="I217" s="1" t="s">
        <v>109</v>
      </c>
      <c r="J217" s="1" t="s">
        <v>110</v>
      </c>
      <c r="K217" s="1" t="s">
        <v>35</v>
      </c>
      <c r="L217" s="1" t="s">
        <v>111</v>
      </c>
      <c r="M217" s="1" t="str">
        <f>VLOOKUP(K217,万元终端实际!R:S,2,0)</f>
        <v>养血清脑颗粒</v>
      </c>
      <c r="N217" s="1">
        <v>221203</v>
      </c>
      <c r="O217" s="1">
        <v>10</v>
      </c>
      <c r="P217" s="1">
        <v>31.29</v>
      </c>
      <c r="Q217" s="1">
        <v>312.9</v>
      </c>
      <c r="R217" s="1">
        <v>0.03129</v>
      </c>
    </row>
    <row r="218" s="1" customFormat="1" spans="1:18">
      <c r="A218" s="1" t="s">
        <v>429</v>
      </c>
      <c r="B218" s="1" t="s">
        <v>50</v>
      </c>
      <c r="C218" s="1" t="s">
        <v>105</v>
      </c>
      <c r="D218" s="1" t="s">
        <v>106</v>
      </c>
      <c r="E218" s="1" t="s">
        <v>146</v>
      </c>
      <c r="F218" s="1" t="s">
        <v>147</v>
      </c>
      <c r="G218" s="1" t="s">
        <v>146</v>
      </c>
      <c r="H218" s="1" t="s">
        <v>147</v>
      </c>
      <c r="I218" s="1" t="s">
        <v>109</v>
      </c>
      <c r="J218" s="1" t="s">
        <v>19</v>
      </c>
      <c r="K218" s="1" t="s">
        <v>21</v>
      </c>
      <c r="L218" s="1" t="s">
        <v>393</v>
      </c>
      <c r="M218" s="1" t="str">
        <f>VLOOKUP(K218,万元终端实际!R:S,2,0)</f>
        <v>荆花胃康胶丸</v>
      </c>
      <c r="N218" s="1">
        <v>220612</v>
      </c>
      <c r="O218" s="1">
        <v>2</v>
      </c>
      <c r="P218" s="1">
        <v>43.09</v>
      </c>
      <c r="Q218" s="1">
        <v>86.18</v>
      </c>
      <c r="R218" s="1">
        <v>0.008618</v>
      </c>
    </row>
    <row r="219" s="1" customFormat="1" spans="1:18">
      <c r="A219" s="1" t="s">
        <v>544</v>
      </c>
      <c r="B219" s="1" t="s">
        <v>50</v>
      </c>
      <c r="C219" s="1" t="s">
        <v>105</v>
      </c>
      <c r="D219" s="1" t="s">
        <v>106</v>
      </c>
      <c r="E219" s="1" t="s">
        <v>174</v>
      </c>
      <c r="F219" s="1" t="s">
        <v>175</v>
      </c>
      <c r="G219" s="1" t="s">
        <v>174</v>
      </c>
      <c r="H219" s="1" t="s">
        <v>175</v>
      </c>
      <c r="I219" s="1" t="s">
        <v>109</v>
      </c>
      <c r="J219" s="1" t="s">
        <v>12</v>
      </c>
      <c r="K219" s="1" t="s">
        <v>13</v>
      </c>
      <c r="L219" s="1" t="s">
        <v>124</v>
      </c>
      <c r="M219" s="1" t="str">
        <f>VLOOKUP(K219,万元终端实际!R:S,2,0)</f>
        <v>复方丹参滴丸，27mg/丸，180丸/盒，600盒/箱</v>
      </c>
      <c r="N219" s="1">
        <v>221107</v>
      </c>
      <c r="O219" s="1">
        <v>10</v>
      </c>
      <c r="P219" s="1">
        <v>26.08</v>
      </c>
      <c r="Q219" s="1">
        <v>260.8</v>
      </c>
      <c r="R219" s="1">
        <v>0.02608</v>
      </c>
    </row>
    <row r="220" s="1" customFormat="1" spans="1:18">
      <c r="A220" s="1" t="s">
        <v>429</v>
      </c>
      <c r="B220" s="1" t="s">
        <v>50</v>
      </c>
      <c r="C220" s="1" t="s">
        <v>105</v>
      </c>
      <c r="D220" s="1" t="s">
        <v>106</v>
      </c>
      <c r="E220" s="1" t="s">
        <v>146</v>
      </c>
      <c r="F220" s="1" t="s">
        <v>147</v>
      </c>
      <c r="G220" s="1" t="s">
        <v>146</v>
      </c>
      <c r="H220" s="1" t="s">
        <v>147</v>
      </c>
      <c r="I220" s="1" t="s">
        <v>109</v>
      </c>
      <c r="J220" s="1" t="s">
        <v>110</v>
      </c>
      <c r="K220" s="1" t="s">
        <v>36</v>
      </c>
      <c r="L220" s="1" t="s">
        <v>587</v>
      </c>
      <c r="M220" s="1" t="str">
        <f>VLOOKUP(K220,万元终端实际!R:S,2,0)</f>
        <v>养血清脑颗粒</v>
      </c>
      <c r="N220" s="1">
        <v>220939</v>
      </c>
      <c r="O220" s="1">
        <v>5</v>
      </c>
      <c r="P220" s="1">
        <v>21</v>
      </c>
      <c r="Q220" s="1">
        <v>105</v>
      </c>
      <c r="R220" s="1">
        <v>0.0105</v>
      </c>
    </row>
    <row r="221" s="1" customFormat="1" spans="1:18">
      <c r="A221" s="1" t="s">
        <v>429</v>
      </c>
      <c r="B221" s="1" t="s">
        <v>50</v>
      </c>
      <c r="C221" s="1" t="s">
        <v>105</v>
      </c>
      <c r="D221" s="1" t="s">
        <v>106</v>
      </c>
      <c r="E221" s="1" t="s">
        <v>146</v>
      </c>
      <c r="F221" s="1" t="s">
        <v>147</v>
      </c>
      <c r="G221" s="1" t="s">
        <v>146</v>
      </c>
      <c r="H221" s="1" t="s">
        <v>147</v>
      </c>
      <c r="I221" s="1" t="s">
        <v>109</v>
      </c>
      <c r="J221" s="1" t="s">
        <v>16</v>
      </c>
      <c r="K221" s="1" t="s">
        <v>17</v>
      </c>
      <c r="L221" s="1" t="s">
        <v>164</v>
      </c>
      <c r="M221" s="1" t="str">
        <f>VLOOKUP(K221,万元终端实际!R:S,2,0)</f>
        <v>藿香正气滴丸</v>
      </c>
      <c r="N221" s="1">
        <v>230105</v>
      </c>
      <c r="O221" s="1">
        <v>26</v>
      </c>
      <c r="P221" s="1">
        <v>7.75</v>
      </c>
      <c r="Q221" s="1">
        <v>201.5</v>
      </c>
      <c r="R221" s="1">
        <v>0.02015</v>
      </c>
    </row>
    <row r="222" s="1" customFormat="1" spans="1:18">
      <c r="A222" s="1" t="s">
        <v>326</v>
      </c>
      <c r="B222" s="1" t="s">
        <v>50</v>
      </c>
      <c r="C222" s="1" t="s">
        <v>105</v>
      </c>
      <c r="D222" s="1" t="s">
        <v>106</v>
      </c>
      <c r="E222" s="1" t="s">
        <v>138</v>
      </c>
      <c r="F222" s="1" t="s">
        <v>139</v>
      </c>
      <c r="G222" s="1" t="s">
        <v>138</v>
      </c>
      <c r="H222" s="1" t="s">
        <v>139</v>
      </c>
      <c r="I222" s="1" t="s">
        <v>109</v>
      </c>
      <c r="J222" s="1" t="s">
        <v>12</v>
      </c>
      <c r="K222" s="1" t="s">
        <v>15</v>
      </c>
      <c r="L222" s="1" t="s">
        <v>250</v>
      </c>
      <c r="M222" s="1" t="str">
        <f>VLOOKUP(K222,万元终端实际!R:S,2,0)</f>
        <v>复方丹参滴丸，27mg/丸，360丸/盒，300盒/箱</v>
      </c>
      <c r="N222" s="1">
        <v>221122</v>
      </c>
      <c r="O222" s="1">
        <v>10</v>
      </c>
      <c r="P222" s="1">
        <v>48.96</v>
      </c>
      <c r="Q222" s="1">
        <v>489.6</v>
      </c>
      <c r="R222" s="1">
        <v>0.04896</v>
      </c>
    </row>
    <row r="223" s="1" customFormat="1" spans="1:18">
      <c r="A223" s="1" t="s">
        <v>326</v>
      </c>
      <c r="B223" s="1" t="s">
        <v>50</v>
      </c>
      <c r="C223" s="1" t="s">
        <v>105</v>
      </c>
      <c r="D223" s="1" t="s">
        <v>106</v>
      </c>
      <c r="E223" s="1" t="s">
        <v>138</v>
      </c>
      <c r="F223" s="1" t="s">
        <v>139</v>
      </c>
      <c r="G223" s="1" t="s">
        <v>138</v>
      </c>
      <c r="H223" s="1" t="s">
        <v>139</v>
      </c>
      <c r="I223" s="1" t="s">
        <v>109</v>
      </c>
      <c r="J223" s="1" t="s">
        <v>27</v>
      </c>
      <c r="K223" s="1" t="s">
        <v>29</v>
      </c>
      <c r="L223" s="1" t="s">
        <v>290</v>
      </c>
      <c r="M223" s="1" t="str">
        <f>VLOOKUP(K223,万元终端实际!R:S,2,0)</f>
        <v>水飞蓟宾胶囊</v>
      </c>
      <c r="N223" s="1">
        <v>250709069</v>
      </c>
      <c r="O223" s="1">
        <v>5</v>
      </c>
      <c r="P223" s="1">
        <v>40.26</v>
      </c>
      <c r="Q223" s="1">
        <v>201.3</v>
      </c>
      <c r="R223" s="1">
        <v>0.02013</v>
      </c>
    </row>
    <row r="224" s="1" customFormat="1" spans="1:18">
      <c r="A224" s="1" t="s">
        <v>326</v>
      </c>
      <c r="B224" s="1" t="s">
        <v>50</v>
      </c>
      <c r="C224" s="1" t="s">
        <v>105</v>
      </c>
      <c r="D224" s="1" t="s">
        <v>106</v>
      </c>
      <c r="E224" s="1" t="s">
        <v>138</v>
      </c>
      <c r="F224" s="1" t="s">
        <v>139</v>
      </c>
      <c r="G224" s="1" t="s">
        <v>138</v>
      </c>
      <c r="H224" s="1" t="s">
        <v>139</v>
      </c>
      <c r="I224" s="1" t="s">
        <v>109</v>
      </c>
      <c r="J224" s="1" t="s">
        <v>24</v>
      </c>
      <c r="K224" s="1" t="s">
        <v>25</v>
      </c>
      <c r="L224" s="1" t="s">
        <v>160</v>
      </c>
      <c r="M224" s="1" t="str">
        <f>VLOOKUP(K224,万元终端实际!R:S,2,0)</f>
        <v>芪参益气滴丸</v>
      </c>
      <c r="N224" s="1">
        <v>221143</v>
      </c>
      <c r="O224" s="1">
        <v>10</v>
      </c>
      <c r="P224" s="1">
        <v>33.29</v>
      </c>
      <c r="Q224" s="1">
        <v>332.9</v>
      </c>
      <c r="R224" s="1">
        <v>0.03329</v>
      </c>
    </row>
    <row r="225" s="1" customFormat="1" spans="1:18">
      <c r="A225" s="1" t="s">
        <v>694</v>
      </c>
      <c r="B225" s="1" t="s">
        <v>50</v>
      </c>
      <c r="C225" s="1" t="s">
        <v>105</v>
      </c>
      <c r="D225" s="1" t="s">
        <v>106</v>
      </c>
      <c r="E225" s="1" t="s">
        <v>152</v>
      </c>
      <c r="F225" s="1" t="s">
        <v>153</v>
      </c>
      <c r="G225" s="1" t="s">
        <v>152</v>
      </c>
      <c r="H225" s="1" t="s">
        <v>153</v>
      </c>
      <c r="I225" s="1" t="s">
        <v>109</v>
      </c>
      <c r="J225" s="1" t="s">
        <v>27</v>
      </c>
      <c r="K225" s="1" t="s">
        <v>28</v>
      </c>
      <c r="L225" s="1" t="s">
        <v>154</v>
      </c>
      <c r="M225" s="1" t="str">
        <f>VLOOKUP(K225,万元终端实际!R:S,2,0)</f>
        <v>水飞蓟宾胶囊</v>
      </c>
      <c r="N225" s="1">
        <v>250609015</v>
      </c>
      <c r="O225" s="1">
        <v>5</v>
      </c>
      <c r="P225" s="1">
        <v>29.44</v>
      </c>
      <c r="Q225" s="1">
        <v>147.2</v>
      </c>
      <c r="R225" s="1">
        <v>0.01472</v>
      </c>
    </row>
    <row r="226" s="1" customFormat="1" spans="1:18">
      <c r="A226" s="1" t="s">
        <v>444</v>
      </c>
      <c r="B226" s="1" t="s">
        <v>50</v>
      </c>
      <c r="C226" s="1" t="s">
        <v>105</v>
      </c>
      <c r="D226" s="1" t="s">
        <v>106</v>
      </c>
      <c r="E226" s="1" t="s">
        <v>146</v>
      </c>
      <c r="F226" s="1" t="s">
        <v>147</v>
      </c>
      <c r="G226" s="1" t="s">
        <v>146</v>
      </c>
      <c r="H226" s="1" t="s">
        <v>147</v>
      </c>
      <c r="I226" s="1" t="s">
        <v>109</v>
      </c>
      <c r="J226" s="1" t="s">
        <v>110</v>
      </c>
      <c r="K226" s="1" t="s">
        <v>38</v>
      </c>
      <c r="L226" s="1" t="s">
        <v>310</v>
      </c>
      <c r="M226" s="1" t="str">
        <f>VLOOKUP(K226,万元终端实际!R:S,2,0)</f>
        <v>养血清脑丸</v>
      </c>
      <c r="N226" s="1">
        <v>221008</v>
      </c>
      <c r="O226" s="1">
        <v>10</v>
      </c>
      <c r="P226" s="1">
        <v>23.4</v>
      </c>
      <c r="Q226" s="1">
        <v>234</v>
      </c>
      <c r="R226" s="1">
        <v>0.0234</v>
      </c>
    </row>
    <row r="227" s="1" customFormat="1" spans="1:18">
      <c r="A227" s="1" t="s">
        <v>429</v>
      </c>
      <c r="B227" s="1" t="s">
        <v>50</v>
      </c>
      <c r="C227" s="1" t="s">
        <v>105</v>
      </c>
      <c r="D227" s="1" t="s">
        <v>106</v>
      </c>
      <c r="E227" s="1" t="s">
        <v>186</v>
      </c>
      <c r="F227" s="1" t="s">
        <v>187</v>
      </c>
      <c r="G227" s="1" t="s">
        <v>186</v>
      </c>
      <c r="H227" s="1" t="s">
        <v>187</v>
      </c>
      <c r="I227" s="1" t="s">
        <v>109</v>
      </c>
      <c r="J227" s="1" t="s">
        <v>110</v>
      </c>
      <c r="K227" s="1" t="s">
        <v>35</v>
      </c>
      <c r="L227" s="1" t="s">
        <v>111</v>
      </c>
      <c r="M227" s="1" t="str">
        <f>VLOOKUP(K227,万元终端实际!R:S,2,0)</f>
        <v>养血清脑颗粒</v>
      </c>
      <c r="N227" s="1">
        <v>221203</v>
      </c>
      <c r="O227" s="1">
        <v>5</v>
      </c>
      <c r="P227" s="1">
        <v>31.29</v>
      </c>
      <c r="Q227" s="1">
        <v>156.45</v>
      </c>
      <c r="R227" s="1">
        <v>0.015645</v>
      </c>
    </row>
    <row r="228" s="1" customFormat="1" spans="1:18">
      <c r="A228" s="1" t="s">
        <v>270</v>
      </c>
      <c r="B228" s="1" t="s">
        <v>50</v>
      </c>
      <c r="C228" s="1" t="s">
        <v>105</v>
      </c>
      <c r="D228" s="1" t="s">
        <v>106</v>
      </c>
      <c r="E228" s="1" t="s">
        <v>146</v>
      </c>
      <c r="F228" s="1" t="s">
        <v>147</v>
      </c>
      <c r="G228" s="1" t="s">
        <v>146</v>
      </c>
      <c r="H228" s="1" t="s">
        <v>147</v>
      </c>
      <c r="I228" s="1" t="s">
        <v>109</v>
      </c>
      <c r="J228" s="1" t="s">
        <v>110</v>
      </c>
      <c r="K228" s="1" t="s">
        <v>35</v>
      </c>
      <c r="L228" s="1" t="s">
        <v>111</v>
      </c>
      <c r="M228" s="1" t="str">
        <f>VLOOKUP(K228,万元终端实际!R:S,2,0)</f>
        <v>养血清脑颗粒</v>
      </c>
      <c r="N228" s="1">
        <v>221203</v>
      </c>
      <c r="O228" s="1">
        <v>10</v>
      </c>
      <c r="P228" s="1">
        <v>31.29</v>
      </c>
      <c r="Q228" s="1">
        <v>312.9</v>
      </c>
      <c r="R228" s="1">
        <v>0.03129</v>
      </c>
    </row>
    <row r="229" s="1" customFormat="1" spans="1:18">
      <c r="A229" s="1" t="s">
        <v>429</v>
      </c>
      <c r="B229" s="1" t="s">
        <v>50</v>
      </c>
      <c r="C229" s="1" t="s">
        <v>105</v>
      </c>
      <c r="D229" s="1" t="s">
        <v>106</v>
      </c>
      <c r="E229" s="1" t="s">
        <v>146</v>
      </c>
      <c r="F229" s="1" t="s">
        <v>147</v>
      </c>
      <c r="G229" s="1" t="s">
        <v>146</v>
      </c>
      <c r="H229" s="1" t="s">
        <v>147</v>
      </c>
      <c r="I229" s="1" t="s">
        <v>109</v>
      </c>
      <c r="J229" s="1" t="s">
        <v>24</v>
      </c>
      <c r="K229" s="1" t="s">
        <v>25</v>
      </c>
      <c r="L229" s="1" t="s">
        <v>160</v>
      </c>
      <c r="M229" s="1" t="str">
        <f>VLOOKUP(K229,万元终端实际!R:S,2,0)</f>
        <v>芪参益气滴丸</v>
      </c>
      <c r="N229" s="1">
        <v>221143</v>
      </c>
      <c r="O229" s="1">
        <v>5</v>
      </c>
      <c r="P229" s="1">
        <v>33.29</v>
      </c>
      <c r="Q229" s="1">
        <v>166.45</v>
      </c>
      <c r="R229" s="1">
        <v>0.016645</v>
      </c>
    </row>
    <row r="230" s="1" customFormat="1" spans="1:18">
      <c r="A230" s="1" t="s">
        <v>1295</v>
      </c>
      <c r="B230" s="1" t="s">
        <v>50</v>
      </c>
      <c r="C230" s="1" t="s">
        <v>105</v>
      </c>
      <c r="D230" s="1" t="s">
        <v>106</v>
      </c>
      <c r="E230" s="1" t="s">
        <v>146</v>
      </c>
      <c r="F230" s="1" t="s">
        <v>147</v>
      </c>
      <c r="G230" s="1" t="s">
        <v>146</v>
      </c>
      <c r="H230" s="1" t="s">
        <v>147</v>
      </c>
      <c r="I230" s="1" t="s">
        <v>109</v>
      </c>
      <c r="J230" s="1" t="s">
        <v>12</v>
      </c>
      <c r="K230" s="1" t="s">
        <v>13</v>
      </c>
      <c r="L230" s="1" t="s">
        <v>124</v>
      </c>
      <c r="M230" s="1" t="str">
        <f>VLOOKUP(K230,万元终端实际!R:S,2,0)</f>
        <v>复方丹参滴丸，27mg/丸，180丸/盒，600盒/箱</v>
      </c>
      <c r="N230" s="1">
        <v>221107</v>
      </c>
      <c r="O230" s="1">
        <v>40</v>
      </c>
      <c r="P230" s="1">
        <v>26.08</v>
      </c>
      <c r="Q230" s="1">
        <v>1043.2</v>
      </c>
      <c r="R230" s="1">
        <v>0.10432</v>
      </c>
    </row>
    <row r="231" s="1" customFormat="1" spans="1:18">
      <c r="A231" s="1" t="s">
        <v>1394</v>
      </c>
      <c r="B231" s="1" t="s">
        <v>50</v>
      </c>
      <c r="C231" s="1" t="s">
        <v>105</v>
      </c>
      <c r="D231" s="1" t="s">
        <v>106</v>
      </c>
      <c r="E231" s="1" t="s">
        <v>107</v>
      </c>
      <c r="F231" s="1" t="s">
        <v>108</v>
      </c>
      <c r="G231" s="1" t="s">
        <v>107</v>
      </c>
      <c r="H231" s="1" t="s">
        <v>108</v>
      </c>
      <c r="I231" s="1" t="s">
        <v>109</v>
      </c>
      <c r="J231" s="1" t="s">
        <v>12</v>
      </c>
      <c r="K231" s="1" t="s">
        <v>13</v>
      </c>
      <c r="L231" s="1" t="s">
        <v>124</v>
      </c>
      <c r="M231" s="1" t="str">
        <f>VLOOKUP(K231,万元终端实际!R:S,2,0)</f>
        <v>复方丹参滴丸，27mg/丸，180丸/盒，600盒/箱</v>
      </c>
      <c r="N231" s="1">
        <v>221107</v>
      </c>
      <c r="O231" s="1">
        <v>10</v>
      </c>
      <c r="P231" s="1">
        <v>26.08</v>
      </c>
      <c r="Q231" s="1">
        <v>260.8</v>
      </c>
      <c r="R231" s="1">
        <v>0.02608</v>
      </c>
    </row>
    <row r="232" s="1" customFormat="1" spans="1:18">
      <c r="A232" s="1" t="s">
        <v>429</v>
      </c>
      <c r="B232" s="1" t="s">
        <v>50</v>
      </c>
      <c r="C232" s="1" t="s">
        <v>105</v>
      </c>
      <c r="D232" s="1" t="s">
        <v>106</v>
      </c>
      <c r="E232" s="1" t="s">
        <v>122</v>
      </c>
      <c r="F232" s="1" t="s">
        <v>123</v>
      </c>
      <c r="G232" s="1" t="s">
        <v>122</v>
      </c>
      <c r="H232" s="1" t="s">
        <v>123</v>
      </c>
      <c r="I232" s="1" t="s">
        <v>109</v>
      </c>
      <c r="J232" s="1" t="s">
        <v>30</v>
      </c>
      <c r="K232" s="1" t="s">
        <v>31</v>
      </c>
      <c r="L232" s="1" t="s">
        <v>286</v>
      </c>
      <c r="M232" s="1" t="str">
        <f>VLOOKUP(K232,万元终端实际!R:S,2,0)</f>
        <v>他达拉非片</v>
      </c>
      <c r="N232" s="1">
        <v>202210111</v>
      </c>
      <c r="O232" s="1">
        <v>3</v>
      </c>
      <c r="P232" s="1">
        <v>48.75</v>
      </c>
      <c r="Q232" s="1">
        <v>146.25</v>
      </c>
      <c r="R232" s="1">
        <v>0.014625</v>
      </c>
    </row>
    <row r="233" s="1" customFormat="1" spans="1:18">
      <c r="A233" s="1" t="s">
        <v>429</v>
      </c>
      <c r="B233" s="1" t="s">
        <v>50</v>
      </c>
      <c r="C233" s="1" t="s">
        <v>105</v>
      </c>
      <c r="D233" s="1" t="s">
        <v>106</v>
      </c>
      <c r="E233" s="1" t="s">
        <v>122</v>
      </c>
      <c r="F233" s="1" t="s">
        <v>123</v>
      </c>
      <c r="G233" s="1" t="s">
        <v>122</v>
      </c>
      <c r="H233" s="1" t="s">
        <v>123</v>
      </c>
      <c r="I233" s="1" t="s">
        <v>109</v>
      </c>
      <c r="J233" s="1" t="s">
        <v>30</v>
      </c>
      <c r="K233" s="1" t="s">
        <v>31</v>
      </c>
      <c r="L233" s="1" t="s">
        <v>286</v>
      </c>
      <c r="M233" s="1" t="str">
        <f>VLOOKUP(K233,万元终端实际!R:S,2,0)</f>
        <v>他达拉非片</v>
      </c>
      <c r="N233" s="1">
        <v>202210111</v>
      </c>
      <c r="O233" s="1">
        <v>5</v>
      </c>
      <c r="P233" s="1">
        <v>48.75</v>
      </c>
      <c r="Q233" s="1">
        <v>243.75</v>
      </c>
      <c r="R233" s="1">
        <v>0.024375</v>
      </c>
    </row>
    <row r="234" s="1" customFormat="1" spans="1:18">
      <c r="A234" s="1" t="s">
        <v>429</v>
      </c>
      <c r="B234" s="1" t="s">
        <v>50</v>
      </c>
      <c r="C234" s="1" t="s">
        <v>105</v>
      </c>
      <c r="D234" s="1" t="s">
        <v>106</v>
      </c>
      <c r="E234" s="1" t="s">
        <v>138</v>
      </c>
      <c r="F234" s="1" t="s">
        <v>139</v>
      </c>
      <c r="G234" s="1" t="s">
        <v>138</v>
      </c>
      <c r="H234" s="1" t="s">
        <v>139</v>
      </c>
      <c r="I234" s="1" t="s">
        <v>109</v>
      </c>
      <c r="J234" s="1" t="s">
        <v>16</v>
      </c>
      <c r="K234" s="1" t="s">
        <v>17</v>
      </c>
      <c r="L234" s="1" t="s">
        <v>164</v>
      </c>
      <c r="M234" s="1" t="str">
        <f>VLOOKUP(K234,万元终端实际!R:S,2,0)</f>
        <v>藿香正气滴丸</v>
      </c>
      <c r="N234" s="1">
        <v>230105</v>
      </c>
      <c r="O234" s="1">
        <v>13</v>
      </c>
      <c r="P234" s="1">
        <v>7.75</v>
      </c>
      <c r="Q234" s="1">
        <v>100.75</v>
      </c>
      <c r="R234" s="1">
        <v>0.010075</v>
      </c>
    </row>
    <row r="235" s="1" customFormat="1" spans="1:18">
      <c r="A235" s="1" t="s">
        <v>1398</v>
      </c>
      <c r="B235" s="1" t="s">
        <v>50</v>
      </c>
      <c r="C235" s="1" t="s">
        <v>105</v>
      </c>
      <c r="D235" s="1" t="s">
        <v>106</v>
      </c>
      <c r="E235" s="1" t="s">
        <v>107</v>
      </c>
      <c r="F235" s="1" t="s">
        <v>108</v>
      </c>
      <c r="G235" s="1" t="s">
        <v>107</v>
      </c>
      <c r="H235" s="1" t="s">
        <v>108</v>
      </c>
      <c r="I235" s="1" t="s">
        <v>109</v>
      </c>
      <c r="J235" s="1" t="s">
        <v>12</v>
      </c>
      <c r="K235" s="1" t="s">
        <v>15</v>
      </c>
      <c r="L235" s="1" t="s">
        <v>250</v>
      </c>
      <c r="M235" s="1" t="str">
        <f>VLOOKUP(K235,万元终端实际!R:S,2,0)</f>
        <v>复方丹参滴丸，27mg/丸，360丸/盒，300盒/箱</v>
      </c>
      <c r="N235" s="1">
        <v>221122</v>
      </c>
      <c r="O235" s="1">
        <v>20</v>
      </c>
      <c r="P235" s="1">
        <v>48.96</v>
      </c>
      <c r="Q235" s="1">
        <v>979.2</v>
      </c>
      <c r="R235" s="1">
        <v>0.09792</v>
      </c>
    </row>
    <row r="236" s="1" customFormat="1" spans="1:18">
      <c r="A236" s="1" t="s">
        <v>444</v>
      </c>
      <c r="B236" s="1" t="s">
        <v>50</v>
      </c>
      <c r="C236" s="1" t="s">
        <v>105</v>
      </c>
      <c r="D236" s="1" t="s">
        <v>106</v>
      </c>
      <c r="E236" s="1" t="s">
        <v>146</v>
      </c>
      <c r="F236" s="1" t="s">
        <v>147</v>
      </c>
      <c r="G236" s="1" t="s">
        <v>146</v>
      </c>
      <c r="H236" s="1" t="s">
        <v>147</v>
      </c>
      <c r="I236" s="1" t="s">
        <v>109</v>
      </c>
      <c r="J236" s="1" t="s">
        <v>27</v>
      </c>
      <c r="K236" s="1" t="s">
        <v>28</v>
      </c>
      <c r="L236" s="1" t="s">
        <v>154</v>
      </c>
      <c r="M236" s="1" t="str">
        <f>VLOOKUP(K236,万元终端实际!R:S,2,0)</f>
        <v>水飞蓟宾胶囊</v>
      </c>
      <c r="N236" s="1">
        <v>250609015</v>
      </c>
      <c r="O236" s="1">
        <v>10</v>
      </c>
      <c r="P236" s="1">
        <v>29.44</v>
      </c>
      <c r="Q236" s="1">
        <v>294.4</v>
      </c>
      <c r="R236" s="1">
        <v>0.02944</v>
      </c>
    </row>
    <row r="237" s="1" customFormat="1" spans="1:18">
      <c r="A237" s="1" t="s">
        <v>429</v>
      </c>
      <c r="B237" s="1" t="s">
        <v>50</v>
      </c>
      <c r="C237" s="1" t="s">
        <v>105</v>
      </c>
      <c r="D237" s="1" t="s">
        <v>106</v>
      </c>
      <c r="E237" s="1" t="s">
        <v>146</v>
      </c>
      <c r="F237" s="1" t="s">
        <v>147</v>
      </c>
      <c r="G237" s="1" t="s">
        <v>146</v>
      </c>
      <c r="H237" s="1" t="s">
        <v>147</v>
      </c>
      <c r="I237" s="1" t="s">
        <v>109</v>
      </c>
      <c r="J237" s="1" t="s">
        <v>19</v>
      </c>
      <c r="K237" s="1" t="s">
        <v>20</v>
      </c>
      <c r="L237" s="1" t="s">
        <v>202</v>
      </c>
      <c r="M237" s="1" t="str">
        <f>J237</f>
        <v>荆花胃康胶丸</v>
      </c>
      <c r="N237" s="1">
        <v>220810</v>
      </c>
      <c r="O237" s="1">
        <v>5</v>
      </c>
      <c r="P237" s="1">
        <v>19.68</v>
      </c>
      <c r="Q237" s="1">
        <v>98.4</v>
      </c>
      <c r="R237" s="1">
        <v>0.00984</v>
      </c>
    </row>
    <row r="238" s="1" customFormat="1" spans="1:18">
      <c r="A238" s="1" t="s">
        <v>429</v>
      </c>
      <c r="B238" s="1" t="s">
        <v>50</v>
      </c>
      <c r="C238" s="1" t="s">
        <v>105</v>
      </c>
      <c r="D238" s="1" t="s">
        <v>106</v>
      </c>
      <c r="E238" s="1" t="s">
        <v>174</v>
      </c>
      <c r="F238" s="1" t="s">
        <v>175</v>
      </c>
      <c r="G238" s="1" t="s">
        <v>174</v>
      </c>
      <c r="H238" s="1" t="s">
        <v>175</v>
      </c>
      <c r="I238" s="1" t="s">
        <v>109</v>
      </c>
      <c r="J238" s="1" t="s">
        <v>24</v>
      </c>
      <c r="K238" s="1" t="s">
        <v>25</v>
      </c>
      <c r="L238" s="1" t="s">
        <v>160</v>
      </c>
      <c r="M238" s="1" t="str">
        <f>VLOOKUP(K238,万元终端实际!R:S,2,0)</f>
        <v>芪参益气滴丸</v>
      </c>
      <c r="N238" s="1">
        <v>221143</v>
      </c>
      <c r="O238" s="1">
        <v>5</v>
      </c>
      <c r="P238" s="1">
        <v>33.29</v>
      </c>
      <c r="Q238" s="1">
        <v>166.45</v>
      </c>
      <c r="R238" s="1">
        <v>0.016645</v>
      </c>
    </row>
    <row r="239" s="1" customFormat="1" spans="1:18">
      <c r="A239" s="1" t="s">
        <v>429</v>
      </c>
      <c r="B239" s="1" t="s">
        <v>50</v>
      </c>
      <c r="C239" s="1" t="s">
        <v>105</v>
      </c>
      <c r="D239" s="1" t="s">
        <v>106</v>
      </c>
      <c r="E239" s="1" t="s">
        <v>186</v>
      </c>
      <c r="F239" s="1" t="s">
        <v>187</v>
      </c>
      <c r="G239" s="1" t="s">
        <v>186</v>
      </c>
      <c r="H239" s="1" t="s">
        <v>187</v>
      </c>
      <c r="I239" s="1" t="s">
        <v>109</v>
      </c>
      <c r="J239" s="1" t="s">
        <v>12</v>
      </c>
      <c r="K239" s="1" t="s">
        <v>15</v>
      </c>
      <c r="L239" s="1" t="s">
        <v>250</v>
      </c>
      <c r="M239" s="1" t="str">
        <f>VLOOKUP(K239,万元终端实际!R:S,2,0)</f>
        <v>复方丹参滴丸，27mg/丸，360丸/盒，300盒/箱</v>
      </c>
      <c r="N239" s="1">
        <v>221122</v>
      </c>
      <c r="O239" s="1">
        <v>10</v>
      </c>
      <c r="P239" s="1">
        <v>48.96</v>
      </c>
      <c r="Q239" s="1">
        <v>489.6</v>
      </c>
      <c r="R239" s="1">
        <v>0.04896</v>
      </c>
    </row>
    <row r="240" s="1" customFormat="1" spans="1:18">
      <c r="A240" s="1" t="s">
        <v>1418</v>
      </c>
      <c r="B240" s="1" t="s">
        <v>50</v>
      </c>
      <c r="C240" s="1" t="s">
        <v>105</v>
      </c>
      <c r="D240" s="1" t="s">
        <v>106</v>
      </c>
      <c r="E240" s="1" t="s">
        <v>107</v>
      </c>
      <c r="F240" s="1" t="s">
        <v>108</v>
      </c>
      <c r="G240" s="1" t="s">
        <v>107</v>
      </c>
      <c r="H240" s="1" t="s">
        <v>108</v>
      </c>
      <c r="I240" s="1" t="s">
        <v>109</v>
      </c>
      <c r="J240" s="1" t="s">
        <v>12</v>
      </c>
      <c r="K240" s="1" t="s">
        <v>15</v>
      </c>
      <c r="L240" s="1" t="s">
        <v>250</v>
      </c>
      <c r="M240" s="1" t="str">
        <f>VLOOKUP(K240,万元终端实际!R:S,2,0)</f>
        <v>复方丹参滴丸，27mg/丸，360丸/盒，300盒/箱</v>
      </c>
      <c r="N240" s="1">
        <v>221122</v>
      </c>
      <c r="O240" s="1">
        <v>20</v>
      </c>
      <c r="P240" s="1">
        <v>48.96</v>
      </c>
      <c r="Q240" s="1">
        <v>979.2</v>
      </c>
      <c r="R240" s="1">
        <v>0.09792</v>
      </c>
    </row>
    <row r="241" s="1" customFormat="1" spans="1:18">
      <c r="A241" s="1" t="s">
        <v>429</v>
      </c>
      <c r="B241" s="1" t="s">
        <v>50</v>
      </c>
      <c r="C241" s="1" t="s">
        <v>105</v>
      </c>
      <c r="D241" s="1" t="s">
        <v>106</v>
      </c>
      <c r="E241" s="1" t="s">
        <v>174</v>
      </c>
      <c r="F241" s="1" t="s">
        <v>175</v>
      </c>
      <c r="G241" s="1" t="s">
        <v>174</v>
      </c>
      <c r="H241" s="1" t="s">
        <v>175</v>
      </c>
      <c r="I241" s="1" t="s">
        <v>109</v>
      </c>
      <c r="J241" s="1" t="s">
        <v>30</v>
      </c>
      <c r="K241" s="1" t="s">
        <v>31</v>
      </c>
      <c r="L241" s="1" t="s">
        <v>286</v>
      </c>
      <c r="M241" s="1" t="str">
        <f>VLOOKUP(K241,万元终端实际!R:S,2,0)</f>
        <v>他达拉非片</v>
      </c>
      <c r="N241" s="1">
        <v>202210111</v>
      </c>
      <c r="O241" s="1">
        <v>3</v>
      </c>
      <c r="P241" s="1">
        <v>48.75</v>
      </c>
      <c r="Q241" s="1">
        <v>146.25</v>
      </c>
      <c r="R241" s="1">
        <v>0.014625</v>
      </c>
    </row>
    <row r="242" s="1" customFormat="1" spans="1:18">
      <c r="A242" s="1" t="s">
        <v>429</v>
      </c>
      <c r="B242" s="1" t="s">
        <v>50</v>
      </c>
      <c r="C242" s="1" t="s">
        <v>105</v>
      </c>
      <c r="D242" s="1" t="s">
        <v>106</v>
      </c>
      <c r="E242" s="1" t="s">
        <v>174</v>
      </c>
      <c r="F242" s="1" t="s">
        <v>175</v>
      </c>
      <c r="G242" s="1" t="s">
        <v>174</v>
      </c>
      <c r="H242" s="1" t="s">
        <v>175</v>
      </c>
      <c r="I242" s="1" t="s">
        <v>109</v>
      </c>
      <c r="J242" s="1" t="s">
        <v>32</v>
      </c>
      <c r="K242" s="1" t="s">
        <v>33</v>
      </c>
      <c r="L242" s="1" t="s">
        <v>841</v>
      </c>
      <c r="M242" s="1" t="str">
        <f>J242</f>
        <v>痰咳净滴丸</v>
      </c>
      <c r="N242" s="1">
        <v>230104</v>
      </c>
      <c r="O242" s="1">
        <v>3</v>
      </c>
      <c r="P242" s="1">
        <v>18.4275</v>
      </c>
      <c r="Q242" s="1">
        <v>55.2825</v>
      </c>
      <c r="R242" s="1">
        <v>0.00552825</v>
      </c>
    </row>
    <row r="243" s="1" customFormat="1" spans="1:18">
      <c r="A243" s="1" t="s">
        <v>429</v>
      </c>
      <c r="B243" s="1" t="s">
        <v>50</v>
      </c>
      <c r="C243" s="1" t="s">
        <v>105</v>
      </c>
      <c r="D243" s="1" t="s">
        <v>106</v>
      </c>
      <c r="E243" s="1" t="s">
        <v>186</v>
      </c>
      <c r="F243" s="1" t="s">
        <v>187</v>
      </c>
      <c r="G243" s="1" t="s">
        <v>186</v>
      </c>
      <c r="H243" s="1" t="s">
        <v>187</v>
      </c>
      <c r="I243" s="1" t="s">
        <v>109</v>
      </c>
      <c r="J243" s="1" t="s">
        <v>12</v>
      </c>
      <c r="K243" s="1" t="s">
        <v>15</v>
      </c>
      <c r="L243" s="1" t="s">
        <v>250</v>
      </c>
      <c r="M243" s="1" t="str">
        <f>VLOOKUP(K243,万元终端实际!R:S,2,0)</f>
        <v>复方丹参滴丸，27mg/丸，360丸/盒，300盒/箱</v>
      </c>
      <c r="N243" s="1">
        <v>221122</v>
      </c>
      <c r="O243" s="1">
        <v>5</v>
      </c>
      <c r="P243" s="1">
        <v>48.96</v>
      </c>
      <c r="Q243" s="1">
        <v>244.8</v>
      </c>
      <c r="R243" s="1">
        <v>0.02448</v>
      </c>
    </row>
    <row r="244" s="1" customFormat="1" spans="1:18">
      <c r="A244" s="1" t="s">
        <v>429</v>
      </c>
      <c r="B244" s="1" t="s">
        <v>50</v>
      </c>
      <c r="C244" s="1" t="s">
        <v>105</v>
      </c>
      <c r="D244" s="1" t="s">
        <v>106</v>
      </c>
      <c r="E244" s="1" t="s">
        <v>146</v>
      </c>
      <c r="F244" s="1" t="s">
        <v>147</v>
      </c>
      <c r="G244" s="1" t="s">
        <v>146</v>
      </c>
      <c r="H244" s="1" t="s">
        <v>147</v>
      </c>
      <c r="I244" s="1" t="s">
        <v>109</v>
      </c>
      <c r="J244" s="1" t="s">
        <v>16</v>
      </c>
      <c r="K244" s="1" t="s">
        <v>17</v>
      </c>
      <c r="L244" s="1" t="s">
        <v>164</v>
      </c>
      <c r="M244" s="1" t="str">
        <f>VLOOKUP(K244,万元终端实际!R:S,2,0)</f>
        <v>藿香正气滴丸</v>
      </c>
      <c r="N244" s="1">
        <v>230118</v>
      </c>
      <c r="O244" s="1">
        <v>13</v>
      </c>
      <c r="P244" s="1">
        <v>7.75</v>
      </c>
      <c r="Q244" s="1">
        <v>100.75</v>
      </c>
      <c r="R244" s="1">
        <v>0.010075</v>
      </c>
    </row>
    <row r="245" s="1" customFormat="1" spans="1:18">
      <c r="A245" s="1" t="s">
        <v>429</v>
      </c>
      <c r="B245" s="1" t="s">
        <v>50</v>
      </c>
      <c r="C245" s="1" t="s">
        <v>105</v>
      </c>
      <c r="D245" s="1" t="s">
        <v>106</v>
      </c>
      <c r="E245" s="1" t="s">
        <v>146</v>
      </c>
      <c r="F245" s="1" t="s">
        <v>147</v>
      </c>
      <c r="G245" s="1" t="s">
        <v>146</v>
      </c>
      <c r="H245" s="1" t="s">
        <v>147</v>
      </c>
      <c r="I245" s="1" t="s">
        <v>109</v>
      </c>
      <c r="J245" s="1" t="s">
        <v>16</v>
      </c>
      <c r="K245" s="1" t="s">
        <v>17</v>
      </c>
      <c r="L245" s="1" t="s">
        <v>164</v>
      </c>
      <c r="M245" s="1" t="str">
        <f>VLOOKUP(K245,万元终端实际!R:S,2,0)</f>
        <v>藿香正气滴丸</v>
      </c>
      <c r="N245" s="1">
        <v>230118</v>
      </c>
      <c r="O245" s="1">
        <v>13</v>
      </c>
      <c r="P245" s="1">
        <v>7.75</v>
      </c>
      <c r="Q245" s="1">
        <v>100.75</v>
      </c>
      <c r="R245" s="1">
        <v>0.010075</v>
      </c>
    </row>
    <row r="246" s="1" customFormat="1" spans="1:18">
      <c r="A246" s="1" t="s">
        <v>851</v>
      </c>
      <c r="B246" s="1" t="s">
        <v>50</v>
      </c>
      <c r="C246" s="1" t="s">
        <v>105</v>
      </c>
      <c r="D246" s="1" t="s">
        <v>106</v>
      </c>
      <c r="E246" s="1" t="s">
        <v>152</v>
      </c>
      <c r="F246" s="1" t="s">
        <v>153</v>
      </c>
      <c r="G246" s="1" t="s">
        <v>152</v>
      </c>
      <c r="H246" s="1" t="s">
        <v>153</v>
      </c>
      <c r="I246" s="1" t="s">
        <v>109</v>
      </c>
      <c r="J246" s="1" t="s">
        <v>12</v>
      </c>
      <c r="K246" s="1" t="s">
        <v>15</v>
      </c>
      <c r="L246" s="1" t="s">
        <v>250</v>
      </c>
      <c r="M246" s="1" t="str">
        <f>VLOOKUP(K246,万元终端实际!R:S,2,0)</f>
        <v>复方丹参滴丸，27mg/丸，360丸/盒，300盒/箱</v>
      </c>
      <c r="N246" s="1">
        <v>221122</v>
      </c>
      <c r="O246" s="1">
        <v>10</v>
      </c>
      <c r="P246" s="1">
        <v>48.96</v>
      </c>
      <c r="Q246" s="1">
        <v>489.6</v>
      </c>
      <c r="R246" s="1">
        <v>0.04896</v>
      </c>
    </row>
    <row r="247" s="1" customFormat="1" spans="1:18">
      <c r="A247" s="1" t="s">
        <v>429</v>
      </c>
      <c r="B247" s="1" t="s">
        <v>50</v>
      </c>
      <c r="C247" s="1" t="s">
        <v>105</v>
      </c>
      <c r="D247" s="1" t="s">
        <v>106</v>
      </c>
      <c r="E247" s="1" t="s">
        <v>122</v>
      </c>
      <c r="F247" s="1" t="s">
        <v>123</v>
      </c>
      <c r="G247" s="1" t="s">
        <v>122</v>
      </c>
      <c r="H247" s="1" t="s">
        <v>123</v>
      </c>
      <c r="I247" s="1" t="s">
        <v>109</v>
      </c>
      <c r="J247" s="1" t="s">
        <v>16</v>
      </c>
      <c r="K247" s="1" t="s">
        <v>17</v>
      </c>
      <c r="L247" s="1" t="s">
        <v>164</v>
      </c>
      <c r="M247" s="1" t="str">
        <f>VLOOKUP(K247,万元终端实际!R:S,2,0)</f>
        <v>藿香正气滴丸</v>
      </c>
      <c r="N247" s="1">
        <v>230118</v>
      </c>
      <c r="O247" s="1">
        <v>13</v>
      </c>
      <c r="P247" s="1">
        <v>7.75</v>
      </c>
      <c r="Q247" s="1">
        <v>100.75</v>
      </c>
      <c r="R247" s="1">
        <v>0.010075</v>
      </c>
    </row>
    <row r="248" s="1" customFormat="1" spans="1:18">
      <c r="A248" s="1" t="s">
        <v>429</v>
      </c>
      <c r="B248" s="1" t="s">
        <v>50</v>
      </c>
      <c r="C248" s="1" t="s">
        <v>105</v>
      </c>
      <c r="D248" s="1" t="s">
        <v>106</v>
      </c>
      <c r="E248" s="1" t="s">
        <v>138</v>
      </c>
      <c r="F248" s="1" t="s">
        <v>139</v>
      </c>
      <c r="G248" s="1" t="s">
        <v>138</v>
      </c>
      <c r="H248" s="1" t="s">
        <v>139</v>
      </c>
      <c r="I248" s="1" t="s">
        <v>109</v>
      </c>
      <c r="J248" s="1" t="s">
        <v>110</v>
      </c>
      <c r="K248" s="1" t="s">
        <v>35</v>
      </c>
      <c r="L248" s="1" t="s">
        <v>111</v>
      </c>
      <c r="M248" s="1" t="str">
        <f>VLOOKUP(K248,万元终端实际!R:S,2,0)</f>
        <v>养血清脑颗粒</v>
      </c>
      <c r="N248" s="1">
        <v>221203</v>
      </c>
      <c r="O248" s="1">
        <v>5</v>
      </c>
      <c r="P248" s="1">
        <v>31.29</v>
      </c>
      <c r="Q248" s="1">
        <v>156.45</v>
      </c>
      <c r="R248" s="1">
        <v>0.015645</v>
      </c>
    </row>
    <row r="249" s="1" customFormat="1" spans="1:18">
      <c r="A249" s="1" t="s">
        <v>1295</v>
      </c>
      <c r="B249" s="1" t="s">
        <v>50</v>
      </c>
      <c r="C249" s="1" t="s">
        <v>105</v>
      </c>
      <c r="D249" s="1" t="s">
        <v>106</v>
      </c>
      <c r="E249" s="1" t="s">
        <v>146</v>
      </c>
      <c r="F249" s="1" t="s">
        <v>147</v>
      </c>
      <c r="G249" s="1" t="s">
        <v>146</v>
      </c>
      <c r="H249" s="1" t="s">
        <v>147</v>
      </c>
      <c r="I249" s="1" t="s">
        <v>109</v>
      </c>
      <c r="J249" s="1" t="s">
        <v>12</v>
      </c>
      <c r="K249" s="1" t="s">
        <v>13</v>
      </c>
      <c r="L249" s="1" t="s">
        <v>124</v>
      </c>
      <c r="M249" s="1" t="str">
        <f>VLOOKUP(K249,万元终端实际!R:S,2,0)</f>
        <v>复方丹参滴丸，27mg/丸，180丸/盒，600盒/箱</v>
      </c>
      <c r="N249" s="1">
        <v>221107</v>
      </c>
      <c r="O249" s="1">
        <v>50</v>
      </c>
      <c r="P249" s="1">
        <v>26.08</v>
      </c>
      <c r="Q249" s="1">
        <v>1304</v>
      </c>
      <c r="R249" s="1">
        <v>0.1304</v>
      </c>
    </row>
    <row r="250" s="1" customFormat="1" spans="1:18">
      <c r="A250" s="1" t="s">
        <v>429</v>
      </c>
      <c r="B250" s="1" t="s">
        <v>50</v>
      </c>
      <c r="C250" s="1" t="s">
        <v>105</v>
      </c>
      <c r="D250" s="1" t="s">
        <v>106</v>
      </c>
      <c r="E250" s="1" t="s">
        <v>174</v>
      </c>
      <c r="F250" s="1" t="s">
        <v>175</v>
      </c>
      <c r="G250" s="1" t="s">
        <v>174</v>
      </c>
      <c r="H250" s="1" t="s">
        <v>175</v>
      </c>
      <c r="I250" s="1" t="s">
        <v>109</v>
      </c>
      <c r="J250" s="1" t="s">
        <v>12</v>
      </c>
      <c r="K250" s="1" t="s">
        <v>15</v>
      </c>
      <c r="L250" s="1" t="s">
        <v>250</v>
      </c>
      <c r="M250" s="1" t="str">
        <f>VLOOKUP(K250,万元终端实际!R:S,2,0)</f>
        <v>复方丹参滴丸，27mg/丸，360丸/盒，300盒/箱</v>
      </c>
      <c r="N250" s="1">
        <v>221122</v>
      </c>
      <c r="O250" s="1">
        <v>10</v>
      </c>
      <c r="P250" s="1">
        <v>48.96</v>
      </c>
      <c r="Q250" s="1">
        <v>489.6</v>
      </c>
      <c r="R250" s="1">
        <v>0.04896</v>
      </c>
    </row>
    <row r="251" s="1" customFormat="1" spans="1:18">
      <c r="A251" s="1" t="s">
        <v>429</v>
      </c>
      <c r="B251" s="1" t="s">
        <v>50</v>
      </c>
      <c r="C251" s="1" t="s">
        <v>105</v>
      </c>
      <c r="D251" s="1" t="s">
        <v>106</v>
      </c>
      <c r="E251" s="1" t="s">
        <v>146</v>
      </c>
      <c r="F251" s="1" t="s">
        <v>147</v>
      </c>
      <c r="G251" s="1" t="s">
        <v>146</v>
      </c>
      <c r="H251" s="1" t="s">
        <v>147</v>
      </c>
      <c r="I251" s="1" t="s">
        <v>109</v>
      </c>
      <c r="J251" s="1" t="s">
        <v>110</v>
      </c>
      <c r="K251" s="1" t="s">
        <v>36</v>
      </c>
      <c r="L251" s="1" t="s">
        <v>587</v>
      </c>
      <c r="M251" s="1" t="str">
        <f>VLOOKUP(K251,万元终端实际!R:S,2,0)</f>
        <v>养血清脑颗粒</v>
      </c>
      <c r="N251" s="1">
        <v>220939</v>
      </c>
      <c r="O251" s="1">
        <v>5</v>
      </c>
      <c r="P251" s="1">
        <v>21</v>
      </c>
      <c r="Q251" s="1">
        <v>105</v>
      </c>
      <c r="R251" s="1">
        <v>0.0105</v>
      </c>
    </row>
    <row r="252" s="1" customFormat="1" spans="1:18">
      <c r="A252" s="1" t="s">
        <v>429</v>
      </c>
      <c r="B252" s="1" t="s">
        <v>50</v>
      </c>
      <c r="C252" s="1" t="s">
        <v>105</v>
      </c>
      <c r="D252" s="1" t="s">
        <v>106</v>
      </c>
      <c r="E252" s="1" t="s">
        <v>174</v>
      </c>
      <c r="F252" s="1" t="s">
        <v>175</v>
      </c>
      <c r="G252" s="1" t="s">
        <v>174</v>
      </c>
      <c r="H252" s="1" t="s">
        <v>175</v>
      </c>
      <c r="I252" s="1" t="s">
        <v>109</v>
      </c>
      <c r="J252" s="1" t="s">
        <v>30</v>
      </c>
      <c r="K252" s="1" t="s">
        <v>31</v>
      </c>
      <c r="L252" s="1" t="s">
        <v>286</v>
      </c>
      <c r="M252" s="1" t="str">
        <f>VLOOKUP(K252,万元终端实际!R:S,2,0)</f>
        <v>他达拉非片</v>
      </c>
      <c r="N252" s="1">
        <v>202210111</v>
      </c>
      <c r="O252" s="1">
        <v>3</v>
      </c>
      <c r="P252" s="1">
        <v>48.75</v>
      </c>
      <c r="Q252" s="1">
        <v>146.25</v>
      </c>
      <c r="R252" s="1">
        <v>0.014625</v>
      </c>
    </row>
    <row r="253" s="1" customFormat="1" spans="1:18">
      <c r="A253" s="1" t="s">
        <v>694</v>
      </c>
      <c r="B253" s="1" t="s">
        <v>50</v>
      </c>
      <c r="C253" s="1" t="s">
        <v>105</v>
      </c>
      <c r="D253" s="1" t="s">
        <v>106</v>
      </c>
      <c r="E253" s="1" t="s">
        <v>152</v>
      </c>
      <c r="F253" s="1" t="s">
        <v>153</v>
      </c>
      <c r="G253" s="1" t="s">
        <v>152</v>
      </c>
      <c r="H253" s="1" t="s">
        <v>153</v>
      </c>
      <c r="I253" s="1" t="s">
        <v>109</v>
      </c>
      <c r="J253" s="1" t="s">
        <v>27</v>
      </c>
      <c r="K253" s="1" t="s">
        <v>28</v>
      </c>
      <c r="L253" s="1" t="s">
        <v>154</v>
      </c>
      <c r="M253" s="1" t="str">
        <f>VLOOKUP(K253,万元终端实际!R:S,2,0)</f>
        <v>水飞蓟宾胶囊</v>
      </c>
      <c r="N253" s="1">
        <v>250609015</v>
      </c>
      <c r="O253" s="1">
        <v>5</v>
      </c>
      <c r="P253" s="1">
        <v>29.44</v>
      </c>
      <c r="Q253" s="1">
        <v>147.2</v>
      </c>
      <c r="R253" s="1">
        <v>0.01472</v>
      </c>
    </row>
    <row r="254" s="1" customFormat="1" spans="1:18">
      <c r="A254" s="1" t="s">
        <v>326</v>
      </c>
      <c r="B254" s="1" t="s">
        <v>50</v>
      </c>
      <c r="C254" s="1" t="s">
        <v>105</v>
      </c>
      <c r="D254" s="1" t="s">
        <v>106</v>
      </c>
      <c r="E254" s="1" t="s">
        <v>138</v>
      </c>
      <c r="F254" s="1" t="s">
        <v>139</v>
      </c>
      <c r="G254" s="1" t="s">
        <v>138</v>
      </c>
      <c r="H254" s="1" t="s">
        <v>139</v>
      </c>
      <c r="I254" s="1" t="s">
        <v>109</v>
      </c>
      <c r="J254" s="1" t="s">
        <v>110</v>
      </c>
      <c r="K254" s="1" t="s">
        <v>36</v>
      </c>
      <c r="L254" s="1" t="s">
        <v>587</v>
      </c>
      <c r="M254" s="1" t="str">
        <f>VLOOKUP(K254,万元终端实际!R:S,2,0)</f>
        <v>养血清脑颗粒</v>
      </c>
      <c r="N254" s="1">
        <v>220939</v>
      </c>
      <c r="O254" s="1">
        <v>5</v>
      </c>
      <c r="P254" s="1">
        <v>21</v>
      </c>
      <c r="Q254" s="1">
        <v>105</v>
      </c>
      <c r="R254" s="1">
        <v>0.0105</v>
      </c>
    </row>
    <row r="255" s="1" customFormat="1" spans="1:18">
      <c r="A255" s="1" t="s">
        <v>326</v>
      </c>
      <c r="B255" s="1" t="s">
        <v>50</v>
      </c>
      <c r="C255" s="1" t="s">
        <v>105</v>
      </c>
      <c r="D255" s="1" t="s">
        <v>106</v>
      </c>
      <c r="E255" s="1" t="s">
        <v>138</v>
      </c>
      <c r="F255" s="1" t="s">
        <v>139</v>
      </c>
      <c r="G255" s="1" t="s">
        <v>138</v>
      </c>
      <c r="H255" s="1" t="s">
        <v>139</v>
      </c>
      <c r="I255" s="1" t="s">
        <v>109</v>
      </c>
      <c r="J255" s="1" t="s">
        <v>24</v>
      </c>
      <c r="K255" s="1" t="s">
        <v>25</v>
      </c>
      <c r="L255" s="1" t="s">
        <v>160</v>
      </c>
      <c r="M255" s="1" t="str">
        <f>VLOOKUP(K255,万元终端实际!R:S,2,0)</f>
        <v>芪参益气滴丸</v>
      </c>
      <c r="N255" s="1">
        <v>221143</v>
      </c>
      <c r="O255" s="1">
        <v>2</v>
      </c>
      <c r="P255" s="1">
        <v>33.29</v>
      </c>
      <c r="Q255" s="1">
        <v>66.58</v>
      </c>
      <c r="R255" s="1">
        <v>0.006658</v>
      </c>
    </row>
    <row r="256" s="1" customFormat="1" spans="1:18">
      <c r="A256" s="1" t="s">
        <v>444</v>
      </c>
      <c r="B256" s="1" t="s">
        <v>50</v>
      </c>
      <c r="C256" s="1" t="s">
        <v>105</v>
      </c>
      <c r="D256" s="1" t="s">
        <v>106</v>
      </c>
      <c r="E256" s="1" t="s">
        <v>146</v>
      </c>
      <c r="F256" s="1" t="s">
        <v>147</v>
      </c>
      <c r="G256" s="1" t="s">
        <v>146</v>
      </c>
      <c r="H256" s="1" t="s">
        <v>147</v>
      </c>
      <c r="I256" s="1" t="s">
        <v>109</v>
      </c>
      <c r="J256" s="1" t="s">
        <v>19</v>
      </c>
      <c r="K256" s="1" t="s">
        <v>20</v>
      </c>
      <c r="L256" s="1" t="s">
        <v>202</v>
      </c>
      <c r="M256" s="1" t="str">
        <f>J256</f>
        <v>荆花胃康胶丸</v>
      </c>
      <c r="N256" s="1">
        <v>220810</v>
      </c>
      <c r="O256" s="1">
        <v>10</v>
      </c>
      <c r="P256" s="1">
        <v>19.68</v>
      </c>
      <c r="Q256" s="1">
        <v>196.8</v>
      </c>
      <c r="R256" s="1">
        <v>0.01968</v>
      </c>
    </row>
    <row r="257" s="1" customFormat="1" spans="1:18">
      <c r="A257" s="1" t="s">
        <v>429</v>
      </c>
      <c r="B257" s="1" t="s">
        <v>50</v>
      </c>
      <c r="C257" s="1" t="s">
        <v>105</v>
      </c>
      <c r="D257" s="1" t="s">
        <v>106</v>
      </c>
      <c r="E257" s="1" t="s">
        <v>138</v>
      </c>
      <c r="F257" s="1" t="s">
        <v>139</v>
      </c>
      <c r="G257" s="1" t="s">
        <v>138</v>
      </c>
      <c r="H257" s="1" t="s">
        <v>139</v>
      </c>
      <c r="I257" s="1" t="s">
        <v>109</v>
      </c>
      <c r="J257" s="1" t="s">
        <v>30</v>
      </c>
      <c r="K257" s="1" t="s">
        <v>31</v>
      </c>
      <c r="L257" s="1" t="s">
        <v>286</v>
      </c>
      <c r="M257" s="1" t="str">
        <f>VLOOKUP(K257,万元终端实际!R:S,2,0)</f>
        <v>他达拉非片</v>
      </c>
      <c r="N257" s="1">
        <v>202210111</v>
      </c>
      <c r="O257" s="1">
        <v>6</v>
      </c>
      <c r="P257" s="1">
        <v>48.75</v>
      </c>
      <c r="Q257" s="1">
        <v>292.5</v>
      </c>
      <c r="R257" s="1">
        <v>0.02925</v>
      </c>
    </row>
    <row r="258" s="1" customFormat="1" spans="1:18">
      <c r="A258" s="1" t="s">
        <v>429</v>
      </c>
      <c r="B258" s="1" t="s">
        <v>50</v>
      </c>
      <c r="C258" s="1" t="s">
        <v>105</v>
      </c>
      <c r="D258" s="1" t="s">
        <v>106</v>
      </c>
      <c r="E258" s="1" t="s">
        <v>146</v>
      </c>
      <c r="F258" s="1" t="s">
        <v>147</v>
      </c>
      <c r="G258" s="1" t="s">
        <v>146</v>
      </c>
      <c r="H258" s="1" t="s">
        <v>147</v>
      </c>
      <c r="I258" s="1" t="s">
        <v>109</v>
      </c>
      <c r="J258" s="1" t="s">
        <v>30</v>
      </c>
      <c r="K258" s="1" t="s">
        <v>31</v>
      </c>
      <c r="L258" s="1" t="s">
        <v>286</v>
      </c>
      <c r="M258" s="1" t="str">
        <f>VLOOKUP(K258,万元终端实际!R:S,2,0)</f>
        <v>他达拉非片</v>
      </c>
      <c r="N258" s="1">
        <v>202210111</v>
      </c>
      <c r="O258" s="1">
        <v>3</v>
      </c>
      <c r="P258" s="1">
        <v>48.75</v>
      </c>
      <c r="Q258" s="1">
        <v>146.25</v>
      </c>
      <c r="R258" s="1">
        <v>0.014625</v>
      </c>
    </row>
    <row r="259" s="1" customFormat="1" spans="1:18">
      <c r="A259" s="1" t="s">
        <v>326</v>
      </c>
      <c r="B259" s="1" t="s">
        <v>50</v>
      </c>
      <c r="C259" s="1" t="s">
        <v>105</v>
      </c>
      <c r="D259" s="1" t="s">
        <v>106</v>
      </c>
      <c r="E259" s="1" t="s">
        <v>138</v>
      </c>
      <c r="F259" s="1" t="s">
        <v>139</v>
      </c>
      <c r="G259" s="1" t="s">
        <v>138</v>
      </c>
      <c r="H259" s="1" t="s">
        <v>139</v>
      </c>
      <c r="I259" s="1" t="s">
        <v>109</v>
      </c>
      <c r="J259" s="1" t="s">
        <v>19</v>
      </c>
      <c r="K259" s="1" t="s">
        <v>21</v>
      </c>
      <c r="L259" s="1" t="s">
        <v>393</v>
      </c>
      <c r="M259" s="1" t="str">
        <f>VLOOKUP(K259,万元终端实际!R:S,2,0)</f>
        <v>荆花胃康胶丸</v>
      </c>
      <c r="N259" s="1">
        <v>220705</v>
      </c>
      <c r="O259" s="1">
        <v>2</v>
      </c>
      <c r="P259" s="1">
        <v>43.09</v>
      </c>
      <c r="Q259" s="1">
        <v>86.18</v>
      </c>
      <c r="R259" s="1">
        <v>0.008618</v>
      </c>
    </row>
    <row r="260" s="1" customFormat="1" spans="1:18">
      <c r="A260" s="1" t="s">
        <v>326</v>
      </c>
      <c r="B260" s="1" t="s">
        <v>50</v>
      </c>
      <c r="C260" s="1" t="s">
        <v>105</v>
      </c>
      <c r="D260" s="1" t="s">
        <v>106</v>
      </c>
      <c r="E260" s="1" t="s">
        <v>138</v>
      </c>
      <c r="F260" s="1" t="s">
        <v>139</v>
      </c>
      <c r="G260" s="1" t="s">
        <v>138</v>
      </c>
      <c r="H260" s="1" t="s">
        <v>139</v>
      </c>
      <c r="I260" s="1" t="s">
        <v>109</v>
      </c>
      <c r="J260" s="1" t="s">
        <v>110</v>
      </c>
      <c r="K260" s="1" t="s">
        <v>36</v>
      </c>
      <c r="L260" s="1" t="s">
        <v>587</v>
      </c>
      <c r="M260" s="1" t="str">
        <f>VLOOKUP(K260,万元终端实际!R:S,2,0)</f>
        <v>养血清脑颗粒</v>
      </c>
      <c r="N260" s="1">
        <v>220939</v>
      </c>
      <c r="O260" s="1">
        <v>5</v>
      </c>
      <c r="P260" s="1">
        <v>21</v>
      </c>
      <c r="Q260" s="1">
        <v>105</v>
      </c>
      <c r="R260" s="1">
        <v>0.0105</v>
      </c>
    </row>
    <row r="261" s="1" customFormat="1" spans="1:18">
      <c r="A261" s="1" t="s">
        <v>326</v>
      </c>
      <c r="B261" s="1" t="s">
        <v>50</v>
      </c>
      <c r="C261" s="1" t="s">
        <v>105</v>
      </c>
      <c r="D261" s="1" t="s">
        <v>106</v>
      </c>
      <c r="E261" s="1" t="s">
        <v>138</v>
      </c>
      <c r="F261" s="1" t="s">
        <v>139</v>
      </c>
      <c r="G261" s="1" t="s">
        <v>138</v>
      </c>
      <c r="H261" s="1" t="s">
        <v>139</v>
      </c>
      <c r="I261" s="1" t="s">
        <v>109</v>
      </c>
      <c r="J261" s="1" t="s">
        <v>110</v>
      </c>
      <c r="K261" s="1" t="s">
        <v>38</v>
      </c>
      <c r="L261" s="1" t="s">
        <v>310</v>
      </c>
      <c r="M261" s="1" t="str">
        <f>VLOOKUP(K261,万元终端实际!R:S,2,0)</f>
        <v>养血清脑丸</v>
      </c>
      <c r="N261" s="1">
        <v>221008</v>
      </c>
      <c r="O261" s="1">
        <v>12</v>
      </c>
      <c r="P261" s="1">
        <v>23.4</v>
      </c>
      <c r="Q261" s="1">
        <v>280.8</v>
      </c>
      <c r="R261" s="1">
        <v>0.02808</v>
      </c>
    </row>
    <row r="262" s="1" customFormat="1" spans="1:18">
      <c r="A262" s="1" t="s">
        <v>326</v>
      </c>
      <c r="B262" s="1" t="s">
        <v>50</v>
      </c>
      <c r="C262" s="1" t="s">
        <v>105</v>
      </c>
      <c r="D262" s="1" t="s">
        <v>106</v>
      </c>
      <c r="E262" s="1" t="s">
        <v>138</v>
      </c>
      <c r="F262" s="1" t="s">
        <v>139</v>
      </c>
      <c r="G262" s="1" t="s">
        <v>138</v>
      </c>
      <c r="H262" s="1" t="s">
        <v>139</v>
      </c>
      <c r="I262" s="1" t="s">
        <v>109</v>
      </c>
      <c r="J262" s="1" t="s">
        <v>16</v>
      </c>
      <c r="K262" s="1" t="s">
        <v>17</v>
      </c>
      <c r="L262" s="1" t="s">
        <v>164</v>
      </c>
      <c r="M262" s="1" t="str">
        <f>VLOOKUP(K262,万元终端实际!R:S,2,0)</f>
        <v>藿香正气滴丸</v>
      </c>
      <c r="N262" s="1">
        <v>230118</v>
      </c>
      <c r="O262" s="1">
        <v>5</v>
      </c>
      <c r="P262" s="1">
        <v>7.75</v>
      </c>
      <c r="Q262" s="1">
        <v>38.75</v>
      </c>
      <c r="R262" s="1">
        <v>0.003875</v>
      </c>
    </row>
    <row r="263" s="1" customFormat="1" spans="1:18">
      <c r="A263" s="1" t="s">
        <v>909</v>
      </c>
      <c r="B263" s="1" t="s">
        <v>50</v>
      </c>
      <c r="C263" s="1" t="s">
        <v>105</v>
      </c>
      <c r="D263" s="1" t="s">
        <v>106</v>
      </c>
      <c r="E263" s="1" t="s">
        <v>152</v>
      </c>
      <c r="F263" s="1" t="s">
        <v>153</v>
      </c>
      <c r="G263" s="1" t="s">
        <v>152</v>
      </c>
      <c r="H263" s="1" t="s">
        <v>153</v>
      </c>
      <c r="I263" s="1" t="s">
        <v>109</v>
      </c>
      <c r="J263" s="1" t="s">
        <v>12</v>
      </c>
      <c r="K263" s="1" t="s">
        <v>13</v>
      </c>
      <c r="L263" s="1" t="s">
        <v>124</v>
      </c>
      <c r="M263" s="1" t="str">
        <f>VLOOKUP(K263,万元终端实际!R:S,2,0)</f>
        <v>复方丹参滴丸，27mg/丸，180丸/盒，600盒/箱</v>
      </c>
      <c r="N263" s="1">
        <v>220906</v>
      </c>
      <c r="O263" s="1">
        <v>50</v>
      </c>
      <c r="P263" s="1">
        <v>26.08</v>
      </c>
      <c r="Q263" s="1">
        <v>1304</v>
      </c>
      <c r="R263" s="1">
        <v>0.1304</v>
      </c>
    </row>
    <row r="264" s="1" customFormat="1" spans="1:18">
      <c r="A264" s="1" t="s">
        <v>444</v>
      </c>
      <c r="B264" s="1" t="s">
        <v>50</v>
      </c>
      <c r="C264" s="1" t="s">
        <v>105</v>
      </c>
      <c r="D264" s="1" t="s">
        <v>106</v>
      </c>
      <c r="E264" s="1" t="s">
        <v>146</v>
      </c>
      <c r="F264" s="1" t="s">
        <v>147</v>
      </c>
      <c r="G264" s="1" t="s">
        <v>146</v>
      </c>
      <c r="H264" s="1" t="s">
        <v>147</v>
      </c>
      <c r="I264" s="1" t="s">
        <v>109</v>
      </c>
      <c r="J264" s="1" t="s">
        <v>27</v>
      </c>
      <c r="K264" s="1" t="s">
        <v>28</v>
      </c>
      <c r="L264" s="1" t="s">
        <v>154</v>
      </c>
      <c r="M264" s="1" t="str">
        <f>VLOOKUP(K264,万元终端实际!R:S,2,0)</f>
        <v>水飞蓟宾胶囊</v>
      </c>
      <c r="N264" s="1">
        <v>250607009</v>
      </c>
      <c r="O264" s="1">
        <v>5</v>
      </c>
      <c r="P264" s="1">
        <v>29.44</v>
      </c>
      <c r="Q264" s="1">
        <v>147.2</v>
      </c>
      <c r="R264" s="1">
        <v>0.01472</v>
      </c>
    </row>
    <row r="265" s="1" customFormat="1" spans="1:18">
      <c r="A265" s="1" t="s">
        <v>878</v>
      </c>
      <c r="B265" s="1" t="s">
        <v>50</v>
      </c>
      <c r="C265" s="1" t="s">
        <v>105</v>
      </c>
      <c r="D265" s="1" t="s">
        <v>106</v>
      </c>
      <c r="E265" s="1" t="s">
        <v>186</v>
      </c>
      <c r="F265" s="1" t="s">
        <v>187</v>
      </c>
      <c r="G265" s="1" t="s">
        <v>186</v>
      </c>
      <c r="H265" s="1" t="s">
        <v>187</v>
      </c>
      <c r="I265" s="1" t="s">
        <v>109</v>
      </c>
      <c r="J265" s="1" t="s">
        <v>16</v>
      </c>
      <c r="K265" s="1" t="s">
        <v>17</v>
      </c>
      <c r="L265" s="1" t="s">
        <v>164</v>
      </c>
      <c r="M265" s="1" t="str">
        <f>VLOOKUP(K265,万元终端实际!R:S,2,0)</f>
        <v>藿香正气滴丸</v>
      </c>
      <c r="N265" s="1">
        <v>230105</v>
      </c>
      <c r="O265" s="1">
        <v>20</v>
      </c>
      <c r="P265" s="1">
        <v>7.75</v>
      </c>
      <c r="Q265" s="1">
        <v>155</v>
      </c>
      <c r="R265" s="1">
        <v>0.0155</v>
      </c>
    </row>
    <row r="266" s="1" customFormat="1" spans="1:18">
      <c r="A266" s="1" t="s">
        <v>893</v>
      </c>
      <c r="B266" s="1" t="s">
        <v>50</v>
      </c>
      <c r="C266" s="1" t="s">
        <v>105</v>
      </c>
      <c r="D266" s="1" t="s">
        <v>106</v>
      </c>
      <c r="E266" s="1" t="s">
        <v>174</v>
      </c>
      <c r="F266" s="1" t="s">
        <v>175</v>
      </c>
      <c r="G266" s="1" t="s">
        <v>174</v>
      </c>
      <c r="H266" s="1" t="s">
        <v>175</v>
      </c>
      <c r="I266" s="1" t="s">
        <v>109</v>
      </c>
      <c r="J266" s="1" t="s">
        <v>16</v>
      </c>
      <c r="K266" s="1" t="s">
        <v>17</v>
      </c>
      <c r="L266" s="1" t="s">
        <v>164</v>
      </c>
      <c r="M266" s="1" t="str">
        <f>VLOOKUP(K266,万元终端实际!R:S,2,0)</f>
        <v>藿香正气滴丸</v>
      </c>
      <c r="N266" s="1">
        <v>230105</v>
      </c>
      <c r="O266" s="1">
        <v>20</v>
      </c>
      <c r="P266" s="1">
        <v>7.75</v>
      </c>
      <c r="Q266" s="1">
        <v>155</v>
      </c>
      <c r="R266" s="1">
        <v>0.0155</v>
      </c>
    </row>
    <row r="267" s="1" customFormat="1" spans="1:18">
      <c r="A267" s="1" t="s">
        <v>945</v>
      </c>
      <c r="B267" s="1" t="s">
        <v>50</v>
      </c>
      <c r="C267" s="1" t="s">
        <v>105</v>
      </c>
      <c r="D267" s="1" t="s">
        <v>106</v>
      </c>
      <c r="E267" s="1" t="s">
        <v>174</v>
      </c>
      <c r="F267" s="1" t="s">
        <v>175</v>
      </c>
      <c r="G267" s="1" t="s">
        <v>174</v>
      </c>
      <c r="H267" s="1" t="s">
        <v>175</v>
      </c>
      <c r="I267" s="1" t="s">
        <v>109</v>
      </c>
      <c r="J267" s="1" t="s">
        <v>24</v>
      </c>
      <c r="K267" s="1" t="s">
        <v>25</v>
      </c>
      <c r="L267" s="1" t="s">
        <v>160</v>
      </c>
      <c r="M267" s="1" t="str">
        <f>VLOOKUP(K267,万元终端实际!R:S,2,0)</f>
        <v>芪参益气滴丸</v>
      </c>
      <c r="N267" s="1">
        <v>220932</v>
      </c>
      <c r="O267" s="1">
        <v>20</v>
      </c>
      <c r="P267" s="1">
        <v>33.29</v>
      </c>
      <c r="Q267" s="1">
        <v>665.8</v>
      </c>
      <c r="R267" s="1">
        <v>0.06658</v>
      </c>
    </row>
    <row r="268" s="1" customFormat="1" spans="1:18">
      <c r="A268" s="1" t="s">
        <v>907</v>
      </c>
      <c r="B268" s="1" t="s">
        <v>50</v>
      </c>
      <c r="C268" s="1" t="s">
        <v>105</v>
      </c>
      <c r="D268" s="1" t="s">
        <v>106</v>
      </c>
      <c r="E268" s="1" t="s">
        <v>138</v>
      </c>
      <c r="F268" s="1" t="s">
        <v>139</v>
      </c>
      <c r="G268" s="1" t="s">
        <v>138</v>
      </c>
      <c r="H268" s="1" t="s">
        <v>139</v>
      </c>
      <c r="I268" s="1" t="s">
        <v>109</v>
      </c>
      <c r="J268" s="1" t="s">
        <v>12</v>
      </c>
      <c r="K268" s="1" t="s">
        <v>15</v>
      </c>
      <c r="L268" s="1" t="s">
        <v>250</v>
      </c>
      <c r="M268" s="1" t="str">
        <f>VLOOKUP(K268,万元终端实际!R:S,2,0)</f>
        <v>复方丹参滴丸，27mg/丸，360丸/盒，300盒/箱</v>
      </c>
      <c r="N268" s="1">
        <v>221122</v>
      </c>
      <c r="O268" s="1">
        <v>10</v>
      </c>
      <c r="P268" s="1">
        <v>48.96</v>
      </c>
      <c r="Q268" s="1">
        <v>489.6</v>
      </c>
      <c r="R268" s="1">
        <v>0.04896</v>
      </c>
    </row>
    <row r="269" s="1" customFormat="1" spans="1:18">
      <c r="A269" s="1" t="s">
        <v>641</v>
      </c>
      <c r="B269" s="1" t="s">
        <v>50</v>
      </c>
      <c r="C269" s="1" t="s">
        <v>105</v>
      </c>
      <c r="D269" s="1" t="s">
        <v>106</v>
      </c>
      <c r="E269" s="1" t="s">
        <v>138</v>
      </c>
      <c r="F269" s="1" t="s">
        <v>139</v>
      </c>
      <c r="G269" s="1" t="s">
        <v>138</v>
      </c>
      <c r="H269" s="1" t="s">
        <v>139</v>
      </c>
      <c r="I269" s="1" t="s">
        <v>109</v>
      </c>
      <c r="J269" s="1" t="s">
        <v>12</v>
      </c>
      <c r="K269" s="1" t="s">
        <v>13</v>
      </c>
      <c r="L269" s="1" t="s">
        <v>124</v>
      </c>
      <c r="M269" s="1" t="str">
        <f>VLOOKUP(K269,万元终端实际!R:S,2,0)</f>
        <v>复方丹参滴丸，27mg/丸，180丸/盒，600盒/箱</v>
      </c>
      <c r="N269" s="1">
        <v>220906</v>
      </c>
      <c r="O269" s="1">
        <v>20</v>
      </c>
      <c r="P269" s="1">
        <v>26.08</v>
      </c>
      <c r="Q269" s="1">
        <v>521.6</v>
      </c>
      <c r="R269" s="1">
        <v>0.05216</v>
      </c>
    </row>
    <row r="270" s="1" customFormat="1" spans="1:18">
      <c r="A270" s="1" t="s">
        <v>907</v>
      </c>
      <c r="B270" s="1" t="s">
        <v>50</v>
      </c>
      <c r="C270" s="1" t="s">
        <v>105</v>
      </c>
      <c r="D270" s="1" t="s">
        <v>106</v>
      </c>
      <c r="E270" s="1" t="s">
        <v>138</v>
      </c>
      <c r="F270" s="1" t="s">
        <v>139</v>
      </c>
      <c r="G270" s="1" t="s">
        <v>138</v>
      </c>
      <c r="H270" s="1" t="s">
        <v>139</v>
      </c>
      <c r="I270" s="1" t="s">
        <v>109</v>
      </c>
      <c r="J270" s="1" t="s">
        <v>24</v>
      </c>
      <c r="K270" s="1" t="s">
        <v>25</v>
      </c>
      <c r="L270" s="1" t="s">
        <v>160</v>
      </c>
      <c r="M270" s="1" t="str">
        <f>VLOOKUP(K270,万元终端实际!R:S,2,0)</f>
        <v>芪参益气滴丸</v>
      </c>
      <c r="N270" s="1">
        <v>220932</v>
      </c>
      <c r="O270" s="1">
        <v>10</v>
      </c>
      <c r="P270" s="1">
        <v>33.29</v>
      </c>
      <c r="Q270" s="1">
        <v>332.9</v>
      </c>
      <c r="R270" s="1">
        <v>0.03329</v>
      </c>
    </row>
    <row r="271" s="1" customFormat="1" spans="1:18">
      <c r="A271" s="1" t="s">
        <v>1471</v>
      </c>
      <c r="B271" s="1" t="s">
        <v>50</v>
      </c>
      <c r="C271" s="1" t="s">
        <v>105</v>
      </c>
      <c r="D271" s="1" t="s">
        <v>106</v>
      </c>
      <c r="E271" s="1" t="s">
        <v>158</v>
      </c>
      <c r="F271" s="1" t="s">
        <v>159</v>
      </c>
      <c r="G271" s="1" t="s">
        <v>158</v>
      </c>
      <c r="H271" s="1" t="s">
        <v>159</v>
      </c>
      <c r="I271" s="1" t="s">
        <v>109</v>
      </c>
      <c r="J271" s="1" t="s">
        <v>24</v>
      </c>
      <c r="K271" s="1" t="s">
        <v>25</v>
      </c>
      <c r="L271" s="1" t="s">
        <v>160</v>
      </c>
      <c r="M271" s="1" t="str">
        <f>VLOOKUP(K271,万元终端实际!R:S,2,0)</f>
        <v>芪参益气滴丸</v>
      </c>
      <c r="N271" s="1">
        <v>220932</v>
      </c>
      <c r="O271" s="1">
        <v>5</v>
      </c>
      <c r="P271" s="1">
        <v>33.29</v>
      </c>
      <c r="Q271" s="1">
        <v>166.45</v>
      </c>
      <c r="R271" s="1">
        <v>0.016645</v>
      </c>
    </row>
    <row r="272" s="1" customFormat="1" spans="1:18">
      <c r="A272" s="1" t="s">
        <v>893</v>
      </c>
      <c r="B272" s="1" t="s">
        <v>50</v>
      </c>
      <c r="C272" s="1" t="s">
        <v>105</v>
      </c>
      <c r="D272" s="1" t="s">
        <v>106</v>
      </c>
      <c r="E272" s="1" t="s">
        <v>174</v>
      </c>
      <c r="F272" s="1" t="s">
        <v>175</v>
      </c>
      <c r="G272" s="1" t="s">
        <v>174</v>
      </c>
      <c r="H272" s="1" t="s">
        <v>175</v>
      </c>
      <c r="I272" s="1" t="s">
        <v>109</v>
      </c>
      <c r="J272" s="1" t="s">
        <v>12</v>
      </c>
      <c r="K272" s="1" t="s">
        <v>15</v>
      </c>
      <c r="L272" s="1" t="s">
        <v>250</v>
      </c>
      <c r="M272" s="1" t="str">
        <f>VLOOKUP(K272,万元终端实际!R:S,2,0)</f>
        <v>复方丹参滴丸，27mg/丸，360丸/盒，300盒/箱</v>
      </c>
      <c r="N272" s="1">
        <v>221122</v>
      </c>
      <c r="O272" s="1">
        <v>2</v>
      </c>
      <c r="P272" s="1">
        <v>48.96</v>
      </c>
      <c r="Q272" s="1">
        <v>97.92</v>
      </c>
      <c r="R272" s="1">
        <v>0.009792</v>
      </c>
    </row>
    <row r="273" s="1" customFormat="1" spans="1:18">
      <c r="A273" s="1" t="s">
        <v>893</v>
      </c>
      <c r="B273" s="1" t="s">
        <v>50</v>
      </c>
      <c r="C273" s="1" t="s">
        <v>105</v>
      </c>
      <c r="D273" s="1" t="s">
        <v>106</v>
      </c>
      <c r="E273" s="1" t="s">
        <v>174</v>
      </c>
      <c r="F273" s="1" t="s">
        <v>175</v>
      </c>
      <c r="G273" s="1" t="s">
        <v>174</v>
      </c>
      <c r="H273" s="1" t="s">
        <v>175</v>
      </c>
      <c r="I273" s="1" t="s">
        <v>109</v>
      </c>
      <c r="J273" s="1" t="s">
        <v>12</v>
      </c>
      <c r="K273" s="1" t="s">
        <v>15</v>
      </c>
      <c r="L273" s="1" t="s">
        <v>250</v>
      </c>
      <c r="M273" s="1" t="str">
        <f>VLOOKUP(K273,万元终端实际!R:S,2,0)</f>
        <v>复方丹参滴丸，27mg/丸，360丸/盒，300盒/箱</v>
      </c>
      <c r="N273" s="1">
        <v>221122</v>
      </c>
      <c r="O273" s="1">
        <v>28</v>
      </c>
      <c r="P273" s="1">
        <v>48.96</v>
      </c>
      <c r="Q273" s="1">
        <v>1370.88</v>
      </c>
      <c r="R273" s="1">
        <v>0.137088</v>
      </c>
    </row>
    <row r="274" s="1" customFormat="1" spans="1:18">
      <c r="A274" s="1" t="s">
        <v>919</v>
      </c>
      <c r="B274" s="1" t="s">
        <v>50</v>
      </c>
      <c r="C274" s="1" t="s">
        <v>105</v>
      </c>
      <c r="D274" s="1" t="s">
        <v>106</v>
      </c>
      <c r="E274" s="1" t="s">
        <v>174</v>
      </c>
      <c r="F274" s="1" t="s">
        <v>175</v>
      </c>
      <c r="G274" s="1" t="s">
        <v>174</v>
      </c>
      <c r="H274" s="1" t="s">
        <v>175</v>
      </c>
      <c r="I274" s="1" t="s">
        <v>109</v>
      </c>
      <c r="J274" s="1" t="s">
        <v>24</v>
      </c>
      <c r="K274" s="1" t="s">
        <v>25</v>
      </c>
      <c r="L274" s="1" t="s">
        <v>160</v>
      </c>
      <c r="M274" s="1" t="str">
        <f>VLOOKUP(K274,万元终端实际!R:S,2,0)</f>
        <v>芪参益气滴丸</v>
      </c>
      <c r="N274" s="1">
        <v>220932</v>
      </c>
      <c r="O274" s="1">
        <v>9</v>
      </c>
      <c r="P274" s="1">
        <v>33.29</v>
      </c>
      <c r="Q274" s="1">
        <v>299.61</v>
      </c>
      <c r="R274" s="1">
        <v>0.029961</v>
      </c>
    </row>
    <row r="275" s="1" customFormat="1" spans="1:18">
      <c r="A275" s="1" t="s">
        <v>851</v>
      </c>
      <c r="B275" s="1" t="s">
        <v>50</v>
      </c>
      <c r="C275" s="1" t="s">
        <v>105</v>
      </c>
      <c r="D275" s="1" t="s">
        <v>106</v>
      </c>
      <c r="E275" s="1" t="s">
        <v>152</v>
      </c>
      <c r="F275" s="1" t="s">
        <v>153</v>
      </c>
      <c r="G275" s="1" t="s">
        <v>152</v>
      </c>
      <c r="H275" s="1" t="s">
        <v>153</v>
      </c>
      <c r="I275" s="1" t="s">
        <v>109</v>
      </c>
      <c r="J275" s="1" t="s">
        <v>12</v>
      </c>
      <c r="K275" s="1" t="s">
        <v>15</v>
      </c>
      <c r="L275" s="1" t="s">
        <v>250</v>
      </c>
      <c r="M275" s="1" t="str">
        <f>VLOOKUP(K275,万元终端实际!R:S,2,0)</f>
        <v>复方丹参滴丸，27mg/丸，360丸/盒，300盒/箱</v>
      </c>
      <c r="N275" s="1">
        <v>221122</v>
      </c>
      <c r="O275" s="1">
        <v>5</v>
      </c>
      <c r="P275" s="1">
        <v>48.96</v>
      </c>
      <c r="Q275" s="1">
        <v>244.8</v>
      </c>
      <c r="R275" s="1">
        <v>0.02448</v>
      </c>
    </row>
    <row r="276" s="1" customFormat="1" spans="1:18">
      <c r="A276" s="1" t="s">
        <v>1485</v>
      </c>
      <c r="B276" s="1" t="s">
        <v>50</v>
      </c>
      <c r="C276" s="1" t="s">
        <v>105</v>
      </c>
      <c r="D276" s="1" t="s">
        <v>106</v>
      </c>
      <c r="E276" s="1" t="s">
        <v>146</v>
      </c>
      <c r="F276" s="1" t="s">
        <v>147</v>
      </c>
      <c r="G276" s="1" t="s">
        <v>146</v>
      </c>
      <c r="H276" s="1" t="s">
        <v>147</v>
      </c>
      <c r="I276" s="1" t="s">
        <v>109</v>
      </c>
      <c r="J276" s="1" t="s">
        <v>24</v>
      </c>
      <c r="K276" s="1" t="s">
        <v>25</v>
      </c>
      <c r="L276" s="1" t="s">
        <v>160</v>
      </c>
      <c r="M276" s="1" t="str">
        <f>VLOOKUP(K276,万元终端实际!R:S,2,0)</f>
        <v>芪参益气滴丸</v>
      </c>
      <c r="N276" s="1">
        <v>220835</v>
      </c>
      <c r="O276" s="1">
        <v>12</v>
      </c>
      <c r="P276" s="1">
        <v>33.29</v>
      </c>
      <c r="Q276" s="1">
        <v>399.48</v>
      </c>
      <c r="R276" s="1">
        <v>0.039948</v>
      </c>
    </row>
    <row r="277" s="1" customFormat="1" spans="1:18">
      <c r="A277" s="1" t="s">
        <v>1485</v>
      </c>
      <c r="B277" s="1" t="s">
        <v>50</v>
      </c>
      <c r="C277" s="1" t="s">
        <v>105</v>
      </c>
      <c r="D277" s="1" t="s">
        <v>106</v>
      </c>
      <c r="E277" s="1" t="s">
        <v>146</v>
      </c>
      <c r="F277" s="1" t="s">
        <v>147</v>
      </c>
      <c r="G277" s="1" t="s">
        <v>146</v>
      </c>
      <c r="H277" s="1" t="s">
        <v>147</v>
      </c>
      <c r="I277" s="1" t="s">
        <v>109</v>
      </c>
      <c r="J277" s="1" t="s">
        <v>24</v>
      </c>
      <c r="K277" s="1" t="s">
        <v>25</v>
      </c>
      <c r="L277" s="1" t="s">
        <v>160</v>
      </c>
      <c r="M277" s="1" t="str">
        <f>VLOOKUP(K277,万元终端实际!R:S,2,0)</f>
        <v>芪参益气滴丸</v>
      </c>
      <c r="N277" s="1">
        <v>220835</v>
      </c>
      <c r="O277" s="1">
        <v>10</v>
      </c>
      <c r="P277" s="1">
        <v>33.29</v>
      </c>
      <c r="Q277" s="1">
        <v>332.9</v>
      </c>
      <c r="R277" s="1">
        <v>0.03329</v>
      </c>
    </row>
    <row r="278" s="1" customFormat="1" spans="1:18">
      <c r="A278" s="1" t="s">
        <v>1485</v>
      </c>
      <c r="B278" s="1" t="s">
        <v>50</v>
      </c>
      <c r="C278" s="1" t="s">
        <v>105</v>
      </c>
      <c r="D278" s="1" t="s">
        <v>106</v>
      </c>
      <c r="E278" s="1" t="s">
        <v>146</v>
      </c>
      <c r="F278" s="1" t="s">
        <v>147</v>
      </c>
      <c r="G278" s="1" t="s">
        <v>146</v>
      </c>
      <c r="H278" s="1" t="s">
        <v>147</v>
      </c>
      <c r="I278" s="1" t="s">
        <v>109</v>
      </c>
      <c r="J278" s="1" t="s">
        <v>24</v>
      </c>
      <c r="K278" s="1" t="s">
        <v>25</v>
      </c>
      <c r="L278" s="1" t="s">
        <v>160</v>
      </c>
      <c r="M278" s="1" t="str">
        <f>VLOOKUP(K278,万元终端实际!R:S,2,0)</f>
        <v>芪参益气滴丸</v>
      </c>
      <c r="N278" s="1">
        <v>221032</v>
      </c>
      <c r="O278" s="1">
        <v>10</v>
      </c>
      <c r="P278" s="1">
        <v>33.29</v>
      </c>
      <c r="Q278" s="1">
        <v>332.9</v>
      </c>
      <c r="R278" s="1">
        <v>0.03329</v>
      </c>
    </row>
    <row r="279" s="1" customFormat="1" spans="1:18">
      <c r="A279" s="1" t="s">
        <v>1493</v>
      </c>
      <c r="B279" s="1" t="s">
        <v>50</v>
      </c>
      <c r="C279" s="1" t="s">
        <v>105</v>
      </c>
      <c r="D279" s="1" t="s">
        <v>106</v>
      </c>
      <c r="E279" s="1" t="s">
        <v>158</v>
      </c>
      <c r="F279" s="1" t="s">
        <v>159</v>
      </c>
      <c r="G279" s="1" t="s">
        <v>158</v>
      </c>
      <c r="H279" s="1" t="s">
        <v>159</v>
      </c>
      <c r="I279" s="1" t="s">
        <v>109</v>
      </c>
      <c r="J279" s="1" t="s">
        <v>27</v>
      </c>
      <c r="K279" s="1" t="s">
        <v>29</v>
      </c>
      <c r="L279" s="1" t="s">
        <v>290</v>
      </c>
      <c r="M279" s="1" t="str">
        <f>VLOOKUP(K279,万元终端实际!R:S,2,0)</f>
        <v>水飞蓟宾胶囊</v>
      </c>
      <c r="N279" s="1">
        <v>250705040</v>
      </c>
      <c r="O279" s="1">
        <v>5</v>
      </c>
      <c r="P279" s="1">
        <v>40.26</v>
      </c>
      <c r="Q279" s="1">
        <v>201.3</v>
      </c>
      <c r="R279" s="1">
        <v>0.02013</v>
      </c>
    </row>
    <row r="280" s="1" customFormat="1" spans="1:18">
      <c r="A280" s="1" t="s">
        <v>1135</v>
      </c>
      <c r="B280" s="1" t="s">
        <v>50</v>
      </c>
      <c r="C280" s="1" t="s">
        <v>105</v>
      </c>
      <c r="D280" s="1" t="s">
        <v>106</v>
      </c>
      <c r="E280" s="1" t="s">
        <v>158</v>
      </c>
      <c r="F280" s="1" t="s">
        <v>159</v>
      </c>
      <c r="G280" s="1" t="s">
        <v>158</v>
      </c>
      <c r="H280" s="1" t="s">
        <v>159</v>
      </c>
      <c r="I280" s="1" t="s">
        <v>109</v>
      </c>
      <c r="J280" s="1" t="s">
        <v>24</v>
      </c>
      <c r="K280" s="1" t="s">
        <v>25</v>
      </c>
      <c r="L280" s="1" t="s">
        <v>160</v>
      </c>
      <c r="M280" s="1" t="str">
        <f>VLOOKUP(K280,万元终端实际!R:S,2,0)</f>
        <v>芪参益气滴丸</v>
      </c>
      <c r="N280" s="1">
        <v>221043</v>
      </c>
      <c r="O280" s="1">
        <v>50</v>
      </c>
      <c r="P280" s="1">
        <v>33.29</v>
      </c>
      <c r="Q280" s="1">
        <v>1664.5</v>
      </c>
      <c r="R280" s="1">
        <v>0.16645</v>
      </c>
    </row>
    <row r="281" s="1" customFormat="1" spans="1:18">
      <c r="A281" s="1" t="s">
        <v>1149</v>
      </c>
      <c r="B281" s="1" t="s">
        <v>50</v>
      </c>
      <c r="C281" s="1" t="s">
        <v>105</v>
      </c>
      <c r="D281" s="1" t="s">
        <v>106</v>
      </c>
      <c r="E281" s="1" t="s">
        <v>158</v>
      </c>
      <c r="F281" s="1" t="s">
        <v>159</v>
      </c>
      <c r="G281" s="1" t="s">
        <v>158</v>
      </c>
      <c r="H281" s="1" t="s">
        <v>159</v>
      </c>
      <c r="I281" s="1" t="s">
        <v>109</v>
      </c>
      <c r="J281" s="1" t="s">
        <v>19</v>
      </c>
      <c r="K281" s="1" t="s">
        <v>20</v>
      </c>
      <c r="L281" s="1" t="s">
        <v>202</v>
      </c>
      <c r="M281" s="1" t="str">
        <f>J281</f>
        <v>荆花胃康胶丸</v>
      </c>
      <c r="N281" s="1">
        <v>220603</v>
      </c>
      <c r="O281" s="1">
        <v>2</v>
      </c>
      <c r="P281" s="1">
        <v>19.68</v>
      </c>
      <c r="Q281" s="1">
        <v>39.36</v>
      </c>
      <c r="R281" s="1">
        <v>0.003936</v>
      </c>
    </row>
    <row r="282" s="1" customFormat="1" spans="1:18">
      <c r="A282" s="1" t="s">
        <v>1149</v>
      </c>
      <c r="B282" s="1" t="s">
        <v>50</v>
      </c>
      <c r="C282" s="1" t="s">
        <v>105</v>
      </c>
      <c r="D282" s="1" t="s">
        <v>106</v>
      </c>
      <c r="E282" s="1" t="s">
        <v>158</v>
      </c>
      <c r="F282" s="1" t="s">
        <v>159</v>
      </c>
      <c r="G282" s="1" t="s">
        <v>158</v>
      </c>
      <c r="H282" s="1" t="s">
        <v>159</v>
      </c>
      <c r="I282" s="1" t="s">
        <v>109</v>
      </c>
      <c r="J282" s="1" t="s">
        <v>24</v>
      </c>
      <c r="K282" s="1" t="s">
        <v>25</v>
      </c>
      <c r="L282" s="1" t="s">
        <v>160</v>
      </c>
      <c r="M282" s="1" t="str">
        <f>VLOOKUP(K282,万元终端实际!R:S,2,0)</f>
        <v>芪参益气滴丸</v>
      </c>
      <c r="N282" s="1">
        <v>220844</v>
      </c>
      <c r="O282" s="1">
        <v>47</v>
      </c>
      <c r="P282" s="1">
        <v>33.29</v>
      </c>
      <c r="Q282" s="1">
        <v>1564.63</v>
      </c>
      <c r="R282" s="1">
        <v>0.156463</v>
      </c>
    </row>
    <row r="283" s="1" customFormat="1" spans="1:18">
      <c r="A283" s="1" t="s">
        <v>1135</v>
      </c>
      <c r="B283" s="1" t="s">
        <v>50</v>
      </c>
      <c r="C283" s="1" t="s">
        <v>105</v>
      </c>
      <c r="D283" s="1" t="s">
        <v>106</v>
      </c>
      <c r="E283" s="1" t="s">
        <v>158</v>
      </c>
      <c r="F283" s="1" t="s">
        <v>159</v>
      </c>
      <c r="G283" s="1" t="s">
        <v>158</v>
      </c>
      <c r="H283" s="1" t="s">
        <v>159</v>
      </c>
      <c r="I283" s="1" t="s">
        <v>109</v>
      </c>
      <c r="J283" s="1" t="s">
        <v>110</v>
      </c>
      <c r="K283" s="1" t="s">
        <v>35</v>
      </c>
      <c r="L283" s="1" t="s">
        <v>111</v>
      </c>
      <c r="M283" s="1" t="str">
        <f>VLOOKUP(K283,万元终端实际!R:S,2,0)</f>
        <v>养血清脑颗粒</v>
      </c>
      <c r="N283" s="1">
        <v>220706</v>
      </c>
      <c r="O283" s="1">
        <v>10</v>
      </c>
      <c r="P283" s="1">
        <v>31.29</v>
      </c>
      <c r="Q283" s="1">
        <v>312.9</v>
      </c>
      <c r="R283" s="1">
        <v>0.03129</v>
      </c>
    </row>
    <row r="284" s="1" customFormat="1" spans="1:18">
      <c r="A284" s="1" t="s">
        <v>1135</v>
      </c>
      <c r="B284" s="1" t="s">
        <v>50</v>
      </c>
      <c r="C284" s="1" t="s">
        <v>105</v>
      </c>
      <c r="D284" s="1" t="s">
        <v>106</v>
      </c>
      <c r="E284" s="1" t="s">
        <v>158</v>
      </c>
      <c r="F284" s="1" t="s">
        <v>159</v>
      </c>
      <c r="G284" s="1" t="s">
        <v>158</v>
      </c>
      <c r="H284" s="1" t="s">
        <v>159</v>
      </c>
      <c r="I284" s="1" t="s">
        <v>109</v>
      </c>
      <c r="J284" s="1" t="s">
        <v>110</v>
      </c>
      <c r="K284" s="1" t="s">
        <v>35</v>
      </c>
      <c r="L284" s="1" t="s">
        <v>111</v>
      </c>
      <c r="M284" s="1" t="str">
        <f>VLOOKUP(K284,万元终端实际!R:S,2,0)</f>
        <v>养血清脑颗粒</v>
      </c>
      <c r="N284" s="1">
        <v>220832</v>
      </c>
      <c r="O284" s="1">
        <v>-10</v>
      </c>
      <c r="P284" s="1">
        <v>31.29</v>
      </c>
      <c r="Q284" s="1">
        <v>-312.9</v>
      </c>
      <c r="R284" s="1">
        <v>-0.03129</v>
      </c>
    </row>
    <row r="285" s="1" customFormat="1" spans="1:18">
      <c r="A285" s="1" t="s">
        <v>1149</v>
      </c>
      <c r="B285" s="1" t="s">
        <v>50</v>
      </c>
      <c r="C285" s="1" t="s">
        <v>105</v>
      </c>
      <c r="D285" s="1" t="s">
        <v>106</v>
      </c>
      <c r="E285" s="1" t="s">
        <v>158</v>
      </c>
      <c r="F285" s="1" t="s">
        <v>159</v>
      </c>
      <c r="G285" s="1" t="s">
        <v>158</v>
      </c>
      <c r="H285" s="1" t="s">
        <v>159</v>
      </c>
      <c r="I285" s="1" t="s">
        <v>109</v>
      </c>
      <c r="J285" s="1" t="s">
        <v>110</v>
      </c>
      <c r="K285" s="1" t="s">
        <v>35</v>
      </c>
      <c r="L285" s="1" t="s">
        <v>111</v>
      </c>
      <c r="M285" s="1" t="str">
        <f>VLOOKUP(K285,万元终端实际!R:S,2,0)</f>
        <v>养血清脑颗粒</v>
      </c>
      <c r="N285" s="1">
        <v>220802</v>
      </c>
      <c r="O285" s="1">
        <v>5</v>
      </c>
      <c r="P285" s="1">
        <v>31.29</v>
      </c>
      <c r="Q285" s="1">
        <v>156.45</v>
      </c>
      <c r="R285" s="1">
        <v>0.015645</v>
      </c>
    </row>
    <row r="286" s="1" customFormat="1" spans="1:18">
      <c r="A286" s="1" t="s">
        <v>1149</v>
      </c>
      <c r="B286" s="1" t="s">
        <v>50</v>
      </c>
      <c r="C286" s="1" t="s">
        <v>105</v>
      </c>
      <c r="D286" s="1" t="s">
        <v>106</v>
      </c>
      <c r="E286" s="1" t="s">
        <v>158</v>
      </c>
      <c r="F286" s="1" t="s">
        <v>159</v>
      </c>
      <c r="G286" s="1" t="s">
        <v>158</v>
      </c>
      <c r="H286" s="1" t="s">
        <v>159</v>
      </c>
      <c r="I286" s="1" t="s">
        <v>109</v>
      </c>
      <c r="J286" s="1" t="s">
        <v>110</v>
      </c>
      <c r="K286" s="1" t="s">
        <v>35</v>
      </c>
      <c r="L286" s="1" t="s">
        <v>111</v>
      </c>
      <c r="M286" s="1" t="str">
        <f>VLOOKUP(K286,万元终端实际!R:S,2,0)</f>
        <v>养血清脑颗粒</v>
      </c>
      <c r="N286" s="1">
        <v>220832</v>
      </c>
      <c r="O286" s="1">
        <v>5</v>
      </c>
      <c r="P286" s="1">
        <v>31.29</v>
      </c>
      <c r="Q286" s="1">
        <v>156.45</v>
      </c>
      <c r="R286" s="1">
        <v>0.015645</v>
      </c>
    </row>
    <row r="287" s="1" customFormat="1" spans="1:18">
      <c r="A287" s="1" t="s">
        <v>1507</v>
      </c>
      <c r="B287" s="1" t="s">
        <v>50</v>
      </c>
      <c r="C287" s="1" t="s">
        <v>105</v>
      </c>
      <c r="D287" s="1" t="s">
        <v>106</v>
      </c>
      <c r="E287" s="1" t="s">
        <v>146</v>
      </c>
      <c r="F287" s="1" t="s">
        <v>147</v>
      </c>
      <c r="G287" s="1" t="s">
        <v>146</v>
      </c>
      <c r="H287" s="1" t="s">
        <v>147</v>
      </c>
      <c r="I287" s="1" t="s">
        <v>109</v>
      </c>
      <c r="J287" s="1" t="s">
        <v>12</v>
      </c>
      <c r="K287" s="1" t="s">
        <v>15</v>
      </c>
      <c r="L287" s="1" t="s">
        <v>250</v>
      </c>
      <c r="M287" s="1" t="str">
        <f>VLOOKUP(K287,万元终端实际!R:S,2,0)</f>
        <v>复方丹参滴丸，27mg/丸，360丸/盒，300盒/箱</v>
      </c>
      <c r="N287" s="1">
        <v>220712</v>
      </c>
      <c r="O287" s="1">
        <v>10</v>
      </c>
      <c r="P287" s="1">
        <v>48.96</v>
      </c>
      <c r="Q287" s="1">
        <v>489.6</v>
      </c>
      <c r="R287" s="1">
        <v>0.04896</v>
      </c>
    </row>
    <row r="288" s="1" customFormat="1" spans="1:18">
      <c r="A288" s="1" t="s">
        <v>1135</v>
      </c>
      <c r="B288" s="1" t="s">
        <v>50</v>
      </c>
      <c r="C288" s="1" t="s">
        <v>105</v>
      </c>
      <c r="D288" s="1" t="s">
        <v>106</v>
      </c>
      <c r="E288" s="1" t="s">
        <v>158</v>
      </c>
      <c r="F288" s="1" t="s">
        <v>159</v>
      </c>
      <c r="G288" s="1" t="s">
        <v>158</v>
      </c>
      <c r="H288" s="1" t="s">
        <v>159</v>
      </c>
      <c r="I288" s="1" t="s">
        <v>109</v>
      </c>
      <c r="J288" s="1" t="s">
        <v>12</v>
      </c>
      <c r="K288" s="1" t="s">
        <v>13</v>
      </c>
      <c r="L288" s="1" t="s">
        <v>124</v>
      </c>
      <c r="M288" s="1" t="str">
        <f>VLOOKUP(K288,万元终端实际!R:S,2,0)</f>
        <v>复方丹参滴丸，27mg/丸，180丸/盒，600盒/箱</v>
      </c>
      <c r="N288" s="1">
        <v>221016</v>
      </c>
      <c r="O288" s="1">
        <v>110</v>
      </c>
      <c r="P288" s="1">
        <v>26.08</v>
      </c>
      <c r="Q288" s="1">
        <v>2868.8</v>
      </c>
      <c r="R288" s="1">
        <v>0.28688</v>
      </c>
    </row>
    <row r="289" s="1" customFormat="1" spans="1:18">
      <c r="A289" s="1" t="s">
        <v>1149</v>
      </c>
      <c r="B289" s="1" t="s">
        <v>50</v>
      </c>
      <c r="C289" s="1" t="s">
        <v>105</v>
      </c>
      <c r="D289" s="1" t="s">
        <v>106</v>
      </c>
      <c r="E289" s="1" t="s">
        <v>158</v>
      </c>
      <c r="F289" s="1" t="s">
        <v>159</v>
      </c>
      <c r="G289" s="1" t="s">
        <v>158</v>
      </c>
      <c r="H289" s="1" t="s">
        <v>159</v>
      </c>
      <c r="I289" s="1" t="s">
        <v>109</v>
      </c>
      <c r="J289" s="1" t="s">
        <v>12</v>
      </c>
      <c r="K289" s="1" t="s">
        <v>13</v>
      </c>
      <c r="L289" s="1" t="s">
        <v>124</v>
      </c>
      <c r="M289" s="1" t="str">
        <f>VLOOKUP(K289,万元终端实际!R:S,2,0)</f>
        <v>复方丹参滴丸，27mg/丸，180丸/盒，600盒/箱</v>
      </c>
      <c r="N289" s="1">
        <v>221016</v>
      </c>
      <c r="O289" s="1">
        <v>113</v>
      </c>
      <c r="P289" s="1">
        <v>26.08</v>
      </c>
      <c r="Q289" s="1">
        <v>2947.04</v>
      </c>
      <c r="R289" s="1">
        <v>0.294704</v>
      </c>
    </row>
    <row r="290" s="1" customFormat="1" spans="1:18">
      <c r="A290" s="1" t="s">
        <v>1135</v>
      </c>
      <c r="B290" s="1" t="s">
        <v>50</v>
      </c>
      <c r="C290" s="1" t="s">
        <v>105</v>
      </c>
      <c r="D290" s="1" t="s">
        <v>106</v>
      </c>
      <c r="E290" s="1" t="s">
        <v>158</v>
      </c>
      <c r="F290" s="1" t="s">
        <v>159</v>
      </c>
      <c r="G290" s="1" t="s">
        <v>158</v>
      </c>
      <c r="H290" s="1" t="s">
        <v>159</v>
      </c>
      <c r="I290" s="1" t="s">
        <v>109</v>
      </c>
      <c r="J290" s="1" t="s">
        <v>12</v>
      </c>
      <c r="K290" s="1" t="s">
        <v>13</v>
      </c>
      <c r="L290" s="1" t="s">
        <v>124</v>
      </c>
      <c r="M290" s="1" t="str">
        <f>VLOOKUP(K290,万元终端实际!R:S,2,0)</f>
        <v>复方丹参滴丸，27mg/丸，180丸/盒，600盒/箱</v>
      </c>
      <c r="N290" s="1">
        <v>221016</v>
      </c>
      <c r="O290" s="1">
        <v>50</v>
      </c>
      <c r="P290" s="1">
        <v>26.08</v>
      </c>
      <c r="Q290" s="1">
        <v>1304</v>
      </c>
      <c r="R290" s="1">
        <v>0.1304</v>
      </c>
    </row>
    <row r="291" s="1" customFormat="1" spans="1:18">
      <c r="A291" s="1" t="s">
        <v>1135</v>
      </c>
      <c r="B291" s="1" t="s">
        <v>50</v>
      </c>
      <c r="C291" s="1" t="s">
        <v>105</v>
      </c>
      <c r="D291" s="1" t="s">
        <v>106</v>
      </c>
      <c r="E291" s="1" t="s">
        <v>158</v>
      </c>
      <c r="F291" s="1" t="s">
        <v>159</v>
      </c>
      <c r="G291" s="1" t="s">
        <v>158</v>
      </c>
      <c r="H291" s="1" t="s">
        <v>159</v>
      </c>
      <c r="I291" s="1" t="s">
        <v>109</v>
      </c>
      <c r="J291" s="1" t="s">
        <v>12</v>
      </c>
      <c r="K291" s="1" t="s">
        <v>15</v>
      </c>
      <c r="L291" s="1" t="s">
        <v>250</v>
      </c>
      <c r="M291" s="1" t="str">
        <f>VLOOKUP(K291,万元终端实际!R:S,2,0)</f>
        <v>复方丹参滴丸，27mg/丸，360丸/盒，300盒/箱</v>
      </c>
      <c r="N291" s="1">
        <v>221122</v>
      </c>
      <c r="O291" s="1">
        <v>2</v>
      </c>
      <c r="P291" s="1">
        <v>48.96</v>
      </c>
      <c r="Q291" s="1">
        <v>97.92</v>
      </c>
      <c r="R291" s="1">
        <v>0.009792</v>
      </c>
    </row>
    <row r="292" s="1" customFormat="1" spans="1:18">
      <c r="A292" s="1" t="s">
        <v>1135</v>
      </c>
      <c r="B292" s="1" t="s">
        <v>50</v>
      </c>
      <c r="C292" s="1" t="s">
        <v>105</v>
      </c>
      <c r="D292" s="1" t="s">
        <v>106</v>
      </c>
      <c r="E292" s="1" t="s">
        <v>158</v>
      </c>
      <c r="F292" s="1" t="s">
        <v>159</v>
      </c>
      <c r="G292" s="1" t="s">
        <v>158</v>
      </c>
      <c r="H292" s="1" t="s">
        <v>159</v>
      </c>
      <c r="I292" s="1" t="s">
        <v>109</v>
      </c>
      <c r="J292" s="1" t="s">
        <v>110</v>
      </c>
      <c r="K292" s="1" t="s">
        <v>35</v>
      </c>
      <c r="L292" s="1" t="s">
        <v>111</v>
      </c>
      <c r="M292" s="1" t="str">
        <f>VLOOKUP(K292,万元终端实际!R:S,2,0)</f>
        <v>养血清脑颗粒</v>
      </c>
      <c r="N292" s="1">
        <v>220832</v>
      </c>
      <c r="O292" s="1">
        <v>8</v>
      </c>
      <c r="P292" s="1">
        <v>31.29</v>
      </c>
      <c r="Q292" s="1">
        <v>250.32</v>
      </c>
      <c r="R292" s="1">
        <v>0.025032</v>
      </c>
    </row>
    <row r="293" s="1" customFormat="1" spans="1:18">
      <c r="A293" s="1" t="s">
        <v>1135</v>
      </c>
      <c r="B293" s="1" t="s">
        <v>50</v>
      </c>
      <c r="C293" s="1" t="s">
        <v>105</v>
      </c>
      <c r="D293" s="1" t="s">
        <v>106</v>
      </c>
      <c r="E293" s="1" t="s">
        <v>158</v>
      </c>
      <c r="F293" s="1" t="s">
        <v>159</v>
      </c>
      <c r="G293" s="1" t="s">
        <v>158</v>
      </c>
      <c r="H293" s="1" t="s">
        <v>159</v>
      </c>
      <c r="I293" s="1" t="s">
        <v>109</v>
      </c>
      <c r="J293" s="1" t="s">
        <v>110</v>
      </c>
      <c r="K293" s="1" t="s">
        <v>37</v>
      </c>
      <c r="L293" s="1" t="s">
        <v>1433</v>
      </c>
      <c r="M293" s="1" t="str">
        <f>VLOOKUP(K293,万元终端实际!R:S,2,0)</f>
        <v>养血清脑丸</v>
      </c>
      <c r="N293" s="1">
        <v>220630</v>
      </c>
      <c r="O293" s="1">
        <v>16</v>
      </c>
      <c r="P293" s="1">
        <v>34.28</v>
      </c>
      <c r="Q293" s="1">
        <v>548.48</v>
      </c>
      <c r="R293" s="1">
        <v>0.054848</v>
      </c>
    </row>
    <row r="294" s="1" customFormat="1" spans="1:18">
      <c r="A294" s="1" t="s">
        <v>1149</v>
      </c>
      <c r="B294" s="1" t="s">
        <v>50</v>
      </c>
      <c r="C294" s="1" t="s">
        <v>105</v>
      </c>
      <c r="D294" s="1" t="s">
        <v>106</v>
      </c>
      <c r="E294" s="1" t="s">
        <v>158</v>
      </c>
      <c r="F294" s="1" t="s">
        <v>159</v>
      </c>
      <c r="G294" s="1" t="s">
        <v>158</v>
      </c>
      <c r="H294" s="1" t="s">
        <v>159</v>
      </c>
      <c r="I294" s="1" t="s">
        <v>109</v>
      </c>
      <c r="J294" s="1" t="s">
        <v>12</v>
      </c>
      <c r="K294" s="1" t="s">
        <v>13</v>
      </c>
      <c r="L294" s="1" t="s">
        <v>124</v>
      </c>
      <c r="M294" s="1" t="str">
        <f>VLOOKUP(K294,万元终端实际!R:S,2,0)</f>
        <v>复方丹参滴丸，27mg/丸，180丸/盒，600盒/箱</v>
      </c>
      <c r="N294" s="1">
        <v>221016</v>
      </c>
      <c r="O294" s="1">
        <v>75</v>
      </c>
      <c r="P294" s="1">
        <v>26.08</v>
      </c>
      <c r="Q294" s="1">
        <v>1956</v>
      </c>
      <c r="R294" s="1">
        <v>0.1956</v>
      </c>
    </row>
    <row r="295" s="1" customFormat="1" spans="1:18">
      <c r="A295" s="1" t="s">
        <v>1149</v>
      </c>
      <c r="B295" s="1" t="s">
        <v>50</v>
      </c>
      <c r="C295" s="1" t="s">
        <v>105</v>
      </c>
      <c r="D295" s="1" t="s">
        <v>106</v>
      </c>
      <c r="E295" s="1" t="s">
        <v>158</v>
      </c>
      <c r="F295" s="1" t="s">
        <v>159</v>
      </c>
      <c r="G295" s="1" t="s">
        <v>158</v>
      </c>
      <c r="H295" s="1" t="s">
        <v>159</v>
      </c>
      <c r="I295" s="1" t="s">
        <v>109</v>
      </c>
      <c r="J295" s="1" t="s">
        <v>12</v>
      </c>
      <c r="K295" s="1" t="s">
        <v>15</v>
      </c>
      <c r="L295" s="1" t="s">
        <v>250</v>
      </c>
      <c r="M295" s="1" t="str">
        <f>VLOOKUP(K295,万元终端实际!R:S,2,0)</f>
        <v>复方丹参滴丸，27mg/丸，360丸/盒，300盒/箱</v>
      </c>
      <c r="N295" s="1">
        <v>221122</v>
      </c>
      <c r="O295" s="1">
        <v>3</v>
      </c>
      <c r="P295" s="1">
        <v>48.96</v>
      </c>
      <c r="Q295" s="1">
        <v>146.88</v>
      </c>
      <c r="R295" s="1">
        <v>0.014688</v>
      </c>
    </row>
    <row r="296" s="1" customFormat="1" spans="1:18">
      <c r="A296" s="1" t="s">
        <v>1149</v>
      </c>
      <c r="B296" s="1" t="s">
        <v>50</v>
      </c>
      <c r="C296" s="1" t="s">
        <v>105</v>
      </c>
      <c r="D296" s="1" t="s">
        <v>106</v>
      </c>
      <c r="E296" s="1" t="s">
        <v>158</v>
      </c>
      <c r="F296" s="1" t="s">
        <v>159</v>
      </c>
      <c r="G296" s="1" t="s">
        <v>158</v>
      </c>
      <c r="H296" s="1" t="s">
        <v>159</v>
      </c>
      <c r="I296" s="1" t="s">
        <v>109</v>
      </c>
      <c r="J296" s="1" t="s">
        <v>110</v>
      </c>
      <c r="K296" s="1" t="s">
        <v>37</v>
      </c>
      <c r="L296" s="1" t="s">
        <v>1433</v>
      </c>
      <c r="M296" s="1" t="str">
        <f>VLOOKUP(K296,万元终端实际!R:S,2,0)</f>
        <v>养血清脑丸</v>
      </c>
      <c r="N296" s="1">
        <v>220630</v>
      </c>
      <c r="O296" s="1">
        <v>10</v>
      </c>
      <c r="P296" s="1">
        <v>34.28</v>
      </c>
      <c r="Q296" s="1">
        <v>342.8</v>
      </c>
      <c r="R296" s="1">
        <v>0.03428</v>
      </c>
    </row>
    <row r="297" s="1" customFormat="1" spans="1:18">
      <c r="A297" s="1" t="s">
        <v>891</v>
      </c>
      <c r="B297" s="1" t="s">
        <v>50</v>
      </c>
      <c r="C297" s="1" t="s">
        <v>105</v>
      </c>
      <c r="D297" s="1" t="s">
        <v>106</v>
      </c>
      <c r="E297" s="1" t="s">
        <v>186</v>
      </c>
      <c r="F297" s="1" t="s">
        <v>187</v>
      </c>
      <c r="G297" s="1" t="s">
        <v>186</v>
      </c>
      <c r="H297" s="1" t="s">
        <v>187</v>
      </c>
      <c r="I297" s="1" t="s">
        <v>109</v>
      </c>
      <c r="J297" s="1" t="s">
        <v>12</v>
      </c>
      <c r="K297" s="1" t="s">
        <v>13</v>
      </c>
      <c r="L297" s="1" t="s">
        <v>124</v>
      </c>
      <c r="M297" s="1" t="str">
        <f>VLOOKUP(K297,万元终端实际!R:S,2,0)</f>
        <v>复方丹参滴丸，27mg/丸，180丸/盒，600盒/箱</v>
      </c>
      <c r="N297" s="1">
        <v>221103</v>
      </c>
      <c r="O297" s="1">
        <v>2</v>
      </c>
      <c r="P297" s="1">
        <v>26.08</v>
      </c>
      <c r="Q297" s="1">
        <v>52.16</v>
      </c>
      <c r="R297" s="1">
        <v>0.005216</v>
      </c>
    </row>
    <row r="298" s="1" customFormat="1" spans="1:18">
      <c r="A298" s="1" t="s">
        <v>878</v>
      </c>
      <c r="B298" s="1" t="s">
        <v>50</v>
      </c>
      <c r="C298" s="1" t="s">
        <v>105</v>
      </c>
      <c r="D298" s="1" t="s">
        <v>106</v>
      </c>
      <c r="E298" s="1" t="s">
        <v>186</v>
      </c>
      <c r="F298" s="1" t="s">
        <v>187</v>
      </c>
      <c r="G298" s="1" t="s">
        <v>186</v>
      </c>
      <c r="H298" s="1" t="s">
        <v>187</v>
      </c>
      <c r="I298" s="1" t="s">
        <v>109</v>
      </c>
      <c r="J298" s="1" t="s">
        <v>24</v>
      </c>
      <c r="K298" s="1" t="s">
        <v>25</v>
      </c>
      <c r="L298" s="1" t="s">
        <v>160</v>
      </c>
      <c r="M298" s="1" t="str">
        <f>VLOOKUP(K298,万元终端实际!R:S,2,0)</f>
        <v>芪参益气滴丸</v>
      </c>
      <c r="N298" s="1">
        <v>220835</v>
      </c>
      <c r="O298" s="1">
        <v>20</v>
      </c>
      <c r="P298" s="1">
        <v>33.29</v>
      </c>
      <c r="Q298" s="1">
        <v>665.8</v>
      </c>
      <c r="R298" s="1">
        <v>0.06658</v>
      </c>
    </row>
    <row r="299" s="1" customFormat="1" spans="1:18">
      <c r="A299" s="1" t="s">
        <v>851</v>
      </c>
      <c r="B299" s="1" t="s">
        <v>50</v>
      </c>
      <c r="C299" s="1" t="s">
        <v>105</v>
      </c>
      <c r="D299" s="1" t="s">
        <v>106</v>
      </c>
      <c r="E299" s="1" t="s">
        <v>152</v>
      </c>
      <c r="F299" s="1" t="s">
        <v>153</v>
      </c>
      <c r="G299" s="1" t="s">
        <v>152</v>
      </c>
      <c r="H299" s="1" t="s">
        <v>153</v>
      </c>
      <c r="I299" s="1" t="s">
        <v>109</v>
      </c>
      <c r="J299" s="1" t="s">
        <v>27</v>
      </c>
      <c r="K299" s="1" t="s">
        <v>28</v>
      </c>
      <c r="L299" s="1" t="s">
        <v>154</v>
      </c>
      <c r="M299" s="1" t="str">
        <f>VLOOKUP(K299,万元终端实际!R:S,2,0)</f>
        <v>水飞蓟宾胶囊</v>
      </c>
      <c r="N299" s="1">
        <v>250606007</v>
      </c>
      <c r="O299" s="1">
        <v>1</v>
      </c>
      <c r="P299" s="1">
        <v>29.44</v>
      </c>
      <c r="Q299" s="1">
        <v>29.44</v>
      </c>
      <c r="R299" s="1">
        <v>0.002944</v>
      </c>
    </row>
    <row r="300" s="1" customFormat="1" spans="1:18">
      <c r="A300" s="1" t="s">
        <v>500</v>
      </c>
      <c r="B300" s="1" t="s">
        <v>50</v>
      </c>
      <c r="C300" s="1" t="s">
        <v>105</v>
      </c>
      <c r="D300" s="1" t="s">
        <v>106</v>
      </c>
      <c r="E300" s="1" t="s">
        <v>146</v>
      </c>
      <c r="F300" s="1" t="s">
        <v>147</v>
      </c>
      <c r="G300" s="1" t="s">
        <v>146</v>
      </c>
      <c r="H300" s="1" t="s">
        <v>147</v>
      </c>
      <c r="I300" s="1" t="s">
        <v>109</v>
      </c>
      <c r="J300" s="1" t="s">
        <v>32</v>
      </c>
      <c r="K300" s="1" t="s">
        <v>33</v>
      </c>
      <c r="L300" s="1" t="s">
        <v>841</v>
      </c>
      <c r="M300" s="1" t="str">
        <f>J300</f>
        <v>痰咳净滴丸</v>
      </c>
      <c r="N300" s="1">
        <v>221101</v>
      </c>
      <c r="O300" s="1">
        <v>5</v>
      </c>
      <c r="P300" s="1">
        <v>18.4275</v>
      </c>
      <c r="Q300" s="1">
        <v>92.1375</v>
      </c>
      <c r="R300" s="1">
        <v>0.00921375</v>
      </c>
    </row>
    <row r="301" s="1" customFormat="1" spans="1:18">
      <c r="A301" s="1" t="s">
        <v>754</v>
      </c>
      <c r="B301" s="1" t="s">
        <v>50</v>
      </c>
      <c r="C301" s="1" t="s">
        <v>105</v>
      </c>
      <c r="D301" s="1" t="s">
        <v>106</v>
      </c>
      <c r="E301" s="1" t="s">
        <v>174</v>
      </c>
      <c r="F301" s="1" t="s">
        <v>175</v>
      </c>
      <c r="G301" s="1" t="s">
        <v>174</v>
      </c>
      <c r="H301" s="1" t="s">
        <v>175</v>
      </c>
      <c r="I301" s="1" t="s">
        <v>109</v>
      </c>
      <c r="J301" s="1" t="s">
        <v>16</v>
      </c>
      <c r="K301" s="1" t="s">
        <v>17</v>
      </c>
      <c r="L301" s="1" t="s">
        <v>164</v>
      </c>
      <c r="M301" s="1" t="str">
        <f>VLOOKUP(K301,万元终端实际!R:S,2,0)</f>
        <v>藿香正气滴丸</v>
      </c>
      <c r="N301" s="1">
        <v>230105</v>
      </c>
      <c r="O301" s="1">
        <v>10</v>
      </c>
      <c r="P301" s="1">
        <v>7.75</v>
      </c>
      <c r="Q301" s="1">
        <v>77.5</v>
      </c>
      <c r="R301" s="1">
        <v>0.00775</v>
      </c>
    </row>
    <row r="302" s="1" customFormat="1" spans="1:18">
      <c r="A302" s="1" t="s">
        <v>1075</v>
      </c>
      <c r="B302" s="1" t="s">
        <v>50</v>
      </c>
      <c r="C302" s="1" t="s">
        <v>105</v>
      </c>
      <c r="D302" s="1" t="s">
        <v>106</v>
      </c>
      <c r="E302" s="1" t="s">
        <v>174</v>
      </c>
      <c r="F302" s="1" t="s">
        <v>175</v>
      </c>
      <c r="G302" s="1" t="s">
        <v>174</v>
      </c>
      <c r="H302" s="1" t="s">
        <v>175</v>
      </c>
      <c r="I302" s="1" t="s">
        <v>109</v>
      </c>
      <c r="J302" s="1" t="s">
        <v>12</v>
      </c>
      <c r="K302" s="1" t="s">
        <v>14</v>
      </c>
      <c r="L302" s="1" t="s">
        <v>1024</v>
      </c>
      <c r="M302" s="1" t="str">
        <f>VLOOKUP(K302,万元终端实际!R:S,2,0)</f>
        <v>复方丹参滴丸，27mg/丸，300丸/盒，300盒/箱</v>
      </c>
      <c r="N302" s="1">
        <v>221242</v>
      </c>
      <c r="O302" s="1">
        <v>9</v>
      </c>
      <c r="P302" s="1">
        <v>40.8</v>
      </c>
      <c r="Q302" s="1">
        <v>367.2</v>
      </c>
      <c r="R302" s="1">
        <v>0.03672</v>
      </c>
    </row>
    <row r="303" s="1" customFormat="1" spans="1:18">
      <c r="A303" s="1" t="s">
        <v>676</v>
      </c>
      <c r="B303" s="1" t="s">
        <v>50</v>
      </c>
      <c r="C303" s="1" t="s">
        <v>105</v>
      </c>
      <c r="D303" s="1" t="s">
        <v>106</v>
      </c>
      <c r="E303" s="1" t="s">
        <v>158</v>
      </c>
      <c r="F303" s="1" t="s">
        <v>159</v>
      </c>
      <c r="G303" s="1" t="s">
        <v>158</v>
      </c>
      <c r="H303" s="1" t="s">
        <v>159</v>
      </c>
      <c r="I303" s="1" t="s">
        <v>109</v>
      </c>
      <c r="J303" s="1" t="s">
        <v>12</v>
      </c>
      <c r="K303" s="1" t="s">
        <v>14</v>
      </c>
      <c r="L303" s="1" t="s">
        <v>1024</v>
      </c>
      <c r="M303" s="1" t="str">
        <f>VLOOKUP(K303,万元终端实际!R:S,2,0)</f>
        <v>复方丹参滴丸，27mg/丸，300丸/盒，300盒/箱</v>
      </c>
      <c r="N303" s="1">
        <v>221242</v>
      </c>
      <c r="O303" s="1">
        <v>100</v>
      </c>
      <c r="P303" s="1">
        <v>40.8</v>
      </c>
      <c r="Q303" s="1">
        <v>4080</v>
      </c>
      <c r="R303" s="1">
        <v>0.408</v>
      </c>
    </row>
    <row r="304" s="1" customFormat="1" spans="1:18">
      <c r="A304" s="1" t="s">
        <v>444</v>
      </c>
      <c r="B304" s="1" t="s">
        <v>50</v>
      </c>
      <c r="C304" s="1" t="s">
        <v>105</v>
      </c>
      <c r="D304" s="1" t="s">
        <v>106</v>
      </c>
      <c r="E304" s="1" t="s">
        <v>146</v>
      </c>
      <c r="F304" s="1" t="s">
        <v>147</v>
      </c>
      <c r="G304" s="1" t="s">
        <v>146</v>
      </c>
      <c r="H304" s="1" t="s">
        <v>147</v>
      </c>
      <c r="I304" s="1" t="s">
        <v>109</v>
      </c>
      <c r="J304" s="1" t="s">
        <v>30</v>
      </c>
      <c r="K304" s="1" t="s">
        <v>31</v>
      </c>
      <c r="L304" s="1" t="s">
        <v>286</v>
      </c>
      <c r="M304" s="1" t="str">
        <f>VLOOKUP(K304,万元终端实际!R:S,2,0)</f>
        <v>他达拉非片</v>
      </c>
      <c r="N304" s="1">
        <v>202210111</v>
      </c>
      <c r="O304" s="1">
        <v>6</v>
      </c>
      <c r="P304" s="1">
        <v>48.75</v>
      </c>
      <c r="Q304" s="1">
        <v>292.5</v>
      </c>
      <c r="R304" s="1">
        <v>0.02925</v>
      </c>
    </row>
    <row r="305" s="1" customFormat="1" spans="1:18">
      <c r="A305" s="1" t="s">
        <v>754</v>
      </c>
      <c r="B305" s="1" t="s">
        <v>50</v>
      </c>
      <c r="C305" s="1" t="s">
        <v>105</v>
      </c>
      <c r="D305" s="1" t="s">
        <v>106</v>
      </c>
      <c r="E305" s="1" t="s">
        <v>174</v>
      </c>
      <c r="F305" s="1" t="s">
        <v>175</v>
      </c>
      <c r="G305" s="1" t="s">
        <v>174</v>
      </c>
      <c r="H305" s="1" t="s">
        <v>175</v>
      </c>
      <c r="I305" s="1" t="s">
        <v>109</v>
      </c>
      <c r="J305" s="1" t="s">
        <v>110</v>
      </c>
      <c r="K305" s="1" t="s">
        <v>35</v>
      </c>
      <c r="L305" s="1" t="s">
        <v>111</v>
      </c>
      <c r="M305" s="1" t="str">
        <f>VLOOKUP(K305,万元终端实际!R:S,2,0)</f>
        <v>养血清脑颗粒</v>
      </c>
      <c r="N305" s="1">
        <v>221203</v>
      </c>
      <c r="O305" s="1">
        <v>10</v>
      </c>
      <c r="P305" s="1">
        <v>31.29</v>
      </c>
      <c r="Q305" s="1">
        <v>312.9</v>
      </c>
      <c r="R305" s="1">
        <v>0.03129</v>
      </c>
    </row>
    <row r="306" s="1" customFormat="1" spans="1:18">
      <c r="A306" s="1" t="s">
        <v>676</v>
      </c>
      <c r="B306" s="1" t="s">
        <v>50</v>
      </c>
      <c r="C306" s="1" t="s">
        <v>105</v>
      </c>
      <c r="D306" s="1" t="s">
        <v>106</v>
      </c>
      <c r="E306" s="1" t="s">
        <v>158</v>
      </c>
      <c r="F306" s="1" t="s">
        <v>159</v>
      </c>
      <c r="G306" s="1" t="s">
        <v>158</v>
      </c>
      <c r="H306" s="1" t="s">
        <v>159</v>
      </c>
      <c r="I306" s="1" t="s">
        <v>109</v>
      </c>
      <c r="J306" s="1" t="s">
        <v>12</v>
      </c>
      <c r="K306" s="1" t="s">
        <v>14</v>
      </c>
      <c r="L306" s="1" t="s">
        <v>1024</v>
      </c>
      <c r="M306" s="1" t="str">
        <f>VLOOKUP(K306,万元终端实际!R:S,2,0)</f>
        <v>复方丹参滴丸，27mg/丸，300丸/盒，300盒/箱</v>
      </c>
      <c r="N306" s="1">
        <v>221242</v>
      </c>
      <c r="O306" s="1">
        <v>100</v>
      </c>
      <c r="P306" s="1">
        <v>40.8</v>
      </c>
      <c r="Q306" s="1">
        <v>4080</v>
      </c>
      <c r="R306" s="1">
        <v>0.408</v>
      </c>
    </row>
    <row r="307" s="1" customFormat="1" spans="1:18">
      <c r="A307" s="1" t="s">
        <v>754</v>
      </c>
      <c r="B307" s="1" t="s">
        <v>50</v>
      </c>
      <c r="C307" s="1" t="s">
        <v>105</v>
      </c>
      <c r="D307" s="1" t="s">
        <v>106</v>
      </c>
      <c r="E307" s="1" t="s">
        <v>174</v>
      </c>
      <c r="F307" s="1" t="s">
        <v>175</v>
      </c>
      <c r="G307" s="1" t="s">
        <v>174</v>
      </c>
      <c r="H307" s="1" t="s">
        <v>175</v>
      </c>
      <c r="I307" s="1" t="s">
        <v>109</v>
      </c>
      <c r="J307" s="1" t="s">
        <v>16</v>
      </c>
      <c r="K307" s="1" t="s">
        <v>17</v>
      </c>
      <c r="L307" s="1" t="s">
        <v>164</v>
      </c>
      <c r="M307" s="1" t="str">
        <f>VLOOKUP(K307,万元终端实际!R:S,2,0)</f>
        <v>藿香正气滴丸</v>
      </c>
      <c r="N307" s="1">
        <v>230105</v>
      </c>
      <c r="O307" s="1">
        <v>10</v>
      </c>
      <c r="P307" s="1">
        <v>7.75</v>
      </c>
      <c r="Q307" s="1">
        <v>77.5</v>
      </c>
      <c r="R307" s="1">
        <v>0.00775</v>
      </c>
    </row>
    <row r="308" s="1" customFormat="1" spans="1:18">
      <c r="A308" s="1" t="s">
        <v>1493</v>
      </c>
      <c r="B308" s="1" t="s">
        <v>50</v>
      </c>
      <c r="C308" s="1" t="s">
        <v>105</v>
      </c>
      <c r="D308" s="1" t="s">
        <v>106</v>
      </c>
      <c r="E308" s="1" t="s">
        <v>158</v>
      </c>
      <c r="F308" s="1" t="s">
        <v>159</v>
      </c>
      <c r="G308" s="1" t="s">
        <v>158</v>
      </c>
      <c r="H308" s="1" t="s">
        <v>159</v>
      </c>
      <c r="I308" s="1" t="s">
        <v>109</v>
      </c>
      <c r="J308" s="1" t="s">
        <v>16</v>
      </c>
      <c r="K308" s="1" t="s">
        <v>17</v>
      </c>
      <c r="L308" s="1" t="s">
        <v>164</v>
      </c>
      <c r="M308" s="1" t="str">
        <f>VLOOKUP(K308,万元终端实际!R:S,2,0)</f>
        <v>藿香正气滴丸</v>
      </c>
      <c r="N308" s="1">
        <v>221208</v>
      </c>
      <c r="O308" s="1">
        <v>11</v>
      </c>
      <c r="P308" s="1">
        <v>7.75</v>
      </c>
      <c r="Q308" s="1">
        <v>85.25</v>
      </c>
      <c r="R308" s="1">
        <v>0.008525</v>
      </c>
    </row>
    <row r="309" s="1" customFormat="1" spans="1:18">
      <c r="A309" s="1" t="s">
        <v>1394</v>
      </c>
      <c r="B309" s="1" t="s">
        <v>50</v>
      </c>
      <c r="C309" s="1" t="s">
        <v>105</v>
      </c>
      <c r="D309" s="1" t="s">
        <v>106</v>
      </c>
      <c r="E309" s="1" t="s">
        <v>107</v>
      </c>
      <c r="F309" s="1" t="s">
        <v>108</v>
      </c>
      <c r="G309" s="1" t="s">
        <v>107</v>
      </c>
      <c r="H309" s="1" t="s">
        <v>108</v>
      </c>
      <c r="I309" s="1" t="s">
        <v>109</v>
      </c>
      <c r="J309" s="1" t="s">
        <v>110</v>
      </c>
      <c r="K309" s="1" t="s">
        <v>35</v>
      </c>
      <c r="L309" s="1" t="s">
        <v>111</v>
      </c>
      <c r="M309" s="1" t="str">
        <f>VLOOKUP(K309,万元终端实际!R:S,2,0)</f>
        <v>养血清脑颗粒</v>
      </c>
      <c r="N309" s="1">
        <v>220533</v>
      </c>
      <c r="O309" s="1">
        <v>20</v>
      </c>
      <c r="P309" s="1">
        <v>31.29</v>
      </c>
      <c r="Q309" s="1">
        <v>625.8</v>
      </c>
      <c r="R309" s="1">
        <v>0.06258</v>
      </c>
    </row>
    <row r="310" s="1" customFormat="1" spans="1:18">
      <c r="A310" s="1" t="s">
        <v>1087</v>
      </c>
      <c r="B310" s="1" t="s">
        <v>50</v>
      </c>
      <c r="C310" s="1" t="s">
        <v>105</v>
      </c>
      <c r="D310" s="1" t="s">
        <v>106</v>
      </c>
      <c r="E310" s="1" t="s">
        <v>174</v>
      </c>
      <c r="F310" s="1" t="s">
        <v>175</v>
      </c>
      <c r="G310" s="1" t="s">
        <v>174</v>
      </c>
      <c r="H310" s="1" t="s">
        <v>175</v>
      </c>
      <c r="I310" s="1" t="s">
        <v>109</v>
      </c>
      <c r="J310" s="1" t="s">
        <v>16</v>
      </c>
      <c r="K310" s="1" t="s">
        <v>17</v>
      </c>
      <c r="L310" s="1" t="s">
        <v>164</v>
      </c>
      <c r="M310" s="1" t="str">
        <f>VLOOKUP(K310,万元终端实际!R:S,2,0)</f>
        <v>藿香正气滴丸</v>
      </c>
      <c r="N310" s="1">
        <v>220914</v>
      </c>
      <c r="O310" s="1">
        <v>15</v>
      </c>
      <c r="P310" s="1">
        <v>7.75</v>
      </c>
      <c r="Q310" s="1">
        <v>116.25</v>
      </c>
      <c r="R310" s="1">
        <v>0.011625</v>
      </c>
    </row>
    <row r="311" s="1" customFormat="1" spans="1:18">
      <c r="A311" s="1" t="s">
        <v>1418</v>
      </c>
      <c r="B311" s="1" t="s">
        <v>50</v>
      </c>
      <c r="C311" s="1" t="s">
        <v>105</v>
      </c>
      <c r="D311" s="1" t="s">
        <v>106</v>
      </c>
      <c r="E311" s="1" t="s">
        <v>107</v>
      </c>
      <c r="F311" s="1" t="s">
        <v>108</v>
      </c>
      <c r="G311" s="1" t="s">
        <v>107</v>
      </c>
      <c r="H311" s="1" t="s">
        <v>108</v>
      </c>
      <c r="I311" s="1" t="s">
        <v>109</v>
      </c>
      <c r="J311" s="1" t="s">
        <v>12</v>
      </c>
      <c r="K311" s="1" t="s">
        <v>13</v>
      </c>
      <c r="L311" s="1" t="s">
        <v>124</v>
      </c>
      <c r="M311" s="1" t="str">
        <f>VLOOKUP(K311,万元终端实际!R:S,2,0)</f>
        <v>复方丹参滴丸，27mg/丸，180丸/盒，600盒/箱</v>
      </c>
      <c r="N311" s="1">
        <v>221010</v>
      </c>
      <c r="O311" s="1">
        <v>10</v>
      </c>
      <c r="P311" s="1">
        <v>26.08</v>
      </c>
      <c r="Q311" s="1">
        <v>260.8</v>
      </c>
      <c r="R311" s="1">
        <v>0.02608</v>
      </c>
    </row>
  </sheetData>
  <autoFilter ref="A1:R311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124"/>
  <sheetViews>
    <sheetView topLeftCell="A86" workbookViewId="0">
      <selection activeCell="F2" sqref="F2:F146"/>
    </sheetView>
  </sheetViews>
  <sheetFormatPr defaultColWidth="9.02654867256637" defaultRowHeight="13.5" outlineLevelCol="4"/>
  <cols>
    <col min="1" max="1" width="37.1769911504425"/>
    <col min="2" max="2" width="12.8849557522124"/>
    <col min="3" max="3" width="20.0265486725664"/>
    <col min="4" max="4" width="45.2566371681416"/>
    <col min="5" max="5" width="19.5132743362832"/>
  </cols>
  <sheetData>
    <row r="3" spans="1:5">
      <c r="A3" t="s">
        <v>58</v>
      </c>
      <c r="B3" t="s">
        <v>57</v>
      </c>
      <c r="C3" t="s">
        <v>1</v>
      </c>
      <c r="D3" t="s">
        <v>2902</v>
      </c>
      <c r="E3" t="s">
        <v>2903</v>
      </c>
    </row>
    <row r="4" spans="1:5">
      <c r="A4" t="s">
        <v>2300</v>
      </c>
      <c r="B4" t="s">
        <v>2299</v>
      </c>
      <c r="C4" t="s">
        <v>12</v>
      </c>
      <c r="D4" t="s">
        <v>15</v>
      </c>
      <c r="E4">
        <v>146.88</v>
      </c>
    </row>
    <row r="5" spans="1:5">
      <c r="A5" t="s">
        <v>2576</v>
      </c>
      <c r="B5" t="s">
        <v>2575</v>
      </c>
      <c r="C5" t="s">
        <v>12</v>
      </c>
      <c r="D5" t="s">
        <v>15</v>
      </c>
      <c r="E5">
        <v>244.8</v>
      </c>
    </row>
    <row r="6" spans="1:5">
      <c r="A6" t="s">
        <v>2576</v>
      </c>
      <c r="B6" t="s">
        <v>2575</v>
      </c>
      <c r="C6" t="s">
        <v>110</v>
      </c>
      <c r="D6" t="s">
        <v>34</v>
      </c>
      <c r="E6">
        <v>31.29</v>
      </c>
    </row>
    <row r="7" spans="1:5">
      <c r="A7" t="s">
        <v>2584</v>
      </c>
      <c r="B7" t="s">
        <v>2583</v>
      </c>
      <c r="C7" t="s">
        <v>24</v>
      </c>
      <c r="D7" t="s">
        <v>24</v>
      </c>
      <c r="E7">
        <v>166.45</v>
      </c>
    </row>
    <row r="8" spans="1:5">
      <c r="A8" t="s">
        <v>2584</v>
      </c>
      <c r="B8" t="s">
        <v>2583</v>
      </c>
      <c r="C8" t="s">
        <v>27</v>
      </c>
      <c r="D8" t="s">
        <v>27</v>
      </c>
      <c r="E8">
        <v>201.3</v>
      </c>
    </row>
    <row r="9" spans="1:5">
      <c r="A9" t="s">
        <v>2584</v>
      </c>
      <c r="B9" t="s">
        <v>2583</v>
      </c>
      <c r="C9" t="s">
        <v>30</v>
      </c>
      <c r="D9" t="s">
        <v>30</v>
      </c>
      <c r="E9">
        <v>48.75</v>
      </c>
    </row>
    <row r="10" spans="1:5">
      <c r="A10" t="s">
        <v>2280</v>
      </c>
      <c r="B10" t="s">
        <v>2279</v>
      </c>
      <c r="C10" t="s">
        <v>24</v>
      </c>
      <c r="D10" t="s">
        <v>24</v>
      </c>
      <c r="E10">
        <v>99.87</v>
      </c>
    </row>
    <row r="11" spans="1:5">
      <c r="A11" t="s">
        <v>2280</v>
      </c>
      <c r="B11" t="s">
        <v>2279</v>
      </c>
      <c r="C11" t="s">
        <v>27</v>
      </c>
      <c r="D11" t="s">
        <v>27</v>
      </c>
      <c r="E11">
        <v>120.78</v>
      </c>
    </row>
    <row r="12" spans="1:5">
      <c r="A12" t="s">
        <v>407</v>
      </c>
      <c r="B12" t="s">
        <v>406</v>
      </c>
      <c r="C12" t="s">
        <v>44</v>
      </c>
      <c r="D12" t="s">
        <v>44</v>
      </c>
      <c r="E12">
        <v>265.6</v>
      </c>
    </row>
    <row r="13" spans="1:5">
      <c r="A13" t="s">
        <v>407</v>
      </c>
      <c r="B13" t="s">
        <v>406</v>
      </c>
      <c r="C13" t="s">
        <v>7</v>
      </c>
      <c r="D13" t="s">
        <v>7</v>
      </c>
      <c r="E13">
        <v>2596.839</v>
      </c>
    </row>
    <row r="14" spans="1:5">
      <c r="A14" t="s">
        <v>407</v>
      </c>
      <c r="B14" t="s">
        <v>406</v>
      </c>
      <c r="C14" t="s">
        <v>12</v>
      </c>
      <c r="D14" t="s">
        <v>13</v>
      </c>
      <c r="E14">
        <v>38624.48</v>
      </c>
    </row>
    <row r="15" spans="1:5">
      <c r="A15" t="s">
        <v>407</v>
      </c>
      <c r="B15" t="s">
        <v>406</v>
      </c>
      <c r="C15" t="s">
        <v>12</v>
      </c>
      <c r="D15" t="s">
        <v>14</v>
      </c>
      <c r="E15">
        <v>4447.2</v>
      </c>
    </row>
    <row r="16" spans="1:5">
      <c r="A16" t="s">
        <v>407</v>
      </c>
      <c r="B16" t="s">
        <v>406</v>
      </c>
      <c r="C16" t="s">
        <v>12</v>
      </c>
      <c r="D16" t="s">
        <v>15</v>
      </c>
      <c r="E16">
        <v>27368.64</v>
      </c>
    </row>
    <row r="17" spans="1:5">
      <c r="A17" t="s">
        <v>407</v>
      </c>
      <c r="B17" t="s">
        <v>406</v>
      </c>
      <c r="C17" t="s">
        <v>16</v>
      </c>
      <c r="D17" t="s">
        <v>16</v>
      </c>
      <c r="E17">
        <v>1329.68</v>
      </c>
    </row>
    <row r="18" spans="1:5">
      <c r="A18" t="s">
        <v>407</v>
      </c>
      <c r="B18" t="s">
        <v>406</v>
      </c>
      <c r="C18" t="s">
        <v>19</v>
      </c>
      <c r="D18" t="s">
        <v>19</v>
      </c>
      <c r="E18">
        <v>1198.42</v>
      </c>
    </row>
    <row r="19" spans="1:5">
      <c r="A19" t="s">
        <v>407</v>
      </c>
      <c r="B19" t="s">
        <v>406</v>
      </c>
      <c r="C19" t="s">
        <v>47</v>
      </c>
      <c r="D19" t="s">
        <v>47</v>
      </c>
      <c r="E19">
        <v>117.15</v>
      </c>
    </row>
    <row r="20" spans="1:5">
      <c r="A20" t="s">
        <v>407</v>
      </c>
      <c r="B20" t="s">
        <v>406</v>
      </c>
      <c r="C20" t="s">
        <v>22</v>
      </c>
      <c r="D20" t="s">
        <v>22</v>
      </c>
      <c r="E20">
        <v>299.9</v>
      </c>
    </row>
    <row r="21" spans="1:5">
      <c r="A21" t="s">
        <v>407</v>
      </c>
      <c r="B21" t="s">
        <v>406</v>
      </c>
      <c r="C21" t="s">
        <v>24</v>
      </c>
      <c r="D21" t="s">
        <v>24</v>
      </c>
      <c r="E21">
        <v>3237.09</v>
      </c>
    </row>
    <row r="22" spans="1:5">
      <c r="A22" t="s">
        <v>407</v>
      </c>
      <c r="B22" t="s">
        <v>406</v>
      </c>
      <c r="C22" t="s">
        <v>27</v>
      </c>
      <c r="D22" t="s">
        <v>27</v>
      </c>
      <c r="E22">
        <v>1963.68</v>
      </c>
    </row>
    <row r="23" spans="1:5">
      <c r="A23" t="s">
        <v>407</v>
      </c>
      <c r="B23" t="s">
        <v>406</v>
      </c>
      <c r="C23" t="s">
        <v>30</v>
      </c>
      <c r="D23" t="s">
        <v>30</v>
      </c>
      <c r="E23">
        <v>682.5</v>
      </c>
    </row>
    <row r="24" spans="1:5">
      <c r="A24" t="s">
        <v>407</v>
      </c>
      <c r="B24" t="s">
        <v>406</v>
      </c>
      <c r="C24" t="s">
        <v>32</v>
      </c>
      <c r="D24" t="s">
        <v>32</v>
      </c>
      <c r="E24">
        <v>184.8</v>
      </c>
    </row>
    <row r="25" spans="1:5">
      <c r="A25" t="s">
        <v>407</v>
      </c>
      <c r="B25" t="s">
        <v>406</v>
      </c>
      <c r="C25" t="s">
        <v>110</v>
      </c>
      <c r="D25" t="s">
        <v>34</v>
      </c>
      <c r="E25">
        <v>5747.07</v>
      </c>
    </row>
    <row r="26" spans="1:5">
      <c r="A26" t="s">
        <v>407</v>
      </c>
      <c r="B26" t="s">
        <v>406</v>
      </c>
      <c r="C26" t="s">
        <v>110</v>
      </c>
      <c r="D26" t="s">
        <v>2904</v>
      </c>
      <c r="E26">
        <v>468</v>
      </c>
    </row>
    <row r="27" spans="1:5">
      <c r="A27" t="s">
        <v>407</v>
      </c>
      <c r="B27" t="s">
        <v>406</v>
      </c>
      <c r="C27" t="s">
        <v>41</v>
      </c>
      <c r="D27" t="s">
        <v>41</v>
      </c>
      <c r="E27">
        <v>2862.45</v>
      </c>
    </row>
    <row r="28" spans="1:5">
      <c r="A28" t="s">
        <v>2288</v>
      </c>
      <c r="B28" t="s">
        <v>2287</v>
      </c>
      <c r="C28" t="s">
        <v>7</v>
      </c>
      <c r="D28" t="s">
        <v>7</v>
      </c>
      <c r="E28">
        <v>9</v>
      </c>
    </row>
    <row r="29" spans="1:5">
      <c r="A29" t="s">
        <v>2275</v>
      </c>
      <c r="B29" t="s">
        <v>2274</v>
      </c>
      <c r="C29" t="s">
        <v>12</v>
      </c>
      <c r="D29" t="s">
        <v>15</v>
      </c>
      <c r="E29">
        <v>97.92</v>
      </c>
    </row>
    <row r="30" spans="1:5">
      <c r="A30" t="s">
        <v>1579</v>
      </c>
      <c r="B30" t="s">
        <v>126</v>
      </c>
      <c r="C30" t="s">
        <v>7</v>
      </c>
      <c r="D30" t="s">
        <v>7</v>
      </c>
      <c r="E30">
        <v>423</v>
      </c>
    </row>
    <row r="31" spans="1:5">
      <c r="A31" t="s">
        <v>1579</v>
      </c>
      <c r="B31" t="s">
        <v>126</v>
      </c>
      <c r="C31" t="s">
        <v>12</v>
      </c>
      <c r="D31" t="s">
        <v>13</v>
      </c>
      <c r="E31">
        <v>4094.56</v>
      </c>
    </row>
    <row r="32" spans="1:5">
      <c r="A32" t="s">
        <v>1579</v>
      </c>
      <c r="B32" t="s">
        <v>126</v>
      </c>
      <c r="C32" t="s">
        <v>12</v>
      </c>
      <c r="D32" t="s">
        <v>15</v>
      </c>
      <c r="E32">
        <v>1224</v>
      </c>
    </row>
    <row r="33" spans="1:5">
      <c r="A33" t="s">
        <v>1579</v>
      </c>
      <c r="B33" t="s">
        <v>126</v>
      </c>
      <c r="C33" t="s">
        <v>16</v>
      </c>
      <c r="D33" t="s">
        <v>16</v>
      </c>
      <c r="E33">
        <v>627.2</v>
      </c>
    </row>
    <row r="34" spans="1:5">
      <c r="A34" t="s">
        <v>1579</v>
      </c>
      <c r="B34" t="s">
        <v>126</v>
      </c>
      <c r="C34" t="s">
        <v>19</v>
      </c>
      <c r="D34" t="s">
        <v>19</v>
      </c>
      <c r="E34">
        <v>511.68</v>
      </c>
    </row>
    <row r="35" spans="1:5">
      <c r="A35" t="s">
        <v>1579</v>
      </c>
      <c r="B35" t="s">
        <v>126</v>
      </c>
      <c r="C35" t="s">
        <v>47</v>
      </c>
      <c r="D35" t="s">
        <v>47</v>
      </c>
      <c r="E35">
        <v>234.3</v>
      </c>
    </row>
    <row r="36" spans="1:5">
      <c r="A36" t="s">
        <v>1579</v>
      </c>
      <c r="B36" t="s">
        <v>126</v>
      </c>
      <c r="C36" t="s">
        <v>24</v>
      </c>
      <c r="D36" t="s">
        <v>24</v>
      </c>
      <c r="E36">
        <v>466.06</v>
      </c>
    </row>
    <row r="37" spans="1:5">
      <c r="A37" t="s">
        <v>1579</v>
      </c>
      <c r="B37" t="s">
        <v>126</v>
      </c>
      <c r="C37" t="s">
        <v>27</v>
      </c>
      <c r="D37" t="s">
        <v>27</v>
      </c>
      <c r="E37">
        <v>353.28</v>
      </c>
    </row>
    <row r="38" spans="1:5">
      <c r="A38" t="s">
        <v>1579</v>
      </c>
      <c r="B38" t="s">
        <v>126</v>
      </c>
      <c r="C38" t="s">
        <v>110</v>
      </c>
      <c r="D38" t="s">
        <v>34</v>
      </c>
      <c r="E38">
        <v>1814.82</v>
      </c>
    </row>
    <row r="39" spans="1:5">
      <c r="A39" t="s">
        <v>1579</v>
      </c>
      <c r="B39" t="s">
        <v>126</v>
      </c>
      <c r="C39" t="s">
        <v>110</v>
      </c>
      <c r="D39" t="s">
        <v>2904</v>
      </c>
      <c r="E39">
        <v>974</v>
      </c>
    </row>
    <row r="40" spans="1:5">
      <c r="A40" t="s">
        <v>1567</v>
      </c>
      <c r="B40" t="s">
        <v>1566</v>
      </c>
      <c r="C40" t="s">
        <v>16</v>
      </c>
      <c r="D40" t="s">
        <v>16</v>
      </c>
      <c r="E40">
        <v>38.4</v>
      </c>
    </row>
    <row r="41" spans="1:5">
      <c r="A41" t="s">
        <v>1567</v>
      </c>
      <c r="B41" t="s">
        <v>1566</v>
      </c>
      <c r="C41" t="s">
        <v>19</v>
      </c>
      <c r="D41" t="s">
        <v>19</v>
      </c>
      <c r="E41">
        <v>86.18</v>
      </c>
    </row>
    <row r="42" spans="1:5">
      <c r="A42" t="s">
        <v>1567</v>
      </c>
      <c r="B42" t="s">
        <v>1566</v>
      </c>
      <c r="C42" t="s">
        <v>110</v>
      </c>
      <c r="D42" t="s">
        <v>2904</v>
      </c>
      <c r="E42">
        <v>68.56</v>
      </c>
    </row>
    <row r="43" spans="1:5">
      <c r="A43" t="s">
        <v>398</v>
      </c>
      <c r="B43" t="s">
        <v>397</v>
      </c>
      <c r="C43" t="s">
        <v>12</v>
      </c>
      <c r="D43" t="s">
        <v>13</v>
      </c>
      <c r="E43">
        <v>260.8</v>
      </c>
    </row>
    <row r="44" spans="1:5">
      <c r="A44" t="s">
        <v>1796</v>
      </c>
      <c r="B44" t="s">
        <v>1795</v>
      </c>
      <c r="C44" t="s">
        <v>27</v>
      </c>
      <c r="D44" t="s">
        <v>27</v>
      </c>
      <c r="E44">
        <v>13285.8</v>
      </c>
    </row>
    <row r="45" spans="1:5">
      <c r="A45" t="s">
        <v>1633</v>
      </c>
      <c r="B45" t="s">
        <v>1632</v>
      </c>
      <c r="C45" t="s">
        <v>7</v>
      </c>
      <c r="D45" t="s">
        <v>7</v>
      </c>
      <c r="E45">
        <v>1710</v>
      </c>
    </row>
    <row r="46" spans="1:5">
      <c r="A46" t="s">
        <v>1633</v>
      </c>
      <c r="B46" t="s">
        <v>1632</v>
      </c>
      <c r="C46" t="s">
        <v>12</v>
      </c>
      <c r="D46" t="s">
        <v>15</v>
      </c>
      <c r="E46">
        <v>1468.8</v>
      </c>
    </row>
    <row r="47" spans="1:5">
      <c r="A47" t="s">
        <v>1633</v>
      </c>
      <c r="B47" t="s">
        <v>1632</v>
      </c>
      <c r="C47" t="s">
        <v>16</v>
      </c>
      <c r="D47" t="s">
        <v>16</v>
      </c>
      <c r="E47">
        <v>7808</v>
      </c>
    </row>
    <row r="48" spans="1:5">
      <c r="A48" t="s">
        <v>1633</v>
      </c>
      <c r="B48" t="s">
        <v>1632</v>
      </c>
      <c r="C48" t="s">
        <v>24</v>
      </c>
      <c r="D48" t="s">
        <v>24</v>
      </c>
      <c r="E48">
        <v>6658</v>
      </c>
    </row>
    <row r="49" spans="1:5">
      <c r="A49" t="s">
        <v>970</v>
      </c>
      <c r="B49" t="s">
        <v>969</v>
      </c>
      <c r="C49" t="s">
        <v>12</v>
      </c>
      <c r="D49" t="s">
        <v>13</v>
      </c>
      <c r="E49">
        <v>3129.6</v>
      </c>
    </row>
    <row r="50" spans="1:5">
      <c r="A50" t="s">
        <v>986</v>
      </c>
      <c r="B50" t="s">
        <v>985</v>
      </c>
      <c r="C50" t="s">
        <v>7</v>
      </c>
      <c r="D50" t="s">
        <v>7</v>
      </c>
      <c r="E50">
        <v>2907</v>
      </c>
    </row>
    <row r="51" spans="1:5">
      <c r="A51" t="s">
        <v>986</v>
      </c>
      <c r="B51" t="s">
        <v>985</v>
      </c>
      <c r="C51" t="s">
        <v>12</v>
      </c>
      <c r="D51" t="s">
        <v>13</v>
      </c>
      <c r="E51">
        <v>51560.1600000001</v>
      </c>
    </row>
    <row r="52" spans="1:5">
      <c r="A52" t="s">
        <v>986</v>
      </c>
      <c r="B52" t="s">
        <v>985</v>
      </c>
      <c r="C52" t="s">
        <v>12</v>
      </c>
      <c r="D52" t="s">
        <v>14</v>
      </c>
      <c r="E52">
        <v>22603.2</v>
      </c>
    </row>
    <row r="53" spans="1:5">
      <c r="A53" t="s">
        <v>986</v>
      </c>
      <c r="B53" t="s">
        <v>985</v>
      </c>
      <c r="C53" t="s">
        <v>12</v>
      </c>
      <c r="D53" t="s">
        <v>15</v>
      </c>
      <c r="E53">
        <v>5973.12</v>
      </c>
    </row>
    <row r="54" spans="1:5">
      <c r="A54" t="s">
        <v>986</v>
      </c>
      <c r="B54" t="s">
        <v>985</v>
      </c>
      <c r="C54" t="s">
        <v>16</v>
      </c>
      <c r="D54" t="s">
        <v>16</v>
      </c>
      <c r="E54">
        <v>25.6</v>
      </c>
    </row>
    <row r="55" spans="1:5">
      <c r="A55" t="s">
        <v>986</v>
      </c>
      <c r="B55" t="s">
        <v>985</v>
      </c>
      <c r="C55" t="s">
        <v>22</v>
      </c>
      <c r="D55" t="s">
        <v>22</v>
      </c>
      <c r="E55">
        <v>1379.54</v>
      </c>
    </row>
    <row r="56" spans="1:5">
      <c r="A56" t="s">
        <v>986</v>
      </c>
      <c r="B56" t="s">
        <v>985</v>
      </c>
      <c r="C56" t="s">
        <v>24</v>
      </c>
      <c r="D56" t="s">
        <v>24</v>
      </c>
      <c r="E56">
        <v>665.8</v>
      </c>
    </row>
    <row r="57" spans="1:5">
      <c r="A57" t="s">
        <v>986</v>
      </c>
      <c r="B57" t="s">
        <v>985</v>
      </c>
      <c r="C57" t="s">
        <v>27</v>
      </c>
      <c r="D57" t="s">
        <v>27</v>
      </c>
      <c r="E57">
        <v>5141.2</v>
      </c>
    </row>
    <row r="58" spans="1:5">
      <c r="A58" t="s">
        <v>986</v>
      </c>
      <c r="B58" t="s">
        <v>985</v>
      </c>
      <c r="C58" t="s">
        <v>32</v>
      </c>
      <c r="D58" t="s">
        <v>32</v>
      </c>
      <c r="E58">
        <v>571.2525</v>
      </c>
    </row>
    <row r="59" spans="1:5">
      <c r="A59" t="s">
        <v>986</v>
      </c>
      <c r="B59" t="s">
        <v>985</v>
      </c>
      <c r="C59" t="s">
        <v>2209</v>
      </c>
      <c r="D59" t="s">
        <v>2905</v>
      </c>
      <c r="E59">
        <v>1223.04</v>
      </c>
    </row>
    <row r="60" spans="1:5">
      <c r="A60" t="s">
        <v>986</v>
      </c>
      <c r="B60" t="s">
        <v>985</v>
      </c>
      <c r="C60" t="s">
        <v>110</v>
      </c>
      <c r="D60" t="s">
        <v>34</v>
      </c>
      <c r="E60">
        <v>13611.15</v>
      </c>
    </row>
    <row r="61" spans="1:5">
      <c r="A61" t="s">
        <v>986</v>
      </c>
      <c r="B61" t="s">
        <v>985</v>
      </c>
      <c r="C61" t="s">
        <v>110</v>
      </c>
      <c r="D61" t="s">
        <v>2904</v>
      </c>
      <c r="E61">
        <v>1336.92</v>
      </c>
    </row>
    <row r="62" spans="1:5">
      <c r="A62" t="s">
        <v>2132</v>
      </c>
      <c r="B62" t="s">
        <v>2131</v>
      </c>
      <c r="C62" t="s">
        <v>12</v>
      </c>
      <c r="D62" t="s">
        <v>13</v>
      </c>
      <c r="E62">
        <v>31296</v>
      </c>
    </row>
    <row r="63" spans="1:5">
      <c r="A63" t="s">
        <v>2147</v>
      </c>
      <c r="B63" t="s">
        <v>2146</v>
      </c>
      <c r="C63" t="s">
        <v>12</v>
      </c>
      <c r="D63" t="s">
        <v>13</v>
      </c>
      <c r="E63">
        <v>130.4</v>
      </c>
    </row>
    <row r="64" spans="1:5">
      <c r="A64" t="s">
        <v>2147</v>
      </c>
      <c r="B64" t="s">
        <v>2146</v>
      </c>
      <c r="C64" t="s">
        <v>12</v>
      </c>
      <c r="D64" t="s">
        <v>15</v>
      </c>
      <c r="E64">
        <v>342.72</v>
      </c>
    </row>
    <row r="65" spans="1:5">
      <c r="A65" t="s">
        <v>2147</v>
      </c>
      <c r="B65" t="s">
        <v>2146</v>
      </c>
      <c r="C65" t="s">
        <v>110</v>
      </c>
      <c r="D65" t="s">
        <v>34</v>
      </c>
      <c r="E65">
        <v>281.61</v>
      </c>
    </row>
    <row r="66" spans="1:5">
      <c r="A66" t="s">
        <v>1112</v>
      </c>
      <c r="B66" t="s">
        <v>1111</v>
      </c>
      <c r="C66" t="s">
        <v>1549</v>
      </c>
      <c r="D66" t="s">
        <v>1549</v>
      </c>
      <c r="E66">
        <v>657.45</v>
      </c>
    </row>
    <row r="67" spans="1:5">
      <c r="A67" t="s">
        <v>1112</v>
      </c>
      <c r="B67" t="s">
        <v>1111</v>
      </c>
      <c r="C67" t="s">
        <v>10</v>
      </c>
      <c r="D67" t="s">
        <v>10</v>
      </c>
      <c r="E67">
        <v>399.74</v>
      </c>
    </row>
    <row r="68" spans="1:5">
      <c r="A68" t="s">
        <v>1112</v>
      </c>
      <c r="B68" t="s">
        <v>1111</v>
      </c>
      <c r="C68" t="s">
        <v>30</v>
      </c>
      <c r="D68" t="s">
        <v>30</v>
      </c>
      <c r="E68">
        <v>2090</v>
      </c>
    </row>
    <row r="69" spans="1:5">
      <c r="A69" t="s">
        <v>2136</v>
      </c>
      <c r="B69" t="s">
        <v>2135</v>
      </c>
      <c r="C69" t="s">
        <v>7</v>
      </c>
      <c r="D69" t="s">
        <v>7</v>
      </c>
      <c r="E69">
        <v>73.71</v>
      </c>
    </row>
    <row r="70" spans="1:5">
      <c r="A70" t="s">
        <v>2136</v>
      </c>
      <c r="B70" t="s">
        <v>2135</v>
      </c>
      <c r="C70" t="s">
        <v>12</v>
      </c>
      <c r="D70" t="s">
        <v>13</v>
      </c>
      <c r="E70">
        <v>156.48</v>
      </c>
    </row>
    <row r="71" spans="1:5">
      <c r="A71" t="s">
        <v>2136</v>
      </c>
      <c r="B71" t="s">
        <v>2135</v>
      </c>
      <c r="C71" t="s">
        <v>12</v>
      </c>
      <c r="D71" t="s">
        <v>14</v>
      </c>
      <c r="E71">
        <v>244.8</v>
      </c>
    </row>
    <row r="72" spans="1:5">
      <c r="A72" t="s">
        <v>2136</v>
      </c>
      <c r="B72" t="s">
        <v>2135</v>
      </c>
      <c r="C72" t="s">
        <v>19</v>
      </c>
      <c r="D72" t="s">
        <v>19</v>
      </c>
      <c r="E72">
        <v>236.16</v>
      </c>
    </row>
    <row r="73" spans="1:5">
      <c r="A73" t="s">
        <v>2136</v>
      </c>
      <c r="B73" t="s">
        <v>2135</v>
      </c>
      <c r="C73" t="s">
        <v>27</v>
      </c>
      <c r="D73" t="s">
        <v>27</v>
      </c>
      <c r="E73">
        <v>88.32</v>
      </c>
    </row>
    <row r="74" spans="1:5">
      <c r="A74" t="s">
        <v>2136</v>
      </c>
      <c r="B74" t="s">
        <v>2135</v>
      </c>
      <c r="C74" t="s">
        <v>30</v>
      </c>
      <c r="D74" t="s">
        <v>30</v>
      </c>
      <c r="E74">
        <v>48.75</v>
      </c>
    </row>
    <row r="75" spans="1:5">
      <c r="A75" t="s">
        <v>2136</v>
      </c>
      <c r="B75" t="s">
        <v>2135</v>
      </c>
      <c r="C75" t="s">
        <v>110</v>
      </c>
      <c r="D75" t="s">
        <v>34</v>
      </c>
      <c r="E75">
        <v>156.45</v>
      </c>
    </row>
    <row r="76" spans="1:5">
      <c r="A76" t="s">
        <v>2484</v>
      </c>
      <c r="B76" t="s">
        <v>2483</v>
      </c>
      <c r="C76" t="s">
        <v>12</v>
      </c>
      <c r="D76" t="s">
        <v>13</v>
      </c>
      <c r="E76">
        <v>80404.64</v>
      </c>
    </row>
    <row r="77" spans="1:5">
      <c r="A77" t="s">
        <v>2484</v>
      </c>
      <c r="B77" t="s">
        <v>2483</v>
      </c>
      <c r="C77" t="s">
        <v>27</v>
      </c>
      <c r="D77" t="s">
        <v>27</v>
      </c>
      <c r="E77">
        <v>4026</v>
      </c>
    </row>
    <row r="78" spans="1:5">
      <c r="A78" t="s">
        <v>2251</v>
      </c>
      <c r="B78" t="s">
        <v>2250</v>
      </c>
      <c r="C78" t="s">
        <v>110</v>
      </c>
      <c r="D78" t="s">
        <v>34</v>
      </c>
      <c r="E78">
        <v>31.29</v>
      </c>
    </row>
    <row r="79" spans="1:5">
      <c r="A79" t="s">
        <v>2107</v>
      </c>
      <c r="B79" t="s">
        <v>2106</v>
      </c>
      <c r="C79" t="s">
        <v>7</v>
      </c>
      <c r="D79" t="s">
        <v>7</v>
      </c>
      <c r="E79">
        <v>1467</v>
      </c>
    </row>
    <row r="80" spans="1:5">
      <c r="A80" t="s">
        <v>2107</v>
      </c>
      <c r="B80" t="s">
        <v>2106</v>
      </c>
      <c r="C80" t="s">
        <v>27</v>
      </c>
      <c r="D80" t="s">
        <v>27</v>
      </c>
      <c r="E80">
        <v>2174.04</v>
      </c>
    </row>
    <row r="81" spans="1:5">
      <c r="A81" t="s">
        <v>2167</v>
      </c>
      <c r="B81" t="s">
        <v>2166</v>
      </c>
      <c r="C81" t="s">
        <v>7</v>
      </c>
      <c r="D81" t="s">
        <v>7</v>
      </c>
      <c r="E81">
        <v>5586</v>
      </c>
    </row>
    <row r="82" spans="1:5">
      <c r="A82" t="s">
        <v>2167</v>
      </c>
      <c r="B82" t="s">
        <v>2166</v>
      </c>
      <c r="C82" t="s">
        <v>2536</v>
      </c>
      <c r="D82" t="s">
        <v>2536</v>
      </c>
      <c r="E82">
        <v>12344.22</v>
      </c>
    </row>
    <row r="83" spans="1:5">
      <c r="A83" t="s">
        <v>874</v>
      </c>
      <c r="B83" t="s">
        <v>873</v>
      </c>
      <c r="C83" t="s">
        <v>12</v>
      </c>
      <c r="D83" t="s">
        <v>13</v>
      </c>
      <c r="E83">
        <v>19481.76</v>
      </c>
    </row>
    <row r="84" spans="1:5">
      <c r="A84" t="s">
        <v>874</v>
      </c>
      <c r="B84" t="s">
        <v>873</v>
      </c>
      <c r="C84" t="s">
        <v>12</v>
      </c>
      <c r="D84" t="s">
        <v>15</v>
      </c>
      <c r="E84">
        <v>10526.4</v>
      </c>
    </row>
    <row r="85" spans="1:5">
      <c r="A85" t="s">
        <v>874</v>
      </c>
      <c r="B85" t="s">
        <v>873</v>
      </c>
      <c r="C85" t="s">
        <v>16</v>
      </c>
      <c r="D85" t="s">
        <v>16</v>
      </c>
      <c r="E85">
        <v>499.2</v>
      </c>
    </row>
    <row r="86" spans="1:5">
      <c r="A86" t="s">
        <v>874</v>
      </c>
      <c r="B86" t="s">
        <v>873</v>
      </c>
      <c r="C86" t="s">
        <v>24</v>
      </c>
      <c r="D86" t="s">
        <v>24</v>
      </c>
      <c r="E86">
        <v>25966.2</v>
      </c>
    </row>
    <row r="87" spans="1:5">
      <c r="A87" t="s">
        <v>874</v>
      </c>
      <c r="B87" t="s">
        <v>873</v>
      </c>
      <c r="C87" t="s">
        <v>27</v>
      </c>
      <c r="D87" t="s">
        <v>27</v>
      </c>
      <c r="E87">
        <v>441.6</v>
      </c>
    </row>
    <row r="88" spans="1:5">
      <c r="A88" t="s">
        <v>874</v>
      </c>
      <c r="B88" t="s">
        <v>873</v>
      </c>
      <c r="C88" t="s">
        <v>30</v>
      </c>
      <c r="D88" t="s">
        <v>30</v>
      </c>
      <c r="E88">
        <v>1316.25</v>
      </c>
    </row>
    <row r="89" spans="1:5">
      <c r="A89" t="s">
        <v>874</v>
      </c>
      <c r="B89" t="s">
        <v>873</v>
      </c>
      <c r="C89" t="s">
        <v>110</v>
      </c>
      <c r="D89" t="s">
        <v>34</v>
      </c>
      <c r="E89">
        <v>1251.6</v>
      </c>
    </row>
    <row r="90" spans="1:5">
      <c r="A90" t="s">
        <v>2256</v>
      </c>
      <c r="B90" t="s">
        <v>2255</v>
      </c>
      <c r="C90" t="s">
        <v>110</v>
      </c>
      <c r="D90" t="s">
        <v>34</v>
      </c>
      <c r="E90">
        <v>105</v>
      </c>
    </row>
    <row r="91" spans="1:5">
      <c r="A91" t="s">
        <v>2233</v>
      </c>
      <c r="B91" t="s">
        <v>2232</v>
      </c>
      <c r="C91" t="s">
        <v>12</v>
      </c>
      <c r="D91" t="s">
        <v>13</v>
      </c>
      <c r="E91">
        <v>0</v>
      </c>
    </row>
    <row r="92" spans="1:5">
      <c r="A92" t="s">
        <v>2233</v>
      </c>
      <c r="B92" t="s">
        <v>2232</v>
      </c>
      <c r="C92" t="s">
        <v>110</v>
      </c>
      <c r="D92" t="s">
        <v>34</v>
      </c>
      <c r="E92">
        <v>0</v>
      </c>
    </row>
    <row r="93" spans="1:5">
      <c r="A93" t="s">
        <v>2260</v>
      </c>
      <c r="B93" t="s">
        <v>2259</v>
      </c>
      <c r="C93" t="s">
        <v>7</v>
      </c>
      <c r="D93" t="s">
        <v>7</v>
      </c>
      <c r="E93">
        <v>18</v>
      </c>
    </row>
    <row r="94" spans="1:5">
      <c r="A94" t="s">
        <v>2260</v>
      </c>
      <c r="B94" t="s">
        <v>2259</v>
      </c>
      <c r="C94" t="s">
        <v>16</v>
      </c>
      <c r="D94" t="s">
        <v>16</v>
      </c>
      <c r="E94">
        <v>256</v>
      </c>
    </row>
    <row r="95" spans="1:5">
      <c r="A95" t="s">
        <v>957</v>
      </c>
      <c r="B95" t="s">
        <v>956</v>
      </c>
      <c r="C95" t="s">
        <v>12</v>
      </c>
      <c r="D95" t="s">
        <v>13</v>
      </c>
      <c r="E95">
        <v>1564.8</v>
      </c>
    </row>
    <row r="96" spans="1:5">
      <c r="A96" t="s">
        <v>2264</v>
      </c>
      <c r="B96" t="s">
        <v>2263</v>
      </c>
      <c r="C96" t="s">
        <v>12</v>
      </c>
      <c r="D96" t="s">
        <v>13</v>
      </c>
      <c r="E96">
        <v>625.92</v>
      </c>
    </row>
    <row r="97" spans="1:5">
      <c r="A97" t="s">
        <v>2264</v>
      </c>
      <c r="B97" t="s">
        <v>2263</v>
      </c>
      <c r="C97" t="s">
        <v>12</v>
      </c>
      <c r="D97" t="s">
        <v>14</v>
      </c>
      <c r="E97">
        <v>3672</v>
      </c>
    </row>
    <row r="98" spans="1:5">
      <c r="A98" t="s">
        <v>2264</v>
      </c>
      <c r="B98" t="s">
        <v>2263</v>
      </c>
      <c r="C98" t="s">
        <v>12</v>
      </c>
      <c r="D98" t="s">
        <v>15</v>
      </c>
      <c r="E98">
        <v>48.96</v>
      </c>
    </row>
    <row r="99" spans="1:5">
      <c r="A99" t="s">
        <v>2264</v>
      </c>
      <c r="B99" t="s">
        <v>2263</v>
      </c>
      <c r="C99" t="s">
        <v>24</v>
      </c>
      <c r="D99" t="s">
        <v>24</v>
      </c>
      <c r="E99">
        <v>66.58</v>
      </c>
    </row>
    <row r="100" spans="1:5">
      <c r="A100" t="s">
        <v>246</v>
      </c>
      <c r="B100" t="s">
        <v>245</v>
      </c>
      <c r="C100" t="s">
        <v>44</v>
      </c>
      <c r="D100" t="s">
        <v>44</v>
      </c>
      <c r="E100">
        <v>332</v>
      </c>
    </row>
    <row r="101" spans="1:5">
      <c r="A101" t="s">
        <v>246</v>
      </c>
      <c r="B101" t="s">
        <v>245</v>
      </c>
      <c r="C101" t="s">
        <v>7</v>
      </c>
      <c r="D101" t="s">
        <v>7</v>
      </c>
      <c r="E101">
        <v>1755.93</v>
      </c>
    </row>
    <row r="102" spans="1:5">
      <c r="A102" t="s">
        <v>246</v>
      </c>
      <c r="B102" t="s">
        <v>245</v>
      </c>
      <c r="C102" t="s">
        <v>12</v>
      </c>
      <c r="D102" t="s">
        <v>13</v>
      </c>
      <c r="E102">
        <v>45248.8</v>
      </c>
    </row>
    <row r="103" spans="1:5">
      <c r="A103" t="s">
        <v>246</v>
      </c>
      <c r="B103" t="s">
        <v>245</v>
      </c>
      <c r="C103" t="s">
        <v>12</v>
      </c>
      <c r="D103" t="s">
        <v>14</v>
      </c>
      <c r="E103">
        <v>489.6</v>
      </c>
    </row>
    <row r="104" spans="1:5">
      <c r="A104" t="s">
        <v>246</v>
      </c>
      <c r="B104" t="s">
        <v>245</v>
      </c>
      <c r="C104" t="s">
        <v>12</v>
      </c>
      <c r="D104" t="s">
        <v>15</v>
      </c>
      <c r="E104">
        <v>36328.32</v>
      </c>
    </row>
    <row r="105" spans="1:5">
      <c r="A105" t="s">
        <v>246</v>
      </c>
      <c r="B105" t="s">
        <v>245</v>
      </c>
      <c r="C105" t="s">
        <v>16</v>
      </c>
      <c r="D105" t="s">
        <v>16</v>
      </c>
      <c r="E105">
        <v>109.92</v>
      </c>
    </row>
    <row r="106" spans="1:5">
      <c r="A106" t="s">
        <v>246</v>
      </c>
      <c r="B106" t="s">
        <v>245</v>
      </c>
      <c r="C106" t="s">
        <v>19</v>
      </c>
      <c r="D106" t="s">
        <v>19</v>
      </c>
      <c r="E106">
        <v>1373.48</v>
      </c>
    </row>
    <row r="107" spans="1:5">
      <c r="A107" t="s">
        <v>246</v>
      </c>
      <c r="B107" t="s">
        <v>245</v>
      </c>
      <c r="C107" t="s">
        <v>47</v>
      </c>
      <c r="D107" t="s">
        <v>47</v>
      </c>
      <c r="E107">
        <v>702.9</v>
      </c>
    </row>
    <row r="108" spans="1:5">
      <c r="A108" t="s">
        <v>246</v>
      </c>
      <c r="B108" t="s">
        <v>245</v>
      </c>
      <c r="C108" t="s">
        <v>24</v>
      </c>
      <c r="D108" t="s">
        <v>24</v>
      </c>
      <c r="E108">
        <v>4938.6</v>
      </c>
    </row>
    <row r="109" spans="1:5">
      <c r="A109" t="s">
        <v>246</v>
      </c>
      <c r="B109" t="s">
        <v>245</v>
      </c>
      <c r="C109" t="s">
        <v>27</v>
      </c>
      <c r="D109" t="s">
        <v>27</v>
      </c>
      <c r="E109">
        <v>2131.26</v>
      </c>
    </row>
    <row r="110" spans="1:5">
      <c r="A110" t="s">
        <v>246</v>
      </c>
      <c r="B110" t="s">
        <v>245</v>
      </c>
      <c r="C110" t="s">
        <v>30</v>
      </c>
      <c r="D110" t="s">
        <v>30</v>
      </c>
      <c r="E110">
        <v>975</v>
      </c>
    </row>
    <row r="111" spans="1:5">
      <c r="A111" t="s">
        <v>246</v>
      </c>
      <c r="B111" t="s">
        <v>245</v>
      </c>
      <c r="C111" t="s">
        <v>32</v>
      </c>
      <c r="D111" t="s">
        <v>32</v>
      </c>
      <c r="E111">
        <v>128.9925</v>
      </c>
    </row>
    <row r="112" spans="1:5">
      <c r="A112" t="s">
        <v>246</v>
      </c>
      <c r="B112" t="s">
        <v>245</v>
      </c>
      <c r="C112" t="s">
        <v>110</v>
      </c>
      <c r="D112" t="s">
        <v>34</v>
      </c>
      <c r="E112">
        <v>19057.5</v>
      </c>
    </row>
    <row r="113" spans="1:5">
      <c r="A113" t="s">
        <v>246</v>
      </c>
      <c r="B113" t="s">
        <v>245</v>
      </c>
      <c r="C113" t="s">
        <v>110</v>
      </c>
      <c r="D113" t="s">
        <v>2904</v>
      </c>
      <c r="E113">
        <v>1508.48</v>
      </c>
    </row>
    <row r="114" spans="1:5">
      <c r="A114" t="s">
        <v>1516</v>
      </c>
      <c r="B114" t="s">
        <v>1515</v>
      </c>
      <c r="C114" t="s">
        <v>12</v>
      </c>
      <c r="D114" t="s">
        <v>13</v>
      </c>
      <c r="E114">
        <v>834.56</v>
      </c>
    </row>
    <row r="115" spans="1:5">
      <c r="A115" t="s">
        <v>344</v>
      </c>
      <c r="B115" t="s">
        <v>2143</v>
      </c>
      <c r="C115" t="s">
        <v>7</v>
      </c>
      <c r="D115" t="s">
        <v>7</v>
      </c>
      <c r="E115">
        <v>198</v>
      </c>
    </row>
    <row r="116" spans="1:5">
      <c r="A116" t="s">
        <v>344</v>
      </c>
      <c r="B116" t="s">
        <v>2143</v>
      </c>
      <c r="C116" t="s">
        <v>12</v>
      </c>
      <c r="D116" t="s">
        <v>13</v>
      </c>
      <c r="E116">
        <v>13040</v>
      </c>
    </row>
    <row r="117" spans="1:5">
      <c r="A117" t="s">
        <v>344</v>
      </c>
      <c r="B117" t="s">
        <v>2143</v>
      </c>
      <c r="C117" t="s">
        <v>12</v>
      </c>
      <c r="D117" t="s">
        <v>15</v>
      </c>
      <c r="E117">
        <v>73831.68</v>
      </c>
    </row>
    <row r="118" spans="1:5">
      <c r="A118" t="s">
        <v>344</v>
      </c>
      <c r="B118" t="s">
        <v>2143</v>
      </c>
      <c r="C118" t="s">
        <v>16</v>
      </c>
      <c r="D118" t="s">
        <v>16</v>
      </c>
      <c r="E118">
        <v>1152</v>
      </c>
    </row>
    <row r="119" spans="1:5">
      <c r="A119" t="s">
        <v>344</v>
      </c>
      <c r="B119" t="s">
        <v>2143</v>
      </c>
      <c r="C119" t="s">
        <v>19</v>
      </c>
      <c r="D119" t="s">
        <v>19</v>
      </c>
      <c r="E119">
        <v>4742.88</v>
      </c>
    </row>
    <row r="120" spans="1:5">
      <c r="A120" t="s">
        <v>344</v>
      </c>
      <c r="B120" t="s">
        <v>2143</v>
      </c>
      <c r="C120" t="s">
        <v>24</v>
      </c>
      <c r="D120" t="s">
        <v>24</v>
      </c>
      <c r="E120">
        <v>4438.03</v>
      </c>
    </row>
    <row r="121" spans="1:5">
      <c r="A121" t="s">
        <v>344</v>
      </c>
      <c r="B121" t="s">
        <v>2143</v>
      </c>
      <c r="C121" t="s">
        <v>27</v>
      </c>
      <c r="D121" t="s">
        <v>27</v>
      </c>
      <c r="E121">
        <v>12561.12</v>
      </c>
    </row>
    <row r="122" spans="1:5">
      <c r="A122" t="s">
        <v>344</v>
      </c>
      <c r="B122" t="s">
        <v>2143</v>
      </c>
      <c r="C122" t="s">
        <v>110</v>
      </c>
      <c r="D122" t="s">
        <v>34</v>
      </c>
      <c r="E122">
        <v>31415.16</v>
      </c>
    </row>
    <row r="123" spans="1:4">
      <c r="A123" t="s">
        <v>52</v>
      </c>
      <c r="B123" t="s">
        <v>52</v>
      </c>
      <c r="C123" t="s">
        <v>52</v>
      </c>
      <c r="D123" t="s">
        <v>52</v>
      </c>
    </row>
    <row r="124" spans="1:5">
      <c r="A124" t="s">
        <v>53</v>
      </c>
      <c r="B124"/>
      <c r="C124"/>
      <c r="D124"/>
      <c r="E124">
        <v>710165.824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AM1126"/>
  <sheetViews>
    <sheetView workbookViewId="0">
      <selection activeCell="F2" sqref="F2:F146"/>
    </sheetView>
  </sheetViews>
  <sheetFormatPr defaultColWidth="9.02654867256637" defaultRowHeight="13.5"/>
  <cols>
    <col min="4" max="4" width="23.5044247787611" style="2" customWidth="1"/>
    <col min="5" max="5" width="9.02654867256637" style="2"/>
    <col min="31" max="31" width="9.02654867256637" style="2"/>
    <col min="34" max="34" width="25.4955752212389" style="2" customWidth="1"/>
    <col min="38" max="38" width="9.02654867256637" style="2"/>
  </cols>
  <sheetData>
    <row r="1" s="1" customFormat="1" ht="13" customHeight="1" spans="1:39">
      <c r="A1" s="1" t="s">
        <v>54</v>
      </c>
      <c r="B1" s="1" t="s">
        <v>55</v>
      </c>
      <c r="C1" s="1" t="s">
        <v>56</v>
      </c>
      <c r="D1" s="3" t="s">
        <v>57</v>
      </c>
      <c r="E1" s="3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0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1558</v>
      </c>
      <c r="Y1" s="1" t="s">
        <v>1559</v>
      </c>
      <c r="Z1" s="1" t="s">
        <v>1560</v>
      </c>
      <c r="AA1" s="1" t="s">
        <v>1561</v>
      </c>
      <c r="AB1" s="1" t="s">
        <v>1562</v>
      </c>
      <c r="AC1" s="1" t="s">
        <v>1563</v>
      </c>
      <c r="AD1" s="1" t="s">
        <v>1564</v>
      </c>
      <c r="AE1" s="3" t="s">
        <v>1</v>
      </c>
      <c r="AF1" s="1" t="s">
        <v>2</v>
      </c>
      <c r="AG1" s="1" t="s">
        <v>76</v>
      </c>
      <c r="AH1" s="3" t="s">
        <v>2902</v>
      </c>
      <c r="AI1" s="1" t="s">
        <v>77</v>
      </c>
      <c r="AJ1" s="1" t="s">
        <v>78</v>
      </c>
      <c r="AK1" s="1" t="s">
        <v>79</v>
      </c>
      <c r="AL1" s="3" t="s">
        <v>80</v>
      </c>
      <c r="AM1" s="1" t="s">
        <v>81</v>
      </c>
    </row>
    <row r="2" s="1" customFormat="1" spans="1:39">
      <c r="A2" s="1">
        <v>202401</v>
      </c>
      <c r="B2" s="1" t="s">
        <v>1565</v>
      </c>
      <c r="C2" s="1" t="s">
        <v>94</v>
      </c>
      <c r="D2" s="3" t="s">
        <v>1566</v>
      </c>
      <c r="E2" s="3" t="s">
        <v>1567</v>
      </c>
      <c r="F2" s="1" t="s">
        <v>1568</v>
      </c>
      <c r="G2" s="1" t="s">
        <v>1569</v>
      </c>
      <c r="H2" s="1" t="s">
        <v>1570</v>
      </c>
      <c r="I2" s="4">
        <v>45317</v>
      </c>
      <c r="J2" s="1" t="s">
        <v>1571</v>
      </c>
      <c r="K2" s="1" t="s">
        <v>1572</v>
      </c>
      <c r="L2" s="1" t="s">
        <v>1155</v>
      </c>
      <c r="M2" s="1" t="s">
        <v>103</v>
      </c>
      <c r="N2" s="1" t="s">
        <v>121</v>
      </c>
      <c r="P2" s="1" t="s">
        <v>4</v>
      </c>
      <c r="Q2" s="1" t="s">
        <v>105</v>
      </c>
      <c r="R2" s="1" t="s">
        <v>106</v>
      </c>
      <c r="S2" s="1" t="s">
        <v>133</v>
      </c>
      <c r="T2" s="1" t="s">
        <v>134</v>
      </c>
      <c r="U2" s="1" t="s">
        <v>133</v>
      </c>
      <c r="V2" s="1" t="s">
        <v>134</v>
      </c>
      <c r="W2" s="1" t="s">
        <v>109</v>
      </c>
      <c r="X2" s="1" t="s">
        <v>1573</v>
      </c>
      <c r="Y2" s="1" t="s">
        <v>1574</v>
      </c>
      <c r="Z2" s="1" t="s">
        <v>93</v>
      </c>
      <c r="AA2" s="1" t="s">
        <v>1575</v>
      </c>
      <c r="AB2" s="1" t="s">
        <v>1576</v>
      </c>
      <c r="AC2" s="1" t="s">
        <v>1577</v>
      </c>
      <c r="AD2" s="1">
        <v>131304</v>
      </c>
      <c r="AE2" s="3" t="s">
        <v>19</v>
      </c>
      <c r="AF2" s="1" t="s">
        <v>21</v>
      </c>
      <c r="AG2" s="1" t="s">
        <v>393</v>
      </c>
      <c r="AH2" s="3" t="str">
        <f>VLOOKUP(AF2,万元终端同期!K:M,3,0)</f>
        <v>荆花胃康胶丸</v>
      </c>
      <c r="AI2" s="1">
        <v>230906</v>
      </c>
      <c r="AJ2" s="1">
        <v>2</v>
      </c>
      <c r="AK2" s="1">
        <v>43.09</v>
      </c>
      <c r="AL2" s="3">
        <v>86.18</v>
      </c>
      <c r="AM2" s="1">
        <v>0.008618</v>
      </c>
    </row>
    <row r="3" s="1" customFormat="1" spans="1:39">
      <c r="A3" s="1">
        <v>202401</v>
      </c>
      <c r="B3" s="1" t="s">
        <v>1565</v>
      </c>
      <c r="C3" s="1" t="s">
        <v>94</v>
      </c>
      <c r="D3" s="3" t="s">
        <v>1566</v>
      </c>
      <c r="E3" s="3" t="s">
        <v>1567</v>
      </c>
      <c r="F3" s="1" t="s">
        <v>1568</v>
      </c>
      <c r="G3" s="1" t="s">
        <v>1569</v>
      </c>
      <c r="H3" s="1" t="s">
        <v>1570</v>
      </c>
      <c r="I3" s="4">
        <v>45317</v>
      </c>
      <c r="J3" s="1" t="s">
        <v>1571</v>
      </c>
      <c r="K3" s="1" t="s">
        <v>1572</v>
      </c>
      <c r="L3" s="1" t="s">
        <v>1155</v>
      </c>
      <c r="M3" s="1" t="s">
        <v>103</v>
      </c>
      <c r="N3" s="1" t="s">
        <v>121</v>
      </c>
      <c r="P3" s="1" t="s">
        <v>4</v>
      </c>
      <c r="Q3" s="1" t="s">
        <v>105</v>
      </c>
      <c r="R3" s="1" t="s">
        <v>106</v>
      </c>
      <c r="S3" s="1" t="s">
        <v>133</v>
      </c>
      <c r="T3" s="1" t="s">
        <v>134</v>
      </c>
      <c r="U3" s="1" t="s">
        <v>133</v>
      </c>
      <c r="V3" s="1" t="s">
        <v>134</v>
      </c>
      <c r="W3" s="1" t="s">
        <v>109</v>
      </c>
      <c r="X3" s="1" t="s">
        <v>1573</v>
      </c>
      <c r="Y3" s="1" t="s">
        <v>1574</v>
      </c>
      <c r="Z3" s="1" t="s">
        <v>93</v>
      </c>
      <c r="AA3" s="1" t="s">
        <v>1575</v>
      </c>
      <c r="AB3" s="1" t="s">
        <v>1576</v>
      </c>
      <c r="AC3" s="1" t="s">
        <v>1577</v>
      </c>
      <c r="AD3" s="1">
        <v>131304</v>
      </c>
      <c r="AE3" s="3" t="s">
        <v>110</v>
      </c>
      <c r="AF3" s="1" t="s">
        <v>37</v>
      </c>
      <c r="AG3" s="1" t="s">
        <v>1433</v>
      </c>
      <c r="AH3" s="3" t="str">
        <f>VLOOKUP(AF3,万元终端同期!K:M,3,0)</f>
        <v>养血清脑丸</v>
      </c>
      <c r="AI3" s="1">
        <v>230926</v>
      </c>
      <c r="AJ3" s="1">
        <v>2</v>
      </c>
      <c r="AK3" s="1">
        <v>34.28</v>
      </c>
      <c r="AL3" s="3">
        <v>68.56</v>
      </c>
      <c r="AM3" s="1">
        <v>0.006856</v>
      </c>
    </row>
    <row r="4" s="1" customFormat="1" spans="1:39">
      <c r="A4" s="1">
        <v>202401</v>
      </c>
      <c r="B4" s="1" t="s">
        <v>1565</v>
      </c>
      <c r="C4" s="1" t="s">
        <v>94</v>
      </c>
      <c r="D4" s="3" t="s">
        <v>1566</v>
      </c>
      <c r="E4" s="3" t="s">
        <v>1567</v>
      </c>
      <c r="F4" s="1" t="s">
        <v>1568</v>
      </c>
      <c r="G4" s="1" t="s">
        <v>1569</v>
      </c>
      <c r="H4" s="1" t="s">
        <v>1570</v>
      </c>
      <c r="I4" s="4">
        <v>45317</v>
      </c>
      <c r="J4" s="1" t="s">
        <v>1571</v>
      </c>
      <c r="K4" s="1" t="s">
        <v>1572</v>
      </c>
      <c r="L4" s="1" t="s">
        <v>1155</v>
      </c>
      <c r="M4" s="1" t="s">
        <v>103</v>
      </c>
      <c r="N4" s="1" t="s">
        <v>121</v>
      </c>
      <c r="P4" s="1" t="s">
        <v>4</v>
      </c>
      <c r="Q4" s="1" t="s">
        <v>105</v>
      </c>
      <c r="R4" s="1" t="s">
        <v>106</v>
      </c>
      <c r="S4" s="1" t="s">
        <v>133</v>
      </c>
      <c r="T4" s="1" t="s">
        <v>134</v>
      </c>
      <c r="U4" s="1" t="s">
        <v>133</v>
      </c>
      <c r="V4" s="1" t="s">
        <v>134</v>
      </c>
      <c r="W4" s="1" t="s">
        <v>109</v>
      </c>
      <c r="X4" s="1" t="s">
        <v>1573</v>
      </c>
      <c r="Y4" s="1" t="s">
        <v>1574</v>
      </c>
      <c r="Z4" s="1" t="s">
        <v>93</v>
      </c>
      <c r="AA4" s="1" t="s">
        <v>1575</v>
      </c>
      <c r="AB4" s="1" t="s">
        <v>1576</v>
      </c>
      <c r="AC4" s="1" t="s">
        <v>1577</v>
      </c>
      <c r="AD4" s="1">
        <v>131304</v>
      </c>
      <c r="AE4" s="3" t="s">
        <v>16</v>
      </c>
      <c r="AF4" s="1" t="s">
        <v>17</v>
      </c>
      <c r="AG4" s="1" t="s">
        <v>164</v>
      </c>
      <c r="AH4" s="3" t="str">
        <f>VLOOKUP(AF4,万元终端同期!K:M,3,0)</f>
        <v>藿香正气滴丸</v>
      </c>
      <c r="AI4" s="1">
        <v>230502</v>
      </c>
      <c r="AJ4" s="1">
        <v>3</v>
      </c>
      <c r="AK4" s="1">
        <v>12.8</v>
      </c>
      <c r="AL4" s="3">
        <v>38.4</v>
      </c>
      <c r="AM4" s="1">
        <v>0.00384</v>
      </c>
    </row>
    <row r="5" s="1" customFormat="1" spans="1:39">
      <c r="A5" s="1">
        <v>202401</v>
      </c>
      <c r="B5" s="1" t="s">
        <v>93</v>
      </c>
      <c r="C5" s="1" t="s">
        <v>94</v>
      </c>
      <c r="D5" s="3" t="s">
        <v>126</v>
      </c>
      <c r="E5" s="3" t="s">
        <v>1579</v>
      </c>
      <c r="F5" s="1" t="s">
        <v>97</v>
      </c>
      <c r="G5" s="1" t="s">
        <v>116</v>
      </c>
      <c r="H5" s="1" t="s">
        <v>1580</v>
      </c>
      <c r="I5" s="4">
        <v>45293</v>
      </c>
      <c r="J5" s="1" t="s">
        <v>1581</v>
      </c>
      <c r="K5" s="1" t="s">
        <v>1582</v>
      </c>
      <c r="L5" s="1" t="s">
        <v>1148</v>
      </c>
      <c r="M5" s="1" t="s">
        <v>103</v>
      </c>
      <c r="N5" s="1" t="s">
        <v>121</v>
      </c>
      <c r="P5" s="1" t="s">
        <v>4</v>
      </c>
      <c r="Q5" s="1" t="s">
        <v>105</v>
      </c>
      <c r="R5" s="1" t="s">
        <v>106</v>
      </c>
      <c r="S5" s="1" t="s">
        <v>146</v>
      </c>
      <c r="T5" s="1" t="s">
        <v>147</v>
      </c>
      <c r="U5" s="1" t="s">
        <v>146</v>
      </c>
      <c r="V5" s="1" t="s">
        <v>147</v>
      </c>
      <c r="W5" s="1" t="s">
        <v>109</v>
      </c>
      <c r="X5" s="1" t="s">
        <v>1573</v>
      </c>
      <c r="Y5" s="1" t="s">
        <v>1574</v>
      </c>
      <c r="Z5" s="1" t="s">
        <v>93</v>
      </c>
      <c r="AA5" s="1" t="s">
        <v>1575</v>
      </c>
      <c r="AB5" s="1" t="s">
        <v>1576</v>
      </c>
      <c r="AC5" s="1" t="s">
        <v>1577</v>
      </c>
      <c r="AD5" s="1">
        <v>131304</v>
      </c>
      <c r="AE5" s="3" t="s">
        <v>110</v>
      </c>
      <c r="AF5" s="1" t="s">
        <v>35</v>
      </c>
      <c r="AG5" s="1" t="s">
        <v>111</v>
      </c>
      <c r="AH5" s="3" t="str">
        <f>VLOOKUP(AF5,万元终端同期!K:M,3,0)</f>
        <v>养血清脑颗粒</v>
      </c>
      <c r="AI5" s="1">
        <v>230843</v>
      </c>
      <c r="AJ5" s="1">
        <v>3</v>
      </c>
      <c r="AK5" s="1">
        <v>31.29</v>
      </c>
      <c r="AL5" s="3">
        <v>93.87</v>
      </c>
      <c r="AM5" s="1">
        <v>0.009387</v>
      </c>
    </row>
    <row r="6" s="1" customFormat="1" spans="1:39">
      <c r="A6" s="1">
        <v>202401</v>
      </c>
      <c r="B6" s="1" t="s">
        <v>93</v>
      </c>
      <c r="C6" s="1" t="s">
        <v>94</v>
      </c>
      <c r="D6" s="3" t="s">
        <v>126</v>
      </c>
      <c r="E6" s="3" t="s">
        <v>1579</v>
      </c>
      <c r="F6" s="1" t="s">
        <v>97</v>
      </c>
      <c r="G6" s="1" t="s">
        <v>116</v>
      </c>
      <c r="H6" s="1" t="s">
        <v>1580</v>
      </c>
      <c r="I6" s="4">
        <v>45294</v>
      </c>
      <c r="J6" s="1" t="s">
        <v>734</v>
      </c>
      <c r="K6" s="1" t="s">
        <v>735</v>
      </c>
      <c r="L6" s="1" t="s">
        <v>1131</v>
      </c>
      <c r="M6" s="1" t="s">
        <v>103</v>
      </c>
      <c r="N6" s="1" t="s">
        <v>121</v>
      </c>
      <c r="P6" s="1" t="s">
        <v>4</v>
      </c>
      <c r="Q6" s="1" t="s">
        <v>105</v>
      </c>
      <c r="R6" s="1" t="s">
        <v>106</v>
      </c>
      <c r="S6" s="1" t="s">
        <v>152</v>
      </c>
      <c r="T6" s="1" t="s">
        <v>153</v>
      </c>
      <c r="U6" s="1" t="s">
        <v>152</v>
      </c>
      <c r="V6" s="1" t="s">
        <v>153</v>
      </c>
      <c r="W6" s="1" t="s">
        <v>109</v>
      </c>
      <c r="X6" s="1" t="s">
        <v>1573</v>
      </c>
      <c r="Y6" s="1" t="s">
        <v>1574</v>
      </c>
      <c r="Z6" s="1" t="s">
        <v>93</v>
      </c>
      <c r="AA6" s="1" t="s">
        <v>1575</v>
      </c>
      <c r="AB6" s="1" t="s">
        <v>1583</v>
      </c>
      <c r="AC6" s="1" t="s">
        <v>1584</v>
      </c>
      <c r="AD6" s="1">
        <v>834890</v>
      </c>
      <c r="AE6" s="3" t="s">
        <v>16</v>
      </c>
      <c r="AF6" s="1" t="s">
        <v>17</v>
      </c>
      <c r="AG6" s="1" t="s">
        <v>164</v>
      </c>
      <c r="AH6" s="3" t="str">
        <f>VLOOKUP(AF6,万元终端同期!K:M,3,0)</f>
        <v>藿香正气滴丸</v>
      </c>
      <c r="AI6" s="1">
        <v>230434</v>
      </c>
      <c r="AJ6" s="1">
        <v>5</v>
      </c>
      <c r="AK6" s="1">
        <v>12.8</v>
      </c>
      <c r="AL6" s="3">
        <v>64</v>
      </c>
      <c r="AM6" s="1">
        <v>0.0064</v>
      </c>
    </row>
    <row r="7" s="1" customFormat="1" spans="1:39">
      <c r="A7" s="1">
        <v>202401</v>
      </c>
      <c r="B7" s="1" t="s">
        <v>93</v>
      </c>
      <c r="C7" s="1" t="s">
        <v>94</v>
      </c>
      <c r="D7" s="3" t="s">
        <v>126</v>
      </c>
      <c r="E7" s="3" t="s">
        <v>1579</v>
      </c>
      <c r="F7" s="1" t="s">
        <v>97</v>
      </c>
      <c r="G7" s="1" t="s">
        <v>116</v>
      </c>
      <c r="H7" s="1" t="s">
        <v>1580</v>
      </c>
      <c r="I7" s="4">
        <v>45294</v>
      </c>
      <c r="J7" s="1" t="s">
        <v>1585</v>
      </c>
      <c r="K7" s="1" t="s">
        <v>1586</v>
      </c>
      <c r="L7" s="1" t="s">
        <v>1131</v>
      </c>
      <c r="M7" s="1" t="s">
        <v>137</v>
      </c>
      <c r="N7" s="1" t="s">
        <v>137</v>
      </c>
      <c r="P7" s="1" t="s">
        <v>43</v>
      </c>
      <c r="Q7" s="1" t="s">
        <v>105</v>
      </c>
      <c r="R7" s="1" t="s">
        <v>106</v>
      </c>
      <c r="S7" s="1" t="s">
        <v>152</v>
      </c>
      <c r="T7" s="1" t="s">
        <v>153</v>
      </c>
      <c r="U7" s="1" t="s">
        <v>152</v>
      </c>
      <c r="V7" s="1" t="s">
        <v>153</v>
      </c>
      <c r="W7" s="1" t="s">
        <v>109</v>
      </c>
      <c r="X7" s="1" t="s">
        <v>1573</v>
      </c>
      <c r="Y7" s="1" t="s">
        <v>1574</v>
      </c>
      <c r="Z7" s="1" t="s">
        <v>93</v>
      </c>
      <c r="AA7" s="1" t="s">
        <v>1575</v>
      </c>
      <c r="AB7" s="1" t="s">
        <v>1583</v>
      </c>
      <c r="AC7" s="1" t="s">
        <v>1584</v>
      </c>
      <c r="AD7" s="1">
        <v>834890</v>
      </c>
      <c r="AE7" s="3" t="s">
        <v>7</v>
      </c>
      <c r="AF7" s="1" t="s">
        <v>9</v>
      </c>
      <c r="AG7" s="1" t="s">
        <v>395</v>
      </c>
      <c r="AH7" s="3" t="str">
        <f>VLOOKUP(AF7,万元终端同期!K:M,3,0)</f>
        <v>穿心莲内酯滴丸</v>
      </c>
      <c r="AI7" s="1">
        <v>230711</v>
      </c>
      <c r="AJ7" s="1">
        <v>10</v>
      </c>
      <c r="AK7" s="1">
        <v>9</v>
      </c>
      <c r="AL7" s="3">
        <v>90</v>
      </c>
      <c r="AM7" s="1">
        <v>0.009</v>
      </c>
    </row>
    <row r="8" s="1" customFormat="1" spans="1:39">
      <c r="A8" s="1">
        <v>202401</v>
      </c>
      <c r="B8" s="1" t="s">
        <v>93</v>
      </c>
      <c r="C8" s="1" t="s">
        <v>94</v>
      </c>
      <c r="D8" s="3" t="s">
        <v>126</v>
      </c>
      <c r="E8" s="3" t="s">
        <v>1579</v>
      </c>
      <c r="F8" s="1" t="s">
        <v>97</v>
      </c>
      <c r="G8" s="1" t="s">
        <v>116</v>
      </c>
      <c r="H8" s="1" t="s">
        <v>1580</v>
      </c>
      <c r="I8" s="4">
        <v>45295</v>
      </c>
      <c r="J8" s="1" t="s">
        <v>1587</v>
      </c>
      <c r="K8" s="1" t="s">
        <v>1588</v>
      </c>
      <c r="L8" s="1" t="s">
        <v>1131</v>
      </c>
      <c r="M8" s="1" t="s">
        <v>137</v>
      </c>
      <c r="N8" s="1" t="s">
        <v>137</v>
      </c>
      <c r="P8" s="1" t="s">
        <v>4</v>
      </c>
      <c r="Q8" s="1" t="s">
        <v>105</v>
      </c>
      <c r="R8" s="1" t="s">
        <v>106</v>
      </c>
      <c r="S8" s="1" t="s">
        <v>152</v>
      </c>
      <c r="T8" s="1" t="s">
        <v>153</v>
      </c>
      <c r="U8" s="1" t="s">
        <v>152</v>
      </c>
      <c r="V8" s="1" t="s">
        <v>153</v>
      </c>
      <c r="W8" s="1" t="s">
        <v>109</v>
      </c>
      <c r="X8" s="1" t="s">
        <v>1573</v>
      </c>
      <c r="Y8" s="1" t="s">
        <v>1574</v>
      </c>
      <c r="Z8" s="1" t="s">
        <v>93</v>
      </c>
      <c r="AA8" s="1" t="s">
        <v>1575</v>
      </c>
      <c r="AB8" s="1" t="s">
        <v>1583</v>
      </c>
      <c r="AC8" s="1" t="s">
        <v>1584</v>
      </c>
      <c r="AD8" s="1">
        <v>834890</v>
      </c>
      <c r="AE8" s="3" t="s">
        <v>12</v>
      </c>
      <c r="AF8" s="1" t="s">
        <v>13</v>
      </c>
      <c r="AG8" s="1" t="s">
        <v>124</v>
      </c>
      <c r="AH8" s="3" t="str">
        <f>VLOOKUP(AF8,万元终端同期!K:M,3,0)</f>
        <v>复方丹参滴丸，27mg/丸，180丸/盒，600盒/箱</v>
      </c>
      <c r="AI8" s="1">
        <v>231009</v>
      </c>
      <c r="AJ8" s="1">
        <v>5</v>
      </c>
      <c r="AK8" s="1">
        <v>26.08</v>
      </c>
      <c r="AL8" s="3">
        <v>130.4</v>
      </c>
      <c r="AM8" s="1">
        <v>0.01304</v>
      </c>
    </row>
    <row r="9" s="1" customFormat="1" spans="1:39">
      <c r="A9" s="1">
        <v>202401</v>
      </c>
      <c r="B9" s="1" t="s">
        <v>93</v>
      </c>
      <c r="C9" s="1" t="s">
        <v>94</v>
      </c>
      <c r="D9" s="3" t="s">
        <v>126</v>
      </c>
      <c r="E9" s="3" t="s">
        <v>1579</v>
      </c>
      <c r="F9" s="1" t="s">
        <v>97</v>
      </c>
      <c r="G9" s="1" t="s">
        <v>116</v>
      </c>
      <c r="H9" s="1" t="s">
        <v>1580</v>
      </c>
      <c r="I9" s="4">
        <v>45295</v>
      </c>
      <c r="J9" s="1" t="s">
        <v>194</v>
      </c>
      <c r="K9" s="1" t="s">
        <v>195</v>
      </c>
      <c r="L9" s="1" t="s">
        <v>1131</v>
      </c>
      <c r="M9" s="1" t="s">
        <v>103</v>
      </c>
      <c r="N9" s="1" t="s">
        <v>121</v>
      </c>
      <c r="P9" s="1" t="s">
        <v>4</v>
      </c>
      <c r="Q9" s="1" t="s">
        <v>105</v>
      </c>
      <c r="R9" s="1" t="s">
        <v>106</v>
      </c>
      <c r="S9" s="1" t="s">
        <v>152</v>
      </c>
      <c r="T9" s="1" t="s">
        <v>153</v>
      </c>
      <c r="U9" s="1" t="s">
        <v>152</v>
      </c>
      <c r="V9" s="1" t="s">
        <v>153</v>
      </c>
      <c r="W9" s="1" t="s">
        <v>109</v>
      </c>
      <c r="X9" s="1" t="s">
        <v>1573</v>
      </c>
      <c r="Y9" s="1" t="s">
        <v>1574</v>
      </c>
      <c r="Z9" s="1" t="s">
        <v>93</v>
      </c>
      <c r="AA9" s="1" t="s">
        <v>1575</v>
      </c>
      <c r="AB9" s="1" t="s">
        <v>1583</v>
      </c>
      <c r="AC9" s="1" t="s">
        <v>1584</v>
      </c>
      <c r="AD9" s="1">
        <v>834890</v>
      </c>
      <c r="AE9" s="3" t="s">
        <v>110</v>
      </c>
      <c r="AF9" s="1" t="s">
        <v>35</v>
      </c>
      <c r="AG9" s="1" t="s">
        <v>111</v>
      </c>
      <c r="AH9" s="3" t="str">
        <f>VLOOKUP(AF9,万元终端同期!K:M,3,0)</f>
        <v>养血清脑颗粒</v>
      </c>
      <c r="AI9" s="1">
        <v>231012</v>
      </c>
      <c r="AJ9" s="1">
        <v>5</v>
      </c>
      <c r="AK9" s="1">
        <v>31.29</v>
      </c>
      <c r="AL9" s="3">
        <v>156.45</v>
      </c>
      <c r="AM9" s="1">
        <v>0.015645</v>
      </c>
    </row>
    <row r="10" s="1" customFormat="1" spans="1:39">
      <c r="A10" s="1">
        <v>202401</v>
      </c>
      <c r="B10" s="1" t="s">
        <v>93</v>
      </c>
      <c r="C10" s="1" t="s">
        <v>94</v>
      </c>
      <c r="D10" s="3" t="s">
        <v>126</v>
      </c>
      <c r="E10" s="3" t="s">
        <v>1579</v>
      </c>
      <c r="F10" s="1" t="s">
        <v>97</v>
      </c>
      <c r="G10" s="1" t="s">
        <v>116</v>
      </c>
      <c r="H10" s="1" t="s">
        <v>1580</v>
      </c>
      <c r="I10" s="4">
        <v>45296</v>
      </c>
      <c r="J10" s="1" t="s">
        <v>1589</v>
      </c>
      <c r="K10" s="1" t="s">
        <v>1590</v>
      </c>
      <c r="L10" s="1" t="s">
        <v>1148</v>
      </c>
      <c r="M10" s="1" t="s">
        <v>103</v>
      </c>
      <c r="N10" s="1" t="s">
        <v>121</v>
      </c>
      <c r="P10" s="1" t="s">
        <v>4</v>
      </c>
      <c r="Q10" s="1" t="s">
        <v>105</v>
      </c>
      <c r="R10" s="1" t="s">
        <v>106</v>
      </c>
      <c r="S10" s="1" t="s">
        <v>146</v>
      </c>
      <c r="T10" s="1" t="s">
        <v>147</v>
      </c>
      <c r="U10" s="1" t="s">
        <v>146</v>
      </c>
      <c r="V10" s="1" t="s">
        <v>147</v>
      </c>
      <c r="W10" s="1" t="s">
        <v>109</v>
      </c>
      <c r="X10" s="1" t="s">
        <v>1573</v>
      </c>
      <c r="Y10" s="1" t="s">
        <v>1574</v>
      </c>
      <c r="Z10" s="1" t="s">
        <v>93</v>
      </c>
      <c r="AA10" s="1" t="s">
        <v>1575</v>
      </c>
      <c r="AB10" s="1" t="s">
        <v>1576</v>
      </c>
      <c r="AC10" s="1" t="s">
        <v>1577</v>
      </c>
      <c r="AD10" s="1">
        <v>131304</v>
      </c>
      <c r="AE10" s="3" t="s">
        <v>19</v>
      </c>
      <c r="AF10" s="1" t="s">
        <v>1591</v>
      </c>
      <c r="AG10" s="1" t="s">
        <v>1592</v>
      </c>
      <c r="AH10" s="3" t="str">
        <f>AE10</f>
        <v>荆花胃康胶丸</v>
      </c>
      <c r="AI10" s="1">
        <v>230711</v>
      </c>
      <c r="AJ10" s="1">
        <v>2</v>
      </c>
      <c r="AK10" s="1">
        <v>19.68</v>
      </c>
      <c r="AL10" s="3">
        <v>39.36</v>
      </c>
      <c r="AM10" s="1">
        <v>0.003936</v>
      </c>
    </row>
    <row r="11" s="1" customFormat="1" spans="1:39">
      <c r="A11" s="1">
        <v>202401</v>
      </c>
      <c r="B11" s="1" t="s">
        <v>93</v>
      </c>
      <c r="C11" s="1" t="s">
        <v>94</v>
      </c>
      <c r="D11" s="3" t="s">
        <v>126</v>
      </c>
      <c r="E11" s="3" t="s">
        <v>1579</v>
      </c>
      <c r="F11" s="1" t="s">
        <v>97</v>
      </c>
      <c r="G11" s="1" t="s">
        <v>116</v>
      </c>
      <c r="H11" s="1" t="s">
        <v>1580</v>
      </c>
      <c r="I11" s="4">
        <v>45296</v>
      </c>
      <c r="J11" s="1" t="s">
        <v>200</v>
      </c>
      <c r="K11" s="1" t="s">
        <v>201</v>
      </c>
      <c r="L11" s="1" t="s">
        <v>1130</v>
      </c>
      <c r="M11" s="1" t="s">
        <v>103</v>
      </c>
      <c r="N11" s="1" t="s">
        <v>121</v>
      </c>
      <c r="P11" s="1" t="s">
        <v>4</v>
      </c>
      <c r="Q11" s="1" t="s">
        <v>105</v>
      </c>
      <c r="R11" s="1" t="s">
        <v>106</v>
      </c>
      <c r="S11" s="1" t="s">
        <v>168</v>
      </c>
      <c r="T11" s="1" t="s">
        <v>169</v>
      </c>
      <c r="U11" s="1" t="s">
        <v>168</v>
      </c>
      <c r="V11" s="1" t="s">
        <v>169</v>
      </c>
      <c r="W11" s="1" t="s">
        <v>109</v>
      </c>
      <c r="X11" s="1" t="s">
        <v>1573</v>
      </c>
      <c r="Y11" s="1" t="s">
        <v>1574</v>
      </c>
      <c r="Z11" s="1" t="s">
        <v>93</v>
      </c>
      <c r="AA11" s="1" t="s">
        <v>1575</v>
      </c>
      <c r="AB11" s="1" t="s">
        <v>1576</v>
      </c>
      <c r="AC11" s="1" t="s">
        <v>1577</v>
      </c>
      <c r="AD11" s="1">
        <v>131304</v>
      </c>
      <c r="AE11" s="3" t="s">
        <v>19</v>
      </c>
      <c r="AF11" s="1" t="s">
        <v>1591</v>
      </c>
      <c r="AG11" s="1" t="s">
        <v>1592</v>
      </c>
      <c r="AH11" s="3" t="str">
        <f>AE11</f>
        <v>荆花胃康胶丸</v>
      </c>
      <c r="AI11" s="1">
        <v>230711</v>
      </c>
      <c r="AJ11" s="1">
        <v>3</v>
      </c>
      <c r="AK11" s="1">
        <v>19.68</v>
      </c>
      <c r="AL11" s="3">
        <v>59.04</v>
      </c>
      <c r="AM11" s="1">
        <v>0.005904</v>
      </c>
    </row>
    <row r="12" s="1" customFormat="1" spans="1:39">
      <c r="A12" s="1">
        <v>202401</v>
      </c>
      <c r="B12" s="1" t="s">
        <v>93</v>
      </c>
      <c r="C12" s="1" t="s">
        <v>94</v>
      </c>
      <c r="D12" s="3" t="s">
        <v>126</v>
      </c>
      <c r="E12" s="3" t="s">
        <v>1579</v>
      </c>
      <c r="F12" s="1" t="s">
        <v>97</v>
      </c>
      <c r="G12" s="1" t="s">
        <v>116</v>
      </c>
      <c r="H12" s="1" t="s">
        <v>1580</v>
      </c>
      <c r="I12" s="4">
        <v>45299</v>
      </c>
      <c r="J12" s="1" t="s">
        <v>1594</v>
      </c>
      <c r="K12" s="1" t="s">
        <v>1595</v>
      </c>
      <c r="L12" s="1" t="s">
        <v>1134</v>
      </c>
      <c r="M12" s="1" t="s">
        <v>103</v>
      </c>
      <c r="N12" s="1" t="s">
        <v>121</v>
      </c>
      <c r="P12" s="1" t="s">
        <v>4</v>
      </c>
      <c r="Q12" s="1" t="s">
        <v>105</v>
      </c>
      <c r="R12" s="1" t="s">
        <v>106</v>
      </c>
      <c r="S12" s="1" t="s">
        <v>186</v>
      </c>
      <c r="T12" s="1" t="s">
        <v>187</v>
      </c>
      <c r="U12" s="1" t="s">
        <v>186</v>
      </c>
      <c r="V12" s="1" t="s">
        <v>187</v>
      </c>
      <c r="W12" s="1" t="s">
        <v>109</v>
      </c>
      <c r="X12" s="1" t="s">
        <v>1573</v>
      </c>
      <c r="Y12" s="1" t="s">
        <v>1574</v>
      </c>
      <c r="Z12" s="1" t="s">
        <v>93</v>
      </c>
      <c r="AA12" s="1" t="s">
        <v>1575</v>
      </c>
      <c r="AB12" s="1" t="s">
        <v>1576</v>
      </c>
      <c r="AC12" s="1" t="s">
        <v>1577</v>
      </c>
      <c r="AD12" s="1">
        <v>131304</v>
      </c>
      <c r="AE12" s="3" t="s">
        <v>110</v>
      </c>
      <c r="AF12" s="1" t="s">
        <v>35</v>
      </c>
      <c r="AG12" s="1" t="s">
        <v>111</v>
      </c>
      <c r="AH12" s="3" t="str">
        <f>VLOOKUP(AF12,万元终端同期!K:M,3,0)</f>
        <v>养血清脑颗粒</v>
      </c>
      <c r="AI12" s="1">
        <v>231012</v>
      </c>
      <c r="AJ12" s="1">
        <v>5</v>
      </c>
      <c r="AK12" s="1">
        <v>31.29</v>
      </c>
      <c r="AL12" s="3">
        <v>156.45</v>
      </c>
      <c r="AM12" s="1">
        <v>0.015645</v>
      </c>
    </row>
    <row r="13" s="1" customFormat="1" spans="1:39">
      <c r="A13" s="1">
        <v>202401</v>
      </c>
      <c r="B13" s="1" t="s">
        <v>93</v>
      </c>
      <c r="C13" s="1" t="s">
        <v>94</v>
      </c>
      <c r="D13" s="3" t="s">
        <v>126</v>
      </c>
      <c r="E13" s="3" t="s">
        <v>1579</v>
      </c>
      <c r="F13" s="1" t="s">
        <v>97</v>
      </c>
      <c r="G13" s="1" t="s">
        <v>116</v>
      </c>
      <c r="H13" s="1" t="s">
        <v>1580</v>
      </c>
      <c r="I13" s="4">
        <v>45299</v>
      </c>
      <c r="J13" s="1" t="s">
        <v>795</v>
      </c>
      <c r="K13" s="1" t="s">
        <v>796</v>
      </c>
      <c r="L13" s="1" t="s">
        <v>1225</v>
      </c>
      <c r="M13" s="1" t="s">
        <v>103</v>
      </c>
      <c r="N13" s="1" t="s">
        <v>104</v>
      </c>
      <c r="P13" s="1" t="s">
        <v>4</v>
      </c>
      <c r="Q13" s="1" t="s">
        <v>105</v>
      </c>
      <c r="R13" s="1" t="s">
        <v>106</v>
      </c>
      <c r="S13" s="1" t="s">
        <v>107</v>
      </c>
      <c r="T13" s="1" t="s">
        <v>108</v>
      </c>
      <c r="U13" s="1" t="s">
        <v>107</v>
      </c>
      <c r="V13" s="1" t="s">
        <v>108</v>
      </c>
      <c r="W13" s="1" t="s">
        <v>109</v>
      </c>
      <c r="X13" s="1" t="s">
        <v>1573</v>
      </c>
      <c r="Y13" s="1" t="s">
        <v>1574</v>
      </c>
      <c r="Z13" s="1" t="s">
        <v>93</v>
      </c>
      <c r="AA13" s="1" t="s">
        <v>1575</v>
      </c>
      <c r="AB13" s="1" t="s">
        <v>1583</v>
      </c>
      <c r="AC13" s="1" t="s">
        <v>1584</v>
      </c>
      <c r="AD13" s="1">
        <v>834890</v>
      </c>
      <c r="AE13" s="3" t="s">
        <v>110</v>
      </c>
      <c r="AF13" s="1" t="s">
        <v>37</v>
      </c>
      <c r="AG13" s="1" t="s">
        <v>1433</v>
      </c>
      <c r="AH13" s="3" t="str">
        <f>VLOOKUP(AF13,万元终端同期!K:M,3,0)</f>
        <v>养血清脑丸</v>
      </c>
      <c r="AI13" s="1">
        <v>220233</v>
      </c>
      <c r="AJ13" s="1">
        <v>3</v>
      </c>
      <c r="AK13" s="1">
        <v>34.28</v>
      </c>
      <c r="AL13" s="3">
        <v>102.84</v>
      </c>
      <c r="AM13" s="1">
        <v>0.010284</v>
      </c>
    </row>
    <row r="14" s="1" customFormat="1" spans="1:39">
      <c r="A14" s="1">
        <v>202401</v>
      </c>
      <c r="B14" s="1" t="s">
        <v>93</v>
      </c>
      <c r="C14" s="1" t="s">
        <v>94</v>
      </c>
      <c r="D14" s="3" t="s">
        <v>126</v>
      </c>
      <c r="E14" s="3" t="s">
        <v>1579</v>
      </c>
      <c r="F14" s="1" t="s">
        <v>97</v>
      </c>
      <c r="G14" s="1" t="s">
        <v>116</v>
      </c>
      <c r="H14" s="1" t="s">
        <v>1580</v>
      </c>
      <c r="I14" s="4">
        <v>45299</v>
      </c>
      <c r="J14" s="1" t="s">
        <v>148</v>
      </c>
      <c r="K14" s="1" t="s">
        <v>149</v>
      </c>
      <c r="L14" s="1" t="s">
        <v>1203</v>
      </c>
      <c r="M14" s="1" t="s">
        <v>137</v>
      </c>
      <c r="N14" s="1" t="s">
        <v>137</v>
      </c>
      <c r="P14" s="1" t="s">
        <v>4</v>
      </c>
      <c r="Q14" s="1" t="s">
        <v>105</v>
      </c>
      <c r="R14" s="1" t="s">
        <v>106</v>
      </c>
      <c r="S14" s="1" t="s">
        <v>122</v>
      </c>
      <c r="T14" s="1" t="s">
        <v>123</v>
      </c>
      <c r="U14" s="1" t="s">
        <v>122</v>
      </c>
      <c r="V14" s="1" t="s">
        <v>123</v>
      </c>
      <c r="W14" s="1" t="s">
        <v>109</v>
      </c>
      <c r="X14" s="1" t="s">
        <v>1573</v>
      </c>
      <c r="Y14" s="1" t="s">
        <v>1574</v>
      </c>
      <c r="Z14" s="1" t="s">
        <v>93</v>
      </c>
      <c r="AA14" s="1" t="s">
        <v>1575</v>
      </c>
      <c r="AB14" s="1" t="s">
        <v>1583</v>
      </c>
      <c r="AC14" s="1" t="s">
        <v>1584</v>
      </c>
      <c r="AD14" s="1">
        <v>834890</v>
      </c>
      <c r="AE14" s="3" t="s">
        <v>12</v>
      </c>
      <c r="AF14" s="1" t="s">
        <v>15</v>
      </c>
      <c r="AG14" s="1" t="s">
        <v>250</v>
      </c>
      <c r="AH14" s="3" t="str">
        <f>VLOOKUP(AF14,万元终端同期!K:M,3,0)</f>
        <v>复方丹参滴丸，27mg/丸，360丸/盒，300盒/箱</v>
      </c>
      <c r="AI14" s="1">
        <v>230514</v>
      </c>
      <c r="AJ14" s="1">
        <v>5</v>
      </c>
      <c r="AK14" s="1">
        <v>48.96</v>
      </c>
      <c r="AL14" s="3">
        <v>244.8</v>
      </c>
      <c r="AM14" s="1">
        <v>0.02448</v>
      </c>
    </row>
    <row r="15" s="1" customFormat="1" spans="1:39">
      <c r="A15" s="1">
        <v>202401</v>
      </c>
      <c r="B15" s="1" t="s">
        <v>93</v>
      </c>
      <c r="C15" s="1" t="s">
        <v>94</v>
      </c>
      <c r="D15" s="3" t="s">
        <v>126</v>
      </c>
      <c r="E15" s="3" t="s">
        <v>1579</v>
      </c>
      <c r="F15" s="1" t="s">
        <v>97</v>
      </c>
      <c r="G15" s="1" t="s">
        <v>116</v>
      </c>
      <c r="H15" s="1" t="s">
        <v>1580</v>
      </c>
      <c r="I15" s="4">
        <v>45301</v>
      </c>
      <c r="J15" s="1" t="s">
        <v>795</v>
      </c>
      <c r="K15" s="1" t="s">
        <v>796</v>
      </c>
      <c r="L15" s="1" t="s">
        <v>1225</v>
      </c>
      <c r="M15" s="1" t="s">
        <v>103</v>
      </c>
      <c r="N15" s="1" t="s">
        <v>104</v>
      </c>
      <c r="P15" s="1" t="s">
        <v>4</v>
      </c>
      <c r="Q15" s="1" t="s">
        <v>105</v>
      </c>
      <c r="R15" s="1" t="s">
        <v>106</v>
      </c>
      <c r="S15" s="1" t="s">
        <v>107</v>
      </c>
      <c r="T15" s="1" t="s">
        <v>108</v>
      </c>
      <c r="U15" s="1" t="s">
        <v>107</v>
      </c>
      <c r="V15" s="1" t="s">
        <v>108</v>
      </c>
      <c r="W15" s="1" t="s">
        <v>109</v>
      </c>
      <c r="X15" s="1" t="s">
        <v>1573</v>
      </c>
      <c r="Y15" s="1" t="s">
        <v>1574</v>
      </c>
      <c r="Z15" s="1" t="s">
        <v>93</v>
      </c>
      <c r="AA15" s="1" t="s">
        <v>1575</v>
      </c>
      <c r="AB15" s="1" t="s">
        <v>1583</v>
      </c>
      <c r="AC15" s="1" t="s">
        <v>1584</v>
      </c>
      <c r="AD15" s="1">
        <v>834890</v>
      </c>
      <c r="AE15" s="3" t="s">
        <v>110</v>
      </c>
      <c r="AF15" s="1" t="s">
        <v>35</v>
      </c>
      <c r="AG15" s="1" t="s">
        <v>111</v>
      </c>
      <c r="AH15" s="3" t="str">
        <f>VLOOKUP(AF15,万元终端同期!K:M,3,0)</f>
        <v>养血清脑颗粒</v>
      </c>
      <c r="AI15" s="1">
        <v>231012</v>
      </c>
      <c r="AJ15" s="1">
        <v>3</v>
      </c>
      <c r="AK15" s="1">
        <v>31.29</v>
      </c>
      <c r="AL15" s="3">
        <v>93.87</v>
      </c>
      <c r="AM15" s="1">
        <v>0.009387</v>
      </c>
    </row>
    <row r="16" s="1" customFormat="1" spans="1:39">
      <c r="A16" s="1">
        <v>202401</v>
      </c>
      <c r="B16" s="1" t="s">
        <v>93</v>
      </c>
      <c r="C16" s="1" t="s">
        <v>94</v>
      </c>
      <c r="D16" s="3" t="s">
        <v>126</v>
      </c>
      <c r="E16" s="3" t="s">
        <v>1579</v>
      </c>
      <c r="F16" s="1" t="s">
        <v>97</v>
      </c>
      <c r="G16" s="1" t="s">
        <v>116</v>
      </c>
      <c r="H16" s="1" t="s">
        <v>1580</v>
      </c>
      <c r="I16" s="4">
        <v>45303</v>
      </c>
      <c r="J16" s="1" t="s">
        <v>1596</v>
      </c>
      <c r="K16" s="1" t="s">
        <v>1597</v>
      </c>
      <c r="L16" s="1" t="s">
        <v>1137</v>
      </c>
      <c r="M16" s="1" t="s">
        <v>103</v>
      </c>
      <c r="N16" s="1" t="s">
        <v>121</v>
      </c>
      <c r="P16" s="1" t="s">
        <v>4</v>
      </c>
      <c r="Q16" s="1" t="s">
        <v>105</v>
      </c>
      <c r="R16" s="1" t="s">
        <v>106</v>
      </c>
      <c r="S16" s="1" t="s">
        <v>158</v>
      </c>
      <c r="T16" s="1" t="s">
        <v>159</v>
      </c>
      <c r="U16" s="1" t="s">
        <v>158</v>
      </c>
      <c r="V16" s="1" t="s">
        <v>159</v>
      </c>
      <c r="W16" s="1" t="s">
        <v>109</v>
      </c>
      <c r="X16" s="1" t="s">
        <v>1573</v>
      </c>
      <c r="Y16" s="1" t="s">
        <v>1574</v>
      </c>
      <c r="Z16" s="1" t="s">
        <v>93</v>
      </c>
      <c r="AA16" s="1" t="s">
        <v>1575</v>
      </c>
      <c r="AB16" s="1" t="s">
        <v>1583</v>
      </c>
      <c r="AC16" s="1" t="s">
        <v>1584</v>
      </c>
      <c r="AD16" s="1">
        <v>834890</v>
      </c>
      <c r="AE16" s="3" t="s">
        <v>12</v>
      </c>
      <c r="AF16" s="1" t="s">
        <v>13</v>
      </c>
      <c r="AG16" s="1" t="s">
        <v>124</v>
      </c>
      <c r="AH16" s="3" t="str">
        <f>VLOOKUP(AF16,万元终端同期!K:M,3,0)</f>
        <v>复方丹参滴丸，27mg/丸，180丸/盒，600盒/箱</v>
      </c>
      <c r="AI16" s="1">
        <v>231021</v>
      </c>
      <c r="AJ16" s="1">
        <v>2</v>
      </c>
      <c r="AK16" s="1">
        <v>26.08</v>
      </c>
      <c r="AL16" s="3">
        <v>52.16</v>
      </c>
      <c r="AM16" s="1">
        <v>0.005216</v>
      </c>
    </row>
    <row r="17" s="1" customFormat="1" spans="1:39">
      <c r="A17" s="1">
        <v>202401</v>
      </c>
      <c r="B17" s="1" t="s">
        <v>93</v>
      </c>
      <c r="C17" s="1" t="s">
        <v>94</v>
      </c>
      <c r="D17" s="3" t="s">
        <v>126</v>
      </c>
      <c r="E17" s="3" t="s">
        <v>1579</v>
      </c>
      <c r="F17" s="1" t="s">
        <v>97</v>
      </c>
      <c r="G17" s="1" t="s">
        <v>116</v>
      </c>
      <c r="H17" s="1" t="s">
        <v>1580</v>
      </c>
      <c r="I17" s="4">
        <v>45303</v>
      </c>
      <c r="J17" s="1" t="s">
        <v>1596</v>
      </c>
      <c r="K17" s="1" t="s">
        <v>1597</v>
      </c>
      <c r="L17" s="1" t="s">
        <v>1137</v>
      </c>
      <c r="M17" s="1" t="s">
        <v>103</v>
      </c>
      <c r="N17" s="1" t="s">
        <v>121</v>
      </c>
      <c r="P17" s="1" t="s">
        <v>4</v>
      </c>
      <c r="Q17" s="1" t="s">
        <v>105</v>
      </c>
      <c r="R17" s="1" t="s">
        <v>106</v>
      </c>
      <c r="S17" s="1" t="s">
        <v>158</v>
      </c>
      <c r="T17" s="1" t="s">
        <v>159</v>
      </c>
      <c r="U17" s="1" t="s">
        <v>158</v>
      </c>
      <c r="V17" s="1" t="s">
        <v>159</v>
      </c>
      <c r="W17" s="1" t="s">
        <v>109</v>
      </c>
      <c r="X17" s="1" t="s">
        <v>1573</v>
      </c>
      <c r="Y17" s="1" t="s">
        <v>1574</v>
      </c>
      <c r="Z17" s="1" t="s">
        <v>93</v>
      </c>
      <c r="AA17" s="1" t="s">
        <v>1575</v>
      </c>
      <c r="AB17" s="1" t="s">
        <v>1583</v>
      </c>
      <c r="AC17" s="1" t="s">
        <v>1584</v>
      </c>
      <c r="AD17" s="1">
        <v>834890</v>
      </c>
      <c r="AE17" s="3" t="s">
        <v>19</v>
      </c>
      <c r="AF17" s="1" t="s">
        <v>1591</v>
      </c>
      <c r="AG17" s="1" t="s">
        <v>1592</v>
      </c>
      <c r="AH17" s="3" t="str">
        <f>AE17</f>
        <v>荆花胃康胶丸</v>
      </c>
      <c r="AI17" s="1">
        <v>230710</v>
      </c>
      <c r="AJ17" s="1">
        <v>2</v>
      </c>
      <c r="AK17" s="1">
        <v>19.68</v>
      </c>
      <c r="AL17" s="3">
        <v>39.36</v>
      </c>
      <c r="AM17" s="1">
        <v>0.003936</v>
      </c>
    </row>
    <row r="18" s="1" customFormat="1" spans="1:39">
      <c r="A18" s="1">
        <v>202401</v>
      </c>
      <c r="B18" s="1" t="s">
        <v>93</v>
      </c>
      <c r="C18" s="1" t="s">
        <v>94</v>
      </c>
      <c r="D18" s="3" t="s">
        <v>126</v>
      </c>
      <c r="E18" s="3" t="s">
        <v>1579</v>
      </c>
      <c r="F18" s="1" t="s">
        <v>97</v>
      </c>
      <c r="G18" s="1" t="s">
        <v>116</v>
      </c>
      <c r="H18" s="1" t="s">
        <v>1580</v>
      </c>
      <c r="I18" s="4">
        <v>45303</v>
      </c>
      <c r="J18" s="1" t="s">
        <v>1596</v>
      </c>
      <c r="K18" s="1" t="s">
        <v>1597</v>
      </c>
      <c r="L18" s="1" t="s">
        <v>1137</v>
      </c>
      <c r="M18" s="1" t="s">
        <v>103</v>
      </c>
      <c r="N18" s="1" t="s">
        <v>121</v>
      </c>
      <c r="P18" s="1" t="s">
        <v>4</v>
      </c>
      <c r="Q18" s="1" t="s">
        <v>105</v>
      </c>
      <c r="R18" s="1" t="s">
        <v>106</v>
      </c>
      <c r="S18" s="1" t="s">
        <v>158</v>
      </c>
      <c r="T18" s="1" t="s">
        <v>159</v>
      </c>
      <c r="U18" s="1" t="s">
        <v>158</v>
      </c>
      <c r="V18" s="1" t="s">
        <v>159</v>
      </c>
      <c r="W18" s="1" t="s">
        <v>109</v>
      </c>
      <c r="X18" s="1" t="s">
        <v>1573</v>
      </c>
      <c r="Y18" s="1" t="s">
        <v>1574</v>
      </c>
      <c r="Z18" s="1" t="s">
        <v>93</v>
      </c>
      <c r="AA18" s="1" t="s">
        <v>1575</v>
      </c>
      <c r="AB18" s="1" t="s">
        <v>1583</v>
      </c>
      <c r="AC18" s="1" t="s">
        <v>1584</v>
      </c>
      <c r="AD18" s="1">
        <v>834890</v>
      </c>
      <c r="AE18" s="3" t="s">
        <v>110</v>
      </c>
      <c r="AF18" s="1" t="s">
        <v>35</v>
      </c>
      <c r="AG18" s="1" t="s">
        <v>111</v>
      </c>
      <c r="AH18" s="3" t="str">
        <f>VLOOKUP(AF18,万元终端同期!K:M,3,0)</f>
        <v>养血清脑颗粒</v>
      </c>
      <c r="AI18" s="1">
        <v>231012</v>
      </c>
      <c r="AJ18" s="1">
        <v>2</v>
      </c>
      <c r="AK18" s="1">
        <v>31.29</v>
      </c>
      <c r="AL18" s="3">
        <v>62.58</v>
      </c>
      <c r="AM18" s="1">
        <v>0.006258</v>
      </c>
    </row>
    <row r="19" s="1" customFormat="1" spans="1:39">
      <c r="A19" s="1">
        <v>202401</v>
      </c>
      <c r="B19" s="1" t="s">
        <v>93</v>
      </c>
      <c r="C19" s="1" t="s">
        <v>94</v>
      </c>
      <c r="D19" s="3" t="s">
        <v>126</v>
      </c>
      <c r="E19" s="3" t="s">
        <v>1579</v>
      </c>
      <c r="F19" s="1" t="s">
        <v>97</v>
      </c>
      <c r="G19" s="1" t="s">
        <v>116</v>
      </c>
      <c r="H19" s="1" t="s">
        <v>1580</v>
      </c>
      <c r="I19" s="4">
        <v>45303</v>
      </c>
      <c r="J19" s="1" t="s">
        <v>1598</v>
      </c>
      <c r="K19" s="1" t="s">
        <v>1599</v>
      </c>
      <c r="L19" s="1" t="s">
        <v>1137</v>
      </c>
      <c r="M19" s="1" t="s">
        <v>103</v>
      </c>
      <c r="N19" s="1" t="s">
        <v>121</v>
      </c>
      <c r="P19" s="1" t="s">
        <v>4</v>
      </c>
      <c r="Q19" s="1" t="s">
        <v>105</v>
      </c>
      <c r="R19" s="1" t="s">
        <v>106</v>
      </c>
      <c r="S19" s="1" t="s">
        <v>158</v>
      </c>
      <c r="T19" s="1" t="s">
        <v>159</v>
      </c>
      <c r="U19" s="1" t="s">
        <v>158</v>
      </c>
      <c r="V19" s="1" t="s">
        <v>159</v>
      </c>
      <c r="W19" s="1" t="s">
        <v>109</v>
      </c>
      <c r="X19" s="1" t="s">
        <v>1573</v>
      </c>
      <c r="Y19" s="1" t="s">
        <v>1574</v>
      </c>
      <c r="Z19" s="1" t="s">
        <v>93</v>
      </c>
      <c r="AA19" s="1" t="s">
        <v>1575</v>
      </c>
      <c r="AB19" s="1" t="s">
        <v>1583</v>
      </c>
      <c r="AC19" s="1" t="s">
        <v>1584</v>
      </c>
      <c r="AD19" s="1">
        <v>834890</v>
      </c>
      <c r="AE19" s="3" t="s">
        <v>110</v>
      </c>
      <c r="AF19" s="1" t="s">
        <v>35</v>
      </c>
      <c r="AG19" s="1" t="s">
        <v>111</v>
      </c>
      <c r="AH19" s="3" t="str">
        <f>VLOOKUP(AF19,万元终端同期!K:M,3,0)</f>
        <v>养血清脑颗粒</v>
      </c>
      <c r="AI19" s="1">
        <v>231012</v>
      </c>
      <c r="AJ19" s="1">
        <v>5</v>
      </c>
      <c r="AK19" s="1">
        <v>31.29</v>
      </c>
      <c r="AL19" s="3">
        <v>156.45</v>
      </c>
      <c r="AM19" s="1">
        <v>0.015645</v>
      </c>
    </row>
    <row r="20" s="1" customFormat="1" spans="1:39">
      <c r="A20" s="1">
        <v>202401</v>
      </c>
      <c r="B20" s="1" t="s">
        <v>93</v>
      </c>
      <c r="C20" s="1" t="s">
        <v>94</v>
      </c>
      <c r="D20" s="3" t="s">
        <v>126</v>
      </c>
      <c r="E20" s="3" t="s">
        <v>1579</v>
      </c>
      <c r="F20" s="1" t="s">
        <v>97</v>
      </c>
      <c r="G20" s="1" t="s">
        <v>116</v>
      </c>
      <c r="H20" s="1" t="s">
        <v>1580</v>
      </c>
      <c r="I20" s="4">
        <v>45303</v>
      </c>
      <c r="J20" s="1" t="s">
        <v>1600</v>
      </c>
      <c r="K20" s="1" t="s">
        <v>1601</v>
      </c>
      <c r="L20" s="1" t="s">
        <v>1134</v>
      </c>
      <c r="M20" s="1" t="s">
        <v>103</v>
      </c>
      <c r="N20" s="1" t="s">
        <v>121</v>
      </c>
      <c r="P20" s="1" t="s">
        <v>4</v>
      </c>
      <c r="Q20" s="1" t="s">
        <v>105</v>
      </c>
      <c r="R20" s="1" t="s">
        <v>106</v>
      </c>
      <c r="S20" s="1" t="s">
        <v>138</v>
      </c>
      <c r="T20" s="1" t="s">
        <v>139</v>
      </c>
      <c r="U20" s="1" t="s">
        <v>138</v>
      </c>
      <c r="V20" s="1" t="s">
        <v>139</v>
      </c>
      <c r="W20" s="1" t="s">
        <v>109</v>
      </c>
      <c r="X20" s="1" t="s">
        <v>1573</v>
      </c>
      <c r="Y20" s="1" t="s">
        <v>1574</v>
      </c>
      <c r="Z20" s="1" t="s">
        <v>93</v>
      </c>
      <c r="AA20" s="1" t="s">
        <v>1575</v>
      </c>
      <c r="AB20" s="1" t="s">
        <v>1583</v>
      </c>
      <c r="AC20" s="1" t="s">
        <v>1584</v>
      </c>
      <c r="AD20" s="1">
        <v>834890</v>
      </c>
      <c r="AE20" s="3" t="s">
        <v>12</v>
      </c>
      <c r="AF20" s="1" t="s">
        <v>13</v>
      </c>
      <c r="AG20" s="1" t="s">
        <v>124</v>
      </c>
      <c r="AH20" s="3" t="str">
        <f>VLOOKUP(AF20,万元终端同期!K:M,3,0)</f>
        <v>复方丹参滴丸，27mg/丸，180丸/盒，600盒/箱</v>
      </c>
      <c r="AI20" s="1">
        <v>231021</v>
      </c>
      <c r="AJ20" s="1">
        <v>3</v>
      </c>
      <c r="AK20" s="1">
        <v>26.08</v>
      </c>
      <c r="AL20" s="3">
        <v>78.24</v>
      </c>
      <c r="AM20" s="1">
        <v>0.007824</v>
      </c>
    </row>
    <row r="21" s="1" customFormat="1" spans="1:39">
      <c r="A21" s="1">
        <v>202401</v>
      </c>
      <c r="B21" s="1" t="s">
        <v>93</v>
      </c>
      <c r="C21" s="1" t="s">
        <v>94</v>
      </c>
      <c r="D21" s="3" t="s">
        <v>126</v>
      </c>
      <c r="E21" s="3" t="s">
        <v>1579</v>
      </c>
      <c r="F21" s="1" t="s">
        <v>97</v>
      </c>
      <c r="G21" s="1" t="s">
        <v>116</v>
      </c>
      <c r="H21" s="1" t="s">
        <v>1580</v>
      </c>
      <c r="I21" s="4">
        <v>45306</v>
      </c>
      <c r="J21" s="1" t="s">
        <v>216</v>
      </c>
      <c r="K21" s="1" t="s">
        <v>217</v>
      </c>
      <c r="L21" s="1" t="s">
        <v>1134</v>
      </c>
      <c r="M21" s="1" t="s">
        <v>137</v>
      </c>
      <c r="N21" s="1" t="s">
        <v>137</v>
      </c>
      <c r="P21" s="1" t="s">
        <v>4</v>
      </c>
      <c r="Q21" s="1" t="s">
        <v>105</v>
      </c>
      <c r="R21" s="1" t="s">
        <v>106</v>
      </c>
      <c r="S21" s="1" t="s">
        <v>186</v>
      </c>
      <c r="T21" s="1" t="s">
        <v>187</v>
      </c>
      <c r="U21" s="1" t="s">
        <v>186</v>
      </c>
      <c r="V21" s="1" t="s">
        <v>187</v>
      </c>
      <c r="W21" s="1" t="s">
        <v>109</v>
      </c>
      <c r="X21" s="1" t="s">
        <v>1573</v>
      </c>
      <c r="Y21" s="1" t="s">
        <v>1574</v>
      </c>
      <c r="Z21" s="1" t="s">
        <v>93</v>
      </c>
      <c r="AA21" s="1" t="s">
        <v>1575</v>
      </c>
      <c r="AB21" s="1" t="s">
        <v>1576</v>
      </c>
      <c r="AC21" s="1" t="s">
        <v>1577</v>
      </c>
      <c r="AD21" s="1">
        <v>131304</v>
      </c>
      <c r="AE21" s="3" t="s">
        <v>12</v>
      </c>
      <c r="AF21" s="1" t="s">
        <v>13</v>
      </c>
      <c r="AG21" s="1" t="s">
        <v>124</v>
      </c>
      <c r="AH21" s="3" t="str">
        <f>VLOOKUP(AF21,万元终端同期!K:M,3,0)</f>
        <v>复方丹参滴丸，27mg/丸，180丸/盒，600盒/箱</v>
      </c>
      <c r="AI21" s="1">
        <v>231021</v>
      </c>
      <c r="AJ21" s="1">
        <v>3</v>
      </c>
      <c r="AK21" s="1">
        <v>26.08</v>
      </c>
      <c r="AL21" s="3">
        <v>78.24</v>
      </c>
      <c r="AM21" s="1">
        <v>0.007824</v>
      </c>
    </row>
    <row r="22" s="1" customFormat="1" spans="1:39">
      <c r="A22" s="1">
        <v>202401</v>
      </c>
      <c r="B22" s="1" t="s">
        <v>93</v>
      </c>
      <c r="C22" s="1" t="s">
        <v>94</v>
      </c>
      <c r="D22" s="3" t="s">
        <v>126</v>
      </c>
      <c r="E22" s="3" t="s">
        <v>1579</v>
      </c>
      <c r="F22" s="1" t="s">
        <v>97</v>
      </c>
      <c r="G22" s="1" t="s">
        <v>116</v>
      </c>
      <c r="H22" s="1" t="s">
        <v>1580</v>
      </c>
      <c r="I22" s="4">
        <v>45306</v>
      </c>
      <c r="J22" s="1" t="s">
        <v>1602</v>
      </c>
      <c r="K22" s="1" t="s">
        <v>1603</v>
      </c>
      <c r="L22" s="1" t="s">
        <v>1212</v>
      </c>
      <c r="M22" s="1" t="s">
        <v>137</v>
      </c>
      <c r="N22" s="1" t="s">
        <v>137</v>
      </c>
      <c r="P22" s="1" t="s">
        <v>4</v>
      </c>
      <c r="Q22" s="1" t="s">
        <v>105</v>
      </c>
      <c r="R22" s="1" t="s">
        <v>106</v>
      </c>
      <c r="S22" s="1" t="s">
        <v>174</v>
      </c>
      <c r="T22" s="1" t="s">
        <v>175</v>
      </c>
      <c r="U22" s="1" t="s">
        <v>174</v>
      </c>
      <c r="V22" s="1" t="s">
        <v>175</v>
      </c>
      <c r="W22" s="1" t="s">
        <v>109</v>
      </c>
      <c r="X22" s="1" t="s">
        <v>1573</v>
      </c>
      <c r="Y22" s="1" t="s">
        <v>1574</v>
      </c>
      <c r="Z22" s="1" t="s">
        <v>93</v>
      </c>
      <c r="AA22" s="1" t="s">
        <v>1575</v>
      </c>
      <c r="AB22" s="1" t="s">
        <v>1576</v>
      </c>
      <c r="AC22" s="1" t="s">
        <v>1577</v>
      </c>
      <c r="AD22" s="1">
        <v>131304</v>
      </c>
      <c r="AE22" s="3" t="s">
        <v>24</v>
      </c>
      <c r="AF22" s="1" t="s">
        <v>25</v>
      </c>
      <c r="AG22" s="1" t="s">
        <v>160</v>
      </c>
      <c r="AH22" s="3" t="str">
        <f>VLOOKUP(AF22,万元终端同期!K:M,3,0)</f>
        <v>芪参益气滴丸</v>
      </c>
      <c r="AI22" s="1">
        <v>230633</v>
      </c>
      <c r="AJ22" s="1">
        <v>10</v>
      </c>
      <c r="AK22" s="1">
        <v>33.29</v>
      </c>
      <c r="AL22" s="3">
        <v>332.9</v>
      </c>
      <c r="AM22" s="1">
        <v>0.03329</v>
      </c>
    </row>
    <row r="23" s="1" customFormat="1" spans="1:39">
      <c r="A23" s="1">
        <v>202401</v>
      </c>
      <c r="B23" s="1" t="s">
        <v>93</v>
      </c>
      <c r="C23" s="1" t="s">
        <v>94</v>
      </c>
      <c r="D23" s="3" t="s">
        <v>126</v>
      </c>
      <c r="E23" s="3" t="s">
        <v>1579</v>
      </c>
      <c r="F23" s="1" t="s">
        <v>97</v>
      </c>
      <c r="G23" s="1" t="s">
        <v>116</v>
      </c>
      <c r="H23" s="1" t="s">
        <v>1580</v>
      </c>
      <c r="I23" s="4">
        <v>45306</v>
      </c>
      <c r="J23" s="1" t="s">
        <v>1604</v>
      </c>
      <c r="K23" s="1" t="s">
        <v>1605</v>
      </c>
      <c r="L23" s="1" t="s">
        <v>1130</v>
      </c>
      <c r="M23" s="1" t="s">
        <v>103</v>
      </c>
      <c r="N23" s="1" t="s">
        <v>121</v>
      </c>
      <c r="P23" s="1" t="s">
        <v>4</v>
      </c>
      <c r="Q23" s="1" t="s">
        <v>105</v>
      </c>
      <c r="R23" s="1" t="s">
        <v>106</v>
      </c>
      <c r="S23" s="1" t="s">
        <v>168</v>
      </c>
      <c r="T23" s="1" t="s">
        <v>169</v>
      </c>
      <c r="U23" s="1" t="s">
        <v>168</v>
      </c>
      <c r="V23" s="1" t="s">
        <v>169</v>
      </c>
      <c r="W23" s="1" t="s">
        <v>109</v>
      </c>
      <c r="X23" s="1" t="s">
        <v>1573</v>
      </c>
      <c r="Y23" s="1" t="s">
        <v>1574</v>
      </c>
      <c r="Z23" s="1" t="s">
        <v>93</v>
      </c>
      <c r="AA23" s="1" t="s">
        <v>1575</v>
      </c>
      <c r="AB23" s="1" t="s">
        <v>1576</v>
      </c>
      <c r="AC23" s="1" t="s">
        <v>1577</v>
      </c>
      <c r="AD23" s="1">
        <v>131304</v>
      </c>
      <c r="AE23" s="3" t="s">
        <v>110</v>
      </c>
      <c r="AF23" s="1" t="s">
        <v>35</v>
      </c>
      <c r="AG23" s="1" t="s">
        <v>111</v>
      </c>
      <c r="AH23" s="3" t="str">
        <f>VLOOKUP(AF23,万元终端同期!K:M,3,0)</f>
        <v>养血清脑颗粒</v>
      </c>
      <c r="AI23" s="1">
        <v>231012</v>
      </c>
      <c r="AJ23" s="1">
        <v>1</v>
      </c>
      <c r="AK23" s="1">
        <v>31.29</v>
      </c>
      <c r="AL23" s="3">
        <v>31.29</v>
      </c>
      <c r="AM23" s="1">
        <v>0.003129</v>
      </c>
    </row>
    <row r="24" s="1" customFormat="1" spans="1:39">
      <c r="A24" s="1">
        <v>202401</v>
      </c>
      <c r="B24" s="1" t="s">
        <v>93</v>
      </c>
      <c r="C24" s="1" t="s">
        <v>94</v>
      </c>
      <c r="D24" s="3" t="s">
        <v>126</v>
      </c>
      <c r="E24" s="3" t="s">
        <v>1579</v>
      </c>
      <c r="F24" s="1" t="s">
        <v>97</v>
      </c>
      <c r="G24" s="1" t="s">
        <v>116</v>
      </c>
      <c r="H24" s="1" t="s">
        <v>1580</v>
      </c>
      <c r="I24" s="4">
        <v>45306</v>
      </c>
      <c r="J24" s="1" t="s">
        <v>1606</v>
      </c>
      <c r="K24" s="1" t="s">
        <v>1607</v>
      </c>
      <c r="L24" s="1" t="s">
        <v>1131</v>
      </c>
      <c r="M24" s="1" t="s">
        <v>103</v>
      </c>
      <c r="N24" s="1" t="s">
        <v>121</v>
      </c>
      <c r="P24" s="1" t="s">
        <v>4</v>
      </c>
      <c r="Q24" s="1" t="s">
        <v>105</v>
      </c>
      <c r="R24" s="1" t="s">
        <v>106</v>
      </c>
      <c r="S24" s="1" t="s">
        <v>152</v>
      </c>
      <c r="T24" s="1" t="s">
        <v>153</v>
      </c>
      <c r="U24" s="1" t="s">
        <v>152</v>
      </c>
      <c r="V24" s="1" t="s">
        <v>153</v>
      </c>
      <c r="W24" s="1" t="s">
        <v>109</v>
      </c>
      <c r="X24" s="1" t="s">
        <v>1573</v>
      </c>
      <c r="Y24" s="1" t="s">
        <v>1574</v>
      </c>
      <c r="Z24" s="1" t="s">
        <v>93</v>
      </c>
      <c r="AA24" s="1" t="s">
        <v>1575</v>
      </c>
      <c r="AB24" s="1" t="s">
        <v>1583</v>
      </c>
      <c r="AC24" s="1" t="s">
        <v>1584</v>
      </c>
      <c r="AD24" s="1">
        <v>834890</v>
      </c>
      <c r="AE24" s="3" t="s">
        <v>110</v>
      </c>
      <c r="AF24" s="1" t="s">
        <v>35</v>
      </c>
      <c r="AG24" s="1" t="s">
        <v>111</v>
      </c>
      <c r="AH24" s="3" t="str">
        <f>VLOOKUP(AF24,万元终端同期!K:M,3,0)</f>
        <v>养血清脑颗粒</v>
      </c>
      <c r="AI24" s="1">
        <v>231012</v>
      </c>
      <c r="AJ24" s="1">
        <v>4</v>
      </c>
      <c r="AK24" s="1">
        <v>31.29</v>
      </c>
      <c r="AL24" s="3">
        <v>125.16</v>
      </c>
      <c r="AM24" s="1">
        <v>0.012516</v>
      </c>
    </row>
    <row r="25" s="1" customFormat="1" spans="1:39">
      <c r="A25" s="1">
        <v>202401</v>
      </c>
      <c r="B25" s="1" t="s">
        <v>93</v>
      </c>
      <c r="C25" s="1" t="s">
        <v>94</v>
      </c>
      <c r="D25" s="3" t="s">
        <v>126</v>
      </c>
      <c r="E25" s="3" t="s">
        <v>1579</v>
      </c>
      <c r="F25" s="1" t="s">
        <v>97</v>
      </c>
      <c r="G25" s="1" t="s">
        <v>116</v>
      </c>
      <c r="H25" s="1" t="s">
        <v>1580</v>
      </c>
      <c r="I25" s="4">
        <v>45307</v>
      </c>
      <c r="J25" s="1" t="s">
        <v>1571</v>
      </c>
      <c r="K25" s="1" t="s">
        <v>1572</v>
      </c>
      <c r="L25" s="1" t="s">
        <v>1155</v>
      </c>
      <c r="M25" s="1" t="s">
        <v>103</v>
      </c>
      <c r="N25" s="1" t="s">
        <v>121</v>
      </c>
      <c r="P25" s="1" t="s">
        <v>4</v>
      </c>
      <c r="Q25" s="1" t="s">
        <v>105</v>
      </c>
      <c r="R25" s="1" t="s">
        <v>106</v>
      </c>
      <c r="S25" s="1" t="s">
        <v>133</v>
      </c>
      <c r="T25" s="1" t="s">
        <v>134</v>
      </c>
      <c r="U25" s="1" t="s">
        <v>133</v>
      </c>
      <c r="V25" s="1" t="s">
        <v>134</v>
      </c>
      <c r="W25" s="1" t="s">
        <v>109</v>
      </c>
      <c r="X25" s="1" t="s">
        <v>1573</v>
      </c>
      <c r="Y25" s="1" t="s">
        <v>1574</v>
      </c>
      <c r="Z25" s="1" t="s">
        <v>93</v>
      </c>
      <c r="AA25" s="1" t="s">
        <v>1575</v>
      </c>
      <c r="AB25" s="1" t="s">
        <v>1576</v>
      </c>
      <c r="AC25" s="1" t="s">
        <v>1577</v>
      </c>
      <c r="AD25" s="1">
        <v>131304</v>
      </c>
      <c r="AE25" s="3" t="s">
        <v>12</v>
      </c>
      <c r="AF25" s="1" t="s">
        <v>13</v>
      </c>
      <c r="AG25" s="1" t="s">
        <v>124</v>
      </c>
      <c r="AH25" s="3" t="str">
        <f>VLOOKUP(AF25,万元终端同期!K:M,3,0)</f>
        <v>复方丹参滴丸，27mg/丸，180丸/盒，600盒/箱</v>
      </c>
      <c r="AI25" s="1">
        <v>231021</v>
      </c>
      <c r="AJ25" s="1">
        <v>3</v>
      </c>
      <c r="AK25" s="1">
        <v>26.08</v>
      </c>
      <c r="AL25" s="3">
        <v>78.24</v>
      </c>
      <c r="AM25" s="1">
        <v>0.007824</v>
      </c>
    </row>
    <row r="26" s="1" customFormat="1" spans="1:39">
      <c r="A26" s="1">
        <v>202401</v>
      </c>
      <c r="B26" s="1" t="s">
        <v>93</v>
      </c>
      <c r="C26" s="1" t="s">
        <v>94</v>
      </c>
      <c r="D26" s="3" t="s">
        <v>126</v>
      </c>
      <c r="E26" s="3" t="s">
        <v>1579</v>
      </c>
      <c r="F26" s="1" t="s">
        <v>97</v>
      </c>
      <c r="G26" s="1" t="s">
        <v>116</v>
      </c>
      <c r="H26" s="1" t="s">
        <v>1580</v>
      </c>
      <c r="I26" s="4">
        <v>45307</v>
      </c>
      <c r="J26" s="1" t="s">
        <v>1608</v>
      </c>
      <c r="K26" s="1" t="s">
        <v>1609</v>
      </c>
      <c r="L26" s="1" t="s">
        <v>1148</v>
      </c>
      <c r="M26" s="1" t="s">
        <v>103</v>
      </c>
      <c r="N26" s="1" t="s">
        <v>104</v>
      </c>
      <c r="P26" s="1" t="s">
        <v>4</v>
      </c>
      <c r="Q26" s="1" t="s">
        <v>105</v>
      </c>
      <c r="R26" s="1" t="s">
        <v>106</v>
      </c>
      <c r="S26" s="1" t="s">
        <v>146</v>
      </c>
      <c r="T26" s="1" t="s">
        <v>147</v>
      </c>
      <c r="U26" s="1" t="s">
        <v>146</v>
      </c>
      <c r="V26" s="1" t="s">
        <v>147</v>
      </c>
      <c r="W26" s="1" t="s">
        <v>109</v>
      </c>
      <c r="X26" s="1" t="s">
        <v>1573</v>
      </c>
      <c r="Y26" s="1" t="s">
        <v>1574</v>
      </c>
      <c r="Z26" s="1" t="s">
        <v>93</v>
      </c>
      <c r="AA26" s="1" t="s">
        <v>1575</v>
      </c>
      <c r="AB26" s="1" t="s">
        <v>1576</v>
      </c>
      <c r="AC26" s="1" t="s">
        <v>1577</v>
      </c>
      <c r="AD26" s="1">
        <v>131304</v>
      </c>
      <c r="AE26" s="3" t="s">
        <v>19</v>
      </c>
      <c r="AF26" s="1" t="s">
        <v>1591</v>
      </c>
      <c r="AG26" s="1" t="s">
        <v>1592</v>
      </c>
      <c r="AH26" s="3" t="str">
        <f>AE26</f>
        <v>荆花胃康胶丸</v>
      </c>
      <c r="AI26" s="1">
        <v>230710</v>
      </c>
      <c r="AJ26" s="1">
        <v>2</v>
      </c>
      <c r="AK26" s="1">
        <v>19.68</v>
      </c>
      <c r="AL26" s="3">
        <v>39.36</v>
      </c>
      <c r="AM26" s="1">
        <v>0.003936</v>
      </c>
    </row>
    <row r="27" s="1" customFormat="1" spans="1:39">
      <c r="A27" s="1">
        <v>202401</v>
      </c>
      <c r="B27" s="1" t="s">
        <v>93</v>
      </c>
      <c r="C27" s="1" t="s">
        <v>94</v>
      </c>
      <c r="D27" s="3" t="s">
        <v>126</v>
      </c>
      <c r="E27" s="3" t="s">
        <v>1579</v>
      </c>
      <c r="F27" s="1" t="s">
        <v>97</v>
      </c>
      <c r="G27" s="1" t="s">
        <v>116</v>
      </c>
      <c r="H27" s="1" t="s">
        <v>1580</v>
      </c>
      <c r="I27" s="4">
        <v>45307</v>
      </c>
      <c r="J27" s="1" t="s">
        <v>1610</v>
      </c>
      <c r="K27" s="1" t="s">
        <v>1611</v>
      </c>
      <c r="L27" s="1" t="s">
        <v>1130</v>
      </c>
      <c r="M27" s="1" t="s">
        <v>103</v>
      </c>
      <c r="N27" s="1" t="s">
        <v>121</v>
      </c>
      <c r="P27" s="1" t="s">
        <v>4</v>
      </c>
      <c r="Q27" s="1" t="s">
        <v>105</v>
      </c>
      <c r="R27" s="1" t="s">
        <v>106</v>
      </c>
      <c r="S27" s="1" t="s">
        <v>168</v>
      </c>
      <c r="T27" s="1" t="s">
        <v>169</v>
      </c>
      <c r="U27" s="1" t="s">
        <v>168</v>
      </c>
      <c r="V27" s="1" t="s">
        <v>169</v>
      </c>
      <c r="W27" s="1" t="s">
        <v>109</v>
      </c>
      <c r="X27" s="1" t="s">
        <v>1573</v>
      </c>
      <c r="Y27" s="1" t="s">
        <v>1574</v>
      </c>
      <c r="Z27" s="1" t="s">
        <v>93</v>
      </c>
      <c r="AA27" s="1" t="s">
        <v>1575</v>
      </c>
      <c r="AB27" s="1" t="s">
        <v>1576</v>
      </c>
      <c r="AC27" s="1" t="s">
        <v>1577</v>
      </c>
      <c r="AD27" s="1">
        <v>131304</v>
      </c>
      <c r="AE27" s="3" t="s">
        <v>24</v>
      </c>
      <c r="AF27" s="1" t="s">
        <v>25</v>
      </c>
      <c r="AG27" s="1" t="s">
        <v>160</v>
      </c>
      <c r="AH27" s="3" t="str">
        <f>VLOOKUP(AF27,万元终端同期!K:M,3,0)</f>
        <v>芪参益气滴丸</v>
      </c>
      <c r="AI27" s="1">
        <v>230633</v>
      </c>
      <c r="AJ27" s="1">
        <v>2</v>
      </c>
      <c r="AK27" s="1">
        <v>33.29</v>
      </c>
      <c r="AL27" s="3">
        <v>66.58</v>
      </c>
      <c r="AM27" s="1">
        <v>0.006658</v>
      </c>
    </row>
    <row r="28" s="1" customFormat="1" spans="1:39">
      <c r="A28" s="1">
        <v>202401</v>
      </c>
      <c r="B28" s="1" t="s">
        <v>93</v>
      </c>
      <c r="C28" s="1" t="s">
        <v>94</v>
      </c>
      <c r="D28" s="3" t="s">
        <v>126</v>
      </c>
      <c r="E28" s="3" t="s">
        <v>1579</v>
      </c>
      <c r="F28" s="1" t="s">
        <v>97</v>
      </c>
      <c r="G28" s="1" t="s">
        <v>116</v>
      </c>
      <c r="H28" s="1" t="s">
        <v>1580</v>
      </c>
      <c r="I28" s="4">
        <v>45308</v>
      </c>
      <c r="J28" s="1" t="s">
        <v>795</v>
      </c>
      <c r="K28" s="1" t="s">
        <v>796</v>
      </c>
      <c r="L28" s="1" t="s">
        <v>1225</v>
      </c>
      <c r="M28" s="1" t="s">
        <v>103</v>
      </c>
      <c r="N28" s="1" t="s">
        <v>104</v>
      </c>
      <c r="P28" s="1" t="s">
        <v>4</v>
      </c>
      <c r="Q28" s="1" t="s">
        <v>105</v>
      </c>
      <c r="R28" s="1" t="s">
        <v>106</v>
      </c>
      <c r="S28" s="1" t="s">
        <v>107</v>
      </c>
      <c r="T28" s="1" t="s">
        <v>108</v>
      </c>
      <c r="U28" s="1" t="s">
        <v>107</v>
      </c>
      <c r="V28" s="1" t="s">
        <v>108</v>
      </c>
      <c r="W28" s="1" t="s">
        <v>109</v>
      </c>
      <c r="X28" s="1" t="s">
        <v>1573</v>
      </c>
      <c r="Y28" s="1" t="s">
        <v>1574</v>
      </c>
      <c r="Z28" s="1" t="s">
        <v>93</v>
      </c>
      <c r="AA28" s="1" t="s">
        <v>1575</v>
      </c>
      <c r="AB28" s="1" t="s">
        <v>1583</v>
      </c>
      <c r="AC28" s="1" t="s">
        <v>1584</v>
      </c>
      <c r="AD28" s="1">
        <v>834890</v>
      </c>
      <c r="AE28" s="3" t="s">
        <v>110</v>
      </c>
      <c r="AF28" s="1" t="s">
        <v>37</v>
      </c>
      <c r="AG28" s="1" t="s">
        <v>1433</v>
      </c>
      <c r="AH28" s="3" t="str">
        <f>VLOOKUP(AF28,万元终端同期!K:M,3,0)</f>
        <v>养血清脑丸</v>
      </c>
      <c r="AI28" s="1">
        <v>220233</v>
      </c>
      <c r="AJ28" s="1">
        <v>-3</v>
      </c>
      <c r="AK28" s="1">
        <v>34.28</v>
      </c>
      <c r="AL28" s="3">
        <v>-102.84</v>
      </c>
      <c r="AM28" s="1">
        <v>-0.010284</v>
      </c>
    </row>
    <row r="29" s="1" customFormat="1" spans="1:39">
      <c r="A29" s="1">
        <v>202401</v>
      </c>
      <c r="B29" s="1" t="s">
        <v>93</v>
      </c>
      <c r="C29" s="1" t="s">
        <v>94</v>
      </c>
      <c r="D29" s="3" t="s">
        <v>126</v>
      </c>
      <c r="E29" s="3" t="s">
        <v>1579</v>
      </c>
      <c r="F29" s="1" t="s">
        <v>97</v>
      </c>
      <c r="G29" s="1" t="s">
        <v>116</v>
      </c>
      <c r="H29" s="1" t="s">
        <v>1580</v>
      </c>
      <c r="I29" s="4">
        <v>45308</v>
      </c>
      <c r="J29" s="1" t="s">
        <v>1612</v>
      </c>
      <c r="K29" s="1" t="s">
        <v>1613</v>
      </c>
      <c r="L29" s="1" t="s">
        <v>1137</v>
      </c>
      <c r="M29" s="1" t="s">
        <v>103</v>
      </c>
      <c r="N29" s="1" t="s">
        <v>121</v>
      </c>
      <c r="P29" s="1" t="s">
        <v>4</v>
      </c>
      <c r="Q29" s="1" t="s">
        <v>105</v>
      </c>
      <c r="R29" s="1" t="s">
        <v>106</v>
      </c>
      <c r="S29" s="1" t="s">
        <v>158</v>
      </c>
      <c r="T29" s="1" t="s">
        <v>159</v>
      </c>
      <c r="U29" s="1" t="s">
        <v>158</v>
      </c>
      <c r="V29" s="1" t="s">
        <v>159</v>
      </c>
      <c r="W29" s="1" t="s">
        <v>109</v>
      </c>
      <c r="X29" s="1" t="s">
        <v>1573</v>
      </c>
      <c r="Y29" s="1" t="s">
        <v>1574</v>
      </c>
      <c r="Z29" s="1" t="s">
        <v>93</v>
      </c>
      <c r="AA29" s="1" t="s">
        <v>1575</v>
      </c>
      <c r="AB29" s="1" t="s">
        <v>1583</v>
      </c>
      <c r="AC29" s="1" t="s">
        <v>1584</v>
      </c>
      <c r="AD29" s="1">
        <v>834890</v>
      </c>
      <c r="AE29" s="3" t="s">
        <v>110</v>
      </c>
      <c r="AF29" s="1" t="s">
        <v>35</v>
      </c>
      <c r="AG29" s="1" t="s">
        <v>111</v>
      </c>
      <c r="AH29" s="3" t="str">
        <f>VLOOKUP(AF29,万元终端同期!K:M,3,0)</f>
        <v>养血清脑颗粒</v>
      </c>
      <c r="AI29" s="1">
        <v>231012</v>
      </c>
      <c r="AJ29" s="1">
        <v>2</v>
      </c>
      <c r="AK29" s="1">
        <v>31.29</v>
      </c>
      <c r="AL29" s="3">
        <v>62.58</v>
      </c>
      <c r="AM29" s="1">
        <v>0.006258</v>
      </c>
    </row>
    <row r="30" s="1" customFormat="1" spans="1:39">
      <c r="A30" s="1">
        <v>202401</v>
      </c>
      <c r="B30" s="1" t="s">
        <v>93</v>
      </c>
      <c r="C30" s="1" t="s">
        <v>94</v>
      </c>
      <c r="D30" s="3" t="s">
        <v>126</v>
      </c>
      <c r="E30" s="3" t="s">
        <v>1579</v>
      </c>
      <c r="F30" s="1" t="s">
        <v>97</v>
      </c>
      <c r="G30" s="1" t="s">
        <v>116</v>
      </c>
      <c r="H30" s="1" t="s">
        <v>1580</v>
      </c>
      <c r="I30" s="4">
        <v>45308</v>
      </c>
      <c r="J30" s="1" t="s">
        <v>1614</v>
      </c>
      <c r="K30" s="1" t="s">
        <v>1615</v>
      </c>
      <c r="L30" s="1" t="s">
        <v>1134</v>
      </c>
      <c r="M30" s="1" t="s">
        <v>103</v>
      </c>
      <c r="N30" s="1" t="s">
        <v>121</v>
      </c>
      <c r="P30" s="1" t="s">
        <v>4</v>
      </c>
      <c r="Q30" s="1" t="s">
        <v>105</v>
      </c>
      <c r="R30" s="1" t="s">
        <v>106</v>
      </c>
      <c r="S30" s="1" t="s">
        <v>138</v>
      </c>
      <c r="T30" s="1" t="s">
        <v>139</v>
      </c>
      <c r="U30" s="1" t="s">
        <v>138</v>
      </c>
      <c r="V30" s="1" t="s">
        <v>139</v>
      </c>
      <c r="W30" s="1" t="s">
        <v>109</v>
      </c>
      <c r="X30" s="1" t="s">
        <v>1573</v>
      </c>
      <c r="Y30" s="1" t="s">
        <v>1574</v>
      </c>
      <c r="Z30" s="1" t="s">
        <v>93</v>
      </c>
      <c r="AA30" s="1" t="s">
        <v>1575</v>
      </c>
      <c r="AB30" s="1" t="s">
        <v>1583</v>
      </c>
      <c r="AC30" s="1" t="s">
        <v>1584</v>
      </c>
      <c r="AD30" s="1">
        <v>834890</v>
      </c>
      <c r="AE30" s="3" t="s">
        <v>110</v>
      </c>
      <c r="AF30" s="1" t="s">
        <v>35</v>
      </c>
      <c r="AG30" s="1" t="s">
        <v>111</v>
      </c>
      <c r="AH30" s="3" t="str">
        <f>VLOOKUP(AF30,万元终端同期!K:M,3,0)</f>
        <v>养血清脑颗粒</v>
      </c>
      <c r="AI30" s="1">
        <v>231012</v>
      </c>
      <c r="AJ30" s="1">
        <v>2</v>
      </c>
      <c r="AK30" s="1">
        <v>31.29</v>
      </c>
      <c r="AL30" s="3">
        <v>62.58</v>
      </c>
      <c r="AM30" s="1">
        <v>0.006258</v>
      </c>
    </row>
    <row r="31" s="1" customFormat="1" spans="1:39">
      <c r="A31" s="1">
        <v>202401</v>
      </c>
      <c r="B31" s="1" t="s">
        <v>93</v>
      </c>
      <c r="C31" s="1" t="s">
        <v>94</v>
      </c>
      <c r="D31" s="3" t="s">
        <v>126</v>
      </c>
      <c r="E31" s="3" t="s">
        <v>1579</v>
      </c>
      <c r="F31" s="1" t="s">
        <v>97</v>
      </c>
      <c r="G31" s="1" t="s">
        <v>116</v>
      </c>
      <c r="H31" s="1" t="s">
        <v>1580</v>
      </c>
      <c r="I31" s="4">
        <v>45309</v>
      </c>
      <c r="J31" s="1" t="s">
        <v>635</v>
      </c>
      <c r="K31" s="1" t="s">
        <v>636</v>
      </c>
      <c r="L31" s="1" t="s">
        <v>1155</v>
      </c>
      <c r="M31" s="1" t="s">
        <v>103</v>
      </c>
      <c r="N31" s="1" t="s">
        <v>121</v>
      </c>
      <c r="P31" s="1" t="s">
        <v>4</v>
      </c>
      <c r="Q31" s="1" t="s">
        <v>105</v>
      </c>
      <c r="R31" s="1" t="s">
        <v>106</v>
      </c>
      <c r="S31" s="1" t="s">
        <v>133</v>
      </c>
      <c r="T31" s="1" t="s">
        <v>134</v>
      </c>
      <c r="U31" s="1" t="s">
        <v>133</v>
      </c>
      <c r="V31" s="1" t="s">
        <v>134</v>
      </c>
      <c r="W31" s="1" t="s">
        <v>109</v>
      </c>
      <c r="X31" s="1" t="s">
        <v>1573</v>
      </c>
      <c r="Y31" s="1" t="s">
        <v>1574</v>
      </c>
      <c r="Z31" s="1" t="s">
        <v>93</v>
      </c>
      <c r="AA31" s="1" t="s">
        <v>1575</v>
      </c>
      <c r="AB31" s="1" t="s">
        <v>1576</v>
      </c>
      <c r="AC31" s="1" t="s">
        <v>1577</v>
      </c>
      <c r="AD31" s="1">
        <v>131304</v>
      </c>
      <c r="AE31" s="3" t="s">
        <v>110</v>
      </c>
      <c r="AF31" s="1" t="s">
        <v>35</v>
      </c>
      <c r="AG31" s="1" t="s">
        <v>111</v>
      </c>
      <c r="AH31" s="3" t="str">
        <f>VLOOKUP(AF31,万元终端同期!K:M,3,0)</f>
        <v>养血清脑颗粒</v>
      </c>
      <c r="AI31" s="1">
        <v>231012</v>
      </c>
      <c r="AJ31" s="1">
        <v>3</v>
      </c>
      <c r="AK31" s="1">
        <v>31.29</v>
      </c>
      <c r="AL31" s="3">
        <v>93.87</v>
      </c>
      <c r="AM31" s="1">
        <v>0.009387</v>
      </c>
    </row>
    <row r="32" s="1" customFormat="1" spans="1:39">
      <c r="A32" s="1">
        <v>202401</v>
      </c>
      <c r="B32" s="1" t="s">
        <v>93</v>
      </c>
      <c r="C32" s="1" t="s">
        <v>94</v>
      </c>
      <c r="D32" s="3" t="s">
        <v>126</v>
      </c>
      <c r="E32" s="3" t="s">
        <v>1579</v>
      </c>
      <c r="F32" s="1" t="s">
        <v>97</v>
      </c>
      <c r="G32" s="1" t="s">
        <v>116</v>
      </c>
      <c r="H32" s="1" t="s">
        <v>1580</v>
      </c>
      <c r="I32" s="4">
        <v>45309</v>
      </c>
      <c r="J32" s="1" t="s">
        <v>235</v>
      </c>
      <c r="K32" s="1" t="s">
        <v>236</v>
      </c>
      <c r="L32" s="1" t="s">
        <v>235</v>
      </c>
      <c r="M32" s="1" t="s">
        <v>103</v>
      </c>
      <c r="N32" s="1" t="s">
        <v>121</v>
      </c>
      <c r="P32" s="1" t="s">
        <v>43</v>
      </c>
      <c r="Q32" s="1" t="s">
        <v>105</v>
      </c>
      <c r="R32" s="1" t="s">
        <v>106</v>
      </c>
      <c r="S32" s="1" t="s">
        <v>146</v>
      </c>
      <c r="T32" s="1" t="s">
        <v>147</v>
      </c>
      <c r="U32" s="1" t="s">
        <v>146</v>
      </c>
      <c r="V32" s="1" t="s">
        <v>147</v>
      </c>
      <c r="W32" s="1" t="s">
        <v>109</v>
      </c>
      <c r="X32" s="1" t="s">
        <v>1573</v>
      </c>
      <c r="Y32" s="1" t="s">
        <v>1574</v>
      </c>
      <c r="Z32" s="1" t="s">
        <v>93</v>
      </c>
      <c r="AA32" s="1" t="s">
        <v>1575</v>
      </c>
      <c r="AB32" s="1" t="s">
        <v>1576</v>
      </c>
      <c r="AC32" s="1" t="s">
        <v>1577</v>
      </c>
      <c r="AD32" s="1">
        <v>131304</v>
      </c>
      <c r="AE32" s="3" t="s">
        <v>19</v>
      </c>
      <c r="AF32" s="1" t="s">
        <v>1591</v>
      </c>
      <c r="AG32" s="1" t="s">
        <v>1592</v>
      </c>
      <c r="AH32" s="3" t="str">
        <f>AE32</f>
        <v>荆花胃康胶丸</v>
      </c>
      <c r="AI32" s="1">
        <v>230710</v>
      </c>
      <c r="AJ32" s="1">
        <v>5</v>
      </c>
      <c r="AK32" s="1">
        <v>19.68</v>
      </c>
      <c r="AL32" s="3">
        <v>98.4</v>
      </c>
      <c r="AM32" s="1">
        <v>0.00984</v>
      </c>
    </row>
    <row r="33" s="1" customFormat="1" spans="1:39">
      <c r="A33" s="1">
        <v>202401</v>
      </c>
      <c r="B33" s="1" t="s">
        <v>93</v>
      </c>
      <c r="C33" s="1" t="s">
        <v>94</v>
      </c>
      <c r="D33" s="3" t="s">
        <v>126</v>
      </c>
      <c r="E33" s="3" t="s">
        <v>1579</v>
      </c>
      <c r="F33" s="1" t="s">
        <v>97</v>
      </c>
      <c r="G33" s="1" t="s">
        <v>116</v>
      </c>
      <c r="H33" s="1" t="s">
        <v>1580</v>
      </c>
      <c r="I33" s="4">
        <v>45310</v>
      </c>
      <c r="J33" s="1" t="s">
        <v>1616</v>
      </c>
      <c r="K33" s="1" t="s">
        <v>1617</v>
      </c>
      <c r="L33" s="1" t="s">
        <v>1130</v>
      </c>
      <c r="M33" s="1" t="s">
        <v>103</v>
      </c>
      <c r="N33" s="1" t="s">
        <v>121</v>
      </c>
      <c r="P33" s="1" t="s">
        <v>4</v>
      </c>
      <c r="Q33" s="1" t="s">
        <v>105</v>
      </c>
      <c r="R33" s="1" t="s">
        <v>106</v>
      </c>
      <c r="S33" s="1" t="s">
        <v>168</v>
      </c>
      <c r="T33" s="1" t="s">
        <v>169</v>
      </c>
      <c r="U33" s="1" t="s">
        <v>168</v>
      </c>
      <c r="V33" s="1" t="s">
        <v>169</v>
      </c>
      <c r="W33" s="1" t="s">
        <v>109</v>
      </c>
      <c r="X33" s="1" t="s">
        <v>1573</v>
      </c>
      <c r="Y33" s="1" t="s">
        <v>1574</v>
      </c>
      <c r="Z33" s="1" t="s">
        <v>93</v>
      </c>
      <c r="AA33" s="1" t="s">
        <v>1575</v>
      </c>
      <c r="AB33" s="1" t="s">
        <v>1576</v>
      </c>
      <c r="AC33" s="1" t="s">
        <v>1577</v>
      </c>
      <c r="AD33" s="1">
        <v>131304</v>
      </c>
      <c r="AE33" s="3" t="s">
        <v>27</v>
      </c>
      <c r="AF33" s="1" t="s">
        <v>28</v>
      </c>
      <c r="AG33" s="1" t="s">
        <v>154</v>
      </c>
      <c r="AH33" s="3" t="str">
        <f>VLOOKUP(AF33,万元终端同期!K:M,3,0)</f>
        <v>水飞蓟宾胶囊</v>
      </c>
      <c r="AI33" s="1">
        <v>350606009</v>
      </c>
      <c r="AJ33" s="1">
        <v>2</v>
      </c>
      <c r="AK33" s="1">
        <v>29.44</v>
      </c>
      <c r="AL33" s="3">
        <v>58.88</v>
      </c>
      <c r="AM33" s="1">
        <v>0.005888</v>
      </c>
    </row>
    <row r="34" s="1" customFormat="1" spans="1:39">
      <c r="A34" s="1">
        <v>202401</v>
      </c>
      <c r="B34" s="1" t="s">
        <v>93</v>
      </c>
      <c r="C34" s="1" t="s">
        <v>94</v>
      </c>
      <c r="D34" s="3" t="s">
        <v>126</v>
      </c>
      <c r="E34" s="3" t="s">
        <v>1579</v>
      </c>
      <c r="F34" s="1" t="s">
        <v>97</v>
      </c>
      <c r="G34" s="1" t="s">
        <v>116</v>
      </c>
      <c r="H34" s="1" t="s">
        <v>1580</v>
      </c>
      <c r="I34" s="4">
        <v>45310</v>
      </c>
      <c r="J34" s="1" t="s">
        <v>1618</v>
      </c>
      <c r="K34" s="1" t="s">
        <v>1619</v>
      </c>
      <c r="L34" s="1" t="s">
        <v>1130</v>
      </c>
      <c r="M34" s="1" t="s">
        <v>103</v>
      </c>
      <c r="N34" s="1" t="s">
        <v>121</v>
      </c>
      <c r="P34" s="1" t="s">
        <v>4</v>
      </c>
      <c r="Q34" s="1" t="s">
        <v>105</v>
      </c>
      <c r="R34" s="1" t="s">
        <v>106</v>
      </c>
      <c r="S34" s="1" t="s">
        <v>168</v>
      </c>
      <c r="T34" s="1" t="s">
        <v>169</v>
      </c>
      <c r="U34" s="1" t="s">
        <v>168</v>
      </c>
      <c r="V34" s="1" t="s">
        <v>169</v>
      </c>
      <c r="W34" s="1" t="s">
        <v>109</v>
      </c>
      <c r="X34" s="1" t="s">
        <v>1573</v>
      </c>
      <c r="Y34" s="1" t="s">
        <v>1574</v>
      </c>
      <c r="Z34" s="1" t="s">
        <v>93</v>
      </c>
      <c r="AA34" s="1" t="s">
        <v>1575</v>
      </c>
      <c r="AB34" s="1" t="s">
        <v>1576</v>
      </c>
      <c r="AC34" s="1" t="s">
        <v>1577</v>
      </c>
      <c r="AD34" s="1">
        <v>131304</v>
      </c>
      <c r="AE34" s="3" t="s">
        <v>110</v>
      </c>
      <c r="AF34" s="1" t="s">
        <v>35</v>
      </c>
      <c r="AG34" s="1" t="s">
        <v>111</v>
      </c>
      <c r="AH34" s="3" t="str">
        <f>VLOOKUP(AF34,万元终端同期!K:M,3,0)</f>
        <v>养血清脑颗粒</v>
      </c>
      <c r="AI34" s="1">
        <v>231012</v>
      </c>
      <c r="AJ34" s="1">
        <v>5</v>
      </c>
      <c r="AK34" s="1">
        <v>31.29</v>
      </c>
      <c r="AL34" s="3">
        <v>156.45</v>
      </c>
      <c r="AM34" s="1">
        <v>0.015645</v>
      </c>
    </row>
    <row r="35" s="1" customFormat="1" spans="1:39">
      <c r="A35" s="1">
        <v>202401</v>
      </c>
      <c r="B35" s="1" t="s">
        <v>93</v>
      </c>
      <c r="C35" s="1" t="s">
        <v>94</v>
      </c>
      <c r="D35" s="3" t="s">
        <v>126</v>
      </c>
      <c r="E35" s="3" t="s">
        <v>1579</v>
      </c>
      <c r="F35" s="1" t="s">
        <v>97</v>
      </c>
      <c r="G35" s="1" t="s">
        <v>116</v>
      </c>
      <c r="H35" s="1" t="s">
        <v>1580</v>
      </c>
      <c r="I35" s="4">
        <v>45310</v>
      </c>
      <c r="J35" s="1" t="s">
        <v>1618</v>
      </c>
      <c r="K35" s="1" t="s">
        <v>1619</v>
      </c>
      <c r="L35" s="1" t="s">
        <v>1130</v>
      </c>
      <c r="M35" s="1" t="s">
        <v>103</v>
      </c>
      <c r="N35" s="1" t="s">
        <v>121</v>
      </c>
      <c r="P35" s="1" t="s">
        <v>4</v>
      </c>
      <c r="Q35" s="1" t="s">
        <v>105</v>
      </c>
      <c r="R35" s="1" t="s">
        <v>106</v>
      </c>
      <c r="S35" s="1" t="s">
        <v>168</v>
      </c>
      <c r="T35" s="1" t="s">
        <v>169</v>
      </c>
      <c r="U35" s="1" t="s">
        <v>168</v>
      </c>
      <c r="V35" s="1" t="s">
        <v>169</v>
      </c>
      <c r="W35" s="1" t="s">
        <v>109</v>
      </c>
      <c r="X35" s="1" t="s">
        <v>1573</v>
      </c>
      <c r="Y35" s="1" t="s">
        <v>1574</v>
      </c>
      <c r="Z35" s="1" t="s">
        <v>93</v>
      </c>
      <c r="AA35" s="1" t="s">
        <v>1575</v>
      </c>
      <c r="AB35" s="1" t="s">
        <v>1576</v>
      </c>
      <c r="AC35" s="1" t="s">
        <v>1577</v>
      </c>
      <c r="AD35" s="1">
        <v>131304</v>
      </c>
      <c r="AE35" s="3" t="s">
        <v>110</v>
      </c>
      <c r="AF35" s="1" t="s">
        <v>38</v>
      </c>
      <c r="AG35" s="1" t="s">
        <v>310</v>
      </c>
      <c r="AH35" s="3" t="str">
        <f>VLOOKUP(AF35,万元终端同期!K:M,3,0)</f>
        <v>养血清脑丸</v>
      </c>
      <c r="AI35" s="1">
        <v>230317</v>
      </c>
      <c r="AJ35" s="1">
        <v>5</v>
      </c>
      <c r="AK35" s="1">
        <v>23.4</v>
      </c>
      <c r="AL35" s="3">
        <v>117</v>
      </c>
      <c r="AM35" s="1">
        <v>0.0117</v>
      </c>
    </row>
    <row r="36" s="1" customFormat="1" spans="1:39">
      <c r="A36" s="1">
        <v>202401</v>
      </c>
      <c r="B36" s="1" t="s">
        <v>93</v>
      </c>
      <c r="C36" s="1" t="s">
        <v>94</v>
      </c>
      <c r="D36" s="3" t="s">
        <v>126</v>
      </c>
      <c r="E36" s="3" t="s">
        <v>1579</v>
      </c>
      <c r="F36" s="1" t="s">
        <v>97</v>
      </c>
      <c r="G36" s="1" t="s">
        <v>116</v>
      </c>
      <c r="H36" s="1" t="s">
        <v>1580</v>
      </c>
      <c r="I36" s="4">
        <v>45310</v>
      </c>
      <c r="J36" s="1" t="s">
        <v>222</v>
      </c>
      <c r="K36" s="1" t="s">
        <v>223</v>
      </c>
      <c r="L36" s="1" t="s">
        <v>1131</v>
      </c>
      <c r="M36" s="1" t="s">
        <v>103</v>
      </c>
      <c r="N36" s="1" t="s">
        <v>121</v>
      </c>
      <c r="P36" s="1" t="s">
        <v>4</v>
      </c>
      <c r="Q36" s="1" t="s">
        <v>105</v>
      </c>
      <c r="R36" s="1" t="s">
        <v>106</v>
      </c>
      <c r="S36" s="1" t="s">
        <v>152</v>
      </c>
      <c r="T36" s="1" t="s">
        <v>153</v>
      </c>
      <c r="U36" s="1" t="s">
        <v>152</v>
      </c>
      <c r="V36" s="1" t="s">
        <v>153</v>
      </c>
      <c r="W36" s="1" t="s">
        <v>109</v>
      </c>
      <c r="X36" s="1" t="s">
        <v>1573</v>
      </c>
      <c r="Y36" s="1" t="s">
        <v>1574</v>
      </c>
      <c r="Z36" s="1" t="s">
        <v>93</v>
      </c>
      <c r="AA36" s="1" t="s">
        <v>1575</v>
      </c>
      <c r="AB36" s="1" t="s">
        <v>1583</v>
      </c>
      <c r="AC36" s="1" t="s">
        <v>1584</v>
      </c>
      <c r="AD36" s="1">
        <v>834890</v>
      </c>
      <c r="AE36" s="3" t="s">
        <v>12</v>
      </c>
      <c r="AF36" s="1" t="s">
        <v>13</v>
      </c>
      <c r="AG36" s="1" t="s">
        <v>124</v>
      </c>
      <c r="AH36" s="3" t="str">
        <f>VLOOKUP(AF36,万元终端同期!K:M,3,0)</f>
        <v>复方丹参滴丸，27mg/丸，180丸/盒，600盒/箱</v>
      </c>
      <c r="AI36" s="1">
        <v>231021</v>
      </c>
      <c r="AJ36" s="1">
        <v>3</v>
      </c>
      <c r="AK36" s="1">
        <v>26.08</v>
      </c>
      <c r="AL36" s="3">
        <v>78.24</v>
      </c>
      <c r="AM36" s="1">
        <v>0.007824</v>
      </c>
    </row>
    <row r="37" s="1" customFormat="1" spans="1:39">
      <c r="A37" s="1">
        <v>202401</v>
      </c>
      <c r="B37" s="1" t="s">
        <v>93</v>
      </c>
      <c r="C37" s="1" t="s">
        <v>94</v>
      </c>
      <c r="D37" s="3" t="s">
        <v>126</v>
      </c>
      <c r="E37" s="3" t="s">
        <v>1579</v>
      </c>
      <c r="F37" s="1" t="s">
        <v>97</v>
      </c>
      <c r="G37" s="1" t="s">
        <v>116</v>
      </c>
      <c r="H37" s="1" t="s">
        <v>1580</v>
      </c>
      <c r="I37" s="4">
        <v>45313</v>
      </c>
      <c r="J37" s="1" t="s">
        <v>1620</v>
      </c>
      <c r="K37" s="1" t="s">
        <v>1621</v>
      </c>
      <c r="L37" s="1" t="s">
        <v>1196</v>
      </c>
      <c r="M37" s="1" t="s">
        <v>137</v>
      </c>
      <c r="N37" s="1" t="s">
        <v>137</v>
      </c>
      <c r="P37" s="1" t="s">
        <v>4</v>
      </c>
      <c r="Q37" s="1" t="s">
        <v>105</v>
      </c>
      <c r="R37" s="1" t="s">
        <v>106</v>
      </c>
      <c r="S37" s="1" t="s">
        <v>186</v>
      </c>
      <c r="T37" s="1" t="s">
        <v>187</v>
      </c>
      <c r="U37" s="1" t="s">
        <v>186</v>
      </c>
      <c r="V37" s="1" t="s">
        <v>187</v>
      </c>
      <c r="W37" s="1" t="s">
        <v>109</v>
      </c>
      <c r="X37" s="1" t="s">
        <v>1573</v>
      </c>
      <c r="Y37" s="1" t="s">
        <v>1574</v>
      </c>
      <c r="Z37" s="1" t="s">
        <v>93</v>
      </c>
      <c r="AA37" s="1" t="s">
        <v>1575</v>
      </c>
      <c r="AB37" s="1" t="s">
        <v>1576</v>
      </c>
      <c r="AC37" s="1" t="s">
        <v>1577</v>
      </c>
      <c r="AD37" s="1">
        <v>131304</v>
      </c>
      <c r="AE37" s="3" t="s">
        <v>12</v>
      </c>
      <c r="AF37" s="1" t="s">
        <v>13</v>
      </c>
      <c r="AG37" s="1" t="s">
        <v>124</v>
      </c>
      <c r="AH37" s="3" t="str">
        <f>VLOOKUP(AF37,万元终端同期!K:M,3,0)</f>
        <v>复方丹参滴丸，27mg/丸，180丸/盒，600盒/箱</v>
      </c>
      <c r="AI37" s="1">
        <v>231021</v>
      </c>
      <c r="AJ37" s="1">
        <v>2</v>
      </c>
      <c r="AK37" s="1">
        <v>26.08</v>
      </c>
      <c r="AL37" s="3">
        <v>52.16</v>
      </c>
      <c r="AM37" s="1">
        <v>0.005216</v>
      </c>
    </row>
    <row r="38" s="1" customFormat="1" spans="1:39">
      <c r="A38" s="1">
        <v>202401</v>
      </c>
      <c r="B38" s="1" t="s">
        <v>93</v>
      </c>
      <c r="C38" s="1" t="s">
        <v>94</v>
      </c>
      <c r="D38" s="3" t="s">
        <v>126</v>
      </c>
      <c r="E38" s="3" t="s">
        <v>1579</v>
      </c>
      <c r="F38" s="1" t="s">
        <v>97</v>
      </c>
      <c r="G38" s="1" t="s">
        <v>116</v>
      </c>
      <c r="H38" s="1" t="s">
        <v>1580</v>
      </c>
      <c r="I38" s="4">
        <v>45314</v>
      </c>
      <c r="J38" s="1" t="s">
        <v>1585</v>
      </c>
      <c r="K38" s="1" t="s">
        <v>1586</v>
      </c>
      <c r="L38" s="1" t="s">
        <v>1131</v>
      </c>
      <c r="M38" s="1" t="s">
        <v>137</v>
      </c>
      <c r="N38" s="1" t="s">
        <v>137</v>
      </c>
      <c r="P38" s="1" t="s">
        <v>43</v>
      </c>
      <c r="Q38" s="1" t="s">
        <v>105</v>
      </c>
      <c r="R38" s="1" t="s">
        <v>106</v>
      </c>
      <c r="S38" s="1" t="s">
        <v>152</v>
      </c>
      <c r="T38" s="1" t="s">
        <v>153</v>
      </c>
      <c r="U38" s="1" t="s">
        <v>152</v>
      </c>
      <c r="V38" s="1" t="s">
        <v>153</v>
      </c>
      <c r="W38" s="1" t="s">
        <v>109</v>
      </c>
      <c r="X38" s="1" t="s">
        <v>1573</v>
      </c>
      <c r="Y38" s="1" t="s">
        <v>1574</v>
      </c>
      <c r="Z38" s="1" t="s">
        <v>93</v>
      </c>
      <c r="AA38" s="1" t="s">
        <v>1575</v>
      </c>
      <c r="AB38" s="1" t="s">
        <v>1583</v>
      </c>
      <c r="AC38" s="1" t="s">
        <v>1584</v>
      </c>
      <c r="AD38" s="1">
        <v>834890</v>
      </c>
      <c r="AE38" s="3" t="s">
        <v>7</v>
      </c>
      <c r="AF38" s="1" t="s">
        <v>9</v>
      </c>
      <c r="AG38" s="1" t="s">
        <v>395</v>
      </c>
      <c r="AH38" s="3" t="str">
        <f>VLOOKUP(AF38,万元终端同期!K:M,3,0)</f>
        <v>穿心莲内酯滴丸</v>
      </c>
      <c r="AI38" s="1">
        <v>230711</v>
      </c>
      <c r="AJ38" s="1">
        <v>20</v>
      </c>
      <c r="AK38" s="1">
        <v>9</v>
      </c>
      <c r="AL38" s="3">
        <v>180</v>
      </c>
      <c r="AM38" s="1">
        <v>0.018</v>
      </c>
    </row>
    <row r="39" s="1" customFormat="1" spans="1:39">
      <c r="A39" s="1">
        <v>202401</v>
      </c>
      <c r="B39" s="1" t="s">
        <v>93</v>
      </c>
      <c r="C39" s="1" t="s">
        <v>94</v>
      </c>
      <c r="D39" s="3" t="s">
        <v>126</v>
      </c>
      <c r="E39" s="3" t="s">
        <v>1579</v>
      </c>
      <c r="F39" s="1" t="s">
        <v>97</v>
      </c>
      <c r="G39" s="1" t="s">
        <v>116</v>
      </c>
      <c r="H39" s="1" t="s">
        <v>1580</v>
      </c>
      <c r="I39" s="4">
        <v>45315</v>
      </c>
      <c r="J39" s="1" t="s">
        <v>1622</v>
      </c>
      <c r="K39" s="1" t="s">
        <v>1623</v>
      </c>
      <c r="L39" s="1" t="s">
        <v>132</v>
      </c>
      <c r="M39" s="1" t="s">
        <v>103</v>
      </c>
      <c r="N39" s="1" t="s">
        <v>121</v>
      </c>
      <c r="P39" s="1" t="s">
        <v>4</v>
      </c>
      <c r="Q39" s="1" t="s">
        <v>105</v>
      </c>
      <c r="R39" s="1" t="s">
        <v>106</v>
      </c>
      <c r="S39" s="1" t="s">
        <v>168</v>
      </c>
      <c r="T39" s="1" t="s">
        <v>169</v>
      </c>
      <c r="U39" s="1" t="s">
        <v>168</v>
      </c>
      <c r="V39" s="1" t="s">
        <v>169</v>
      </c>
      <c r="W39" s="1" t="s">
        <v>109</v>
      </c>
      <c r="X39" s="1" t="s">
        <v>1573</v>
      </c>
      <c r="Y39" s="1" t="s">
        <v>1574</v>
      </c>
      <c r="Z39" s="1" t="s">
        <v>93</v>
      </c>
      <c r="AA39" s="1" t="s">
        <v>1575</v>
      </c>
      <c r="AB39" s="1" t="s">
        <v>1576</v>
      </c>
      <c r="AC39" s="1" t="s">
        <v>1577</v>
      </c>
      <c r="AD39" s="1">
        <v>131304</v>
      </c>
      <c r="AE39" s="3" t="s">
        <v>19</v>
      </c>
      <c r="AF39" s="1" t="s">
        <v>1591</v>
      </c>
      <c r="AG39" s="1" t="s">
        <v>1592</v>
      </c>
      <c r="AH39" s="3" t="str">
        <f>AE39</f>
        <v>荆花胃康胶丸</v>
      </c>
      <c r="AI39" s="1">
        <v>230710</v>
      </c>
      <c r="AJ39" s="1">
        <v>2</v>
      </c>
      <c r="AK39" s="1">
        <v>19.68</v>
      </c>
      <c r="AL39" s="3">
        <v>39.36</v>
      </c>
      <c r="AM39" s="1">
        <v>0.003936</v>
      </c>
    </row>
    <row r="40" s="1" customFormat="1" spans="1:39">
      <c r="A40" s="1">
        <v>202401</v>
      </c>
      <c r="B40" s="1" t="s">
        <v>93</v>
      </c>
      <c r="C40" s="1" t="s">
        <v>94</v>
      </c>
      <c r="D40" s="3" t="s">
        <v>126</v>
      </c>
      <c r="E40" s="3" t="s">
        <v>1579</v>
      </c>
      <c r="F40" s="1" t="s">
        <v>97</v>
      </c>
      <c r="G40" s="1" t="s">
        <v>116</v>
      </c>
      <c r="H40" s="1" t="s">
        <v>1580</v>
      </c>
      <c r="I40" s="4">
        <v>45315</v>
      </c>
      <c r="J40" s="1" t="s">
        <v>1624</v>
      </c>
      <c r="K40" s="1" t="s">
        <v>1625</v>
      </c>
      <c r="L40" s="1" t="s">
        <v>1131</v>
      </c>
      <c r="M40" s="1" t="s">
        <v>103</v>
      </c>
      <c r="N40" s="1" t="s">
        <v>121</v>
      </c>
      <c r="P40" s="1" t="s">
        <v>4</v>
      </c>
      <c r="Q40" s="1" t="s">
        <v>105</v>
      </c>
      <c r="R40" s="1" t="s">
        <v>106</v>
      </c>
      <c r="S40" s="1" t="s">
        <v>152</v>
      </c>
      <c r="T40" s="1" t="s">
        <v>153</v>
      </c>
      <c r="U40" s="1" t="s">
        <v>152</v>
      </c>
      <c r="V40" s="1" t="s">
        <v>153</v>
      </c>
      <c r="W40" s="1" t="s">
        <v>109</v>
      </c>
      <c r="X40" s="1" t="s">
        <v>1573</v>
      </c>
      <c r="Y40" s="1" t="s">
        <v>1574</v>
      </c>
      <c r="Z40" s="1" t="s">
        <v>93</v>
      </c>
      <c r="AA40" s="1" t="s">
        <v>1575</v>
      </c>
      <c r="AB40" s="1" t="s">
        <v>1583</v>
      </c>
      <c r="AC40" s="1" t="s">
        <v>1584</v>
      </c>
      <c r="AD40" s="1">
        <v>834890</v>
      </c>
      <c r="AE40" s="3" t="s">
        <v>7</v>
      </c>
      <c r="AF40" s="1" t="s">
        <v>9</v>
      </c>
      <c r="AG40" s="1" t="s">
        <v>395</v>
      </c>
      <c r="AH40" s="3" t="str">
        <f>VLOOKUP(AF40,万元终端同期!K:M,3,0)</f>
        <v>穿心莲内酯滴丸</v>
      </c>
      <c r="AI40" s="1">
        <v>230711</v>
      </c>
      <c r="AJ40" s="1">
        <v>5</v>
      </c>
      <c r="AK40" s="1">
        <v>9</v>
      </c>
      <c r="AL40" s="3">
        <v>45</v>
      </c>
      <c r="AM40" s="1">
        <v>0.0045</v>
      </c>
    </row>
    <row r="41" s="1" customFormat="1" spans="1:39">
      <c r="A41" s="1">
        <v>202401</v>
      </c>
      <c r="B41" s="1" t="s">
        <v>93</v>
      </c>
      <c r="C41" s="1" t="s">
        <v>94</v>
      </c>
      <c r="D41" s="3" t="s">
        <v>126</v>
      </c>
      <c r="E41" s="3" t="s">
        <v>1579</v>
      </c>
      <c r="F41" s="1" t="s">
        <v>97</v>
      </c>
      <c r="G41" s="1" t="s">
        <v>116</v>
      </c>
      <c r="H41" s="1" t="s">
        <v>1580</v>
      </c>
      <c r="I41" s="4">
        <v>45316</v>
      </c>
      <c r="J41" s="1" t="s">
        <v>1626</v>
      </c>
      <c r="K41" s="1" t="s">
        <v>1627</v>
      </c>
      <c r="L41" s="1" t="s">
        <v>1155</v>
      </c>
      <c r="M41" s="1" t="s">
        <v>103</v>
      </c>
      <c r="N41" s="1" t="s">
        <v>104</v>
      </c>
      <c r="P41" s="1" t="s">
        <v>4</v>
      </c>
      <c r="Q41" s="1" t="s">
        <v>105</v>
      </c>
      <c r="R41" s="1" t="s">
        <v>106</v>
      </c>
      <c r="S41" s="1" t="s">
        <v>133</v>
      </c>
      <c r="T41" s="1" t="s">
        <v>134</v>
      </c>
      <c r="U41" s="1" t="s">
        <v>133</v>
      </c>
      <c r="V41" s="1" t="s">
        <v>134</v>
      </c>
      <c r="W41" s="1" t="s">
        <v>109</v>
      </c>
      <c r="X41" s="1" t="s">
        <v>1573</v>
      </c>
      <c r="Y41" s="1" t="s">
        <v>1574</v>
      </c>
      <c r="Z41" s="1" t="s">
        <v>93</v>
      </c>
      <c r="AA41" s="1" t="s">
        <v>1575</v>
      </c>
      <c r="AB41" s="1" t="s">
        <v>1576</v>
      </c>
      <c r="AC41" s="1" t="s">
        <v>1577</v>
      </c>
      <c r="AD41" s="1">
        <v>131304</v>
      </c>
      <c r="AE41" s="3" t="s">
        <v>12</v>
      </c>
      <c r="AF41" s="1" t="s">
        <v>15</v>
      </c>
      <c r="AG41" s="1" t="s">
        <v>250</v>
      </c>
      <c r="AH41" s="3" t="str">
        <f>VLOOKUP(AF41,万元终端同期!K:M,3,0)</f>
        <v>复方丹参滴丸，27mg/丸，360丸/盒，300盒/箱</v>
      </c>
      <c r="AI41" s="1">
        <v>230514</v>
      </c>
      <c r="AJ41" s="1">
        <v>3</v>
      </c>
      <c r="AK41" s="1">
        <v>48.96</v>
      </c>
      <c r="AL41" s="3">
        <v>146.88</v>
      </c>
      <c r="AM41" s="1">
        <v>0.014688</v>
      </c>
    </row>
    <row r="42" s="1" customFormat="1" spans="1:39">
      <c r="A42" s="1">
        <v>202401</v>
      </c>
      <c r="B42" s="1" t="s">
        <v>93</v>
      </c>
      <c r="C42" s="1" t="s">
        <v>94</v>
      </c>
      <c r="D42" s="3" t="s">
        <v>126</v>
      </c>
      <c r="E42" s="3" t="s">
        <v>1579</v>
      </c>
      <c r="F42" s="1" t="s">
        <v>97</v>
      </c>
      <c r="G42" s="1" t="s">
        <v>116</v>
      </c>
      <c r="H42" s="1" t="s">
        <v>1580</v>
      </c>
      <c r="I42" s="4">
        <v>45320</v>
      </c>
      <c r="J42" s="1" t="s">
        <v>1620</v>
      </c>
      <c r="K42" s="1" t="s">
        <v>1621</v>
      </c>
      <c r="L42" s="1" t="s">
        <v>1196</v>
      </c>
      <c r="M42" s="1" t="s">
        <v>137</v>
      </c>
      <c r="N42" s="1" t="s">
        <v>137</v>
      </c>
      <c r="P42" s="1" t="s">
        <v>4</v>
      </c>
      <c r="Q42" s="1" t="s">
        <v>105</v>
      </c>
      <c r="R42" s="1" t="s">
        <v>106</v>
      </c>
      <c r="S42" s="1" t="s">
        <v>186</v>
      </c>
      <c r="T42" s="1" t="s">
        <v>187</v>
      </c>
      <c r="U42" s="1" t="s">
        <v>186</v>
      </c>
      <c r="V42" s="1" t="s">
        <v>187</v>
      </c>
      <c r="W42" s="1" t="s">
        <v>109</v>
      </c>
      <c r="X42" s="1" t="s">
        <v>1573</v>
      </c>
      <c r="Y42" s="1" t="s">
        <v>1574</v>
      </c>
      <c r="Z42" s="1" t="s">
        <v>93</v>
      </c>
      <c r="AA42" s="1" t="s">
        <v>1575</v>
      </c>
      <c r="AB42" s="1" t="s">
        <v>1576</v>
      </c>
      <c r="AC42" s="1" t="s">
        <v>1577</v>
      </c>
      <c r="AD42" s="1">
        <v>131304</v>
      </c>
      <c r="AE42" s="3" t="s">
        <v>12</v>
      </c>
      <c r="AF42" s="1" t="s">
        <v>13</v>
      </c>
      <c r="AG42" s="1" t="s">
        <v>124</v>
      </c>
      <c r="AH42" s="3" t="str">
        <f>VLOOKUP(AF42,万元终端同期!K:M,3,0)</f>
        <v>复方丹参滴丸，27mg/丸，180丸/盒，600盒/箱</v>
      </c>
      <c r="AI42" s="1">
        <v>231021</v>
      </c>
      <c r="AJ42" s="1">
        <v>5</v>
      </c>
      <c r="AK42" s="1">
        <v>26.08</v>
      </c>
      <c r="AL42" s="3">
        <v>130.4</v>
      </c>
      <c r="AM42" s="1">
        <v>0.01304</v>
      </c>
    </row>
    <row r="43" s="1" customFormat="1" spans="1:39">
      <c r="A43" s="1">
        <v>202401</v>
      </c>
      <c r="B43" s="1" t="s">
        <v>93</v>
      </c>
      <c r="C43" s="1" t="s">
        <v>94</v>
      </c>
      <c r="D43" s="3" t="s">
        <v>126</v>
      </c>
      <c r="E43" s="3" t="s">
        <v>1579</v>
      </c>
      <c r="F43" s="1" t="s">
        <v>97</v>
      </c>
      <c r="G43" s="1" t="s">
        <v>116</v>
      </c>
      <c r="H43" s="1" t="s">
        <v>1580</v>
      </c>
      <c r="I43" s="4">
        <v>45320</v>
      </c>
      <c r="J43" s="1" t="s">
        <v>1628</v>
      </c>
      <c r="K43" s="1" t="s">
        <v>1629</v>
      </c>
      <c r="L43" s="1" t="s">
        <v>1148</v>
      </c>
      <c r="M43" s="1" t="s">
        <v>103</v>
      </c>
      <c r="N43" s="1" t="s">
        <v>121</v>
      </c>
      <c r="P43" s="1" t="s">
        <v>4</v>
      </c>
      <c r="Q43" s="1" t="s">
        <v>105</v>
      </c>
      <c r="R43" s="1" t="s">
        <v>106</v>
      </c>
      <c r="S43" s="1" t="s">
        <v>146</v>
      </c>
      <c r="T43" s="1" t="s">
        <v>147</v>
      </c>
      <c r="U43" s="1" t="s">
        <v>146</v>
      </c>
      <c r="V43" s="1" t="s">
        <v>147</v>
      </c>
      <c r="W43" s="1" t="s">
        <v>109</v>
      </c>
      <c r="X43" s="1" t="s">
        <v>1573</v>
      </c>
      <c r="Y43" s="1" t="s">
        <v>1574</v>
      </c>
      <c r="Z43" s="1" t="s">
        <v>93</v>
      </c>
      <c r="AA43" s="1" t="s">
        <v>1575</v>
      </c>
      <c r="AB43" s="1" t="s">
        <v>1576</v>
      </c>
      <c r="AC43" s="1" t="s">
        <v>1577</v>
      </c>
      <c r="AD43" s="1">
        <v>131304</v>
      </c>
      <c r="AE43" s="3" t="s">
        <v>12</v>
      </c>
      <c r="AF43" s="1" t="s">
        <v>13</v>
      </c>
      <c r="AG43" s="1" t="s">
        <v>124</v>
      </c>
      <c r="AH43" s="3" t="str">
        <f>VLOOKUP(AF43,万元终端同期!K:M,3,0)</f>
        <v>复方丹参滴丸，27mg/丸，180丸/盒，600盒/箱</v>
      </c>
      <c r="AI43" s="1">
        <v>231021</v>
      </c>
      <c r="AJ43" s="1">
        <v>2</v>
      </c>
      <c r="AK43" s="1">
        <v>26.08</v>
      </c>
      <c r="AL43" s="3">
        <v>52.16</v>
      </c>
      <c r="AM43" s="1">
        <v>0.005216</v>
      </c>
    </row>
    <row r="44" s="1" customFormat="1" spans="1:39">
      <c r="A44" s="1">
        <v>202401</v>
      </c>
      <c r="B44" s="1" t="s">
        <v>93</v>
      </c>
      <c r="C44" s="1" t="s">
        <v>94</v>
      </c>
      <c r="D44" s="3" t="s">
        <v>126</v>
      </c>
      <c r="E44" s="3" t="s">
        <v>1579</v>
      </c>
      <c r="F44" s="1" t="s">
        <v>97</v>
      </c>
      <c r="G44" s="1" t="s">
        <v>116</v>
      </c>
      <c r="H44" s="1" t="s">
        <v>1580</v>
      </c>
      <c r="I44" s="4">
        <v>45320</v>
      </c>
      <c r="J44" s="1" t="s">
        <v>206</v>
      </c>
      <c r="K44" s="1" t="s">
        <v>207</v>
      </c>
      <c r="L44" s="1" t="s">
        <v>1131</v>
      </c>
      <c r="M44" s="1" t="s">
        <v>103</v>
      </c>
      <c r="N44" s="1" t="s">
        <v>121</v>
      </c>
      <c r="P44" s="1" t="s">
        <v>4</v>
      </c>
      <c r="Q44" s="1" t="s">
        <v>105</v>
      </c>
      <c r="R44" s="1" t="s">
        <v>106</v>
      </c>
      <c r="S44" s="1" t="s">
        <v>152</v>
      </c>
      <c r="T44" s="1" t="s">
        <v>153</v>
      </c>
      <c r="U44" s="1" t="s">
        <v>152</v>
      </c>
      <c r="V44" s="1" t="s">
        <v>153</v>
      </c>
      <c r="W44" s="1" t="s">
        <v>109</v>
      </c>
      <c r="X44" s="1" t="s">
        <v>1573</v>
      </c>
      <c r="Y44" s="1" t="s">
        <v>1574</v>
      </c>
      <c r="Z44" s="1" t="s">
        <v>93</v>
      </c>
      <c r="AA44" s="1" t="s">
        <v>1575</v>
      </c>
      <c r="AB44" s="1" t="s">
        <v>1583</v>
      </c>
      <c r="AC44" s="1" t="s">
        <v>1584</v>
      </c>
      <c r="AD44" s="1">
        <v>834890</v>
      </c>
      <c r="AE44" s="3" t="s">
        <v>7</v>
      </c>
      <c r="AF44" s="1" t="s">
        <v>9</v>
      </c>
      <c r="AG44" s="1" t="s">
        <v>395</v>
      </c>
      <c r="AH44" s="3" t="str">
        <f>VLOOKUP(AF44,万元终端同期!K:M,3,0)</f>
        <v>穿心莲内酯滴丸</v>
      </c>
      <c r="AI44" s="1">
        <v>230711</v>
      </c>
      <c r="AJ44" s="1">
        <v>2</v>
      </c>
      <c r="AK44" s="1">
        <v>9</v>
      </c>
      <c r="AL44" s="3">
        <v>18</v>
      </c>
      <c r="AM44" s="1">
        <v>0.0018</v>
      </c>
    </row>
    <row r="45" s="1" customFormat="1" spans="1:39">
      <c r="A45" s="1">
        <v>202401</v>
      </c>
      <c r="B45" s="1" t="s">
        <v>93</v>
      </c>
      <c r="C45" s="1" t="s">
        <v>94</v>
      </c>
      <c r="D45" s="3" t="s">
        <v>126</v>
      </c>
      <c r="E45" s="3" t="s">
        <v>1579</v>
      </c>
      <c r="F45" s="1" t="s">
        <v>97</v>
      </c>
      <c r="G45" s="1" t="s">
        <v>116</v>
      </c>
      <c r="H45" s="1" t="s">
        <v>1580</v>
      </c>
      <c r="I45" s="4">
        <v>45321</v>
      </c>
      <c r="J45" s="1" t="s">
        <v>332</v>
      </c>
      <c r="K45" s="1" t="s">
        <v>333</v>
      </c>
      <c r="L45" s="1" t="s">
        <v>1155</v>
      </c>
      <c r="M45" s="1" t="s">
        <v>103</v>
      </c>
      <c r="N45" s="1" t="s">
        <v>121</v>
      </c>
      <c r="P45" s="1" t="s">
        <v>4</v>
      </c>
      <c r="Q45" s="1" t="s">
        <v>105</v>
      </c>
      <c r="R45" s="1" t="s">
        <v>106</v>
      </c>
      <c r="S45" s="1" t="s">
        <v>133</v>
      </c>
      <c r="T45" s="1" t="s">
        <v>134</v>
      </c>
      <c r="U45" s="1" t="s">
        <v>133</v>
      </c>
      <c r="V45" s="1" t="s">
        <v>134</v>
      </c>
      <c r="W45" s="1" t="s">
        <v>109</v>
      </c>
      <c r="X45" s="1" t="s">
        <v>1573</v>
      </c>
      <c r="Y45" s="1" t="s">
        <v>1574</v>
      </c>
      <c r="Z45" s="1" t="s">
        <v>93</v>
      </c>
      <c r="AA45" s="1" t="s">
        <v>1575</v>
      </c>
      <c r="AB45" s="1" t="s">
        <v>1576</v>
      </c>
      <c r="AC45" s="1" t="s">
        <v>1577</v>
      </c>
      <c r="AD45" s="1">
        <v>131304</v>
      </c>
      <c r="AE45" s="3" t="s">
        <v>24</v>
      </c>
      <c r="AF45" s="1" t="s">
        <v>25</v>
      </c>
      <c r="AG45" s="1" t="s">
        <v>160</v>
      </c>
      <c r="AH45" s="3" t="str">
        <f>VLOOKUP(AF45,万元终端同期!K:M,3,0)</f>
        <v>芪参益气滴丸</v>
      </c>
      <c r="AI45" s="1">
        <v>230633</v>
      </c>
      <c r="AJ45" s="1">
        <v>2</v>
      </c>
      <c r="AK45" s="1">
        <v>33.29</v>
      </c>
      <c r="AL45" s="3">
        <v>66.58</v>
      </c>
      <c r="AM45" s="1">
        <v>0.006658</v>
      </c>
    </row>
    <row r="46" s="1" customFormat="1" spans="1:39">
      <c r="A46" s="1">
        <v>202401</v>
      </c>
      <c r="B46" s="1" t="s">
        <v>93</v>
      </c>
      <c r="C46" s="1" t="s">
        <v>94</v>
      </c>
      <c r="D46" s="3" t="s">
        <v>126</v>
      </c>
      <c r="E46" s="3" t="s">
        <v>1579</v>
      </c>
      <c r="F46" s="1" t="s">
        <v>97</v>
      </c>
      <c r="G46" s="1" t="s">
        <v>116</v>
      </c>
      <c r="H46" s="1" t="s">
        <v>1580</v>
      </c>
      <c r="I46" s="4">
        <v>45321</v>
      </c>
      <c r="J46" s="1" t="s">
        <v>1620</v>
      </c>
      <c r="K46" s="1" t="s">
        <v>1621</v>
      </c>
      <c r="L46" s="1" t="s">
        <v>1196</v>
      </c>
      <c r="M46" s="1" t="s">
        <v>137</v>
      </c>
      <c r="N46" s="1" t="s">
        <v>137</v>
      </c>
      <c r="P46" s="1" t="s">
        <v>4</v>
      </c>
      <c r="Q46" s="1" t="s">
        <v>105</v>
      </c>
      <c r="R46" s="1" t="s">
        <v>106</v>
      </c>
      <c r="S46" s="1" t="s">
        <v>186</v>
      </c>
      <c r="T46" s="1" t="s">
        <v>187</v>
      </c>
      <c r="U46" s="1" t="s">
        <v>186</v>
      </c>
      <c r="V46" s="1" t="s">
        <v>187</v>
      </c>
      <c r="W46" s="1" t="s">
        <v>109</v>
      </c>
      <c r="X46" s="1" t="s">
        <v>1573</v>
      </c>
      <c r="Y46" s="1" t="s">
        <v>1574</v>
      </c>
      <c r="Z46" s="1" t="s">
        <v>93</v>
      </c>
      <c r="AA46" s="1" t="s">
        <v>1575</v>
      </c>
      <c r="AB46" s="1" t="s">
        <v>1576</v>
      </c>
      <c r="AC46" s="1" t="s">
        <v>1577</v>
      </c>
      <c r="AD46" s="1">
        <v>131304</v>
      </c>
      <c r="AE46" s="3" t="s">
        <v>12</v>
      </c>
      <c r="AF46" s="1" t="s">
        <v>13</v>
      </c>
      <c r="AG46" s="1" t="s">
        <v>124</v>
      </c>
      <c r="AH46" s="3" t="str">
        <f>VLOOKUP(AF46,万元终端同期!K:M,3,0)</f>
        <v>复方丹参滴丸，27mg/丸，180丸/盒，600盒/箱</v>
      </c>
      <c r="AI46" s="1">
        <v>231021</v>
      </c>
      <c r="AJ46" s="1">
        <v>10</v>
      </c>
      <c r="AK46" s="1">
        <v>26.08</v>
      </c>
      <c r="AL46" s="3">
        <v>260.8</v>
      </c>
      <c r="AM46" s="1">
        <v>0.02608</v>
      </c>
    </row>
    <row r="47" s="1" customFormat="1" spans="1:39">
      <c r="A47" s="1">
        <v>202401</v>
      </c>
      <c r="B47" s="1" t="s">
        <v>93</v>
      </c>
      <c r="C47" s="1" t="s">
        <v>94</v>
      </c>
      <c r="D47" s="3" t="s">
        <v>126</v>
      </c>
      <c r="E47" s="3" t="s">
        <v>1579</v>
      </c>
      <c r="F47" s="1" t="s">
        <v>97</v>
      </c>
      <c r="G47" s="1" t="s">
        <v>116</v>
      </c>
      <c r="H47" s="1" t="s">
        <v>1580</v>
      </c>
      <c r="I47" s="4">
        <v>45321</v>
      </c>
      <c r="J47" s="1" t="s">
        <v>1630</v>
      </c>
      <c r="K47" s="1" t="s">
        <v>1631</v>
      </c>
      <c r="L47" s="1" t="s">
        <v>1134</v>
      </c>
      <c r="M47" s="1" t="s">
        <v>103</v>
      </c>
      <c r="N47" s="1" t="s">
        <v>121</v>
      </c>
      <c r="P47" s="1" t="s">
        <v>4</v>
      </c>
      <c r="Q47" s="1" t="s">
        <v>105</v>
      </c>
      <c r="R47" s="1" t="s">
        <v>106</v>
      </c>
      <c r="S47" s="1" t="s">
        <v>133</v>
      </c>
      <c r="T47" s="1" t="s">
        <v>134</v>
      </c>
      <c r="U47" s="1" t="s">
        <v>133</v>
      </c>
      <c r="V47" s="1" t="s">
        <v>134</v>
      </c>
      <c r="W47" s="1" t="s">
        <v>109</v>
      </c>
      <c r="X47" s="1" t="s">
        <v>1573</v>
      </c>
      <c r="Y47" s="1" t="s">
        <v>1574</v>
      </c>
      <c r="Z47" s="1" t="s">
        <v>93</v>
      </c>
      <c r="AA47" s="1" t="s">
        <v>1575</v>
      </c>
      <c r="AB47" s="1" t="s">
        <v>1576</v>
      </c>
      <c r="AC47" s="1" t="s">
        <v>1577</v>
      </c>
      <c r="AD47" s="1">
        <v>131304</v>
      </c>
      <c r="AE47" s="3" t="s">
        <v>12</v>
      </c>
      <c r="AF47" s="1" t="s">
        <v>15</v>
      </c>
      <c r="AG47" s="1" t="s">
        <v>250</v>
      </c>
      <c r="AH47" s="3" t="str">
        <f>VLOOKUP(AF47,万元终端同期!K:M,3,0)</f>
        <v>复方丹参滴丸，27mg/丸，360丸/盒，300盒/箱</v>
      </c>
      <c r="AI47" s="1">
        <v>230514</v>
      </c>
      <c r="AJ47" s="1">
        <v>2</v>
      </c>
      <c r="AK47" s="1">
        <v>48.96</v>
      </c>
      <c r="AL47" s="3">
        <v>97.92</v>
      </c>
      <c r="AM47" s="1">
        <v>0.009792</v>
      </c>
    </row>
    <row r="48" s="1" customFormat="1" spans="1:39">
      <c r="A48" s="1">
        <v>202401</v>
      </c>
      <c r="B48" s="1" t="s">
        <v>93</v>
      </c>
      <c r="C48" s="1" t="s">
        <v>94</v>
      </c>
      <c r="D48" s="3" t="s">
        <v>126</v>
      </c>
      <c r="E48" s="3" t="s">
        <v>1579</v>
      </c>
      <c r="F48" s="1" t="s">
        <v>97</v>
      </c>
      <c r="G48" s="1" t="s">
        <v>116</v>
      </c>
      <c r="H48" s="1" t="s">
        <v>1580</v>
      </c>
      <c r="I48" s="4">
        <v>45321</v>
      </c>
      <c r="J48" s="1" t="s">
        <v>222</v>
      </c>
      <c r="K48" s="1" t="s">
        <v>223</v>
      </c>
      <c r="L48" s="1" t="s">
        <v>1131</v>
      </c>
      <c r="M48" s="1" t="s">
        <v>103</v>
      </c>
      <c r="N48" s="1" t="s">
        <v>121</v>
      </c>
      <c r="P48" s="1" t="s">
        <v>4</v>
      </c>
      <c r="Q48" s="1" t="s">
        <v>105</v>
      </c>
      <c r="R48" s="1" t="s">
        <v>106</v>
      </c>
      <c r="S48" s="1" t="s">
        <v>152</v>
      </c>
      <c r="T48" s="1" t="s">
        <v>153</v>
      </c>
      <c r="U48" s="1" t="s">
        <v>152</v>
      </c>
      <c r="V48" s="1" t="s">
        <v>153</v>
      </c>
      <c r="W48" s="1" t="s">
        <v>109</v>
      </c>
      <c r="X48" s="1" t="s">
        <v>1573</v>
      </c>
      <c r="Y48" s="1" t="s">
        <v>1574</v>
      </c>
      <c r="Z48" s="1" t="s">
        <v>93</v>
      </c>
      <c r="AA48" s="1" t="s">
        <v>1575</v>
      </c>
      <c r="AB48" s="1" t="s">
        <v>1583</v>
      </c>
      <c r="AC48" s="1" t="s">
        <v>1584</v>
      </c>
      <c r="AD48" s="1">
        <v>834890</v>
      </c>
      <c r="AE48" s="3" t="s">
        <v>16</v>
      </c>
      <c r="AF48" s="1" t="s">
        <v>17</v>
      </c>
      <c r="AG48" s="1" t="s">
        <v>164</v>
      </c>
      <c r="AH48" s="3" t="str">
        <f>VLOOKUP(AF48,万元终端同期!K:M,3,0)</f>
        <v>藿香正气滴丸</v>
      </c>
      <c r="AI48" s="1">
        <v>230434</v>
      </c>
      <c r="AJ48" s="1">
        <v>2</v>
      </c>
      <c r="AK48" s="1">
        <v>12.8</v>
      </c>
      <c r="AL48" s="3">
        <v>25.6</v>
      </c>
      <c r="AM48" s="1">
        <v>0.00256</v>
      </c>
    </row>
    <row r="49" s="1" customFormat="1" spans="1:39">
      <c r="A49" s="1">
        <v>202401</v>
      </c>
      <c r="B49" s="1" t="s">
        <v>93</v>
      </c>
      <c r="C49" s="1" t="s">
        <v>94</v>
      </c>
      <c r="D49" s="3" t="s">
        <v>126</v>
      </c>
      <c r="E49" s="3" t="s">
        <v>1579</v>
      </c>
      <c r="F49" s="1" t="s">
        <v>97</v>
      </c>
      <c r="G49" s="1" t="s">
        <v>116</v>
      </c>
      <c r="H49" s="1" t="s">
        <v>1580</v>
      </c>
      <c r="I49" s="4">
        <v>45322</v>
      </c>
      <c r="J49" s="1" t="s">
        <v>1626</v>
      </c>
      <c r="K49" s="1" t="s">
        <v>1627</v>
      </c>
      <c r="L49" s="1" t="s">
        <v>1155</v>
      </c>
      <c r="M49" s="1" t="s">
        <v>103</v>
      </c>
      <c r="N49" s="1" t="s">
        <v>104</v>
      </c>
      <c r="P49" s="1" t="s">
        <v>4</v>
      </c>
      <c r="Q49" s="1" t="s">
        <v>105</v>
      </c>
      <c r="R49" s="1" t="s">
        <v>106</v>
      </c>
      <c r="S49" s="1" t="s">
        <v>133</v>
      </c>
      <c r="T49" s="1" t="s">
        <v>134</v>
      </c>
      <c r="U49" s="1" t="s">
        <v>133</v>
      </c>
      <c r="V49" s="1" t="s">
        <v>134</v>
      </c>
      <c r="W49" s="1" t="s">
        <v>109</v>
      </c>
      <c r="X49" s="1" t="s">
        <v>1573</v>
      </c>
      <c r="Y49" s="1" t="s">
        <v>1574</v>
      </c>
      <c r="Z49" s="1" t="s">
        <v>93</v>
      </c>
      <c r="AA49" s="1" t="s">
        <v>1575</v>
      </c>
      <c r="AB49" s="1" t="s">
        <v>1576</v>
      </c>
      <c r="AC49" s="1" t="s">
        <v>1577</v>
      </c>
      <c r="AD49" s="1">
        <v>131304</v>
      </c>
      <c r="AE49" s="3" t="s">
        <v>12</v>
      </c>
      <c r="AF49" s="1" t="s">
        <v>15</v>
      </c>
      <c r="AG49" s="1" t="s">
        <v>250</v>
      </c>
      <c r="AH49" s="3" t="str">
        <f>VLOOKUP(AF49,万元终端同期!K:M,3,0)</f>
        <v>复方丹参滴丸，27mg/丸，360丸/盒，300盒/箱</v>
      </c>
      <c r="AI49" s="1">
        <v>230514</v>
      </c>
      <c r="AJ49" s="1">
        <v>-3</v>
      </c>
      <c r="AK49" s="1">
        <v>48.96</v>
      </c>
      <c r="AL49" s="3">
        <v>-146.88</v>
      </c>
      <c r="AM49" s="1">
        <v>-0.014688</v>
      </c>
    </row>
    <row r="50" s="1" customFormat="1" spans="1:39">
      <c r="A50" s="1">
        <v>202401</v>
      </c>
      <c r="B50" s="1" t="s">
        <v>93</v>
      </c>
      <c r="C50" s="1" t="s">
        <v>94</v>
      </c>
      <c r="D50" s="3" t="s">
        <v>1632</v>
      </c>
      <c r="E50" s="3" t="s">
        <v>1633</v>
      </c>
      <c r="F50" s="1" t="s">
        <v>97</v>
      </c>
      <c r="G50" s="1" t="s">
        <v>98</v>
      </c>
      <c r="H50" s="1" t="s">
        <v>99</v>
      </c>
      <c r="I50" s="4">
        <v>45300</v>
      </c>
      <c r="J50" s="1" t="s">
        <v>546</v>
      </c>
      <c r="K50" s="1" t="s">
        <v>547</v>
      </c>
      <c r="L50" s="1" t="s">
        <v>1196</v>
      </c>
      <c r="M50" s="1" t="s">
        <v>346</v>
      </c>
      <c r="N50" s="1" t="s">
        <v>346</v>
      </c>
      <c r="P50" s="1" t="s">
        <v>43</v>
      </c>
      <c r="Q50" s="1" t="s">
        <v>105</v>
      </c>
      <c r="R50" s="1" t="s">
        <v>106</v>
      </c>
      <c r="S50" s="1" t="s">
        <v>186</v>
      </c>
      <c r="T50" s="1" t="s">
        <v>187</v>
      </c>
      <c r="U50" s="1" t="s">
        <v>186</v>
      </c>
      <c r="V50" s="1" t="s">
        <v>187</v>
      </c>
      <c r="W50" s="1" t="s">
        <v>109</v>
      </c>
      <c r="X50" s="1" t="s">
        <v>1573</v>
      </c>
      <c r="Y50" s="1" t="s">
        <v>1574</v>
      </c>
      <c r="Z50" s="1" t="s">
        <v>93</v>
      </c>
      <c r="AA50" s="1" t="s">
        <v>1575</v>
      </c>
      <c r="AB50" s="1" t="s">
        <v>1576</v>
      </c>
      <c r="AC50" s="1" t="s">
        <v>1577</v>
      </c>
      <c r="AD50" s="1">
        <v>131304</v>
      </c>
      <c r="AE50" s="3" t="s">
        <v>12</v>
      </c>
      <c r="AF50" s="1" t="s">
        <v>15</v>
      </c>
      <c r="AG50" s="1" t="s">
        <v>250</v>
      </c>
      <c r="AH50" s="3" t="str">
        <f>VLOOKUP(AF50,万元终端同期!K:M,3,0)</f>
        <v>复方丹参滴丸，27mg/丸，360丸/盒，300盒/箱</v>
      </c>
      <c r="AI50" s="1">
        <v>221203</v>
      </c>
      <c r="AJ50" s="1">
        <v>12</v>
      </c>
      <c r="AK50" s="1">
        <v>48.96</v>
      </c>
      <c r="AL50" s="3">
        <v>587.52</v>
      </c>
      <c r="AM50" s="1">
        <v>0.058752</v>
      </c>
    </row>
    <row r="51" s="1" customFormat="1" spans="1:39">
      <c r="A51" s="1">
        <v>202401</v>
      </c>
      <c r="B51" s="1" t="s">
        <v>93</v>
      </c>
      <c r="C51" s="1" t="s">
        <v>94</v>
      </c>
      <c r="D51" s="3" t="s">
        <v>1632</v>
      </c>
      <c r="E51" s="3" t="s">
        <v>1633</v>
      </c>
      <c r="F51" s="1" t="s">
        <v>97</v>
      </c>
      <c r="G51" s="1" t="s">
        <v>98</v>
      </c>
      <c r="H51" s="1" t="s">
        <v>99</v>
      </c>
      <c r="I51" s="4">
        <v>45304</v>
      </c>
      <c r="J51" s="1" t="s">
        <v>1636</v>
      </c>
      <c r="K51" s="1" t="s">
        <v>1637</v>
      </c>
      <c r="L51" s="1" t="s">
        <v>1148</v>
      </c>
      <c r="M51" s="1" t="s">
        <v>103</v>
      </c>
      <c r="N51" s="1" t="s">
        <v>121</v>
      </c>
      <c r="P51" s="1" t="s">
        <v>4</v>
      </c>
      <c r="Q51" s="1" t="s">
        <v>105</v>
      </c>
      <c r="R51" s="1" t="s">
        <v>106</v>
      </c>
      <c r="S51" s="1" t="s">
        <v>138</v>
      </c>
      <c r="T51" s="1" t="s">
        <v>139</v>
      </c>
      <c r="U51" s="1" t="s">
        <v>138</v>
      </c>
      <c r="V51" s="1" t="s">
        <v>139</v>
      </c>
      <c r="W51" s="1" t="s">
        <v>109</v>
      </c>
      <c r="X51" s="1" t="s">
        <v>1573</v>
      </c>
      <c r="Y51" s="1" t="s">
        <v>1574</v>
      </c>
      <c r="Z51" s="1" t="s">
        <v>93</v>
      </c>
      <c r="AA51" s="1" t="s">
        <v>1575</v>
      </c>
      <c r="AB51" s="1" t="s">
        <v>1583</v>
      </c>
      <c r="AC51" s="1" t="s">
        <v>1584</v>
      </c>
      <c r="AD51" s="1">
        <v>834890</v>
      </c>
      <c r="AE51" s="3" t="s">
        <v>7</v>
      </c>
      <c r="AF51" s="1" t="s">
        <v>9</v>
      </c>
      <c r="AG51" s="1" t="s">
        <v>395</v>
      </c>
      <c r="AH51" s="3" t="str">
        <f>VLOOKUP(AF51,万元终端同期!K:M,3,0)</f>
        <v>穿心莲内酯滴丸</v>
      </c>
      <c r="AI51" s="1">
        <v>230108</v>
      </c>
      <c r="AJ51" s="1">
        <v>100</v>
      </c>
      <c r="AK51" s="1">
        <v>9</v>
      </c>
      <c r="AL51" s="3">
        <v>900</v>
      </c>
      <c r="AM51" s="1">
        <v>0.09</v>
      </c>
    </row>
    <row r="52" s="1" customFormat="1" spans="1:39">
      <c r="A52" s="1">
        <v>202401</v>
      </c>
      <c r="B52" s="1" t="s">
        <v>93</v>
      </c>
      <c r="C52" s="1" t="s">
        <v>94</v>
      </c>
      <c r="D52" s="3" t="s">
        <v>1632</v>
      </c>
      <c r="E52" s="3" t="s">
        <v>1633</v>
      </c>
      <c r="F52" s="1" t="s">
        <v>97</v>
      </c>
      <c r="G52" s="1" t="s">
        <v>98</v>
      </c>
      <c r="H52" s="1" t="s">
        <v>99</v>
      </c>
      <c r="I52" s="4">
        <v>45306</v>
      </c>
      <c r="J52" s="1" t="s">
        <v>1640</v>
      </c>
      <c r="K52" s="1" t="s">
        <v>1641</v>
      </c>
      <c r="L52" s="1" t="s">
        <v>1212</v>
      </c>
      <c r="M52" s="1" t="s">
        <v>137</v>
      </c>
      <c r="N52" s="1" t="s">
        <v>137</v>
      </c>
      <c r="P52" s="1" t="s">
        <v>4</v>
      </c>
      <c r="Q52" s="1" t="s">
        <v>105</v>
      </c>
      <c r="R52" s="1" t="s">
        <v>106</v>
      </c>
      <c r="S52" s="1" t="s">
        <v>174</v>
      </c>
      <c r="T52" s="1" t="s">
        <v>175</v>
      </c>
      <c r="U52" s="1" t="s">
        <v>174</v>
      </c>
      <c r="V52" s="1" t="s">
        <v>175</v>
      </c>
      <c r="W52" s="1" t="s">
        <v>109</v>
      </c>
      <c r="X52" s="1" t="s">
        <v>1573</v>
      </c>
      <c r="Y52" s="1" t="s">
        <v>1574</v>
      </c>
      <c r="Z52" s="1" t="s">
        <v>93</v>
      </c>
      <c r="AA52" s="1" t="s">
        <v>1575</v>
      </c>
      <c r="AB52" s="1" t="s">
        <v>1576</v>
      </c>
      <c r="AC52" s="1" t="s">
        <v>1577</v>
      </c>
      <c r="AD52" s="1">
        <v>131304</v>
      </c>
      <c r="AE52" s="3" t="s">
        <v>12</v>
      </c>
      <c r="AF52" s="1" t="s">
        <v>15</v>
      </c>
      <c r="AG52" s="1" t="s">
        <v>250</v>
      </c>
      <c r="AH52" s="3" t="str">
        <f>VLOOKUP(AF52,万元终端同期!K:M,3,0)</f>
        <v>复方丹参滴丸，27mg/丸，360丸/盒，300盒/箱</v>
      </c>
      <c r="AI52" s="1">
        <v>221203</v>
      </c>
      <c r="AJ52" s="1">
        <v>8</v>
      </c>
      <c r="AK52" s="1">
        <v>48.96</v>
      </c>
      <c r="AL52" s="3">
        <v>391.68</v>
      </c>
      <c r="AM52" s="1">
        <v>0.039168</v>
      </c>
    </row>
    <row r="53" s="1" customFormat="1" spans="1:39">
      <c r="A53" s="1">
        <v>202401</v>
      </c>
      <c r="B53" s="1" t="s">
        <v>93</v>
      </c>
      <c r="C53" s="1" t="s">
        <v>94</v>
      </c>
      <c r="D53" s="3" t="s">
        <v>1632</v>
      </c>
      <c r="E53" s="3" t="s">
        <v>1633</v>
      </c>
      <c r="F53" s="1" t="s">
        <v>97</v>
      </c>
      <c r="G53" s="1" t="s">
        <v>98</v>
      </c>
      <c r="H53" s="1" t="s">
        <v>99</v>
      </c>
      <c r="I53" s="4">
        <v>45310</v>
      </c>
      <c r="J53" s="1" t="s">
        <v>1642</v>
      </c>
      <c r="K53" s="1" t="s">
        <v>1643</v>
      </c>
      <c r="L53" s="1" t="s">
        <v>1148</v>
      </c>
      <c r="M53" s="1" t="s">
        <v>103</v>
      </c>
      <c r="N53" s="1" t="s">
        <v>121</v>
      </c>
      <c r="P53" s="1" t="s">
        <v>4</v>
      </c>
      <c r="Q53" s="1" t="s">
        <v>105</v>
      </c>
      <c r="R53" s="1" t="s">
        <v>106</v>
      </c>
      <c r="S53" s="1" t="s">
        <v>107</v>
      </c>
      <c r="T53" s="1" t="s">
        <v>108</v>
      </c>
      <c r="U53" s="1" t="s">
        <v>107</v>
      </c>
      <c r="V53" s="1" t="s">
        <v>108</v>
      </c>
      <c r="W53" s="1" t="s">
        <v>109</v>
      </c>
      <c r="X53" s="1" t="s">
        <v>1573</v>
      </c>
      <c r="Y53" s="1" t="s">
        <v>1574</v>
      </c>
      <c r="Z53" s="1" t="s">
        <v>93</v>
      </c>
      <c r="AA53" s="1" t="s">
        <v>1575</v>
      </c>
      <c r="AB53" s="1" t="s">
        <v>1583</v>
      </c>
      <c r="AC53" s="1" t="s">
        <v>1584</v>
      </c>
      <c r="AD53" s="1">
        <v>834890</v>
      </c>
      <c r="AE53" s="3" t="s">
        <v>7</v>
      </c>
      <c r="AF53" s="1" t="s">
        <v>9</v>
      </c>
      <c r="AG53" s="1" t="s">
        <v>395</v>
      </c>
      <c r="AH53" s="3" t="str">
        <f>VLOOKUP(AF53,万元终端同期!K:M,3,0)</f>
        <v>穿心莲内酯滴丸</v>
      </c>
      <c r="AI53" s="1">
        <v>230108</v>
      </c>
      <c r="AJ53" s="1">
        <v>60</v>
      </c>
      <c r="AK53" s="1">
        <v>9</v>
      </c>
      <c r="AL53" s="3">
        <v>540</v>
      </c>
      <c r="AM53" s="1">
        <v>0.054</v>
      </c>
    </row>
    <row r="54" s="1" customFormat="1" spans="1:39">
      <c r="A54" s="1">
        <v>202401</v>
      </c>
      <c r="B54" s="1" t="s">
        <v>93</v>
      </c>
      <c r="C54" s="1" t="s">
        <v>94</v>
      </c>
      <c r="D54" s="3" t="s">
        <v>1632</v>
      </c>
      <c r="E54" s="3" t="s">
        <v>1633</v>
      </c>
      <c r="F54" s="1" t="s">
        <v>97</v>
      </c>
      <c r="G54" s="1" t="s">
        <v>98</v>
      </c>
      <c r="H54" s="1" t="s">
        <v>99</v>
      </c>
      <c r="I54" s="4">
        <v>45313</v>
      </c>
      <c r="J54" s="1" t="s">
        <v>1644</v>
      </c>
      <c r="K54" s="1" t="s">
        <v>1645</v>
      </c>
      <c r="L54" s="1" t="s">
        <v>1196</v>
      </c>
      <c r="M54" s="1" t="s">
        <v>103</v>
      </c>
      <c r="N54" s="1" t="s">
        <v>121</v>
      </c>
      <c r="P54" s="1" t="s">
        <v>4</v>
      </c>
      <c r="Q54" s="1" t="s">
        <v>105</v>
      </c>
      <c r="R54" s="1" t="s">
        <v>106</v>
      </c>
      <c r="S54" s="1" t="s">
        <v>107</v>
      </c>
      <c r="T54" s="1" t="s">
        <v>108</v>
      </c>
      <c r="U54" s="1" t="s">
        <v>107</v>
      </c>
      <c r="V54" s="1" t="s">
        <v>108</v>
      </c>
      <c r="W54" s="1" t="s">
        <v>109</v>
      </c>
      <c r="X54" s="1" t="s">
        <v>1573</v>
      </c>
      <c r="Y54" s="1" t="s">
        <v>1574</v>
      </c>
      <c r="Z54" s="1" t="s">
        <v>93</v>
      </c>
      <c r="AA54" s="1" t="s">
        <v>1575</v>
      </c>
      <c r="AB54" s="1" t="s">
        <v>1583</v>
      </c>
      <c r="AC54" s="1" t="s">
        <v>1584</v>
      </c>
      <c r="AD54" s="1">
        <v>834890</v>
      </c>
      <c r="AE54" s="3" t="s">
        <v>12</v>
      </c>
      <c r="AF54" s="1" t="s">
        <v>15</v>
      </c>
      <c r="AG54" s="1" t="s">
        <v>250</v>
      </c>
      <c r="AH54" s="3" t="str">
        <f>VLOOKUP(AF54,万元终端同期!K:M,3,0)</f>
        <v>复方丹参滴丸，27mg/丸，360丸/盒，300盒/箱</v>
      </c>
      <c r="AI54" s="1">
        <v>221203</v>
      </c>
      <c r="AJ54" s="1">
        <v>10</v>
      </c>
      <c r="AK54" s="1">
        <v>48.96</v>
      </c>
      <c r="AL54" s="3">
        <v>489.6</v>
      </c>
      <c r="AM54" s="1">
        <v>0.04896</v>
      </c>
    </row>
    <row r="55" s="1" customFormat="1" spans="1:39">
      <c r="A55" s="1">
        <v>202401</v>
      </c>
      <c r="B55" s="1" t="s">
        <v>93</v>
      </c>
      <c r="C55" s="1" t="s">
        <v>94</v>
      </c>
      <c r="D55" s="3" t="s">
        <v>1632</v>
      </c>
      <c r="E55" s="3" t="s">
        <v>1633</v>
      </c>
      <c r="F55" s="1" t="s">
        <v>97</v>
      </c>
      <c r="G55" s="1" t="s">
        <v>98</v>
      </c>
      <c r="H55" s="1" t="s">
        <v>99</v>
      </c>
      <c r="I55" s="4">
        <v>45317</v>
      </c>
      <c r="J55" s="1" t="s">
        <v>1646</v>
      </c>
      <c r="K55" s="1" t="s">
        <v>1647</v>
      </c>
      <c r="L55" s="1" t="s">
        <v>1196</v>
      </c>
      <c r="M55" s="1" t="s">
        <v>103</v>
      </c>
      <c r="N55" s="1" t="s">
        <v>121</v>
      </c>
      <c r="P55" s="1" t="s">
        <v>4</v>
      </c>
      <c r="Q55" s="1" t="s">
        <v>105</v>
      </c>
      <c r="R55" s="1" t="s">
        <v>106</v>
      </c>
      <c r="S55" s="1" t="s">
        <v>186</v>
      </c>
      <c r="T55" s="1" t="s">
        <v>187</v>
      </c>
      <c r="U55" s="1" t="s">
        <v>186</v>
      </c>
      <c r="V55" s="1" t="s">
        <v>187</v>
      </c>
      <c r="W55" s="1" t="s">
        <v>109</v>
      </c>
      <c r="X55" s="1" t="s">
        <v>1573</v>
      </c>
      <c r="Y55" s="1" t="s">
        <v>1574</v>
      </c>
      <c r="Z55" s="1" t="s">
        <v>93</v>
      </c>
      <c r="AA55" s="1" t="s">
        <v>1575</v>
      </c>
      <c r="AB55" s="1" t="s">
        <v>1576</v>
      </c>
      <c r="AC55" s="1" t="s">
        <v>1577</v>
      </c>
      <c r="AD55" s="1">
        <v>131304</v>
      </c>
      <c r="AE55" s="3" t="s">
        <v>16</v>
      </c>
      <c r="AF55" s="1" t="s">
        <v>17</v>
      </c>
      <c r="AG55" s="1" t="s">
        <v>164</v>
      </c>
      <c r="AH55" s="3" t="str">
        <f>VLOOKUP(AF55,万元终端同期!K:M,3,0)</f>
        <v>藿香正气滴丸</v>
      </c>
      <c r="AI55" s="1">
        <v>230432</v>
      </c>
      <c r="AJ55" s="1">
        <v>40</v>
      </c>
      <c r="AK55" s="1">
        <v>12.8</v>
      </c>
      <c r="AL55" s="3">
        <v>512</v>
      </c>
      <c r="AM55" s="1">
        <v>0.0512</v>
      </c>
    </row>
    <row r="56" s="1" customFormat="1" spans="1:39">
      <c r="A56" s="1">
        <v>202401</v>
      </c>
      <c r="B56" s="1" t="s">
        <v>93</v>
      </c>
      <c r="C56" s="1" t="s">
        <v>94</v>
      </c>
      <c r="D56" s="3" t="s">
        <v>1632</v>
      </c>
      <c r="E56" s="3" t="s">
        <v>1633</v>
      </c>
      <c r="F56" s="1" t="s">
        <v>97</v>
      </c>
      <c r="G56" s="1" t="s">
        <v>98</v>
      </c>
      <c r="H56" s="1" t="s">
        <v>99</v>
      </c>
      <c r="I56" s="4">
        <v>45318</v>
      </c>
      <c r="J56" s="1" t="s">
        <v>684</v>
      </c>
      <c r="K56" s="1" t="s">
        <v>685</v>
      </c>
      <c r="L56" s="1" t="s">
        <v>1148</v>
      </c>
      <c r="M56" s="1" t="s">
        <v>103</v>
      </c>
      <c r="N56" s="1" t="s">
        <v>121</v>
      </c>
      <c r="P56" s="1" t="s">
        <v>4</v>
      </c>
      <c r="Q56" s="1" t="s">
        <v>105</v>
      </c>
      <c r="R56" s="1" t="s">
        <v>106</v>
      </c>
      <c r="S56" s="1" t="s">
        <v>146</v>
      </c>
      <c r="T56" s="1" t="s">
        <v>147</v>
      </c>
      <c r="U56" s="1" t="s">
        <v>146</v>
      </c>
      <c r="V56" s="1" t="s">
        <v>147</v>
      </c>
      <c r="W56" s="1" t="s">
        <v>109</v>
      </c>
      <c r="X56" s="1" t="s">
        <v>1573</v>
      </c>
      <c r="Y56" s="1" t="s">
        <v>1574</v>
      </c>
      <c r="Z56" s="1" t="s">
        <v>93</v>
      </c>
      <c r="AA56" s="1" t="s">
        <v>1575</v>
      </c>
      <c r="AB56" s="1" t="s">
        <v>1576</v>
      </c>
      <c r="AC56" s="1" t="s">
        <v>1577</v>
      </c>
      <c r="AD56" s="1">
        <v>131304</v>
      </c>
      <c r="AE56" s="3" t="s">
        <v>16</v>
      </c>
      <c r="AF56" s="1" t="s">
        <v>17</v>
      </c>
      <c r="AG56" s="1" t="s">
        <v>164</v>
      </c>
      <c r="AH56" s="3" t="str">
        <f>VLOOKUP(AF56,万元终端同期!K:M,3,0)</f>
        <v>藿香正气滴丸</v>
      </c>
      <c r="AI56" s="1">
        <v>230439</v>
      </c>
      <c r="AJ56" s="1">
        <v>200</v>
      </c>
      <c r="AK56" s="1">
        <v>12.8</v>
      </c>
      <c r="AL56" s="3">
        <v>2560</v>
      </c>
      <c r="AM56" s="1">
        <v>0.256</v>
      </c>
    </row>
    <row r="57" s="1" customFormat="1" spans="1:39">
      <c r="A57" s="1">
        <v>202401</v>
      </c>
      <c r="B57" s="1" t="s">
        <v>93</v>
      </c>
      <c r="C57" s="1" t="s">
        <v>94</v>
      </c>
      <c r="D57" s="3" t="s">
        <v>1632</v>
      </c>
      <c r="E57" s="3" t="s">
        <v>1633</v>
      </c>
      <c r="F57" s="1" t="s">
        <v>97</v>
      </c>
      <c r="G57" s="1" t="s">
        <v>98</v>
      </c>
      <c r="H57" s="1" t="s">
        <v>99</v>
      </c>
      <c r="I57" s="4">
        <v>45319</v>
      </c>
      <c r="J57" s="1" t="s">
        <v>597</v>
      </c>
      <c r="K57" s="1" t="s">
        <v>598</v>
      </c>
      <c r="L57" s="1" t="s">
        <v>597</v>
      </c>
      <c r="M57" s="1" t="s">
        <v>103</v>
      </c>
      <c r="N57" s="1" t="s">
        <v>121</v>
      </c>
      <c r="P57" s="1" t="s">
        <v>4</v>
      </c>
      <c r="Q57" s="1" t="s">
        <v>105</v>
      </c>
      <c r="R57" s="1" t="s">
        <v>106</v>
      </c>
      <c r="S57" s="1" t="s">
        <v>133</v>
      </c>
      <c r="T57" s="1" t="s">
        <v>134</v>
      </c>
      <c r="U57" s="1" t="s">
        <v>133</v>
      </c>
      <c r="V57" s="1" t="s">
        <v>134</v>
      </c>
      <c r="W57" s="1" t="s">
        <v>109</v>
      </c>
      <c r="X57" s="1" t="s">
        <v>1573</v>
      </c>
      <c r="Y57" s="1" t="s">
        <v>1574</v>
      </c>
      <c r="Z57" s="1" t="s">
        <v>93</v>
      </c>
      <c r="AA57" s="1" t="s">
        <v>1575</v>
      </c>
      <c r="AB57" s="1" t="s">
        <v>1576</v>
      </c>
      <c r="AC57" s="1" t="s">
        <v>1577</v>
      </c>
      <c r="AD57" s="1">
        <v>131304</v>
      </c>
      <c r="AE57" s="3" t="s">
        <v>24</v>
      </c>
      <c r="AF57" s="1" t="s">
        <v>25</v>
      </c>
      <c r="AG57" s="1" t="s">
        <v>160</v>
      </c>
      <c r="AH57" s="3" t="str">
        <f>VLOOKUP(AF57,万元终端同期!K:M,3,0)</f>
        <v>芪参益气滴丸</v>
      </c>
      <c r="AI57" s="1">
        <v>230734</v>
      </c>
      <c r="AJ57" s="1">
        <v>100</v>
      </c>
      <c r="AK57" s="1">
        <v>33.29</v>
      </c>
      <c r="AL57" s="3">
        <v>3329</v>
      </c>
      <c r="AM57" s="1">
        <v>0.3329</v>
      </c>
    </row>
    <row r="58" s="1" customFormat="1" spans="1:39">
      <c r="A58" s="1">
        <v>202401</v>
      </c>
      <c r="B58" s="1" t="s">
        <v>93</v>
      </c>
      <c r="C58" s="1" t="s">
        <v>94</v>
      </c>
      <c r="D58" s="3" t="s">
        <v>1632</v>
      </c>
      <c r="E58" s="3" t="s">
        <v>1633</v>
      </c>
      <c r="F58" s="1" t="s">
        <v>97</v>
      </c>
      <c r="G58" s="1" t="s">
        <v>98</v>
      </c>
      <c r="H58" s="1" t="s">
        <v>99</v>
      </c>
      <c r="I58" s="4">
        <v>45320</v>
      </c>
      <c r="J58" s="1" t="s">
        <v>1509</v>
      </c>
      <c r="K58" s="1" t="s">
        <v>1510</v>
      </c>
      <c r="L58" s="1" t="s">
        <v>1155</v>
      </c>
      <c r="M58" s="1" t="s">
        <v>103</v>
      </c>
      <c r="N58" s="1" t="s">
        <v>121</v>
      </c>
      <c r="P58" s="1" t="s">
        <v>4</v>
      </c>
      <c r="Q58" s="1" t="s">
        <v>105</v>
      </c>
      <c r="R58" s="1" t="s">
        <v>106</v>
      </c>
      <c r="S58" s="1" t="s">
        <v>133</v>
      </c>
      <c r="T58" s="1" t="s">
        <v>134</v>
      </c>
      <c r="U58" s="1" t="s">
        <v>133</v>
      </c>
      <c r="V58" s="1" t="s">
        <v>134</v>
      </c>
      <c r="W58" s="1" t="s">
        <v>109</v>
      </c>
      <c r="X58" s="1" t="s">
        <v>1573</v>
      </c>
      <c r="Y58" s="1" t="s">
        <v>1574</v>
      </c>
      <c r="Z58" s="1" t="s">
        <v>93</v>
      </c>
      <c r="AA58" s="1" t="s">
        <v>1575</v>
      </c>
      <c r="AB58" s="1" t="s">
        <v>1576</v>
      </c>
      <c r="AC58" s="1" t="s">
        <v>1577</v>
      </c>
      <c r="AD58" s="1">
        <v>131304</v>
      </c>
      <c r="AE58" s="3" t="s">
        <v>16</v>
      </c>
      <c r="AF58" s="1" t="s">
        <v>17</v>
      </c>
      <c r="AG58" s="1" t="s">
        <v>164</v>
      </c>
      <c r="AH58" s="3" t="str">
        <f>VLOOKUP(AF58,万元终端同期!K:M,3,0)</f>
        <v>藿香正气滴丸</v>
      </c>
      <c r="AI58" s="1">
        <v>230439</v>
      </c>
      <c r="AJ58" s="1">
        <v>30</v>
      </c>
      <c r="AK58" s="1">
        <v>12.8</v>
      </c>
      <c r="AL58" s="3">
        <v>384</v>
      </c>
      <c r="AM58" s="1">
        <v>0.0384</v>
      </c>
    </row>
    <row r="59" s="1" customFormat="1" spans="1:39">
      <c r="A59" s="1">
        <v>202401</v>
      </c>
      <c r="B59" s="1" t="s">
        <v>93</v>
      </c>
      <c r="C59" s="1" t="s">
        <v>94</v>
      </c>
      <c r="D59" s="3" t="s">
        <v>1632</v>
      </c>
      <c r="E59" s="3" t="s">
        <v>1633</v>
      </c>
      <c r="F59" s="1" t="s">
        <v>97</v>
      </c>
      <c r="G59" s="1" t="s">
        <v>98</v>
      </c>
      <c r="H59" s="1" t="s">
        <v>99</v>
      </c>
      <c r="I59" s="4">
        <v>45321</v>
      </c>
      <c r="J59" s="1" t="s">
        <v>1648</v>
      </c>
      <c r="K59" s="1" t="s">
        <v>1649</v>
      </c>
      <c r="L59" s="1" t="s">
        <v>1148</v>
      </c>
      <c r="M59" s="1" t="s">
        <v>103</v>
      </c>
      <c r="N59" s="1" t="s">
        <v>121</v>
      </c>
      <c r="P59" s="1" t="s">
        <v>43</v>
      </c>
      <c r="Q59" s="1" t="s">
        <v>105</v>
      </c>
      <c r="R59" s="1" t="s">
        <v>106</v>
      </c>
      <c r="S59" s="1" t="s">
        <v>146</v>
      </c>
      <c r="T59" s="1" t="s">
        <v>147</v>
      </c>
      <c r="U59" s="1" t="s">
        <v>146</v>
      </c>
      <c r="V59" s="1" t="s">
        <v>147</v>
      </c>
      <c r="W59" s="1" t="s">
        <v>109</v>
      </c>
      <c r="X59" s="1" t="s">
        <v>1573</v>
      </c>
      <c r="Y59" s="1" t="s">
        <v>1574</v>
      </c>
      <c r="Z59" s="1" t="s">
        <v>93</v>
      </c>
      <c r="AA59" s="1" t="s">
        <v>1575</v>
      </c>
      <c r="AB59" s="1" t="s">
        <v>1576</v>
      </c>
      <c r="AC59" s="1" t="s">
        <v>1577</v>
      </c>
      <c r="AD59" s="1">
        <v>131304</v>
      </c>
      <c r="AE59" s="3" t="s">
        <v>16</v>
      </c>
      <c r="AF59" s="1" t="s">
        <v>17</v>
      </c>
      <c r="AG59" s="1" t="s">
        <v>164</v>
      </c>
      <c r="AH59" s="3" t="str">
        <f>VLOOKUP(AF59,万元终端同期!K:M,3,0)</f>
        <v>藿香正气滴丸</v>
      </c>
      <c r="AI59" s="1">
        <v>230439</v>
      </c>
      <c r="AJ59" s="1">
        <v>40</v>
      </c>
      <c r="AK59" s="1">
        <v>12.8</v>
      </c>
      <c r="AL59" s="3">
        <v>512</v>
      </c>
      <c r="AM59" s="1">
        <v>0.0512</v>
      </c>
    </row>
    <row r="60" s="1" customFormat="1" spans="1:39">
      <c r="A60" s="1">
        <v>202401</v>
      </c>
      <c r="B60" s="1" t="s">
        <v>93</v>
      </c>
      <c r="C60" s="1" t="s">
        <v>94</v>
      </c>
      <c r="D60" s="3" t="s">
        <v>1632</v>
      </c>
      <c r="E60" s="3" t="s">
        <v>1633</v>
      </c>
      <c r="F60" s="1" t="s">
        <v>97</v>
      </c>
      <c r="G60" s="1" t="s">
        <v>98</v>
      </c>
      <c r="H60" s="1" t="s">
        <v>99</v>
      </c>
      <c r="I60" s="4">
        <v>45321</v>
      </c>
      <c r="J60" s="1" t="s">
        <v>1650</v>
      </c>
      <c r="K60" s="1" t="s">
        <v>1651</v>
      </c>
      <c r="L60" s="1" t="s">
        <v>1137</v>
      </c>
      <c r="M60" s="1" t="s">
        <v>103</v>
      </c>
      <c r="N60" s="1" t="s">
        <v>121</v>
      </c>
      <c r="P60" s="1" t="s">
        <v>4</v>
      </c>
      <c r="Q60" s="1" t="s">
        <v>105</v>
      </c>
      <c r="R60" s="1" t="s">
        <v>106</v>
      </c>
      <c r="S60" s="1" t="s">
        <v>146</v>
      </c>
      <c r="T60" s="1" t="s">
        <v>147</v>
      </c>
      <c r="U60" s="1" t="s">
        <v>146</v>
      </c>
      <c r="V60" s="1" t="s">
        <v>147</v>
      </c>
      <c r="W60" s="1" t="s">
        <v>109</v>
      </c>
      <c r="X60" s="1" t="s">
        <v>1573</v>
      </c>
      <c r="Y60" s="1" t="s">
        <v>1574</v>
      </c>
      <c r="Z60" s="1" t="s">
        <v>93</v>
      </c>
      <c r="AA60" s="1" t="s">
        <v>1575</v>
      </c>
      <c r="AB60" s="1" t="s">
        <v>1576</v>
      </c>
      <c r="AC60" s="1" t="s">
        <v>1577</v>
      </c>
      <c r="AD60" s="1">
        <v>131304</v>
      </c>
      <c r="AE60" s="3" t="s">
        <v>24</v>
      </c>
      <c r="AF60" s="1" t="s">
        <v>25</v>
      </c>
      <c r="AG60" s="1" t="s">
        <v>160</v>
      </c>
      <c r="AH60" s="3" t="str">
        <f>VLOOKUP(AF60,万元终端同期!K:M,3,0)</f>
        <v>芪参益气滴丸</v>
      </c>
      <c r="AI60" s="1">
        <v>230734</v>
      </c>
      <c r="AJ60" s="1">
        <v>100</v>
      </c>
      <c r="AK60" s="1">
        <v>33.29</v>
      </c>
      <c r="AL60" s="3">
        <v>3329</v>
      </c>
      <c r="AM60" s="1">
        <v>0.3329</v>
      </c>
    </row>
    <row r="61" s="1" customFormat="1" spans="1:39">
      <c r="A61" s="1">
        <v>202401</v>
      </c>
      <c r="B61" s="1" t="s">
        <v>93</v>
      </c>
      <c r="C61" s="1" t="s">
        <v>94</v>
      </c>
      <c r="D61" s="3" t="s">
        <v>1632</v>
      </c>
      <c r="E61" s="3" t="s">
        <v>1633</v>
      </c>
      <c r="F61" s="1" t="s">
        <v>97</v>
      </c>
      <c r="G61" s="1" t="s">
        <v>98</v>
      </c>
      <c r="H61" s="1" t="s">
        <v>99</v>
      </c>
      <c r="I61" s="4">
        <v>45322</v>
      </c>
      <c r="J61" s="1" t="s">
        <v>1652</v>
      </c>
      <c r="K61" s="1" t="s">
        <v>1653</v>
      </c>
      <c r="L61" s="1" t="s">
        <v>1148</v>
      </c>
      <c r="M61" s="1" t="s">
        <v>103</v>
      </c>
      <c r="N61" s="1" t="s">
        <v>121</v>
      </c>
      <c r="P61" s="1" t="s">
        <v>4</v>
      </c>
      <c r="Q61" s="1" t="s">
        <v>105</v>
      </c>
      <c r="R61" s="1" t="s">
        <v>106</v>
      </c>
      <c r="S61" s="1" t="s">
        <v>146</v>
      </c>
      <c r="T61" s="1" t="s">
        <v>147</v>
      </c>
      <c r="U61" s="1" t="s">
        <v>146</v>
      </c>
      <c r="V61" s="1" t="s">
        <v>147</v>
      </c>
      <c r="W61" s="1" t="s">
        <v>109</v>
      </c>
      <c r="X61" s="1" t="s">
        <v>1573</v>
      </c>
      <c r="Y61" s="1" t="s">
        <v>1574</v>
      </c>
      <c r="Z61" s="1" t="s">
        <v>93</v>
      </c>
      <c r="AA61" s="1" t="s">
        <v>1575</v>
      </c>
      <c r="AB61" s="1" t="s">
        <v>1576</v>
      </c>
      <c r="AC61" s="1" t="s">
        <v>1577</v>
      </c>
      <c r="AD61" s="1">
        <v>131304</v>
      </c>
      <c r="AE61" s="3" t="s">
        <v>16</v>
      </c>
      <c r="AF61" s="1" t="s">
        <v>17</v>
      </c>
      <c r="AG61" s="1" t="s">
        <v>164</v>
      </c>
      <c r="AH61" s="3" t="str">
        <f>VLOOKUP(AF61,万元终端同期!K:M,3,0)</f>
        <v>藿香正气滴丸</v>
      </c>
      <c r="AI61" s="1">
        <v>230439</v>
      </c>
      <c r="AJ61" s="1">
        <v>300</v>
      </c>
      <c r="AK61" s="1">
        <v>12.8</v>
      </c>
      <c r="AL61" s="3">
        <v>3840</v>
      </c>
      <c r="AM61" s="1">
        <v>0.384</v>
      </c>
    </row>
    <row r="62" s="1" customFormat="1" spans="1:39">
      <c r="A62" s="1">
        <v>202401</v>
      </c>
      <c r="B62" s="1" t="s">
        <v>93</v>
      </c>
      <c r="C62" s="1" t="s">
        <v>94</v>
      </c>
      <c r="D62" s="3" t="s">
        <v>245</v>
      </c>
      <c r="E62" s="3" t="s">
        <v>246</v>
      </c>
      <c r="F62" s="1" t="s">
        <v>97</v>
      </c>
      <c r="G62" s="1" t="s">
        <v>116</v>
      </c>
      <c r="H62" s="1" t="s">
        <v>1580</v>
      </c>
      <c r="I62" s="4">
        <v>45293</v>
      </c>
      <c r="J62" s="1" t="s">
        <v>1654</v>
      </c>
      <c r="K62" s="1" t="s">
        <v>1655</v>
      </c>
      <c r="L62" s="1" t="s">
        <v>1137</v>
      </c>
      <c r="M62" s="1" t="s">
        <v>228</v>
      </c>
      <c r="N62" s="1" t="s">
        <v>228</v>
      </c>
      <c r="P62" s="1" t="s">
        <v>4</v>
      </c>
      <c r="Q62" s="1" t="s">
        <v>105</v>
      </c>
      <c r="R62" s="1" t="s">
        <v>106</v>
      </c>
      <c r="S62" s="1" t="s">
        <v>158</v>
      </c>
      <c r="T62" s="1" t="s">
        <v>159</v>
      </c>
      <c r="U62" s="1" t="s">
        <v>158</v>
      </c>
      <c r="V62" s="1" t="s">
        <v>159</v>
      </c>
      <c r="W62" s="1" t="s">
        <v>109</v>
      </c>
      <c r="X62" s="1" t="s">
        <v>1573</v>
      </c>
      <c r="Y62" s="1" t="s">
        <v>1574</v>
      </c>
      <c r="Z62" s="1" t="s">
        <v>93</v>
      </c>
      <c r="AA62" s="1" t="s">
        <v>1575</v>
      </c>
      <c r="AB62" s="1" t="s">
        <v>1583</v>
      </c>
      <c r="AC62" s="1" t="s">
        <v>1584</v>
      </c>
      <c r="AD62" s="1">
        <v>834890</v>
      </c>
      <c r="AE62" s="3" t="s">
        <v>12</v>
      </c>
      <c r="AF62" s="1" t="s">
        <v>13</v>
      </c>
      <c r="AG62" s="1" t="s">
        <v>124</v>
      </c>
      <c r="AH62" s="3" t="str">
        <f>VLOOKUP(AF62,万元终端同期!K:M,3,0)</f>
        <v>复方丹参滴丸，27mg/丸，180丸/盒，600盒/箱</v>
      </c>
      <c r="AI62" s="1">
        <v>230719</v>
      </c>
      <c r="AJ62" s="1">
        <v>40</v>
      </c>
      <c r="AK62" s="1">
        <v>26.08</v>
      </c>
      <c r="AL62" s="3">
        <v>1043.2</v>
      </c>
      <c r="AM62" s="1">
        <v>0.10432</v>
      </c>
    </row>
    <row r="63" s="1" customFormat="1" spans="1:39">
      <c r="A63" s="1">
        <v>202401</v>
      </c>
      <c r="B63" s="1" t="s">
        <v>93</v>
      </c>
      <c r="C63" s="1" t="s">
        <v>94</v>
      </c>
      <c r="D63" s="3" t="s">
        <v>245</v>
      </c>
      <c r="E63" s="3" t="s">
        <v>246</v>
      </c>
      <c r="F63" s="1" t="s">
        <v>97</v>
      </c>
      <c r="G63" s="1" t="s">
        <v>116</v>
      </c>
      <c r="H63" s="1" t="s">
        <v>1580</v>
      </c>
      <c r="I63" s="4">
        <v>45293</v>
      </c>
      <c r="J63" s="1" t="s">
        <v>847</v>
      </c>
      <c r="K63" s="1" t="s">
        <v>848</v>
      </c>
      <c r="L63" s="1" t="s">
        <v>1212</v>
      </c>
      <c r="M63" s="1" t="s">
        <v>137</v>
      </c>
      <c r="N63" s="1" t="s">
        <v>137</v>
      </c>
      <c r="P63" s="1" t="s">
        <v>43</v>
      </c>
      <c r="Q63" s="1" t="s">
        <v>105</v>
      </c>
      <c r="R63" s="1" t="s">
        <v>106</v>
      </c>
      <c r="S63" s="1" t="s">
        <v>174</v>
      </c>
      <c r="T63" s="1" t="s">
        <v>175</v>
      </c>
      <c r="U63" s="1" t="s">
        <v>174</v>
      </c>
      <c r="V63" s="1" t="s">
        <v>175</v>
      </c>
      <c r="W63" s="1" t="s">
        <v>109</v>
      </c>
      <c r="X63" s="1" t="s">
        <v>1573</v>
      </c>
      <c r="Y63" s="1" t="s">
        <v>1574</v>
      </c>
      <c r="Z63" s="1" t="s">
        <v>93</v>
      </c>
      <c r="AA63" s="1" t="s">
        <v>1575</v>
      </c>
      <c r="AB63" s="1" t="s">
        <v>1576</v>
      </c>
      <c r="AC63" s="1" t="s">
        <v>1577</v>
      </c>
      <c r="AD63" s="1">
        <v>131304</v>
      </c>
      <c r="AE63" s="3" t="s">
        <v>12</v>
      </c>
      <c r="AF63" s="1" t="s">
        <v>15</v>
      </c>
      <c r="AG63" s="1" t="s">
        <v>250</v>
      </c>
      <c r="AH63" s="3" t="str">
        <f>VLOOKUP(AF63,万元终端同期!K:M,3,0)</f>
        <v>复方丹参滴丸，27mg/丸，360丸/盒，300盒/箱</v>
      </c>
      <c r="AI63" s="1">
        <v>230920</v>
      </c>
      <c r="AJ63" s="1">
        <v>30</v>
      </c>
      <c r="AK63" s="1">
        <v>48.96</v>
      </c>
      <c r="AL63" s="3">
        <v>1468.8</v>
      </c>
      <c r="AM63" s="1">
        <v>0.14688</v>
      </c>
    </row>
    <row r="64" s="1" customFormat="1" spans="1:39">
      <c r="A64" s="1">
        <v>202401</v>
      </c>
      <c r="B64" s="1" t="s">
        <v>93</v>
      </c>
      <c r="C64" s="1" t="s">
        <v>94</v>
      </c>
      <c r="D64" s="3" t="s">
        <v>245</v>
      </c>
      <c r="E64" s="3" t="s">
        <v>246</v>
      </c>
      <c r="F64" s="1" t="s">
        <v>97</v>
      </c>
      <c r="G64" s="1" t="s">
        <v>116</v>
      </c>
      <c r="H64" s="1" t="s">
        <v>1580</v>
      </c>
      <c r="I64" s="4">
        <v>45293</v>
      </c>
      <c r="J64" s="1" t="s">
        <v>365</v>
      </c>
      <c r="K64" s="1" t="s">
        <v>366</v>
      </c>
      <c r="L64" s="1" t="s">
        <v>1130</v>
      </c>
      <c r="M64" s="1" t="s">
        <v>103</v>
      </c>
      <c r="N64" s="1" t="s">
        <v>121</v>
      </c>
      <c r="P64" s="1" t="s">
        <v>4</v>
      </c>
      <c r="Q64" s="1" t="s">
        <v>105</v>
      </c>
      <c r="R64" s="1" t="s">
        <v>106</v>
      </c>
      <c r="S64" s="1" t="s">
        <v>168</v>
      </c>
      <c r="T64" s="1" t="s">
        <v>169</v>
      </c>
      <c r="U64" s="1" t="s">
        <v>168</v>
      </c>
      <c r="V64" s="1" t="s">
        <v>169</v>
      </c>
      <c r="W64" s="1" t="s">
        <v>109</v>
      </c>
      <c r="X64" s="1" t="s">
        <v>1573</v>
      </c>
      <c r="Y64" s="1" t="s">
        <v>1574</v>
      </c>
      <c r="Z64" s="1" t="s">
        <v>93</v>
      </c>
      <c r="AA64" s="1" t="s">
        <v>1575</v>
      </c>
      <c r="AB64" s="1" t="s">
        <v>1576</v>
      </c>
      <c r="AC64" s="1" t="s">
        <v>1577</v>
      </c>
      <c r="AD64" s="1">
        <v>131304</v>
      </c>
      <c r="AE64" s="3" t="s">
        <v>12</v>
      </c>
      <c r="AF64" s="1" t="s">
        <v>13</v>
      </c>
      <c r="AG64" s="1" t="s">
        <v>124</v>
      </c>
      <c r="AH64" s="3" t="str">
        <f>VLOOKUP(AF64,万元终端同期!K:M,3,0)</f>
        <v>复方丹参滴丸，27mg/丸，180丸/盒，600盒/箱</v>
      </c>
      <c r="AI64" s="1">
        <v>230609</v>
      </c>
      <c r="AJ64" s="1">
        <v>1</v>
      </c>
      <c r="AK64" s="1">
        <v>26.08</v>
      </c>
      <c r="AL64" s="3">
        <v>26.08</v>
      </c>
      <c r="AM64" s="1">
        <v>0.002608</v>
      </c>
    </row>
    <row r="65" s="1" customFormat="1" spans="1:39">
      <c r="A65" s="1">
        <v>202401</v>
      </c>
      <c r="B65" s="1" t="s">
        <v>93</v>
      </c>
      <c r="C65" s="1" t="s">
        <v>94</v>
      </c>
      <c r="D65" s="3" t="s">
        <v>245</v>
      </c>
      <c r="E65" s="3" t="s">
        <v>246</v>
      </c>
      <c r="F65" s="1" t="s">
        <v>97</v>
      </c>
      <c r="G65" s="1" t="s">
        <v>116</v>
      </c>
      <c r="H65" s="1" t="s">
        <v>1580</v>
      </c>
      <c r="I65" s="4">
        <v>45294</v>
      </c>
      <c r="J65" s="1" t="s">
        <v>1656</v>
      </c>
      <c r="K65" s="1" t="s">
        <v>1657</v>
      </c>
      <c r="L65" s="1" t="s">
        <v>1137</v>
      </c>
      <c r="M65" s="1" t="s">
        <v>137</v>
      </c>
      <c r="N65" s="1" t="s">
        <v>137</v>
      </c>
      <c r="P65" s="1" t="s">
        <v>4</v>
      </c>
      <c r="Q65" s="1" t="s">
        <v>105</v>
      </c>
      <c r="R65" s="1" t="s">
        <v>106</v>
      </c>
      <c r="S65" s="1" t="s">
        <v>158</v>
      </c>
      <c r="T65" s="1" t="s">
        <v>159</v>
      </c>
      <c r="U65" s="1" t="s">
        <v>158</v>
      </c>
      <c r="V65" s="1" t="s">
        <v>159</v>
      </c>
      <c r="W65" s="1" t="s">
        <v>109</v>
      </c>
      <c r="X65" s="1" t="s">
        <v>1573</v>
      </c>
      <c r="Y65" s="1" t="s">
        <v>1574</v>
      </c>
      <c r="Z65" s="1" t="s">
        <v>93</v>
      </c>
      <c r="AA65" s="1" t="s">
        <v>1575</v>
      </c>
      <c r="AB65" s="1" t="s">
        <v>1583</v>
      </c>
      <c r="AC65" s="1" t="s">
        <v>1584</v>
      </c>
      <c r="AD65" s="1">
        <v>834890</v>
      </c>
      <c r="AE65" s="3" t="s">
        <v>110</v>
      </c>
      <c r="AF65" s="1" t="s">
        <v>36</v>
      </c>
      <c r="AG65" s="1" t="s">
        <v>587</v>
      </c>
      <c r="AH65" s="3" t="str">
        <f>VLOOKUP(AF65,万元终端同期!K:M,3,0)</f>
        <v>养血清脑颗粒</v>
      </c>
      <c r="AI65" s="1">
        <v>230531</v>
      </c>
      <c r="AJ65" s="1">
        <v>3</v>
      </c>
      <c r="AK65" s="1">
        <v>21</v>
      </c>
      <c r="AL65" s="3">
        <v>63</v>
      </c>
      <c r="AM65" s="1">
        <v>0.0063</v>
      </c>
    </row>
    <row r="66" s="1" customFormat="1" spans="1:39">
      <c r="A66" s="1">
        <v>202401</v>
      </c>
      <c r="B66" s="1" t="s">
        <v>93</v>
      </c>
      <c r="C66" s="1" t="s">
        <v>94</v>
      </c>
      <c r="D66" s="3" t="s">
        <v>245</v>
      </c>
      <c r="E66" s="3" t="s">
        <v>246</v>
      </c>
      <c r="F66" s="1" t="s">
        <v>97</v>
      </c>
      <c r="G66" s="1" t="s">
        <v>116</v>
      </c>
      <c r="H66" s="1" t="s">
        <v>1580</v>
      </c>
      <c r="I66" s="4">
        <v>45294</v>
      </c>
      <c r="J66" s="1" t="s">
        <v>353</v>
      </c>
      <c r="K66" s="1" t="s">
        <v>354</v>
      </c>
      <c r="L66" s="1" t="s">
        <v>1225</v>
      </c>
      <c r="M66" s="1" t="s">
        <v>103</v>
      </c>
      <c r="N66" s="1" t="s">
        <v>121</v>
      </c>
      <c r="P66" s="1" t="s">
        <v>43</v>
      </c>
      <c r="Q66" s="1" t="s">
        <v>105</v>
      </c>
      <c r="R66" s="1" t="s">
        <v>106</v>
      </c>
      <c r="S66" s="1" t="s">
        <v>107</v>
      </c>
      <c r="T66" s="1" t="s">
        <v>108</v>
      </c>
      <c r="U66" s="1" t="s">
        <v>107</v>
      </c>
      <c r="V66" s="1" t="s">
        <v>108</v>
      </c>
      <c r="W66" s="1" t="s">
        <v>109</v>
      </c>
      <c r="X66" s="1" t="s">
        <v>1573</v>
      </c>
      <c r="Y66" s="1" t="s">
        <v>1574</v>
      </c>
      <c r="Z66" s="1" t="s">
        <v>93</v>
      </c>
      <c r="AA66" s="1" t="s">
        <v>1575</v>
      </c>
      <c r="AB66" s="1" t="s">
        <v>1583</v>
      </c>
      <c r="AC66" s="1" t="s">
        <v>1584</v>
      </c>
      <c r="AD66" s="1">
        <v>834890</v>
      </c>
      <c r="AE66" s="3" t="s">
        <v>30</v>
      </c>
      <c r="AF66" s="1" t="s">
        <v>31</v>
      </c>
      <c r="AG66" s="1" t="s">
        <v>286</v>
      </c>
      <c r="AH66" s="3" t="str">
        <f>VLOOKUP(AF66,万元终端同期!K:M,3,0)</f>
        <v>他达拉非片</v>
      </c>
      <c r="AI66" s="1">
        <v>202305133</v>
      </c>
      <c r="AJ66" s="1">
        <v>3</v>
      </c>
      <c r="AK66" s="1">
        <v>48.75</v>
      </c>
      <c r="AL66" s="3">
        <v>146.25</v>
      </c>
      <c r="AM66" s="1">
        <v>0.014625</v>
      </c>
    </row>
    <row r="67" s="1" customFormat="1" spans="1:39">
      <c r="A67" s="1">
        <v>202401</v>
      </c>
      <c r="B67" s="1" t="s">
        <v>93</v>
      </c>
      <c r="C67" s="1" t="s">
        <v>94</v>
      </c>
      <c r="D67" s="3" t="s">
        <v>245</v>
      </c>
      <c r="E67" s="3" t="s">
        <v>246</v>
      </c>
      <c r="F67" s="1" t="s">
        <v>97</v>
      </c>
      <c r="G67" s="1" t="s">
        <v>116</v>
      </c>
      <c r="H67" s="1" t="s">
        <v>1580</v>
      </c>
      <c r="I67" s="4">
        <v>45294</v>
      </c>
      <c r="J67" s="1" t="s">
        <v>353</v>
      </c>
      <c r="K67" s="1" t="s">
        <v>354</v>
      </c>
      <c r="L67" s="1" t="s">
        <v>1225</v>
      </c>
      <c r="M67" s="1" t="s">
        <v>103</v>
      </c>
      <c r="N67" s="1" t="s">
        <v>121</v>
      </c>
      <c r="P67" s="1" t="s">
        <v>43</v>
      </c>
      <c r="Q67" s="1" t="s">
        <v>105</v>
      </c>
      <c r="R67" s="1" t="s">
        <v>106</v>
      </c>
      <c r="S67" s="1" t="s">
        <v>107</v>
      </c>
      <c r="T67" s="1" t="s">
        <v>108</v>
      </c>
      <c r="U67" s="1" t="s">
        <v>107</v>
      </c>
      <c r="V67" s="1" t="s">
        <v>108</v>
      </c>
      <c r="W67" s="1" t="s">
        <v>109</v>
      </c>
      <c r="X67" s="1" t="s">
        <v>1573</v>
      </c>
      <c r="Y67" s="1" t="s">
        <v>1574</v>
      </c>
      <c r="Z67" s="1" t="s">
        <v>93</v>
      </c>
      <c r="AA67" s="1" t="s">
        <v>1575</v>
      </c>
      <c r="AB67" s="1" t="s">
        <v>1583</v>
      </c>
      <c r="AC67" s="1" t="s">
        <v>1584</v>
      </c>
      <c r="AD67" s="1">
        <v>834890</v>
      </c>
      <c r="AE67" s="3" t="s">
        <v>30</v>
      </c>
      <c r="AF67" s="1" t="s">
        <v>31</v>
      </c>
      <c r="AG67" s="1" t="s">
        <v>286</v>
      </c>
      <c r="AH67" s="3" t="str">
        <f>VLOOKUP(AF67,万元终端同期!K:M,3,0)</f>
        <v>他达拉非片</v>
      </c>
      <c r="AI67" s="1">
        <v>202305133</v>
      </c>
      <c r="AJ67" s="1">
        <v>6</v>
      </c>
      <c r="AK67" s="1">
        <v>48.75</v>
      </c>
      <c r="AL67" s="3">
        <v>292.5</v>
      </c>
      <c r="AM67" s="1">
        <v>0.02925</v>
      </c>
    </row>
    <row r="68" s="1" customFormat="1" spans="1:39">
      <c r="A68" s="1">
        <v>202401</v>
      </c>
      <c r="B68" s="1" t="s">
        <v>93</v>
      </c>
      <c r="C68" s="1" t="s">
        <v>94</v>
      </c>
      <c r="D68" s="3" t="s">
        <v>245</v>
      </c>
      <c r="E68" s="3" t="s">
        <v>246</v>
      </c>
      <c r="F68" s="1" t="s">
        <v>97</v>
      </c>
      <c r="G68" s="1" t="s">
        <v>116</v>
      </c>
      <c r="H68" s="1" t="s">
        <v>1580</v>
      </c>
      <c r="I68" s="4">
        <v>45294</v>
      </c>
      <c r="J68" s="1" t="s">
        <v>1658</v>
      </c>
      <c r="K68" s="1" t="s">
        <v>1659</v>
      </c>
      <c r="L68" s="1" t="s">
        <v>1212</v>
      </c>
      <c r="M68" s="1" t="s">
        <v>137</v>
      </c>
      <c r="N68" s="1" t="s">
        <v>137</v>
      </c>
      <c r="P68" s="1" t="s">
        <v>4</v>
      </c>
      <c r="Q68" s="1" t="s">
        <v>105</v>
      </c>
      <c r="R68" s="1" t="s">
        <v>106</v>
      </c>
      <c r="S68" s="1" t="s">
        <v>174</v>
      </c>
      <c r="T68" s="1" t="s">
        <v>175</v>
      </c>
      <c r="U68" s="1" t="s">
        <v>174</v>
      </c>
      <c r="V68" s="1" t="s">
        <v>175</v>
      </c>
      <c r="W68" s="1" t="s">
        <v>109</v>
      </c>
      <c r="X68" s="1" t="s">
        <v>1573</v>
      </c>
      <c r="Y68" s="1" t="s">
        <v>1574</v>
      </c>
      <c r="Z68" s="1" t="s">
        <v>93</v>
      </c>
      <c r="AA68" s="1" t="s">
        <v>1575</v>
      </c>
      <c r="AB68" s="1" t="s">
        <v>1576</v>
      </c>
      <c r="AC68" s="1" t="s">
        <v>1577</v>
      </c>
      <c r="AD68" s="1">
        <v>131304</v>
      </c>
      <c r="AE68" s="3" t="s">
        <v>16</v>
      </c>
      <c r="AF68" s="1" t="s">
        <v>17</v>
      </c>
      <c r="AG68" s="1" t="s">
        <v>164</v>
      </c>
      <c r="AH68" s="3" t="str">
        <f>VLOOKUP(AF68,万元终端同期!K:M,3,0)</f>
        <v>藿香正气滴丸</v>
      </c>
      <c r="AI68" s="1">
        <v>230432</v>
      </c>
      <c r="AJ68" s="1">
        <v>3</v>
      </c>
      <c r="AK68" s="1">
        <v>12.8</v>
      </c>
      <c r="AL68" s="3">
        <v>38.4</v>
      </c>
      <c r="AM68" s="1">
        <v>0.00384</v>
      </c>
    </row>
    <row r="69" s="1" customFormat="1" spans="1:39">
      <c r="A69" s="1">
        <v>202401</v>
      </c>
      <c r="B69" s="1" t="s">
        <v>93</v>
      </c>
      <c r="C69" s="1" t="s">
        <v>94</v>
      </c>
      <c r="D69" s="3" t="s">
        <v>245</v>
      </c>
      <c r="E69" s="3" t="s">
        <v>246</v>
      </c>
      <c r="F69" s="1" t="s">
        <v>97</v>
      </c>
      <c r="G69" s="1" t="s">
        <v>116</v>
      </c>
      <c r="H69" s="1" t="s">
        <v>1580</v>
      </c>
      <c r="I69" s="4">
        <v>45294</v>
      </c>
      <c r="J69" s="1" t="s">
        <v>1660</v>
      </c>
      <c r="K69" s="1" t="s">
        <v>1661</v>
      </c>
      <c r="L69" s="1" t="s">
        <v>1148</v>
      </c>
      <c r="M69" s="1" t="s">
        <v>228</v>
      </c>
      <c r="N69" s="1" t="s">
        <v>228</v>
      </c>
      <c r="P69" s="1" t="s">
        <v>4</v>
      </c>
      <c r="Q69" s="1" t="s">
        <v>105</v>
      </c>
      <c r="R69" s="1" t="s">
        <v>106</v>
      </c>
      <c r="S69" s="1" t="s">
        <v>146</v>
      </c>
      <c r="T69" s="1" t="s">
        <v>147</v>
      </c>
      <c r="U69" s="1" t="s">
        <v>146</v>
      </c>
      <c r="V69" s="1" t="s">
        <v>147</v>
      </c>
      <c r="W69" s="1" t="s">
        <v>109</v>
      </c>
      <c r="X69" s="1" t="s">
        <v>1573</v>
      </c>
      <c r="Y69" s="1" t="s">
        <v>1574</v>
      </c>
      <c r="Z69" s="1" t="s">
        <v>93</v>
      </c>
      <c r="AA69" s="1" t="s">
        <v>1575</v>
      </c>
      <c r="AB69" s="1" t="s">
        <v>1576</v>
      </c>
      <c r="AC69" s="1" t="s">
        <v>1577</v>
      </c>
      <c r="AD69" s="1">
        <v>131304</v>
      </c>
      <c r="AE69" s="3" t="s">
        <v>12</v>
      </c>
      <c r="AF69" s="1" t="s">
        <v>15</v>
      </c>
      <c r="AG69" s="1" t="s">
        <v>250</v>
      </c>
      <c r="AH69" s="3" t="str">
        <f>VLOOKUP(AF69,万元终端同期!K:M,3,0)</f>
        <v>复方丹参滴丸，27mg/丸，360丸/盒，300盒/箱</v>
      </c>
      <c r="AI69" s="1">
        <v>221207</v>
      </c>
      <c r="AJ69" s="1">
        <v>2</v>
      </c>
      <c r="AK69" s="1">
        <v>48.96</v>
      </c>
      <c r="AL69" s="3">
        <v>97.92</v>
      </c>
      <c r="AM69" s="1">
        <v>0.009792</v>
      </c>
    </row>
    <row r="70" s="1" customFormat="1" spans="1:39">
      <c r="A70" s="1">
        <v>202401</v>
      </c>
      <c r="B70" s="1" t="s">
        <v>93</v>
      </c>
      <c r="C70" s="1" t="s">
        <v>94</v>
      </c>
      <c r="D70" s="3" t="s">
        <v>245</v>
      </c>
      <c r="E70" s="3" t="s">
        <v>246</v>
      </c>
      <c r="F70" s="1" t="s">
        <v>97</v>
      </c>
      <c r="G70" s="1" t="s">
        <v>116</v>
      </c>
      <c r="H70" s="1" t="s">
        <v>1580</v>
      </c>
      <c r="I70" s="4">
        <v>45294</v>
      </c>
      <c r="J70" s="1" t="s">
        <v>1662</v>
      </c>
      <c r="K70" s="1" t="s">
        <v>1663</v>
      </c>
      <c r="L70" s="1" t="s">
        <v>1148</v>
      </c>
      <c r="M70" s="1" t="s">
        <v>137</v>
      </c>
      <c r="N70" s="1" t="s">
        <v>137</v>
      </c>
      <c r="P70" s="1" t="s">
        <v>4</v>
      </c>
      <c r="Q70" s="1" t="s">
        <v>105</v>
      </c>
      <c r="R70" s="1" t="s">
        <v>106</v>
      </c>
      <c r="S70" s="1" t="s">
        <v>146</v>
      </c>
      <c r="T70" s="1" t="s">
        <v>147</v>
      </c>
      <c r="U70" s="1" t="s">
        <v>146</v>
      </c>
      <c r="V70" s="1" t="s">
        <v>147</v>
      </c>
      <c r="W70" s="1" t="s">
        <v>109</v>
      </c>
      <c r="X70" s="1" t="s">
        <v>1573</v>
      </c>
      <c r="Y70" s="1" t="s">
        <v>1574</v>
      </c>
      <c r="Z70" s="1" t="s">
        <v>93</v>
      </c>
      <c r="AA70" s="1" t="s">
        <v>1575</v>
      </c>
      <c r="AB70" s="1" t="s">
        <v>1576</v>
      </c>
      <c r="AC70" s="1" t="s">
        <v>1577</v>
      </c>
      <c r="AD70" s="1">
        <v>131304</v>
      </c>
      <c r="AE70" s="3" t="s">
        <v>110</v>
      </c>
      <c r="AF70" s="1" t="s">
        <v>38</v>
      </c>
      <c r="AG70" s="1" t="s">
        <v>310</v>
      </c>
      <c r="AH70" s="3" t="str">
        <f>VLOOKUP(AF70,万元终端同期!K:M,3,0)</f>
        <v>养血清脑丸</v>
      </c>
      <c r="AI70" s="1">
        <v>230602</v>
      </c>
      <c r="AJ70" s="1">
        <v>1</v>
      </c>
      <c r="AK70" s="1">
        <v>23.4</v>
      </c>
      <c r="AL70" s="3">
        <v>23.4</v>
      </c>
      <c r="AM70" s="1">
        <v>0.00234</v>
      </c>
    </row>
    <row r="71" s="1" customFormat="1" spans="1:39">
      <c r="A71" s="1">
        <v>202401</v>
      </c>
      <c r="B71" s="1" t="s">
        <v>93</v>
      </c>
      <c r="C71" s="1" t="s">
        <v>94</v>
      </c>
      <c r="D71" s="3" t="s">
        <v>245</v>
      </c>
      <c r="E71" s="3" t="s">
        <v>246</v>
      </c>
      <c r="F71" s="1" t="s">
        <v>97</v>
      </c>
      <c r="G71" s="1" t="s">
        <v>116</v>
      </c>
      <c r="H71" s="1" t="s">
        <v>1580</v>
      </c>
      <c r="I71" s="4">
        <v>45294</v>
      </c>
      <c r="J71" s="1" t="s">
        <v>377</v>
      </c>
      <c r="K71" s="1" t="s">
        <v>378</v>
      </c>
      <c r="L71" s="1" t="s">
        <v>1203</v>
      </c>
      <c r="M71" s="1" t="s">
        <v>137</v>
      </c>
      <c r="N71" s="1" t="s">
        <v>137</v>
      </c>
      <c r="P71" s="1" t="s">
        <v>4</v>
      </c>
      <c r="Q71" s="1" t="s">
        <v>105</v>
      </c>
      <c r="R71" s="1" t="s">
        <v>106</v>
      </c>
      <c r="S71" s="1" t="s">
        <v>122</v>
      </c>
      <c r="T71" s="1" t="s">
        <v>123</v>
      </c>
      <c r="U71" s="1" t="s">
        <v>122</v>
      </c>
      <c r="V71" s="1" t="s">
        <v>123</v>
      </c>
      <c r="W71" s="1" t="s">
        <v>109</v>
      </c>
      <c r="X71" s="1" t="s">
        <v>1573</v>
      </c>
      <c r="Y71" s="1" t="s">
        <v>1574</v>
      </c>
      <c r="Z71" s="1" t="s">
        <v>93</v>
      </c>
      <c r="AA71" s="1" t="s">
        <v>1575</v>
      </c>
      <c r="AB71" s="1" t="s">
        <v>1583</v>
      </c>
      <c r="AC71" s="1" t="s">
        <v>1584</v>
      </c>
      <c r="AD71" s="1">
        <v>834890</v>
      </c>
      <c r="AE71" s="3" t="s">
        <v>12</v>
      </c>
      <c r="AF71" s="1" t="s">
        <v>13</v>
      </c>
      <c r="AG71" s="1" t="s">
        <v>124</v>
      </c>
      <c r="AH71" s="3" t="str">
        <f>VLOOKUP(AF71,万元终端同期!K:M,3,0)</f>
        <v>复方丹参滴丸，27mg/丸，180丸/盒，600盒/箱</v>
      </c>
      <c r="AI71" s="1">
        <v>230806</v>
      </c>
      <c r="AJ71" s="1">
        <v>2</v>
      </c>
      <c r="AK71" s="1">
        <v>26.08</v>
      </c>
      <c r="AL71" s="3">
        <v>52.16</v>
      </c>
      <c r="AM71" s="1">
        <v>0.005216</v>
      </c>
    </row>
    <row r="72" s="1" customFormat="1" spans="1:39">
      <c r="A72" s="1">
        <v>202401</v>
      </c>
      <c r="B72" s="1" t="s">
        <v>93</v>
      </c>
      <c r="C72" s="1" t="s">
        <v>94</v>
      </c>
      <c r="D72" s="3" t="s">
        <v>245</v>
      </c>
      <c r="E72" s="3" t="s">
        <v>246</v>
      </c>
      <c r="F72" s="1" t="s">
        <v>97</v>
      </c>
      <c r="G72" s="1" t="s">
        <v>116</v>
      </c>
      <c r="H72" s="1" t="s">
        <v>1580</v>
      </c>
      <c r="I72" s="4">
        <v>45295</v>
      </c>
      <c r="J72" s="1" t="s">
        <v>1664</v>
      </c>
      <c r="K72" s="1" t="s">
        <v>1665</v>
      </c>
      <c r="L72" s="1" t="s">
        <v>1212</v>
      </c>
      <c r="M72" s="1" t="s">
        <v>137</v>
      </c>
      <c r="N72" s="1" t="s">
        <v>137</v>
      </c>
      <c r="P72" s="1" t="s">
        <v>4</v>
      </c>
      <c r="Q72" s="1" t="s">
        <v>105</v>
      </c>
      <c r="R72" s="1" t="s">
        <v>106</v>
      </c>
      <c r="S72" s="1" t="s">
        <v>174</v>
      </c>
      <c r="T72" s="1" t="s">
        <v>175</v>
      </c>
      <c r="U72" s="1" t="s">
        <v>174</v>
      </c>
      <c r="V72" s="1" t="s">
        <v>175</v>
      </c>
      <c r="W72" s="1" t="s">
        <v>109</v>
      </c>
      <c r="X72" s="1" t="s">
        <v>1573</v>
      </c>
      <c r="Y72" s="1" t="s">
        <v>1574</v>
      </c>
      <c r="Z72" s="1" t="s">
        <v>93</v>
      </c>
      <c r="AA72" s="1" t="s">
        <v>1575</v>
      </c>
      <c r="AB72" s="1" t="s">
        <v>1576</v>
      </c>
      <c r="AC72" s="1" t="s">
        <v>1577</v>
      </c>
      <c r="AD72" s="1">
        <v>131304</v>
      </c>
      <c r="AE72" s="3" t="s">
        <v>12</v>
      </c>
      <c r="AF72" s="1" t="s">
        <v>15</v>
      </c>
      <c r="AG72" s="1" t="s">
        <v>250</v>
      </c>
      <c r="AH72" s="3" t="str">
        <f>VLOOKUP(AF72,万元终端同期!K:M,3,0)</f>
        <v>复方丹参滴丸，27mg/丸，360丸/盒，300盒/箱</v>
      </c>
      <c r="AI72" s="1">
        <v>221207</v>
      </c>
      <c r="AJ72" s="1">
        <v>10</v>
      </c>
      <c r="AK72" s="1">
        <v>48.96</v>
      </c>
      <c r="AL72" s="3">
        <v>489.6</v>
      </c>
      <c r="AM72" s="1">
        <v>0.04896</v>
      </c>
    </row>
    <row r="73" s="1" customFormat="1" spans="1:39">
      <c r="A73" s="1">
        <v>202401</v>
      </c>
      <c r="B73" s="1" t="s">
        <v>93</v>
      </c>
      <c r="C73" s="1" t="s">
        <v>94</v>
      </c>
      <c r="D73" s="3" t="s">
        <v>245</v>
      </c>
      <c r="E73" s="3" t="s">
        <v>246</v>
      </c>
      <c r="F73" s="1" t="s">
        <v>97</v>
      </c>
      <c r="G73" s="1" t="s">
        <v>116</v>
      </c>
      <c r="H73" s="1" t="s">
        <v>1580</v>
      </c>
      <c r="I73" s="4">
        <v>45295</v>
      </c>
      <c r="J73" s="1" t="s">
        <v>1666</v>
      </c>
      <c r="K73" s="1" t="s">
        <v>1667</v>
      </c>
      <c r="L73" s="1" t="s">
        <v>1155</v>
      </c>
      <c r="M73" s="1" t="s">
        <v>228</v>
      </c>
      <c r="N73" s="1" t="s">
        <v>228</v>
      </c>
      <c r="P73" s="1" t="s">
        <v>4</v>
      </c>
      <c r="Q73" s="1" t="s">
        <v>105</v>
      </c>
      <c r="R73" s="1" t="s">
        <v>106</v>
      </c>
      <c r="S73" s="1" t="s">
        <v>133</v>
      </c>
      <c r="T73" s="1" t="s">
        <v>134</v>
      </c>
      <c r="U73" s="1" t="s">
        <v>133</v>
      </c>
      <c r="V73" s="1" t="s">
        <v>134</v>
      </c>
      <c r="W73" s="1" t="s">
        <v>109</v>
      </c>
      <c r="X73" s="1" t="s">
        <v>1573</v>
      </c>
      <c r="Y73" s="1" t="s">
        <v>1574</v>
      </c>
      <c r="Z73" s="1" t="s">
        <v>93</v>
      </c>
      <c r="AA73" s="1" t="s">
        <v>1575</v>
      </c>
      <c r="AB73" s="1" t="s">
        <v>1576</v>
      </c>
      <c r="AC73" s="1" t="s">
        <v>1577</v>
      </c>
      <c r="AD73" s="1">
        <v>131304</v>
      </c>
      <c r="AE73" s="3" t="s">
        <v>12</v>
      </c>
      <c r="AF73" s="1" t="s">
        <v>15</v>
      </c>
      <c r="AG73" s="1" t="s">
        <v>250</v>
      </c>
      <c r="AH73" s="3" t="str">
        <f>VLOOKUP(AF73,万元终端同期!K:M,3,0)</f>
        <v>复方丹参滴丸，27mg/丸，360丸/盒，300盒/箱</v>
      </c>
      <c r="AI73" s="1">
        <v>230920</v>
      </c>
      <c r="AJ73" s="1">
        <v>30</v>
      </c>
      <c r="AK73" s="1">
        <v>48.96</v>
      </c>
      <c r="AL73" s="3">
        <v>1468.8</v>
      </c>
      <c r="AM73" s="1">
        <v>0.14688</v>
      </c>
    </row>
    <row r="74" s="1" customFormat="1" spans="1:39">
      <c r="A74" s="1">
        <v>202401</v>
      </c>
      <c r="B74" s="1" t="s">
        <v>93</v>
      </c>
      <c r="C74" s="1" t="s">
        <v>94</v>
      </c>
      <c r="D74" s="3" t="s">
        <v>245</v>
      </c>
      <c r="E74" s="3" t="s">
        <v>246</v>
      </c>
      <c r="F74" s="1" t="s">
        <v>97</v>
      </c>
      <c r="G74" s="1" t="s">
        <v>116</v>
      </c>
      <c r="H74" s="1" t="s">
        <v>1580</v>
      </c>
      <c r="I74" s="4">
        <v>45295</v>
      </c>
      <c r="J74" s="1" t="s">
        <v>1197</v>
      </c>
      <c r="K74" s="1" t="s">
        <v>1198</v>
      </c>
      <c r="L74" s="1" t="s">
        <v>1134</v>
      </c>
      <c r="M74" s="1" t="s">
        <v>346</v>
      </c>
      <c r="N74" s="1" t="s">
        <v>346</v>
      </c>
      <c r="P74" s="1" t="s">
        <v>43</v>
      </c>
      <c r="Q74" s="1" t="s">
        <v>105</v>
      </c>
      <c r="R74" s="1" t="s">
        <v>106</v>
      </c>
      <c r="S74" s="1" t="s">
        <v>186</v>
      </c>
      <c r="T74" s="1" t="s">
        <v>187</v>
      </c>
      <c r="U74" s="1" t="s">
        <v>186</v>
      </c>
      <c r="V74" s="1" t="s">
        <v>187</v>
      </c>
      <c r="W74" s="1" t="s">
        <v>109</v>
      </c>
      <c r="X74" s="1" t="s">
        <v>1573</v>
      </c>
      <c r="Y74" s="1" t="s">
        <v>1574</v>
      </c>
      <c r="Z74" s="1" t="s">
        <v>93</v>
      </c>
      <c r="AA74" s="1" t="s">
        <v>1575</v>
      </c>
      <c r="AB74" s="1" t="s">
        <v>1576</v>
      </c>
      <c r="AC74" s="1" t="s">
        <v>1577</v>
      </c>
      <c r="AD74" s="1">
        <v>131304</v>
      </c>
      <c r="AE74" s="3" t="s">
        <v>7</v>
      </c>
      <c r="AF74" s="1" t="s">
        <v>9</v>
      </c>
      <c r="AG74" s="1" t="s">
        <v>395</v>
      </c>
      <c r="AH74" s="3" t="str">
        <f>VLOOKUP(AF74,万元终端同期!K:M,3,0)</f>
        <v>穿心莲内酯滴丸</v>
      </c>
      <c r="AI74" s="1">
        <v>230711</v>
      </c>
      <c r="AJ74" s="1">
        <v>20</v>
      </c>
      <c r="AK74" s="1">
        <v>9</v>
      </c>
      <c r="AL74" s="3">
        <v>180</v>
      </c>
      <c r="AM74" s="1">
        <v>0.018</v>
      </c>
    </row>
    <row r="75" s="1" customFormat="1" spans="1:39">
      <c r="A75" s="1">
        <v>202401</v>
      </c>
      <c r="B75" s="1" t="s">
        <v>93</v>
      </c>
      <c r="C75" s="1" t="s">
        <v>94</v>
      </c>
      <c r="D75" s="3" t="s">
        <v>245</v>
      </c>
      <c r="E75" s="3" t="s">
        <v>246</v>
      </c>
      <c r="F75" s="1" t="s">
        <v>97</v>
      </c>
      <c r="G75" s="1" t="s">
        <v>116</v>
      </c>
      <c r="H75" s="1" t="s">
        <v>1580</v>
      </c>
      <c r="I75" s="4">
        <v>45296</v>
      </c>
      <c r="J75" s="1" t="s">
        <v>1654</v>
      </c>
      <c r="K75" s="1" t="s">
        <v>1655</v>
      </c>
      <c r="L75" s="1" t="s">
        <v>1137</v>
      </c>
      <c r="M75" s="1" t="s">
        <v>228</v>
      </c>
      <c r="N75" s="1" t="s">
        <v>228</v>
      </c>
      <c r="P75" s="1" t="s">
        <v>4</v>
      </c>
      <c r="Q75" s="1" t="s">
        <v>105</v>
      </c>
      <c r="R75" s="1" t="s">
        <v>106</v>
      </c>
      <c r="S75" s="1" t="s">
        <v>158</v>
      </c>
      <c r="T75" s="1" t="s">
        <v>159</v>
      </c>
      <c r="U75" s="1" t="s">
        <v>158</v>
      </c>
      <c r="V75" s="1" t="s">
        <v>159</v>
      </c>
      <c r="W75" s="1" t="s">
        <v>109</v>
      </c>
      <c r="X75" s="1" t="s">
        <v>1573</v>
      </c>
      <c r="Y75" s="1" t="s">
        <v>1574</v>
      </c>
      <c r="Z75" s="1" t="s">
        <v>93</v>
      </c>
      <c r="AA75" s="1" t="s">
        <v>1575</v>
      </c>
      <c r="AB75" s="1" t="s">
        <v>1583</v>
      </c>
      <c r="AC75" s="1" t="s">
        <v>1584</v>
      </c>
      <c r="AD75" s="1">
        <v>834890</v>
      </c>
      <c r="AE75" s="3" t="s">
        <v>110</v>
      </c>
      <c r="AF75" s="1" t="s">
        <v>36</v>
      </c>
      <c r="AG75" s="1" t="s">
        <v>587</v>
      </c>
      <c r="AH75" s="3" t="str">
        <f>VLOOKUP(AF75,万元终端同期!K:M,3,0)</f>
        <v>养血清脑颗粒</v>
      </c>
      <c r="AI75" s="1">
        <v>230531</v>
      </c>
      <c r="AJ75" s="1">
        <v>30</v>
      </c>
      <c r="AK75" s="1">
        <v>21</v>
      </c>
      <c r="AL75" s="3">
        <v>630</v>
      </c>
      <c r="AM75" s="1">
        <v>0.063</v>
      </c>
    </row>
    <row r="76" s="1" customFormat="1" spans="1:39">
      <c r="A76" s="1">
        <v>202401</v>
      </c>
      <c r="B76" s="1" t="s">
        <v>93</v>
      </c>
      <c r="C76" s="1" t="s">
        <v>94</v>
      </c>
      <c r="D76" s="3" t="s">
        <v>245</v>
      </c>
      <c r="E76" s="3" t="s">
        <v>246</v>
      </c>
      <c r="F76" s="1" t="s">
        <v>97</v>
      </c>
      <c r="G76" s="1" t="s">
        <v>116</v>
      </c>
      <c r="H76" s="1" t="s">
        <v>1580</v>
      </c>
      <c r="I76" s="4">
        <v>45296</v>
      </c>
      <c r="J76" s="1" t="s">
        <v>375</v>
      </c>
      <c r="K76" s="1" t="s">
        <v>376</v>
      </c>
      <c r="L76" s="1" t="s">
        <v>1225</v>
      </c>
      <c r="M76" s="1" t="s">
        <v>137</v>
      </c>
      <c r="N76" s="1" t="s">
        <v>137</v>
      </c>
      <c r="P76" s="1" t="s">
        <v>4</v>
      </c>
      <c r="Q76" s="1" t="s">
        <v>105</v>
      </c>
      <c r="R76" s="1" t="s">
        <v>106</v>
      </c>
      <c r="S76" s="1" t="s">
        <v>107</v>
      </c>
      <c r="T76" s="1" t="s">
        <v>108</v>
      </c>
      <c r="U76" s="1" t="s">
        <v>107</v>
      </c>
      <c r="V76" s="1" t="s">
        <v>108</v>
      </c>
      <c r="W76" s="1" t="s">
        <v>109</v>
      </c>
      <c r="X76" s="1" t="s">
        <v>1573</v>
      </c>
      <c r="Y76" s="1" t="s">
        <v>1574</v>
      </c>
      <c r="Z76" s="1" t="s">
        <v>93</v>
      </c>
      <c r="AA76" s="1" t="s">
        <v>1575</v>
      </c>
      <c r="AB76" s="1" t="s">
        <v>1583</v>
      </c>
      <c r="AC76" s="1" t="s">
        <v>1584</v>
      </c>
      <c r="AD76" s="1">
        <v>834890</v>
      </c>
      <c r="AE76" s="3" t="s">
        <v>12</v>
      </c>
      <c r="AF76" s="1" t="s">
        <v>13</v>
      </c>
      <c r="AG76" s="1" t="s">
        <v>124</v>
      </c>
      <c r="AH76" s="3" t="str">
        <f>VLOOKUP(AF76,万元终端同期!K:M,3,0)</f>
        <v>复方丹参滴丸，27mg/丸，180丸/盒，600盒/箱</v>
      </c>
      <c r="AI76" s="1">
        <v>230719</v>
      </c>
      <c r="AJ76" s="1">
        <v>4</v>
      </c>
      <c r="AK76" s="1">
        <v>26.08</v>
      </c>
      <c r="AL76" s="3">
        <v>104.32</v>
      </c>
      <c r="AM76" s="1">
        <v>0.010432</v>
      </c>
    </row>
    <row r="77" s="1" customFormat="1" spans="1:39">
      <c r="A77" s="1">
        <v>202401</v>
      </c>
      <c r="B77" s="1" t="s">
        <v>93</v>
      </c>
      <c r="C77" s="1" t="s">
        <v>94</v>
      </c>
      <c r="D77" s="3" t="s">
        <v>245</v>
      </c>
      <c r="E77" s="3" t="s">
        <v>246</v>
      </c>
      <c r="F77" s="1" t="s">
        <v>97</v>
      </c>
      <c r="G77" s="1" t="s">
        <v>116</v>
      </c>
      <c r="H77" s="1" t="s">
        <v>1580</v>
      </c>
      <c r="I77" s="4">
        <v>45296</v>
      </c>
      <c r="J77" s="1" t="s">
        <v>375</v>
      </c>
      <c r="K77" s="1" t="s">
        <v>376</v>
      </c>
      <c r="L77" s="1" t="s">
        <v>1225</v>
      </c>
      <c r="M77" s="1" t="s">
        <v>137</v>
      </c>
      <c r="N77" s="1" t="s">
        <v>137</v>
      </c>
      <c r="P77" s="1" t="s">
        <v>4</v>
      </c>
      <c r="Q77" s="1" t="s">
        <v>105</v>
      </c>
      <c r="R77" s="1" t="s">
        <v>106</v>
      </c>
      <c r="S77" s="1" t="s">
        <v>107</v>
      </c>
      <c r="T77" s="1" t="s">
        <v>108</v>
      </c>
      <c r="U77" s="1" t="s">
        <v>107</v>
      </c>
      <c r="V77" s="1" t="s">
        <v>108</v>
      </c>
      <c r="W77" s="1" t="s">
        <v>109</v>
      </c>
      <c r="X77" s="1" t="s">
        <v>1573</v>
      </c>
      <c r="Y77" s="1" t="s">
        <v>1574</v>
      </c>
      <c r="Z77" s="1" t="s">
        <v>93</v>
      </c>
      <c r="AA77" s="1" t="s">
        <v>1575</v>
      </c>
      <c r="AB77" s="1" t="s">
        <v>1583</v>
      </c>
      <c r="AC77" s="1" t="s">
        <v>1584</v>
      </c>
      <c r="AD77" s="1">
        <v>834890</v>
      </c>
      <c r="AE77" s="3" t="s">
        <v>12</v>
      </c>
      <c r="AF77" s="1" t="s">
        <v>13</v>
      </c>
      <c r="AG77" s="1" t="s">
        <v>124</v>
      </c>
      <c r="AH77" s="3" t="str">
        <f>VLOOKUP(AF77,万元终端同期!K:M,3,0)</f>
        <v>复方丹参滴丸，27mg/丸，180丸/盒，600盒/箱</v>
      </c>
      <c r="AI77" s="1">
        <v>230806</v>
      </c>
      <c r="AJ77" s="1">
        <v>1</v>
      </c>
      <c r="AK77" s="1">
        <v>26.08</v>
      </c>
      <c r="AL77" s="3">
        <v>26.08</v>
      </c>
      <c r="AM77" s="1">
        <v>0.002608</v>
      </c>
    </row>
    <row r="78" s="1" customFormat="1" spans="1:39">
      <c r="A78" s="1">
        <v>202401</v>
      </c>
      <c r="B78" s="1" t="s">
        <v>93</v>
      </c>
      <c r="C78" s="1" t="s">
        <v>94</v>
      </c>
      <c r="D78" s="3" t="s">
        <v>245</v>
      </c>
      <c r="E78" s="3" t="s">
        <v>246</v>
      </c>
      <c r="F78" s="1" t="s">
        <v>97</v>
      </c>
      <c r="G78" s="1" t="s">
        <v>116</v>
      </c>
      <c r="H78" s="1" t="s">
        <v>1580</v>
      </c>
      <c r="I78" s="4">
        <v>45296</v>
      </c>
      <c r="J78" s="1" t="s">
        <v>1064</v>
      </c>
      <c r="K78" s="1" t="s">
        <v>1065</v>
      </c>
      <c r="L78" s="1" t="s">
        <v>1196</v>
      </c>
      <c r="M78" s="1" t="s">
        <v>137</v>
      </c>
      <c r="N78" s="1" t="s">
        <v>137</v>
      </c>
      <c r="P78" s="1" t="s">
        <v>4</v>
      </c>
      <c r="Q78" s="1" t="s">
        <v>105</v>
      </c>
      <c r="R78" s="1" t="s">
        <v>106</v>
      </c>
      <c r="S78" s="1" t="s">
        <v>122</v>
      </c>
      <c r="T78" s="1" t="s">
        <v>123</v>
      </c>
      <c r="U78" s="1" t="s">
        <v>122</v>
      </c>
      <c r="V78" s="1" t="s">
        <v>123</v>
      </c>
      <c r="W78" s="1" t="s">
        <v>109</v>
      </c>
      <c r="X78" s="1" t="s">
        <v>1573</v>
      </c>
      <c r="Y78" s="1" t="s">
        <v>1574</v>
      </c>
      <c r="Z78" s="1" t="s">
        <v>93</v>
      </c>
      <c r="AA78" s="1" t="s">
        <v>1575</v>
      </c>
      <c r="AB78" s="1" t="s">
        <v>1583</v>
      </c>
      <c r="AC78" s="1" t="s">
        <v>1584</v>
      </c>
      <c r="AD78" s="1">
        <v>834890</v>
      </c>
      <c r="AE78" s="3" t="s">
        <v>27</v>
      </c>
      <c r="AF78" s="1" t="s">
        <v>29</v>
      </c>
      <c r="AG78" s="1" t="s">
        <v>290</v>
      </c>
      <c r="AH78" s="3" t="str">
        <f>VLOOKUP(AF78,万元终端同期!K:M,3,0)</f>
        <v>水飞蓟宾胶囊</v>
      </c>
      <c r="AI78" s="1">
        <v>350709067</v>
      </c>
      <c r="AJ78" s="1">
        <v>10</v>
      </c>
      <c r="AK78" s="1">
        <v>40.26</v>
      </c>
      <c r="AL78" s="3">
        <v>402.6</v>
      </c>
      <c r="AM78" s="1">
        <v>0.04026</v>
      </c>
    </row>
    <row r="79" s="1" customFormat="1" spans="1:39">
      <c r="A79" s="1">
        <v>202401</v>
      </c>
      <c r="B79" s="1" t="s">
        <v>93</v>
      </c>
      <c r="C79" s="1" t="s">
        <v>94</v>
      </c>
      <c r="D79" s="3" t="s">
        <v>245</v>
      </c>
      <c r="E79" s="3" t="s">
        <v>246</v>
      </c>
      <c r="F79" s="1" t="s">
        <v>97</v>
      </c>
      <c r="G79" s="1" t="s">
        <v>116</v>
      </c>
      <c r="H79" s="1" t="s">
        <v>1580</v>
      </c>
      <c r="I79" s="4">
        <v>45296</v>
      </c>
      <c r="J79" s="1" t="s">
        <v>1670</v>
      </c>
      <c r="K79" s="1" t="s">
        <v>1671</v>
      </c>
      <c r="L79" s="1" t="s">
        <v>1148</v>
      </c>
      <c r="M79" s="1" t="s">
        <v>103</v>
      </c>
      <c r="N79" s="1" t="s">
        <v>121</v>
      </c>
      <c r="P79" s="1" t="s">
        <v>4</v>
      </c>
      <c r="Q79" s="1" t="s">
        <v>105</v>
      </c>
      <c r="R79" s="1" t="s">
        <v>106</v>
      </c>
      <c r="S79" s="1" t="s">
        <v>146</v>
      </c>
      <c r="T79" s="1" t="s">
        <v>147</v>
      </c>
      <c r="U79" s="1" t="s">
        <v>146</v>
      </c>
      <c r="V79" s="1" t="s">
        <v>147</v>
      </c>
      <c r="W79" s="1" t="s">
        <v>109</v>
      </c>
      <c r="X79" s="1" t="s">
        <v>1573</v>
      </c>
      <c r="Y79" s="1" t="s">
        <v>1574</v>
      </c>
      <c r="Z79" s="1" t="s">
        <v>93</v>
      </c>
      <c r="AA79" s="1" t="s">
        <v>1575</v>
      </c>
      <c r="AB79" s="1" t="s">
        <v>1576</v>
      </c>
      <c r="AC79" s="1" t="s">
        <v>1577</v>
      </c>
      <c r="AD79" s="1">
        <v>131304</v>
      </c>
      <c r="AE79" s="3" t="s">
        <v>12</v>
      </c>
      <c r="AF79" s="1" t="s">
        <v>15</v>
      </c>
      <c r="AG79" s="1" t="s">
        <v>250</v>
      </c>
      <c r="AH79" s="3" t="str">
        <f>VLOOKUP(AF79,万元终端同期!K:M,3,0)</f>
        <v>复方丹参滴丸，27mg/丸，360丸/盒，300盒/箱</v>
      </c>
      <c r="AI79" s="1">
        <v>221207</v>
      </c>
      <c r="AJ79" s="1">
        <v>10</v>
      </c>
      <c r="AK79" s="1">
        <v>48.96</v>
      </c>
      <c r="AL79" s="3">
        <v>489.6</v>
      </c>
      <c r="AM79" s="1">
        <v>0.04896</v>
      </c>
    </row>
    <row r="80" s="1" customFormat="1" spans="1:39">
      <c r="A80" s="1">
        <v>202401</v>
      </c>
      <c r="B80" s="1" t="s">
        <v>93</v>
      </c>
      <c r="C80" s="1" t="s">
        <v>94</v>
      </c>
      <c r="D80" s="3" t="s">
        <v>245</v>
      </c>
      <c r="E80" s="3" t="s">
        <v>246</v>
      </c>
      <c r="F80" s="1" t="s">
        <v>97</v>
      </c>
      <c r="G80" s="1" t="s">
        <v>116</v>
      </c>
      <c r="H80" s="1" t="s">
        <v>1580</v>
      </c>
      <c r="I80" s="4">
        <v>45296</v>
      </c>
      <c r="J80" s="1" t="s">
        <v>1672</v>
      </c>
      <c r="K80" s="1" t="s">
        <v>1673</v>
      </c>
      <c r="L80" s="1" t="s">
        <v>1212</v>
      </c>
      <c r="M80" s="1" t="s">
        <v>228</v>
      </c>
      <c r="N80" s="1" t="s">
        <v>228</v>
      </c>
      <c r="P80" s="1" t="s">
        <v>4</v>
      </c>
      <c r="Q80" s="1" t="s">
        <v>105</v>
      </c>
      <c r="R80" s="1" t="s">
        <v>106</v>
      </c>
      <c r="S80" s="1" t="s">
        <v>174</v>
      </c>
      <c r="T80" s="1" t="s">
        <v>175</v>
      </c>
      <c r="U80" s="1" t="s">
        <v>174</v>
      </c>
      <c r="V80" s="1" t="s">
        <v>175</v>
      </c>
      <c r="W80" s="1" t="s">
        <v>109</v>
      </c>
      <c r="X80" s="1" t="s">
        <v>1573</v>
      </c>
      <c r="Y80" s="1" t="s">
        <v>1574</v>
      </c>
      <c r="Z80" s="1" t="s">
        <v>93</v>
      </c>
      <c r="AA80" s="1" t="s">
        <v>1575</v>
      </c>
      <c r="AB80" s="1" t="s">
        <v>1576</v>
      </c>
      <c r="AC80" s="1" t="s">
        <v>1577</v>
      </c>
      <c r="AD80" s="1">
        <v>131304</v>
      </c>
      <c r="AE80" s="3" t="s">
        <v>12</v>
      </c>
      <c r="AF80" s="1" t="s">
        <v>15</v>
      </c>
      <c r="AG80" s="1" t="s">
        <v>250</v>
      </c>
      <c r="AH80" s="3" t="str">
        <f>VLOOKUP(AF80,万元终端同期!K:M,3,0)</f>
        <v>复方丹参滴丸，27mg/丸，360丸/盒，300盒/箱</v>
      </c>
      <c r="AI80" s="1">
        <v>221207</v>
      </c>
      <c r="AJ80" s="1">
        <v>10</v>
      </c>
      <c r="AK80" s="1">
        <v>48.96</v>
      </c>
      <c r="AL80" s="3">
        <v>489.6</v>
      </c>
      <c r="AM80" s="1">
        <v>0.04896</v>
      </c>
    </row>
    <row r="81" s="1" customFormat="1" spans="1:39">
      <c r="A81" s="1">
        <v>202401</v>
      </c>
      <c r="B81" s="1" t="s">
        <v>93</v>
      </c>
      <c r="C81" s="1" t="s">
        <v>94</v>
      </c>
      <c r="D81" s="3" t="s">
        <v>245</v>
      </c>
      <c r="E81" s="3" t="s">
        <v>246</v>
      </c>
      <c r="F81" s="1" t="s">
        <v>97</v>
      </c>
      <c r="G81" s="1" t="s">
        <v>116</v>
      </c>
      <c r="H81" s="1" t="s">
        <v>1580</v>
      </c>
      <c r="I81" s="4">
        <v>45299</v>
      </c>
      <c r="J81" s="1" t="s">
        <v>1674</v>
      </c>
      <c r="K81" s="1" t="s">
        <v>1675</v>
      </c>
      <c r="L81" s="1" t="s">
        <v>1196</v>
      </c>
      <c r="M81" s="1" t="s">
        <v>137</v>
      </c>
      <c r="N81" s="1" t="s">
        <v>137</v>
      </c>
      <c r="P81" s="1" t="s">
        <v>4</v>
      </c>
      <c r="Q81" s="1" t="s">
        <v>105</v>
      </c>
      <c r="R81" s="1" t="s">
        <v>106</v>
      </c>
      <c r="S81" s="1" t="s">
        <v>186</v>
      </c>
      <c r="T81" s="1" t="s">
        <v>187</v>
      </c>
      <c r="U81" s="1" t="s">
        <v>186</v>
      </c>
      <c r="V81" s="1" t="s">
        <v>187</v>
      </c>
      <c r="W81" s="1" t="s">
        <v>109</v>
      </c>
      <c r="X81" s="1" t="s">
        <v>1573</v>
      </c>
      <c r="Y81" s="1" t="s">
        <v>1574</v>
      </c>
      <c r="Z81" s="1" t="s">
        <v>93</v>
      </c>
      <c r="AA81" s="1" t="s">
        <v>1575</v>
      </c>
      <c r="AB81" s="1" t="s">
        <v>1576</v>
      </c>
      <c r="AC81" s="1" t="s">
        <v>1577</v>
      </c>
      <c r="AD81" s="1">
        <v>131304</v>
      </c>
      <c r="AE81" s="3" t="s">
        <v>12</v>
      </c>
      <c r="AF81" s="1" t="s">
        <v>13</v>
      </c>
      <c r="AG81" s="1" t="s">
        <v>124</v>
      </c>
      <c r="AH81" s="3" t="str">
        <f>VLOOKUP(AF81,万元终端同期!K:M,3,0)</f>
        <v>复方丹参滴丸，27mg/丸，180丸/盒，600盒/箱</v>
      </c>
      <c r="AI81" s="1">
        <v>231008</v>
      </c>
      <c r="AJ81" s="1">
        <v>5</v>
      </c>
      <c r="AK81" s="1">
        <v>26.08</v>
      </c>
      <c r="AL81" s="3">
        <v>130.4</v>
      </c>
      <c r="AM81" s="1">
        <v>0.01304</v>
      </c>
    </row>
    <row r="82" s="1" customFormat="1" spans="1:39">
      <c r="A82" s="1">
        <v>202401</v>
      </c>
      <c r="B82" s="1" t="s">
        <v>93</v>
      </c>
      <c r="C82" s="1" t="s">
        <v>94</v>
      </c>
      <c r="D82" s="3" t="s">
        <v>245</v>
      </c>
      <c r="E82" s="3" t="s">
        <v>246</v>
      </c>
      <c r="F82" s="1" t="s">
        <v>97</v>
      </c>
      <c r="G82" s="1" t="s">
        <v>116</v>
      </c>
      <c r="H82" s="1" t="s">
        <v>1580</v>
      </c>
      <c r="I82" s="4">
        <v>45299</v>
      </c>
      <c r="J82" s="1" t="s">
        <v>903</v>
      </c>
      <c r="K82" s="1" t="s">
        <v>904</v>
      </c>
      <c r="L82" s="1" t="s">
        <v>1137</v>
      </c>
      <c r="M82" s="1" t="s">
        <v>103</v>
      </c>
      <c r="N82" s="1" t="s">
        <v>121</v>
      </c>
      <c r="P82" s="1" t="s">
        <v>43</v>
      </c>
      <c r="Q82" s="1" t="s">
        <v>105</v>
      </c>
      <c r="R82" s="1" t="s">
        <v>106</v>
      </c>
      <c r="S82" s="1" t="s">
        <v>158</v>
      </c>
      <c r="T82" s="1" t="s">
        <v>159</v>
      </c>
      <c r="U82" s="1" t="s">
        <v>158</v>
      </c>
      <c r="V82" s="1" t="s">
        <v>159</v>
      </c>
      <c r="W82" s="1" t="s">
        <v>109</v>
      </c>
      <c r="X82" s="1" t="s">
        <v>1573</v>
      </c>
      <c r="Y82" s="1" t="s">
        <v>1574</v>
      </c>
      <c r="Z82" s="1" t="s">
        <v>93</v>
      </c>
      <c r="AA82" s="1" t="s">
        <v>1575</v>
      </c>
      <c r="AB82" s="1" t="s">
        <v>1583</v>
      </c>
      <c r="AC82" s="1" t="s">
        <v>1584</v>
      </c>
      <c r="AD82" s="1">
        <v>834890</v>
      </c>
      <c r="AE82" s="3" t="s">
        <v>12</v>
      </c>
      <c r="AF82" s="1" t="s">
        <v>13</v>
      </c>
      <c r="AG82" s="1" t="s">
        <v>124</v>
      </c>
      <c r="AH82" s="3" t="str">
        <f>VLOOKUP(AF82,万元终端同期!K:M,3,0)</f>
        <v>复方丹参滴丸，27mg/丸，180丸/盒，600盒/箱</v>
      </c>
      <c r="AI82" s="1">
        <v>231008</v>
      </c>
      <c r="AJ82" s="1">
        <v>20</v>
      </c>
      <c r="AK82" s="1">
        <v>26.08</v>
      </c>
      <c r="AL82" s="3">
        <v>521.6</v>
      </c>
      <c r="AM82" s="1">
        <v>0.05216</v>
      </c>
    </row>
    <row r="83" s="1" customFormat="1" spans="1:39">
      <c r="A83" s="1">
        <v>202401</v>
      </c>
      <c r="B83" s="1" t="s">
        <v>93</v>
      </c>
      <c r="C83" s="1" t="s">
        <v>94</v>
      </c>
      <c r="D83" s="3" t="s">
        <v>245</v>
      </c>
      <c r="E83" s="3" t="s">
        <v>246</v>
      </c>
      <c r="F83" s="1" t="s">
        <v>97</v>
      </c>
      <c r="G83" s="1" t="s">
        <v>116</v>
      </c>
      <c r="H83" s="1" t="s">
        <v>1580</v>
      </c>
      <c r="I83" s="4">
        <v>45299</v>
      </c>
      <c r="J83" s="1" t="s">
        <v>1676</v>
      </c>
      <c r="K83" s="1" t="s">
        <v>1677</v>
      </c>
      <c r="L83" s="1" t="s">
        <v>1137</v>
      </c>
      <c r="M83" s="1" t="s">
        <v>137</v>
      </c>
      <c r="N83" s="1" t="s">
        <v>137</v>
      </c>
      <c r="P83" s="1" t="s">
        <v>4</v>
      </c>
      <c r="Q83" s="1" t="s">
        <v>105</v>
      </c>
      <c r="R83" s="1" t="s">
        <v>106</v>
      </c>
      <c r="S83" s="1" t="s">
        <v>158</v>
      </c>
      <c r="T83" s="1" t="s">
        <v>159</v>
      </c>
      <c r="U83" s="1" t="s">
        <v>158</v>
      </c>
      <c r="V83" s="1" t="s">
        <v>159</v>
      </c>
      <c r="W83" s="1" t="s">
        <v>109</v>
      </c>
      <c r="X83" s="1" t="s">
        <v>1573</v>
      </c>
      <c r="Y83" s="1" t="s">
        <v>1574</v>
      </c>
      <c r="Z83" s="1" t="s">
        <v>93</v>
      </c>
      <c r="AA83" s="1" t="s">
        <v>1575</v>
      </c>
      <c r="AB83" s="1" t="s">
        <v>1583</v>
      </c>
      <c r="AC83" s="1" t="s">
        <v>1584</v>
      </c>
      <c r="AD83" s="1">
        <v>834890</v>
      </c>
      <c r="AE83" s="3" t="s">
        <v>12</v>
      </c>
      <c r="AF83" s="1" t="s">
        <v>13</v>
      </c>
      <c r="AG83" s="1" t="s">
        <v>124</v>
      </c>
      <c r="AH83" s="3" t="str">
        <f>VLOOKUP(AF83,万元终端同期!K:M,3,0)</f>
        <v>复方丹参滴丸，27mg/丸，180丸/盒，600盒/箱</v>
      </c>
      <c r="AI83" s="1">
        <v>231008</v>
      </c>
      <c r="AJ83" s="1">
        <v>5</v>
      </c>
      <c r="AK83" s="1">
        <v>26.08</v>
      </c>
      <c r="AL83" s="3">
        <v>130.4</v>
      </c>
      <c r="AM83" s="1">
        <v>0.01304</v>
      </c>
    </row>
    <row r="84" s="1" customFormat="1" spans="1:39">
      <c r="A84" s="1">
        <v>202401</v>
      </c>
      <c r="B84" s="1" t="s">
        <v>93</v>
      </c>
      <c r="C84" s="1" t="s">
        <v>94</v>
      </c>
      <c r="D84" s="3" t="s">
        <v>245</v>
      </c>
      <c r="E84" s="3" t="s">
        <v>246</v>
      </c>
      <c r="F84" s="1" t="s">
        <v>97</v>
      </c>
      <c r="G84" s="1" t="s">
        <v>116</v>
      </c>
      <c r="H84" s="1" t="s">
        <v>1580</v>
      </c>
      <c r="I84" s="4">
        <v>45299</v>
      </c>
      <c r="J84" s="1" t="s">
        <v>1192</v>
      </c>
      <c r="K84" s="1" t="s">
        <v>1193</v>
      </c>
      <c r="L84" s="1" t="s">
        <v>1137</v>
      </c>
      <c r="M84" s="1" t="s">
        <v>228</v>
      </c>
      <c r="N84" s="1" t="s">
        <v>228</v>
      </c>
      <c r="P84" s="1" t="s">
        <v>43</v>
      </c>
      <c r="Q84" s="1" t="s">
        <v>105</v>
      </c>
      <c r="R84" s="1" t="s">
        <v>106</v>
      </c>
      <c r="S84" s="1" t="s">
        <v>158</v>
      </c>
      <c r="T84" s="1" t="s">
        <v>159</v>
      </c>
      <c r="U84" s="1" t="s">
        <v>158</v>
      </c>
      <c r="V84" s="1" t="s">
        <v>159</v>
      </c>
      <c r="W84" s="1" t="s">
        <v>109</v>
      </c>
      <c r="X84" s="1" t="s">
        <v>1573</v>
      </c>
      <c r="Y84" s="1" t="s">
        <v>1574</v>
      </c>
      <c r="Z84" s="1" t="s">
        <v>93</v>
      </c>
      <c r="AA84" s="1" t="s">
        <v>1575</v>
      </c>
      <c r="AB84" s="1" t="s">
        <v>1583</v>
      </c>
      <c r="AC84" s="1" t="s">
        <v>1584</v>
      </c>
      <c r="AD84" s="1">
        <v>834890</v>
      </c>
      <c r="AE84" s="3" t="s">
        <v>12</v>
      </c>
      <c r="AF84" s="1" t="s">
        <v>13</v>
      </c>
      <c r="AG84" s="1" t="s">
        <v>124</v>
      </c>
      <c r="AH84" s="3" t="str">
        <f>VLOOKUP(AF84,万元终端同期!K:M,3,0)</f>
        <v>复方丹参滴丸，27mg/丸，180丸/盒，600盒/箱</v>
      </c>
      <c r="AI84" s="1">
        <v>231008</v>
      </c>
      <c r="AJ84" s="1">
        <v>20</v>
      </c>
      <c r="AK84" s="1">
        <v>26.08</v>
      </c>
      <c r="AL84" s="3">
        <v>521.6</v>
      </c>
      <c r="AM84" s="1">
        <v>0.05216</v>
      </c>
    </row>
    <row r="85" s="1" customFormat="1" spans="1:39">
      <c r="A85" s="1">
        <v>202401</v>
      </c>
      <c r="B85" s="1" t="s">
        <v>93</v>
      </c>
      <c r="C85" s="1" t="s">
        <v>94</v>
      </c>
      <c r="D85" s="3" t="s">
        <v>245</v>
      </c>
      <c r="E85" s="3" t="s">
        <v>246</v>
      </c>
      <c r="F85" s="1" t="s">
        <v>97</v>
      </c>
      <c r="G85" s="1" t="s">
        <v>116</v>
      </c>
      <c r="H85" s="1" t="s">
        <v>1580</v>
      </c>
      <c r="I85" s="4">
        <v>45299</v>
      </c>
      <c r="J85" s="1" t="s">
        <v>1678</v>
      </c>
      <c r="K85" s="1" t="s">
        <v>1679</v>
      </c>
      <c r="L85" s="1" t="s">
        <v>1137</v>
      </c>
      <c r="M85" s="1" t="s">
        <v>137</v>
      </c>
      <c r="N85" s="1" t="s">
        <v>137</v>
      </c>
      <c r="P85" s="1" t="s">
        <v>4</v>
      </c>
      <c r="Q85" s="1" t="s">
        <v>105</v>
      </c>
      <c r="R85" s="1" t="s">
        <v>106</v>
      </c>
      <c r="S85" s="1" t="s">
        <v>158</v>
      </c>
      <c r="T85" s="1" t="s">
        <v>159</v>
      </c>
      <c r="U85" s="1" t="s">
        <v>158</v>
      </c>
      <c r="V85" s="1" t="s">
        <v>159</v>
      </c>
      <c r="W85" s="1" t="s">
        <v>109</v>
      </c>
      <c r="X85" s="1" t="s">
        <v>1573</v>
      </c>
      <c r="Y85" s="1" t="s">
        <v>1574</v>
      </c>
      <c r="Z85" s="1" t="s">
        <v>93</v>
      </c>
      <c r="AA85" s="1" t="s">
        <v>1575</v>
      </c>
      <c r="AB85" s="1" t="s">
        <v>1583</v>
      </c>
      <c r="AC85" s="1" t="s">
        <v>1584</v>
      </c>
      <c r="AD85" s="1">
        <v>834890</v>
      </c>
      <c r="AE85" s="3" t="s">
        <v>12</v>
      </c>
      <c r="AF85" s="1" t="s">
        <v>13</v>
      </c>
      <c r="AG85" s="1" t="s">
        <v>124</v>
      </c>
      <c r="AH85" s="3" t="str">
        <f>VLOOKUP(AF85,万元终端同期!K:M,3,0)</f>
        <v>复方丹参滴丸，27mg/丸，180丸/盒，600盒/箱</v>
      </c>
      <c r="AI85" s="1">
        <v>231008</v>
      </c>
      <c r="AJ85" s="1">
        <v>5</v>
      </c>
      <c r="AK85" s="1">
        <v>26.08</v>
      </c>
      <c r="AL85" s="3">
        <v>130.4</v>
      </c>
      <c r="AM85" s="1">
        <v>0.01304</v>
      </c>
    </row>
    <row r="86" s="1" customFormat="1" spans="1:39">
      <c r="A86" s="1">
        <v>202401</v>
      </c>
      <c r="B86" s="1" t="s">
        <v>93</v>
      </c>
      <c r="C86" s="1" t="s">
        <v>94</v>
      </c>
      <c r="D86" s="3" t="s">
        <v>245</v>
      </c>
      <c r="E86" s="3" t="s">
        <v>246</v>
      </c>
      <c r="F86" s="1" t="s">
        <v>97</v>
      </c>
      <c r="G86" s="1" t="s">
        <v>116</v>
      </c>
      <c r="H86" s="1" t="s">
        <v>1580</v>
      </c>
      <c r="I86" s="4">
        <v>45299</v>
      </c>
      <c r="J86" s="1" t="s">
        <v>1680</v>
      </c>
      <c r="K86" s="1" t="s">
        <v>1681</v>
      </c>
      <c r="L86" s="1" t="s">
        <v>1137</v>
      </c>
      <c r="M86" s="1" t="s">
        <v>137</v>
      </c>
      <c r="N86" s="1" t="s">
        <v>137</v>
      </c>
      <c r="P86" s="1" t="s">
        <v>4</v>
      </c>
      <c r="Q86" s="1" t="s">
        <v>105</v>
      </c>
      <c r="R86" s="1" t="s">
        <v>106</v>
      </c>
      <c r="S86" s="1" t="s">
        <v>158</v>
      </c>
      <c r="T86" s="1" t="s">
        <v>159</v>
      </c>
      <c r="U86" s="1" t="s">
        <v>158</v>
      </c>
      <c r="V86" s="1" t="s">
        <v>159</v>
      </c>
      <c r="W86" s="1" t="s">
        <v>109</v>
      </c>
      <c r="X86" s="1" t="s">
        <v>1573</v>
      </c>
      <c r="Y86" s="1" t="s">
        <v>1574</v>
      </c>
      <c r="Z86" s="1" t="s">
        <v>93</v>
      </c>
      <c r="AA86" s="1" t="s">
        <v>1575</v>
      </c>
      <c r="AB86" s="1" t="s">
        <v>1583</v>
      </c>
      <c r="AC86" s="1" t="s">
        <v>1584</v>
      </c>
      <c r="AD86" s="1">
        <v>834890</v>
      </c>
      <c r="AE86" s="3" t="s">
        <v>12</v>
      </c>
      <c r="AF86" s="1" t="s">
        <v>13</v>
      </c>
      <c r="AG86" s="1" t="s">
        <v>124</v>
      </c>
      <c r="AH86" s="3" t="str">
        <f>VLOOKUP(AF86,万元终端同期!K:M,3,0)</f>
        <v>复方丹参滴丸，27mg/丸，180丸/盒，600盒/箱</v>
      </c>
      <c r="AI86" s="1">
        <v>230719</v>
      </c>
      <c r="AJ86" s="1">
        <v>10</v>
      </c>
      <c r="AK86" s="1">
        <v>26.08</v>
      </c>
      <c r="AL86" s="3">
        <v>260.8</v>
      </c>
      <c r="AM86" s="1">
        <v>0.02608</v>
      </c>
    </row>
    <row r="87" s="1" customFormat="1" spans="1:39">
      <c r="A87" s="1">
        <v>202401</v>
      </c>
      <c r="B87" s="1" t="s">
        <v>93</v>
      </c>
      <c r="C87" s="1" t="s">
        <v>94</v>
      </c>
      <c r="D87" s="3" t="s">
        <v>245</v>
      </c>
      <c r="E87" s="3" t="s">
        <v>246</v>
      </c>
      <c r="F87" s="1" t="s">
        <v>97</v>
      </c>
      <c r="G87" s="1" t="s">
        <v>116</v>
      </c>
      <c r="H87" s="1" t="s">
        <v>1580</v>
      </c>
      <c r="I87" s="4">
        <v>45299</v>
      </c>
      <c r="J87" s="1" t="s">
        <v>1680</v>
      </c>
      <c r="K87" s="1" t="s">
        <v>1681</v>
      </c>
      <c r="L87" s="1" t="s">
        <v>1137</v>
      </c>
      <c r="M87" s="1" t="s">
        <v>137</v>
      </c>
      <c r="N87" s="1" t="s">
        <v>137</v>
      </c>
      <c r="P87" s="1" t="s">
        <v>4</v>
      </c>
      <c r="Q87" s="1" t="s">
        <v>105</v>
      </c>
      <c r="R87" s="1" t="s">
        <v>106</v>
      </c>
      <c r="S87" s="1" t="s">
        <v>158</v>
      </c>
      <c r="T87" s="1" t="s">
        <v>159</v>
      </c>
      <c r="U87" s="1" t="s">
        <v>158</v>
      </c>
      <c r="V87" s="1" t="s">
        <v>159</v>
      </c>
      <c r="W87" s="1" t="s">
        <v>109</v>
      </c>
      <c r="X87" s="1" t="s">
        <v>1573</v>
      </c>
      <c r="Y87" s="1" t="s">
        <v>1574</v>
      </c>
      <c r="Z87" s="1" t="s">
        <v>93</v>
      </c>
      <c r="AA87" s="1" t="s">
        <v>1575</v>
      </c>
      <c r="AB87" s="1" t="s">
        <v>1583</v>
      </c>
      <c r="AC87" s="1" t="s">
        <v>1584</v>
      </c>
      <c r="AD87" s="1">
        <v>834890</v>
      </c>
      <c r="AE87" s="3" t="s">
        <v>110</v>
      </c>
      <c r="AF87" s="1" t="s">
        <v>35</v>
      </c>
      <c r="AG87" s="1" t="s">
        <v>111</v>
      </c>
      <c r="AH87" s="3" t="str">
        <f>VLOOKUP(AF87,万元终端同期!K:M,3,0)</f>
        <v>养血清脑颗粒</v>
      </c>
      <c r="AI87" s="1">
        <v>230944</v>
      </c>
      <c r="AJ87" s="1">
        <v>20</v>
      </c>
      <c r="AK87" s="1">
        <v>31.29</v>
      </c>
      <c r="AL87" s="3">
        <v>625.8</v>
      </c>
      <c r="AM87" s="1">
        <v>0.06258</v>
      </c>
    </row>
    <row r="88" s="1" customFormat="1" spans="1:39">
      <c r="A88" s="1">
        <v>202401</v>
      </c>
      <c r="B88" s="1" t="s">
        <v>93</v>
      </c>
      <c r="C88" s="1" t="s">
        <v>94</v>
      </c>
      <c r="D88" s="3" t="s">
        <v>245</v>
      </c>
      <c r="E88" s="3" t="s">
        <v>246</v>
      </c>
      <c r="F88" s="1" t="s">
        <v>97</v>
      </c>
      <c r="G88" s="1" t="s">
        <v>116</v>
      </c>
      <c r="H88" s="1" t="s">
        <v>1580</v>
      </c>
      <c r="I88" s="4">
        <v>45299</v>
      </c>
      <c r="J88" s="1" t="s">
        <v>1682</v>
      </c>
      <c r="K88" s="1" t="s">
        <v>1683</v>
      </c>
      <c r="L88" s="1" t="s">
        <v>1196</v>
      </c>
      <c r="M88" s="1" t="s">
        <v>137</v>
      </c>
      <c r="N88" s="1" t="s">
        <v>137</v>
      </c>
      <c r="P88" s="1" t="s">
        <v>4</v>
      </c>
      <c r="Q88" s="1" t="s">
        <v>105</v>
      </c>
      <c r="R88" s="1" t="s">
        <v>106</v>
      </c>
      <c r="S88" s="1" t="s">
        <v>186</v>
      </c>
      <c r="T88" s="1" t="s">
        <v>187</v>
      </c>
      <c r="U88" s="1" t="s">
        <v>186</v>
      </c>
      <c r="V88" s="1" t="s">
        <v>187</v>
      </c>
      <c r="W88" s="1" t="s">
        <v>109</v>
      </c>
      <c r="X88" s="1" t="s">
        <v>1573</v>
      </c>
      <c r="Y88" s="1" t="s">
        <v>1574</v>
      </c>
      <c r="Z88" s="1" t="s">
        <v>93</v>
      </c>
      <c r="AA88" s="1" t="s">
        <v>1575</v>
      </c>
      <c r="AB88" s="1" t="s">
        <v>1576</v>
      </c>
      <c r="AC88" s="1" t="s">
        <v>1577</v>
      </c>
      <c r="AD88" s="1">
        <v>131304</v>
      </c>
      <c r="AE88" s="3" t="s">
        <v>12</v>
      </c>
      <c r="AF88" s="1" t="s">
        <v>13</v>
      </c>
      <c r="AG88" s="1" t="s">
        <v>124</v>
      </c>
      <c r="AH88" s="3" t="str">
        <f>VLOOKUP(AF88,万元终端同期!K:M,3,0)</f>
        <v>复方丹参滴丸，27mg/丸，180丸/盒，600盒/箱</v>
      </c>
      <c r="AI88" s="1">
        <v>230719</v>
      </c>
      <c r="AJ88" s="1">
        <v>20</v>
      </c>
      <c r="AK88" s="1">
        <v>26.08</v>
      </c>
      <c r="AL88" s="3">
        <v>521.6</v>
      </c>
      <c r="AM88" s="1">
        <v>0.05216</v>
      </c>
    </row>
    <row r="89" s="1" customFormat="1" spans="1:39">
      <c r="A89" s="1">
        <v>202401</v>
      </c>
      <c r="B89" s="1" t="s">
        <v>93</v>
      </c>
      <c r="C89" s="1" t="s">
        <v>94</v>
      </c>
      <c r="D89" s="3" t="s">
        <v>245</v>
      </c>
      <c r="E89" s="3" t="s">
        <v>246</v>
      </c>
      <c r="F89" s="1" t="s">
        <v>97</v>
      </c>
      <c r="G89" s="1" t="s">
        <v>116</v>
      </c>
      <c r="H89" s="1" t="s">
        <v>1580</v>
      </c>
      <c r="I89" s="4">
        <v>45299</v>
      </c>
      <c r="J89" s="1" t="s">
        <v>1684</v>
      </c>
      <c r="K89" s="1" t="s">
        <v>1685</v>
      </c>
      <c r="L89" s="1" t="s">
        <v>1225</v>
      </c>
      <c r="M89" s="1" t="s">
        <v>137</v>
      </c>
      <c r="N89" s="1" t="s">
        <v>137</v>
      </c>
      <c r="P89" s="1" t="s">
        <v>4</v>
      </c>
      <c r="Q89" s="1" t="s">
        <v>105</v>
      </c>
      <c r="R89" s="1" t="s">
        <v>106</v>
      </c>
      <c r="S89" s="1" t="s">
        <v>107</v>
      </c>
      <c r="T89" s="1" t="s">
        <v>108</v>
      </c>
      <c r="U89" s="1" t="s">
        <v>107</v>
      </c>
      <c r="V89" s="1" t="s">
        <v>108</v>
      </c>
      <c r="W89" s="1" t="s">
        <v>109</v>
      </c>
      <c r="X89" s="1" t="s">
        <v>1573</v>
      </c>
      <c r="Y89" s="1" t="s">
        <v>1574</v>
      </c>
      <c r="Z89" s="1" t="s">
        <v>93</v>
      </c>
      <c r="AA89" s="1" t="s">
        <v>1575</v>
      </c>
      <c r="AB89" s="1" t="s">
        <v>1583</v>
      </c>
      <c r="AC89" s="1" t="s">
        <v>1584</v>
      </c>
      <c r="AD89" s="1">
        <v>834890</v>
      </c>
      <c r="AE89" s="3" t="s">
        <v>12</v>
      </c>
      <c r="AF89" s="1" t="s">
        <v>13</v>
      </c>
      <c r="AG89" s="1" t="s">
        <v>124</v>
      </c>
      <c r="AH89" s="3" t="str">
        <f>VLOOKUP(AF89,万元终端同期!K:M,3,0)</f>
        <v>复方丹参滴丸，27mg/丸，180丸/盒，600盒/箱</v>
      </c>
      <c r="AI89" s="1">
        <v>230719</v>
      </c>
      <c r="AJ89" s="1">
        <v>5</v>
      </c>
      <c r="AK89" s="1">
        <v>26.08</v>
      </c>
      <c r="AL89" s="3">
        <v>130.4</v>
      </c>
      <c r="AM89" s="1">
        <v>0.01304</v>
      </c>
    </row>
    <row r="90" s="1" customFormat="1" spans="1:39">
      <c r="A90" s="1">
        <v>202401</v>
      </c>
      <c r="B90" s="1" t="s">
        <v>93</v>
      </c>
      <c r="C90" s="1" t="s">
        <v>94</v>
      </c>
      <c r="D90" s="3" t="s">
        <v>245</v>
      </c>
      <c r="E90" s="3" t="s">
        <v>246</v>
      </c>
      <c r="F90" s="1" t="s">
        <v>97</v>
      </c>
      <c r="G90" s="1" t="s">
        <v>116</v>
      </c>
      <c r="H90" s="1" t="s">
        <v>1580</v>
      </c>
      <c r="I90" s="4">
        <v>45299</v>
      </c>
      <c r="J90" s="1" t="s">
        <v>1686</v>
      </c>
      <c r="K90" s="1" t="s">
        <v>1687</v>
      </c>
      <c r="L90" s="1" t="s">
        <v>1225</v>
      </c>
      <c r="M90" s="1" t="s">
        <v>137</v>
      </c>
      <c r="N90" s="1" t="s">
        <v>137</v>
      </c>
      <c r="P90" s="1" t="s">
        <v>4</v>
      </c>
      <c r="Q90" s="1" t="s">
        <v>105</v>
      </c>
      <c r="R90" s="1" t="s">
        <v>106</v>
      </c>
      <c r="S90" s="1" t="s">
        <v>107</v>
      </c>
      <c r="T90" s="1" t="s">
        <v>108</v>
      </c>
      <c r="U90" s="1" t="s">
        <v>107</v>
      </c>
      <c r="V90" s="1" t="s">
        <v>108</v>
      </c>
      <c r="W90" s="1" t="s">
        <v>109</v>
      </c>
      <c r="X90" s="1" t="s">
        <v>1573</v>
      </c>
      <c r="Y90" s="1" t="s">
        <v>1574</v>
      </c>
      <c r="Z90" s="1" t="s">
        <v>93</v>
      </c>
      <c r="AA90" s="1" t="s">
        <v>1575</v>
      </c>
      <c r="AB90" s="1" t="s">
        <v>1583</v>
      </c>
      <c r="AC90" s="1" t="s">
        <v>1584</v>
      </c>
      <c r="AD90" s="1">
        <v>834890</v>
      </c>
      <c r="AE90" s="3" t="s">
        <v>12</v>
      </c>
      <c r="AF90" s="1" t="s">
        <v>13</v>
      </c>
      <c r="AG90" s="1" t="s">
        <v>124</v>
      </c>
      <c r="AH90" s="3" t="str">
        <f>VLOOKUP(AF90,万元终端同期!K:M,3,0)</f>
        <v>复方丹参滴丸，27mg/丸，180丸/盒，600盒/箱</v>
      </c>
      <c r="AI90" s="1">
        <v>231008</v>
      </c>
      <c r="AJ90" s="1">
        <v>10</v>
      </c>
      <c r="AK90" s="1">
        <v>26.08</v>
      </c>
      <c r="AL90" s="3">
        <v>260.8</v>
      </c>
      <c r="AM90" s="1">
        <v>0.02608</v>
      </c>
    </row>
    <row r="91" s="1" customFormat="1" spans="1:39">
      <c r="A91" s="1">
        <v>202401</v>
      </c>
      <c r="B91" s="1" t="s">
        <v>93</v>
      </c>
      <c r="C91" s="1" t="s">
        <v>94</v>
      </c>
      <c r="D91" s="3" t="s">
        <v>245</v>
      </c>
      <c r="E91" s="3" t="s">
        <v>246</v>
      </c>
      <c r="F91" s="1" t="s">
        <v>97</v>
      </c>
      <c r="G91" s="1" t="s">
        <v>116</v>
      </c>
      <c r="H91" s="1" t="s">
        <v>1580</v>
      </c>
      <c r="I91" s="4">
        <v>45299</v>
      </c>
      <c r="J91" s="1" t="s">
        <v>381</v>
      </c>
      <c r="K91" s="1" t="s">
        <v>382</v>
      </c>
      <c r="L91" s="1" t="s">
        <v>1148</v>
      </c>
      <c r="M91" s="1" t="s">
        <v>137</v>
      </c>
      <c r="N91" s="1" t="s">
        <v>137</v>
      </c>
      <c r="P91" s="1" t="s">
        <v>4</v>
      </c>
      <c r="Q91" s="1" t="s">
        <v>105</v>
      </c>
      <c r="R91" s="1" t="s">
        <v>106</v>
      </c>
      <c r="S91" s="1" t="s">
        <v>146</v>
      </c>
      <c r="T91" s="1" t="s">
        <v>147</v>
      </c>
      <c r="U91" s="1" t="s">
        <v>146</v>
      </c>
      <c r="V91" s="1" t="s">
        <v>147</v>
      </c>
      <c r="W91" s="1" t="s">
        <v>109</v>
      </c>
      <c r="X91" s="1" t="s">
        <v>1573</v>
      </c>
      <c r="Y91" s="1" t="s">
        <v>1574</v>
      </c>
      <c r="Z91" s="1" t="s">
        <v>93</v>
      </c>
      <c r="AA91" s="1" t="s">
        <v>1575</v>
      </c>
      <c r="AB91" s="1" t="s">
        <v>1576</v>
      </c>
      <c r="AC91" s="1" t="s">
        <v>1577</v>
      </c>
      <c r="AD91" s="1">
        <v>131304</v>
      </c>
      <c r="AE91" s="3" t="s">
        <v>12</v>
      </c>
      <c r="AF91" s="1" t="s">
        <v>13</v>
      </c>
      <c r="AG91" s="1" t="s">
        <v>124</v>
      </c>
      <c r="AH91" s="3" t="str">
        <f>VLOOKUP(AF91,万元终端同期!K:M,3,0)</f>
        <v>复方丹参滴丸，27mg/丸，180丸/盒，600盒/箱</v>
      </c>
      <c r="AI91" s="1">
        <v>230719</v>
      </c>
      <c r="AJ91" s="1">
        <v>2</v>
      </c>
      <c r="AK91" s="1">
        <v>26.08</v>
      </c>
      <c r="AL91" s="3">
        <v>52.16</v>
      </c>
      <c r="AM91" s="1">
        <v>0.005216</v>
      </c>
    </row>
    <row r="92" s="1" customFormat="1" spans="1:39">
      <c r="A92" s="1">
        <v>202401</v>
      </c>
      <c r="B92" s="1" t="s">
        <v>93</v>
      </c>
      <c r="C92" s="1" t="s">
        <v>94</v>
      </c>
      <c r="D92" s="3" t="s">
        <v>245</v>
      </c>
      <c r="E92" s="3" t="s">
        <v>246</v>
      </c>
      <c r="F92" s="1" t="s">
        <v>97</v>
      </c>
      <c r="G92" s="1" t="s">
        <v>116</v>
      </c>
      <c r="H92" s="1" t="s">
        <v>1580</v>
      </c>
      <c r="I92" s="4">
        <v>45299</v>
      </c>
      <c r="J92" s="1" t="s">
        <v>1429</v>
      </c>
      <c r="K92" s="1" t="s">
        <v>1430</v>
      </c>
      <c r="L92" s="1" t="s">
        <v>1203</v>
      </c>
      <c r="M92" s="1" t="s">
        <v>137</v>
      </c>
      <c r="N92" s="1" t="s">
        <v>137</v>
      </c>
      <c r="P92" s="1" t="s">
        <v>43</v>
      </c>
      <c r="Q92" s="1" t="s">
        <v>105</v>
      </c>
      <c r="R92" s="1" t="s">
        <v>106</v>
      </c>
      <c r="S92" s="1" t="s">
        <v>122</v>
      </c>
      <c r="T92" s="1" t="s">
        <v>123</v>
      </c>
      <c r="U92" s="1" t="s">
        <v>122</v>
      </c>
      <c r="V92" s="1" t="s">
        <v>123</v>
      </c>
      <c r="W92" s="1" t="s">
        <v>109</v>
      </c>
      <c r="X92" s="1" t="s">
        <v>1573</v>
      </c>
      <c r="Y92" s="1" t="s">
        <v>1574</v>
      </c>
      <c r="Z92" s="1" t="s">
        <v>93</v>
      </c>
      <c r="AA92" s="1" t="s">
        <v>1575</v>
      </c>
      <c r="AB92" s="1" t="s">
        <v>1583</v>
      </c>
      <c r="AC92" s="1" t="s">
        <v>1584</v>
      </c>
      <c r="AD92" s="1">
        <v>834890</v>
      </c>
      <c r="AE92" s="3" t="s">
        <v>12</v>
      </c>
      <c r="AF92" s="1" t="s">
        <v>13</v>
      </c>
      <c r="AG92" s="1" t="s">
        <v>124</v>
      </c>
      <c r="AH92" s="3" t="str">
        <f>VLOOKUP(AF92,万元终端同期!K:M,3,0)</f>
        <v>复方丹参滴丸，27mg/丸，180丸/盒，600盒/箱</v>
      </c>
      <c r="AI92" s="1">
        <v>230719</v>
      </c>
      <c r="AJ92" s="1">
        <v>3</v>
      </c>
      <c r="AK92" s="1">
        <v>26.08</v>
      </c>
      <c r="AL92" s="3">
        <v>78.24</v>
      </c>
      <c r="AM92" s="1">
        <v>0.007824</v>
      </c>
    </row>
    <row r="93" s="1" customFormat="1" spans="1:39">
      <c r="A93" s="1">
        <v>202401</v>
      </c>
      <c r="B93" s="1" t="s">
        <v>93</v>
      </c>
      <c r="C93" s="1" t="s">
        <v>94</v>
      </c>
      <c r="D93" s="3" t="s">
        <v>245</v>
      </c>
      <c r="E93" s="3" t="s">
        <v>246</v>
      </c>
      <c r="F93" s="1" t="s">
        <v>97</v>
      </c>
      <c r="G93" s="1" t="s">
        <v>116</v>
      </c>
      <c r="H93" s="1" t="s">
        <v>1580</v>
      </c>
      <c r="I93" s="4">
        <v>45299</v>
      </c>
      <c r="J93" s="1" t="s">
        <v>512</v>
      </c>
      <c r="K93" s="1" t="s">
        <v>513</v>
      </c>
      <c r="L93" s="1" t="s">
        <v>1212</v>
      </c>
      <c r="M93" s="1" t="s">
        <v>137</v>
      </c>
      <c r="N93" s="1" t="s">
        <v>137</v>
      </c>
      <c r="P93" s="1" t="s">
        <v>4</v>
      </c>
      <c r="Q93" s="1" t="s">
        <v>105</v>
      </c>
      <c r="R93" s="1" t="s">
        <v>106</v>
      </c>
      <c r="S93" s="1" t="s">
        <v>174</v>
      </c>
      <c r="T93" s="1" t="s">
        <v>175</v>
      </c>
      <c r="U93" s="1" t="s">
        <v>174</v>
      </c>
      <c r="V93" s="1" t="s">
        <v>175</v>
      </c>
      <c r="W93" s="1" t="s">
        <v>109</v>
      </c>
      <c r="X93" s="1" t="s">
        <v>1573</v>
      </c>
      <c r="Y93" s="1" t="s">
        <v>1574</v>
      </c>
      <c r="Z93" s="1" t="s">
        <v>93</v>
      </c>
      <c r="AA93" s="1" t="s">
        <v>1575</v>
      </c>
      <c r="AB93" s="1" t="s">
        <v>1576</v>
      </c>
      <c r="AC93" s="1" t="s">
        <v>1577</v>
      </c>
      <c r="AD93" s="1">
        <v>131304</v>
      </c>
      <c r="AE93" s="3" t="s">
        <v>12</v>
      </c>
      <c r="AF93" s="1" t="s">
        <v>13</v>
      </c>
      <c r="AG93" s="1" t="s">
        <v>124</v>
      </c>
      <c r="AH93" s="3" t="str">
        <f>VLOOKUP(AF93,万元终端同期!K:M,3,0)</f>
        <v>复方丹参滴丸，27mg/丸，180丸/盒，600盒/箱</v>
      </c>
      <c r="AI93" s="1">
        <v>230719</v>
      </c>
      <c r="AJ93" s="1">
        <v>10</v>
      </c>
      <c r="AK93" s="1">
        <v>26.08</v>
      </c>
      <c r="AL93" s="3">
        <v>260.8</v>
      </c>
      <c r="AM93" s="1">
        <v>0.02608</v>
      </c>
    </row>
    <row r="94" s="1" customFormat="1" spans="1:39">
      <c r="A94" s="1">
        <v>202401</v>
      </c>
      <c r="B94" s="1" t="s">
        <v>93</v>
      </c>
      <c r="C94" s="1" t="s">
        <v>94</v>
      </c>
      <c r="D94" s="3" t="s">
        <v>245</v>
      </c>
      <c r="E94" s="3" t="s">
        <v>246</v>
      </c>
      <c r="F94" s="1" t="s">
        <v>97</v>
      </c>
      <c r="G94" s="1" t="s">
        <v>116</v>
      </c>
      <c r="H94" s="1" t="s">
        <v>1580</v>
      </c>
      <c r="I94" s="4">
        <v>45299</v>
      </c>
      <c r="J94" s="1" t="s">
        <v>220</v>
      </c>
      <c r="K94" s="1" t="s">
        <v>221</v>
      </c>
      <c r="L94" s="1" t="s">
        <v>1134</v>
      </c>
      <c r="M94" s="1" t="s">
        <v>103</v>
      </c>
      <c r="N94" s="1" t="s">
        <v>121</v>
      </c>
      <c r="P94" s="1" t="s">
        <v>43</v>
      </c>
      <c r="Q94" s="1" t="s">
        <v>105</v>
      </c>
      <c r="R94" s="1" t="s">
        <v>106</v>
      </c>
      <c r="S94" s="1" t="s">
        <v>138</v>
      </c>
      <c r="T94" s="1" t="s">
        <v>139</v>
      </c>
      <c r="U94" s="1" t="s">
        <v>138</v>
      </c>
      <c r="V94" s="1" t="s">
        <v>139</v>
      </c>
      <c r="W94" s="1" t="s">
        <v>109</v>
      </c>
      <c r="X94" s="1" t="s">
        <v>1573</v>
      </c>
      <c r="Y94" s="1" t="s">
        <v>1574</v>
      </c>
      <c r="Z94" s="1" t="s">
        <v>93</v>
      </c>
      <c r="AA94" s="1" t="s">
        <v>1575</v>
      </c>
      <c r="AB94" s="1" t="s">
        <v>1583</v>
      </c>
      <c r="AC94" s="1" t="s">
        <v>1584</v>
      </c>
      <c r="AD94" s="1">
        <v>834890</v>
      </c>
      <c r="AE94" s="3" t="s">
        <v>12</v>
      </c>
      <c r="AF94" s="1" t="s">
        <v>13</v>
      </c>
      <c r="AG94" s="1" t="s">
        <v>124</v>
      </c>
      <c r="AH94" s="3" t="str">
        <f>VLOOKUP(AF94,万元终端同期!K:M,3,0)</f>
        <v>复方丹参滴丸，27mg/丸，180丸/盒，600盒/箱</v>
      </c>
      <c r="AI94" s="1">
        <v>231008</v>
      </c>
      <c r="AJ94" s="1">
        <v>5</v>
      </c>
      <c r="AK94" s="1">
        <v>26.08</v>
      </c>
      <c r="AL94" s="3">
        <v>130.4</v>
      </c>
      <c r="AM94" s="1">
        <v>0.01304</v>
      </c>
    </row>
    <row r="95" s="1" customFormat="1" spans="1:39">
      <c r="A95" s="1">
        <v>202401</v>
      </c>
      <c r="B95" s="1" t="s">
        <v>93</v>
      </c>
      <c r="C95" s="1" t="s">
        <v>94</v>
      </c>
      <c r="D95" s="3" t="s">
        <v>245</v>
      </c>
      <c r="E95" s="3" t="s">
        <v>246</v>
      </c>
      <c r="F95" s="1" t="s">
        <v>97</v>
      </c>
      <c r="G95" s="1" t="s">
        <v>116</v>
      </c>
      <c r="H95" s="1" t="s">
        <v>1580</v>
      </c>
      <c r="I95" s="4">
        <v>45299</v>
      </c>
      <c r="J95" s="1" t="s">
        <v>1688</v>
      </c>
      <c r="K95" s="1" t="s">
        <v>1689</v>
      </c>
      <c r="L95" s="1" t="s">
        <v>1137</v>
      </c>
      <c r="M95" s="1" t="s">
        <v>103</v>
      </c>
      <c r="N95" s="1" t="s">
        <v>121</v>
      </c>
      <c r="P95" s="1" t="s">
        <v>4</v>
      </c>
      <c r="Q95" s="1" t="s">
        <v>105</v>
      </c>
      <c r="R95" s="1" t="s">
        <v>106</v>
      </c>
      <c r="S95" s="1" t="s">
        <v>158</v>
      </c>
      <c r="T95" s="1" t="s">
        <v>159</v>
      </c>
      <c r="U95" s="1" t="s">
        <v>158</v>
      </c>
      <c r="V95" s="1" t="s">
        <v>159</v>
      </c>
      <c r="W95" s="1" t="s">
        <v>109</v>
      </c>
      <c r="X95" s="1" t="s">
        <v>1573</v>
      </c>
      <c r="Y95" s="1" t="s">
        <v>1574</v>
      </c>
      <c r="Z95" s="1" t="s">
        <v>93</v>
      </c>
      <c r="AA95" s="1" t="s">
        <v>1575</v>
      </c>
      <c r="AB95" s="1" t="s">
        <v>1583</v>
      </c>
      <c r="AC95" s="1" t="s">
        <v>1584</v>
      </c>
      <c r="AD95" s="1">
        <v>834890</v>
      </c>
      <c r="AE95" s="3" t="s">
        <v>12</v>
      </c>
      <c r="AF95" s="1" t="s">
        <v>13</v>
      </c>
      <c r="AG95" s="1" t="s">
        <v>124</v>
      </c>
      <c r="AH95" s="3" t="str">
        <f>VLOOKUP(AF95,万元终端同期!K:M,3,0)</f>
        <v>复方丹参滴丸，27mg/丸，180丸/盒，600盒/箱</v>
      </c>
      <c r="AI95" s="1">
        <v>231008</v>
      </c>
      <c r="AJ95" s="1">
        <v>10</v>
      </c>
      <c r="AK95" s="1">
        <v>26.08</v>
      </c>
      <c r="AL95" s="3">
        <v>260.8</v>
      </c>
      <c r="AM95" s="1">
        <v>0.02608</v>
      </c>
    </row>
    <row r="96" s="1" customFormat="1" spans="1:39">
      <c r="A96" s="1">
        <v>202401</v>
      </c>
      <c r="B96" s="1" t="s">
        <v>93</v>
      </c>
      <c r="C96" s="1" t="s">
        <v>94</v>
      </c>
      <c r="D96" s="3" t="s">
        <v>245</v>
      </c>
      <c r="E96" s="3" t="s">
        <v>246</v>
      </c>
      <c r="F96" s="1" t="s">
        <v>97</v>
      </c>
      <c r="G96" s="1" t="s">
        <v>116</v>
      </c>
      <c r="H96" s="1" t="s">
        <v>1580</v>
      </c>
      <c r="I96" s="4">
        <v>45299</v>
      </c>
      <c r="J96" s="1" t="s">
        <v>1690</v>
      </c>
      <c r="K96" s="1" t="s">
        <v>1691</v>
      </c>
      <c r="L96" s="1" t="s">
        <v>1148</v>
      </c>
      <c r="M96" s="1" t="s">
        <v>103</v>
      </c>
      <c r="N96" s="1" t="s">
        <v>121</v>
      </c>
      <c r="P96" s="1" t="s">
        <v>4</v>
      </c>
      <c r="Q96" s="1" t="s">
        <v>105</v>
      </c>
      <c r="R96" s="1" t="s">
        <v>106</v>
      </c>
      <c r="S96" s="1" t="s">
        <v>146</v>
      </c>
      <c r="T96" s="1" t="s">
        <v>147</v>
      </c>
      <c r="U96" s="1" t="s">
        <v>146</v>
      </c>
      <c r="V96" s="1" t="s">
        <v>147</v>
      </c>
      <c r="W96" s="1" t="s">
        <v>109</v>
      </c>
      <c r="X96" s="1" t="s">
        <v>1573</v>
      </c>
      <c r="Y96" s="1" t="s">
        <v>1574</v>
      </c>
      <c r="Z96" s="1" t="s">
        <v>93</v>
      </c>
      <c r="AA96" s="1" t="s">
        <v>1575</v>
      </c>
      <c r="AB96" s="1" t="s">
        <v>1576</v>
      </c>
      <c r="AC96" s="1" t="s">
        <v>1577</v>
      </c>
      <c r="AD96" s="1">
        <v>131304</v>
      </c>
      <c r="AE96" s="3" t="s">
        <v>12</v>
      </c>
      <c r="AF96" s="1" t="s">
        <v>13</v>
      </c>
      <c r="AG96" s="1" t="s">
        <v>124</v>
      </c>
      <c r="AH96" s="3" t="str">
        <f>VLOOKUP(AF96,万元终端同期!K:M,3,0)</f>
        <v>复方丹参滴丸，27mg/丸，180丸/盒，600盒/箱</v>
      </c>
      <c r="AI96" s="1">
        <v>230719</v>
      </c>
      <c r="AJ96" s="1">
        <v>10</v>
      </c>
      <c r="AK96" s="1">
        <v>26.08</v>
      </c>
      <c r="AL96" s="3">
        <v>260.8</v>
      </c>
      <c r="AM96" s="1">
        <v>0.02608</v>
      </c>
    </row>
    <row r="97" s="1" customFormat="1" spans="1:39">
      <c r="A97" s="1">
        <v>202401</v>
      </c>
      <c r="B97" s="1" t="s">
        <v>93</v>
      </c>
      <c r="C97" s="1" t="s">
        <v>94</v>
      </c>
      <c r="D97" s="3" t="s">
        <v>245</v>
      </c>
      <c r="E97" s="3" t="s">
        <v>246</v>
      </c>
      <c r="F97" s="1" t="s">
        <v>97</v>
      </c>
      <c r="G97" s="1" t="s">
        <v>116</v>
      </c>
      <c r="H97" s="1" t="s">
        <v>1580</v>
      </c>
      <c r="I97" s="4">
        <v>45299</v>
      </c>
      <c r="J97" s="1" t="s">
        <v>1690</v>
      </c>
      <c r="K97" s="1" t="s">
        <v>1691</v>
      </c>
      <c r="L97" s="1" t="s">
        <v>1148</v>
      </c>
      <c r="M97" s="1" t="s">
        <v>103</v>
      </c>
      <c r="N97" s="1" t="s">
        <v>121</v>
      </c>
      <c r="P97" s="1" t="s">
        <v>4</v>
      </c>
      <c r="Q97" s="1" t="s">
        <v>105</v>
      </c>
      <c r="R97" s="1" t="s">
        <v>106</v>
      </c>
      <c r="S97" s="1" t="s">
        <v>146</v>
      </c>
      <c r="T97" s="1" t="s">
        <v>147</v>
      </c>
      <c r="U97" s="1" t="s">
        <v>146</v>
      </c>
      <c r="V97" s="1" t="s">
        <v>147</v>
      </c>
      <c r="W97" s="1" t="s">
        <v>109</v>
      </c>
      <c r="X97" s="1" t="s">
        <v>1573</v>
      </c>
      <c r="Y97" s="1" t="s">
        <v>1574</v>
      </c>
      <c r="Z97" s="1" t="s">
        <v>93</v>
      </c>
      <c r="AA97" s="1" t="s">
        <v>1575</v>
      </c>
      <c r="AB97" s="1" t="s">
        <v>1576</v>
      </c>
      <c r="AC97" s="1" t="s">
        <v>1577</v>
      </c>
      <c r="AD97" s="1">
        <v>131304</v>
      </c>
      <c r="AE97" s="3" t="s">
        <v>12</v>
      </c>
      <c r="AF97" s="1" t="s">
        <v>15</v>
      </c>
      <c r="AG97" s="1" t="s">
        <v>250</v>
      </c>
      <c r="AH97" s="3" t="str">
        <f>VLOOKUP(AF97,万元终端同期!K:M,3,0)</f>
        <v>复方丹参滴丸，27mg/丸，360丸/盒，300盒/箱</v>
      </c>
      <c r="AI97" s="1">
        <v>230920</v>
      </c>
      <c r="AJ97" s="1">
        <v>10</v>
      </c>
      <c r="AK97" s="1">
        <v>48.96</v>
      </c>
      <c r="AL97" s="3">
        <v>489.6</v>
      </c>
      <c r="AM97" s="1">
        <v>0.04896</v>
      </c>
    </row>
    <row r="98" s="1" customFormat="1" spans="1:39">
      <c r="A98" s="1">
        <v>202401</v>
      </c>
      <c r="B98" s="1" t="s">
        <v>93</v>
      </c>
      <c r="C98" s="1" t="s">
        <v>94</v>
      </c>
      <c r="D98" s="3" t="s">
        <v>245</v>
      </c>
      <c r="E98" s="3" t="s">
        <v>246</v>
      </c>
      <c r="F98" s="1" t="s">
        <v>97</v>
      </c>
      <c r="G98" s="1" t="s">
        <v>116</v>
      </c>
      <c r="H98" s="1" t="s">
        <v>1580</v>
      </c>
      <c r="I98" s="4">
        <v>45299</v>
      </c>
      <c r="J98" s="1" t="s">
        <v>1690</v>
      </c>
      <c r="K98" s="1" t="s">
        <v>1691</v>
      </c>
      <c r="L98" s="1" t="s">
        <v>1148</v>
      </c>
      <c r="M98" s="1" t="s">
        <v>103</v>
      </c>
      <c r="N98" s="1" t="s">
        <v>121</v>
      </c>
      <c r="P98" s="1" t="s">
        <v>4</v>
      </c>
      <c r="Q98" s="1" t="s">
        <v>105</v>
      </c>
      <c r="R98" s="1" t="s">
        <v>106</v>
      </c>
      <c r="S98" s="1" t="s">
        <v>146</v>
      </c>
      <c r="T98" s="1" t="s">
        <v>147</v>
      </c>
      <c r="U98" s="1" t="s">
        <v>146</v>
      </c>
      <c r="V98" s="1" t="s">
        <v>147</v>
      </c>
      <c r="W98" s="1" t="s">
        <v>109</v>
      </c>
      <c r="X98" s="1" t="s">
        <v>1573</v>
      </c>
      <c r="Y98" s="1" t="s">
        <v>1574</v>
      </c>
      <c r="Z98" s="1" t="s">
        <v>93</v>
      </c>
      <c r="AA98" s="1" t="s">
        <v>1575</v>
      </c>
      <c r="AB98" s="1" t="s">
        <v>1576</v>
      </c>
      <c r="AC98" s="1" t="s">
        <v>1577</v>
      </c>
      <c r="AD98" s="1">
        <v>131304</v>
      </c>
      <c r="AE98" s="3" t="s">
        <v>110</v>
      </c>
      <c r="AF98" s="1" t="s">
        <v>35</v>
      </c>
      <c r="AG98" s="1" t="s">
        <v>111</v>
      </c>
      <c r="AH98" s="3" t="str">
        <f>VLOOKUP(AF98,万元终端同期!K:M,3,0)</f>
        <v>养血清脑颗粒</v>
      </c>
      <c r="AI98" s="1">
        <v>230944</v>
      </c>
      <c r="AJ98" s="1">
        <v>10</v>
      </c>
      <c r="AK98" s="1">
        <v>31.29</v>
      </c>
      <c r="AL98" s="3">
        <v>312.9</v>
      </c>
      <c r="AM98" s="1">
        <v>0.03129</v>
      </c>
    </row>
    <row r="99" s="1" customFormat="1" spans="1:39">
      <c r="A99" s="1">
        <v>202401</v>
      </c>
      <c r="B99" s="1" t="s">
        <v>93</v>
      </c>
      <c r="C99" s="1" t="s">
        <v>94</v>
      </c>
      <c r="D99" s="3" t="s">
        <v>245</v>
      </c>
      <c r="E99" s="3" t="s">
        <v>246</v>
      </c>
      <c r="F99" s="1" t="s">
        <v>97</v>
      </c>
      <c r="G99" s="1" t="s">
        <v>116</v>
      </c>
      <c r="H99" s="1" t="s">
        <v>1580</v>
      </c>
      <c r="I99" s="4">
        <v>45299</v>
      </c>
      <c r="J99" s="1" t="s">
        <v>1690</v>
      </c>
      <c r="K99" s="1" t="s">
        <v>1691</v>
      </c>
      <c r="L99" s="1" t="s">
        <v>1148</v>
      </c>
      <c r="M99" s="1" t="s">
        <v>103</v>
      </c>
      <c r="N99" s="1" t="s">
        <v>121</v>
      </c>
      <c r="P99" s="1" t="s">
        <v>4</v>
      </c>
      <c r="Q99" s="1" t="s">
        <v>105</v>
      </c>
      <c r="R99" s="1" t="s">
        <v>106</v>
      </c>
      <c r="S99" s="1" t="s">
        <v>146</v>
      </c>
      <c r="T99" s="1" t="s">
        <v>147</v>
      </c>
      <c r="U99" s="1" t="s">
        <v>146</v>
      </c>
      <c r="V99" s="1" t="s">
        <v>147</v>
      </c>
      <c r="W99" s="1" t="s">
        <v>109</v>
      </c>
      <c r="X99" s="1" t="s">
        <v>1573</v>
      </c>
      <c r="Y99" s="1" t="s">
        <v>1574</v>
      </c>
      <c r="Z99" s="1" t="s">
        <v>93</v>
      </c>
      <c r="AA99" s="1" t="s">
        <v>1575</v>
      </c>
      <c r="AB99" s="1" t="s">
        <v>1576</v>
      </c>
      <c r="AC99" s="1" t="s">
        <v>1577</v>
      </c>
      <c r="AD99" s="1">
        <v>131304</v>
      </c>
      <c r="AE99" s="3" t="s">
        <v>110</v>
      </c>
      <c r="AF99" s="1" t="s">
        <v>37</v>
      </c>
      <c r="AG99" s="1" t="s">
        <v>1433</v>
      </c>
      <c r="AH99" s="3" t="str">
        <f>VLOOKUP(AF99,万元终端同期!K:M,3,0)</f>
        <v>养血清脑丸</v>
      </c>
      <c r="AI99" s="1">
        <v>230701</v>
      </c>
      <c r="AJ99" s="1">
        <v>1</v>
      </c>
      <c r="AK99" s="1">
        <v>34.28</v>
      </c>
      <c r="AL99" s="3">
        <v>34.28</v>
      </c>
      <c r="AM99" s="1">
        <v>0.003428</v>
      </c>
    </row>
    <row r="100" s="1" customFormat="1" spans="1:39">
      <c r="A100" s="1">
        <v>202401</v>
      </c>
      <c r="B100" s="1" t="s">
        <v>93</v>
      </c>
      <c r="C100" s="1" t="s">
        <v>94</v>
      </c>
      <c r="D100" s="3" t="s">
        <v>245</v>
      </c>
      <c r="E100" s="3" t="s">
        <v>246</v>
      </c>
      <c r="F100" s="1" t="s">
        <v>97</v>
      </c>
      <c r="G100" s="1" t="s">
        <v>116</v>
      </c>
      <c r="H100" s="1" t="s">
        <v>1580</v>
      </c>
      <c r="I100" s="4">
        <v>45299</v>
      </c>
      <c r="J100" s="1" t="s">
        <v>1690</v>
      </c>
      <c r="K100" s="1" t="s">
        <v>1691</v>
      </c>
      <c r="L100" s="1" t="s">
        <v>1148</v>
      </c>
      <c r="M100" s="1" t="s">
        <v>103</v>
      </c>
      <c r="N100" s="1" t="s">
        <v>121</v>
      </c>
      <c r="P100" s="1" t="s">
        <v>4</v>
      </c>
      <c r="Q100" s="1" t="s">
        <v>105</v>
      </c>
      <c r="R100" s="1" t="s">
        <v>106</v>
      </c>
      <c r="S100" s="1" t="s">
        <v>146</v>
      </c>
      <c r="T100" s="1" t="s">
        <v>147</v>
      </c>
      <c r="U100" s="1" t="s">
        <v>146</v>
      </c>
      <c r="V100" s="1" t="s">
        <v>147</v>
      </c>
      <c r="W100" s="1" t="s">
        <v>109</v>
      </c>
      <c r="X100" s="1" t="s">
        <v>1573</v>
      </c>
      <c r="Y100" s="1" t="s">
        <v>1574</v>
      </c>
      <c r="Z100" s="1" t="s">
        <v>93</v>
      </c>
      <c r="AA100" s="1" t="s">
        <v>1575</v>
      </c>
      <c r="AB100" s="1" t="s">
        <v>1576</v>
      </c>
      <c r="AC100" s="1" t="s">
        <v>1577</v>
      </c>
      <c r="AD100" s="1">
        <v>131304</v>
      </c>
      <c r="AE100" s="3" t="s">
        <v>24</v>
      </c>
      <c r="AF100" s="1" t="s">
        <v>26</v>
      </c>
      <c r="AG100" s="1" t="s">
        <v>296</v>
      </c>
      <c r="AH100" s="3" t="str">
        <f>VLOOKUP(AF100,万元终端同期!K:M,3,0)</f>
        <v>芪参益气滴丸</v>
      </c>
      <c r="AI100" s="1">
        <v>230331</v>
      </c>
      <c r="AJ100" s="1">
        <v>1</v>
      </c>
      <c r="AK100" s="1">
        <v>22.68</v>
      </c>
      <c r="AL100" s="3">
        <v>22.68</v>
      </c>
      <c r="AM100" s="1">
        <v>0.002268</v>
      </c>
    </row>
    <row r="101" s="1" customFormat="1" spans="1:39">
      <c r="A101" s="1">
        <v>202401</v>
      </c>
      <c r="B101" s="1" t="s">
        <v>93</v>
      </c>
      <c r="C101" s="1" t="s">
        <v>94</v>
      </c>
      <c r="D101" s="3" t="s">
        <v>245</v>
      </c>
      <c r="E101" s="3" t="s">
        <v>246</v>
      </c>
      <c r="F101" s="1" t="s">
        <v>97</v>
      </c>
      <c r="G101" s="1" t="s">
        <v>116</v>
      </c>
      <c r="H101" s="1" t="s">
        <v>1580</v>
      </c>
      <c r="I101" s="4">
        <v>45299</v>
      </c>
      <c r="J101" s="1" t="s">
        <v>1690</v>
      </c>
      <c r="K101" s="1" t="s">
        <v>1691</v>
      </c>
      <c r="L101" s="1" t="s">
        <v>1148</v>
      </c>
      <c r="M101" s="1" t="s">
        <v>103</v>
      </c>
      <c r="N101" s="1" t="s">
        <v>121</v>
      </c>
      <c r="P101" s="1" t="s">
        <v>4</v>
      </c>
      <c r="Q101" s="1" t="s">
        <v>105</v>
      </c>
      <c r="R101" s="1" t="s">
        <v>106</v>
      </c>
      <c r="S101" s="1" t="s">
        <v>146</v>
      </c>
      <c r="T101" s="1" t="s">
        <v>147</v>
      </c>
      <c r="U101" s="1" t="s">
        <v>146</v>
      </c>
      <c r="V101" s="1" t="s">
        <v>147</v>
      </c>
      <c r="W101" s="1" t="s">
        <v>109</v>
      </c>
      <c r="X101" s="1" t="s">
        <v>1573</v>
      </c>
      <c r="Y101" s="1" t="s">
        <v>1574</v>
      </c>
      <c r="Z101" s="1" t="s">
        <v>93</v>
      </c>
      <c r="AA101" s="1" t="s">
        <v>1575</v>
      </c>
      <c r="AB101" s="1" t="s">
        <v>1576</v>
      </c>
      <c r="AC101" s="1" t="s">
        <v>1577</v>
      </c>
      <c r="AD101" s="1">
        <v>131304</v>
      </c>
      <c r="AE101" s="3" t="s">
        <v>16</v>
      </c>
      <c r="AF101" s="1" t="s">
        <v>17</v>
      </c>
      <c r="AG101" s="1" t="s">
        <v>164</v>
      </c>
      <c r="AH101" s="3" t="str">
        <f>VLOOKUP(AF101,万元终端同期!K:M,3,0)</f>
        <v>藿香正气滴丸</v>
      </c>
      <c r="AI101" s="1">
        <v>230432</v>
      </c>
      <c r="AJ101" s="1">
        <v>3</v>
      </c>
      <c r="AK101" s="1">
        <v>12.8</v>
      </c>
      <c r="AL101" s="3">
        <v>38.4</v>
      </c>
      <c r="AM101" s="1">
        <v>0.00384</v>
      </c>
    </row>
    <row r="102" s="1" customFormat="1" spans="1:39">
      <c r="A102" s="1">
        <v>202401</v>
      </c>
      <c r="B102" s="1" t="s">
        <v>93</v>
      </c>
      <c r="C102" s="1" t="s">
        <v>94</v>
      </c>
      <c r="D102" s="3" t="s">
        <v>245</v>
      </c>
      <c r="E102" s="3" t="s">
        <v>246</v>
      </c>
      <c r="F102" s="1" t="s">
        <v>97</v>
      </c>
      <c r="G102" s="1" t="s">
        <v>116</v>
      </c>
      <c r="H102" s="1" t="s">
        <v>1580</v>
      </c>
      <c r="I102" s="4">
        <v>45299</v>
      </c>
      <c r="J102" s="1" t="s">
        <v>1692</v>
      </c>
      <c r="K102" s="1" t="s">
        <v>1693</v>
      </c>
      <c r="L102" s="1" t="s">
        <v>1203</v>
      </c>
      <c r="M102" s="1" t="s">
        <v>103</v>
      </c>
      <c r="N102" s="1" t="s">
        <v>121</v>
      </c>
      <c r="P102" s="1" t="s">
        <v>4</v>
      </c>
      <c r="Q102" s="1" t="s">
        <v>105</v>
      </c>
      <c r="R102" s="1" t="s">
        <v>106</v>
      </c>
      <c r="S102" s="1" t="s">
        <v>122</v>
      </c>
      <c r="T102" s="1" t="s">
        <v>123</v>
      </c>
      <c r="U102" s="1" t="s">
        <v>122</v>
      </c>
      <c r="V102" s="1" t="s">
        <v>123</v>
      </c>
      <c r="W102" s="1" t="s">
        <v>109</v>
      </c>
      <c r="X102" s="1" t="s">
        <v>1573</v>
      </c>
      <c r="Y102" s="1" t="s">
        <v>1574</v>
      </c>
      <c r="Z102" s="1" t="s">
        <v>93</v>
      </c>
      <c r="AA102" s="1" t="s">
        <v>1575</v>
      </c>
      <c r="AB102" s="1" t="s">
        <v>1583</v>
      </c>
      <c r="AC102" s="1" t="s">
        <v>1584</v>
      </c>
      <c r="AD102" s="1">
        <v>834890</v>
      </c>
      <c r="AE102" s="3" t="s">
        <v>24</v>
      </c>
      <c r="AF102" s="1" t="s">
        <v>25</v>
      </c>
      <c r="AG102" s="1" t="s">
        <v>160</v>
      </c>
      <c r="AH102" s="3" t="str">
        <f>VLOOKUP(AF102,万元终端同期!K:M,3,0)</f>
        <v>芪参益气滴丸</v>
      </c>
      <c r="AI102" s="1">
        <v>231044</v>
      </c>
      <c r="AJ102" s="1">
        <v>20</v>
      </c>
      <c r="AK102" s="1">
        <v>33.29</v>
      </c>
      <c r="AL102" s="3">
        <v>665.8</v>
      </c>
      <c r="AM102" s="1">
        <v>0.06658</v>
      </c>
    </row>
    <row r="103" s="1" customFormat="1" spans="1:39">
      <c r="A103" s="1">
        <v>202401</v>
      </c>
      <c r="B103" s="1" t="s">
        <v>93</v>
      </c>
      <c r="C103" s="1" t="s">
        <v>94</v>
      </c>
      <c r="D103" s="3" t="s">
        <v>245</v>
      </c>
      <c r="E103" s="3" t="s">
        <v>246</v>
      </c>
      <c r="F103" s="1" t="s">
        <v>97</v>
      </c>
      <c r="G103" s="1" t="s">
        <v>116</v>
      </c>
      <c r="H103" s="1" t="s">
        <v>1580</v>
      </c>
      <c r="I103" s="4">
        <v>45299</v>
      </c>
      <c r="J103" s="1" t="s">
        <v>1694</v>
      </c>
      <c r="K103" s="1" t="s">
        <v>1695</v>
      </c>
      <c r="L103" s="1" t="s">
        <v>1203</v>
      </c>
      <c r="M103" s="1" t="s">
        <v>137</v>
      </c>
      <c r="N103" s="1" t="s">
        <v>137</v>
      </c>
      <c r="P103" s="1" t="s">
        <v>4</v>
      </c>
      <c r="Q103" s="1" t="s">
        <v>105</v>
      </c>
      <c r="R103" s="1" t="s">
        <v>106</v>
      </c>
      <c r="S103" s="1" t="s">
        <v>122</v>
      </c>
      <c r="T103" s="1" t="s">
        <v>123</v>
      </c>
      <c r="U103" s="1" t="s">
        <v>122</v>
      </c>
      <c r="V103" s="1" t="s">
        <v>123</v>
      </c>
      <c r="W103" s="1" t="s">
        <v>109</v>
      </c>
      <c r="X103" s="1" t="s">
        <v>1573</v>
      </c>
      <c r="Y103" s="1" t="s">
        <v>1574</v>
      </c>
      <c r="Z103" s="1" t="s">
        <v>93</v>
      </c>
      <c r="AA103" s="1" t="s">
        <v>1575</v>
      </c>
      <c r="AB103" s="1" t="s">
        <v>1583</v>
      </c>
      <c r="AC103" s="1" t="s">
        <v>1584</v>
      </c>
      <c r="AD103" s="1">
        <v>834890</v>
      </c>
      <c r="AE103" s="3" t="s">
        <v>12</v>
      </c>
      <c r="AF103" s="1" t="s">
        <v>13</v>
      </c>
      <c r="AG103" s="1" t="s">
        <v>124</v>
      </c>
      <c r="AH103" s="3" t="str">
        <f>VLOOKUP(AF103,万元终端同期!K:M,3,0)</f>
        <v>复方丹参滴丸，27mg/丸，180丸/盒，600盒/箱</v>
      </c>
      <c r="AI103" s="1">
        <v>231008</v>
      </c>
      <c r="AJ103" s="1">
        <v>10</v>
      </c>
      <c r="AK103" s="1">
        <v>26.08</v>
      </c>
      <c r="AL103" s="3">
        <v>260.8</v>
      </c>
      <c r="AM103" s="1">
        <v>0.02608</v>
      </c>
    </row>
    <row r="104" s="1" customFormat="1" spans="1:39">
      <c r="A104" s="1">
        <v>202401</v>
      </c>
      <c r="B104" s="1" t="s">
        <v>93</v>
      </c>
      <c r="C104" s="1" t="s">
        <v>94</v>
      </c>
      <c r="D104" s="3" t="s">
        <v>245</v>
      </c>
      <c r="E104" s="3" t="s">
        <v>246</v>
      </c>
      <c r="F104" s="1" t="s">
        <v>97</v>
      </c>
      <c r="G104" s="1" t="s">
        <v>116</v>
      </c>
      <c r="H104" s="1" t="s">
        <v>1580</v>
      </c>
      <c r="I104" s="4">
        <v>45299</v>
      </c>
      <c r="J104" s="1" t="s">
        <v>1696</v>
      </c>
      <c r="K104" s="1" t="s">
        <v>1697</v>
      </c>
      <c r="L104" s="1" t="s">
        <v>1130</v>
      </c>
      <c r="M104" s="1" t="s">
        <v>103</v>
      </c>
      <c r="N104" s="1" t="s">
        <v>121</v>
      </c>
      <c r="P104" s="1" t="s">
        <v>4</v>
      </c>
      <c r="Q104" s="1" t="s">
        <v>105</v>
      </c>
      <c r="R104" s="1" t="s">
        <v>106</v>
      </c>
      <c r="S104" s="1" t="s">
        <v>168</v>
      </c>
      <c r="T104" s="1" t="s">
        <v>169</v>
      </c>
      <c r="U104" s="1" t="s">
        <v>168</v>
      </c>
      <c r="V104" s="1" t="s">
        <v>169</v>
      </c>
      <c r="W104" s="1" t="s">
        <v>109</v>
      </c>
      <c r="X104" s="1" t="s">
        <v>1573</v>
      </c>
      <c r="Y104" s="1" t="s">
        <v>1574</v>
      </c>
      <c r="Z104" s="1" t="s">
        <v>93</v>
      </c>
      <c r="AA104" s="1" t="s">
        <v>1575</v>
      </c>
      <c r="AB104" s="1" t="s">
        <v>1576</v>
      </c>
      <c r="AC104" s="1" t="s">
        <v>1577</v>
      </c>
      <c r="AD104" s="1">
        <v>131304</v>
      </c>
      <c r="AE104" s="3" t="s">
        <v>12</v>
      </c>
      <c r="AF104" s="1" t="s">
        <v>13</v>
      </c>
      <c r="AG104" s="1" t="s">
        <v>124</v>
      </c>
      <c r="AH104" s="3" t="str">
        <f>VLOOKUP(AF104,万元终端同期!K:M,3,0)</f>
        <v>复方丹参滴丸，27mg/丸，180丸/盒，600盒/箱</v>
      </c>
      <c r="AI104" s="1">
        <v>230719</v>
      </c>
      <c r="AJ104" s="1">
        <v>2</v>
      </c>
      <c r="AK104" s="1">
        <v>26.08</v>
      </c>
      <c r="AL104" s="3">
        <v>52.16</v>
      </c>
      <c r="AM104" s="1">
        <v>0.005216</v>
      </c>
    </row>
    <row r="105" s="1" customFormat="1" spans="1:39">
      <c r="A105" s="1">
        <v>202401</v>
      </c>
      <c r="B105" s="1" t="s">
        <v>93</v>
      </c>
      <c r="C105" s="1" t="s">
        <v>94</v>
      </c>
      <c r="D105" s="3" t="s">
        <v>245</v>
      </c>
      <c r="E105" s="3" t="s">
        <v>246</v>
      </c>
      <c r="F105" s="1" t="s">
        <v>97</v>
      </c>
      <c r="G105" s="1" t="s">
        <v>116</v>
      </c>
      <c r="H105" s="1" t="s">
        <v>1580</v>
      </c>
      <c r="I105" s="4">
        <v>45300</v>
      </c>
      <c r="J105" s="1" t="s">
        <v>585</v>
      </c>
      <c r="K105" s="1" t="s">
        <v>586</v>
      </c>
      <c r="L105" s="1" t="s">
        <v>1137</v>
      </c>
      <c r="M105" s="1" t="s">
        <v>137</v>
      </c>
      <c r="N105" s="1" t="s">
        <v>137</v>
      </c>
      <c r="P105" s="1" t="s">
        <v>43</v>
      </c>
      <c r="Q105" s="1" t="s">
        <v>105</v>
      </c>
      <c r="R105" s="1" t="s">
        <v>106</v>
      </c>
      <c r="S105" s="1" t="s">
        <v>158</v>
      </c>
      <c r="T105" s="1" t="s">
        <v>159</v>
      </c>
      <c r="U105" s="1" t="s">
        <v>158</v>
      </c>
      <c r="V105" s="1" t="s">
        <v>159</v>
      </c>
      <c r="W105" s="1" t="s">
        <v>109</v>
      </c>
      <c r="X105" s="1" t="s">
        <v>1573</v>
      </c>
      <c r="Y105" s="1" t="s">
        <v>1574</v>
      </c>
      <c r="Z105" s="1" t="s">
        <v>93</v>
      </c>
      <c r="AA105" s="1" t="s">
        <v>1575</v>
      </c>
      <c r="AB105" s="1" t="s">
        <v>1583</v>
      </c>
      <c r="AC105" s="1" t="s">
        <v>1584</v>
      </c>
      <c r="AD105" s="1">
        <v>834890</v>
      </c>
      <c r="AE105" s="3" t="s">
        <v>12</v>
      </c>
      <c r="AF105" s="1" t="s">
        <v>13</v>
      </c>
      <c r="AG105" s="1" t="s">
        <v>124</v>
      </c>
      <c r="AH105" s="3" t="str">
        <f>VLOOKUP(AF105,万元终端同期!K:M,3,0)</f>
        <v>复方丹参滴丸，27mg/丸，180丸/盒，600盒/箱</v>
      </c>
      <c r="AI105" s="1">
        <v>231008</v>
      </c>
      <c r="AJ105" s="1">
        <v>20</v>
      </c>
      <c r="AK105" s="1">
        <v>26.08</v>
      </c>
      <c r="AL105" s="3">
        <v>521.6</v>
      </c>
      <c r="AM105" s="1">
        <v>0.05216</v>
      </c>
    </row>
    <row r="106" s="1" customFormat="1" spans="1:39">
      <c r="A106" s="1">
        <v>202401</v>
      </c>
      <c r="B106" s="1" t="s">
        <v>93</v>
      </c>
      <c r="C106" s="1" t="s">
        <v>94</v>
      </c>
      <c r="D106" s="3" t="s">
        <v>245</v>
      </c>
      <c r="E106" s="3" t="s">
        <v>246</v>
      </c>
      <c r="F106" s="1" t="s">
        <v>97</v>
      </c>
      <c r="G106" s="1" t="s">
        <v>116</v>
      </c>
      <c r="H106" s="1" t="s">
        <v>1580</v>
      </c>
      <c r="I106" s="4">
        <v>45300</v>
      </c>
      <c r="J106" s="1" t="s">
        <v>1698</v>
      </c>
      <c r="K106" s="1" t="s">
        <v>1699</v>
      </c>
      <c r="L106" s="1" t="s">
        <v>1137</v>
      </c>
      <c r="M106" s="1" t="s">
        <v>103</v>
      </c>
      <c r="N106" s="1" t="s">
        <v>121</v>
      </c>
      <c r="P106" s="1" t="s">
        <v>4</v>
      </c>
      <c r="Q106" s="1" t="s">
        <v>105</v>
      </c>
      <c r="R106" s="1" t="s">
        <v>106</v>
      </c>
      <c r="S106" s="1" t="s">
        <v>158</v>
      </c>
      <c r="T106" s="1" t="s">
        <v>159</v>
      </c>
      <c r="U106" s="1" t="s">
        <v>158</v>
      </c>
      <c r="V106" s="1" t="s">
        <v>159</v>
      </c>
      <c r="W106" s="1" t="s">
        <v>109</v>
      </c>
      <c r="X106" s="1" t="s">
        <v>1573</v>
      </c>
      <c r="Y106" s="1" t="s">
        <v>1574</v>
      </c>
      <c r="Z106" s="1" t="s">
        <v>93</v>
      </c>
      <c r="AA106" s="1" t="s">
        <v>1575</v>
      </c>
      <c r="AB106" s="1" t="s">
        <v>1583</v>
      </c>
      <c r="AC106" s="1" t="s">
        <v>1584</v>
      </c>
      <c r="AD106" s="1">
        <v>834890</v>
      </c>
      <c r="AE106" s="3" t="s">
        <v>12</v>
      </c>
      <c r="AF106" s="1" t="s">
        <v>13</v>
      </c>
      <c r="AG106" s="1" t="s">
        <v>124</v>
      </c>
      <c r="AH106" s="3" t="str">
        <f>VLOOKUP(AF106,万元终端同期!K:M,3,0)</f>
        <v>复方丹参滴丸，27mg/丸，180丸/盒，600盒/箱</v>
      </c>
      <c r="AI106" s="1">
        <v>231008</v>
      </c>
      <c r="AJ106" s="1">
        <v>5</v>
      </c>
      <c r="AK106" s="1">
        <v>26.08</v>
      </c>
      <c r="AL106" s="3">
        <v>130.4</v>
      </c>
      <c r="AM106" s="1">
        <v>0.01304</v>
      </c>
    </row>
    <row r="107" s="1" customFormat="1" spans="1:39">
      <c r="A107" s="1">
        <v>202401</v>
      </c>
      <c r="B107" s="1" t="s">
        <v>93</v>
      </c>
      <c r="C107" s="1" t="s">
        <v>94</v>
      </c>
      <c r="D107" s="3" t="s">
        <v>245</v>
      </c>
      <c r="E107" s="3" t="s">
        <v>246</v>
      </c>
      <c r="F107" s="1" t="s">
        <v>97</v>
      </c>
      <c r="G107" s="1" t="s">
        <v>116</v>
      </c>
      <c r="H107" s="1" t="s">
        <v>1580</v>
      </c>
      <c r="I107" s="4">
        <v>45300</v>
      </c>
      <c r="J107" s="1" t="s">
        <v>1457</v>
      </c>
      <c r="K107" s="1" t="s">
        <v>1458</v>
      </c>
      <c r="L107" s="1" t="s">
        <v>1196</v>
      </c>
      <c r="M107" s="1" t="s">
        <v>137</v>
      </c>
      <c r="N107" s="1" t="s">
        <v>137</v>
      </c>
      <c r="P107" s="1" t="s">
        <v>43</v>
      </c>
      <c r="Q107" s="1" t="s">
        <v>105</v>
      </c>
      <c r="R107" s="1" t="s">
        <v>106</v>
      </c>
      <c r="S107" s="1" t="s">
        <v>186</v>
      </c>
      <c r="T107" s="1" t="s">
        <v>187</v>
      </c>
      <c r="U107" s="1" t="s">
        <v>186</v>
      </c>
      <c r="V107" s="1" t="s">
        <v>187</v>
      </c>
      <c r="W107" s="1" t="s">
        <v>109</v>
      </c>
      <c r="X107" s="1" t="s">
        <v>1573</v>
      </c>
      <c r="Y107" s="1" t="s">
        <v>1574</v>
      </c>
      <c r="Z107" s="1" t="s">
        <v>93</v>
      </c>
      <c r="AA107" s="1" t="s">
        <v>1575</v>
      </c>
      <c r="AB107" s="1" t="s">
        <v>1576</v>
      </c>
      <c r="AC107" s="1" t="s">
        <v>1577</v>
      </c>
      <c r="AD107" s="1">
        <v>131304</v>
      </c>
      <c r="AE107" s="3" t="s">
        <v>12</v>
      </c>
      <c r="AF107" s="1" t="s">
        <v>13</v>
      </c>
      <c r="AG107" s="1" t="s">
        <v>124</v>
      </c>
      <c r="AH107" s="3" t="str">
        <f>VLOOKUP(AF107,万元终端同期!K:M,3,0)</f>
        <v>复方丹参滴丸，27mg/丸，180丸/盒，600盒/箱</v>
      </c>
      <c r="AI107" s="1">
        <v>231008</v>
      </c>
      <c r="AJ107" s="1">
        <v>20</v>
      </c>
      <c r="AK107" s="1">
        <v>26.08</v>
      </c>
      <c r="AL107" s="3">
        <v>521.6</v>
      </c>
      <c r="AM107" s="1">
        <v>0.05216</v>
      </c>
    </row>
    <row r="108" s="1" customFormat="1" spans="1:39">
      <c r="A108" s="1">
        <v>202401</v>
      </c>
      <c r="B108" s="1" t="s">
        <v>93</v>
      </c>
      <c r="C108" s="1" t="s">
        <v>94</v>
      </c>
      <c r="D108" s="3" t="s">
        <v>245</v>
      </c>
      <c r="E108" s="3" t="s">
        <v>246</v>
      </c>
      <c r="F108" s="1" t="s">
        <v>97</v>
      </c>
      <c r="G108" s="1" t="s">
        <v>116</v>
      </c>
      <c r="H108" s="1" t="s">
        <v>1580</v>
      </c>
      <c r="I108" s="4">
        <v>45300</v>
      </c>
      <c r="J108" s="1" t="s">
        <v>1700</v>
      </c>
      <c r="K108" s="1" t="s">
        <v>1701</v>
      </c>
      <c r="L108" s="1" t="s">
        <v>1225</v>
      </c>
      <c r="M108" s="1" t="s">
        <v>103</v>
      </c>
      <c r="N108" s="1" t="s">
        <v>121</v>
      </c>
      <c r="P108" s="1" t="s">
        <v>4</v>
      </c>
      <c r="Q108" s="1" t="s">
        <v>105</v>
      </c>
      <c r="R108" s="1" t="s">
        <v>106</v>
      </c>
      <c r="S108" s="1" t="s">
        <v>107</v>
      </c>
      <c r="T108" s="1" t="s">
        <v>108</v>
      </c>
      <c r="U108" s="1" t="s">
        <v>107</v>
      </c>
      <c r="V108" s="1" t="s">
        <v>108</v>
      </c>
      <c r="W108" s="1" t="s">
        <v>109</v>
      </c>
      <c r="X108" s="1" t="s">
        <v>1573</v>
      </c>
      <c r="Y108" s="1" t="s">
        <v>1574</v>
      </c>
      <c r="Z108" s="1" t="s">
        <v>93</v>
      </c>
      <c r="AA108" s="1" t="s">
        <v>1575</v>
      </c>
      <c r="AB108" s="1" t="s">
        <v>1583</v>
      </c>
      <c r="AC108" s="1" t="s">
        <v>1584</v>
      </c>
      <c r="AD108" s="1">
        <v>834890</v>
      </c>
      <c r="AE108" s="3" t="s">
        <v>12</v>
      </c>
      <c r="AF108" s="1" t="s">
        <v>13</v>
      </c>
      <c r="AG108" s="1" t="s">
        <v>124</v>
      </c>
      <c r="AH108" s="3" t="str">
        <f>VLOOKUP(AF108,万元终端同期!K:M,3,0)</f>
        <v>复方丹参滴丸，27mg/丸，180丸/盒，600盒/箱</v>
      </c>
      <c r="AI108" s="1">
        <v>231008</v>
      </c>
      <c r="AJ108" s="1">
        <v>10</v>
      </c>
      <c r="AK108" s="1">
        <v>26.08</v>
      </c>
      <c r="AL108" s="3">
        <v>260.8</v>
      </c>
      <c r="AM108" s="1">
        <v>0.02608</v>
      </c>
    </row>
    <row r="109" s="1" customFormat="1" spans="1:39">
      <c r="A109" s="1">
        <v>202401</v>
      </c>
      <c r="B109" s="1" t="s">
        <v>93</v>
      </c>
      <c r="C109" s="1" t="s">
        <v>94</v>
      </c>
      <c r="D109" s="3" t="s">
        <v>245</v>
      </c>
      <c r="E109" s="3" t="s">
        <v>246</v>
      </c>
      <c r="F109" s="1" t="s">
        <v>97</v>
      </c>
      <c r="G109" s="1" t="s">
        <v>116</v>
      </c>
      <c r="H109" s="1" t="s">
        <v>1580</v>
      </c>
      <c r="I109" s="4">
        <v>45300</v>
      </c>
      <c r="J109" s="1" t="s">
        <v>1700</v>
      </c>
      <c r="K109" s="1" t="s">
        <v>1701</v>
      </c>
      <c r="L109" s="1" t="s">
        <v>1225</v>
      </c>
      <c r="M109" s="1" t="s">
        <v>103</v>
      </c>
      <c r="N109" s="1" t="s">
        <v>121</v>
      </c>
      <c r="P109" s="1" t="s">
        <v>4</v>
      </c>
      <c r="Q109" s="1" t="s">
        <v>105</v>
      </c>
      <c r="R109" s="1" t="s">
        <v>106</v>
      </c>
      <c r="S109" s="1" t="s">
        <v>107</v>
      </c>
      <c r="T109" s="1" t="s">
        <v>108</v>
      </c>
      <c r="U109" s="1" t="s">
        <v>107</v>
      </c>
      <c r="V109" s="1" t="s">
        <v>108</v>
      </c>
      <c r="W109" s="1" t="s">
        <v>109</v>
      </c>
      <c r="X109" s="1" t="s">
        <v>1573</v>
      </c>
      <c r="Y109" s="1" t="s">
        <v>1574</v>
      </c>
      <c r="Z109" s="1" t="s">
        <v>93</v>
      </c>
      <c r="AA109" s="1" t="s">
        <v>1575</v>
      </c>
      <c r="AB109" s="1" t="s">
        <v>1583</v>
      </c>
      <c r="AC109" s="1" t="s">
        <v>1584</v>
      </c>
      <c r="AD109" s="1">
        <v>834890</v>
      </c>
      <c r="AE109" s="3" t="s">
        <v>110</v>
      </c>
      <c r="AF109" s="1" t="s">
        <v>35</v>
      </c>
      <c r="AG109" s="1" t="s">
        <v>111</v>
      </c>
      <c r="AH109" s="3" t="str">
        <f>VLOOKUP(AF109,万元终端同期!K:M,3,0)</f>
        <v>养血清脑颗粒</v>
      </c>
      <c r="AI109" s="1">
        <v>230944</v>
      </c>
      <c r="AJ109" s="1">
        <v>10</v>
      </c>
      <c r="AK109" s="1">
        <v>31.29</v>
      </c>
      <c r="AL109" s="3">
        <v>312.9</v>
      </c>
      <c r="AM109" s="1">
        <v>0.03129</v>
      </c>
    </row>
    <row r="110" s="1" customFormat="1" spans="1:39">
      <c r="A110" s="1">
        <v>202401</v>
      </c>
      <c r="B110" s="1" t="s">
        <v>93</v>
      </c>
      <c r="C110" s="1" t="s">
        <v>94</v>
      </c>
      <c r="D110" s="3" t="s">
        <v>245</v>
      </c>
      <c r="E110" s="3" t="s">
        <v>246</v>
      </c>
      <c r="F110" s="1" t="s">
        <v>97</v>
      </c>
      <c r="G110" s="1" t="s">
        <v>116</v>
      </c>
      <c r="H110" s="1" t="s">
        <v>1580</v>
      </c>
      <c r="I110" s="4">
        <v>45300</v>
      </c>
      <c r="J110" s="1" t="s">
        <v>470</v>
      </c>
      <c r="K110" s="1" t="s">
        <v>471</v>
      </c>
      <c r="L110" s="1" t="s">
        <v>1148</v>
      </c>
      <c r="M110" s="1" t="s">
        <v>137</v>
      </c>
      <c r="N110" s="1" t="s">
        <v>137</v>
      </c>
      <c r="P110" s="1" t="s">
        <v>4</v>
      </c>
      <c r="Q110" s="1" t="s">
        <v>105</v>
      </c>
      <c r="R110" s="1" t="s">
        <v>106</v>
      </c>
      <c r="S110" s="1" t="s">
        <v>146</v>
      </c>
      <c r="T110" s="1" t="s">
        <v>147</v>
      </c>
      <c r="U110" s="1" t="s">
        <v>146</v>
      </c>
      <c r="V110" s="1" t="s">
        <v>147</v>
      </c>
      <c r="W110" s="1" t="s">
        <v>109</v>
      </c>
      <c r="X110" s="1" t="s">
        <v>1573</v>
      </c>
      <c r="Y110" s="1" t="s">
        <v>1574</v>
      </c>
      <c r="Z110" s="1" t="s">
        <v>93</v>
      </c>
      <c r="AA110" s="1" t="s">
        <v>1575</v>
      </c>
      <c r="AB110" s="1" t="s">
        <v>1576</v>
      </c>
      <c r="AC110" s="1" t="s">
        <v>1577</v>
      </c>
      <c r="AD110" s="1">
        <v>131304</v>
      </c>
      <c r="AE110" s="3" t="s">
        <v>12</v>
      </c>
      <c r="AF110" s="1" t="s">
        <v>13</v>
      </c>
      <c r="AG110" s="1" t="s">
        <v>124</v>
      </c>
      <c r="AH110" s="3" t="str">
        <f>VLOOKUP(AF110,万元终端同期!K:M,3,0)</f>
        <v>复方丹参滴丸，27mg/丸，180丸/盒，600盒/箱</v>
      </c>
      <c r="AI110" s="1">
        <v>231008</v>
      </c>
      <c r="AJ110" s="1">
        <v>20</v>
      </c>
      <c r="AK110" s="1">
        <v>26.08</v>
      </c>
      <c r="AL110" s="3">
        <v>521.6</v>
      </c>
      <c r="AM110" s="1">
        <v>0.05216</v>
      </c>
    </row>
    <row r="111" s="1" customFormat="1" spans="1:39">
      <c r="A111" s="1">
        <v>202401</v>
      </c>
      <c r="B111" s="1" t="s">
        <v>93</v>
      </c>
      <c r="C111" s="1" t="s">
        <v>94</v>
      </c>
      <c r="D111" s="3" t="s">
        <v>245</v>
      </c>
      <c r="E111" s="3" t="s">
        <v>246</v>
      </c>
      <c r="F111" s="1" t="s">
        <v>97</v>
      </c>
      <c r="G111" s="1" t="s">
        <v>116</v>
      </c>
      <c r="H111" s="1" t="s">
        <v>1580</v>
      </c>
      <c r="I111" s="4">
        <v>45300</v>
      </c>
      <c r="J111" s="1" t="s">
        <v>1250</v>
      </c>
      <c r="K111" s="1" t="s">
        <v>1251</v>
      </c>
      <c r="L111" s="1" t="s">
        <v>1148</v>
      </c>
      <c r="M111" s="1" t="s">
        <v>137</v>
      </c>
      <c r="N111" s="1" t="s">
        <v>137</v>
      </c>
      <c r="P111" s="1" t="s">
        <v>43</v>
      </c>
      <c r="Q111" s="1" t="s">
        <v>105</v>
      </c>
      <c r="R111" s="1" t="s">
        <v>106</v>
      </c>
      <c r="S111" s="1" t="s">
        <v>146</v>
      </c>
      <c r="T111" s="1" t="s">
        <v>147</v>
      </c>
      <c r="U111" s="1" t="s">
        <v>146</v>
      </c>
      <c r="V111" s="1" t="s">
        <v>147</v>
      </c>
      <c r="W111" s="1" t="s">
        <v>109</v>
      </c>
      <c r="X111" s="1" t="s">
        <v>1573</v>
      </c>
      <c r="Y111" s="1" t="s">
        <v>1574</v>
      </c>
      <c r="Z111" s="1" t="s">
        <v>93</v>
      </c>
      <c r="AA111" s="1" t="s">
        <v>1575</v>
      </c>
      <c r="AB111" s="1" t="s">
        <v>1576</v>
      </c>
      <c r="AC111" s="1" t="s">
        <v>1577</v>
      </c>
      <c r="AD111" s="1">
        <v>131304</v>
      </c>
      <c r="AE111" s="3" t="s">
        <v>12</v>
      </c>
      <c r="AF111" s="1" t="s">
        <v>13</v>
      </c>
      <c r="AG111" s="1" t="s">
        <v>124</v>
      </c>
      <c r="AH111" s="3" t="str">
        <f>VLOOKUP(AF111,万元终端同期!K:M,3,0)</f>
        <v>复方丹参滴丸，27mg/丸，180丸/盒，600盒/箱</v>
      </c>
      <c r="AI111" s="1">
        <v>230719</v>
      </c>
      <c r="AJ111" s="1">
        <v>20</v>
      </c>
      <c r="AK111" s="1">
        <v>26.08</v>
      </c>
      <c r="AL111" s="3">
        <v>521.6</v>
      </c>
      <c r="AM111" s="1">
        <v>0.05216</v>
      </c>
    </row>
    <row r="112" s="1" customFormat="1" spans="1:39">
      <c r="A112" s="1">
        <v>202401</v>
      </c>
      <c r="B112" s="1" t="s">
        <v>93</v>
      </c>
      <c r="C112" s="1" t="s">
        <v>94</v>
      </c>
      <c r="D112" s="3" t="s">
        <v>245</v>
      </c>
      <c r="E112" s="3" t="s">
        <v>246</v>
      </c>
      <c r="F112" s="1" t="s">
        <v>97</v>
      </c>
      <c r="G112" s="1" t="s">
        <v>116</v>
      </c>
      <c r="H112" s="1" t="s">
        <v>1580</v>
      </c>
      <c r="I112" s="4">
        <v>45300</v>
      </c>
      <c r="J112" s="1" t="s">
        <v>1250</v>
      </c>
      <c r="K112" s="1" t="s">
        <v>1251</v>
      </c>
      <c r="L112" s="1" t="s">
        <v>1148</v>
      </c>
      <c r="M112" s="1" t="s">
        <v>137</v>
      </c>
      <c r="N112" s="1" t="s">
        <v>137</v>
      </c>
      <c r="P112" s="1" t="s">
        <v>43</v>
      </c>
      <c r="Q112" s="1" t="s">
        <v>105</v>
      </c>
      <c r="R112" s="1" t="s">
        <v>106</v>
      </c>
      <c r="S112" s="1" t="s">
        <v>146</v>
      </c>
      <c r="T112" s="1" t="s">
        <v>147</v>
      </c>
      <c r="U112" s="1" t="s">
        <v>146</v>
      </c>
      <c r="V112" s="1" t="s">
        <v>147</v>
      </c>
      <c r="W112" s="1" t="s">
        <v>109</v>
      </c>
      <c r="X112" s="1" t="s">
        <v>1573</v>
      </c>
      <c r="Y112" s="1" t="s">
        <v>1574</v>
      </c>
      <c r="Z112" s="1" t="s">
        <v>93</v>
      </c>
      <c r="AA112" s="1" t="s">
        <v>1575</v>
      </c>
      <c r="AB112" s="1" t="s">
        <v>1576</v>
      </c>
      <c r="AC112" s="1" t="s">
        <v>1577</v>
      </c>
      <c r="AD112" s="1">
        <v>131304</v>
      </c>
      <c r="AE112" s="3" t="s">
        <v>12</v>
      </c>
      <c r="AF112" s="1" t="s">
        <v>13</v>
      </c>
      <c r="AG112" s="1" t="s">
        <v>124</v>
      </c>
      <c r="AH112" s="3" t="str">
        <f>VLOOKUP(AF112,万元终端同期!K:M,3,0)</f>
        <v>复方丹参滴丸，27mg/丸，180丸/盒，600盒/箱</v>
      </c>
      <c r="AI112" s="1">
        <v>231008</v>
      </c>
      <c r="AJ112" s="1">
        <v>20</v>
      </c>
      <c r="AK112" s="1">
        <v>26.08</v>
      </c>
      <c r="AL112" s="3">
        <v>521.6</v>
      </c>
      <c r="AM112" s="1">
        <v>0.05216</v>
      </c>
    </row>
    <row r="113" s="1" customFormat="1" spans="1:39">
      <c r="A113" s="1">
        <v>202401</v>
      </c>
      <c r="B113" s="1" t="s">
        <v>93</v>
      </c>
      <c r="C113" s="1" t="s">
        <v>94</v>
      </c>
      <c r="D113" s="3" t="s">
        <v>245</v>
      </c>
      <c r="E113" s="3" t="s">
        <v>246</v>
      </c>
      <c r="F113" s="1" t="s">
        <v>97</v>
      </c>
      <c r="G113" s="1" t="s">
        <v>116</v>
      </c>
      <c r="H113" s="1" t="s">
        <v>1580</v>
      </c>
      <c r="I113" s="4">
        <v>45300</v>
      </c>
      <c r="J113" s="1" t="s">
        <v>1250</v>
      </c>
      <c r="K113" s="1" t="s">
        <v>1251</v>
      </c>
      <c r="L113" s="1" t="s">
        <v>1148</v>
      </c>
      <c r="M113" s="1" t="s">
        <v>137</v>
      </c>
      <c r="N113" s="1" t="s">
        <v>137</v>
      </c>
      <c r="P113" s="1" t="s">
        <v>43</v>
      </c>
      <c r="Q113" s="1" t="s">
        <v>105</v>
      </c>
      <c r="R113" s="1" t="s">
        <v>106</v>
      </c>
      <c r="S113" s="1" t="s">
        <v>146</v>
      </c>
      <c r="T113" s="1" t="s">
        <v>147</v>
      </c>
      <c r="U113" s="1" t="s">
        <v>146</v>
      </c>
      <c r="V113" s="1" t="s">
        <v>147</v>
      </c>
      <c r="W113" s="1" t="s">
        <v>109</v>
      </c>
      <c r="X113" s="1" t="s">
        <v>1573</v>
      </c>
      <c r="Y113" s="1" t="s">
        <v>1574</v>
      </c>
      <c r="Z113" s="1" t="s">
        <v>93</v>
      </c>
      <c r="AA113" s="1" t="s">
        <v>1575</v>
      </c>
      <c r="AB113" s="1" t="s">
        <v>1576</v>
      </c>
      <c r="AC113" s="1" t="s">
        <v>1577</v>
      </c>
      <c r="AD113" s="1">
        <v>131304</v>
      </c>
      <c r="AE113" s="3" t="s">
        <v>110</v>
      </c>
      <c r="AF113" s="1" t="s">
        <v>35</v>
      </c>
      <c r="AG113" s="1" t="s">
        <v>111</v>
      </c>
      <c r="AH113" s="3" t="str">
        <f>VLOOKUP(AF113,万元终端同期!K:M,3,0)</f>
        <v>养血清脑颗粒</v>
      </c>
      <c r="AI113" s="1">
        <v>230944</v>
      </c>
      <c r="AJ113" s="1">
        <v>10</v>
      </c>
      <c r="AK113" s="1">
        <v>31.29</v>
      </c>
      <c r="AL113" s="3">
        <v>312.9</v>
      </c>
      <c r="AM113" s="1">
        <v>0.03129</v>
      </c>
    </row>
    <row r="114" s="1" customFormat="1" spans="1:39">
      <c r="A114" s="1">
        <v>202401</v>
      </c>
      <c r="B114" s="1" t="s">
        <v>93</v>
      </c>
      <c r="C114" s="1" t="s">
        <v>94</v>
      </c>
      <c r="D114" s="3" t="s">
        <v>245</v>
      </c>
      <c r="E114" s="3" t="s">
        <v>246</v>
      </c>
      <c r="F114" s="1" t="s">
        <v>97</v>
      </c>
      <c r="G114" s="1" t="s">
        <v>116</v>
      </c>
      <c r="H114" s="1" t="s">
        <v>1580</v>
      </c>
      <c r="I114" s="4">
        <v>45300</v>
      </c>
      <c r="J114" s="1" t="s">
        <v>1421</v>
      </c>
      <c r="K114" s="1" t="s">
        <v>1422</v>
      </c>
      <c r="L114" s="1" t="s">
        <v>1155</v>
      </c>
      <c r="M114" s="1" t="s">
        <v>137</v>
      </c>
      <c r="N114" s="1" t="s">
        <v>137</v>
      </c>
      <c r="P114" s="1" t="s">
        <v>4</v>
      </c>
      <c r="Q114" s="1" t="s">
        <v>105</v>
      </c>
      <c r="R114" s="1" t="s">
        <v>106</v>
      </c>
      <c r="S114" s="1" t="s">
        <v>133</v>
      </c>
      <c r="T114" s="1" t="s">
        <v>134</v>
      </c>
      <c r="U114" s="1" t="s">
        <v>133</v>
      </c>
      <c r="V114" s="1" t="s">
        <v>134</v>
      </c>
      <c r="W114" s="1" t="s">
        <v>109</v>
      </c>
      <c r="X114" s="1" t="s">
        <v>1573</v>
      </c>
      <c r="Y114" s="1" t="s">
        <v>1574</v>
      </c>
      <c r="Z114" s="1" t="s">
        <v>93</v>
      </c>
      <c r="AA114" s="1" t="s">
        <v>1575</v>
      </c>
      <c r="AB114" s="1" t="s">
        <v>1576</v>
      </c>
      <c r="AC114" s="1" t="s">
        <v>1577</v>
      </c>
      <c r="AD114" s="1">
        <v>131304</v>
      </c>
      <c r="AE114" s="3" t="s">
        <v>12</v>
      </c>
      <c r="AF114" s="1" t="s">
        <v>13</v>
      </c>
      <c r="AG114" s="1" t="s">
        <v>124</v>
      </c>
      <c r="AH114" s="3" t="str">
        <f>VLOOKUP(AF114,万元终端同期!K:M,3,0)</f>
        <v>复方丹参滴丸，27mg/丸，180丸/盒，600盒/箱</v>
      </c>
      <c r="AI114" s="1">
        <v>231008</v>
      </c>
      <c r="AJ114" s="1">
        <v>20</v>
      </c>
      <c r="AK114" s="1">
        <v>26.08</v>
      </c>
      <c r="AL114" s="3">
        <v>521.6</v>
      </c>
      <c r="AM114" s="1">
        <v>0.05216</v>
      </c>
    </row>
    <row r="115" s="1" customFormat="1" spans="1:39">
      <c r="A115" s="1">
        <v>202401</v>
      </c>
      <c r="B115" s="1" t="s">
        <v>93</v>
      </c>
      <c r="C115" s="1" t="s">
        <v>94</v>
      </c>
      <c r="D115" s="3" t="s">
        <v>245</v>
      </c>
      <c r="E115" s="3" t="s">
        <v>246</v>
      </c>
      <c r="F115" s="1" t="s">
        <v>97</v>
      </c>
      <c r="G115" s="1" t="s">
        <v>116</v>
      </c>
      <c r="H115" s="1" t="s">
        <v>1580</v>
      </c>
      <c r="I115" s="4">
        <v>45300</v>
      </c>
      <c r="J115" s="1" t="s">
        <v>914</v>
      </c>
      <c r="K115" s="1" t="s">
        <v>915</v>
      </c>
      <c r="L115" s="1" t="s">
        <v>1225</v>
      </c>
      <c r="M115" s="1" t="s">
        <v>103</v>
      </c>
      <c r="N115" s="1" t="s">
        <v>121</v>
      </c>
      <c r="P115" s="1" t="s">
        <v>4</v>
      </c>
      <c r="Q115" s="1" t="s">
        <v>105</v>
      </c>
      <c r="R115" s="1" t="s">
        <v>106</v>
      </c>
      <c r="S115" s="1" t="s">
        <v>107</v>
      </c>
      <c r="T115" s="1" t="s">
        <v>108</v>
      </c>
      <c r="U115" s="1" t="s">
        <v>107</v>
      </c>
      <c r="V115" s="1" t="s">
        <v>108</v>
      </c>
      <c r="W115" s="1" t="s">
        <v>109</v>
      </c>
      <c r="X115" s="1" t="s">
        <v>1573</v>
      </c>
      <c r="Y115" s="1" t="s">
        <v>1574</v>
      </c>
      <c r="Z115" s="1" t="s">
        <v>93</v>
      </c>
      <c r="AA115" s="1" t="s">
        <v>1575</v>
      </c>
      <c r="AB115" s="1" t="s">
        <v>1583</v>
      </c>
      <c r="AC115" s="1" t="s">
        <v>1584</v>
      </c>
      <c r="AD115" s="1">
        <v>834890</v>
      </c>
      <c r="AE115" s="3" t="s">
        <v>12</v>
      </c>
      <c r="AF115" s="1" t="s">
        <v>13</v>
      </c>
      <c r="AG115" s="1" t="s">
        <v>124</v>
      </c>
      <c r="AH115" s="3" t="str">
        <f>VLOOKUP(AF115,万元终端同期!K:M,3,0)</f>
        <v>复方丹参滴丸，27mg/丸，180丸/盒，600盒/箱</v>
      </c>
      <c r="AI115" s="1">
        <v>231008</v>
      </c>
      <c r="AJ115" s="1">
        <v>20</v>
      </c>
      <c r="AK115" s="1">
        <v>26.08</v>
      </c>
      <c r="AL115" s="3">
        <v>521.6</v>
      </c>
      <c r="AM115" s="1">
        <v>0.05216</v>
      </c>
    </row>
    <row r="116" s="1" customFormat="1" spans="1:39">
      <c r="A116" s="1">
        <v>202401</v>
      </c>
      <c r="B116" s="1" t="s">
        <v>93</v>
      </c>
      <c r="C116" s="1" t="s">
        <v>94</v>
      </c>
      <c r="D116" s="3" t="s">
        <v>245</v>
      </c>
      <c r="E116" s="3" t="s">
        <v>246</v>
      </c>
      <c r="F116" s="1" t="s">
        <v>97</v>
      </c>
      <c r="G116" s="1" t="s">
        <v>116</v>
      </c>
      <c r="H116" s="1" t="s">
        <v>1580</v>
      </c>
      <c r="I116" s="4">
        <v>45300</v>
      </c>
      <c r="J116" s="1" t="s">
        <v>914</v>
      </c>
      <c r="K116" s="1" t="s">
        <v>915</v>
      </c>
      <c r="L116" s="1" t="s">
        <v>1225</v>
      </c>
      <c r="M116" s="1" t="s">
        <v>103</v>
      </c>
      <c r="N116" s="1" t="s">
        <v>121</v>
      </c>
      <c r="P116" s="1" t="s">
        <v>4</v>
      </c>
      <c r="Q116" s="1" t="s">
        <v>105</v>
      </c>
      <c r="R116" s="1" t="s">
        <v>106</v>
      </c>
      <c r="S116" s="1" t="s">
        <v>107</v>
      </c>
      <c r="T116" s="1" t="s">
        <v>108</v>
      </c>
      <c r="U116" s="1" t="s">
        <v>107</v>
      </c>
      <c r="V116" s="1" t="s">
        <v>108</v>
      </c>
      <c r="W116" s="1" t="s">
        <v>109</v>
      </c>
      <c r="X116" s="1" t="s">
        <v>1573</v>
      </c>
      <c r="Y116" s="1" t="s">
        <v>1574</v>
      </c>
      <c r="Z116" s="1" t="s">
        <v>93</v>
      </c>
      <c r="AA116" s="1" t="s">
        <v>1575</v>
      </c>
      <c r="AB116" s="1" t="s">
        <v>1583</v>
      </c>
      <c r="AC116" s="1" t="s">
        <v>1584</v>
      </c>
      <c r="AD116" s="1">
        <v>834890</v>
      </c>
      <c r="AE116" s="3" t="s">
        <v>110</v>
      </c>
      <c r="AF116" s="1" t="s">
        <v>35</v>
      </c>
      <c r="AG116" s="1" t="s">
        <v>111</v>
      </c>
      <c r="AH116" s="3" t="str">
        <f>VLOOKUP(AF116,万元终端同期!K:M,3,0)</f>
        <v>养血清脑颗粒</v>
      </c>
      <c r="AI116" s="1">
        <v>230944</v>
      </c>
      <c r="AJ116" s="1">
        <v>30</v>
      </c>
      <c r="AK116" s="1">
        <v>31.29</v>
      </c>
      <c r="AL116" s="3">
        <v>938.7</v>
      </c>
      <c r="AM116" s="1">
        <v>0.09387</v>
      </c>
    </row>
    <row r="117" s="1" customFormat="1" spans="1:39">
      <c r="A117" s="1">
        <v>202401</v>
      </c>
      <c r="B117" s="1" t="s">
        <v>93</v>
      </c>
      <c r="C117" s="1" t="s">
        <v>94</v>
      </c>
      <c r="D117" s="3" t="s">
        <v>245</v>
      </c>
      <c r="E117" s="3" t="s">
        <v>246</v>
      </c>
      <c r="F117" s="1" t="s">
        <v>97</v>
      </c>
      <c r="G117" s="1" t="s">
        <v>116</v>
      </c>
      <c r="H117" s="1" t="s">
        <v>1580</v>
      </c>
      <c r="I117" s="4">
        <v>45300</v>
      </c>
      <c r="J117" s="1" t="s">
        <v>342</v>
      </c>
      <c r="K117" s="1" t="s">
        <v>343</v>
      </c>
      <c r="L117" s="1" t="s">
        <v>1134</v>
      </c>
      <c r="M117" s="1" t="s">
        <v>103</v>
      </c>
      <c r="N117" s="1" t="s">
        <v>104</v>
      </c>
      <c r="P117" s="1" t="s">
        <v>43</v>
      </c>
      <c r="Q117" s="1" t="s">
        <v>105</v>
      </c>
      <c r="R117" s="1" t="s">
        <v>106</v>
      </c>
      <c r="S117" s="1" t="s">
        <v>138</v>
      </c>
      <c r="T117" s="1" t="s">
        <v>139</v>
      </c>
      <c r="U117" s="1" t="s">
        <v>138</v>
      </c>
      <c r="V117" s="1" t="s">
        <v>139</v>
      </c>
      <c r="W117" s="1" t="s">
        <v>109</v>
      </c>
      <c r="X117" s="1" t="s">
        <v>1573</v>
      </c>
      <c r="Y117" s="1" t="s">
        <v>1574</v>
      </c>
      <c r="Z117" s="1" t="s">
        <v>93</v>
      </c>
      <c r="AA117" s="1" t="s">
        <v>1575</v>
      </c>
      <c r="AB117" s="1" t="s">
        <v>1583</v>
      </c>
      <c r="AC117" s="1" t="s">
        <v>1584</v>
      </c>
      <c r="AD117" s="1">
        <v>834890</v>
      </c>
      <c r="AE117" s="3" t="s">
        <v>12</v>
      </c>
      <c r="AF117" s="1" t="s">
        <v>13</v>
      </c>
      <c r="AG117" s="1" t="s">
        <v>124</v>
      </c>
      <c r="AH117" s="3" t="str">
        <f>VLOOKUP(AF117,万元终端同期!K:M,3,0)</f>
        <v>复方丹参滴丸，27mg/丸，180丸/盒，600盒/箱</v>
      </c>
      <c r="AI117" s="1">
        <v>230719</v>
      </c>
      <c r="AJ117" s="1">
        <v>10</v>
      </c>
      <c r="AK117" s="1">
        <v>26.08</v>
      </c>
      <c r="AL117" s="3">
        <v>260.8</v>
      </c>
      <c r="AM117" s="1">
        <v>0.02608</v>
      </c>
    </row>
    <row r="118" s="1" customFormat="1" spans="1:39">
      <c r="A118" s="1">
        <v>202401</v>
      </c>
      <c r="B118" s="1" t="s">
        <v>93</v>
      </c>
      <c r="C118" s="1" t="s">
        <v>94</v>
      </c>
      <c r="D118" s="3" t="s">
        <v>245</v>
      </c>
      <c r="E118" s="3" t="s">
        <v>246</v>
      </c>
      <c r="F118" s="1" t="s">
        <v>97</v>
      </c>
      <c r="G118" s="1" t="s">
        <v>116</v>
      </c>
      <c r="H118" s="1" t="s">
        <v>1580</v>
      </c>
      <c r="I118" s="4">
        <v>45300</v>
      </c>
      <c r="J118" s="1" t="s">
        <v>342</v>
      </c>
      <c r="K118" s="1" t="s">
        <v>343</v>
      </c>
      <c r="L118" s="1" t="s">
        <v>1134</v>
      </c>
      <c r="M118" s="1" t="s">
        <v>103</v>
      </c>
      <c r="N118" s="1" t="s">
        <v>104</v>
      </c>
      <c r="P118" s="1" t="s">
        <v>43</v>
      </c>
      <c r="Q118" s="1" t="s">
        <v>105</v>
      </c>
      <c r="R118" s="1" t="s">
        <v>106</v>
      </c>
      <c r="S118" s="1" t="s">
        <v>138</v>
      </c>
      <c r="T118" s="1" t="s">
        <v>139</v>
      </c>
      <c r="U118" s="1" t="s">
        <v>138</v>
      </c>
      <c r="V118" s="1" t="s">
        <v>139</v>
      </c>
      <c r="W118" s="1" t="s">
        <v>109</v>
      </c>
      <c r="X118" s="1" t="s">
        <v>1573</v>
      </c>
      <c r="Y118" s="1" t="s">
        <v>1574</v>
      </c>
      <c r="Z118" s="1" t="s">
        <v>93</v>
      </c>
      <c r="AA118" s="1" t="s">
        <v>1575</v>
      </c>
      <c r="AB118" s="1" t="s">
        <v>1583</v>
      </c>
      <c r="AC118" s="1" t="s">
        <v>1584</v>
      </c>
      <c r="AD118" s="1">
        <v>834890</v>
      </c>
      <c r="AE118" s="3" t="s">
        <v>12</v>
      </c>
      <c r="AF118" s="1" t="s">
        <v>13</v>
      </c>
      <c r="AG118" s="1" t="s">
        <v>124</v>
      </c>
      <c r="AH118" s="3" t="str">
        <f>VLOOKUP(AF118,万元终端同期!K:M,3,0)</f>
        <v>复方丹参滴丸，27mg/丸，180丸/盒，600盒/箱</v>
      </c>
      <c r="AI118" s="1">
        <v>230719</v>
      </c>
      <c r="AJ118" s="1">
        <v>20</v>
      </c>
      <c r="AK118" s="1">
        <v>26.08</v>
      </c>
      <c r="AL118" s="3">
        <v>521.6</v>
      </c>
      <c r="AM118" s="1">
        <v>0.05216</v>
      </c>
    </row>
    <row r="119" s="1" customFormat="1" spans="1:39">
      <c r="A119" s="1">
        <v>202401</v>
      </c>
      <c r="B119" s="1" t="s">
        <v>93</v>
      </c>
      <c r="C119" s="1" t="s">
        <v>94</v>
      </c>
      <c r="D119" s="3" t="s">
        <v>245</v>
      </c>
      <c r="E119" s="3" t="s">
        <v>246</v>
      </c>
      <c r="F119" s="1" t="s">
        <v>97</v>
      </c>
      <c r="G119" s="1" t="s">
        <v>116</v>
      </c>
      <c r="H119" s="1" t="s">
        <v>1580</v>
      </c>
      <c r="I119" s="4">
        <v>45300</v>
      </c>
      <c r="J119" s="1" t="s">
        <v>342</v>
      </c>
      <c r="K119" s="1" t="s">
        <v>343</v>
      </c>
      <c r="L119" s="1" t="s">
        <v>1134</v>
      </c>
      <c r="M119" s="1" t="s">
        <v>103</v>
      </c>
      <c r="N119" s="1" t="s">
        <v>104</v>
      </c>
      <c r="P119" s="1" t="s">
        <v>43</v>
      </c>
      <c r="Q119" s="1" t="s">
        <v>105</v>
      </c>
      <c r="R119" s="1" t="s">
        <v>106</v>
      </c>
      <c r="S119" s="1" t="s">
        <v>138</v>
      </c>
      <c r="T119" s="1" t="s">
        <v>139</v>
      </c>
      <c r="U119" s="1" t="s">
        <v>138</v>
      </c>
      <c r="V119" s="1" t="s">
        <v>139</v>
      </c>
      <c r="W119" s="1" t="s">
        <v>109</v>
      </c>
      <c r="X119" s="1" t="s">
        <v>1573</v>
      </c>
      <c r="Y119" s="1" t="s">
        <v>1574</v>
      </c>
      <c r="Z119" s="1" t="s">
        <v>93</v>
      </c>
      <c r="AA119" s="1" t="s">
        <v>1575</v>
      </c>
      <c r="AB119" s="1" t="s">
        <v>1583</v>
      </c>
      <c r="AC119" s="1" t="s">
        <v>1584</v>
      </c>
      <c r="AD119" s="1">
        <v>834890</v>
      </c>
      <c r="AE119" s="3" t="s">
        <v>12</v>
      </c>
      <c r="AF119" s="1" t="s">
        <v>13</v>
      </c>
      <c r="AG119" s="1" t="s">
        <v>124</v>
      </c>
      <c r="AH119" s="3" t="str">
        <f>VLOOKUP(AF119,万元终端同期!K:M,3,0)</f>
        <v>复方丹参滴丸，27mg/丸，180丸/盒，600盒/箱</v>
      </c>
      <c r="AI119" s="1">
        <v>231008</v>
      </c>
      <c r="AJ119" s="1">
        <v>20</v>
      </c>
      <c r="AK119" s="1">
        <v>26.08</v>
      </c>
      <c r="AL119" s="3">
        <v>521.6</v>
      </c>
      <c r="AM119" s="1">
        <v>0.05216</v>
      </c>
    </row>
    <row r="120" s="1" customFormat="1" spans="1:39">
      <c r="A120" s="1">
        <v>202401</v>
      </c>
      <c r="B120" s="1" t="s">
        <v>93</v>
      </c>
      <c r="C120" s="1" t="s">
        <v>94</v>
      </c>
      <c r="D120" s="3" t="s">
        <v>245</v>
      </c>
      <c r="E120" s="3" t="s">
        <v>246</v>
      </c>
      <c r="F120" s="1" t="s">
        <v>97</v>
      </c>
      <c r="G120" s="1" t="s">
        <v>116</v>
      </c>
      <c r="H120" s="1" t="s">
        <v>1580</v>
      </c>
      <c r="I120" s="4">
        <v>45300</v>
      </c>
      <c r="J120" s="1" t="s">
        <v>619</v>
      </c>
      <c r="K120" s="1" t="s">
        <v>620</v>
      </c>
      <c r="L120" s="1" t="s">
        <v>1148</v>
      </c>
      <c r="M120" s="1" t="s">
        <v>137</v>
      </c>
      <c r="N120" s="1" t="s">
        <v>137</v>
      </c>
      <c r="P120" s="1" t="s">
        <v>4</v>
      </c>
      <c r="Q120" s="1" t="s">
        <v>105</v>
      </c>
      <c r="R120" s="1" t="s">
        <v>106</v>
      </c>
      <c r="S120" s="1" t="s">
        <v>146</v>
      </c>
      <c r="T120" s="1" t="s">
        <v>147</v>
      </c>
      <c r="U120" s="1" t="s">
        <v>146</v>
      </c>
      <c r="V120" s="1" t="s">
        <v>147</v>
      </c>
      <c r="W120" s="1" t="s">
        <v>109</v>
      </c>
      <c r="X120" s="1" t="s">
        <v>1573</v>
      </c>
      <c r="Y120" s="1" t="s">
        <v>1574</v>
      </c>
      <c r="Z120" s="1" t="s">
        <v>93</v>
      </c>
      <c r="AA120" s="1" t="s">
        <v>1575</v>
      </c>
      <c r="AB120" s="1" t="s">
        <v>1576</v>
      </c>
      <c r="AC120" s="1" t="s">
        <v>1577</v>
      </c>
      <c r="AD120" s="1">
        <v>131304</v>
      </c>
      <c r="AE120" s="3" t="s">
        <v>12</v>
      </c>
      <c r="AF120" s="1" t="s">
        <v>13</v>
      </c>
      <c r="AG120" s="1" t="s">
        <v>124</v>
      </c>
      <c r="AH120" s="3" t="str">
        <f>VLOOKUP(AF120,万元终端同期!K:M,3,0)</f>
        <v>复方丹参滴丸，27mg/丸，180丸/盒，600盒/箱</v>
      </c>
      <c r="AI120" s="1">
        <v>231008</v>
      </c>
      <c r="AJ120" s="1">
        <v>10</v>
      </c>
      <c r="AK120" s="1">
        <v>26.08</v>
      </c>
      <c r="AL120" s="3">
        <v>260.8</v>
      </c>
      <c r="AM120" s="1">
        <v>0.02608</v>
      </c>
    </row>
    <row r="121" s="1" customFormat="1" spans="1:39">
      <c r="A121" s="1">
        <v>202401</v>
      </c>
      <c r="B121" s="1" t="s">
        <v>93</v>
      </c>
      <c r="C121" s="1" t="s">
        <v>94</v>
      </c>
      <c r="D121" s="3" t="s">
        <v>245</v>
      </c>
      <c r="E121" s="3" t="s">
        <v>246</v>
      </c>
      <c r="F121" s="1" t="s">
        <v>97</v>
      </c>
      <c r="G121" s="1" t="s">
        <v>116</v>
      </c>
      <c r="H121" s="1" t="s">
        <v>1580</v>
      </c>
      <c r="I121" s="4">
        <v>45300</v>
      </c>
      <c r="J121" s="1" t="s">
        <v>1702</v>
      </c>
      <c r="K121" s="1" t="s">
        <v>1703</v>
      </c>
      <c r="L121" s="1" t="s">
        <v>1148</v>
      </c>
      <c r="M121" s="1" t="s">
        <v>137</v>
      </c>
      <c r="N121" s="1" t="s">
        <v>137</v>
      </c>
      <c r="P121" s="1" t="s">
        <v>43</v>
      </c>
      <c r="Q121" s="1" t="s">
        <v>105</v>
      </c>
      <c r="R121" s="1" t="s">
        <v>106</v>
      </c>
      <c r="S121" s="1" t="s">
        <v>146</v>
      </c>
      <c r="T121" s="1" t="s">
        <v>147</v>
      </c>
      <c r="U121" s="1" t="s">
        <v>146</v>
      </c>
      <c r="V121" s="1" t="s">
        <v>147</v>
      </c>
      <c r="W121" s="1" t="s">
        <v>109</v>
      </c>
      <c r="X121" s="1" t="s">
        <v>1573</v>
      </c>
      <c r="Y121" s="1" t="s">
        <v>1574</v>
      </c>
      <c r="Z121" s="1" t="s">
        <v>93</v>
      </c>
      <c r="AA121" s="1" t="s">
        <v>1575</v>
      </c>
      <c r="AB121" s="1" t="s">
        <v>1576</v>
      </c>
      <c r="AC121" s="1" t="s">
        <v>1577</v>
      </c>
      <c r="AD121" s="1">
        <v>131304</v>
      </c>
      <c r="AE121" s="3" t="s">
        <v>12</v>
      </c>
      <c r="AF121" s="1" t="s">
        <v>13</v>
      </c>
      <c r="AG121" s="1" t="s">
        <v>124</v>
      </c>
      <c r="AH121" s="3" t="str">
        <f>VLOOKUP(AF121,万元终端同期!K:M,3,0)</f>
        <v>复方丹参滴丸，27mg/丸，180丸/盒，600盒/箱</v>
      </c>
      <c r="AI121" s="1">
        <v>231008</v>
      </c>
      <c r="AJ121" s="1">
        <v>5</v>
      </c>
      <c r="AK121" s="1">
        <v>26.08</v>
      </c>
      <c r="AL121" s="3">
        <v>130.4</v>
      </c>
      <c r="AM121" s="1">
        <v>0.01304</v>
      </c>
    </row>
    <row r="122" s="1" customFormat="1" spans="1:39">
      <c r="A122" s="1">
        <v>202401</v>
      </c>
      <c r="B122" s="1" t="s">
        <v>93</v>
      </c>
      <c r="C122" s="1" t="s">
        <v>94</v>
      </c>
      <c r="D122" s="3" t="s">
        <v>245</v>
      </c>
      <c r="E122" s="3" t="s">
        <v>246</v>
      </c>
      <c r="F122" s="1" t="s">
        <v>97</v>
      </c>
      <c r="G122" s="1" t="s">
        <v>116</v>
      </c>
      <c r="H122" s="1" t="s">
        <v>1580</v>
      </c>
      <c r="I122" s="4">
        <v>45300</v>
      </c>
      <c r="J122" s="1" t="s">
        <v>801</v>
      </c>
      <c r="K122" s="1" t="s">
        <v>802</v>
      </c>
      <c r="L122" s="1" t="s">
        <v>1148</v>
      </c>
      <c r="M122" s="1" t="s">
        <v>228</v>
      </c>
      <c r="N122" s="1" t="s">
        <v>228</v>
      </c>
      <c r="P122" s="1" t="s">
        <v>4</v>
      </c>
      <c r="Q122" s="1" t="s">
        <v>105</v>
      </c>
      <c r="R122" s="1" t="s">
        <v>106</v>
      </c>
      <c r="S122" s="1" t="s">
        <v>146</v>
      </c>
      <c r="T122" s="1" t="s">
        <v>147</v>
      </c>
      <c r="U122" s="1" t="s">
        <v>146</v>
      </c>
      <c r="V122" s="1" t="s">
        <v>147</v>
      </c>
      <c r="W122" s="1" t="s">
        <v>109</v>
      </c>
      <c r="X122" s="1" t="s">
        <v>1573</v>
      </c>
      <c r="Y122" s="1" t="s">
        <v>1574</v>
      </c>
      <c r="Z122" s="1" t="s">
        <v>93</v>
      </c>
      <c r="AA122" s="1" t="s">
        <v>1575</v>
      </c>
      <c r="AB122" s="1" t="s">
        <v>1576</v>
      </c>
      <c r="AC122" s="1" t="s">
        <v>1577</v>
      </c>
      <c r="AD122" s="1">
        <v>131304</v>
      </c>
      <c r="AE122" s="3" t="s">
        <v>12</v>
      </c>
      <c r="AF122" s="1" t="s">
        <v>13</v>
      </c>
      <c r="AG122" s="1" t="s">
        <v>124</v>
      </c>
      <c r="AH122" s="3" t="str">
        <f>VLOOKUP(AF122,万元终端同期!K:M,3,0)</f>
        <v>复方丹参滴丸，27mg/丸，180丸/盒，600盒/箱</v>
      </c>
      <c r="AI122" s="1">
        <v>231008</v>
      </c>
      <c r="AJ122" s="1">
        <v>5</v>
      </c>
      <c r="AK122" s="1">
        <v>26.08</v>
      </c>
      <c r="AL122" s="3">
        <v>130.4</v>
      </c>
      <c r="AM122" s="1">
        <v>0.01304</v>
      </c>
    </row>
    <row r="123" s="1" customFormat="1" spans="1:39">
      <c r="A123" s="1">
        <v>202401</v>
      </c>
      <c r="B123" s="1" t="s">
        <v>93</v>
      </c>
      <c r="C123" s="1" t="s">
        <v>94</v>
      </c>
      <c r="D123" s="3" t="s">
        <v>245</v>
      </c>
      <c r="E123" s="3" t="s">
        <v>246</v>
      </c>
      <c r="F123" s="1" t="s">
        <v>97</v>
      </c>
      <c r="G123" s="1" t="s">
        <v>116</v>
      </c>
      <c r="H123" s="1" t="s">
        <v>1580</v>
      </c>
      <c r="I123" s="4">
        <v>45300</v>
      </c>
      <c r="J123" s="1" t="s">
        <v>1704</v>
      </c>
      <c r="K123" s="1" t="s">
        <v>1705</v>
      </c>
      <c r="L123" s="1" t="s">
        <v>1134</v>
      </c>
      <c r="M123" s="1" t="s">
        <v>103</v>
      </c>
      <c r="N123" s="1" t="s">
        <v>121</v>
      </c>
      <c r="P123" s="1" t="s">
        <v>4</v>
      </c>
      <c r="Q123" s="1" t="s">
        <v>105</v>
      </c>
      <c r="R123" s="1" t="s">
        <v>106</v>
      </c>
      <c r="S123" s="1" t="s">
        <v>138</v>
      </c>
      <c r="T123" s="1" t="s">
        <v>139</v>
      </c>
      <c r="U123" s="1" t="s">
        <v>138</v>
      </c>
      <c r="V123" s="1" t="s">
        <v>139</v>
      </c>
      <c r="W123" s="1" t="s">
        <v>109</v>
      </c>
      <c r="X123" s="1" t="s">
        <v>1573</v>
      </c>
      <c r="Y123" s="1" t="s">
        <v>1574</v>
      </c>
      <c r="Z123" s="1" t="s">
        <v>93</v>
      </c>
      <c r="AA123" s="1" t="s">
        <v>1575</v>
      </c>
      <c r="AB123" s="1" t="s">
        <v>1583</v>
      </c>
      <c r="AC123" s="1" t="s">
        <v>1584</v>
      </c>
      <c r="AD123" s="1">
        <v>834890</v>
      </c>
      <c r="AE123" s="3" t="s">
        <v>12</v>
      </c>
      <c r="AF123" s="1" t="s">
        <v>13</v>
      </c>
      <c r="AG123" s="1" t="s">
        <v>124</v>
      </c>
      <c r="AH123" s="3" t="str">
        <f>VLOOKUP(AF123,万元终端同期!K:M,3,0)</f>
        <v>复方丹参滴丸，27mg/丸，180丸/盒，600盒/箱</v>
      </c>
      <c r="AI123" s="1">
        <v>231008</v>
      </c>
      <c r="AJ123" s="1">
        <v>2</v>
      </c>
      <c r="AK123" s="1">
        <v>26.08</v>
      </c>
      <c r="AL123" s="3">
        <v>52.16</v>
      </c>
      <c r="AM123" s="1">
        <v>0.005216</v>
      </c>
    </row>
    <row r="124" s="1" customFormat="1" spans="1:39">
      <c r="A124" s="1">
        <v>202401</v>
      </c>
      <c r="B124" s="1" t="s">
        <v>93</v>
      </c>
      <c r="C124" s="1" t="s">
        <v>94</v>
      </c>
      <c r="D124" s="3" t="s">
        <v>245</v>
      </c>
      <c r="E124" s="3" t="s">
        <v>246</v>
      </c>
      <c r="F124" s="1" t="s">
        <v>97</v>
      </c>
      <c r="G124" s="1" t="s">
        <v>116</v>
      </c>
      <c r="H124" s="1" t="s">
        <v>1580</v>
      </c>
      <c r="I124" s="4">
        <v>45300</v>
      </c>
      <c r="J124" s="1" t="s">
        <v>1704</v>
      </c>
      <c r="K124" s="1" t="s">
        <v>1705</v>
      </c>
      <c r="L124" s="1" t="s">
        <v>1134</v>
      </c>
      <c r="M124" s="1" t="s">
        <v>103</v>
      </c>
      <c r="N124" s="1" t="s">
        <v>121</v>
      </c>
      <c r="P124" s="1" t="s">
        <v>4</v>
      </c>
      <c r="Q124" s="1" t="s">
        <v>105</v>
      </c>
      <c r="R124" s="1" t="s">
        <v>106</v>
      </c>
      <c r="S124" s="1" t="s">
        <v>138</v>
      </c>
      <c r="T124" s="1" t="s">
        <v>139</v>
      </c>
      <c r="U124" s="1" t="s">
        <v>138</v>
      </c>
      <c r="V124" s="1" t="s">
        <v>139</v>
      </c>
      <c r="W124" s="1" t="s">
        <v>109</v>
      </c>
      <c r="X124" s="1" t="s">
        <v>1573</v>
      </c>
      <c r="Y124" s="1" t="s">
        <v>1574</v>
      </c>
      <c r="Z124" s="1" t="s">
        <v>93</v>
      </c>
      <c r="AA124" s="1" t="s">
        <v>1575</v>
      </c>
      <c r="AB124" s="1" t="s">
        <v>1583</v>
      </c>
      <c r="AC124" s="1" t="s">
        <v>1584</v>
      </c>
      <c r="AD124" s="1">
        <v>834890</v>
      </c>
      <c r="AE124" s="3" t="s">
        <v>110</v>
      </c>
      <c r="AF124" s="1" t="s">
        <v>35</v>
      </c>
      <c r="AG124" s="1" t="s">
        <v>111</v>
      </c>
      <c r="AH124" s="3" t="str">
        <f>VLOOKUP(AF124,万元终端同期!K:M,3,0)</f>
        <v>养血清脑颗粒</v>
      </c>
      <c r="AI124" s="1">
        <v>230944</v>
      </c>
      <c r="AJ124" s="1">
        <v>2</v>
      </c>
      <c r="AK124" s="1">
        <v>31.29</v>
      </c>
      <c r="AL124" s="3">
        <v>62.58</v>
      </c>
      <c r="AM124" s="1">
        <v>0.006258</v>
      </c>
    </row>
    <row r="125" s="1" customFormat="1" spans="1:39">
      <c r="A125" s="1">
        <v>202401</v>
      </c>
      <c r="B125" s="1" t="s">
        <v>93</v>
      </c>
      <c r="C125" s="1" t="s">
        <v>94</v>
      </c>
      <c r="D125" s="3" t="s">
        <v>245</v>
      </c>
      <c r="E125" s="3" t="s">
        <v>246</v>
      </c>
      <c r="F125" s="1" t="s">
        <v>97</v>
      </c>
      <c r="G125" s="1" t="s">
        <v>116</v>
      </c>
      <c r="H125" s="1" t="s">
        <v>1580</v>
      </c>
      <c r="I125" s="4">
        <v>45300</v>
      </c>
      <c r="J125" s="1" t="s">
        <v>1706</v>
      </c>
      <c r="K125" s="1" t="s">
        <v>1707</v>
      </c>
      <c r="L125" s="1" t="s">
        <v>1212</v>
      </c>
      <c r="M125" s="1" t="s">
        <v>103</v>
      </c>
      <c r="N125" s="1" t="s">
        <v>121</v>
      </c>
      <c r="P125" s="1" t="s">
        <v>4</v>
      </c>
      <c r="Q125" s="1" t="s">
        <v>105</v>
      </c>
      <c r="R125" s="1" t="s">
        <v>106</v>
      </c>
      <c r="S125" s="1" t="s">
        <v>122</v>
      </c>
      <c r="T125" s="1" t="s">
        <v>123</v>
      </c>
      <c r="U125" s="1" t="s">
        <v>122</v>
      </c>
      <c r="V125" s="1" t="s">
        <v>123</v>
      </c>
      <c r="W125" s="1" t="s">
        <v>109</v>
      </c>
      <c r="X125" s="1" t="s">
        <v>1573</v>
      </c>
      <c r="Y125" s="1" t="s">
        <v>1574</v>
      </c>
      <c r="Z125" s="1" t="s">
        <v>93</v>
      </c>
      <c r="AA125" s="1" t="s">
        <v>1575</v>
      </c>
      <c r="AB125" s="1" t="s">
        <v>1583</v>
      </c>
      <c r="AC125" s="1" t="s">
        <v>1584</v>
      </c>
      <c r="AD125" s="1">
        <v>834890</v>
      </c>
      <c r="AE125" s="3" t="s">
        <v>110</v>
      </c>
      <c r="AF125" s="1" t="s">
        <v>38</v>
      </c>
      <c r="AG125" s="1" t="s">
        <v>310</v>
      </c>
      <c r="AH125" s="3" t="str">
        <f>VLOOKUP(AF125,万元终端同期!K:M,3,0)</f>
        <v>养血清脑丸</v>
      </c>
      <c r="AI125" s="1">
        <v>230602</v>
      </c>
      <c r="AJ125" s="1">
        <v>2</v>
      </c>
      <c r="AK125" s="1">
        <v>23.4</v>
      </c>
      <c r="AL125" s="3">
        <v>46.8</v>
      </c>
      <c r="AM125" s="1">
        <v>0.00468</v>
      </c>
    </row>
    <row r="126" s="1" customFormat="1" spans="1:39">
      <c r="A126" s="1">
        <v>202401</v>
      </c>
      <c r="B126" s="1" t="s">
        <v>93</v>
      </c>
      <c r="C126" s="1" t="s">
        <v>94</v>
      </c>
      <c r="D126" s="3" t="s">
        <v>245</v>
      </c>
      <c r="E126" s="3" t="s">
        <v>246</v>
      </c>
      <c r="F126" s="1" t="s">
        <v>97</v>
      </c>
      <c r="G126" s="1" t="s">
        <v>116</v>
      </c>
      <c r="H126" s="1" t="s">
        <v>1580</v>
      </c>
      <c r="I126" s="4">
        <v>45300</v>
      </c>
      <c r="J126" s="1" t="s">
        <v>1708</v>
      </c>
      <c r="K126" s="1" t="s">
        <v>1709</v>
      </c>
      <c r="L126" s="1" t="s">
        <v>1225</v>
      </c>
      <c r="M126" s="1" t="s">
        <v>137</v>
      </c>
      <c r="N126" s="1" t="s">
        <v>137</v>
      </c>
      <c r="P126" s="1" t="s">
        <v>4</v>
      </c>
      <c r="Q126" s="1" t="s">
        <v>105</v>
      </c>
      <c r="R126" s="1" t="s">
        <v>106</v>
      </c>
      <c r="S126" s="1" t="s">
        <v>107</v>
      </c>
      <c r="T126" s="1" t="s">
        <v>108</v>
      </c>
      <c r="U126" s="1" t="s">
        <v>107</v>
      </c>
      <c r="V126" s="1" t="s">
        <v>108</v>
      </c>
      <c r="W126" s="1" t="s">
        <v>109</v>
      </c>
      <c r="X126" s="1" t="s">
        <v>1573</v>
      </c>
      <c r="Y126" s="1" t="s">
        <v>1574</v>
      </c>
      <c r="Z126" s="1" t="s">
        <v>93</v>
      </c>
      <c r="AA126" s="1" t="s">
        <v>1575</v>
      </c>
      <c r="AB126" s="1" t="s">
        <v>1583</v>
      </c>
      <c r="AC126" s="1" t="s">
        <v>1584</v>
      </c>
      <c r="AD126" s="1">
        <v>834890</v>
      </c>
      <c r="AE126" s="3" t="s">
        <v>12</v>
      </c>
      <c r="AF126" s="1" t="s">
        <v>13</v>
      </c>
      <c r="AG126" s="1" t="s">
        <v>124</v>
      </c>
      <c r="AH126" s="3" t="str">
        <f>VLOOKUP(AF126,万元终端同期!K:M,3,0)</f>
        <v>复方丹参滴丸，27mg/丸，180丸/盒，600盒/箱</v>
      </c>
      <c r="AI126" s="1">
        <v>231008</v>
      </c>
      <c r="AJ126" s="1">
        <v>5</v>
      </c>
      <c r="AK126" s="1">
        <v>26.08</v>
      </c>
      <c r="AL126" s="3">
        <v>130.4</v>
      </c>
      <c r="AM126" s="1">
        <v>0.01304</v>
      </c>
    </row>
    <row r="127" s="1" customFormat="1" spans="1:39">
      <c r="A127" s="1">
        <v>202401</v>
      </c>
      <c r="B127" s="1" t="s">
        <v>93</v>
      </c>
      <c r="C127" s="1" t="s">
        <v>94</v>
      </c>
      <c r="D127" s="3" t="s">
        <v>245</v>
      </c>
      <c r="E127" s="3" t="s">
        <v>246</v>
      </c>
      <c r="F127" s="1" t="s">
        <v>97</v>
      </c>
      <c r="G127" s="1" t="s">
        <v>116</v>
      </c>
      <c r="H127" s="1" t="s">
        <v>1580</v>
      </c>
      <c r="I127" s="4">
        <v>45300</v>
      </c>
      <c r="J127" s="1" t="s">
        <v>166</v>
      </c>
      <c r="K127" s="1" t="s">
        <v>167</v>
      </c>
      <c r="L127" s="1" t="s">
        <v>1130</v>
      </c>
      <c r="M127" s="1" t="s">
        <v>103</v>
      </c>
      <c r="N127" s="1" t="s">
        <v>121</v>
      </c>
      <c r="P127" s="1" t="s">
        <v>4</v>
      </c>
      <c r="Q127" s="1" t="s">
        <v>105</v>
      </c>
      <c r="R127" s="1" t="s">
        <v>106</v>
      </c>
      <c r="S127" s="1" t="s">
        <v>168</v>
      </c>
      <c r="T127" s="1" t="s">
        <v>169</v>
      </c>
      <c r="U127" s="1" t="s">
        <v>168</v>
      </c>
      <c r="V127" s="1" t="s">
        <v>169</v>
      </c>
      <c r="W127" s="1" t="s">
        <v>109</v>
      </c>
      <c r="X127" s="1" t="s">
        <v>1573</v>
      </c>
      <c r="Y127" s="1" t="s">
        <v>1574</v>
      </c>
      <c r="Z127" s="1" t="s">
        <v>93</v>
      </c>
      <c r="AA127" s="1" t="s">
        <v>1575</v>
      </c>
      <c r="AB127" s="1" t="s">
        <v>1576</v>
      </c>
      <c r="AC127" s="1" t="s">
        <v>1577</v>
      </c>
      <c r="AD127" s="1">
        <v>131304</v>
      </c>
      <c r="AE127" s="3" t="s">
        <v>12</v>
      </c>
      <c r="AF127" s="1" t="s">
        <v>13</v>
      </c>
      <c r="AG127" s="1" t="s">
        <v>124</v>
      </c>
      <c r="AH127" s="3" t="str">
        <f>VLOOKUP(AF127,万元终端同期!K:M,3,0)</f>
        <v>复方丹参滴丸，27mg/丸，180丸/盒，600盒/箱</v>
      </c>
      <c r="AI127" s="1">
        <v>231008</v>
      </c>
      <c r="AJ127" s="1">
        <v>20</v>
      </c>
      <c r="AK127" s="1">
        <v>26.08</v>
      </c>
      <c r="AL127" s="3">
        <v>521.6</v>
      </c>
      <c r="AM127" s="1">
        <v>0.05216</v>
      </c>
    </row>
    <row r="128" s="1" customFormat="1" spans="1:39">
      <c r="A128" s="1">
        <v>202401</v>
      </c>
      <c r="B128" s="1" t="s">
        <v>93</v>
      </c>
      <c r="C128" s="1" t="s">
        <v>94</v>
      </c>
      <c r="D128" s="3" t="s">
        <v>245</v>
      </c>
      <c r="E128" s="3" t="s">
        <v>246</v>
      </c>
      <c r="F128" s="1" t="s">
        <v>97</v>
      </c>
      <c r="G128" s="1" t="s">
        <v>116</v>
      </c>
      <c r="H128" s="1" t="s">
        <v>1580</v>
      </c>
      <c r="I128" s="4">
        <v>45300</v>
      </c>
      <c r="J128" s="1" t="s">
        <v>166</v>
      </c>
      <c r="K128" s="1" t="s">
        <v>167</v>
      </c>
      <c r="L128" s="1" t="s">
        <v>1130</v>
      </c>
      <c r="M128" s="1" t="s">
        <v>103</v>
      </c>
      <c r="N128" s="1" t="s">
        <v>121</v>
      </c>
      <c r="P128" s="1" t="s">
        <v>4</v>
      </c>
      <c r="Q128" s="1" t="s">
        <v>105</v>
      </c>
      <c r="R128" s="1" t="s">
        <v>106</v>
      </c>
      <c r="S128" s="1" t="s">
        <v>168</v>
      </c>
      <c r="T128" s="1" t="s">
        <v>169</v>
      </c>
      <c r="U128" s="1" t="s">
        <v>168</v>
      </c>
      <c r="V128" s="1" t="s">
        <v>169</v>
      </c>
      <c r="W128" s="1" t="s">
        <v>109</v>
      </c>
      <c r="X128" s="1" t="s">
        <v>1573</v>
      </c>
      <c r="Y128" s="1" t="s">
        <v>1574</v>
      </c>
      <c r="Z128" s="1" t="s">
        <v>93</v>
      </c>
      <c r="AA128" s="1" t="s">
        <v>1575</v>
      </c>
      <c r="AB128" s="1" t="s">
        <v>1576</v>
      </c>
      <c r="AC128" s="1" t="s">
        <v>1577</v>
      </c>
      <c r="AD128" s="1">
        <v>131304</v>
      </c>
      <c r="AE128" s="3" t="s">
        <v>110</v>
      </c>
      <c r="AF128" s="1" t="s">
        <v>35</v>
      </c>
      <c r="AG128" s="1" t="s">
        <v>111</v>
      </c>
      <c r="AH128" s="3" t="str">
        <f>VLOOKUP(AF128,万元终端同期!K:M,3,0)</f>
        <v>养血清脑颗粒</v>
      </c>
      <c r="AI128" s="1">
        <v>230944</v>
      </c>
      <c r="AJ128" s="1">
        <v>10</v>
      </c>
      <c r="AK128" s="1">
        <v>31.29</v>
      </c>
      <c r="AL128" s="3">
        <v>312.9</v>
      </c>
      <c r="AM128" s="1">
        <v>0.03129</v>
      </c>
    </row>
    <row r="129" s="1" customFormat="1" spans="1:39">
      <c r="A129" s="1">
        <v>202401</v>
      </c>
      <c r="B129" s="1" t="s">
        <v>93</v>
      </c>
      <c r="C129" s="1" t="s">
        <v>94</v>
      </c>
      <c r="D129" s="3" t="s">
        <v>245</v>
      </c>
      <c r="E129" s="3" t="s">
        <v>246</v>
      </c>
      <c r="F129" s="1" t="s">
        <v>97</v>
      </c>
      <c r="G129" s="1" t="s">
        <v>116</v>
      </c>
      <c r="H129" s="1" t="s">
        <v>1580</v>
      </c>
      <c r="I129" s="4">
        <v>45300</v>
      </c>
      <c r="J129" s="1" t="s">
        <v>1710</v>
      </c>
      <c r="K129" s="1" t="s">
        <v>1711</v>
      </c>
      <c r="L129" s="1" t="s">
        <v>1130</v>
      </c>
      <c r="M129" s="1" t="s">
        <v>103</v>
      </c>
      <c r="N129" s="1" t="s">
        <v>121</v>
      </c>
      <c r="P129" s="1" t="s">
        <v>4</v>
      </c>
      <c r="Q129" s="1" t="s">
        <v>105</v>
      </c>
      <c r="R129" s="1" t="s">
        <v>106</v>
      </c>
      <c r="S129" s="1" t="s">
        <v>168</v>
      </c>
      <c r="T129" s="1" t="s">
        <v>169</v>
      </c>
      <c r="U129" s="1" t="s">
        <v>168</v>
      </c>
      <c r="V129" s="1" t="s">
        <v>169</v>
      </c>
      <c r="W129" s="1" t="s">
        <v>109</v>
      </c>
      <c r="X129" s="1" t="s">
        <v>1573</v>
      </c>
      <c r="Y129" s="1" t="s">
        <v>1574</v>
      </c>
      <c r="Z129" s="1" t="s">
        <v>93</v>
      </c>
      <c r="AA129" s="1" t="s">
        <v>1575</v>
      </c>
      <c r="AB129" s="1" t="s">
        <v>1576</v>
      </c>
      <c r="AC129" s="1" t="s">
        <v>1577</v>
      </c>
      <c r="AD129" s="1">
        <v>131304</v>
      </c>
      <c r="AE129" s="3" t="s">
        <v>12</v>
      </c>
      <c r="AF129" s="1" t="s">
        <v>13</v>
      </c>
      <c r="AG129" s="1" t="s">
        <v>124</v>
      </c>
      <c r="AH129" s="3" t="str">
        <f>VLOOKUP(AF129,万元终端同期!K:M,3,0)</f>
        <v>复方丹参滴丸，27mg/丸，180丸/盒，600盒/箱</v>
      </c>
      <c r="AI129" s="1">
        <v>231008</v>
      </c>
      <c r="AJ129" s="1">
        <v>3</v>
      </c>
      <c r="AK129" s="1">
        <v>26.08</v>
      </c>
      <c r="AL129" s="3">
        <v>78.24</v>
      </c>
      <c r="AM129" s="1">
        <v>0.007824</v>
      </c>
    </row>
    <row r="130" s="1" customFormat="1" spans="1:39">
      <c r="A130" s="1">
        <v>202401</v>
      </c>
      <c r="B130" s="1" t="s">
        <v>93</v>
      </c>
      <c r="C130" s="1" t="s">
        <v>94</v>
      </c>
      <c r="D130" s="3" t="s">
        <v>245</v>
      </c>
      <c r="E130" s="3" t="s">
        <v>246</v>
      </c>
      <c r="F130" s="1" t="s">
        <v>97</v>
      </c>
      <c r="G130" s="1" t="s">
        <v>116</v>
      </c>
      <c r="H130" s="1" t="s">
        <v>1580</v>
      </c>
      <c r="I130" s="4">
        <v>45300</v>
      </c>
      <c r="J130" s="1" t="s">
        <v>1710</v>
      </c>
      <c r="K130" s="1" t="s">
        <v>1711</v>
      </c>
      <c r="L130" s="1" t="s">
        <v>1130</v>
      </c>
      <c r="M130" s="1" t="s">
        <v>103</v>
      </c>
      <c r="N130" s="1" t="s">
        <v>121</v>
      </c>
      <c r="P130" s="1" t="s">
        <v>4</v>
      </c>
      <c r="Q130" s="1" t="s">
        <v>105</v>
      </c>
      <c r="R130" s="1" t="s">
        <v>106</v>
      </c>
      <c r="S130" s="1" t="s">
        <v>168</v>
      </c>
      <c r="T130" s="1" t="s">
        <v>169</v>
      </c>
      <c r="U130" s="1" t="s">
        <v>168</v>
      </c>
      <c r="V130" s="1" t="s">
        <v>169</v>
      </c>
      <c r="W130" s="1" t="s">
        <v>109</v>
      </c>
      <c r="X130" s="1" t="s">
        <v>1573</v>
      </c>
      <c r="Y130" s="1" t="s">
        <v>1574</v>
      </c>
      <c r="Z130" s="1" t="s">
        <v>93</v>
      </c>
      <c r="AA130" s="1" t="s">
        <v>1575</v>
      </c>
      <c r="AB130" s="1" t="s">
        <v>1576</v>
      </c>
      <c r="AC130" s="1" t="s">
        <v>1577</v>
      </c>
      <c r="AD130" s="1">
        <v>131304</v>
      </c>
      <c r="AE130" s="3" t="s">
        <v>110</v>
      </c>
      <c r="AF130" s="1" t="s">
        <v>35</v>
      </c>
      <c r="AG130" s="1" t="s">
        <v>111</v>
      </c>
      <c r="AH130" s="3" t="str">
        <f>VLOOKUP(AF130,万元终端同期!K:M,3,0)</f>
        <v>养血清脑颗粒</v>
      </c>
      <c r="AI130" s="1">
        <v>230944</v>
      </c>
      <c r="AJ130" s="1">
        <v>3</v>
      </c>
      <c r="AK130" s="1">
        <v>31.29</v>
      </c>
      <c r="AL130" s="3">
        <v>93.87</v>
      </c>
      <c r="AM130" s="1">
        <v>0.009387</v>
      </c>
    </row>
    <row r="131" s="1" customFormat="1" spans="1:39">
      <c r="A131" s="1">
        <v>202401</v>
      </c>
      <c r="B131" s="1" t="s">
        <v>93</v>
      </c>
      <c r="C131" s="1" t="s">
        <v>94</v>
      </c>
      <c r="D131" s="3" t="s">
        <v>245</v>
      </c>
      <c r="E131" s="3" t="s">
        <v>246</v>
      </c>
      <c r="F131" s="1" t="s">
        <v>97</v>
      </c>
      <c r="G131" s="1" t="s">
        <v>116</v>
      </c>
      <c r="H131" s="1" t="s">
        <v>1580</v>
      </c>
      <c r="I131" s="4">
        <v>45300</v>
      </c>
      <c r="J131" s="1" t="s">
        <v>1712</v>
      </c>
      <c r="K131" s="1" t="s">
        <v>1713</v>
      </c>
      <c r="L131" s="1" t="s">
        <v>1131</v>
      </c>
      <c r="M131" s="1" t="s">
        <v>137</v>
      </c>
      <c r="N131" s="1" t="s">
        <v>137</v>
      </c>
      <c r="P131" s="1" t="s">
        <v>4</v>
      </c>
      <c r="Q131" s="1" t="s">
        <v>105</v>
      </c>
      <c r="R131" s="1" t="s">
        <v>106</v>
      </c>
      <c r="S131" s="1" t="s">
        <v>152</v>
      </c>
      <c r="T131" s="1" t="s">
        <v>153</v>
      </c>
      <c r="U131" s="1" t="s">
        <v>152</v>
      </c>
      <c r="V131" s="1" t="s">
        <v>153</v>
      </c>
      <c r="W131" s="1" t="s">
        <v>109</v>
      </c>
      <c r="X131" s="1" t="s">
        <v>1573</v>
      </c>
      <c r="Y131" s="1" t="s">
        <v>1574</v>
      </c>
      <c r="Z131" s="1" t="s">
        <v>93</v>
      </c>
      <c r="AA131" s="1" t="s">
        <v>1575</v>
      </c>
      <c r="AB131" s="1" t="s">
        <v>1583</v>
      </c>
      <c r="AC131" s="1" t="s">
        <v>1584</v>
      </c>
      <c r="AD131" s="1">
        <v>834890</v>
      </c>
      <c r="AE131" s="3" t="s">
        <v>12</v>
      </c>
      <c r="AF131" s="1" t="s">
        <v>13</v>
      </c>
      <c r="AG131" s="1" t="s">
        <v>124</v>
      </c>
      <c r="AH131" s="3" t="str">
        <f>VLOOKUP(AF131,万元终端同期!K:M,3,0)</f>
        <v>复方丹参滴丸，27mg/丸，180丸/盒，600盒/箱</v>
      </c>
      <c r="AI131" s="1">
        <v>231008</v>
      </c>
      <c r="AJ131" s="1">
        <v>20</v>
      </c>
      <c r="AK131" s="1">
        <v>26.08</v>
      </c>
      <c r="AL131" s="3">
        <v>521.6</v>
      </c>
      <c r="AM131" s="1">
        <v>0.05216</v>
      </c>
    </row>
    <row r="132" s="1" customFormat="1" spans="1:39">
      <c r="A132" s="1">
        <v>202401</v>
      </c>
      <c r="B132" s="1" t="s">
        <v>93</v>
      </c>
      <c r="C132" s="1" t="s">
        <v>94</v>
      </c>
      <c r="D132" s="3" t="s">
        <v>245</v>
      </c>
      <c r="E132" s="3" t="s">
        <v>246</v>
      </c>
      <c r="F132" s="1" t="s">
        <v>97</v>
      </c>
      <c r="G132" s="1" t="s">
        <v>116</v>
      </c>
      <c r="H132" s="1" t="s">
        <v>1580</v>
      </c>
      <c r="I132" s="4">
        <v>45301</v>
      </c>
      <c r="J132" s="1" t="s">
        <v>1714</v>
      </c>
      <c r="K132" s="1" t="s">
        <v>1715</v>
      </c>
      <c r="L132" s="1" t="s">
        <v>1137</v>
      </c>
      <c r="M132" s="1" t="s">
        <v>103</v>
      </c>
      <c r="N132" s="1" t="s">
        <v>121</v>
      </c>
      <c r="P132" s="1" t="s">
        <v>4</v>
      </c>
      <c r="Q132" s="1" t="s">
        <v>105</v>
      </c>
      <c r="R132" s="1" t="s">
        <v>106</v>
      </c>
      <c r="S132" s="1" t="s">
        <v>158</v>
      </c>
      <c r="T132" s="1" t="s">
        <v>159</v>
      </c>
      <c r="U132" s="1" t="s">
        <v>158</v>
      </c>
      <c r="V132" s="1" t="s">
        <v>159</v>
      </c>
      <c r="W132" s="1" t="s">
        <v>109</v>
      </c>
      <c r="X132" s="1" t="s">
        <v>1573</v>
      </c>
      <c r="Y132" s="1" t="s">
        <v>1574</v>
      </c>
      <c r="Z132" s="1" t="s">
        <v>93</v>
      </c>
      <c r="AA132" s="1" t="s">
        <v>1575</v>
      </c>
      <c r="AB132" s="1" t="s">
        <v>1583</v>
      </c>
      <c r="AC132" s="1" t="s">
        <v>1584</v>
      </c>
      <c r="AD132" s="1">
        <v>834890</v>
      </c>
      <c r="AE132" s="3" t="s">
        <v>12</v>
      </c>
      <c r="AF132" s="1" t="s">
        <v>13</v>
      </c>
      <c r="AG132" s="1" t="s">
        <v>124</v>
      </c>
      <c r="AH132" s="3" t="str">
        <f>VLOOKUP(AF132,万元终端同期!K:M,3,0)</f>
        <v>复方丹参滴丸，27mg/丸，180丸/盒，600盒/箱</v>
      </c>
      <c r="AI132" s="1">
        <v>231008</v>
      </c>
      <c r="AJ132" s="1">
        <v>8</v>
      </c>
      <c r="AK132" s="1">
        <v>26.08</v>
      </c>
      <c r="AL132" s="3">
        <v>208.64</v>
      </c>
      <c r="AM132" s="1">
        <v>0.020864</v>
      </c>
    </row>
    <row r="133" s="1" customFormat="1" spans="1:39">
      <c r="A133" s="1">
        <v>202401</v>
      </c>
      <c r="B133" s="1" t="s">
        <v>93</v>
      </c>
      <c r="C133" s="1" t="s">
        <v>94</v>
      </c>
      <c r="D133" s="3" t="s">
        <v>245</v>
      </c>
      <c r="E133" s="3" t="s">
        <v>246</v>
      </c>
      <c r="F133" s="1" t="s">
        <v>97</v>
      </c>
      <c r="G133" s="1" t="s">
        <v>116</v>
      </c>
      <c r="H133" s="1" t="s">
        <v>1580</v>
      </c>
      <c r="I133" s="4">
        <v>45301</v>
      </c>
      <c r="J133" s="1" t="s">
        <v>1686</v>
      </c>
      <c r="K133" s="1" t="s">
        <v>1687</v>
      </c>
      <c r="L133" s="1" t="s">
        <v>1225</v>
      </c>
      <c r="M133" s="1" t="s">
        <v>137</v>
      </c>
      <c r="N133" s="1" t="s">
        <v>137</v>
      </c>
      <c r="P133" s="1" t="s">
        <v>4</v>
      </c>
      <c r="Q133" s="1" t="s">
        <v>105</v>
      </c>
      <c r="R133" s="1" t="s">
        <v>106</v>
      </c>
      <c r="S133" s="1" t="s">
        <v>107</v>
      </c>
      <c r="T133" s="1" t="s">
        <v>108</v>
      </c>
      <c r="U133" s="1" t="s">
        <v>107</v>
      </c>
      <c r="V133" s="1" t="s">
        <v>108</v>
      </c>
      <c r="W133" s="1" t="s">
        <v>109</v>
      </c>
      <c r="X133" s="1" t="s">
        <v>1573</v>
      </c>
      <c r="Y133" s="1" t="s">
        <v>1574</v>
      </c>
      <c r="Z133" s="1" t="s">
        <v>93</v>
      </c>
      <c r="AA133" s="1" t="s">
        <v>1575</v>
      </c>
      <c r="AB133" s="1" t="s">
        <v>1583</v>
      </c>
      <c r="AC133" s="1" t="s">
        <v>1584</v>
      </c>
      <c r="AD133" s="1">
        <v>834890</v>
      </c>
      <c r="AE133" s="3" t="s">
        <v>12</v>
      </c>
      <c r="AF133" s="1" t="s">
        <v>13</v>
      </c>
      <c r="AG133" s="1" t="s">
        <v>124</v>
      </c>
      <c r="AH133" s="3" t="str">
        <f>VLOOKUP(AF133,万元终端同期!K:M,3,0)</f>
        <v>复方丹参滴丸，27mg/丸，180丸/盒，600盒/箱</v>
      </c>
      <c r="AI133" s="1">
        <v>231008</v>
      </c>
      <c r="AJ133" s="1">
        <v>-10</v>
      </c>
      <c r="AK133" s="1">
        <v>26.08</v>
      </c>
      <c r="AL133" s="3">
        <v>-260.8</v>
      </c>
      <c r="AM133" s="1">
        <v>-0.02608</v>
      </c>
    </row>
    <row r="134" s="1" customFormat="1" spans="1:39">
      <c r="A134" s="1">
        <v>202401</v>
      </c>
      <c r="B134" s="1" t="s">
        <v>93</v>
      </c>
      <c r="C134" s="1" t="s">
        <v>94</v>
      </c>
      <c r="D134" s="3" t="s">
        <v>245</v>
      </c>
      <c r="E134" s="3" t="s">
        <v>246</v>
      </c>
      <c r="F134" s="1" t="s">
        <v>97</v>
      </c>
      <c r="G134" s="1" t="s">
        <v>116</v>
      </c>
      <c r="H134" s="1" t="s">
        <v>1580</v>
      </c>
      <c r="I134" s="4">
        <v>45301</v>
      </c>
      <c r="J134" s="1" t="s">
        <v>1686</v>
      </c>
      <c r="K134" s="1" t="s">
        <v>1687</v>
      </c>
      <c r="L134" s="1" t="s">
        <v>1225</v>
      </c>
      <c r="M134" s="1" t="s">
        <v>137</v>
      </c>
      <c r="N134" s="1" t="s">
        <v>137</v>
      </c>
      <c r="P134" s="1" t="s">
        <v>4</v>
      </c>
      <c r="Q134" s="1" t="s">
        <v>105</v>
      </c>
      <c r="R134" s="1" t="s">
        <v>106</v>
      </c>
      <c r="S134" s="1" t="s">
        <v>107</v>
      </c>
      <c r="T134" s="1" t="s">
        <v>108</v>
      </c>
      <c r="U134" s="1" t="s">
        <v>107</v>
      </c>
      <c r="V134" s="1" t="s">
        <v>108</v>
      </c>
      <c r="W134" s="1" t="s">
        <v>109</v>
      </c>
      <c r="X134" s="1" t="s">
        <v>1573</v>
      </c>
      <c r="Y134" s="1" t="s">
        <v>1574</v>
      </c>
      <c r="Z134" s="1" t="s">
        <v>93</v>
      </c>
      <c r="AA134" s="1" t="s">
        <v>1575</v>
      </c>
      <c r="AB134" s="1" t="s">
        <v>1583</v>
      </c>
      <c r="AC134" s="1" t="s">
        <v>1584</v>
      </c>
      <c r="AD134" s="1">
        <v>834890</v>
      </c>
      <c r="AE134" s="3" t="s">
        <v>12</v>
      </c>
      <c r="AF134" s="1" t="s">
        <v>13</v>
      </c>
      <c r="AG134" s="1" t="s">
        <v>124</v>
      </c>
      <c r="AH134" s="3" t="str">
        <f>VLOOKUP(AF134,万元终端同期!K:M,3,0)</f>
        <v>复方丹参滴丸，27mg/丸，180丸/盒，600盒/箱</v>
      </c>
      <c r="AI134" s="1">
        <v>231008</v>
      </c>
      <c r="AJ134" s="1">
        <v>10</v>
      </c>
      <c r="AK134" s="1">
        <v>26.08</v>
      </c>
      <c r="AL134" s="3">
        <v>260.8</v>
      </c>
      <c r="AM134" s="1">
        <v>0.02608</v>
      </c>
    </row>
    <row r="135" s="1" customFormat="1" spans="1:39">
      <c r="A135" s="1">
        <v>202401</v>
      </c>
      <c r="B135" s="1" t="s">
        <v>93</v>
      </c>
      <c r="C135" s="1" t="s">
        <v>94</v>
      </c>
      <c r="D135" s="3" t="s">
        <v>245</v>
      </c>
      <c r="E135" s="3" t="s">
        <v>246</v>
      </c>
      <c r="F135" s="1" t="s">
        <v>97</v>
      </c>
      <c r="G135" s="1" t="s">
        <v>116</v>
      </c>
      <c r="H135" s="1" t="s">
        <v>1580</v>
      </c>
      <c r="I135" s="4">
        <v>45301</v>
      </c>
      <c r="J135" s="1" t="s">
        <v>1716</v>
      </c>
      <c r="K135" s="1" t="s">
        <v>1717</v>
      </c>
      <c r="L135" s="1" t="s">
        <v>1148</v>
      </c>
      <c r="M135" s="1" t="s">
        <v>137</v>
      </c>
      <c r="N135" s="1" t="s">
        <v>137</v>
      </c>
      <c r="P135" s="1" t="s">
        <v>4</v>
      </c>
      <c r="Q135" s="1" t="s">
        <v>105</v>
      </c>
      <c r="R135" s="1" t="s">
        <v>106</v>
      </c>
      <c r="S135" s="1" t="s">
        <v>146</v>
      </c>
      <c r="T135" s="1" t="s">
        <v>147</v>
      </c>
      <c r="U135" s="1" t="s">
        <v>146</v>
      </c>
      <c r="V135" s="1" t="s">
        <v>147</v>
      </c>
      <c r="W135" s="1" t="s">
        <v>109</v>
      </c>
      <c r="X135" s="1" t="s">
        <v>1573</v>
      </c>
      <c r="Y135" s="1" t="s">
        <v>1574</v>
      </c>
      <c r="Z135" s="1" t="s">
        <v>93</v>
      </c>
      <c r="AA135" s="1" t="s">
        <v>1575</v>
      </c>
      <c r="AB135" s="1" t="s">
        <v>1576</v>
      </c>
      <c r="AC135" s="1" t="s">
        <v>1577</v>
      </c>
      <c r="AD135" s="1">
        <v>131304</v>
      </c>
      <c r="AE135" s="3" t="s">
        <v>12</v>
      </c>
      <c r="AF135" s="1" t="s">
        <v>13</v>
      </c>
      <c r="AG135" s="1" t="s">
        <v>124</v>
      </c>
      <c r="AH135" s="3" t="str">
        <f>VLOOKUP(AF135,万元终端同期!K:M,3,0)</f>
        <v>复方丹参滴丸，27mg/丸，180丸/盒，600盒/箱</v>
      </c>
      <c r="AI135" s="1">
        <v>231008</v>
      </c>
      <c r="AJ135" s="1">
        <v>10</v>
      </c>
      <c r="AK135" s="1">
        <v>26.08</v>
      </c>
      <c r="AL135" s="3">
        <v>260.8</v>
      </c>
      <c r="AM135" s="1">
        <v>0.02608</v>
      </c>
    </row>
    <row r="136" s="1" customFormat="1" spans="1:39">
      <c r="A136" s="1">
        <v>202401</v>
      </c>
      <c r="B136" s="1" t="s">
        <v>93</v>
      </c>
      <c r="C136" s="1" t="s">
        <v>94</v>
      </c>
      <c r="D136" s="3" t="s">
        <v>245</v>
      </c>
      <c r="E136" s="3" t="s">
        <v>246</v>
      </c>
      <c r="F136" s="1" t="s">
        <v>97</v>
      </c>
      <c r="G136" s="1" t="s">
        <v>116</v>
      </c>
      <c r="H136" s="1" t="s">
        <v>1580</v>
      </c>
      <c r="I136" s="4">
        <v>45301</v>
      </c>
      <c r="J136" s="1" t="s">
        <v>1186</v>
      </c>
      <c r="K136" s="1" t="s">
        <v>1187</v>
      </c>
      <c r="L136" s="1" t="s">
        <v>1155</v>
      </c>
      <c r="M136" s="1" t="s">
        <v>103</v>
      </c>
      <c r="N136" s="1" t="s">
        <v>121</v>
      </c>
      <c r="P136" s="1" t="s">
        <v>43</v>
      </c>
      <c r="Q136" s="1" t="s">
        <v>105</v>
      </c>
      <c r="R136" s="1" t="s">
        <v>106</v>
      </c>
      <c r="S136" s="1" t="s">
        <v>133</v>
      </c>
      <c r="T136" s="1" t="s">
        <v>134</v>
      </c>
      <c r="U136" s="1" t="s">
        <v>133</v>
      </c>
      <c r="V136" s="1" t="s">
        <v>134</v>
      </c>
      <c r="W136" s="1" t="s">
        <v>109</v>
      </c>
      <c r="X136" s="1" t="s">
        <v>1573</v>
      </c>
      <c r="Y136" s="1" t="s">
        <v>1574</v>
      </c>
      <c r="Z136" s="1" t="s">
        <v>93</v>
      </c>
      <c r="AA136" s="1" t="s">
        <v>1575</v>
      </c>
      <c r="AB136" s="1" t="s">
        <v>1576</v>
      </c>
      <c r="AC136" s="1" t="s">
        <v>1577</v>
      </c>
      <c r="AD136" s="1">
        <v>131304</v>
      </c>
      <c r="AE136" s="3" t="s">
        <v>12</v>
      </c>
      <c r="AF136" s="1" t="s">
        <v>13</v>
      </c>
      <c r="AG136" s="1" t="s">
        <v>124</v>
      </c>
      <c r="AH136" s="3" t="str">
        <f>VLOOKUP(AF136,万元终端同期!K:M,3,0)</f>
        <v>复方丹参滴丸，27mg/丸，180丸/盒，600盒/箱</v>
      </c>
      <c r="AI136" s="1">
        <v>231008</v>
      </c>
      <c r="AJ136" s="1">
        <v>20</v>
      </c>
      <c r="AK136" s="1">
        <v>26.08</v>
      </c>
      <c r="AL136" s="3">
        <v>521.6</v>
      </c>
      <c r="AM136" s="1">
        <v>0.05216</v>
      </c>
    </row>
    <row r="137" s="1" customFormat="1" spans="1:39">
      <c r="A137" s="1">
        <v>202401</v>
      </c>
      <c r="B137" s="1" t="s">
        <v>93</v>
      </c>
      <c r="C137" s="1" t="s">
        <v>94</v>
      </c>
      <c r="D137" s="3" t="s">
        <v>245</v>
      </c>
      <c r="E137" s="3" t="s">
        <v>246</v>
      </c>
      <c r="F137" s="1" t="s">
        <v>97</v>
      </c>
      <c r="G137" s="1" t="s">
        <v>116</v>
      </c>
      <c r="H137" s="1" t="s">
        <v>1580</v>
      </c>
      <c r="I137" s="4">
        <v>45301</v>
      </c>
      <c r="J137" s="1" t="s">
        <v>196</v>
      </c>
      <c r="K137" s="1" t="s">
        <v>197</v>
      </c>
      <c r="L137" s="1" t="s">
        <v>1155</v>
      </c>
      <c r="M137" s="1" t="s">
        <v>103</v>
      </c>
      <c r="N137" s="1" t="s">
        <v>121</v>
      </c>
      <c r="P137" s="1" t="s">
        <v>43</v>
      </c>
      <c r="Q137" s="1" t="s">
        <v>105</v>
      </c>
      <c r="R137" s="1" t="s">
        <v>106</v>
      </c>
      <c r="S137" s="1" t="s">
        <v>133</v>
      </c>
      <c r="T137" s="1" t="s">
        <v>134</v>
      </c>
      <c r="U137" s="1" t="s">
        <v>133</v>
      </c>
      <c r="V137" s="1" t="s">
        <v>134</v>
      </c>
      <c r="W137" s="1" t="s">
        <v>109</v>
      </c>
      <c r="X137" s="1" t="s">
        <v>1573</v>
      </c>
      <c r="Y137" s="1" t="s">
        <v>1574</v>
      </c>
      <c r="Z137" s="1" t="s">
        <v>93</v>
      </c>
      <c r="AA137" s="1" t="s">
        <v>1575</v>
      </c>
      <c r="AB137" s="1" t="s">
        <v>1576</v>
      </c>
      <c r="AC137" s="1" t="s">
        <v>1577</v>
      </c>
      <c r="AD137" s="1">
        <v>131304</v>
      </c>
      <c r="AE137" s="3" t="s">
        <v>12</v>
      </c>
      <c r="AF137" s="1" t="s">
        <v>13</v>
      </c>
      <c r="AG137" s="1" t="s">
        <v>124</v>
      </c>
      <c r="AH137" s="3" t="str">
        <f>VLOOKUP(AF137,万元终端同期!K:M,3,0)</f>
        <v>复方丹参滴丸，27mg/丸，180丸/盒，600盒/箱</v>
      </c>
      <c r="AI137" s="1">
        <v>231008</v>
      </c>
      <c r="AJ137" s="1">
        <v>20</v>
      </c>
      <c r="AK137" s="1">
        <v>26.08</v>
      </c>
      <c r="AL137" s="3">
        <v>521.6</v>
      </c>
      <c r="AM137" s="1">
        <v>0.05216</v>
      </c>
    </row>
    <row r="138" s="1" customFormat="1" spans="1:39">
      <c r="A138" s="1">
        <v>202401</v>
      </c>
      <c r="B138" s="1" t="s">
        <v>93</v>
      </c>
      <c r="C138" s="1" t="s">
        <v>94</v>
      </c>
      <c r="D138" s="3" t="s">
        <v>245</v>
      </c>
      <c r="E138" s="3" t="s">
        <v>246</v>
      </c>
      <c r="F138" s="1" t="s">
        <v>97</v>
      </c>
      <c r="G138" s="1" t="s">
        <v>116</v>
      </c>
      <c r="H138" s="1" t="s">
        <v>1580</v>
      </c>
      <c r="I138" s="4">
        <v>45301</v>
      </c>
      <c r="J138" s="1" t="s">
        <v>1269</v>
      </c>
      <c r="K138" s="1" t="s">
        <v>1270</v>
      </c>
      <c r="L138" s="1" t="s">
        <v>1134</v>
      </c>
      <c r="M138" s="1" t="s">
        <v>137</v>
      </c>
      <c r="N138" s="1" t="s">
        <v>137</v>
      </c>
      <c r="P138" s="1" t="s">
        <v>4</v>
      </c>
      <c r="Q138" s="1" t="s">
        <v>105</v>
      </c>
      <c r="R138" s="1" t="s">
        <v>106</v>
      </c>
      <c r="S138" s="1" t="s">
        <v>138</v>
      </c>
      <c r="T138" s="1" t="s">
        <v>139</v>
      </c>
      <c r="U138" s="1" t="s">
        <v>138</v>
      </c>
      <c r="V138" s="1" t="s">
        <v>139</v>
      </c>
      <c r="W138" s="1" t="s">
        <v>109</v>
      </c>
      <c r="X138" s="1" t="s">
        <v>1573</v>
      </c>
      <c r="Y138" s="1" t="s">
        <v>1574</v>
      </c>
      <c r="Z138" s="1" t="s">
        <v>93</v>
      </c>
      <c r="AA138" s="1" t="s">
        <v>1575</v>
      </c>
      <c r="AB138" s="1" t="s">
        <v>1583</v>
      </c>
      <c r="AC138" s="1" t="s">
        <v>1584</v>
      </c>
      <c r="AD138" s="1">
        <v>834890</v>
      </c>
      <c r="AE138" s="3" t="s">
        <v>12</v>
      </c>
      <c r="AF138" s="1" t="s">
        <v>13</v>
      </c>
      <c r="AG138" s="1" t="s">
        <v>124</v>
      </c>
      <c r="AH138" s="3" t="str">
        <f>VLOOKUP(AF138,万元终端同期!K:M,3,0)</f>
        <v>复方丹参滴丸，27mg/丸，180丸/盒，600盒/箱</v>
      </c>
      <c r="AI138" s="1">
        <v>231008</v>
      </c>
      <c r="AJ138" s="1">
        <v>10</v>
      </c>
      <c r="AK138" s="1">
        <v>26.08</v>
      </c>
      <c r="AL138" s="3">
        <v>260.8</v>
      </c>
      <c r="AM138" s="1">
        <v>0.02608</v>
      </c>
    </row>
    <row r="139" s="1" customFormat="1" spans="1:39">
      <c r="A139" s="1">
        <v>202401</v>
      </c>
      <c r="B139" s="1" t="s">
        <v>93</v>
      </c>
      <c r="C139" s="1" t="s">
        <v>94</v>
      </c>
      <c r="D139" s="3" t="s">
        <v>245</v>
      </c>
      <c r="E139" s="3" t="s">
        <v>246</v>
      </c>
      <c r="F139" s="1" t="s">
        <v>97</v>
      </c>
      <c r="G139" s="1" t="s">
        <v>116</v>
      </c>
      <c r="H139" s="1" t="s">
        <v>1580</v>
      </c>
      <c r="I139" s="4">
        <v>45301</v>
      </c>
      <c r="J139" s="1" t="s">
        <v>1718</v>
      </c>
      <c r="K139" s="1" t="s">
        <v>1719</v>
      </c>
      <c r="L139" s="1" t="s">
        <v>1148</v>
      </c>
      <c r="M139" s="1" t="s">
        <v>103</v>
      </c>
      <c r="N139" s="1" t="s">
        <v>121</v>
      </c>
      <c r="P139" s="1" t="s">
        <v>4</v>
      </c>
      <c r="Q139" s="1" t="s">
        <v>105</v>
      </c>
      <c r="R139" s="1" t="s">
        <v>106</v>
      </c>
      <c r="S139" s="1" t="s">
        <v>152</v>
      </c>
      <c r="T139" s="1" t="s">
        <v>153</v>
      </c>
      <c r="U139" s="1" t="s">
        <v>152</v>
      </c>
      <c r="V139" s="1" t="s">
        <v>153</v>
      </c>
      <c r="W139" s="1" t="s">
        <v>109</v>
      </c>
      <c r="X139" s="1" t="s">
        <v>1573</v>
      </c>
      <c r="Y139" s="1" t="s">
        <v>1574</v>
      </c>
      <c r="Z139" s="1" t="s">
        <v>93</v>
      </c>
      <c r="AA139" s="1" t="s">
        <v>1575</v>
      </c>
      <c r="AB139" s="1" t="s">
        <v>1583</v>
      </c>
      <c r="AC139" s="1" t="s">
        <v>1584</v>
      </c>
      <c r="AD139" s="1">
        <v>834890</v>
      </c>
      <c r="AE139" s="3" t="s">
        <v>12</v>
      </c>
      <c r="AF139" s="1" t="s">
        <v>13</v>
      </c>
      <c r="AG139" s="1" t="s">
        <v>124</v>
      </c>
      <c r="AH139" s="3" t="str">
        <f>VLOOKUP(AF139,万元终端同期!K:M,3,0)</f>
        <v>复方丹参滴丸，27mg/丸，180丸/盒，600盒/箱</v>
      </c>
      <c r="AI139" s="1">
        <v>231008</v>
      </c>
      <c r="AJ139" s="1">
        <v>10</v>
      </c>
      <c r="AK139" s="1">
        <v>26.08</v>
      </c>
      <c r="AL139" s="3">
        <v>260.8</v>
      </c>
      <c r="AM139" s="1">
        <v>0.02608</v>
      </c>
    </row>
    <row r="140" s="1" customFormat="1" spans="1:39">
      <c r="A140" s="1">
        <v>202401</v>
      </c>
      <c r="B140" s="1" t="s">
        <v>93</v>
      </c>
      <c r="C140" s="1" t="s">
        <v>94</v>
      </c>
      <c r="D140" s="3" t="s">
        <v>245</v>
      </c>
      <c r="E140" s="3" t="s">
        <v>246</v>
      </c>
      <c r="F140" s="1" t="s">
        <v>97</v>
      </c>
      <c r="G140" s="1" t="s">
        <v>116</v>
      </c>
      <c r="H140" s="1" t="s">
        <v>1580</v>
      </c>
      <c r="I140" s="4">
        <v>45301</v>
      </c>
      <c r="J140" s="1" t="s">
        <v>1720</v>
      </c>
      <c r="K140" s="1" t="s">
        <v>1721</v>
      </c>
      <c r="L140" s="1" t="s">
        <v>1212</v>
      </c>
      <c r="M140" s="1" t="s">
        <v>137</v>
      </c>
      <c r="N140" s="1" t="s">
        <v>137</v>
      </c>
      <c r="P140" s="1" t="s">
        <v>4</v>
      </c>
      <c r="Q140" s="1" t="s">
        <v>105</v>
      </c>
      <c r="R140" s="1" t="s">
        <v>106</v>
      </c>
      <c r="S140" s="1" t="s">
        <v>174</v>
      </c>
      <c r="T140" s="1" t="s">
        <v>175</v>
      </c>
      <c r="U140" s="1" t="s">
        <v>174</v>
      </c>
      <c r="V140" s="1" t="s">
        <v>175</v>
      </c>
      <c r="W140" s="1" t="s">
        <v>109</v>
      </c>
      <c r="X140" s="1" t="s">
        <v>1573</v>
      </c>
      <c r="Y140" s="1" t="s">
        <v>1574</v>
      </c>
      <c r="Z140" s="1" t="s">
        <v>93</v>
      </c>
      <c r="AA140" s="1" t="s">
        <v>1575</v>
      </c>
      <c r="AB140" s="1" t="s">
        <v>1576</v>
      </c>
      <c r="AC140" s="1" t="s">
        <v>1577</v>
      </c>
      <c r="AD140" s="1">
        <v>131304</v>
      </c>
      <c r="AE140" s="3" t="s">
        <v>12</v>
      </c>
      <c r="AF140" s="1" t="s">
        <v>13</v>
      </c>
      <c r="AG140" s="1" t="s">
        <v>124</v>
      </c>
      <c r="AH140" s="3" t="str">
        <f>VLOOKUP(AF140,万元终端同期!K:M,3,0)</f>
        <v>复方丹参滴丸，27mg/丸，180丸/盒，600盒/箱</v>
      </c>
      <c r="AI140" s="1">
        <v>231008</v>
      </c>
      <c r="AJ140" s="1">
        <v>5</v>
      </c>
      <c r="AK140" s="1">
        <v>26.08</v>
      </c>
      <c r="AL140" s="3">
        <v>130.4</v>
      </c>
      <c r="AM140" s="1">
        <v>0.01304</v>
      </c>
    </row>
    <row r="141" s="1" customFormat="1" spans="1:39">
      <c r="A141" s="1">
        <v>202401</v>
      </c>
      <c r="B141" s="1" t="s">
        <v>93</v>
      </c>
      <c r="C141" s="1" t="s">
        <v>94</v>
      </c>
      <c r="D141" s="3" t="s">
        <v>245</v>
      </c>
      <c r="E141" s="3" t="s">
        <v>246</v>
      </c>
      <c r="F141" s="1" t="s">
        <v>97</v>
      </c>
      <c r="G141" s="1" t="s">
        <v>116</v>
      </c>
      <c r="H141" s="1" t="s">
        <v>1580</v>
      </c>
      <c r="I141" s="4">
        <v>45301</v>
      </c>
      <c r="J141" s="1" t="s">
        <v>1722</v>
      </c>
      <c r="K141" s="1" t="s">
        <v>1723</v>
      </c>
      <c r="L141" s="1" t="s">
        <v>1148</v>
      </c>
      <c r="M141" s="1" t="s">
        <v>137</v>
      </c>
      <c r="N141" s="1" t="s">
        <v>137</v>
      </c>
      <c r="P141" s="1" t="s">
        <v>4</v>
      </c>
      <c r="Q141" s="1" t="s">
        <v>105</v>
      </c>
      <c r="R141" s="1" t="s">
        <v>106</v>
      </c>
      <c r="S141" s="1" t="s">
        <v>146</v>
      </c>
      <c r="T141" s="1" t="s">
        <v>147</v>
      </c>
      <c r="U141" s="1" t="s">
        <v>146</v>
      </c>
      <c r="V141" s="1" t="s">
        <v>147</v>
      </c>
      <c r="W141" s="1" t="s">
        <v>109</v>
      </c>
      <c r="X141" s="1" t="s">
        <v>1573</v>
      </c>
      <c r="Y141" s="1" t="s">
        <v>1574</v>
      </c>
      <c r="Z141" s="1" t="s">
        <v>93</v>
      </c>
      <c r="AA141" s="1" t="s">
        <v>1575</v>
      </c>
      <c r="AB141" s="1" t="s">
        <v>1576</v>
      </c>
      <c r="AC141" s="1" t="s">
        <v>1577</v>
      </c>
      <c r="AD141" s="1">
        <v>131304</v>
      </c>
      <c r="AE141" s="3" t="s">
        <v>12</v>
      </c>
      <c r="AF141" s="1" t="s">
        <v>13</v>
      </c>
      <c r="AG141" s="1" t="s">
        <v>124</v>
      </c>
      <c r="AH141" s="3" t="str">
        <f>VLOOKUP(AF141,万元终端同期!K:M,3,0)</f>
        <v>复方丹参滴丸，27mg/丸，180丸/盒，600盒/箱</v>
      </c>
      <c r="AI141" s="1">
        <v>231008</v>
      </c>
      <c r="AJ141" s="1">
        <v>20</v>
      </c>
      <c r="AK141" s="1">
        <v>26.08</v>
      </c>
      <c r="AL141" s="3">
        <v>521.6</v>
      </c>
      <c r="AM141" s="1">
        <v>0.05216</v>
      </c>
    </row>
    <row r="142" s="1" customFormat="1" spans="1:39">
      <c r="A142" s="1">
        <v>202401</v>
      </c>
      <c r="B142" s="1" t="s">
        <v>93</v>
      </c>
      <c r="C142" s="1" t="s">
        <v>94</v>
      </c>
      <c r="D142" s="3" t="s">
        <v>245</v>
      </c>
      <c r="E142" s="3" t="s">
        <v>246</v>
      </c>
      <c r="F142" s="1" t="s">
        <v>97</v>
      </c>
      <c r="G142" s="1" t="s">
        <v>116</v>
      </c>
      <c r="H142" s="1" t="s">
        <v>1580</v>
      </c>
      <c r="I142" s="4">
        <v>45301</v>
      </c>
      <c r="J142" s="1" t="s">
        <v>1670</v>
      </c>
      <c r="K142" s="1" t="s">
        <v>1671</v>
      </c>
      <c r="L142" s="1" t="s">
        <v>1148</v>
      </c>
      <c r="M142" s="1" t="s">
        <v>103</v>
      </c>
      <c r="N142" s="1" t="s">
        <v>121</v>
      </c>
      <c r="P142" s="1" t="s">
        <v>4</v>
      </c>
      <c r="Q142" s="1" t="s">
        <v>105</v>
      </c>
      <c r="R142" s="1" t="s">
        <v>106</v>
      </c>
      <c r="S142" s="1" t="s">
        <v>146</v>
      </c>
      <c r="T142" s="1" t="s">
        <v>147</v>
      </c>
      <c r="U142" s="1" t="s">
        <v>146</v>
      </c>
      <c r="V142" s="1" t="s">
        <v>147</v>
      </c>
      <c r="W142" s="1" t="s">
        <v>109</v>
      </c>
      <c r="X142" s="1" t="s">
        <v>1573</v>
      </c>
      <c r="Y142" s="1" t="s">
        <v>1574</v>
      </c>
      <c r="Z142" s="1" t="s">
        <v>93</v>
      </c>
      <c r="AA142" s="1" t="s">
        <v>1575</v>
      </c>
      <c r="AB142" s="1" t="s">
        <v>1576</v>
      </c>
      <c r="AC142" s="1" t="s">
        <v>1577</v>
      </c>
      <c r="AD142" s="1">
        <v>131304</v>
      </c>
      <c r="AE142" s="3" t="s">
        <v>110</v>
      </c>
      <c r="AF142" s="1" t="s">
        <v>35</v>
      </c>
      <c r="AG142" s="1" t="s">
        <v>111</v>
      </c>
      <c r="AH142" s="3" t="str">
        <f>VLOOKUP(AF142,万元终端同期!K:M,3,0)</f>
        <v>养血清脑颗粒</v>
      </c>
      <c r="AI142" s="1">
        <v>230944</v>
      </c>
      <c r="AJ142" s="1">
        <v>10</v>
      </c>
      <c r="AK142" s="1">
        <v>31.29</v>
      </c>
      <c r="AL142" s="3">
        <v>312.9</v>
      </c>
      <c r="AM142" s="1">
        <v>0.03129</v>
      </c>
    </row>
    <row r="143" s="1" customFormat="1" spans="1:39">
      <c r="A143" s="1">
        <v>202401</v>
      </c>
      <c r="B143" s="1" t="s">
        <v>93</v>
      </c>
      <c r="C143" s="1" t="s">
        <v>94</v>
      </c>
      <c r="D143" s="3" t="s">
        <v>245</v>
      </c>
      <c r="E143" s="3" t="s">
        <v>246</v>
      </c>
      <c r="F143" s="1" t="s">
        <v>97</v>
      </c>
      <c r="G143" s="1" t="s">
        <v>116</v>
      </c>
      <c r="H143" s="1" t="s">
        <v>1580</v>
      </c>
      <c r="I143" s="4">
        <v>45301</v>
      </c>
      <c r="J143" s="1" t="s">
        <v>1724</v>
      </c>
      <c r="K143" s="1" t="s">
        <v>1725</v>
      </c>
      <c r="L143" s="1" t="s">
        <v>1148</v>
      </c>
      <c r="M143" s="1" t="s">
        <v>103</v>
      </c>
      <c r="N143" s="1" t="s">
        <v>121</v>
      </c>
      <c r="P143" s="1" t="s">
        <v>4</v>
      </c>
      <c r="Q143" s="1" t="s">
        <v>105</v>
      </c>
      <c r="R143" s="1" t="s">
        <v>106</v>
      </c>
      <c r="S143" s="1" t="s">
        <v>146</v>
      </c>
      <c r="T143" s="1" t="s">
        <v>147</v>
      </c>
      <c r="U143" s="1" t="s">
        <v>146</v>
      </c>
      <c r="V143" s="1" t="s">
        <v>147</v>
      </c>
      <c r="W143" s="1" t="s">
        <v>109</v>
      </c>
      <c r="X143" s="1" t="s">
        <v>1573</v>
      </c>
      <c r="Y143" s="1" t="s">
        <v>1574</v>
      </c>
      <c r="Z143" s="1" t="s">
        <v>93</v>
      </c>
      <c r="AA143" s="1" t="s">
        <v>1575</v>
      </c>
      <c r="AB143" s="1" t="s">
        <v>1576</v>
      </c>
      <c r="AC143" s="1" t="s">
        <v>1577</v>
      </c>
      <c r="AD143" s="1">
        <v>131304</v>
      </c>
      <c r="AE143" s="3" t="s">
        <v>12</v>
      </c>
      <c r="AF143" s="1" t="s">
        <v>13</v>
      </c>
      <c r="AG143" s="1" t="s">
        <v>124</v>
      </c>
      <c r="AH143" s="3" t="str">
        <f>VLOOKUP(AF143,万元终端同期!K:M,3,0)</f>
        <v>复方丹参滴丸，27mg/丸，180丸/盒，600盒/箱</v>
      </c>
      <c r="AI143" s="1">
        <v>231008</v>
      </c>
      <c r="AJ143" s="1">
        <v>10</v>
      </c>
      <c r="AK143" s="1">
        <v>26.08</v>
      </c>
      <c r="AL143" s="3">
        <v>260.8</v>
      </c>
      <c r="AM143" s="1">
        <v>0.02608</v>
      </c>
    </row>
    <row r="144" s="1" customFormat="1" spans="1:39">
      <c r="A144" s="1">
        <v>202401</v>
      </c>
      <c r="B144" s="1" t="s">
        <v>93</v>
      </c>
      <c r="C144" s="1" t="s">
        <v>94</v>
      </c>
      <c r="D144" s="3" t="s">
        <v>245</v>
      </c>
      <c r="E144" s="3" t="s">
        <v>246</v>
      </c>
      <c r="F144" s="1" t="s">
        <v>97</v>
      </c>
      <c r="G144" s="1" t="s">
        <v>116</v>
      </c>
      <c r="H144" s="1" t="s">
        <v>1580</v>
      </c>
      <c r="I144" s="4">
        <v>45301</v>
      </c>
      <c r="J144" s="1" t="s">
        <v>1441</v>
      </c>
      <c r="K144" s="1" t="s">
        <v>1442</v>
      </c>
      <c r="L144" s="1" t="s">
        <v>1196</v>
      </c>
      <c r="M144" s="1" t="s">
        <v>103</v>
      </c>
      <c r="N144" s="1" t="s">
        <v>121</v>
      </c>
      <c r="P144" s="1" t="s">
        <v>4</v>
      </c>
      <c r="Q144" s="1" t="s">
        <v>105</v>
      </c>
      <c r="R144" s="1" t="s">
        <v>106</v>
      </c>
      <c r="S144" s="1" t="s">
        <v>138</v>
      </c>
      <c r="T144" s="1" t="s">
        <v>139</v>
      </c>
      <c r="U144" s="1" t="s">
        <v>138</v>
      </c>
      <c r="V144" s="1" t="s">
        <v>139</v>
      </c>
      <c r="W144" s="1" t="s">
        <v>109</v>
      </c>
      <c r="X144" s="1" t="s">
        <v>1573</v>
      </c>
      <c r="Y144" s="1" t="s">
        <v>1574</v>
      </c>
      <c r="Z144" s="1" t="s">
        <v>93</v>
      </c>
      <c r="AA144" s="1" t="s">
        <v>1575</v>
      </c>
      <c r="AB144" s="1" t="s">
        <v>1583</v>
      </c>
      <c r="AC144" s="1" t="s">
        <v>1584</v>
      </c>
      <c r="AD144" s="1">
        <v>834890</v>
      </c>
      <c r="AE144" s="3" t="s">
        <v>12</v>
      </c>
      <c r="AF144" s="1" t="s">
        <v>13</v>
      </c>
      <c r="AG144" s="1" t="s">
        <v>124</v>
      </c>
      <c r="AH144" s="3" t="str">
        <f>VLOOKUP(AF144,万元终端同期!K:M,3,0)</f>
        <v>复方丹参滴丸，27mg/丸，180丸/盒，600盒/箱</v>
      </c>
      <c r="AI144" s="1">
        <v>231008</v>
      </c>
      <c r="AJ144" s="1">
        <v>5</v>
      </c>
      <c r="AK144" s="1">
        <v>26.08</v>
      </c>
      <c r="AL144" s="3">
        <v>130.4</v>
      </c>
      <c r="AM144" s="1">
        <v>0.01304</v>
      </c>
    </row>
    <row r="145" s="1" customFormat="1" spans="1:39">
      <c r="A145" s="1">
        <v>202401</v>
      </c>
      <c r="B145" s="1" t="s">
        <v>93</v>
      </c>
      <c r="C145" s="1" t="s">
        <v>94</v>
      </c>
      <c r="D145" s="3" t="s">
        <v>245</v>
      </c>
      <c r="E145" s="3" t="s">
        <v>246</v>
      </c>
      <c r="F145" s="1" t="s">
        <v>97</v>
      </c>
      <c r="G145" s="1" t="s">
        <v>116</v>
      </c>
      <c r="H145" s="1" t="s">
        <v>1580</v>
      </c>
      <c r="I145" s="4">
        <v>45301</v>
      </c>
      <c r="J145" s="1" t="s">
        <v>897</v>
      </c>
      <c r="K145" s="1" t="s">
        <v>898</v>
      </c>
      <c r="L145" s="1" t="s">
        <v>1148</v>
      </c>
      <c r="M145" s="1" t="s">
        <v>103</v>
      </c>
      <c r="N145" s="1" t="s">
        <v>121</v>
      </c>
      <c r="P145" s="1" t="s">
        <v>4</v>
      </c>
      <c r="Q145" s="1" t="s">
        <v>105</v>
      </c>
      <c r="R145" s="1" t="s">
        <v>106</v>
      </c>
      <c r="S145" s="1" t="s">
        <v>146</v>
      </c>
      <c r="T145" s="1" t="s">
        <v>147</v>
      </c>
      <c r="U145" s="1" t="s">
        <v>146</v>
      </c>
      <c r="V145" s="1" t="s">
        <v>147</v>
      </c>
      <c r="W145" s="1" t="s">
        <v>109</v>
      </c>
      <c r="X145" s="1" t="s">
        <v>1573</v>
      </c>
      <c r="Y145" s="1" t="s">
        <v>1574</v>
      </c>
      <c r="Z145" s="1" t="s">
        <v>93</v>
      </c>
      <c r="AA145" s="1" t="s">
        <v>1575</v>
      </c>
      <c r="AB145" s="1" t="s">
        <v>1576</v>
      </c>
      <c r="AC145" s="1" t="s">
        <v>1577</v>
      </c>
      <c r="AD145" s="1">
        <v>131304</v>
      </c>
      <c r="AE145" s="3" t="s">
        <v>12</v>
      </c>
      <c r="AF145" s="1" t="s">
        <v>13</v>
      </c>
      <c r="AG145" s="1" t="s">
        <v>124</v>
      </c>
      <c r="AH145" s="3" t="str">
        <f>VLOOKUP(AF145,万元终端同期!K:M,3,0)</f>
        <v>复方丹参滴丸，27mg/丸，180丸/盒，600盒/箱</v>
      </c>
      <c r="AI145" s="1">
        <v>231008</v>
      </c>
      <c r="AJ145" s="1">
        <v>5</v>
      </c>
      <c r="AK145" s="1">
        <v>26.08</v>
      </c>
      <c r="AL145" s="3">
        <v>130.4</v>
      </c>
      <c r="AM145" s="1">
        <v>0.01304</v>
      </c>
    </row>
    <row r="146" s="1" customFormat="1" spans="1:39">
      <c r="A146" s="1">
        <v>202401</v>
      </c>
      <c r="B146" s="1" t="s">
        <v>93</v>
      </c>
      <c r="C146" s="1" t="s">
        <v>94</v>
      </c>
      <c r="D146" s="3" t="s">
        <v>245</v>
      </c>
      <c r="E146" s="3" t="s">
        <v>246</v>
      </c>
      <c r="F146" s="1" t="s">
        <v>97</v>
      </c>
      <c r="G146" s="1" t="s">
        <v>116</v>
      </c>
      <c r="H146" s="1" t="s">
        <v>1580</v>
      </c>
      <c r="I146" s="4">
        <v>45301</v>
      </c>
      <c r="J146" s="1" t="s">
        <v>1706</v>
      </c>
      <c r="K146" s="1" t="s">
        <v>1707</v>
      </c>
      <c r="L146" s="1" t="s">
        <v>1212</v>
      </c>
      <c r="M146" s="1" t="s">
        <v>103</v>
      </c>
      <c r="N146" s="1" t="s">
        <v>121</v>
      </c>
      <c r="P146" s="1" t="s">
        <v>4</v>
      </c>
      <c r="Q146" s="1" t="s">
        <v>105</v>
      </c>
      <c r="R146" s="1" t="s">
        <v>106</v>
      </c>
      <c r="S146" s="1" t="s">
        <v>122</v>
      </c>
      <c r="T146" s="1" t="s">
        <v>123</v>
      </c>
      <c r="U146" s="1" t="s">
        <v>122</v>
      </c>
      <c r="V146" s="1" t="s">
        <v>123</v>
      </c>
      <c r="W146" s="1" t="s">
        <v>109</v>
      </c>
      <c r="X146" s="1" t="s">
        <v>1573</v>
      </c>
      <c r="Y146" s="1" t="s">
        <v>1574</v>
      </c>
      <c r="Z146" s="1" t="s">
        <v>93</v>
      </c>
      <c r="AA146" s="1" t="s">
        <v>1575</v>
      </c>
      <c r="AB146" s="1" t="s">
        <v>1583</v>
      </c>
      <c r="AC146" s="1" t="s">
        <v>1584</v>
      </c>
      <c r="AD146" s="1">
        <v>834890</v>
      </c>
      <c r="AE146" s="3" t="s">
        <v>12</v>
      </c>
      <c r="AF146" s="1" t="s">
        <v>13</v>
      </c>
      <c r="AG146" s="1" t="s">
        <v>124</v>
      </c>
      <c r="AH146" s="3" t="str">
        <f>VLOOKUP(AF146,万元终端同期!K:M,3,0)</f>
        <v>复方丹参滴丸，27mg/丸，180丸/盒，600盒/箱</v>
      </c>
      <c r="AI146" s="1">
        <v>231008</v>
      </c>
      <c r="AJ146" s="1">
        <v>10</v>
      </c>
      <c r="AK146" s="1">
        <v>26.08</v>
      </c>
      <c r="AL146" s="3">
        <v>260.8</v>
      </c>
      <c r="AM146" s="1">
        <v>0.02608</v>
      </c>
    </row>
    <row r="147" s="1" customFormat="1" spans="1:39">
      <c r="A147" s="1">
        <v>202401</v>
      </c>
      <c r="B147" s="1" t="s">
        <v>93</v>
      </c>
      <c r="C147" s="1" t="s">
        <v>94</v>
      </c>
      <c r="D147" s="3" t="s">
        <v>245</v>
      </c>
      <c r="E147" s="3" t="s">
        <v>246</v>
      </c>
      <c r="F147" s="1" t="s">
        <v>97</v>
      </c>
      <c r="G147" s="1" t="s">
        <v>116</v>
      </c>
      <c r="H147" s="1" t="s">
        <v>1580</v>
      </c>
      <c r="I147" s="4">
        <v>45301</v>
      </c>
      <c r="J147" s="1" t="s">
        <v>1706</v>
      </c>
      <c r="K147" s="1" t="s">
        <v>1707</v>
      </c>
      <c r="L147" s="1" t="s">
        <v>1212</v>
      </c>
      <c r="M147" s="1" t="s">
        <v>103</v>
      </c>
      <c r="N147" s="1" t="s">
        <v>121</v>
      </c>
      <c r="P147" s="1" t="s">
        <v>4</v>
      </c>
      <c r="Q147" s="1" t="s">
        <v>105</v>
      </c>
      <c r="R147" s="1" t="s">
        <v>106</v>
      </c>
      <c r="S147" s="1" t="s">
        <v>122</v>
      </c>
      <c r="T147" s="1" t="s">
        <v>123</v>
      </c>
      <c r="U147" s="1" t="s">
        <v>122</v>
      </c>
      <c r="V147" s="1" t="s">
        <v>123</v>
      </c>
      <c r="W147" s="1" t="s">
        <v>109</v>
      </c>
      <c r="X147" s="1" t="s">
        <v>1573</v>
      </c>
      <c r="Y147" s="1" t="s">
        <v>1574</v>
      </c>
      <c r="Z147" s="1" t="s">
        <v>93</v>
      </c>
      <c r="AA147" s="1" t="s">
        <v>1575</v>
      </c>
      <c r="AB147" s="1" t="s">
        <v>1583</v>
      </c>
      <c r="AC147" s="1" t="s">
        <v>1584</v>
      </c>
      <c r="AD147" s="1">
        <v>834890</v>
      </c>
      <c r="AE147" s="3" t="s">
        <v>12</v>
      </c>
      <c r="AF147" s="1" t="s">
        <v>15</v>
      </c>
      <c r="AG147" s="1" t="s">
        <v>250</v>
      </c>
      <c r="AH147" s="3" t="str">
        <f>VLOOKUP(AF147,万元终端同期!K:M,3,0)</f>
        <v>复方丹参滴丸，27mg/丸，360丸/盒，300盒/箱</v>
      </c>
      <c r="AI147" s="1">
        <v>230920</v>
      </c>
      <c r="AJ147" s="1">
        <v>10</v>
      </c>
      <c r="AK147" s="1">
        <v>48.96</v>
      </c>
      <c r="AL147" s="3">
        <v>489.6</v>
      </c>
      <c r="AM147" s="1">
        <v>0.04896</v>
      </c>
    </row>
    <row r="148" s="1" customFormat="1" spans="1:39">
      <c r="A148" s="1">
        <v>202401</v>
      </c>
      <c r="B148" s="1" t="s">
        <v>93</v>
      </c>
      <c r="C148" s="1" t="s">
        <v>94</v>
      </c>
      <c r="D148" s="3" t="s">
        <v>245</v>
      </c>
      <c r="E148" s="3" t="s">
        <v>246</v>
      </c>
      <c r="F148" s="1" t="s">
        <v>97</v>
      </c>
      <c r="G148" s="1" t="s">
        <v>116</v>
      </c>
      <c r="H148" s="1" t="s">
        <v>1580</v>
      </c>
      <c r="I148" s="4">
        <v>45301</v>
      </c>
      <c r="J148" s="1" t="s">
        <v>1726</v>
      </c>
      <c r="K148" s="1" t="s">
        <v>1727</v>
      </c>
      <c r="L148" s="1" t="s">
        <v>1203</v>
      </c>
      <c r="M148" s="1" t="s">
        <v>137</v>
      </c>
      <c r="N148" s="1" t="s">
        <v>137</v>
      </c>
      <c r="P148" s="1" t="s">
        <v>4</v>
      </c>
      <c r="Q148" s="1" t="s">
        <v>105</v>
      </c>
      <c r="R148" s="1" t="s">
        <v>106</v>
      </c>
      <c r="S148" s="1" t="s">
        <v>122</v>
      </c>
      <c r="T148" s="1" t="s">
        <v>123</v>
      </c>
      <c r="U148" s="1" t="s">
        <v>122</v>
      </c>
      <c r="V148" s="1" t="s">
        <v>123</v>
      </c>
      <c r="W148" s="1" t="s">
        <v>109</v>
      </c>
      <c r="X148" s="1" t="s">
        <v>1573</v>
      </c>
      <c r="Y148" s="1" t="s">
        <v>1574</v>
      </c>
      <c r="Z148" s="1" t="s">
        <v>93</v>
      </c>
      <c r="AA148" s="1" t="s">
        <v>1575</v>
      </c>
      <c r="AB148" s="1" t="s">
        <v>1583</v>
      </c>
      <c r="AC148" s="1" t="s">
        <v>1584</v>
      </c>
      <c r="AD148" s="1">
        <v>834890</v>
      </c>
      <c r="AE148" s="3" t="s">
        <v>12</v>
      </c>
      <c r="AF148" s="1" t="s">
        <v>13</v>
      </c>
      <c r="AG148" s="1" t="s">
        <v>124</v>
      </c>
      <c r="AH148" s="3" t="str">
        <f>VLOOKUP(AF148,万元终端同期!K:M,3,0)</f>
        <v>复方丹参滴丸，27mg/丸，180丸/盒，600盒/箱</v>
      </c>
      <c r="AI148" s="1">
        <v>231008</v>
      </c>
      <c r="AJ148" s="1">
        <v>5</v>
      </c>
      <c r="AK148" s="1">
        <v>26.08</v>
      </c>
      <c r="AL148" s="3">
        <v>130.4</v>
      </c>
      <c r="AM148" s="1">
        <v>0.01304</v>
      </c>
    </row>
    <row r="149" s="1" customFormat="1" spans="1:39">
      <c r="A149" s="1">
        <v>202401</v>
      </c>
      <c r="B149" s="1" t="s">
        <v>93</v>
      </c>
      <c r="C149" s="1" t="s">
        <v>94</v>
      </c>
      <c r="D149" s="3" t="s">
        <v>245</v>
      </c>
      <c r="E149" s="3" t="s">
        <v>246</v>
      </c>
      <c r="F149" s="1" t="s">
        <v>97</v>
      </c>
      <c r="G149" s="1" t="s">
        <v>116</v>
      </c>
      <c r="H149" s="1" t="s">
        <v>1580</v>
      </c>
      <c r="I149" s="4">
        <v>45301</v>
      </c>
      <c r="J149" s="1" t="s">
        <v>1726</v>
      </c>
      <c r="K149" s="1" t="s">
        <v>1727</v>
      </c>
      <c r="L149" s="1" t="s">
        <v>1203</v>
      </c>
      <c r="M149" s="1" t="s">
        <v>137</v>
      </c>
      <c r="N149" s="1" t="s">
        <v>137</v>
      </c>
      <c r="P149" s="1" t="s">
        <v>4</v>
      </c>
      <c r="Q149" s="1" t="s">
        <v>105</v>
      </c>
      <c r="R149" s="1" t="s">
        <v>106</v>
      </c>
      <c r="S149" s="1" t="s">
        <v>122</v>
      </c>
      <c r="T149" s="1" t="s">
        <v>123</v>
      </c>
      <c r="U149" s="1" t="s">
        <v>122</v>
      </c>
      <c r="V149" s="1" t="s">
        <v>123</v>
      </c>
      <c r="W149" s="1" t="s">
        <v>109</v>
      </c>
      <c r="X149" s="1" t="s">
        <v>1573</v>
      </c>
      <c r="Y149" s="1" t="s">
        <v>1574</v>
      </c>
      <c r="Z149" s="1" t="s">
        <v>93</v>
      </c>
      <c r="AA149" s="1" t="s">
        <v>1575</v>
      </c>
      <c r="AB149" s="1" t="s">
        <v>1583</v>
      </c>
      <c r="AC149" s="1" t="s">
        <v>1584</v>
      </c>
      <c r="AD149" s="1">
        <v>834890</v>
      </c>
      <c r="AE149" s="3" t="s">
        <v>12</v>
      </c>
      <c r="AF149" s="1" t="s">
        <v>13</v>
      </c>
      <c r="AG149" s="1" t="s">
        <v>124</v>
      </c>
      <c r="AH149" s="3" t="str">
        <f>VLOOKUP(AF149,万元终端同期!K:M,3,0)</f>
        <v>复方丹参滴丸，27mg/丸，180丸/盒，600盒/箱</v>
      </c>
      <c r="AI149" s="1">
        <v>231008</v>
      </c>
      <c r="AJ149" s="1">
        <v>15</v>
      </c>
      <c r="AK149" s="1">
        <v>26.08</v>
      </c>
      <c r="AL149" s="3">
        <v>391.2</v>
      </c>
      <c r="AM149" s="1">
        <v>0.03912</v>
      </c>
    </row>
    <row r="150" s="1" customFormat="1" spans="1:39">
      <c r="A150" s="1">
        <v>202401</v>
      </c>
      <c r="B150" s="1" t="s">
        <v>93</v>
      </c>
      <c r="C150" s="1" t="s">
        <v>94</v>
      </c>
      <c r="D150" s="3" t="s">
        <v>245</v>
      </c>
      <c r="E150" s="3" t="s">
        <v>246</v>
      </c>
      <c r="F150" s="1" t="s">
        <v>97</v>
      </c>
      <c r="G150" s="1" t="s">
        <v>116</v>
      </c>
      <c r="H150" s="1" t="s">
        <v>1580</v>
      </c>
      <c r="I150" s="4">
        <v>45301</v>
      </c>
      <c r="J150" s="1" t="s">
        <v>1427</v>
      </c>
      <c r="K150" s="1" t="s">
        <v>1428</v>
      </c>
      <c r="L150" s="1" t="s">
        <v>1130</v>
      </c>
      <c r="M150" s="1" t="s">
        <v>103</v>
      </c>
      <c r="N150" s="1" t="s">
        <v>121</v>
      </c>
      <c r="P150" s="1" t="s">
        <v>4</v>
      </c>
      <c r="Q150" s="1" t="s">
        <v>105</v>
      </c>
      <c r="R150" s="1" t="s">
        <v>106</v>
      </c>
      <c r="S150" s="1" t="s">
        <v>168</v>
      </c>
      <c r="T150" s="1" t="s">
        <v>169</v>
      </c>
      <c r="U150" s="1" t="s">
        <v>168</v>
      </c>
      <c r="V150" s="1" t="s">
        <v>169</v>
      </c>
      <c r="W150" s="1" t="s">
        <v>109</v>
      </c>
      <c r="X150" s="1" t="s">
        <v>1573</v>
      </c>
      <c r="Y150" s="1" t="s">
        <v>1574</v>
      </c>
      <c r="Z150" s="1" t="s">
        <v>93</v>
      </c>
      <c r="AA150" s="1" t="s">
        <v>1575</v>
      </c>
      <c r="AB150" s="1" t="s">
        <v>1576</v>
      </c>
      <c r="AC150" s="1" t="s">
        <v>1577</v>
      </c>
      <c r="AD150" s="1">
        <v>131304</v>
      </c>
      <c r="AE150" s="3" t="s">
        <v>19</v>
      </c>
      <c r="AF150" s="1" t="s">
        <v>1591</v>
      </c>
      <c r="AG150" s="1" t="s">
        <v>1592</v>
      </c>
      <c r="AH150" s="3" t="str">
        <f>AE150</f>
        <v>荆花胃康胶丸</v>
      </c>
      <c r="AI150" s="1">
        <v>230711</v>
      </c>
      <c r="AJ150" s="1">
        <v>1</v>
      </c>
      <c r="AK150" s="1">
        <v>19.68</v>
      </c>
      <c r="AL150" s="3">
        <v>19.68</v>
      </c>
      <c r="AM150" s="1">
        <v>0.001968</v>
      </c>
    </row>
    <row r="151" s="1" customFormat="1" spans="1:39">
      <c r="A151" s="1">
        <v>202401</v>
      </c>
      <c r="B151" s="1" t="s">
        <v>93</v>
      </c>
      <c r="C151" s="1" t="s">
        <v>94</v>
      </c>
      <c r="D151" s="3" t="s">
        <v>245</v>
      </c>
      <c r="E151" s="3" t="s">
        <v>246</v>
      </c>
      <c r="F151" s="1" t="s">
        <v>97</v>
      </c>
      <c r="G151" s="1" t="s">
        <v>116</v>
      </c>
      <c r="H151" s="1" t="s">
        <v>1580</v>
      </c>
      <c r="I151" s="4">
        <v>45301</v>
      </c>
      <c r="J151" s="1" t="s">
        <v>1728</v>
      </c>
      <c r="K151" s="1" t="s">
        <v>1729</v>
      </c>
      <c r="L151" s="1" t="s">
        <v>1131</v>
      </c>
      <c r="M151" s="1" t="s">
        <v>103</v>
      </c>
      <c r="N151" s="1" t="s">
        <v>121</v>
      </c>
      <c r="P151" s="1" t="s">
        <v>4</v>
      </c>
      <c r="Q151" s="1" t="s">
        <v>105</v>
      </c>
      <c r="R151" s="1" t="s">
        <v>106</v>
      </c>
      <c r="S151" s="1" t="s">
        <v>152</v>
      </c>
      <c r="T151" s="1" t="s">
        <v>153</v>
      </c>
      <c r="U151" s="1" t="s">
        <v>152</v>
      </c>
      <c r="V151" s="1" t="s">
        <v>153</v>
      </c>
      <c r="W151" s="1" t="s">
        <v>109</v>
      </c>
      <c r="X151" s="1" t="s">
        <v>1573</v>
      </c>
      <c r="Y151" s="1" t="s">
        <v>1574</v>
      </c>
      <c r="Z151" s="1" t="s">
        <v>93</v>
      </c>
      <c r="AA151" s="1" t="s">
        <v>1575</v>
      </c>
      <c r="AB151" s="1" t="s">
        <v>1583</v>
      </c>
      <c r="AC151" s="1" t="s">
        <v>1584</v>
      </c>
      <c r="AD151" s="1">
        <v>834890</v>
      </c>
      <c r="AE151" s="3" t="s">
        <v>12</v>
      </c>
      <c r="AF151" s="1" t="s">
        <v>13</v>
      </c>
      <c r="AG151" s="1" t="s">
        <v>124</v>
      </c>
      <c r="AH151" s="3" t="str">
        <f>VLOOKUP(AF151,万元终端同期!K:M,3,0)</f>
        <v>复方丹参滴丸，27mg/丸，180丸/盒，600盒/箱</v>
      </c>
      <c r="AI151" s="1">
        <v>231008</v>
      </c>
      <c r="AJ151" s="1">
        <v>5</v>
      </c>
      <c r="AK151" s="1">
        <v>26.08</v>
      </c>
      <c r="AL151" s="3">
        <v>130.4</v>
      </c>
      <c r="AM151" s="1">
        <v>0.01304</v>
      </c>
    </row>
    <row r="152" s="1" customFormat="1" spans="1:39">
      <c r="A152" s="1">
        <v>202401</v>
      </c>
      <c r="B152" s="1" t="s">
        <v>93</v>
      </c>
      <c r="C152" s="1" t="s">
        <v>94</v>
      </c>
      <c r="D152" s="3" t="s">
        <v>245</v>
      </c>
      <c r="E152" s="3" t="s">
        <v>246</v>
      </c>
      <c r="F152" s="1" t="s">
        <v>97</v>
      </c>
      <c r="G152" s="1" t="s">
        <v>116</v>
      </c>
      <c r="H152" s="1" t="s">
        <v>1580</v>
      </c>
      <c r="I152" s="4">
        <v>45302</v>
      </c>
      <c r="J152" s="1" t="s">
        <v>1058</v>
      </c>
      <c r="K152" s="1" t="s">
        <v>1059</v>
      </c>
      <c r="L152" s="1" t="s">
        <v>1137</v>
      </c>
      <c r="M152" s="1" t="s">
        <v>137</v>
      </c>
      <c r="N152" s="1" t="s">
        <v>137</v>
      </c>
      <c r="P152" s="1" t="s">
        <v>4</v>
      </c>
      <c r="Q152" s="1" t="s">
        <v>105</v>
      </c>
      <c r="R152" s="1" t="s">
        <v>106</v>
      </c>
      <c r="S152" s="1" t="s">
        <v>158</v>
      </c>
      <c r="T152" s="1" t="s">
        <v>159</v>
      </c>
      <c r="U152" s="1" t="s">
        <v>158</v>
      </c>
      <c r="V152" s="1" t="s">
        <v>159</v>
      </c>
      <c r="W152" s="1" t="s">
        <v>109</v>
      </c>
      <c r="X152" s="1" t="s">
        <v>1573</v>
      </c>
      <c r="Y152" s="1" t="s">
        <v>1574</v>
      </c>
      <c r="Z152" s="1" t="s">
        <v>93</v>
      </c>
      <c r="AA152" s="1" t="s">
        <v>1575</v>
      </c>
      <c r="AB152" s="1" t="s">
        <v>1583</v>
      </c>
      <c r="AC152" s="1" t="s">
        <v>1584</v>
      </c>
      <c r="AD152" s="1">
        <v>834890</v>
      </c>
      <c r="AE152" s="3" t="s">
        <v>110</v>
      </c>
      <c r="AF152" s="1" t="s">
        <v>35</v>
      </c>
      <c r="AG152" s="1" t="s">
        <v>111</v>
      </c>
      <c r="AH152" s="3" t="str">
        <f>VLOOKUP(AF152,万元终端同期!K:M,3,0)</f>
        <v>养血清脑颗粒</v>
      </c>
      <c r="AI152" s="1">
        <v>230944</v>
      </c>
      <c r="AJ152" s="1">
        <v>10</v>
      </c>
      <c r="AK152" s="1">
        <v>31.29</v>
      </c>
      <c r="AL152" s="3">
        <v>312.9</v>
      </c>
      <c r="AM152" s="1">
        <v>0.03129</v>
      </c>
    </row>
    <row r="153" s="1" customFormat="1" spans="1:39">
      <c r="A153" s="1">
        <v>202401</v>
      </c>
      <c r="B153" s="1" t="s">
        <v>93</v>
      </c>
      <c r="C153" s="1" t="s">
        <v>94</v>
      </c>
      <c r="D153" s="3" t="s">
        <v>245</v>
      </c>
      <c r="E153" s="3" t="s">
        <v>246</v>
      </c>
      <c r="F153" s="1" t="s">
        <v>97</v>
      </c>
      <c r="G153" s="1" t="s">
        <v>116</v>
      </c>
      <c r="H153" s="1" t="s">
        <v>1580</v>
      </c>
      <c r="I153" s="4">
        <v>45302</v>
      </c>
      <c r="J153" s="1" t="s">
        <v>963</v>
      </c>
      <c r="K153" s="1" t="s">
        <v>964</v>
      </c>
      <c r="L153" s="1" t="s">
        <v>1134</v>
      </c>
      <c r="M153" s="1" t="s">
        <v>346</v>
      </c>
      <c r="N153" s="1" t="s">
        <v>346</v>
      </c>
      <c r="P153" s="1" t="s">
        <v>43</v>
      </c>
      <c r="Q153" s="1" t="s">
        <v>105</v>
      </c>
      <c r="R153" s="1" t="s">
        <v>106</v>
      </c>
      <c r="S153" s="1" t="s">
        <v>138</v>
      </c>
      <c r="T153" s="1" t="s">
        <v>139</v>
      </c>
      <c r="U153" s="1" t="s">
        <v>138</v>
      </c>
      <c r="V153" s="1" t="s">
        <v>139</v>
      </c>
      <c r="W153" s="1" t="s">
        <v>109</v>
      </c>
      <c r="X153" s="1" t="s">
        <v>1573</v>
      </c>
      <c r="Y153" s="1" t="s">
        <v>1574</v>
      </c>
      <c r="Z153" s="1" t="s">
        <v>93</v>
      </c>
      <c r="AA153" s="1" t="s">
        <v>1575</v>
      </c>
      <c r="AB153" s="1" t="s">
        <v>1583</v>
      </c>
      <c r="AC153" s="1" t="s">
        <v>1584</v>
      </c>
      <c r="AD153" s="1">
        <v>834890</v>
      </c>
      <c r="AE153" s="3" t="s">
        <v>12</v>
      </c>
      <c r="AF153" s="1" t="s">
        <v>13</v>
      </c>
      <c r="AG153" s="1" t="s">
        <v>124</v>
      </c>
      <c r="AH153" s="3" t="str">
        <f>VLOOKUP(AF153,万元终端同期!K:M,3,0)</f>
        <v>复方丹参滴丸，27mg/丸，180丸/盒，600盒/箱</v>
      </c>
      <c r="AI153" s="1">
        <v>230901</v>
      </c>
      <c r="AJ153" s="1">
        <v>300</v>
      </c>
      <c r="AK153" s="1">
        <v>26.08</v>
      </c>
      <c r="AL153" s="3">
        <v>7824</v>
      </c>
      <c r="AM153" s="1">
        <v>0.7824</v>
      </c>
    </row>
    <row r="154" s="1" customFormat="1" spans="1:39">
      <c r="A154" s="1">
        <v>202401</v>
      </c>
      <c r="B154" s="1" t="s">
        <v>93</v>
      </c>
      <c r="C154" s="1" t="s">
        <v>94</v>
      </c>
      <c r="D154" s="3" t="s">
        <v>245</v>
      </c>
      <c r="E154" s="3" t="s">
        <v>246</v>
      </c>
      <c r="F154" s="1" t="s">
        <v>97</v>
      </c>
      <c r="G154" s="1" t="s">
        <v>116</v>
      </c>
      <c r="H154" s="1" t="s">
        <v>1580</v>
      </c>
      <c r="I154" s="4">
        <v>45302</v>
      </c>
      <c r="J154" s="1" t="s">
        <v>963</v>
      </c>
      <c r="K154" s="1" t="s">
        <v>964</v>
      </c>
      <c r="L154" s="1" t="s">
        <v>1134</v>
      </c>
      <c r="M154" s="1" t="s">
        <v>346</v>
      </c>
      <c r="N154" s="1" t="s">
        <v>346</v>
      </c>
      <c r="P154" s="1" t="s">
        <v>43</v>
      </c>
      <c r="Q154" s="1" t="s">
        <v>105</v>
      </c>
      <c r="R154" s="1" t="s">
        <v>106</v>
      </c>
      <c r="S154" s="1" t="s">
        <v>138</v>
      </c>
      <c r="T154" s="1" t="s">
        <v>139</v>
      </c>
      <c r="U154" s="1" t="s">
        <v>138</v>
      </c>
      <c r="V154" s="1" t="s">
        <v>139</v>
      </c>
      <c r="W154" s="1" t="s">
        <v>109</v>
      </c>
      <c r="X154" s="1" t="s">
        <v>1573</v>
      </c>
      <c r="Y154" s="1" t="s">
        <v>1574</v>
      </c>
      <c r="Z154" s="1" t="s">
        <v>93</v>
      </c>
      <c r="AA154" s="1" t="s">
        <v>1575</v>
      </c>
      <c r="AB154" s="1" t="s">
        <v>1583</v>
      </c>
      <c r="AC154" s="1" t="s">
        <v>1584</v>
      </c>
      <c r="AD154" s="1">
        <v>834890</v>
      </c>
      <c r="AE154" s="3" t="s">
        <v>110</v>
      </c>
      <c r="AF154" s="1" t="s">
        <v>35</v>
      </c>
      <c r="AG154" s="1" t="s">
        <v>111</v>
      </c>
      <c r="AH154" s="3" t="str">
        <f>VLOOKUP(AF154,万元终端同期!K:M,3,0)</f>
        <v>养血清脑颗粒</v>
      </c>
      <c r="AI154" s="1">
        <v>230944</v>
      </c>
      <c r="AJ154" s="1">
        <v>100</v>
      </c>
      <c r="AK154" s="1">
        <v>31.29</v>
      </c>
      <c r="AL154" s="3">
        <v>3129</v>
      </c>
      <c r="AM154" s="1">
        <v>0.3129</v>
      </c>
    </row>
    <row r="155" s="1" customFormat="1" spans="1:39">
      <c r="A155" s="1">
        <v>202401</v>
      </c>
      <c r="B155" s="1" t="s">
        <v>93</v>
      </c>
      <c r="C155" s="1" t="s">
        <v>94</v>
      </c>
      <c r="D155" s="3" t="s">
        <v>245</v>
      </c>
      <c r="E155" s="3" t="s">
        <v>246</v>
      </c>
      <c r="F155" s="1" t="s">
        <v>97</v>
      </c>
      <c r="G155" s="1" t="s">
        <v>116</v>
      </c>
      <c r="H155" s="1" t="s">
        <v>1580</v>
      </c>
      <c r="I155" s="4">
        <v>45302</v>
      </c>
      <c r="J155" s="1" t="s">
        <v>375</v>
      </c>
      <c r="K155" s="1" t="s">
        <v>376</v>
      </c>
      <c r="L155" s="1" t="s">
        <v>1225</v>
      </c>
      <c r="M155" s="1" t="s">
        <v>137</v>
      </c>
      <c r="N155" s="1" t="s">
        <v>137</v>
      </c>
      <c r="P155" s="1" t="s">
        <v>4</v>
      </c>
      <c r="Q155" s="1" t="s">
        <v>105</v>
      </c>
      <c r="R155" s="1" t="s">
        <v>106</v>
      </c>
      <c r="S155" s="1" t="s">
        <v>107</v>
      </c>
      <c r="T155" s="1" t="s">
        <v>108</v>
      </c>
      <c r="U155" s="1" t="s">
        <v>107</v>
      </c>
      <c r="V155" s="1" t="s">
        <v>108</v>
      </c>
      <c r="W155" s="1" t="s">
        <v>109</v>
      </c>
      <c r="X155" s="1" t="s">
        <v>1573</v>
      </c>
      <c r="Y155" s="1" t="s">
        <v>1574</v>
      </c>
      <c r="Z155" s="1" t="s">
        <v>93</v>
      </c>
      <c r="AA155" s="1" t="s">
        <v>1575</v>
      </c>
      <c r="AB155" s="1" t="s">
        <v>1583</v>
      </c>
      <c r="AC155" s="1" t="s">
        <v>1584</v>
      </c>
      <c r="AD155" s="1">
        <v>834890</v>
      </c>
      <c r="AE155" s="3" t="s">
        <v>12</v>
      </c>
      <c r="AF155" s="1" t="s">
        <v>13</v>
      </c>
      <c r="AG155" s="1" t="s">
        <v>124</v>
      </c>
      <c r="AH155" s="3" t="str">
        <f>VLOOKUP(AF155,万元终端同期!K:M,3,0)</f>
        <v>复方丹参滴丸，27mg/丸，180丸/盒，600盒/箱</v>
      </c>
      <c r="AI155" s="1">
        <v>231008</v>
      </c>
      <c r="AJ155" s="1">
        <v>10</v>
      </c>
      <c r="AK155" s="1">
        <v>26.08</v>
      </c>
      <c r="AL155" s="3">
        <v>260.8</v>
      </c>
      <c r="AM155" s="1">
        <v>0.02608</v>
      </c>
    </row>
    <row r="156" s="1" customFormat="1" spans="1:39">
      <c r="A156" s="1">
        <v>202401</v>
      </c>
      <c r="B156" s="1" t="s">
        <v>93</v>
      </c>
      <c r="C156" s="1" t="s">
        <v>94</v>
      </c>
      <c r="D156" s="3" t="s">
        <v>245</v>
      </c>
      <c r="E156" s="3" t="s">
        <v>246</v>
      </c>
      <c r="F156" s="1" t="s">
        <v>97</v>
      </c>
      <c r="G156" s="1" t="s">
        <v>116</v>
      </c>
      <c r="H156" s="1" t="s">
        <v>1580</v>
      </c>
      <c r="I156" s="4">
        <v>45302</v>
      </c>
      <c r="J156" s="1" t="s">
        <v>334</v>
      </c>
      <c r="K156" s="1" t="s">
        <v>335</v>
      </c>
      <c r="L156" s="1" t="s">
        <v>1203</v>
      </c>
      <c r="M156" s="1" t="s">
        <v>228</v>
      </c>
      <c r="N156" s="1" t="s">
        <v>228</v>
      </c>
      <c r="P156" s="1" t="s">
        <v>4</v>
      </c>
      <c r="Q156" s="1" t="s">
        <v>105</v>
      </c>
      <c r="R156" s="1" t="s">
        <v>106</v>
      </c>
      <c r="S156" s="1" t="s">
        <v>122</v>
      </c>
      <c r="T156" s="1" t="s">
        <v>123</v>
      </c>
      <c r="U156" s="1" t="s">
        <v>122</v>
      </c>
      <c r="V156" s="1" t="s">
        <v>123</v>
      </c>
      <c r="W156" s="1" t="s">
        <v>109</v>
      </c>
      <c r="X156" s="1" t="s">
        <v>1573</v>
      </c>
      <c r="Y156" s="1" t="s">
        <v>1574</v>
      </c>
      <c r="Z156" s="1" t="s">
        <v>93</v>
      </c>
      <c r="AA156" s="1" t="s">
        <v>1575</v>
      </c>
      <c r="AB156" s="1" t="s">
        <v>1583</v>
      </c>
      <c r="AC156" s="1" t="s">
        <v>1584</v>
      </c>
      <c r="AD156" s="1">
        <v>834890</v>
      </c>
      <c r="AE156" s="3" t="s">
        <v>27</v>
      </c>
      <c r="AF156" s="1" t="s">
        <v>28</v>
      </c>
      <c r="AG156" s="1" t="s">
        <v>154</v>
      </c>
      <c r="AH156" s="3" t="str">
        <f>VLOOKUP(AF156,万元终端同期!K:M,3,0)</f>
        <v>水飞蓟宾胶囊</v>
      </c>
      <c r="AI156" s="1">
        <v>350604005</v>
      </c>
      <c r="AJ156" s="1">
        <v>5</v>
      </c>
      <c r="AK156" s="1">
        <v>29.44</v>
      </c>
      <c r="AL156" s="3">
        <v>147.2</v>
      </c>
      <c r="AM156" s="1">
        <v>0.01472</v>
      </c>
    </row>
    <row r="157" s="1" customFormat="1" spans="1:39">
      <c r="A157" s="1">
        <v>202401</v>
      </c>
      <c r="B157" s="1" t="s">
        <v>93</v>
      </c>
      <c r="C157" s="1" t="s">
        <v>94</v>
      </c>
      <c r="D157" s="3" t="s">
        <v>245</v>
      </c>
      <c r="E157" s="3" t="s">
        <v>246</v>
      </c>
      <c r="F157" s="1" t="s">
        <v>97</v>
      </c>
      <c r="G157" s="1" t="s">
        <v>116</v>
      </c>
      <c r="H157" s="1" t="s">
        <v>1580</v>
      </c>
      <c r="I157" s="4">
        <v>45302</v>
      </c>
      <c r="J157" s="1" t="s">
        <v>1201</v>
      </c>
      <c r="K157" s="1" t="s">
        <v>1202</v>
      </c>
      <c r="L157" s="1" t="s">
        <v>1203</v>
      </c>
      <c r="M157" s="1" t="s">
        <v>103</v>
      </c>
      <c r="N157" s="1" t="s">
        <v>121</v>
      </c>
      <c r="P157" s="1" t="s">
        <v>43</v>
      </c>
      <c r="Q157" s="1" t="s">
        <v>105</v>
      </c>
      <c r="R157" s="1" t="s">
        <v>106</v>
      </c>
      <c r="S157" s="1" t="s">
        <v>122</v>
      </c>
      <c r="T157" s="1" t="s">
        <v>123</v>
      </c>
      <c r="U157" s="1" t="s">
        <v>122</v>
      </c>
      <c r="V157" s="1" t="s">
        <v>123</v>
      </c>
      <c r="W157" s="1" t="s">
        <v>109</v>
      </c>
      <c r="X157" s="1" t="s">
        <v>1573</v>
      </c>
      <c r="Y157" s="1" t="s">
        <v>1574</v>
      </c>
      <c r="Z157" s="1" t="s">
        <v>93</v>
      </c>
      <c r="AA157" s="1" t="s">
        <v>1575</v>
      </c>
      <c r="AB157" s="1" t="s">
        <v>1583</v>
      </c>
      <c r="AC157" s="1" t="s">
        <v>1584</v>
      </c>
      <c r="AD157" s="1">
        <v>834890</v>
      </c>
      <c r="AE157" s="3" t="s">
        <v>12</v>
      </c>
      <c r="AF157" s="1" t="s">
        <v>13</v>
      </c>
      <c r="AG157" s="1" t="s">
        <v>124</v>
      </c>
      <c r="AH157" s="3" t="str">
        <f>VLOOKUP(AF157,万元终端同期!K:M,3,0)</f>
        <v>复方丹参滴丸，27mg/丸，180丸/盒，600盒/箱</v>
      </c>
      <c r="AI157" s="1">
        <v>230901</v>
      </c>
      <c r="AJ157" s="1">
        <v>6</v>
      </c>
      <c r="AK157" s="1">
        <v>26.08</v>
      </c>
      <c r="AL157" s="3">
        <v>156.48</v>
      </c>
      <c r="AM157" s="1">
        <v>0.015648</v>
      </c>
    </row>
    <row r="158" s="1" customFormat="1" spans="1:39">
      <c r="A158" s="1">
        <v>202401</v>
      </c>
      <c r="B158" s="1" t="s">
        <v>93</v>
      </c>
      <c r="C158" s="1" t="s">
        <v>94</v>
      </c>
      <c r="D158" s="3" t="s">
        <v>245</v>
      </c>
      <c r="E158" s="3" t="s">
        <v>246</v>
      </c>
      <c r="F158" s="1" t="s">
        <v>97</v>
      </c>
      <c r="G158" s="1" t="s">
        <v>116</v>
      </c>
      <c r="H158" s="1" t="s">
        <v>1580</v>
      </c>
      <c r="I158" s="4">
        <v>45302</v>
      </c>
      <c r="J158" s="1" t="s">
        <v>1201</v>
      </c>
      <c r="K158" s="1" t="s">
        <v>1202</v>
      </c>
      <c r="L158" s="1" t="s">
        <v>1203</v>
      </c>
      <c r="M158" s="1" t="s">
        <v>103</v>
      </c>
      <c r="N158" s="1" t="s">
        <v>121</v>
      </c>
      <c r="P158" s="1" t="s">
        <v>43</v>
      </c>
      <c r="Q158" s="1" t="s">
        <v>105</v>
      </c>
      <c r="R158" s="1" t="s">
        <v>106</v>
      </c>
      <c r="S158" s="1" t="s">
        <v>122</v>
      </c>
      <c r="T158" s="1" t="s">
        <v>123</v>
      </c>
      <c r="U158" s="1" t="s">
        <v>122</v>
      </c>
      <c r="V158" s="1" t="s">
        <v>123</v>
      </c>
      <c r="W158" s="1" t="s">
        <v>109</v>
      </c>
      <c r="X158" s="1" t="s">
        <v>1573</v>
      </c>
      <c r="Y158" s="1" t="s">
        <v>1574</v>
      </c>
      <c r="Z158" s="1" t="s">
        <v>93</v>
      </c>
      <c r="AA158" s="1" t="s">
        <v>1575</v>
      </c>
      <c r="AB158" s="1" t="s">
        <v>1583</v>
      </c>
      <c r="AC158" s="1" t="s">
        <v>1584</v>
      </c>
      <c r="AD158" s="1">
        <v>834890</v>
      </c>
      <c r="AE158" s="3" t="s">
        <v>110</v>
      </c>
      <c r="AF158" s="1" t="s">
        <v>35</v>
      </c>
      <c r="AG158" s="1" t="s">
        <v>111</v>
      </c>
      <c r="AH158" s="3" t="str">
        <f>VLOOKUP(AF158,万元终端同期!K:M,3,0)</f>
        <v>养血清脑颗粒</v>
      </c>
      <c r="AI158" s="1">
        <v>230944</v>
      </c>
      <c r="AJ158" s="1">
        <v>10</v>
      </c>
      <c r="AK158" s="1">
        <v>31.29</v>
      </c>
      <c r="AL158" s="3">
        <v>312.9</v>
      </c>
      <c r="AM158" s="1">
        <v>0.03129</v>
      </c>
    </row>
    <row r="159" s="1" customFormat="1" spans="1:39">
      <c r="A159" s="1">
        <v>202401</v>
      </c>
      <c r="B159" s="1" t="s">
        <v>93</v>
      </c>
      <c r="C159" s="1" t="s">
        <v>94</v>
      </c>
      <c r="D159" s="3" t="s">
        <v>245</v>
      </c>
      <c r="E159" s="3" t="s">
        <v>246</v>
      </c>
      <c r="F159" s="1" t="s">
        <v>97</v>
      </c>
      <c r="G159" s="1" t="s">
        <v>116</v>
      </c>
      <c r="H159" s="1" t="s">
        <v>1580</v>
      </c>
      <c r="I159" s="4">
        <v>45302</v>
      </c>
      <c r="J159" s="1" t="s">
        <v>819</v>
      </c>
      <c r="K159" s="1" t="s">
        <v>820</v>
      </c>
      <c r="L159" s="1" t="s">
        <v>1134</v>
      </c>
      <c r="M159" s="1" t="s">
        <v>137</v>
      </c>
      <c r="N159" s="1" t="s">
        <v>137</v>
      </c>
      <c r="P159" s="1" t="s">
        <v>43</v>
      </c>
      <c r="Q159" s="1" t="s">
        <v>105</v>
      </c>
      <c r="R159" s="1" t="s">
        <v>106</v>
      </c>
      <c r="S159" s="1" t="s">
        <v>186</v>
      </c>
      <c r="T159" s="1" t="s">
        <v>187</v>
      </c>
      <c r="U159" s="1" t="s">
        <v>186</v>
      </c>
      <c r="V159" s="1" t="s">
        <v>187</v>
      </c>
      <c r="W159" s="1" t="s">
        <v>109</v>
      </c>
      <c r="X159" s="1" t="s">
        <v>1573</v>
      </c>
      <c r="Y159" s="1" t="s">
        <v>1574</v>
      </c>
      <c r="Z159" s="1" t="s">
        <v>93</v>
      </c>
      <c r="AA159" s="1" t="s">
        <v>1575</v>
      </c>
      <c r="AB159" s="1" t="s">
        <v>1576</v>
      </c>
      <c r="AC159" s="1" t="s">
        <v>1577</v>
      </c>
      <c r="AD159" s="1">
        <v>131304</v>
      </c>
      <c r="AE159" s="3" t="s">
        <v>12</v>
      </c>
      <c r="AF159" s="1" t="s">
        <v>13</v>
      </c>
      <c r="AG159" s="1" t="s">
        <v>124</v>
      </c>
      <c r="AH159" s="3" t="str">
        <f>VLOOKUP(AF159,万元终端同期!K:M,3,0)</f>
        <v>复方丹参滴丸，27mg/丸，180丸/盒，600盒/箱</v>
      </c>
      <c r="AI159" s="1">
        <v>231008</v>
      </c>
      <c r="AJ159" s="1">
        <v>5</v>
      </c>
      <c r="AK159" s="1">
        <v>26.08</v>
      </c>
      <c r="AL159" s="3">
        <v>130.4</v>
      </c>
      <c r="AM159" s="1">
        <v>0.01304</v>
      </c>
    </row>
    <row r="160" s="1" customFormat="1" spans="1:39">
      <c r="A160" s="1">
        <v>202401</v>
      </c>
      <c r="B160" s="1" t="s">
        <v>93</v>
      </c>
      <c r="C160" s="1" t="s">
        <v>94</v>
      </c>
      <c r="D160" s="3" t="s">
        <v>245</v>
      </c>
      <c r="E160" s="3" t="s">
        <v>246</v>
      </c>
      <c r="F160" s="1" t="s">
        <v>97</v>
      </c>
      <c r="G160" s="1" t="s">
        <v>116</v>
      </c>
      <c r="H160" s="1" t="s">
        <v>1580</v>
      </c>
      <c r="I160" s="4">
        <v>45302</v>
      </c>
      <c r="J160" s="1" t="s">
        <v>266</v>
      </c>
      <c r="K160" s="1" t="s">
        <v>267</v>
      </c>
      <c r="L160" s="1" t="s">
        <v>1148</v>
      </c>
      <c r="M160" s="1" t="s">
        <v>103</v>
      </c>
      <c r="N160" s="1" t="s">
        <v>121</v>
      </c>
      <c r="P160" s="1" t="s">
        <v>4</v>
      </c>
      <c r="Q160" s="1" t="s">
        <v>105</v>
      </c>
      <c r="R160" s="1" t="s">
        <v>106</v>
      </c>
      <c r="S160" s="1" t="s">
        <v>146</v>
      </c>
      <c r="T160" s="1" t="s">
        <v>147</v>
      </c>
      <c r="U160" s="1" t="s">
        <v>146</v>
      </c>
      <c r="V160" s="1" t="s">
        <v>147</v>
      </c>
      <c r="W160" s="1" t="s">
        <v>109</v>
      </c>
      <c r="X160" s="1" t="s">
        <v>1573</v>
      </c>
      <c r="Y160" s="1" t="s">
        <v>1574</v>
      </c>
      <c r="Z160" s="1" t="s">
        <v>93</v>
      </c>
      <c r="AA160" s="1" t="s">
        <v>1575</v>
      </c>
      <c r="AB160" s="1" t="s">
        <v>1576</v>
      </c>
      <c r="AC160" s="1" t="s">
        <v>1577</v>
      </c>
      <c r="AD160" s="1">
        <v>131304</v>
      </c>
      <c r="AE160" s="3" t="s">
        <v>110</v>
      </c>
      <c r="AF160" s="1" t="s">
        <v>35</v>
      </c>
      <c r="AG160" s="1" t="s">
        <v>111</v>
      </c>
      <c r="AH160" s="3" t="str">
        <f>VLOOKUP(AF160,万元终端同期!K:M,3,0)</f>
        <v>养血清脑颗粒</v>
      </c>
      <c r="AI160" s="1">
        <v>230944</v>
      </c>
      <c r="AJ160" s="1">
        <v>10</v>
      </c>
      <c r="AK160" s="1">
        <v>31.29</v>
      </c>
      <c r="AL160" s="3">
        <v>312.9</v>
      </c>
      <c r="AM160" s="1">
        <v>0.03129</v>
      </c>
    </row>
    <row r="161" s="1" customFormat="1" spans="1:39">
      <c r="A161" s="1">
        <v>202401</v>
      </c>
      <c r="B161" s="1" t="s">
        <v>93</v>
      </c>
      <c r="C161" s="1" t="s">
        <v>94</v>
      </c>
      <c r="D161" s="3" t="s">
        <v>245</v>
      </c>
      <c r="E161" s="3" t="s">
        <v>246</v>
      </c>
      <c r="F161" s="1" t="s">
        <v>97</v>
      </c>
      <c r="G161" s="1" t="s">
        <v>116</v>
      </c>
      <c r="H161" s="1" t="s">
        <v>1580</v>
      </c>
      <c r="I161" s="4">
        <v>45302</v>
      </c>
      <c r="J161" s="1" t="s">
        <v>1730</v>
      </c>
      <c r="K161" s="1" t="s">
        <v>1731</v>
      </c>
      <c r="L161" s="1" t="s">
        <v>1148</v>
      </c>
      <c r="M161" s="1" t="s">
        <v>103</v>
      </c>
      <c r="N161" s="1" t="s">
        <v>121</v>
      </c>
      <c r="P161" s="1" t="s">
        <v>4</v>
      </c>
      <c r="Q161" s="1" t="s">
        <v>105</v>
      </c>
      <c r="R161" s="1" t="s">
        <v>106</v>
      </c>
      <c r="S161" s="1" t="s">
        <v>146</v>
      </c>
      <c r="T161" s="1" t="s">
        <v>147</v>
      </c>
      <c r="U161" s="1" t="s">
        <v>146</v>
      </c>
      <c r="V161" s="1" t="s">
        <v>147</v>
      </c>
      <c r="W161" s="1" t="s">
        <v>109</v>
      </c>
      <c r="X161" s="1" t="s">
        <v>1573</v>
      </c>
      <c r="Y161" s="1" t="s">
        <v>1574</v>
      </c>
      <c r="Z161" s="1" t="s">
        <v>93</v>
      </c>
      <c r="AA161" s="1" t="s">
        <v>1575</v>
      </c>
      <c r="AB161" s="1" t="s">
        <v>1576</v>
      </c>
      <c r="AC161" s="1" t="s">
        <v>1577</v>
      </c>
      <c r="AD161" s="1">
        <v>131304</v>
      </c>
      <c r="AE161" s="3" t="s">
        <v>12</v>
      </c>
      <c r="AF161" s="1" t="s">
        <v>13</v>
      </c>
      <c r="AG161" s="1" t="s">
        <v>124</v>
      </c>
      <c r="AH161" s="3" t="str">
        <f>VLOOKUP(AF161,万元终端同期!K:M,3,0)</f>
        <v>复方丹参滴丸，27mg/丸，180丸/盒，600盒/箱</v>
      </c>
      <c r="AI161" s="1">
        <v>230901</v>
      </c>
      <c r="AJ161" s="1">
        <v>5</v>
      </c>
      <c r="AK161" s="1">
        <v>26.08</v>
      </c>
      <c r="AL161" s="3">
        <v>130.4</v>
      </c>
      <c r="AM161" s="1">
        <v>0.01304</v>
      </c>
    </row>
    <row r="162" s="1" customFormat="1" spans="1:39">
      <c r="A162" s="1">
        <v>202401</v>
      </c>
      <c r="B162" s="1" t="s">
        <v>93</v>
      </c>
      <c r="C162" s="1" t="s">
        <v>94</v>
      </c>
      <c r="D162" s="3" t="s">
        <v>245</v>
      </c>
      <c r="E162" s="3" t="s">
        <v>246</v>
      </c>
      <c r="F162" s="1" t="s">
        <v>97</v>
      </c>
      <c r="G162" s="1" t="s">
        <v>116</v>
      </c>
      <c r="H162" s="1" t="s">
        <v>1580</v>
      </c>
      <c r="I162" s="4">
        <v>45302</v>
      </c>
      <c r="J162" s="1" t="s">
        <v>1732</v>
      </c>
      <c r="K162" s="1" t="s">
        <v>1733</v>
      </c>
      <c r="L162" s="1" t="s">
        <v>1131</v>
      </c>
      <c r="M162" s="1" t="s">
        <v>103</v>
      </c>
      <c r="N162" s="1" t="s">
        <v>121</v>
      </c>
      <c r="P162" s="1" t="s">
        <v>4</v>
      </c>
      <c r="Q162" s="1" t="s">
        <v>105</v>
      </c>
      <c r="R162" s="1" t="s">
        <v>106</v>
      </c>
      <c r="S162" s="1" t="s">
        <v>152</v>
      </c>
      <c r="T162" s="1" t="s">
        <v>153</v>
      </c>
      <c r="U162" s="1" t="s">
        <v>152</v>
      </c>
      <c r="V162" s="1" t="s">
        <v>153</v>
      </c>
      <c r="W162" s="1" t="s">
        <v>109</v>
      </c>
      <c r="X162" s="1" t="s">
        <v>1573</v>
      </c>
      <c r="Y162" s="1" t="s">
        <v>1574</v>
      </c>
      <c r="Z162" s="1" t="s">
        <v>93</v>
      </c>
      <c r="AA162" s="1" t="s">
        <v>1575</v>
      </c>
      <c r="AB162" s="1" t="s">
        <v>1583</v>
      </c>
      <c r="AC162" s="1" t="s">
        <v>1584</v>
      </c>
      <c r="AD162" s="1">
        <v>834890</v>
      </c>
      <c r="AE162" s="3" t="s">
        <v>12</v>
      </c>
      <c r="AF162" s="1" t="s">
        <v>13</v>
      </c>
      <c r="AG162" s="1" t="s">
        <v>124</v>
      </c>
      <c r="AH162" s="3" t="str">
        <f>VLOOKUP(AF162,万元终端同期!K:M,3,0)</f>
        <v>复方丹参滴丸，27mg/丸，180丸/盒，600盒/箱</v>
      </c>
      <c r="AI162" s="1">
        <v>231008</v>
      </c>
      <c r="AJ162" s="1">
        <v>10</v>
      </c>
      <c r="AK162" s="1">
        <v>26.08</v>
      </c>
      <c r="AL162" s="3">
        <v>260.8</v>
      </c>
      <c r="AM162" s="1">
        <v>0.02608</v>
      </c>
    </row>
    <row r="163" s="1" customFormat="1" spans="1:39">
      <c r="A163" s="1">
        <v>202401</v>
      </c>
      <c r="B163" s="1" t="s">
        <v>93</v>
      </c>
      <c r="C163" s="1" t="s">
        <v>94</v>
      </c>
      <c r="D163" s="3" t="s">
        <v>245</v>
      </c>
      <c r="E163" s="3" t="s">
        <v>246</v>
      </c>
      <c r="F163" s="1" t="s">
        <v>97</v>
      </c>
      <c r="G163" s="1" t="s">
        <v>116</v>
      </c>
      <c r="H163" s="1" t="s">
        <v>1580</v>
      </c>
      <c r="I163" s="4">
        <v>45302</v>
      </c>
      <c r="J163" s="1" t="s">
        <v>1734</v>
      </c>
      <c r="K163" s="1" t="s">
        <v>1735</v>
      </c>
      <c r="L163" s="1" t="s">
        <v>1196</v>
      </c>
      <c r="M163" s="1" t="s">
        <v>137</v>
      </c>
      <c r="N163" s="1" t="s">
        <v>137</v>
      </c>
      <c r="P163" s="1" t="s">
        <v>4</v>
      </c>
      <c r="Q163" s="1" t="s">
        <v>105</v>
      </c>
      <c r="R163" s="1" t="s">
        <v>106</v>
      </c>
      <c r="S163" s="1" t="s">
        <v>174</v>
      </c>
      <c r="T163" s="1" t="s">
        <v>175</v>
      </c>
      <c r="U163" s="1" t="s">
        <v>174</v>
      </c>
      <c r="V163" s="1" t="s">
        <v>175</v>
      </c>
      <c r="W163" s="1" t="s">
        <v>109</v>
      </c>
      <c r="X163" s="1" t="s">
        <v>1573</v>
      </c>
      <c r="Y163" s="1" t="s">
        <v>1574</v>
      </c>
      <c r="Z163" s="1" t="s">
        <v>93</v>
      </c>
      <c r="AA163" s="1" t="s">
        <v>1575</v>
      </c>
      <c r="AB163" s="1" t="s">
        <v>1576</v>
      </c>
      <c r="AC163" s="1" t="s">
        <v>1577</v>
      </c>
      <c r="AD163" s="1">
        <v>131304</v>
      </c>
      <c r="AE163" s="3" t="s">
        <v>110</v>
      </c>
      <c r="AF163" s="1" t="s">
        <v>35</v>
      </c>
      <c r="AG163" s="1" t="s">
        <v>111</v>
      </c>
      <c r="AH163" s="3" t="str">
        <f>VLOOKUP(AF163,万元终端同期!K:M,3,0)</f>
        <v>养血清脑颗粒</v>
      </c>
      <c r="AI163" s="1">
        <v>230944</v>
      </c>
      <c r="AJ163" s="1">
        <v>10</v>
      </c>
      <c r="AK163" s="1">
        <v>31.29</v>
      </c>
      <c r="AL163" s="3">
        <v>312.9</v>
      </c>
      <c r="AM163" s="1">
        <v>0.03129</v>
      </c>
    </row>
    <row r="164" s="1" customFormat="1" spans="1:39">
      <c r="A164" s="1">
        <v>202401</v>
      </c>
      <c r="B164" s="1" t="s">
        <v>93</v>
      </c>
      <c r="C164" s="1" t="s">
        <v>94</v>
      </c>
      <c r="D164" s="3" t="s">
        <v>245</v>
      </c>
      <c r="E164" s="3" t="s">
        <v>246</v>
      </c>
      <c r="F164" s="1" t="s">
        <v>97</v>
      </c>
      <c r="G164" s="1" t="s">
        <v>116</v>
      </c>
      <c r="H164" s="1" t="s">
        <v>1580</v>
      </c>
      <c r="I164" s="4">
        <v>45302</v>
      </c>
      <c r="J164" s="1" t="s">
        <v>575</v>
      </c>
      <c r="K164" s="1" t="s">
        <v>576</v>
      </c>
      <c r="L164" s="1" t="s">
        <v>1212</v>
      </c>
      <c r="M164" s="1" t="s">
        <v>103</v>
      </c>
      <c r="N164" s="1" t="s">
        <v>121</v>
      </c>
      <c r="P164" s="1" t="s">
        <v>43</v>
      </c>
      <c r="Q164" s="1" t="s">
        <v>105</v>
      </c>
      <c r="R164" s="1" t="s">
        <v>106</v>
      </c>
      <c r="S164" s="1" t="s">
        <v>174</v>
      </c>
      <c r="T164" s="1" t="s">
        <v>175</v>
      </c>
      <c r="U164" s="1" t="s">
        <v>174</v>
      </c>
      <c r="V164" s="1" t="s">
        <v>175</v>
      </c>
      <c r="W164" s="1" t="s">
        <v>109</v>
      </c>
      <c r="X164" s="1" t="s">
        <v>1573</v>
      </c>
      <c r="Y164" s="1" t="s">
        <v>1574</v>
      </c>
      <c r="Z164" s="1" t="s">
        <v>93</v>
      </c>
      <c r="AA164" s="1" t="s">
        <v>1575</v>
      </c>
      <c r="AB164" s="1" t="s">
        <v>1576</v>
      </c>
      <c r="AC164" s="1" t="s">
        <v>1577</v>
      </c>
      <c r="AD164" s="1">
        <v>131304</v>
      </c>
      <c r="AE164" s="3" t="s">
        <v>110</v>
      </c>
      <c r="AF164" s="1" t="s">
        <v>35</v>
      </c>
      <c r="AG164" s="1" t="s">
        <v>111</v>
      </c>
      <c r="AH164" s="3" t="str">
        <f>VLOOKUP(AF164,万元终端同期!K:M,3,0)</f>
        <v>养血清脑颗粒</v>
      </c>
      <c r="AI164" s="1">
        <v>230944</v>
      </c>
      <c r="AJ164" s="1">
        <v>10</v>
      </c>
      <c r="AK164" s="1">
        <v>31.29</v>
      </c>
      <c r="AL164" s="3">
        <v>312.9</v>
      </c>
      <c r="AM164" s="1">
        <v>0.03129</v>
      </c>
    </row>
    <row r="165" s="1" customFormat="1" spans="1:39">
      <c r="A165" s="1">
        <v>202401</v>
      </c>
      <c r="B165" s="1" t="s">
        <v>93</v>
      </c>
      <c r="C165" s="1" t="s">
        <v>94</v>
      </c>
      <c r="D165" s="3" t="s">
        <v>245</v>
      </c>
      <c r="E165" s="3" t="s">
        <v>246</v>
      </c>
      <c r="F165" s="1" t="s">
        <v>97</v>
      </c>
      <c r="G165" s="1" t="s">
        <v>116</v>
      </c>
      <c r="H165" s="1" t="s">
        <v>1580</v>
      </c>
      <c r="I165" s="4">
        <v>45302</v>
      </c>
      <c r="J165" s="1" t="s">
        <v>1736</v>
      </c>
      <c r="K165" s="1" t="s">
        <v>1737</v>
      </c>
      <c r="L165" s="1" t="s">
        <v>1130</v>
      </c>
      <c r="M165" s="1" t="s">
        <v>137</v>
      </c>
      <c r="N165" s="1" t="s">
        <v>137</v>
      </c>
      <c r="P165" s="1" t="s">
        <v>4</v>
      </c>
      <c r="Q165" s="1" t="s">
        <v>105</v>
      </c>
      <c r="R165" s="1" t="s">
        <v>106</v>
      </c>
      <c r="S165" s="1" t="s">
        <v>168</v>
      </c>
      <c r="T165" s="1" t="s">
        <v>169</v>
      </c>
      <c r="U165" s="1" t="s">
        <v>168</v>
      </c>
      <c r="V165" s="1" t="s">
        <v>169</v>
      </c>
      <c r="W165" s="1" t="s">
        <v>109</v>
      </c>
      <c r="X165" s="1" t="s">
        <v>1573</v>
      </c>
      <c r="Y165" s="1" t="s">
        <v>1574</v>
      </c>
      <c r="Z165" s="1" t="s">
        <v>93</v>
      </c>
      <c r="AA165" s="1" t="s">
        <v>1575</v>
      </c>
      <c r="AB165" s="1" t="s">
        <v>1576</v>
      </c>
      <c r="AC165" s="1" t="s">
        <v>1577</v>
      </c>
      <c r="AD165" s="1">
        <v>131304</v>
      </c>
      <c r="AE165" s="3" t="s">
        <v>12</v>
      </c>
      <c r="AF165" s="1" t="s">
        <v>13</v>
      </c>
      <c r="AG165" s="1" t="s">
        <v>124</v>
      </c>
      <c r="AH165" s="3" t="str">
        <f>VLOOKUP(AF165,万元终端同期!K:M,3,0)</f>
        <v>复方丹参滴丸，27mg/丸，180丸/盒，600盒/箱</v>
      </c>
      <c r="AI165" s="1">
        <v>230901</v>
      </c>
      <c r="AJ165" s="1">
        <v>2</v>
      </c>
      <c r="AK165" s="1">
        <v>26.08</v>
      </c>
      <c r="AL165" s="3">
        <v>52.16</v>
      </c>
      <c r="AM165" s="1">
        <v>0.005216</v>
      </c>
    </row>
    <row r="166" s="1" customFormat="1" spans="1:39">
      <c r="A166" s="1">
        <v>202401</v>
      </c>
      <c r="B166" s="1" t="s">
        <v>93</v>
      </c>
      <c r="C166" s="1" t="s">
        <v>94</v>
      </c>
      <c r="D166" s="3" t="s">
        <v>245</v>
      </c>
      <c r="E166" s="3" t="s">
        <v>246</v>
      </c>
      <c r="F166" s="1" t="s">
        <v>97</v>
      </c>
      <c r="G166" s="1" t="s">
        <v>116</v>
      </c>
      <c r="H166" s="1" t="s">
        <v>1580</v>
      </c>
      <c r="I166" s="4">
        <v>45303</v>
      </c>
      <c r="J166" s="1" t="s">
        <v>373</v>
      </c>
      <c r="K166" s="1" t="s">
        <v>374</v>
      </c>
      <c r="L166" s="1" t="s">
        <v>1137</v>
      </c>
      <c r="M166" s="1" t="s">
        <v>103</v>
      </c>
      <c r="N166" s="1" t="s">
        <v>121</v>
      </c>
      <c r="P166" s="1" t="s">
        <v>43</v>
      </c>
      <c r="Q166" s="1" t="s">
        <v>105</v>
      </c>
      <c r="R166" s="1" t="s">
        <v>106</v>
      </c>
      <c r="S166" s="1" t="s">
        <v>158</v>
      </c>
      <c r="T166" s="1" t="s">
        <v>159</v>
      </c>
      <c r="U166" s="1" t="s">
        <v>158</v>
      </c>
      <c r="V166" s="1" t="s">
        <v>159</v>
      </c>
      <c r="W166" s="1" t="s">
        <v>109</v>
      </c>
      <c r="X166" s="1" t="s">
        <v>1573</v>
      </c>
      <c r="Y166" s="1" t="s">
        <v>1574</v>
      </c>
      <c r="Z166" s="1" t="s">
        <v>93</v>
      </c>
      <c r="AA166" s="1" t="s">
        <v>1575</v>
      </c>
      <c r="AB166" s="1" t="s">
        <v>1583</v>
      </c>
      <c r="AC166" s="1" t="s">
        <v>1584</v>
      </c>
      <c r="AD166" s="1">
        <v>834890</v>
      </c>
      <c r="AE166" s="3" t="s">
        <v>12</v>
      </c>
      <c r="AF166" s="1" t="s">
        <v>13</v>
      </c>
      <c r="AG166" s="1" t="s">
        <v>124</v>
      </c>
      <c r="AH166" s="3" t="str">
        <f>VLOOKUP(AF166,万元终端同期!K:M,3,0)</f>
        <v>复方丹参滴丸，27mg/丸，180丸/盒，600盒/箱</v>
      </c>
      <c r="AI166" s="1">
        <v>230901</v>
      </c>
      <c r="AJ166" s="1">
        <v>10</v>
      </c>
      <c r="AK166" s="1">
        <v>26.08</v>
      </c>
      <c r="AL166" s="3">
        <v>260.8</v>
      </c>
      <c r="AM166" s="1">
        <v>0.02608</v>
      </c>
    </row>
    <row r="167" s="1" customFormat="1" spans="1:39">
      <c r="A167" s="1">
        <v>202401</v>
      </c>
      <c r="B167" s="1" t="s">
        <v>93</v>
      </c>
      <c r="C167" s="1" t="s">
        <v>94</v>
      </c>
      <c r="D167" s="3" t="s">
        <v>245</v>
      </c>
      <c r="E167" s="3" t="s">
        <v>246</v>
      </c>
      <c r="F167" s="1" t="s">
        <v>97</v>
      </c>
      <c r="G167" s="1" t="s">
        <v>116</v>
      </c>
      <c r="H167" s="1" t="s">
        <v>1580</v>
      </c>
      <c r="I167" s="4">
        <v>45303</v>
      </c>
      <c r="J167" s="1" t="s">
        <v>752</v>
      </c>
      <c r="K167" s="1" t="s">
        <v>753</v>
      </c>
      <c r="L167" s="1" t="s">
        <v>1137</v>
      </c>
      <c r="M167" s="1" t="s">
        <v>228</v>
      </c>
      <c r="N167" s="1" t="s">
        <v>228</v>
      </c>
      <c r="P167" s="1" t="s">
        <v>4</v>
      </c>
      <c r="Q167" s="1" t="s">
        <v>105</v>
      </c>
      <c r="R167" s="1" t="s">
        <v>106</v>
      </c>
      <c r="S167" s="1" t="s">
        <v>158</v>
      </c>
      <c r="T167" s="1" t="s">
        <v>159</v>
      </c>
      <c r="U167" s="1" t="s">
        <v>158</v>
      </c>
      <c r="V167" s="1" t="s">
        <v>159</v>
      </c>
      <c r="W167" s="1" t="s">
        <v>109</v>
      </c>
      <c r="X167" s="1" t="s">
        <v>1573</v>
      </c>
      <c r="Y167" s="1" t="s">
        <v>1574</v>
      </c>
      <c r="Z167" s="1" t="s">
        <v>93</v>
      </c>
      <c r="AA167" s="1" t="s">
        <v>1575</v>
      </c>
      <c r="AB167" s="1" t="s">
        <v>1583</v>
      </c>
      <c r="AC167" s="1" t="s">
        <v>1584</v>
      </c>
      <c r="AD167" s="1">
        <v>834890</v>
      </c>
      <c r="AE167" s="3" t="s">
        <v>12</v>
      </c>
      <c r="AF167" s="1" t="s">
        <v>13</v>
      </c>
      <c r="AG167" s="1" t="s">
        <v>124</v>
      </c>
      <c r="AH167" s="3" t="str">
        <f>VLOOKUP(AF167,万元终端同期!K:M,3,0)</f>
        <v>复方丹参滴丸，27mg/丸，180丸/盒，600盒/箱</v>
      </c>
      <c r="AI167" s="1">
        <v>231008</v>
      </c>
      <c r="AJ167" s="1">
        <v>10</v>
      </c>
      <c r="AK167" s="1">
        <v>26.08</v>
      </c>
      <c r="AL167" s="3">
        <v>260.8</v>
      </c>
      <c r="AM167" s="1">
        <v>0.02608</v>
      </c>
    </row>
    <row r="168" s="1" customFormat="1" spans="1:39">
      <c r="A168" s="1">
        <v>202401</v>
      </c>
      <c r="B168" s="1" t="s">
        <v>93</v>
      </c>
      <c r="C168" s="1" t="s">
        <v>94</v>
      </c>
      <c r="D168" s="3" t="s">
        <v>245</v>
      </c>
      <c r="E168" s="3" t="s">
        <v>246</v>
      </c>
      <c r="F168" s="1" t="s">
        <v>97</v>
      </c>
      <c r="G168" s="1" t="s">
        <v>116</v>
      </c>
      <c r="H168" s="1" t="s">
        <v>1580</v>
      </c>
      <c r="I168" s="4">
        <v>45303</v>
      </c>
      <c r="J168" s="1" t="s">
        <v>1192</v>
      </c>
      <c r="K168" s="1" t="s">
        <v>1193</v>
      </c>
      <c r="L168" s="1" t="s">
        <v>1137</v>
      </c>
      <c r="M168" s="1" t="s">
        <v>228</v>
      </c>
      <c r="N168" s="1" t="s">
        <v>228</v>
      </c>
      <c r="P168" s="1" t="s">
        <v>43</v>
      </c>
      <c r="Q168" s="1" t="s">
        <v>105</v>
      </c>
      <c r="R168" s="1" t="s">
        <v>106</v>
      </c>
      <c r="S168" s="1" t="s">
        <v>158</v>
      </c>
      <c r="T168" s="1" t="s">
        <v>159</v>
      </c>
      <c r="U168" s="1" t="s">
        <v>158</v>
      </c>
      <c r="V168" s="1" t="s">
        <v>159</v>
      </c>
      <c r="W168" s="1" t="s">
        <v>109</v>
      </c>
      <c r="X168" s="1" t="s">
        <v>1573</v>
      </c>
      <c r="Y168" s="1" t="s">
        <v>1574</v>
      </c>
      <c r="Z168" s="1" t="s">
        <v>93</v>
      </c>
      <c r="AA168" s="1" t="s">
        <v>1575</v>
      </c>
      <c r="AB168" s="1" t="s">
        <v>1583</v>
      </c>
      <c r="AC168" s="1" t="s">
        <v>1584</v>
      </c>
      <c r="AD168" s="1">
        <v>834890</v>
      </c>
      <c r="AE168" s="3" t="s">
        <v>12</v>
      </c>
      <c r="AF168" s="1" t="s">
        <v>13</v>
      </c>
      <c r="AG168" s="1" t="s">
        <v>124</v>
      </c>
      <c r="AH168" s="3" t="str">
        <f>VLOOKUP(AF168,万元终端同期!K:M,3,0)</f>
        <v>复方丹参滴丸，27mg/丸，180丸/盒，600盒/箱</v>
      </c>
      <c r="AI168" s="1">
        <v>230901</v>
      </c>
      <c r="AJ168" s="1">
        <v>70</v>
      </c>
      <c r="AK168" s="1">
        <v>26.08</v>
      </c>
      <c r="AL168" s="3">
        <v>1825.6</v>
      </c>
      <c r="AM168" s="1">
        <v>0.18256</v>
      </c>
    </row>
    <row r="169" s="1" customFormat="1" spans="1:39">
      <c r="A169" s="1">
        <v>202401</v>
      </c>
      <c r="B169" s="1" t="s">
        <v>93</v>
      </c>
      <c r="C169" s="1" t="s">
        <v>94</v>
      </c>
      <c r="D169" s="3" t="s">
        <v>245</v>
      </c>
      <c r="E169" s="3" t="s">
        <v>246</v>
      </c>
      <c r="F169" s="1" t="s">
        <v>97</v>
      </c>
      <c r="G169" s="1" t="s">
        <v>116</v>
      </c>
      <c r="H169" s="1" t="s">
        <v>1580</v>
      </c>
      <c r="I169" s="4">
        <v>45303</v>
      </c>
      <c r="J169" s="1" t="s">
        <v>411</v>
      </c>
      <c r="K169" s="1" t="s">
        <v>412</v>
      </c>
      <c r="L169" s="1" t="s">
        <v>1196</v>
      </c>
      <c r="M169" s="1" t="s">
        <v>137</v>
      </c>
      <c r="N169" s="1" t="s">
        <v>137</v>
      </c>
      <c r="P169" s="1" t="s">
        <v>43</v>
      </c>
      <c r="Q169" s="1" t="s">
        <v>105</v>
      </c>
      <c r="R169" s="1" t="s">
        <v>106</v>
      </c>
      <c r="S169" s="1" t="s">
        <v>186</v>
      </c>
      <c r="T169" s="1" t="s">
        <v>187</v>
      </c>
      <c r="U169" s="1" t="s">
        <v>186</v>
      </c>
      <c r="V169" s="1" t="s">
        <v>187</v>
      </c>
      <c r="W169" s="1" t="s">
        <v>109</v>
      </c>
      <c r="X169" s="1" t="s">
        <v>1573</v>
      </c>
      <c r="Y169" s="1" t="s">
        <v>1574</v>
      </c>
      <c r="Z169" s="1" t="s">
        <v>93</v>
      </c>
      <c r="AA169" s="1" t="s">
        <v>1575</v>
      </c>
      <c r="AB169" s="1" t="s">
        <v>1576</v>
      </c>
      <c r="AC169" s="1" t="s">
        <v>1577</v>
      </c>
      <c r="AD169" s="1">
        <v>131304</v>
      </c>
      <c r="AE169" s="3" t="s">
        <v>12</v>
      </c>
      <c r="AF169" s="1" t="s">
        <v>13</v>
      </c>
      <c r="AG169" s="1" t="s">
        <v>124</v>
      </c>
      <c r="AH169" s="3" t="str">
        <f>VLOOKUP(AF169,万元终端同期!K:M,3,0)</f>
        <v>复方丹参滴丸，27mg/丸，180丸/盒，600盒/箱</v>
      </c>
      <c r="AI169" s="1">
        <v>230901</v>
      </c>
      <c r="AJ169" s="1">
        <v>20</v>
      </c>
      <c r="AK169" s="1">
        <v>26.08</v>
      </c>
      <c r="AL169" s="3">
        <v>521.6</v>
      </c>
      <c r="AM169" s="1">
        <v>0.05216</v>
      </c>
    </row>
    <row r="170" s="1" customFormat="1" spans="1:39">
      <c r="A170" s="1">
        <v>202401</v>
      </c>
      <c r="B170" s="1" t="s">
        <v>93</v>
      </c>
      <c r="C170" s="1" t="s">
        <v>94</v>
      </c>
      <c r="D170" s="3" t="s">
        <v>245</v>
      </c>
      <c r="E170" s="3" t="s">
        <v>246</v>
      </c>
      <c r="F170" s="1" t="s">
        <v>97</v>
      </c>
      <c r="G170" s="1" t="s">
        <v>116</v>
      </c>
      <c r="H170" s="1" t="s">
        <v>1580</v>
      </c>
      <c r="I170" s="4">
        <v>45303</v>
      </c>
      <c r="J170" s="1" t="s">
        <v>411</v>
      </c>
      <c r="K170" s="1" t="s">
        <v>412</v>
      </c>
      <c r="L170" s="1" t="s">
        <v>1196</v>
      </c>
      <c r="M170" s="1" t="s">
        <v>137</v>
      </c>
      <c r="N170" s="1" t="s">
        <v>137</v>
      </c>
      <c r="P170" s="1" t="s">
        <v>43</v>
      </c>
      <c r="Q170" s="1" t="s">
        <v>105</v>
      </c>
      <c r="R170" s="1" t="s">
        <v>106</v>
      </c>
      <c r="S170" s="1" t="s">
        <v>186</v>
      </c>
      <c r="T170" s="1" t="s">
        <v>187</v>
      </c>
      <c r="U170" s="1" t="s">
        <v>186</v>
      </c>
      <c r="V170" s="1" t="s">
        <v>187</v>
      </c>
      <c r="W170" s="1" t="s">
        <v>109</v>
      </c>
      <c r="X170" s="1" t="s">
        <v>1573</v>
      </c>
      <c r="Y170" s="1" t="s">
        <v>1574</v>
      </c>
      <c r="Z170" s="1" t="s">
        <v>93</v>
      </c>
      <c r="AA170" s="1" t="s">
        <v>1575</v>
      </c>
      <c r="AB170" s="1" t="s">
        <v>1576</v>
      </c>
      <c r="AC170" s="1" t="s">
        <v>1577</v>
      </c>
      <c r="AD170" s="1">
        <v>131304</v>
      </c>
      <c r="AE170" s="3" t="s">
        <v>110</v>
      </c>
      <c r="AF170" s="1" t="s">
        <v>35</v>
      </c>
      <c r="AG170" s="1" t="s">
        <v>111</v>
      </c>
      <c r="AH170" s="3" t="str">
        <f>VLOOKUP(AF170,万元终端同期!K:M,3,0)</f>
        <v>养血清脑颗粒</v>
      </c>
      <c r="AI170" s="1">
        <v>230944</v>
      </c>
      <c r="AJ170" s="1">
        <v>20</v>
      </c>
      <c r="AK170" s="1">
        <v>31.29</v>
      </c>
      <c r="AL170" s="3">
        <v>625.8</v>
      </c>
      <c r="AM170" s="1">
        <v>0.06258</v>
      </c>
    </row>
    <row r="171" s="1" customFormat="1" spans="1:39">
      <c r="A171" s="1">
        <v>202401</v>
      </c>
      <c r="B171" s="1" t="s">
        <v>93</v>
      </c>
      <c r="C171" s="1" t="s">
        <v>94</v>
      </c>
      <c r="D171" s="3" t="s">
        <v>245</v>
      </c>
      <c r="E171" s="3" t="s">
        <v>246</v>
      </c>
      <c r="F171" s="1" t="s">
        <v>97</v>
      </c>
      <c r="G171" s="1" t="s">
        <v>116</v>
      </c>
      <c r="H171" s="1" t="s">
        <v>1580</v>
      </c>
      <c r="I171" s="4">
        <v>45303</v>
      </c>
      <c r="J171" s="1" t="s">
        <v>1457</v>
      </c>
      <c r="K171" s="1" t="s">
        <v>1458</v>
      </c>
      <c r="L171" s="1" t="s">
        <v>1196</v>
      </c>
      <c r="M171" s="1" t="s">
        <v>137</v>
      </c>
      <c r="N171" s="1" t="s">
        <v>137</v>
      </c>
      <c r="P171" s="1" t="s">
        <v>43</v>
      </c>
      <c r="Q171" s="1" t="s">
        <v>105</v>
      </c>
      <c r="R171" s="1" t="s">
        <v>106</v>
      </c>
      <c r="S171" s="1" t="s">
        <v>186</v>
      </c>
      <c r="T171" s="1" t="s">
        <v>187</v>
      </c>
      <c r="U171" s="1" t="s">
        <v>186</v>
      </c>
      <c r="V171" s="1" t="s">
        <v>187</v>
      </c>
      <c r="W171" s="1" t="s">
        <v>109</v>
      </c>
      <c r="X171" s="1" t="s">
        <v>1573</v>
      </c>
      <c r="Y171" s="1" t="s">
        <v>1574</v>
      </c>
      <c r="Z171" s="1" t="s">
        <v>93</v>
      </c>
      <c r="AA171" s="1" t="s">
        <v>1575</v>
      </c>
      <c r="AB171" s="1" t="s">
        <v>1576</v>
      </c>
      <c r="AC171" s="1" t="s">
        <v>1577</v>
      </c>
      <c r="AD171" s="1">
        <v>131304</v>
      </c>
      <c r="AE171" s="3" t="s">
        <v>110</v>
      </c>
      <c r="AF171" s="1" t="s">
        <v>35</v>
      </c>
      <c r="AG171" s="1" t="s">
        <v>111</v>
      </c>
      <c r="AH171" s="3" t="str">
        <f>VLOOKUP(AF171,万元终端同期!K:M,3,0)</f>
        <v>养血清脑颗粒</v>
      </c>
      <c r="AI171" s="1">
        <v>230944</v>
      </c>
      <c r="AJ171" s="1">
        <v>10</v>
      </c>
      <c r="AK171" s="1">
        <v>31.29</v>
      </c>
      <c r="AL171" s="3">
        <v>312.9</v>
      </c>
      <c r="AM171" s="1">
        <v>0.03129</v>
      </c>
    </row>
    <row r="172" s="1" customFormat="1" spans="1:39">
      <c r="A172" s="1">
        <v>202401</v>
      </c>
      <c r="B172" s="1" t="s">
        <v>93</v>
      </c>
      <c r="C172" s="1" t="s">
        <v>94</v>
      </c>
      <c r="D172" s="3" t="s">
        <v>245</v>
      </c>
      <c r="E172" s="3" t="s">
        <v>246</v>
      </c>
      <c r="F172" s="1" t="s">
        <v>97</v>
      </c>
      <c r="G172" s="1" t="s">
        <v>116</v>
      </c>
      <c r="H172" s="1" t="s">
        <v>1580</v>
      </c>
      <c r="I172" s="4">
        <v>45303</v>
      </c>
      <c r="J172" s="1" t="s">
        <v>1738</v>
      </c>
      <c r="K172" s="1" t="s">
        <v>1739</v>
      </c>
      <c r="L172" s="1" t="s">
        <v>1148</v>
      </c>
      <c r="M172" s="1" t="s">
        <v>137</v>
      </c>
      <c r="N172" s="1" t="s">
        <v>137</v>
      </c>
      <c r="P172" s="1" t="s">
        <v>4</v>
      </c>
      <c r="Q172" s="1" t="s">
        <v>105</v>
      </c>
      <c r="R172" s="1" t="s">
        <v>106</v>
      </c>
      <c r="S172" s="1" t="s">
        <v>146</v>
      </c>
      <c r="T172" s="1" t="s">
        <v>147</v>
      </c>
      <c r="U172" s="1" t="s">
        <v>146</v>
      </c>
      <c r="V172" s="1" t="s">
        <v>147</v>
      </c>
      <c r="W172" s="1" t="s">
        <v>109</v>
      </c>
      <c r="X172" s="1" t="s">
        <v>1573</v>
      </c>
      <c r="Y172" s="1" t="s">
        <v>1574</v>
      </c>
      <c r="Z172" s="1" t="s">
        <v>93</v>
      </c>
      <c r="AA172" s="1" t="s">
        <v>1575</v>
      </c>
      <c r="AB172" s="1" t="s">
        <v>1576</v>
      </c>
      <c r="AC172" s="1" t="s">
        <v>1577</v>
      </c>
      <c r="AD172" s="1">
        <v>131304</v>
      </c>
      <c r="AE172" s="3" t="s">
        <v>12</v>
      </c>
      <c r="AF172" s="1" t="s">
        <v>13</v>
      </c>
      <c r="AG172" s="1" t="s">
        <v>124</v>
      </c>
      <c r="AH172" s="3" t="str">
        <f>VLOOKUP(AF172,万元终端同期!K:M,3,0)</f>
        <v>复方丹参滴丸，27mg/丸，180丸/盒，600盒/箱</v>
      </c>
      <c r="AI172" s="1">
        <v>231008</v>
      </c>
      <c r="AJ172" s="1">
        <v>10</v>
      </c>
      <c r="AK172" s="1">
        <v>26.08</v>
      </c>
      <c r="AL172" s="3">
        <v>260.8</v>
      </c>
      <c r="AM172" s="1">
        <v>0.02608</v>
      </c>
    </row>
    <row r="173" s="1" customFormat="1" spans="1:39">
      <c r="A173" s="1">
        <v>202401</v>
      </c>
      <c r="B173" s="1" t="s">
        <v>93</v>
      </c>
      <c r="C173" s="1" t="s">
        <v>94</v>
      </c>
      <c r="D173" s="3" t="s">
        <v>245</v>
      </c>
      <c r="E173" s="3" t="s">
        <v>246</v>
      </c>
      <c r="F173" s="1" t="s">
        <v>97</v>
      </c>
      <c r="G173" s="1" t="s">
        <v>116</v>
      </c>
      <c r="H173" s="1" t="s">
        <v>1580</v>
      </c>
      <c r="I173" s="4">
        <v>45303</v>
      </c>
      <c r="J173" s="1" t="s">
        <v>1740</v>
      </c>
      <c r="K173" s="1" t="s">
        <v>1741</v>
      </c>
      <c r="L173" s="1" t="s">
        <v>1134</v>
      </c>
      <c r="M173" s="1" t="s">
        <v>137</v>
      </c>
      <c r="N173" s="1" t="s">
        <v>137</v>
      </c>
      <c r="P173" s="1" t="s">
        <v>4</v>
      </c>
      <c r="Q173" s="1" t="s">
        <v>105</v>
      </c>
      <c r="R173" s="1" t="s">
        <v>106</v>
      </c>
      <c r="S173" s="1" t="s">
        <v>138</v>
      </c>
      <c r="T173" s="1" t="s">
        <v>139</v>
      </c>
      <c r="U173" s="1" t="s">
        <v>138</v>
      </c>
      <c r="V173" s="1" t="s">
        <v>139</v>
      </c>
      <c r="W173" s="1" t="s">
        <v>109</v>
      </c>
      <c r="X173" s="1" t="s">
        <v>1573</v>
      </c>
      <c r="Y173" s="1" t="s">
        <v>1574</v>
      </c>
      <c r="Z173" s="1" t="s">
        <v>93</v>
      </c>
      <c r="AA173" s="1" t="s">
        <v>1575</v>
      </c>
      <c r="AB173" s="1" t="s">
        <v>1583</v>
      </c>
      <c r="AC173" s="1" t="s">
        <v>1584</v>
      </c>
      <c r="AD173" s="1">
        <v>834890</v>
      </c>
      <c r="AE173" s="3" t="s">
        <v>110</v>
      </c>
      <c r="AF173" s="1" t="s">
        <v>35</v>
      </c>
      <c r="AG173" s="1" t="s">
        <v>111</v>
      </c>
      <c r="AH173" s="3" t="str">
        <f>VLOOKUP(AF173,万元终端同期!K:M,3,0)</f>
        <v>养血清脑颗粒</v>
      </c>
      <c r="AI173" s="1">
        <v>230944</v>
      </c>
      <c r="AJ173" s="1">
        <v>10</v>
      </c>
      <c r="AK173" s="1">
        <v>31.29</v>
      </c>
      <c r="AL173" s="3">
        <v>312.9</v>
      </c>
      <c r="AM173" s="1">
        <v>0.03129</v>
      </c>
    </row>
    <row r="174" s="1" customFormat="1" spans="1:39">
      <c r="A174" s="1">
        <v>202401</v>
      </c>
      <c r="B174" s="1" t="s">
        <v>93</v>
      </c>
      <c r="C174" s="1" t="s">
        <v>94</v>
      </c>
      <c r="D174" s="3" t="s">
        <v>245</v>
      </c>
      <c r="E174" s="3" t="s">
        <v>246</v>
      </c>
      <c r="F174" s="1" t="s">
        <v>97</v>
      </c>
      <c r="G174" s="1" t="s">
        <v>116</v>
      </c>
      <c r="H174" s="1" t="s">
        <v>1580</v>
      </c>
      <c r="I174" s="4">
        <v>45303</v>
      </c>
      <c r="J174" s="1" t="s">
        <v>1742</v>
      </c>
      <c r="K174" s="1" t="s">
        <v>1743</v>
      </c>
      <c r="L174" s="1" t="s">
        <v>1196</v>
      </c>
      <c r="M174" s="1" t="s">
        <v>103</v>
      </c>
      <c r="N174" s="1" t="s">
        <v>121</v>
      </c>
      <c r="P174" s="1" t="s">
        <v>4</v>
      </c>
      <c r="Q174" s="1" t="s">
        <v>105</v>
      </c>
      <c r="R174" s="1" t="s">
        <v>106</v>
      </c>
      <c r="S174" s="1" t="s">
        <v>186</v>
      </c>
      <c r="T174" s="1" t="s">
        <v>187</v>
      </c>
      <c r="U174" s="1" t="s">
        <v>186</v>
      </c>
      <c r="V174" s="1" t="s">
        <v>187</v>
      </c>
      <c r="W174" s="1" t="s">
        <v>109</v>
      </c>
      <c r="X174" s="1" t="s">
        <v>1573</v>
      </c>
      <c r="Y174" s="1" t="s">
        <v>1574</v>
      </c>
      <c r="Z174" s="1" t="s">
        <v>93</v>
      </c>
      <c r="AA174" s="1" t="s">
        <v>1575</v>
      </c>
      <c r="AB174" s="1" t="s">
        <v>1576</v>
      </c>
      <c r="AC174" s="1" t="s">
        <v>1577</v>
      </c>
      <c r="AD174" s="1">
        <v>131304</v>
      </c>
      <c r="AE174" s="3" t="s">
        <v>110</v>
      </c>
      <c r="AF174" s="1" t="s">
        <v>35</v>
      </c>
      <c r="AG174" s="1" t="s">
        <v>111</v>
      </c>
      <c r="AH174" s="3" t="str">
        <f>VLOOKUP(AF174,万元终端同期!K:M,3,0)</f>
        <v>养血清脑颗粒</v>
      </c>
      <c r="AI174" s="1">
        <v>230944</v>
      </c>
      <c r="AJ174" s="1">
        <v>1</v>
      </c>
      <c r="AK174" s="1">
        <v>31.29</v>
      </c>
      <c r="AL174" s="3">
        <v>31.29</v>
      </c>
      <c r="AM174" s="1">
        <v>0.003129</v>
      </c>
    </row>
    <row r="175" s="1" customFormat="1" spans="1:39">
      <c r="A175" s="1">
        <v>202401</v>
      </c>
      <c r="B175" s="1" t="s">
        <v>93</v>
      </c>
      <c r="C175" s="1" t="s">
        <v>94</v>
      </c>
      <c r="D175" s="3" t="s">
        <v>245</v>
      </c>
      <c r="E175" s="3" t="s">
        <v>246</v>
      </c>
      <c r="F175" s="1" t="s">
        <v>97</v>
      </c>
      <c r="G175" s="1" t="s">
        <v>116</v>
      </c>
      <c r="H175" s="1" t="s">
        <v>1580</v>
      </c>
      <c r="I175" s="4">
        <v>45303</v>
      </c>
      <c r="J175" s="1" t="s">
        <v>1746</v>
      </c>
      <c r="K175" s="1" t="s">
        <v>1747</v>
      </c>
      <c r="L175" s="1" t="s">
        <v>1196</v>
      </c>
      <c r="M175" s="1" t="s">
        <v>228</v>
      </c>
      <c r="N175" s="1" t="s">
        <v>228</v>
      </c>
      <c r="P175" s="1" t="s">
        <v>4</v>
      </c>
      <c r="Q175" s="1" t="s">
        <v>105</v>
      </c>
      <c r="R175" s="1" t="s">
        <v>106</v>
      </c>
      <c r="S175" s="1" t="s">
        <v>174</v>
      </c>
      <c r="T175" s="1" t="s">
        <v>175</v>
      </c>
      <c r="U175" s="1" t="s">
        <v>174</v>
      </c>
      <c r="V175" s="1" t="s">
        <v>175</v>
      </c>
      <c r="W175" s="1" t="s">
        <v>109</v>
      </c>
      <c r="X175" s="1" t="s">
        <v>1573</v>
      </c>
      <c r="Y175" s="1" t="s">
        <v>1574</v>
      </c>
      <c r="Z175" s="1" t="s">
        <v>93</v>
      </c>
      <c r="AA175" s="1" t="s">
        <v>1575</v>
      </c>
      <c r="AB175" s="1" t="s">
        <v>1576</v>
      </c>
      <c r="AC175" s="1" t="s">
        <v>1577</v>
      </c>
      <c r="AD175" s="1">
        <v>131304</v>
      </c>
      <c r="AE175" s="3" t="s">
        <v>12</v>
      </c>
      <c r="AF175" s="1" t="s">
        <v>13</v>
      </c>
      <c r="AG175" s="1" t="s">
        <v>124</v>
      </c>
      <c r="AH175" s="3" t="str">
        <f>VLOOKUP(AF175,万元终端同期!K:M,3,0)</f>
        <v>复方丹参滴丸，27mg/丸，180丸/盒，600盒/箱</v>
      </c>
      <c r="AI175" s="1">
        <v>230901</v>
      </c>
      <c r="AJ175" s="1">
        <v>20</v>
      </c>
      <c r="AK175" s="1">
        <v>26.08</v>
      </c>
      <c r="AL175" s="3">
        <v>521.6</v>
      </c>
      <c r="AM175" s="1">
        <v>0.05216</v>
      </c>
    </row>
    <row r="176" s="1" customFormat="1" spans="1:39">
      <c r="A176" s="1">
        <v>202401</v>
      </c>
      <c r="B176" s="1" t="s">
        <v>93</v>
      </c>
      <c r="C176" s="1" t="s">
        <v>94</v>
      </c>
      <c r="D176" s="3" t="s">
        <v>245</v>
      </c>
      <c r="E176" s="3" t="s">
        <v>246</v>
      </c>
      <c r="F176" s="1" t="s">
        <v>97</v>
      </c>
      <c r="G176" s="1" t="s">
        <v>116</v>
      </c>
      <c r="H176" s="1" t="s">
        <v>1580</v>
      </c>
      <c r="I176" s="4">
        <v>45303</v>
      </c>
      <c r="J176" s="1" t="s">
        <v>294</v>
      </c>
      <c r="K176" s="1" t="s">
        <v>295</v>
      </c>
      <c r="L176" s="1" t="s">
        <v>1134</v>
      </c>
      <c r="M176" s="1" t="s">
        <v>103</v>
      </c>
      <c r="N176" s="1" t="s">
        <v>121</v>
      </c>
      <c r="P176" s="1" t="s">
        <v>4</v>
      </c>
      <c r="Q176" s="1" t="s">
        <v>105</v>
      </c>
      <c r="R176" s="1" t="s">
        <v>106</v>
      </c>
      <c r="S176" s="1" t="s">
        <v>138</v>
      </c>
      <c r="T176" s="1" t="s">
        <v>139</v>
      </c>
      <c r="U176" s="1" t="s">
        <v>138</v>
      </c>
      <c r="V176" s="1" t="s">
        <v>139</v>
      </c>
      <c r="W176" s="1" t="s">
        <v>109</v>
      </c>
      <c r="X176" s="1" t="s">
        <v>1573</v>
      </c>
      <c r="Y176" s="1" t="s">
        <v>1574</v>
      </c>
      <c r="Z176" s="1" t="s">
        <v>93</v>
      </c>
      <c r="AA176" s="1" t="s">
        <v>1575</v>
      </c>
      <c r="AB176" s="1" t="s">
        <v>1583</v>
      </c>
      <c r="AC176" s="1" t="s">
        <v>1584</v>
      </c>
      <c r="AD176" s="1">
        <v>834890</v>
      </c>
      <c r="AE176" s="3" t="s">
        <v>24</v>
      </c>
      <c r="AF176" s="1" t="s">
        <v>25</v>
      </c>
      <c r="AG176" s="1" t="s">
        <v>160</v>
      </c>
      <c r="AH176" s="3" t="str">
        <f>VLOOKUP(AF176,万元终端同期!K:M,3,0)</f>
        <v>芪参益气滴丸</v>
      </c>
      <c r="AI176" s="1">
        <v>231044</v>
      </c>
      <c r="AJ176" s="1">
        <v>10</v>
      </c>
      <c r="AK176" s="1">
        <v>33.29</v>
      </c>
      <c r="AL176" s="3">
        <v>332.9</v>
      </c>
      <c r="AM176" s="1">
        <v>0.03329</v>
      </c>
    </row>
    <row r="177" s="1" customFormat="1" spans="1:39">
      <c r="A177" s="1">
        <v>202401</v>
      </c>
      <c r="B177" s="1" t="s">
        <v>93</v>
      </c>
      <c r="C177" s="1" t="s">
        <v>94</v>
      </c>
      <c r="D177" s="3" t="s">
        <v>245</v>
      </c>
      <c r="E177" s="3" t="s">
        <v>246</v>
      </c>
      <c r="F177" s="1" t="s">
        <v>97</v>
      </c>
      <c r="G177" s="1" t="s">
        <v>116</v>
      </c>
      <c r="H177" s="1" t="s">
        <v>1580</v>
      </c>
      <c r="I177" s="4">
        <v>45303</v>
      </c>
      <c r="J177" s="1" t="s">
        <v>548</v>
      </c>
      <c r="K177" s="1" t="s">
        <v>549</v>
      </c>
      <c r="L177" s="1" t="s">
        <v>1134</v>
      </c>
      <c r="M177" s="1" t="s">
        <v>103</v>
      </c>
      <c r="N177" s="1" t="s">
        <v>121</v>
      </c>
      <c r="P177" s="1" t="s">
        <v>4</v>
      </c>
      <c r="Q177" s="1" t="s">
        <v>105</v>
      </c>
      <c r="R177" s="1" t="s">
        <v>106</v>
      </c>
      <c r="S177" s="1" t="s">
        <v>138</v>
      </c>
      <c r="T177" s="1" t="s">
        <v>139</v>
      </c>
      <c r="U177" s="1" t="s">
        <v>138</v>
      </c>
      <c r="V177" s="1" t="s">
        <v>139</v>
      </c>
      <c r="W177" s="1" t="s">
        <v>109</v>
      </c>
      <c r="X177" s="1" t="s">
        <v>1573</v>
      </c>
      <c r="Y177" s="1" t="s">
        <v>1574</v>
      </c>
      <c r="Z177" s="1" t="s">
        <v>93</v>
      </c>
      <c r="AA177" s="1" t="s">
        <v>1575</v>
      </c>
      <c r="AB177" s="1" t="s">
        <v>1583</v>
      </c>
      <c r="AC177" s="1" t="s">
        <v>1584</v>
      </c>
      <c r="AD177" s="1">
        <v>834890</v>
      </c>
      <c r="AE177" s="3" t="s">
        <v>12</v>
      </c>
      <c r="AF177" s="1" t="s">
        <v>15</v>
      </c>
      <c r="AG177" s="1" t="s">
        <v>250</v>
      </c>
      <c r="AH177" s="3" t="str">
        <f>VLOOKUP(AF177,万元终端同期!K:M,3,0)</f>
        <v>复方丹参滴丸，27mg/丸，360丸/盒，300盒/箱</v>
      </c>
      <c r="AI177" s="1">
        <v>230920</v>
      </c>
      <c r="AJ177" s="1">
        <v>10</v>
      </c>
      <c r="AK177" s="1">
        <v>48.96</v>
      </c>
      <c r="AL177" s="3">
        <v>489.6</v>
      </c>
      <c r="AM177" s="1">
        <v>0.04896</v>
      </c>
    </row>
    <row r="178" s="1" customFormat="1" spans="1:39">
      <c r="A178" s="1">
        <v>202401</v>
      </c>
      <c r="B178" s="1" t="s">
        <v>93</v>
      </c>
      <c r="C178" s="1" t="s">
        <v>94</v>
      </c>
      <c r="D178" s="3" t="s">
        <v>245</v>
      </c>
      <c r="E178" s="3" t="s">
        <v>246</v>
      </c>
      <c r="F178" s="1" t="s">
        <v>97</v>
      </c>
      <c r="G178" s="1" t="s">
        <v>116</v>
      </c>
      <c r="H178" s="1" t="s">
        <v>1580</v>
      </c>
      <c r="I178" s="4">
        <v>45303</v>
      </c>
      <c r="J178" s="1" t="s">
        <v>1748</v>
      </c>
      <c r="K178" s="1" t="s">
        <v>1749</v>
      </c>
      <c r="L178" s="1" t="s">
        <v>1196</v>
      </c>
      <c r="M178" s="1" t="s">
        <v>228</v>
      </c>
      <c r="N178" s="1" t="s">
        <v>228</v>
      </c>
      <c r="P178" s="1" t="s">
        <v>4</v>
      </c>
      <c r="Q178" s="1" t="s">
        <v>105</v>
      </c>
      <c r="R178" s="1" t="s">
        <v>106</v>
      </c>
      <c r="S178" s="1" t="s">
        <v>186</v>
      </c>
      <c r="T178" s="1" t="s">
        <v>187</v>
      </c>
      <c r="U178" s="1" t="s">
        <v>186</v>
      </c>
      <c r="V178" s="1" t="s">
        <v>187</v>
      </c>
      <c r="W178" s="1" t="s">
        <v>109</v>
      </c>
      <c r="X178" s="1" t="s">
        <v>1573</v>
      </c>
      <c r="Y178" s="1" t="s">
        <v>1574</v>
      </c>
      <c r="Z178" s="1" t="s">
        <v>93</v>
      </c>
      <c r="AA178" s="1" t="s">
        <v>1575</v>
      </c>
      <c r="AB178" s="1" t="s">
        <v>1576</v>
      </c>
      <c r="AC178" s="1" t="s">
        <v>1577</v>
      </c>
      <c r="AD178" s="1">
        <v>131304</v>
      </c>
      <c r="AE178" s="3" t="s">
        <v>110</v>
      </c>
      <c r="AF178" s="1" t="s">
        <v>35</v>
      </c>
      <c r="AG178" s="1" t="s">
        <v>111</v>
      </c>
      <c r="AH178" s="3" t="str">
        <f>VLOOKUP(AF178,万元终端同期!K:M,3,0)</f>
        <v>养血清脑颗粒</v>
      </c>
      <c r="AI178" s="1">
        <v>230944</v>
      </c>
      <c r="AJ178" s="1">
        <v>10</v>
      </c>
      <c r="AK178" s="1">
        <v>31.29</v>
      </c>
      <c r="AL178" s="3">
        <v>312.9</v>
      </c>
      <c r="AM178" s="1">
        <v>0.03129</v>
      </c>
    </row>
    <row r="179" s="1" customFormat="1" spans="1:39">
      <c r="A179" s="1">
        <v>202401</v>
      </c>
      <c r="B179" s="1" t="s">
        <v>93</v>
      </c>
      <c r="C179" s="1" t="s">
        <v>94</v>
      </c>
      <c r="D179" s="3" t="s">
        <v>245</v>
      </c>
      <c r="E179" s="3" t="s">
        <v>246</v>
      </c>
      <c r="F179" s="1" t="s">
        <v>97</v>
      </c>
      <c r="G179" s="1" t="s">
        <v>116</v>
      </c>
      <c r="H179" s="1" t="s">
        <v>1580</v>
      </c>
      <c r="I179" s="4">
        <v>45303</v>
      </c>
      <c r="J179" s="1" t="s">
        <v>1750</v>
      </c>
      <c r="K179" s="1" t="s">
        <v>1751</v>
      </c>
      <c r="L179" s="1" t="s">
        <v>1752</v>
      </c>
      <c r="M179" s="1" t="s">
        <v>137</v>
      </c>
      <c r="N179" s="1" t="s">
        <v>137</v>
      </c>
      <c r="P179" s="1" t="s">
        <v>4</v>
      </c>
      <c r="Q179" s="1" t="s">
        <v>105</v>
      </c>
      <c r="R179" s="1" t="s">
        <v>106</v>
      </c>
      <c r="S179" s="1" t="s">
        <v>122</v>
      </c>
      <c r="T179" s="1" t="s">
        <v>123</v>
      </c>
      <c r="U179" s="1" t="s">
        <v>122</v>
      </c>
      <c r="V179" s="1" t="s">
        <v>123</v>
      </c>
      <c r="W179" s="1" t="s">
        <v>109</v>
      </c>
      <c r="X179" s="1" t="s">
        <v>1573</v>
      </c>
      <c r="Y179" s="1" t="s">
        <v>1574</v>
      </c>
      <c r="Z179" s="1" t="s">
        <v>93</v>
      </c>
      <c r="AA179" s="1" t="s">
        <v>1575</v>
      </c>
      <c r="AB179" s="1" t="s">
        <v>1583</v>
      </c>
      <c r="AC179" s="1" t="s">
        <v>1584</v>
      </c>
      <c r="AD179" s="1">
        <v>834890</v>
      </c>
      <c r="AE179" s="3" t="s">
        <v>12</v>
      </c>
      <c r="AF179" s="1" t="s">
        <v>13</v>
      </c>
      <c r="AG179" s="1" t="s">
        <v>124</v>
      </c>
      <c r="AH179" s="3" t="str">
        <f>VLOOKUP(AF179,万元终端同期!K:M,3,0)</f>
        <v>复方丹参滴丸，27mg/丸，180丸/盒，600盒/箱</v>
      </c>
      <c r="AI179" s="1">
        <v>230901</v>
      </c>
      <c r="AJ179" s="1">
        <v>20</v>
      </c>
      <c r="AK179" s="1">
        <v>26.08</v>
      </c>
      <c r="AL179" s="3">
        <v>521.6</v>
      </c>
      <c r="AM179" s="1">
        <v>0.05216</v>
      </c>
    </row>
    <row r="180" s="1" customFormat="1" spans="1:39">
      <c r="A180" s="1">
        <v>202401</v>
      </c>
      <c r="B180" s="1" t="s">
        <v>93</v>
      </c>
      <c r="C180" s="1" t="s">
        <v>94</v>
      </c>
      <c r="D180" s="3" t="s">
        <v>245</v>
      </c>
      <c r="E180" s="3" t="s">
        <v>246</v>
      </c>
      <c r="F180" s="1" t="s">
        <v>97</v>
      </c>
      <c r="G180" s="1" t="s">
        <v>116</v>
      </c>
      <c r="H180" s="1" t="s">
        <v>1580</v>
      </c>
      <c r="I180" s="4">
        <v>45303</v>
      </c>
      <c r="J180" s="1" t="s">
        <v>1753</v>
      </c>
      <c r="K180" s="1" t="s">
        <v>1754</v>
      </c>
      <c r="L180" s="1" t="s">
        <v>1130</v>
      </c>
      <c r="M180" s="1" t="s">
        <v>103</v>
      </c>
      <c r="N180" s="1" t="s">
        <v>121</v>
      </c>
      <c r="P180" s="1" t="s">
        <v>4</v>
      </c>
      <c r="Q180" s="1" t="s">
        <v>105</v>
      </c>
      <c r="R180" s="1" t="s">
        <v>106</v>
      </c>
      <c r="S180" s="1" t="s">
        <v>168</v>
      </c>
      <c r="T180" s="1" t="s">
        <v>169</v>
      </c>
      <c r="U180" s="1" t="s">
        <v>168</v>
      </c>
      <c r="V180" s="1" t="s">
        <v>169</v>
      </c>
      <c r="W180" s="1" t="s">
        <v>109</v>
      </c>
      <c r="X180" s="1" t="s">
        <v>1573</v>
      </c>
      <c r="Y180" s="1" t="s">
        <v>1574</v>
      </c>
      <c r="Z180" s="1" t="s">
        <v>93</v>
      </c>
      <c r="AA180" s="1" t="s">
        <v>1575</v>
      </c>
      <c r="AB180" s="1" t="s">
        <v>1576</v>
      </c>
      <c r="AC180" s="1" t="s">
        <v>1577</v>
      </c>
      <c r="AD180" s="1">
        <v>131304</v>
      </c>
      <c r="AE180" s="3" t="s">
        <v>110</v>
      </c>
      <c r="AF180" s="1" t="s">
        <v>35</v>
      </c>
      <c r="AG180" s="1" t="s">
        <v>111</v>
      </c>
      <c r="AH180" s="3" t="str">
        <f>VLOOKUP(AF180,万元终端同期!K:M,3,0)</f>
        <v>养血清脑颗粒</v>
      </c>
      <c r="AI180" s="1">
        <v>230944</v>
      </c>
      <c r="AJ180" s="1">
        <v>5</v>
      </c>
      <c r="AK180" s="1">
        <v>31.29</v>
      </c>
      <c r="AL180" s="3">
        <v>156.45</v>
      </c>
      <c r="AM180" s="1">
        <v>0.015645</v>
      </c>
    </row>
    <row r="181" s="1" customFormat="1" spans="1:39">
      <c r="A181" s="1">
        <v>202401</v>
      </c>
      <c r="B181" s="1" t="s">
        <v>93</v>
      </c>
      <c r="C181" s="1" t="s">
        <v>94</v>
      </c>
      <c r="D181" s="3" t="s">
        <v>245</v>
      </c>
      <c r="E181" s="3" t="s">
        <v>246</v>
      </c>
      <c r="F181" s="1" t="s">
        <v>97</v>
      </c>
      <c r="G181" s="1" t="s">
        <v>116</v>
      </c>
      <c r="H181" s="1" t="s">
        <v>1580</v>
      </c>
      <c r="I181" s="4">
        <v>45303</v>
      </c>
      <c r="J181" s="1" t="s">
        <v>365</v>
      </c>
      <c r="K181" s="1" t="s">
        <v>366</v>
      </c>
      <c r="L181" s="1" t="s">
        <v>1130</v>
      </c>
      <c r="M181" s="1" t="s">
        <v>103</v>
      </c>
      <c r="N181" s="1" t="s">
        <v>121</v>
      </c>
      <c r="P181" s="1" t="s">
        <v>4</v>
      </c>
      <c r="Q181" s="1" t="s">
        <v>105</v>
      </c>
      <c r="R181" s="1" t="s">
        <v>106</v>
      </c>
      <c r="S181" s="1" t="s">
        <v>168</v>
      </c>
      <c r="T181" s="1" t="s">
        <v>169</v>
      </c>
      <c r="U181" s="1" t="s">
        <v>168</v>
      </c>
      <c r="V181" s="1" t="s">
        <v>169</v>
      </c>
      <c r="W181" s="1" t="s">
        <v>109</v>
      </c>
      <c r="X181" s="1" t="s">
        <v>1573</v>
      </c>
      <c r="Y181" s="1" t="s">
        <v>1574</v>
      </c>
      <c r="Z181" s="1" t="s">
        <v>93</v>
      </c>
      <c r="AA181" s="1" t="s">
        <v>1575</v>
      </c>
      <c r="AB181" s="1" t="s">
        <v>1576</v>
      </c>
      <c r="AC181" s="1" t="s">
        <v>1577</v>
      </c>
      <c r="AD181" s="1">
        <v>131304</v>
      </c>
      <c r="AE181" s="3" t="s">
        <v>12</v>
      </c>
      <c r="AF181" s="1" t="s">
        <v>13</v>
      </c>
      <c r="AG181" s="1" t="s">
        <v>124</v>
      </c>
      <c r="AH181" s="3" t="str">
        <f>VLOOKUP(AF181,万元终端同期!K:M,3,0)</f>
        <v>复方丹参滴丸，27mg/丸，180丸/盒，600盒/箱</v>
      </c>
      <c r="AI181" s="1">
        <v>231008</v>
      </c>
      <c r="AJ181" s="1">
        <v>5</v>
      </c>
      <c r="AK181" s="1">
        <v>26.08</v>
      </c>
      <c r="AL181" s="3">
        <v>130.4</v>
      </c>
      <c r="AM181" s="1">
        <v>0.01304</v>
      </c>
    </row>
    <row r="182" s="1" customFormat="1" spans="1:39">
      <c r="A182" s="1">
        <v>202401</v>
      </c>
      <c r="B182" s="1" t="s">
        <v>93</v>
      </c>
      <c r="C182" s="1" t="s">
        <v>94</v>
      </c>
      <c r="D182" s="3" t="s">
        <v>245</v>
      </c>
      <c r="E182" s="3" t="s">
        <v>246</v>
      </c>
      <c r="F182" s="1" t="s">
        <v>97</v>
      </c>
      <c r="G182" s="1" t="s">
        <v>116</v>
      </c>
      <c r="H182" s="1" t="s">
        <v>1580</v>
      </c>
      <c r="I182" s="4">
        <v>45306</v>
      </c>
      <c r="J182" s="1" t="s">
        <v>1757</v>
      </c>
      <c r="K182" s="1" t="s">
        <v>1758</v>
      </c>
      <c r="L182" s="1" t="s">
        <v>1137</v>
      </c>
      <c r="M182" s="1" t="s">
        <v>137</v>
      </c>
      <c r="N182" s="1" t="s">
        <v>137</v>
      </c>
      <c r="P182" s="1" t="s">
        <v>4</v>
      </c>
      <c r="Q182" s="1" t="s">
        <v>105</v>
      </c>
      <c r="R182" s="1" t="s">
        <v>106</v>
      </c>
      <c r="S182" s="1" t="s">
        <v>158</v>
      </c>
      <c r="T182" s="1" t="s">
        <v>159</v>
      </c>
      <c r="U182" s="1" t="s">
        <v>158</v>
      </c>
      <c r="V182" s="1" t="s">
        <v>159</v>
      </c>
      <c r="W182" s="1" t="s">
        <v>109</v>
      </c>
      <c r="X182" s="1" t="s">
        <v>1573</v>
      </c>
      <c r="Y182" s="1" t="s">
        <v>1574</v>
      </c>
      <c r="Z182" s="1" t="s">
        <v>93</v>
      </c>
      <c r="AA182" s="1" t="s">
        <v>1575</v>
      </c>
      <c r="AB182" s="1" t="s">
        <v>1583</v>
      </c>
      <c r="AC182" s="1" t="s">
        <v>1584</v>
      </c>
      <c r="AD182" s="1">
        <v>834890</v>
      </c>
      <c r="AE182" s="3" t="s">
        <v>24</v>
      </c>
      <c r="AF182" s="1" t="s">
        <v>26</v>
      </c>
      <c r="AG182" s="1" t="s">
        <v>296</v>
      </c>
      <c r="AH182" s="3" t="str">
        <f>VLOOKUP(AF182,万元终端同期!K:M,3,0)</f>
        <v>芪参益气滴丸</v>
      </c>
      <c r="AI182" s="1">
        <v>230331</v>
      </c>
      <c r="AJ182" s="1">
        <v>10</v>
      </c>
      <c r="AK182" s="1">
        <v>22.68</v>
      </c>
      <c r="AL182" s="3">
        <v>226.8</v>
      </c>
      <c r="AM182" s="1">
        <v>0.02268</v>
      </c>
    </row>
    <row r="183" s="1" customFormat="1" spans="1:39">
      <c r="A183" s="1">
        <v>202401</v>
      </c>
      <c r="B183" s="1" t="s">
        <v>93</v>
      </c>
      <c r="C183" s="1" t="s">
        <v>94</v>
      </c>
      <c r="D183" s="3" t="s">
        <v>245</v>
      </c>
      <c r="E183" s="3" t="s">
        <v>246</v>
      </c>
      <c r="F183" s="1" t="s">
        <v>97</v>
      </c>
      <c r="G183" s="1" t="s">
        <v>116</v>
      </c>
      <c r="H183" s="1" t="s">
        <v>1580</v>
      </c>
      <c r="I183" s="4">
        <v>45306</v>
      </c>
      <c r="J183" s="1" t="s">
        <v>1759</v>
      </c>
      <c r="K183" s="1" t="s">
        <v>1760</v>
      </c>
      <c r="L183" s="1" t="s">
        <v>1148</v>
      </c>
      <c r="M183" s="1" t="s">
        <v>137</v>
      </c>
      <c r="N183" s="1" t="s">
        <v>137</v>
      </c>
      <c r="P183" s="1" t="s">
        <v>4</v>
      </c>
      <c r="Q183" s="1" t="s">
        <v>105</v>
      </c>
      <c r="R183" s="1" t="s">
        <v>106</v>
      </c>
      <c r="S183" s="1" t="s">
        <v>146</v>
      </c>
      <c r="T183" s="1" t="s">
        <v>147</v>
      </c>
      <c r="U183" s="1" t="s">
        <v>146</v>
      </c>
      <c r="V183" s="1" t="s">
        <v>147</v>
      </c>
      <c r="W183" s="1" t="s">
        <v>109</v>
      </c>
      <c r="X183" s="1" t="s">
        <v>1573</v>
      </c>
      <c r="Y183" s="1" t="s">
        <v>1574</v>
      </c>
      <c r="Z183" s="1" t="s">
        <v>93</v>
      </c>
      <c r="AA183" s="1" t="s">
        <v>1575</v>
      </c>
      <c r="AB183" s="1" t="s">
        <v>1576</v>
      </c>
      <c r="AC183" s="1" t="s">
        <v>1577</v>
      </c>
      <c r="AD183" s="1">
        <v>131304</v>
      </c>
      <c r="AE183" s="3" t="s">
        <v>24</v>
      </c>
      <c r="AF183" s="1" t="s">
        <v>25</v>
      </c>
      <c r="AG183" s="1" t="s">
        <v>160</v>
      </c>
      <c r="AH183" s="3" t="str">
        <f>VLOOKUP(AF183,万元终端同期!K:M,3,0)</f>
        <v>芪参益气滴丸</v>
      </c>
      <c r="AI183" s="1">
        <v>231137</v>
      </c>
      <c r="AJ183" s="1">
        <v>5</v>
      </c>
      <c r="AK183" s="1">
        <v>33.29</v>
      </c>
      <c r="AL183" s="3">
        <v>166.45</v>
      </c>
      <c r="AM183" s="1">
        <v>0.016645</v>
      </c>
    </row>
    <row r="184" s="1" customFormat="1" spans="1:39">
      <c r="A184" s="1">
        <v>202401</v>
      </c>
      <c r="B184" s="1" t="s">
        <v>93</v>
      </c>
      <c r="C184" s="1" t="s">
        <v>94</v>
      </c>
      <c r="D184" s="3" t="s">
        <v>245</v>
      </c>
      <c r="E184" s="3" t="s">
        <v>246</v>
      </c>
      <c r="F184" s="1" t="s">
        <v>97</v>
      </c>
      <c r="G184" s="1" t="s">
        <v>116</v>
      </c>
      <c r="H184" s="1" t="s">
        <v>1580</v>
      </c>
      <c r="I184" s="4">
        <v>45306</v>
      </c>
      <c r="J184" s="1" t="s">
        <v>1761</v>
      </c>
      <c r="K184" s="1" t="s">
        <v>1762</v>
      </c>
      <c r="L184" s="1" t="s">
        <v>1212</v>
      </c>
      <c r="M184" s="1" t="s">
        <v>103</v>
      </c>
      <c r="N184" s="1" t="s">
        <v>121</v>
      </c>
      <c r="P184" s="1" t="s">
        <v>4</v>
      </c>
      <c r="Q184" s="1" t="s">
        <v>105</v>
      </c>
      <c r="R184" s="1" t="s">
        <v>106</v>
      </c>
      <c r="S184" s="1" t="s">
        <v>122</v>
      </c>
      <c r="T184" s="1" t="s">
        <v>123</v>
      </c>
      <c r="U184" s="1" t="s">
        <v>122</v>
      </c>
      <c r="V184" s="1" t="s">
        <v>123</v>
      </c>
      <c r="W184" s="1" t="s">
        <v>109</v>
      </c>
      <c r="X184" s="1" t="s">
        <v>1573</v>
      </c>
      <c r="Y184" s="1" t="s">
        <v>1574</v>
      </c>
      <c r="Z184" s="1" t="s">
        <v>93</v>
      </c>
      <c r="AA184" s="1" t="s">
        <v>1575</v>
      </c>
      <c r="AB184" s="1" t="s">
        <v>1583</v>
      </c>
      <c r="AC184" s="1" t="s">
        <v>1584</v>
      </c>
      <c r="AD184" s="1">
        <v>834890</v>
      </c>
      <c r="AE184" s="3" t="s">
        <v>110</v>
      </c>
      <c r="AF184" s="1" t="s">
        <v>36</v>
      </c>
      <c r="AG184" s="1" t="s">
        <v>587</v>
      </c>
      <c r="AH184" s="3" t="str">
        <f>VLOOKUP(AF184,万元终端同期!K:M,3,0)</f>
        <v>养血清脑颗粒</v>
      </c>
      <c r="AI184" s="1">
        <v>230631</v>
      </c>
      <c r="AJ184" s="1">
        <v>2</v>
      </c>
      <c r="AK184" s="1">
        <v>21</v>
      </c>
      <c r="AL184" s="3">
        <v>42</v>
      </c>
      <c r="AM184" s="1">
        <v>0.0042</v>
      </c>
    </row>
    <row r="185" s="1" customFormat="1" spans="1:39">
      <c r="A185" s="1">
        <v>202401</v>
      </c>
      <c r="B185" s="1" t="s">
        <v>93</v>
      </c>
      <c r="C185" s="1" t="s">
        <v>94</v>
      </c>
      <c r="D185" s="3" t="s">
        <v>245</v>
      </c>
      <c r="E185" s="3" t="s">
        <v>246</v>
      </c>
      <c r="F185" s="1" t="s">
        <v>97</v>
      </c>
      <c r="G185" s="1" t="s">
        <v>116</v>
      </c>
      <c r="H185" s="1" t="s">
        <v>1580</v>
      </c>
      <c r="I185" s="4">
        <v>45306</v>
      </c>
      <c r="J185" s="1" t="s">
        <v>1763</v>
      </c>
      <c r="K185" s="1" t="s">
        <v>1764</v>
      </c>
      <c r="L185" s="1" t="s">
        <v>1148</v>
      </c>
      <c r="M185" s="1" t="s">
        <v>103</v>
      </c>
      <c r="N185" s="1" t="s">
        <v>121</v>
      </c>
      <c r="P185" s="1" t="s">
        <v>4</v>
      </c>
      <c r="Q185" s="1" t="s">
        <v>105</v>
      </c>
      <c r="R185" s="1" t="s">
        <v>106</v>
      </c>
      <c r="S185" s="1" t="s">
        <v>146</v>
      </c>
      <c r="T185" s="1" t="s">
        <v>147</v>
      </c>
      <c r="U185" s="1" t="s">
        <v>146</v>
      </c>
      <c r="V185" s="1" t="s">
        <v>147</v>
      </c>
      <c r="W185" s="1" t="s">
        <v>109</v>
      </c>
      <c r="X185" s="1" t="s">
        <v>1573</v>
      </c>
      <c r="Y185" s="1" t="s">
        <v>1574</v>
      </c>
      <c r="Z185" s="1" t="s">
        <v>93</v>
      </c>
      <c r="AA185" s="1" t="s">
        <v>1575</v>
      </c>
      <c r="AB185" s="1" t="s">
        <v>1576</v>
      </c>
      <c r="AC185" s="1" t="s">
        <v>1577</v>
      </c>
      <c r="AD185" s="1">
        <v>131304</v>
      </c>
      <c r="AE185" s="3" t="s">
        <v>110</v>
      </c>
      <c r="AF185" s="1" t="s">
        <v>35</v>
      </c>
      <c r="AG185" s="1" t="s">
        <v>111</v>
      </c>
      <c r="AH185" s="3" t="str">
        <f>VLOOKUP(AF185,万元终端同期!K:M,3,0)</f>
        <v>养血清脑颗粒</v>
      </c>
      <c r="AI185" s="1">
        <v>230944</v>
      </c>
      <c r="AJ185" s="1">
        <v>2</v>
      </c>
      <c r="AK185" s="1">
        <v>31.29</v>
      </c>
      <c r="AL185" s="3">
        <v>62.58</v>
      </c>
      <c r="AM185" s="1">
        <v>0.006258</v>
      </c>
    </row>
    <row r="186" s="1" customFormat="1" spans="1:39">
      <c r="A186" s="1">
        <v>202401</v>
      </c>
      <c r="B186" s="1" t="s">
        <v>93</v>
      </c>
      <c r="C186" s="1" t="s">
        <v>94</v>
      </c>
      <c r="D186" s="3" t="s">
        <v>245</v>
      </c>
      <c r="E186" s="3" t="s">
        <v>246</v>
      </c>
      <c r="F186" s="1" t="s">
        <v>97</v>
      </c>
      <c r="G186" s="1" t="s">
        <v>116</v>
      </c>
      <c r="H186" s="1" t="s">
        <v>1580</v>
      </c>
      <c r="I186" s="4">
        <v>45307</v>
      </c>
      <c r="J186" s="1" t="s">
        <v>1765</v>
      </c>
      <c r="K186" s="1" t="s">
        <v>1766</v>
      </c>
      <c r="L186" s="1" t="s">
        <v>1155</v>
      </c>
      <c r="M186" s="1" t="s">
        <v>103</v>
      </c>
      <c r="N186" s="1" t="s">
        <v>121</v>
      </c>
      <c r="P186" s="1" t="s">
        <v>4</v>
      </c>
      <c r="Q186" s="1" t="s">
        <v>105</v>
      </c>
      <c r="R186" s="1" t="s">
        <v>106</v>
      </c>
      <c r="S186" s="1" t="s">
        <v>133</v>
      </c>
      <c r="T186" s="1" t="s">
        <v>134</v>
      </c>
      <c r="U186" s="1" t="s">
        <v>133</v>
      </c>
      <c r="V186" s="1" t="s">
        <v>134</v>
      </c>
      <c r="W186" s="1" t="s">
        <v>109</v>
      </c>
      <c r="X186" s="1" t="s">
        <v>1573</v>
      </c>
      <c r="Y186" s="1" t="s">
        <v>1574</v>
      </c>
      <c r="Z186" s="1" t="s">
        <v>93</v>
      </c>
      <c r="AA186" s="1" t="s">
        <v>1575</v>
      </c>
      <c r="AB186" s="1" t="s">
        <v>1576</v>
      </c>
      <c r="AC186" s="1" t="s">
        <v>1577</v>
      </c>
      <c r="AD186" s="1">
        <v>131304</v>
      </c>
      <c r="AE186" s="3" t="s">
        <v>12</v>
      </c>
      <c r="AF186" s="1" t="s">
        <v>15</v>
      </c>
      <c r="AG186" s="1" t="s">
        <v>250</v>
      </c>
      <c r="AH186" s="3" t="str">
        <f>VLOOKUP(AF186,万元终端同期!K:M,3,0)</f>
        <v>复方丹参滴丸，27mg/丸，360丸/盒，300盒/箱</v>
      </c>
      <c r="AI186" s="1">
        <v>230920</v>
      </c>
      <c r="AJ186" s="1">
        <v>10</v>
      </c>
      <c r="AK186" s="1">
        <v>48.96</v>
      </c>
      <c r="AL186" s="3">
        <v>489.6</v>
      </c>
      <c r="AM186" s="1">
        <v>0.04896</v>
      </c>
    </row>
    <row r="187" s="1" customFormat="1" spans="1:39">
      <c r="A187" s="1">
        <v>202401</v>
      </c>
      <c r="B187" s="1" t="s">
        <v>93</v>
      </c>
      <c r="C187" s="1" t="s">
        <v>94</v>
      </c>
      <c r="D187" s="3" t="s">
        <v>245</v>
      </c>
      <c r="E187" s="3" t="s">
        <v>246</v>
      </c>
      <c r="F187" s="1" t="s">
        <v>97</v>
      </c>
      <c r="G187" s="1" t="s">
        <v>116</v>
      </c>
      <c r="H187" s="1" t="s">
        <v>1580</v>
      </c>
      <c r="I187" s="4">
        <v>45307</v>
      </c>
      <c r="J187" s="1" t="s">
        <v>1767</v>
      </c>
      <c r="K187" s="1" t="s">
        <v>1768</v>
      </c>
      <c r="L187" s="1" t="s">
        <v>1212</v>
      </c>
      <c r="M187" s="1" t="s">
        <v>137</v>
      </c>
      <c r="N187" s="1" t="s">
        <v>137</v>
      </c>
      <c r="P187" s="1" t="s">
        <v>4</v>
      </c>
      <c r="Q187" s="1" t="s">
        <v>105</v>
      </c>
      <c r="R187" s="1" t="s">
        <v>106</v>
      </c>
      <c r="S187" s="1" t="s">
        <v>174</v>
      </c>
      <c r="T187" s="1" t="s">
        <v>175</v>
      </c>
      <c r="U187" s="1" t="s">
        <v>174</v>
      </c>
      <c r="V187" s="1" t="s">
        <v>175</v>
      </c>
      <c r="W187" s="1" t="s">
        <v>109</v>
      </c>
      <c r="X187" s="1" t="s">
        <v>1573</v>
      </c>
      <c r="Y187" s="1" t="s">
        <v>1574</v>
      </c>
      <c r="Z187" s="1" t="s">
        <v>93</v>
      </c>
      <c r="AA187" s="1" t="s">
        <v>1575</v>
      </c>
      <c r="AB187" s="1" t="s">
        <v>1576</v>
      </c>
      <c r="AC187" s="1" t="s">
        <v>1577</v>
      </c>
      <c r="AD187" s="1">
        <v>131304</v>
      </c>
      <c r="AE187" s="3" t="s">
        <v>12</v>
      </c>
      <c r="AF187" s="1" t="s">
        <v>15</v>
      </c>
      <c r="AG187" s="1" t="s">
        <v>250</v>
      </c>
      <c r="AH187" s="3" t="str">
        <f>VLOOKUP(AF187,万元终端同期!K:M,3,0)</f>
        <v>复方丹参滴丸，27mg/丸，360丸/盒，300盒/箱</v>
      </c>
      <c r="AI187" s="1">
        <v>230920</v>
      </c>
      <c r="AJ187" s="1">
        <v>50</v>
      </c>
      <c r="AK187" s="1">
        <v>48.96</v>
      </c>
      <c r="AL187" s="3">
        <v>2448</v>
      </c>
      <c r="AM187" s="1">
        <v>0.2448</v>
      </c>
    </row>
    <row r="188" s="1" customFormat="1" spans="1:39">
      <c r="A188" s="1">
        <v>202401</v>
      </c>
      <c r="B188" s="1" t="s">
        <v>93</v>
      </c>
      <c r="C188" s="1" t="s">
        <v>94</v>
      </c>
      <c r="D188" s="3" t="s">
        <v>245</v>
      </c>
      <c r="E188" s="3" t="s">
        <v>246</v>
      </c>
      <c r="F188" s="1" t="s">
        <v>97</v>
      </c>
      <c r="G188" s="1" t="s">
        <v>116</v>
      </c>
      <c r="H188" s="1" t="s">
        <v>1580</v>
      </c>
      <c r="I188" s="4">
        <v>45307</v>
      </c>
      <c r="J188" s="1" t="s">
        <v>1197</v>
      </c>
      <c r="K188" s="1" t="s">
        <v>1198</v>
      </c>
      <c r="L188" s="1" t="s">
        <v>1134</v>
      </c>
      <c r="M188" s="1" t="s">
        <v>346</v>
      </c>
      <c r="N188" s="1" t="s">
        <v>346</v>
      </c>
      <c r="P188" s="1" t="s">
        <v>43</v>
      </c>
      <c r="Q188" s="1" t="s">
        <v>105</v>
      </c>
      <c r="R188" s="1" t="s">
        <v>106</v>
      </c>
      <c r="S188" s="1" t="s">
        <v>186</v>
      </c>
      <c r="T188" s="1" t="s">
        <v>187</v>
      </c>
      <c r="U188" s="1" t="s">
        <v>186</v>
      </c>
      <c r="V188" s="1" t="s">
        <v>187</v>
      </c>
      <c r="W188" s="1" t="s">
        <v>109</v>
      </c>
      <c r="X188" s="1" t="s">
        <v>1573</v>
      </c>
      <c r="Y188" s="1" t="s">
        <v>1574</v>
      </c>
      <c r="Z188" s="1" t="s">
        <v>93</v>
      </c>
      <c r="AA188" s="1" t="s">
        <v>1575</v>
      </c>
      <c r="AB188" s="1" t="s">
        <v>1576</v>
      </c>
      <c r="AC188" s="1" t="s">
        <v>1577</v>
      </c>
      <c r="AD188" s="1">
        <v>131304</v>
      </c>
      <c r="AE188" s="3" t="s">
        <v>7</v>
      </c>
      <c r="AF188" s="1" t="s">
        <v>9</v>
      </c>
      <c r="AG188" s="1" t="s">
        <v>395</v>
      </c>
      <c r="AH188" s="3" t="str">
        <f>VLOOKUP(AF188,万元终端同期!K:M,3,0)</f>
        <v>穿心莲内酯滴丸</v>
      </c>
      <c r="AI188" s="1">
        <v>230907</v>
      </c>
      <c r="AJ188" s="1">
        <v>30</v>
      </c>
      <c r="AK188" s="1">
        <v>9</v>
      </c>
      <c r="AL188" s="3">
        <v>270</v>
      </c>
      <c r="AM188" s="1">
        <v>0.027</v>
      </c>
    </row>
    <row r="189" s="1" customFormat="1" spans="1:39">
      <c r="A189" s="1">
        <v>202401</v>
      </c>
      <c r="B189" s="1" t="s">
        <v>93</v>
      </c>
      <c r="C189" s="1" t="s">
        <v>94</v>
      </c>
      <c r="D189" s="3" t="s">
        <v>245</v>
      </c>
      <c r="E189" s="3" t="s">
        <v>246</v>
      </c>
      <c r="F189" s="1" t="s">
        <v>97</v>
      </c>
      <c r="G189" s="1" t="s">
        <v>116</v>
      </c>
      <c r="H189" s="1" t="s">
        <v>1580</v>
      </c>
      <c r="I189" s="4">
        <v>45307</v>
      </c>
      <c r="J189" s="1" t="s">
        <v>1197</v>
      </c>
      <c r="K189" s="1" t="s">
        <v>1198</v>
      </c>
      <c r="L189" s="1" t="s">
        <v>1134</v>
      </c>
      <c r="M189" s="1" t="s">
        <v>346</v>
      </c>
      <c r="N189" s="1" t="s">
        <v>346</v>
      </c>
      <c r="P189" s="1" t="s">
        <v>43</v>
      </c>
      <c r="Q189" s="1" t="s">
        <v>105</v>
      </c>
      <c r="R189" s="1" t="s">
        <v>106</v>
      </c>
      <c r="S189" s="1" t="s">
        <v>186</v>
      </c>
      <c r="T189" s="1" t="s">
        <v>187</v>
      </c>
      <c r="U189" s="1" t="s">
        <v>186</v>
      </c>
      <c r="V189" s="1" t="s">
        <v>187</v>
      </c>
      <c r="W189" s="1" t="s">
        <v>109</v>
      </c>
      <c r="X189" s="1" t="s">
        <v>1573</v>
      </c>
      <c r="Y189" s="1" t="s">
        <v>1574</v>
      </c>
      <c r="Z189" s="1" t="s">
        <v>93</v>
      </c>
      <c r="AA189" s="1" t="s">
        <v>1575</v>
      </c>
      <c r="AB189" s="1" t="s">
        <v>1576</v>
      </c>
      <c r="AC189" s="1" t="s">
        <v>1577</v>
      </c>
      <c r="AD189" s="1">
        <v>131304</v>
      </c>
      <c r="AE189" s="3" t="s">
        <v>12</v>
      </c>
      <c r="AF189" s="1" t="s">
        <v>15</v>
      </c>
      <c r="AG189" s="1" t="s">
        <v>250</v>
      </c>
      <c r="AH189" s="3" t="str">
        <f>VLOOKUP(AF189,万元终端同期!K:M,3,0)</f>
        <v>复方丹参滴丸，27mg/丸，360丸/盒，300盒/箱</v>
      </c>
      <c r="AI189" s="1">
        <v>230920</v>
      </c>
      <c r="AJ189" s="1">
        <v>20</v>
      </c>
      <c r="AK189" s="1">
        <v>48.96</v>
      </c>
      <c r="AL189" s="3">
        <v>979.2</v>
      </c>
      <c r="AM189" s="1">
        <v>0.09792</v>
      </c>
    </row>
    <row r="190" s="1" customFormat="1" spans="1:39">
      <c r="A190" s="1">
        <v>202401</v>
      </c>
      <c r="B190" s="1" t="s">
        <v>93</v>
      </c>
      <c r="C190" s="1" t="s">
        <v>94</v>
      </c>
      <c r="D190" s="3" t="s">
        <v>245</v>
      </c>
      <c r="E190" s="3" t="s">
        <v>246</v>
      </c>
      <c r="F190" s="1" t="s">
        <v>97</v>
      </c>
      <c r="G190" s="1" t="s">
        <v>116</v>
      </c>
      <c r="H190" s="1" t="s">
        <v>1580</v>
      </c>
      <c r="I190" s="4">
        <v>45308</v>
      </c>
      <c r="J190" s="1" t="s">
        <v>1769</v>
      </c>
      <c r="K190" s="1" t="s">
        <v>1770</v>
      </c>
      <c r="L190" s="1" t="s">
        <v>1212</v>
      </c>
      <c r="M190" s="1" t="s">
        <v>228</v>
      </c>
      <c r="N190" s="1" t="s">
        <v>228</v>
      </c>
      <c r="P190" s="1" t="s">
        <v>43</v>
      </c>
      <c r="Q190" s="1" t="s">
        <v>105</v>
      </c>
      <c r="R190" s="1" t="s">
        <v>106</v>
      </c>
      <c r="S190" s="1" t="s">
        <v>174</v>
      </c>
      <c r="T190" s="1" t="s">
        <v>175</v>
      </c>
      <c r="U190" s="1" t="s">
        <v>174</v>
      </c>
      <c r="V190" s="1" t="s">
        <v>175</v>
      </c>
      <c r="W190" s="1" t="s">
        <v>109</v>
      </c>
      <c r="X190" s="1" t="s">
        <v>1573</v>
      </c>
      <c r="Y190" s="1" t="s">
        <v>1574</v>
      </c>
      <c r="Z190" s="1" t="s">
        <v>93</v>
      </c>
      <c r="AA190" s="1" t="s">
        <v>1575</v>
      </c>
      <c r="AB190" s="1" t="s">
        <v>1576</v>
      </c>
      <c r="AC190" s="1" t="s">
        <v>1577</v>
      </c>
      <c r="AD190" s="1">
        <v>131304</v>
      </c>
      <c r="AE190" s="3" t="s">
        <v>12</v>
      </c>
      <c r="AF190" s="1" t="s">
        <v>15</v>
      </c>
      <c r="AG190" s="1" t="s">
        <v>250</v>
      </c>
      <c r="AH190" s="3" t="str">
        <f>VLOOKUP(AF190,万元终端同期!K:M,3,0)</f>
        <v>复方丹参滴丸，27mg/丸，360丸/盒，300盒/箱</v>
      </c>
      <c r="AI190" s="1">
        <v>230920</v>
      </c>
      <c r="AJ190" s="1">
        <v>10</v>
      </c>
      <c r="AK190" s="1">
        <v>48.96</v>
      </c>
      <c r="AL190" s="3">
        <v>489.6</v>
      </c>
      <c r="AM190" s="1">
        <v>0.04896</v>
      </c>
    </row>
    <row r="191" s="1" customFormat="1" spans="1:39">
      <c r="A191" s="1">
        <v>202401</v>
      </c>
      <c r="B191" s="1" t="s">
        <v>93</v>
      </c>
      <c r="C191" s="1" t="s">
        <v>94</v>
      </c>
      <c r="D191" s="3" t="s">
        <v>245</v>
      </c>
      <c r="E191" s="3" t="s">
        <v>246</v>
      </c>
      <c r="F191" s="1" t="s">
        <v>97</v>
      </c>
      <c r="G191" s="1" t="s">
        <v>116</v>
      </c>
      <c r="H191" s="1" t="s">
        <v>1580</v>
      </c>
      <c r="I191" s="4">
        <v>45308</v>
      </c>
      <c r="J191" s="1" t="s">
        <v>929</v>
      </c>
      <c r="K191" s="1" t="s">
        <v>930</v>
      </c>
      <c r="L191" s="1" t="s">
        <v>1203</v>
      </c>
      <c r="M191" s="1" t="s">
        <v>137</v>
      </c>
      <c r="N191" s="1" t="s">
        <v>137</v>
      </c>
      <c r="P191" s="1" t="s">
        <v>4</v>
      </c>
      <c r="Q191" s="1" t="s">
        <v>105</v>
      </c>
      <c r="R191" s="1" t="s">
        <v>106</v>
      </c>
      <c r="S191" s="1" t="s">
        <v>122</v>
      </c>
      <c r="T191" s="1" t="s">
        <v>123</v>
      </c>
      <c r="U191" s="1" t="s">
        <v>122</v>
      </c>
      <c r="V191" s="1" t="s">
        <v>123</v>
      </c>
      <c r="W191" s="1" t="s">
        <v>109</v>
      </c>
      <c r="X191" s="1" t="s">
        <v>1573</v>
      </c>
      <c r="Y191" s="1" t="s">
        <v>1574</v>
      </c>
      <c r="Z191" s="1" t="s">
        <v>93</v>
      </c>
      <c r="AA191" s="1" t="s">
        <v>1575</v>
      </c>
      <c r="AB191" s="1" t="s">
        <v>1583</v>
      </c>
      <c r="AC191" s="1" t="s">
        <v>1584</v>
      </c>
      <c r="AD191" s="1">
        <v>834890</v>
      </c>
      <c r="AE191" s="3" t="s">
        <v>12</v>
      </c>
      <c r="AF191" s="1" t="s">
        <v>15</v>
      </c>
      <c r="AG191" s="1" t="s">
        <v>250</v>
      </c>
      <c r="AH191" s="3" t="str">
        <f>VLOOKUP(AF191,万元终端同期!K:M,3,0)</f>
        <v>复方丹参滴丸，27mg/丸，360丸/盒，300盒/箱</v>
      </c>
      <c r="AI191" s="1">
        <v>230920</v>
      </c>
      <c r="AJ191" s="1">
        <v>10</v>
      </c>
      <c r="AK191" s="1">
        <v>48.96</v>
      </c>
      <c r="AL191" s="3">
        <v>489.6</v>
      </c>
      <c r="AM191" s="1">
        <v>0.04896</v>
      </c>
    </row>
    <row r="192" s="1" customFormat="1" spans="1:39">
      <c r="A192" s="1">
        <v>202401</v>
      </c>
      <c r="B192" s="1" t="s">
        <v>93</v>
      </c>
      <c r="C192" s="1" t="s">
        <v>94</v>
      </c>
      <c r="D192" s="3" t="s">
        <v>245</v>
      </c>
      <c r="E192" s="3" t="s">
        <v>246</v>
      </c>
      <c r="F192" s="1" t="s">
        <v>97</v>
      </c>
      <c r="G192" s="1" t="s">
        <v>116</v>
      </c>
      <c r="H192" s="1" t="s">
        <v>1580</v>
      </c>
      <c r="I192" s="4">
        <v>45310</v>
      </c>
      <c r="J192" s="1" t="s">
        <v>476</v>
      </c>
      <c r="K192" s="1" t="s">
        <v>477</v>
      </c>
      <c r="L192" s="1" t="s">
        <v>1155</v>
      </c>
      <c r="M192" s="1" t="s">
        <v>228</v>
      </c>
      <c r="N192" s="1" t="s">
        <v>228</v>
      </c>
      <c r="P192" s="1" t="s">
        <v>43</v>
      </c>
      <c r="Q192" s="1" t="s">
        <v>105</v>
      </c>
      <c r="R192" s="1" t="s">
        <v>106</v>
      </c>
      <c r="S192" s="1" t="s">
        <v>133</v>
      </c>
      <c r="T192" s="1" t="s">
        <v>134</v>
      </c>
      <c r="U192" s="1" t="s">
        <v>133</v>
      </c>
      <c r="V192" s="1" t="s">
        <v>134</v>
      </c>
      <c r="W192" s="1" t="s">
        <v>109</v>
      </c>
      <c r="X192" s="1" t="s">
        <v>1573</v>
      </c>
      <c r="Y192" s="1" t="s">
        <v>1574</v>
      </c>
      <c r="Z192" s="1" t="s">
        <v>93</v>
      </c>
      <c r="AA192" s="1" t="s">
        <v>1575</v>
      </c>
      <c r="AB192" s="1" t="s">
        <v>1576</v>
      </c>
      <c r="AC192" s="1" t="s">
        <v>1577</v>
      </c>
      <c r="AD192" s="1">
        <v>131304</v>
      </c>
      <c r="AE192" s="3" t="s">
        <v>12</v>
      </c>
      <c r="AF192" s="1" t="s">
        <v>13</v>
      </c>
      <c r="AG192" s="1" t="s">
        <v>124</v>
      </c>
      <c r="AH192" s="3" t="str">
        <f>VLOOKUP(AF192,万元终端同期!K:M,3,0)</f>
        <v>复方丹参滴丸，27mg/丸，180丸/盒，600盒/箱</v>
      </c>
      <c r="AI192" s="1">
        <v>230403</v>
      </c>
      <c r="AJ192" s="1">
        <v>10</v>
      </c>
      <c r="AK192" s="1">
        <v>26.08</v>
      </c>
      <c r="AL192" s="3">
        <v>260.8</v>
      </c>
      <c r="AM192" s="1">
        <v>0.02608</v>
      </c>
    </row>
    <row r="193" s="1" customFormat="1" spans="1:39">
      <c r="A193" s="1">
        <v>202401</v>
      </c>
      <c r="B193" s="1" t="s">
        <v>93</v>
      </c>
      <c r="C193" s="1" t="s">
        <v>94</v>
      </c>
      <c r="D193" s="3" t="s">
        <v>245</v>
      </c>
      <c r="E193" s="3" t="s">
        <v>246</v>
      </c>
      <c r="F193" s="1" t="s">
        <v>97</v>
      </c>
      <c r="G193" s="1" t="s">
        <v>116</v>
      </c>
      <c r="H193" s="1" t="s">
        <v>1580</v>
      </c>
      <c r="I193" s="4">
        <v>45310</v>
      </c>
      <c r="J193" s="1" t="s">
        <v>1206</v>
      </c>
      <c r="K193" s="1" t="s">
        <v>1207</v>
      </c>
      <c r="L193" s="1" t="s">
        <v>1206</v>
      </c>
      <c r="M193" s="1" t="s">
        <v>103</v>
      </c>
      <c r="N193" s="1" t="s">
        <v>121</v>
      </c>
      <c r="P193" s="1" t="s">
        <v>43</v>
      </c>
      <c r="Q193" s="1" t="s">
        <v>105</v>
      </c>
      <c r="R193" s="1" t="s">
        <v>106</v>
      </c>
      <c r="S193" s="1" t="s">
        <v>174</v>
      </c>
      <c r="T193" s="1" t="s">
        <v>175</v>
      </c>
      <c r="U193" s="1" t="s">
        <v>174</v>
      </c>
      <c r="V193" s="1" t="s">
        <v>175</v>
      </c>
      <c r="W193" s="1" t="s">
        <v>109</v>
      </c>
      <c r="X193" s="1" t="s">
        <v>1573</v>
      </c>
      <c r="Y193" s="1" t="s">
        <v>1574</v>
      </c>
      <c r="Z193" s="1" t="s">
        <v>93</v>
      </c>
      <c r="AA193" s="1" t="s">
        <v>1575</v>
      </c>
      <c r="AB193" s="1" t="s">
        <v>1576</v>
      </c>
      <c r="AC193" s="1" t="s">
        <v>1577</v>
      </c>
      <c r="AD193" s="1">
        <v>131304</v>
      </c>
      <c r="AE193" s="3" t="s">
        <v>44</v>
      </c>
      <c r="AF193" s="1" t="s">
        <v>45</v>
      </c>
      <c r="AG193" s="1" t="s">
        <v>686</v>
      </c>
      <c r="AH193" s="3" t="str">
        <f>AE193</f>
        <v>苯扎贝特片(阿贝他)</v>
      </c>
      <c r="AI193" s="1">
        <v>202311022</v>
      </c>
      <c r="AJ193" s="1">
        <v>10</v>
      </c>
      <c r="AK193" s="1">
        <v>16.6</v>
      </c>
      <c r="AL193" s="3">
        <v>166</v>
      </c>
      <c r="AM193" s="1">
        <v>0.0166</v>
      </c>
    </row>
    <row r="194" s="1" customFormat="1" spans="1:39">
      <c r="A194" s="1">
        <v>202401</v>
      </c>
      <c r="B194" s="1" t="s">
        <v>93</v>
      </c>
      <c r="C194" s="1" t="s">
        <v>94</v>
      </c>
      <c r="D194" s="3" t="s">
        <v>245</v>
      </c>
      <c r="E194" s="3" t="s">
        <v>246</v>
      </c>
      <c r="F194" s="1" t="s">
        <v>97</v>
      </c>
      <c r="G194" s="1" t="s">
        <v>116</v>
      </c>
      <c r="H194" s="1" t="s">
        <v>1580</v>
      </c>
      <c r="I194" s="4">
        <v>45310</v>
      </c>
      <c r="J194" s="1" t="s">
        <v>1571</v>
      </c>
      <c r="K194" s="1" t="s">
        <v>1572</v>
      </c>
      <c r="L194" s="1" t="s">
        <v>1155</v>
      </c>
      <c r="M194" s="1" t="s">
        <v>103</v>
      </c>
      <c r="N194" s="1" t="s">
        <v>121</v>
      </c>
      <c r="P194" s="1" t="s">
        <v>4</v>
      </c>
      <c r="Q194" s="1" t="s">
        <v>105</v>
      </c>
      <c r="R194" s="1" t="s">
        <v>106</v>
      </c>
      <c r="S194" s="1" t="s">
        <v>133</v>
      </c>
      <c r="T194" s="1" t="s">
        <v>134</v>
      </c>
      <c r="U194" s="1" t="s">
        <v>133</v>
      </c>
      <c r="V194" s="1" t="s">
        <v>134</v>
      </c>
      <c r="W194" s="1" t="s">
        <v>109</v>
      </c>
      <c r="X194" s="1" t="s">
        <v>1573</v>
      </c>
      <c r="Y194" s="1" t="s">
        <v>1574</v>
      </c>
      <c r="Z194" s="1" t="s">
        <v>93</v>
      </c>
      <c r="AA194" s="1" t="s">
        <v>1575</v>
      </c>
      <c r="AB194" s="1" t="s">
        <v>1576</v>
      </c>
      <c r="AC194" s="1" t="s">
        <v>1577</v>
      </c>
      <c r="AD194" s="1">
        <v>131304</v>
      </c>
      <c r="AE194" s="3" t="s">
        <v>110</v>
      </c>
      <c r="AF194" s="1" t="s">
        <v>35</v>
      </c>
      <c r="AG194" s="1" t="s">
        <v>111</v>
      </c>
      <c r="AH194" s="3" t="str">
        <f>VLOOKUP(AF194,万元终端同期!K:M,3,0)</f>
        <v>养血清脑颗粒</v>
      </c>
      <c r="AI194" s="1">
        <v>230944</v>
      </c>
      <c r="AJ194" s="1">
        <v>2</v>
      </c>
      <c r="AK194" s="1">
        <v>31.29</v>
      </c>
      <c r="AL194" s="3">
        <v>62.58</v>
      </c>
      <c r="AM194" s="1">
        <v>0.006258</v>
      </c>
    </row>
    <row r="195" s="1" customFormat="1" spans="1:39">
      <c r="A195" s="1">
        <v>202401</v>
      </c>
      <c r="B195" s="1" t="s">
        <v>93</v>
      </c>
      <c r="C195" s="1" t="s">
        <v>94</v>
      </c>
      <c r="D195" s="3" t="s">
        <v>245</v>
      </c>
      <c r="E195" s="3" t="s">
        <v>246</v>
      </c>
      <c r="F195" s="1" t="s">
        <v>97</v>
      </c>
      <c r="G195" s="1" t="s">
        <v>116</v>
      </c>
      <c r="H195" s="1" t="s">
        <v>1580</v>
      </c>
      <c r="I195" s="4">
        <v>45310</v>
      </c>
      <c r="J195" s="1" t="s">
        <v>1771</v>
      </c>
      <c r="K195" s="1" t="s">
        <v>1772</v>
      </c>
      <c r="L195" s="1" t="s">
        <v>1212</v>
      </c>
      <c r="M195" s="1" t="s">
        <v>103</v>
      </c>
      <c r="N195" s="1" t="s">
        <v>121</v>
      </c>
      <c r="P195" s="1" t="s">
        <v>4</v>
      </c>
      <c r="Q195" s="1" t="s">
        <v>105</v>
      </c>
      <c r="R195" s="1" t="s">
        <v>106</v>
      </c>
      <c r="S195" s="1" t="s">
        <v>174</v>
      </c>
      <c r="T195" s="1" t="s">
        <v>175</v>
      </c>
      <c r="U195" s="1" t="s">
        <v>174</v>
      </c>
      <c r="V195" s="1" t="s">
        <v>175</v>
      </c>
      <c r="W195" s="1" t="s">
        <v>109</v>
      </c>
      <c r="X195" s="1" t="s">
        <v>1573</v>
      </c>
      <c r="Y195" s="1" t="s">
        <v>1574</v>
      </c>
      <c r="Z195" s="1" t="s">
        <v>93</v>
      </c>
      <c r="AA195" s="1" t="s">
        <v>1575</v>
      </c>
      <c r="AB195" s="1" t="s">
        <v>1576</v>
      </c>
      <c r="AC195" s="1" t="s">
        <v>1577</v>
      </c>
      <c r="AD195" s="1">
        <v>131304</v>
      </c>
      <c r="AE195" s="3" t="s">
        <v>12</v>
      </c>
      <c r="AF195" s="1" t="s">
        <v>13</v>
      </c>
      <c r="AG195" s="1" t="s">
        <v>124</v>
      </c>
      <c r="AH195" s="3" t="str">
        <f>VLOOKUP(AF195,万元终端同期!K:M,3,0)</f>
        <v>复方丹参滴丸，27mg/丸，180丸/盒，600盒/箱</v>
      </c>
      <c r="AI195" s="1">
        <v>231008</v>
      </c>
      <c r="AJ195" s="1">
        <v>2</v>
      </c>
      <c r="AK195" s="1">
        <v>26.08</v>
      </c>
      <c r="AL195" s="3">
        <v>52.16</v>
      </c>
      <c r="AM195" s="1">
        <v>0.005216</v>
      </c>
    </row>
    <row r="196" s="1" customFormat="1" spans="1:39">
      <c r="A196" s="1">
        <v>202401</v>
      </c>
      <c r="B196" s="1" t="s">
        <v>93</v>
      </c>
      <c r="C196" s="1" t="s">
        <v>94</v>
      </c>
      <c r="D196" s="3" t="s">
        <v>245</v>
      </c>
      <c r="E196" s="3" t="s">
        <v>246</v>
      </c>
      <c r="F196" s="1" t="s">
        <v>97</v>
      </c>
      <c r="G196" s="1" t="s">
        <v>116</v>
      </c>
      <c r="H196" s="1" t="s">
        <v>1580</v>
      </c>
      <c r="I196" s="4">
        <v>45310</v>
      </c>
      <c r="J196" s="1" t="s">
        <v>575</v>
      </c>
      <c r="K196" s="1" t="s">
        <v>576</v>
      </c>
      <c r="L196" s="1" t="s">
        <v>1212</v>
      </c>
      <c r="M196" s="1" t="s">
        <v>103</v>
      </c>
      <c r="N196" s="1" t="s">
        <v>121</v>
      </c>
      <c r="P196" s="1" t="s">
        <v>43</v>
      </c>
      <c r="Q196" s="1" t="s">
        <v>105</v>
      </c>
      <c r="R196" s="1" t="s">
        <v>106</v>
      </c>
      <c r="S196" s="1" t="s">
        <v>174</v>
      </c>
      <c r="T196" s="1" t="s">
        <v>175</v>
      </c>
      <c r="U196" s="1" t="s">
        <v>174</v>
      </c>
      <c r="V196" s="1" t="s">
        <v>175</v>
      </c>
      <c r="W196" s="1" t="s">
        <v>109</v>
      </c>
      <c r="X196" s="1" t="s">
        <v>1573</v>
      </c>
      <c r="Y196" s="1" t="s">
        <v>1574</v>
      </c>
      <c r="Z196" s="1" t="s">
        <v>93</v>
      </c>
      <c r="AA196" s="1" t="s">
        <v>1575</v>
      </c>
      <c r="AB196" s="1" t="s">
        <v>1576</v>
      </c>
      <c r="AC196" s="1" t="s">
        <v>1577</v>
      </c>
      <c r="AD196" s="1">
        <v>131304</v>
      </c>
      <c r="AE196" s="3" t="s">
        <v>27</v>
      </c>
      <c r="AF196" s="1" t="s">
        <v>28</v>
      </c>
      <c r="AG196" s="1" t="s">
        <v>154</v>
      </c>
      <c r="AH196" s="3" t="str">
        <f>VLOOKUP(AF196,万元终端同期!K:M,3,0)</f>
        <v>水飞蓟宾胶囊</v>
      </c>
      <c r="AI196" s="1">
        <v>350604005</v>
      </c>
      <c r="AJ196" s="1">
        <v>10</v>
      </c>
      <c r="AK196" s="1">
        <v>29.44</v>
      </c>
      <c r="AL196" s="3">
        <v>294.4</v>
      </c>
      <c r="AM196" s="1">
        <v>0.02944</v>
      </c>
    </row>
    <row r="197" s="1" customFormat="1" spans="1:39">
      <c r="A197" s="1">
        <v>202401</v>
      </c>
      <c r="B197" s="1" t="s">
        <v>93</v>
      </c>
      <c r="C197" s="1" t="s">
        <v>94</v>
      </c>
      <c r="D197" s="3" t="s">
        <v>245</v>
      </c>
      <c r="E197" s="3" t="s">
        <v>246</v>
      </c>
      <c r="F197" s="1" t="s">
        <v>97</v>
      </c>
      <c r="G197" s="1" t="s">
        <v>116</v>
      </c>
      <c r="H197" s="1" t="s">
        <v>1580</v>
      </c>
      <c r="I197" s="4">
        <v>45310</v>
      </c>
      <c r="J197" s="1" t="s">
        <v>1199</v>
      </c>
      <c r="K197" s="1" t="s">
        <v>1200</v>
      </c>
      <c r="L197" s="1" t="s">
        <v>1196</v>
      </c>
      <c r="M197" s="1" t="s">
        <v>228</v>
      </c>
      <c r="N197" s="1" t="s">
        <v>228</v>
      </c>
      <c r="P197" s="1" t="s">
        <v>4</v>
      </c>
      <c r="Q197" s="1" t="s">
        <v>105</v>
      </c>
      <c r="R197" s="1" t="s">
        <v>106</v>
      </c>
      <c r="S197" s="1" t="s">
        <v>186</v>
      </c>
      <c r="T197" s="1" t="s">
        <v>187</v>
      </c>
      <c r="U197" s="1" t="s">
        <v>186</v>
      </c>
      <c r="V197" s="1" t="s">
        <v>187</v>
      </c>
      <c r="W197" s="1" t="s">
        <v>109</v>
      </c>
      <c r="X197" s="1" t="s">
        <v>1573</v>
      </c>
      <c r="Y197" s="1" t="s">
        <v>1574</v>
      </c>
      <c r="Z197" s="1" t="s">
        <v>93</v>
      </c>
      <c r="AA197" s="1" t="s">
        <v>1575</v>
      </c>
      <c r="AB197" s="1" t="s">
        <v>1576</v>
      </c>
      <c r="AC197" s="1" t="s">
        <v>1577</v>
      </c>
      <c r="AD197" s="1">
        <v>131304</v>
      </c>
      <c r="AE197" s="3" t="s">
        <v>12</v>
      </c>
      <c r="AF197" s="1" t="s">
        <v>13</v>
      </c>
      <c r="AG197" s="1" t="s">
        <v>124</v>
      </c>
      <c r="AH197" s="3" t="str">
        <f>VLOOKUP(AF197,万元终端同期!K:M,3,0)</f>
        <v>复方丹参滴丸，27mg/丸，180丸/盒，600盒/箱</v>
      </c>
      <c r="AI197" s="1">
        <v>231008</v>
      </c>
      <c r="AJ197" s="1">
        <v>10</v>
      </c>
      <c r="AK197" s="1">
        <v>26.08</v>
      </c>
      <c r="AL197" s="3">
        <v>260.8</v>
      </c>
      <c r="AM197" s="1">
        <v>0.02608</v>
      </c>
    </row>
    <row r="198" s="1" customFormat="1" spans="1:39">
      <c r="A198" s="1">
        <v>202401</v>
      </c>
      <c r="B198" s="1" t="s">
        <v>93</v>
      </c>
      <c r="C198" s="1" t="s">
        <v>94</v>
      </c>
      <c r="D198" s="3" t="s">
        <v>245</v>
      </c>
      <c r="E198" s="3" t="s">
        <v>246</v>
      </c>
      <c r="F198" s="1" t="s">
        <v>97</v>
      </c>
      <c r="G198" s="1" t="s">
        <v>116</v>
      </c>
      <c r="H198" s="1" t="s">
        <v>1580</v>
      </c>
      <c r="I198" s="4">
        <v>45310</v>
      </c>
      <c r="J198" s="1" t="s">
        <v>1199</v>
      </c>
      <c r="K198" s="1" t="s">
        <v>1200</v>
      </c>
      <c r="L198" s="1" t="s">
        <v>1196</v>
      </c>
      <c r="M198" s="1" t="s">
        <v>228</v>
      </c>
      <c r="N198" s="1" t="s">
        <v>228</v>
      </c>
      <c r="P198" s="1" t="s">
        <v>4</v>
      </c>
      <c r="Q198" s="1" t="s">
        <v>105</v>
      </c>
      <c r="R198" s="1" t="s">
        <v>106</v>
      </c>
      <c r="S198" s="1" t="s">
        <v>186</v>
      </c>
      <c r="T198" s="1" t="s">
        <v>187</v>
      </c>
      <c r="U198" s="1" t="s">
        <v>186</v>
      </c>
      <c r="V198" s="1" t="s">
        <v>187</v>
      </c>
      <c r="W198" s="1" t="s">
        <v>109</v>
      </c>
      <c r="X198" s="1" t="s">
        <v>1573</v>
      </c>
      <c r="Y198" s="1" t="s">
        <v>1574</v>
      </c>
      <c r="Z198" s="1" t="s">
        <v>93</v>
      </c>
      <c r="AA198" s="1" t="s">
        <v>1575</v>
      </c>
      <c r="AB198" s="1" t="s">
        <v>1576</v>
      </c>
      <c r="AC198" s="1" t="s">
        <v>1577</v>
      </c>
      <c r="AD198" s="1">
        <v>131304</v>
      </c>
      <c r="AE198" s="3" t="s">
        <v>19</v>
      </c>
      <c r="AF198" s="1" t="s">
        <v>21</v>
      </c>
      <c r="AG198" s="1" t="s">
        <v>393</v>
      </c>
      <c r="AH198" s="3" t="str">
        <f>VLOOKUP(AF198,万元终端同期!K:M,3,0)</f>
        <v>荆花胃康胶丸</v>
      </c>
      <c r="AI198" s="1">
        <v>220808</v>
      </c>
      <c r="AJ198" s="1">
        <v>20</v>
      </c>
      <c r="AK198" s="1">
        <v>43.09</v>
      </c>
      <c r="AL198" s="3">
        <v>861.8</v>
      </c>
      <c r="AM198" s="1">
        <v>0.08618</v>
      </c>
    </row>
    <row r="199" s="1" customFormat="1" spans="1:39">
      <c r="A199" s="1">
        <v>202401</v>
      </c>
      <c r="B199" s="1" t="s">
        <v>93</v>
      </c>
      <c r="C199" s="1" t="s">
        <v>94</v>
      </c>
      <c r="D199" s="3" t="s">
        <v>245</v>
      </c>
      <c r="E199" s="3" t="s">
        <v>246</v>
      </c>
      <c r="F199" s="1" t="s">
        <v>97</v>
      </c>
      <c r="G199" s="1" t="s">
        <v>116</v>
      </c>
      <c r="H199" s="1" t="s">
        <v>1580</v>
      </c>
      <c r="I199" s="4">
        <v>45310</v>
      </c>
      <c r="J199" s="1" t="s">
        <v>1339</v>
      </c>
      <c r="K199" s="1" t="s">
        <v>1340</v>
      </c>
      <c r="L199" s="1" t="s">
        <v>1130</v>
      </c>
      <c r="M199" s="1" t="s">
        <v>103</v>
      </c>
      <c r="N199" s="1" t="s">
        <v>121</v>
      </c>
      <c r="P199" s="1" t="s">
        <v>4</v>
      </c>
      <c r="Q199" s="1" t="s">
        <v>105</v>
      </c>
      <c r="R199" s="1" t="s">
        <v>106</v>
      </c>
      <c r="S199" s="1" t="s">
        <v>168</v>
      </c>
      <c r="T199" s="1" t="s">
        <v>169</v>
      </c>
      <c r="U199" s="1" t="s">
        <v>168</v>
      </c>
      <c r="V199" s="1" t="s">
        <v>169</v>
      </c>
      <c r="W199" s="1" t="s">
        <v>109</v>
      </c>
      <c r="X199" s="1" t="s">
        <v>1573</v>
      </c>
      <c r="Y199" s="1" t="s">
        <v>1574</v>
      </c>
      <c r="Z199" s="1" t="s">
        <v>93</v>
      </c>
      <c r="AA199" s="1" t="s">
        <v>1575</v>
      </c>
      <c r="AB199" s="1" t="s">
        <v>1576</v>
      </c>
      <c r="AC199" s="1" t="s">
        <v>1577</v>
      </c>
      <c r="AD199" s="1">
        <v>131304</v>
      </c>
      <c r="AE199" s="3" t="s">
        <v>19</v>
      </c>
      <c r="AF199" s="1" t="s">
        <v>1591</v>
      </c>
      <c r="AG199" s="1" t="s">
        <v>1592</v>
      </c>
      <c r="AH199" s="3" t="str">
        <f>AE199</f>
        <v>荆花胃康胶丸</v>
      </c>
      <c r="AI199" s="1">
        <v>230711</v>
      </c>
      <c r="AJ199" s="1">
        <v>10</v>
      </c>
      <c r="AK199" s="1">
        <v>19.68</v>
      </c>
      <c r="AL199" s="3">
        <v>196.8</v>
      </c>
      <c r="AM199" s="1">
        <v>0.01968</v>
      </c>
    </row>
    <row r="200" s="1" customFormat="1" spans="1:39">
      <c r="A200" s="1">
        <v>202401</v>
      </c>
      <c r="B200" s="1" t="s">
        <v>93</v>
      </c>
      <c r="C200" s="1" t="s">
        <v>94</v>
      </c>
      <c r="D200" s="3" t="s">
        <v>245</v>
      </c>
      <c r="E200" s="3" t="s">
        <v>246</v>
      </c>
      <c r="F200" s="1" t="s">
        <v>97</v>
      </c>
      <c r="G200" s="1" t="s">
        <v>116</v>
      </c>
      <c r="H200" s="1" t="s">
        <v>1580</v>
      </c>
      <c r="I200" s="4">
        <v>45313</v>
      </c>
      <c r="J200" s="1" t="s">
        <v>1773</v>
      </c>
      <c r="K200" s="1" t="s">
        <v>1774</v>
      </c>
      <c r="L200" s="1" t="s">
        <v>1196</v>
      </c>
      <c r="M200" s="1" t="s">
        <v>137</v>
      </c>
      <c r="N200" s="1" t="s">
        <v>137</v>
      </c>
      <c r="P200" s="1" t="s">
        <v>4</v>
      </c>
      <c r="Q200" s="1" t="s">
        <v>105</v>
      </c>
      <c r="R200" s="1" t="s">
        <v>106</v>
      </c>
      <c r="S200" s="1" t="s">
        <v>186</v>
      </c>
      <c r="T200" s="1" t="s">
        <v>187</v>
      </c>
      <c r="U200" s="1" t="s">
        <v>186</v>
      </c>
      <c r="V200" s="1" t="s">
        <v>187</v>
      </c>
      <c r="W200" s="1" t="s">
        <v>109</v>
      </c>
      <c r="X200" s="1" t="s">
        <v>1573</v>
      </c>
      <c r="Y200" s="1" t="s">
        <v>1574</v>
      </c>
      <c r="Z200" s="1" t="s">
        <v>93</v>
      </c>
      <c r="AA200" s="1" t="s">
        <v>1575</v>
      </c>
      <c r="AB200" s="1" t="s">
        <v>1576</v>
      </c>
      <c r="AC200" s="1" t="s">
        <v>1577</v>
      </c>
      <c r="AD200" s="1">
        <v>131304</v>
      </c>
      <c r="AE200" s="3" t="s">
        <v>12</v>
      </c>
      <c r="AF200" s="1" t="s">
        <v>13</v>
      </c>
      <c r="AG200" s="1" t="s">
        <v>124</v>
      </c>
      <c r="AH200" s="3" t="str">
        <f>VLOOKUP(AF200,万元终端同期!K:M,3,0)</f>
        <v>复方丹参滴丸，27mg/丸，180丸/盒，600盒/箱</v>
      </c>
      <c r="AI200" s="1">
        <v>231008</v>
      </c>
      <c r="AJ200" s="1">
        <v>6</v>
      </c>
      <c r="AK200" s="1">
        <v>26.08</v>
      </c>
      <c r="AL200" s="3">
        <v>156.48</v>
      </c>
      <c r="AM200" s="1">
        <v>0.015648</v>
      </c>
    </row>
    <row r="201" s="1" customFormat="1" spans="1:39">
      <c r="A201" s="1">
        <v>202401</v>
      </c>
      <c r="B201" s="1" t="s">
        <v>93</v>
      </c>
      <c r="C201" s="1" t="s">
        <v>94</v>
      </c>
      <c r="D201" s="3" t="s">
        <v>245</v>
      </c>
      <c r="E201" s="3" t="s">
        <v>246</v>
      </c>
      <c r="F201" s="1" t="s">
        <v>97</v>
      </c>
      <c r="G201" s="1" t="s">
        <v>116</v>
      </c>
      <c r="H201" s="1" t="s">
        <v>1580</v>
      </c>
      <c r="I201" s="4">
        <v>45313</v>
      </c>
      <c r="J201" s="1" t="s">
        <v>603</v>
      </c>
      <c r="K201" s="1" t="s">
        <v>604</v>
      </c>
      <c r="L201" s="1" t="s">
        <v>1212</v>
      </c>
      <c r="M201" s="1" t="s">
        <v>137</v>
      </c>
      <c r="N201" s="1" t="s">
        <v>137</v>
      </c>
      <c r="P201" s="1" t="s">
        <v>4</v>
      </c>
      <c r="Q201" s="1" t="s">
        <v>105</v>
      </c>
      <c r="R201" s="1" t="s">
        <v>106</v>
      </c>
      <c r="S201" s="1" t="s">
        <v>174</v>
      </c>
      <c r="T201" s="1" t="s">
        <v>175</v>
      </c>
      <c r="U201" s="1" t="s">
        <v>174</v>
      </c>
      <c r="V201" s="1" t="s">
        <v>175</v>
      </c>
      <c r="W201" s="1" t="s">
        <v>109</v>
      </c>
      <c r="X201" s="1" t="s">
        <v>1573</v>
      </c>
      <c r="Y201" s="1" t="s">
        <v>1574</v>
      </c>
      <c r="Z201" s="1" t="s">
        <v>93</v>
      </c>
      <c r="AA201" s="1" t="s">
        <v>1575</v>
      </c>
      <c r="AB201" s="1" t="s">
        <v>1576</v>
      </c>
      <c r="AC201" s="1" t="s">
        <v>1577</v>
      </c>
      <c r="AD201" s="1">
        <v>131304</v>
      </c>
      <c r="AE201" s="3" t="s">
        <v>27</v>
      </c>
      <c r="AF201" s="1" t="s">
        <v>29</v>
      </c>
      <c r="AG201" s="1" t="s">
        <v>290</v>
      </c>
      <c r="AH201" s="3" t="str">
        <f>VLOOKUP(AF201,万元终端同期!K:M,3,0)</f>
        <v>水飞蓟宾胶囊</v>
      </c>
      <c r="AI201" s="1">
        <v>350709067</v>
      </c>
      <c r="AJ201" s="1">
        <v>10</v>
      </c>
      <c r="AK201" s="1">
        <v>40.26</v>
      </c>
      <c r="AL201" s="3">
        <v>402.6</v>
      </c>
      <c r="AM201" s="1">
        <v>0.04026</v>
      </c>
    </row>
    <row r="202" s="1" customFormat="1" spans="1:39">
      <c r="A202" s="1">
        <v>202401</v>
      </c>
      <c r="B202" s="1" t="s">
        <v>93</v>
      </c>
      <c r="C202" s="1" t="s">
        <v>94</v>
      </c>
      <c r="D202" s="3" t="s">
        <v>245</v>
      </c>
      <c r="E202" s="3" t="s">
        <v>246</v>
      </c>
      <c r="F202" s="1" t="s">
        <v>97</v>
      </c>
      <c r="G202" s="1" t="s">
        <v>116</v>
      </c>
      <c r="H202" s="1" t="s">
        <v>1580</v>
      </c>
      <c r="I202" s="4">
        <v>45313</v>
      </c>
      <c r="J202" s="1" t="s">
        <v>1775</v>
      </c>
      <c r="K202" s="1" t="s">
        <v>1776</v>
      </c>
      <c r="L202" s="1" t="s">
        <v>1203</v>
      </c>
      <c r="M202" s="1" t="s">
        <v>137</v>
      </c>
      <c r="N202" s="1" t="s">
        <v>137</v>
      </c>
      <c r="P202" s="1" t="s">
        <v>4</v>
      </c>
      <c r="Q202" s="1" t="s">
        <v>105</v>
      </c>
      <c r="R202" s="1" t="s">
        <v>106</v>
      </c>
      <c r="S202" s="1" t="s">
        <v>122</v>
      </c>
      <c r="T202" s="1" t="s">
        <v>123</v>
      </c>
      <c r="U202" s="1" t="s">
        <v>122</v>
      </c>
      <c r="V202" s="1" t="s">
        <v>123</v>
      </c>
      <c r="W202" s="1" t="s">
        <v>109</v>
      </c>
      <c r="X202" s="1" t="s">
        <v>1573</v>
      </c>
      <c r="Y202" s="1" t="s">
        <v>1574</v>
      </c>
      <c r="Z202" s="1" t="s">
        <v>93</v>
      </c>
      <c r="AA202" s="1" t="s">
        <v>1575</v>
      </c>
      <c r="AB202" s="1" t="s">
        <v>1583</v>
      </c>
      <c r="AC202" s="1" t="s">
        <v>1584</v>
      </c>
      <c r="AD202" s="1">
        <v>834890</v>
      </c>
      <c r="AE202" s="3" t="s">
        <v>12</v>
      </c>
      <c r="AF202" s="1" t="s">
        <v>13</v>
      </c>
      <c r="AG202" s="1" t="s">
        <v>124</v>
      </c>
      <c r="AH202" s="3" t="str">
        <f>VLOOKUP(AF202,万元终端同期!K:M,3,0)</f>
        <v>复方丹参滴丸，27mg/丸，180丸/盒，600盒/箱</v>
      </c>
      <c r="AI202" s="1">
        <v>231008</v>
      </c>
      <c r="AJ202" s="1">
        <v>5</v>
      </c>
      <c r="AK202" s="1">
        <v>26.08</v>
      </c>
      <c r="AL202" s="3">
        <v>130.4</v>
      </c>
      <c r="AM202" s="1">
        <v>0.01304</v>
      </c>
    </row>
    <row r="203" s="1" customFormat="1" spans="1:39">
      <c r="A203" s="1">
        <v>202401</v>
      </c>
      <c r="B203" s="1" t="s">
        <v>93</v>
      </c>
      <c r="C203" s="1" t="s">
        <v>94</v>
      </c>
      <c r="D203" s="3" t="s">
        <v>245</v>
      </c>
      <c r="E203" s="3" t="s">
        <v>246</v>
      </c>
      <c r="F203" s="1" t="s">
        <v>97</v>
      </c>
      <c r="G203" s="1" t="s">
        <v>116</v>
      </c>
      <c r="H203" s="1" t="s">
        <v>1580</v>
      </c>
      <c r="I203" s="4">
        <v>45314</v>
      </c>
      <c r="J203" s="1" t="s">
        <v>1201</v>
      </c>
      <c r="K203" s="1" t="s">
        <v>1202</v>
      </c>
      <c r="L203" s="1" t="s">
        <v>1203</v>
      </c>
      <c r="M203" s="1" t="s">
        <v>103</v>
      </c>
      <c r="N203" s="1" t="s">
        <v>121</v>
      </c>
      <c r="P203" s="1" t="s">
        <v>43</v>
      </c>
      <c r="Q203" s="1" t="s">
        <v>105</v>
      </c>
      <c r="R203" s="1" t="s">
        <v>106</v>
      </c>
      <c r="S203" s="1" t="s">
        <v>122</v>
      </c>
      <c r="T203" s="1" t="s">
        <v>123</v>
      </c>
      <c r="U203" s="1" t="s">
        <v>122</v>
      </c>
      <c r="V203" s="1" t="s">
        <v>123</v>
      </c>
      <c r="W203" s="1" t="s">
        <v>109</v>
      </c>
      <c r="X203" s="1" t="s">
        <v>1573</v>
      </c>
      <c r="Y203" s="1" t="s">
        <v>1574</v>
      </c>
      <c r="Z203" s="1" t="s">
        <v>93</v>
      </c>
      <c r="AA203" s="1" t="s">
        <v>1575</v>
      </c>
      <c r="AB203" s="1" t="s">
        <v>1583</v>
      </c>
      <c r="AC203" s="1" t="s">
        <v>1584</v>
      </c>
      <c r="AD203" s="1">
        <v>834890</v>
      </c>
      <c r="AE203" s="3" t="s">
        <v>7</v>
      </c>
      <c r="AF203" s="1" t="s">
        <v>9</v>
      </c>
      <c r="AG203" s="1" t="s">
        <v>395</v>
      </c>
      <c r="AH203" s="3" t="str">
        <f>VLOOKUP(AF203,万元终端同期!K:M,3,0)</f>
        <v>穿心莲内酯滴丸</v>
      </c>
      <c r="AI203" s="1">
        <v>230907</v>
      </c>
      <c r="AJ203" s="1">
        <v>10</v>
      </c>
      <c r="AK203" s="1">
        <v>9</v>
      </c>
      <c r="AL203" s="3">
        <v>90</v>
      </c>
      <c r="AM203" s="1">
        <v>0.009</v>
      </c>
    </row>
    <row r="204" s="1" customFormat="1" spans="1:39">
      <c r="A204" s="1">
        <v>202401</v>
      </c>
      <c r="B204" s="1" t="s">
        <v>93</v>
      </c>
      <c r="C204" s="1" t="s">
        <v>94</v>
      </c>
      <c r="D204" s="3" t="s">
        <v>245</v>
      </c>
      <c r="E204" s="3" t="s">
        <v>246</v>
      </c>
      <c r="F204" s="1" t="s">
        <v>97</v>
      </c>
      <c r="G204" s="1" t="s">
        <v>116</v>
      </c>
      <c r="H204" s="1" t="s">
        <v>1580</v>
      </c>
      <c r="I204" s="4">
        <v>45314</v>
      </c>
      <c r="J204" s="1" t="s">
        <v>1777</v>
      </c>
      <c r="K204" s="1" t="s">
        <v>1778</v>
      </c>
      <c r="L204" s="1" t="s">
        <v>1148</v>
      </c>
      <c r="M204" s="1" t="s">
        <v>103</v>
      </c>
      <c r="N204" s="1" t="s">
        <v>121</v>
      </c>
      <c r="P204" s="1" t="s">
        <v>43</v>
      </c>
      <c r="Q204" s="1" t="s">
        <v>105</v>
      </c>
      <c r="R204" s="1" t="s">
        <v>106</v>
      </c>
      <c r="S204" s="1" t="s">
        <v>146</v>
      </c>
      <c r="T204" s="1" t="s">
        <v>147</v>
      </c>
      <c r="U204" s="1" t="s">
        <v>146</v>
      </c>
      <c r="V204" s="1" t="s">
        <v>147</v>
      </c>
      <c r="W204" s="1" t="s">
        <v>109</v>
      </c>
      <c r="X204" s="1" t="s">
        <v>1573</v>
      </c>
      <c r="Y204" s="1" t="s">
        <v>1574</v>
      </c>
      <c r="Z204" s="1" t="s">
        <v>93</v>
      </c>
      <c r="AA204" s="1" t="s">
        <v>1575</v>
      </c>
      <c r="AB204" s="1" t="s">
        <v>1576</v>
      </c>
      <c r="AC204" s="1" t="s">
        <v>1577</v>
      </c>
      <c r="AD204" s="1">
        <v>131304</v>
      </c>
      <c r="AE204" s="3" t="s">
        <v>12</v>
      </c>
      <c r="AF204" s="1" t="s">
        <v>13</v>
      </c>
      <c r="AG204" s="1" t="s">
        <v>124</v>
      </c>
      <c r="AH204" s="3" t="str">
        <f>VLOOKUP(AF204,万元终端同期!K:M,3,0)</f>
        <v>复方丹参滴丸，27mg/丸，180丸/盒，600盒/箱</v>
      </c>
      <c r="AI204" s="1">
        <v>230901</v>
      </c>
      <c r="AJ204" s="1">
        <v>6</v>
      </c>
      <c r="AK204" s="1">
        <v>26.08</v>
      </c>
      <c r="AL204" s="3">
        <v>156.48</v>
      </c>
      <c r="AM204" s="1">
        <v>0.015648</v>
      </c>
    </row>
    <row r="205" s="1" customFormat="1" spans="1:39">
      <c r="A205" s="1">
        <v>202401</v>
      </c>
      <c r="B205" s="1" t="s">
        <v>93</v>
      </c>
      <c r="C205" s="1" t="s">
        <v>94</v>
      </c>
      <c r="D205" s="3" t="s">
        <v>245</v>
      </c>
      <c r="E205" s="3" t="s">
        <v>246</v>
      </c>
      <c r="F205" s="1" t="s">
        <v>97</v>
      </c>
      <c r="G205" s="1" t="s">
        <v>116</v>
      </c>
      <c r="H205" s="1" t="s">
        <v>1580</v>
      </c>
      <c r="I205" s="4">
        <v>45314</v>
      </c>
      <c r="J205" s="1" t="s">
        <v>1777</v>
      </c>
      <c r="K205" s="1" t="s">
        <v>1778</v>
      </c>
      <c r="L205" s="1" t="s">
        <v>1148</v>
      </c>
      <c r="M205" s="1" t="s">
        <v>103</v>
      </c>
      <c r="N205" s="1" t="s">
        <v>121</v>
      </c>
      <c r="P205" s="1" t="s">
        <v>43</v>
      </c>
      <c r="Q205" s="1" t="s">
        <v>105</v>
      </c>
      <c r="R205" s="1" t="s">
        <v>106</v>
      </c>
      <c r="S205" s="1" t="s">
        <v>146</v>
      </c>
      <c r="T205" s="1" t="s">
        <v>147</v>
      </c>
      <c r="U205" s="1" t="s">
        <v>146</v>
      </c>
      <c r="V205" s="1" t="s">
        <v>147</v>
      </c>
      <c r="W205" s="1" t="s">
        <v>109</v>
      </c>
      <c r="X205" s="1" t="s">
        <v>1573</v>
      </c>
      <c r="Y205" s="1" t="s">
        <v>1574</v>
      </c>
      <c r="Z205" s="1" t="s">
        <v>93</v>
      </c>
      <c r="AA205" s="1" t="s">
        <v>1575</v>
      </c>
      <c r="AB205" s="1" t="s">
        <v>1576</v>
      </c>
      <c r="AC205" s="1" t="s">
        <v>1577</v>
      </c>
      <c r="AD205" s="1">
        <v>131304</v>
      </c>
      <c r="AE205" s="3" t="s">
        <v>12</v>
      </c>
      <c r="AF205" s="1" t="s">
        <v>13</v>
      </c>
      <c r="AG205" s="1" t="s">
        <v>124</v>
      </c>
      <c r="AH205" s="3" t="str">
        <f>VLOOKUP(AF205,万元终端同期!K:M,3,0)</f>
        <v>复方丹参滴丸，27mg/丸，180丸/盒，600盒/箱</v>
      </c>
      <c r="AI205" s="1">
        <v>231008</v>
      </c>
      <c r="AJ205" s="1">
        <v>4</v>
      </c>
      <c r="AK205" s="1">
        <v>26.08</v>
      </c>
      <c r="AL205" s="3">
        <v>104.32</v>
      </c>
      <c r="AM205" s="1">
        <v>0.010432</v>
      </c>
    </row>
    <row r="206" s="1" customFormat="1" spans="1:39">
      <c r="A206" s="1">
        <v>202401</v>
      </c>
      <c r="B206" s="1" t="s">
        <v>93</v>
      </c>
      <c r="C206" s="1" t="s">
        <v>94</v>
      </c>
      <c r="D206" s="3" t="s">
        <v>245</v>
      </c>
      <c r="E206" s="3" t="s">
        <v>246</v>
      </c>
      <c r="F206" s="1" t="s">
        <v>97</v>
      </c>
      <c r="G206" s="1" t="s">
        <v>116</v>
      </c>
      <c r="H206" s="1" t="s">
        <v>1580</v>
      </c>
      <c r="I206" s="4">
        <v>45315</v>
      </c>
      <c r="J206" s="1" t="s">
        <v>1779</v>
      </c>
      <c r="K206" s="1" t="s">
        <v>1780</v>
      </c>
      <c r="L206" s="1" t="s">
        <v>1212</v>
      </c>
      <c r="M206" s="1" t="s">
        <v>103</v>
      </c>
      <c r="N206" s="1" t="s">
        <v>104</v>
      </c>
      <c r="P206" s="1" t="s">
        <v>4</v>
      </c>
      <c r="Q206" s="1" t="s">
        <v>105</v>
      </c>
      <c r="R206" s="1" t="s">
        <v>106</v>
      </c>
      <c r="S206" s="1" t="s">
        <v>174</v>
      </c>
      <c r="T206" s="1" t="s">
        <v>175</v>
      </c>
      <c r="U206" s="1" t="s">
        <v>174</v>
      </c>
      <c r="V206" s="1" t="s">
        <v>175</v>
      </c>
      <c r="W206" s="1" t="s">
        <v>109</v>
      </c>
      <c r="X206" s="1" t="s">
        <v>1573</v>
      </c>
      <c r="Y206" s="1" t="s">
        <v>1574</v>
      </c>
      <c r="Z206" s="1" t="s">
        <v>93</v>
      </c>
      <c r="AA206" s="1" t="s">
        <v>1575</v>
      </c>
      <c r="AB206" s="1" t="s">
        <v>1576</v>
      </c>
      <c r="AC206" s="1" t="s">
        <v>1577</v>
      </c>
      <c r="AD206" s="1">
        <v>131304</v>
      </c>
      <c r="AE206" s="3" t="s">
        <v>7</v>
      </c>
      <c r="AF206" s="1" t="s">
        <v>9</v>
      </c>
      <c r="AG206" s="1" t="s">
        <v>395</v>
      </c>
      <c r="AH206" s="3" t="str">
        <f>VLOOKUP(AF206,万元终端同期!K:M,3,0)</f>
        <v>穿心莲内酯滴丸</v>
      </c>
      <c r="AI206" s="1">
        <v>230907</v>
      </c>
      <c r="AJ206" s="1">
        <v>10</v>
      </c>
      <c r="AK206" s="1">
        <v>9</v>
      </c>
      <c r="AL206" s="3">
        <v>90</v>
      </c>
      <c r="AM206" s="1">
        <v>0.009</v>
      </c>
    </row>
    <row r="207" s="1" customFormat="1" spans="1:39">
      <c r="A207" s="1">
        <v>202401</v>
      </c>
      <c r="B207" s="1" t="s">
        <v>93</v>
      </c>
      <c r="C207" s="1" t="s">
        <v>94</v>
      </c>
      <c r="D207" s="3" t="s">
        <v>245</v>
      </c>
      <c r="E207" s="3" t="s">
        <v>246</v>
      </c>
      <c r="F207" s="1" t="s">
        <v>97</v>
      </c>
      <c r="G207" s="1" t="s">
        <v>116</v>
      </c>
      <c r="H207" s="1" t="s">
        <v>1580</v>
      </c>
      <c r="I207" s="4">
        <v>45315</v>
      </c>
      <c r="J207" s="1" t="s">
        <v>1556</v>
      </c>
      <c r="K207" s="1" t="s">
        <v>1557</v>
      </c>
      <c r="L207" s="1" t="s">
        <v>1212</v>
      </c>
      <c r="M207" s="1" t="s">
        <v>137</v>
      </c>
      <c r="N207" s="1" t="s">
        <v>137</v>
      </c>
      <c r="P207" s="1" t="s">
        <v>43</v>
      </c>
      <c r="Q207" s="1" t="s">
        <v>105</v>
      </c>
      <c r="R207" s="1" t="s">
        <v>106</v>
      </c>
      <c r="S207" s="1" t="s">
        <v>174</v>
      </c>
      <c r="T207" s="1" t="s">
        <v>175</v>
      </c>
      <c r="U207" s="1" t="s">
        <v>174</v>
      </c>
      <c r="V207" s="1" t="s">
        <v>175</v>
      </c>
      <c r="W207" s="1" t="s">
        <v>109</v>
      </c>
      <c r="X207" s="1" t="s">
        <v>1573</v>
      </c>
      <c r="Y207" s="1" t="s">
        <v>1574</v>
      </c>
      <c r="Z207" s="1" t="s">
        <v>93</v>
      </c>
      <c r="AA207" s="1" t="s">
        <v>1575</v>
      </c>
      <c r="AB207" s="1" t="s">
        <v>1576</v>
      </c>
      <c r="AC207" s="1" t="s">
        <v>1577</v>
      </c>
      <c r="AD207" s="1">
        <v>131304</v>
      </c>
      <c r="AE207" s="3" t="s">
        <v>27</v>
      </c>
      <c r="AF207" s="1" t="s">
        <v>28</v>
      </c>
      <c r="AG207" s="1" t="s">
        <v>154</v>
      </c>
      <c r="AH207" s="3" t="str">
        <f>VLOOKUP(AF207,万元终端同期!K:M,3,0)</f>
        <v>水飞蓟宾胶囊</v>
      </c>
      <c r="AI207" s="1">
        <v>350604005</v>
      </c>
      <c r="AJ207" s="1">
        <v>10</v>
      </c>
      <c r="AK207" s="1">
        <v>29.44</v>
      </c>
      <c r="AL207" s="3">
        <v>294.4</v>
      </c>
      <c r="AM207" s="1">
        <v>0.02944</v>
      </c>
    </row>
    <row r="208" s="1" customFormat="1" spans="1:39">
      <c r="A208" s="1">
        <v>202401</v>
      </c>
      <c r="B208" s="1" t="s">
        <v>93</v>
      </c>
      <c r="C208" s="1" t="s">
        <v>94</v>
      </c>
      <c r="D208" s="3" t="s">
        <v>245</v>
      </c>
      <c r="E208" s="3" t="s">
        <v>246</v>
      </c>
      <c r="F208" s="1" t="s">
        <v>97</v>
      </c>
      <c r="G208" s="1" t="s">
        <v>116</v>
      </c>
      <c r="H208" s="1" t="s">
        <v>1580</v>
      </c>
      <c r="I208" s="4">
        <v>45316</v>
      </c>
      <c r="J208" s="1" t="s">
        <v>1404</v>
      </c>
      <c r="K208" s="1" t="s">
        <v>1405</v>
      </c>
      <c r="L208" s="1" t="s">
        <v>1196</v>
      </c>
      <c r="M208" s="1" t="s">
        <v>228</v>
      </c>
      <c r="N208" s="1" t="s">
        <v>228</v>
      </c>
      <c r="P208" s="1" t="s">
        <v>4</v>
      </c>
      <c r="Q208" s="1" t="s">
        <v>105</v>
      </c>
      <c r="R208" s="1" t="s">
        <v>106</v>
      </c>
      <c r="S208" s="1" t="s">
        <v>174</v>
      </c>
      <c r="T208" s="1" t="s">
        <v>175</v>
      </c>
      <c r="U208" s="1" t="s">
        <v>174</v>
      </c>
      <c r="V208" s="1" t="s">
        <v>175</v>
      </c>
      <c r="W208" s="1" t="s">
        <v>109</v>
      </c>
      <c r="X208" s="1" t="s">
        <v>1573</v>
      </c>
      <c r="Y208" s="1" t="s">
        <v>1574</v>
      </c>
      <c r="Z208" s="1" t="s">
        <v>93</v>
      </c>
      <c r="AA208" s="1" t="s">
        <v>1575</v>
      </c>
      <c r="AB208" s="1" t="s">
        <v>1576</v>
      </c>
      <c r="AC208" s="1" t="s">
        <v>1577</v>
      </c>
      <c r="AD208" s="1">
        <v>131304</v>
      </c>
      <c r="AE208" s="3" t="s">
        <v>24</v>
      </c>
      <c r="AF208" s="1" t="s">
        <v>25</v>
      </c>
      <c r="AG208" s="1" t="s">
        <v>160</v>
      </c>
      <c r="AH208" s="3" t="str">
        <f>VLOOKUP(AF208,万元终端同期!K:M,3,0)</f>
        <v>芪参益气滴丸</v>
      </c>
      <c r="AI208" s="1">
        <v>231137</v>
      </c>
      <c r="AJ208" s="1">
        <v>10</v>
      </c>
      <c r="AK208" s="1">
        <v>33.29</v>
      </c>
      <c r="AL208" s="3">
        <v>332.9</v>
      </c>
      <c r="AM208" s="1">
        <v>0.03329</v>
      </c>
    </row>
    <row r="209" s="1" customFormat="1" spans="1:39">
      <c r="A209" s="1">
        <v>202401</v>
      </c>
      <c r="B209" s="1" t="s">
        <v>93</v>
      </c>
      <c r="C209" s="1" t="s">
        <v>94</v>
      </c>
      <c r="D209" s="3" t="s">
        <v>245</v>
      </c>
      <c r="E209" s="3" t="s">
        <v>246</v>
      </c>
      <c r="F209" s="1" t="s">
        <v>97</v>
      </c>
      <c r="G209" s="1" t="s">
        <v>116</v>
      </c>
      <c r="H209" s="1" t="s">
        <v>1580</v>
      </c>
      <c r="I209" s="4">
        <v>45316</v>
      </c>
      <c r="J209" s="1" t="s">
        <v>1666</v>
      </c>
      <c r="K209" s="1" t="s">
        <v>1667</v>
      </c>
      <c r="L209" s="1" t="s">
        <v>1155</v>
      </c>
      <c r="M209" s="1" t="s">
        <v>228</v>
      </c>
      <c r="N209" s="1" t="s">
        <v>228</v>
      </c>
      <c r="P209" s="1" t="s">
        <v>4</v>
      </c>
      <c r="Q209" s="1" t="s">
        <v>105</v>
      </c>
      <c r="R209" s="1" t="s">
        <v>106</v>
      </c>
      <c r="S209" s="1" t="s">
        <v>133</v>
      </c>
      <c r="T209" s="1" t="s">
        <v>134</v>
      </c>
      <c r="U209" s="1" t="s">
        <v>133</v>
      </c>
      <c r="V209" s="1" t="s">
        <v>134</v>
      </c>
      <c r="W209" s="1" t="s">
        <v>109</v>
      </c>
      <c r="X209" s="1" t="s">
        <v>1573</v>
      </c>
      <c r="Y209" s="1" t="s">
        <v>1574</v>
      </c>
      <c r="Z209" s="1" t="s">
        <v>93</v>
      </c>
      <c r="AA209" s="1" t="s">
        <v>1575</v>
      </c>
      <c r="AB209" s="1" t="s">
        <v>1576</v>
      </c>
      <c r="AC209" s="1" t="s">
        <v>1577</v>
      </c>
      <c r="AD209" s="1">
        <v>131304</v>
      </c>
      <c r="AE209" s="3" t="s">
        <v>12</v>
      </c>
      <c r="AF209" s="1" t="s">
        <v>15</v>
      </c>
      <c r="AG209" s="1" t="s">
        <v>250</v>
      </c>
      <c r="AH209" s="3" t="str">
        <f>VLOOKUP(AF209,万元终端同期!K:M,3,0)</f>
        <v>复方丹参滴丸，27mg/丸，360丸/盒，300盒/箱</v>
      </c>
      <c r="AI209" s="1">
        <v>230920</v>
      </c>
      <c r="AJ209" s="1">
        <v>20</v>
      </c>
      <c r="AK209" s="1">
        <v>48.96</v>
      </c>
      <c r="AL209" s="3">
        <v>979.2</v>
      </c>
      <c r="AM209" s="1">
        <v>0.09792</v>
      </c>
    </row>
    <row r="210" s="1" customFormat="1" spans="1:39">
      <c r="A210" s="1">
        <v>202401</v>
      </c>
      <c r="B210" s="1" t="s">
        <v>93</v>
      </c>
      <c r="C210" s="1" t="s">
        <v>94</v>
      </c>
      <c r="D210" s="3" t="s">
        <v>245</v>
      </c>
      <c r="E210" s="3" t="s">
        <v>246</v>
      </c>
      <c r="F210" s="1" t="s">
        <v>97</v>
      </c>
      <c r="G210" s="1" t="s">
        <v>116</v>
      </c>
      <c r="H210" s="1" t="s">
        <v>1580</v>
      </c>
      <c r="I210" s="4">
        <v>45316</v>
      </c>
      <c r="J210" s="1" t="s">
        <v>1194</v>
      </c>
      <c r="K210" s="1" t="s">
        <v>1195</v>
      </c>
      <c r="L210" s="1" t="s">
        <v>1196</v>
      </c>
      <c r="M210" s="1" t="s">
        <v>137</v>
      </c>
      <c r="N210" s="1" t="s">
        <v>137</v>
      </c>
      <c r="P210" s="1" t="s">
        <v>4</v>
      </c>
      <c r="Q210" s="1" t="s">
        <v>105</v>
      </c>
      <c r="R210" s="1" t="s">
        <v>106</v>
      </c>
      <c r="S210" s="1" t="s">
        <v>186</v>
      </c>
      <c r="T210" s="1" t="s">
        <v>187</v>
      </c>
      <c r="U210" s="1" t="s">
        <v>186</v>
      </c>
      <c r="V210" s="1" t="s">
        <v>187</v>
      </c>
      <c r="W210" s="1" t="s">
        <v>109</v>
      </c>
      <c r="X210" s="1" t="s">
        <v>1573</v>
      </c>
      <c r="Y210" s="1" t="s">
        <v>1574</v>
      </c>
      <c r="Z210" s="1" t="s">
        <v>93</v>
      </c>
      <c r="AA210" s="1" t="s">
        <v>1575</v>
      </c>
      <c r="AB210" s="1" t="s">
        <v>1576</v>
      </c>
      <c r="AC210" s="1" t="s">
        <v>1577</v>
      </c>
      <c r="AD210" s="1">
        <v>131304</v>
      </c>
      <c r="AE210" s="3" t="s">
        <v>12</v>
      </c>
      <c r="AF210" s="1" t="s">
        <v>13</v>
      </c>
      <c r="AG210" s="1" t="s">
        <v>124</v>
      </c>
      <c r="AH210" s="3" t="str">
        <f>VLOOKUP(AF210,万元终端同期!K:M,3,0)</f>
        <v>复方丹参滴丸，27mg/丸，180丸/盒，600盒/箱</v>
      </c>
      <c r="AI210" s="1">
        <v>230901</v>
      </c>
      <c r="AJ210" s="1">
        <v>20</v>
      </c>
      <c r="AK210" s="1">
        <v>26.08</v>
      </c>
      <c r="AL210" s="3">
        <v>521.6</v>
      </c>
      <c r="AM210" s="1">
        <v>0.05216</v>
      </c>
    </row>
    <row r="211" s="1" customFormat="1" spans="1:39">
      <c r="A211" s="1">
        <v>202401</v>
      </c>
      <c r="B211" s="1" t="s">
        <v>93</v>
      </c>
      <c r="C211" s="1" t="s">
        <v>94</v>
      </c>
      <c r="D211" s="3" t="s">
        <v>245</v>
      </c>
      <c r="E211" s="3" t="s">
        <v>246</v>
      </c>
      <c r="F211" s="1" t="s">
        <v>97</v>
      </c>
      <c r="G211" s="1" t="s">
        <v>116</v>
      </c>
      <c r="H211" s="1" t="s">
        <v>1580</v>
      </c>
      <c r="I211" s="4">
        <v>45317</v>
      </c>
      <c r="J211" s="1" t="s">
        <v>1781</v>
      </c>
      <c r="K211" s="1" t="s">
        <v>1782</v>
      </c>
      <c r="L211" s="1" t="s">
        <v>1137</v>
      </c>
      <c r="M211" s="1" t="s">
        <v>137</v>
      </c>
      <c r="N211" s="1" t="s">
        <v>137</v>
      </c>
      <c r="P211" s="1" t="s">
        <v>4</v>
      </c>
      <c r="Q211" s="1" t="s">
        <v>105</v>
      </c>
      <c r="R211" s="1" t="s">
        <v>106</v>
      </c>
      <c r="S211" s="1" t="s">
        <v>158</v>
      </c>
      <c r="T211" s="1" t="s">
        <v>159</v>
      </c>
      <c r="U211" s="1" t="s">
        <v>158</v>
      </c>
      <c r="V211" s="1" t="s">
        <v>159</v>
      </c>
      <c r="W211" s="1" t="s">
        <v>109</v>
      </c>
      <c r="X211" s="1" t="s">
        <v>1573</v>
      </c>
      <c r="Y211" s="1" t="s">
        <v>1574</v>
      </c>
      <c r="Z211" s="1" t="s">
        <v>93</v>
      </c>
      <c r="AA211" s="1" t="s">
        <v>1575</v>
      </c>
      <c r="AB211" s="1" t="s">
        <v>1583</v>
      </c>
      <c r="AC211" s="1" t="s">
        <v>1584</v>
      </c>
      <c r="AD211" s="1">
        <v>834890</v>
      </c>
      <c r="AE211" s="3" t="s">
        <v>12</v>
      </c>
      <c r="AF211" s="1" t="s">
        <v>15</v>
      </c>
      <c r="AG211" s="1" t="s">
        <v>250</v>
      </c>
      <c r="AH211" s="3" t="str">
        <f>VLOOKUP(AF211,万元终端同期!K:M,3,0)</f>
        <v>复方丹参滴丸，27mg/丸，360丸/盒，300盒/箱</v>
      </c>
      <c r="AI211" s="1">
        <v>230920</v>
      </c>
      <c r="AJ211" s="1">
        <v>10</v>
      </c>
      <c r="AK211" s="1">
        <v>48.96</v>
      </c>
      <c r="AL211" s="3">
        <v>489.6</v>
      </c>
      <c r="AM211" s="1">
        <v>0.04896</v>
      </c>
    </row>
    <row r="212" s="1" customFormat="1" spans="1:39">
      <c r="A212" s="1">
        <v>202401</v>
      </c>
      <c r="B212" s="1" t="s">
        <v>93</v>
      </c>
      <c r="C212" s="1" t="s">
        <v>94</v>
      </c>
      <c r="D212" s="3" t="s">
        <v>245</v>
      </c>
      <c r="E212" s="3" t="s">
        <v>246</v>
      </c>
      <c r="F212" s="1" t="s">
        <v>97</v>
      </c>
      <c r="G212" s="1" t="s">
        <v>116</v>
      </c>
      <c r="H212" s="1" t="s">
        <v>1580</v>
      </c>
      <c r="I212" s="4">
        <v>45317</v>
      </c>
      <c r="J212" s="1" t="s">
        <v>1783</v>
      </c>
      <c r="K212" s="1" t="s">
        <v>1784</v>
      </c>
      <c r="L212" s="1" t="s">
        <v>1137</v>
      </c>
      <c r="M212" s="1" t="s">
        <v>137</v>
      </c>
      <c r="N212" s="1" t="s">
        <v>137</v>
      </c>
      <c r="P212" s="1" t="s">
        <v>4</v>
      </c>
      <c r="Q212" s="1" t="s">
        <v>105</v>
      </c>
      <c r="R212" s="1" t="s">
        <v>106</v>
      </c>
      <c r="S212" s="1" t="s">
        <v>158</v>
      </c>
      <c r="T212" s="1" t="s">
        <v>159</v>
      </c>
      <c r="U212" s="1" t="s">
        <v>158</v>
      </c>
      <c r="V212" s="1" t="s">
        <v>159</v>
      </c>
      <c r="W212" s="1" t="s">
        <v>109</v>
      </c>
      <c r="X212" s="1" t="s">
        <v>1573</v>
      </c>
      <c r="Y212" s="1" t="s">
        <v>1574</v>
      </c>
      <c r="Z212" s="1" t="s">
        <v>93</v>
      </c>
      <c r="AA212" s="1" t="s">
        <v>1575</v>
      </c>
      <c r="AB212" s="1" t="s">
        <v>1583</v>
      </c>
      <c r="AC212" s="1" t="s">
        <v>1584</v>
      </c>
      <c r="AD212" s="1">
        <v>834890</v>
      </c>
      <c r="AE212" s="3" t="s">
        <v>7</v>
      </c>
      <c r="AF212" s="1" t="s">
        <v>9</v>
      </c>
      <c r="AG212" s="1" t="s">
        <v>395</v>
      </c>
      <c r="AH212" s="3" t="str">
        <f>VLOOKUP(AF212,万元终端同期!K:M,3,0)</f>
        <v>穿心莲内酯滴丸</v>
      </c>
      <c r="AI212" s="1">
        <v>230907</v>
      </c>
      <c r="AJ212" s="1">
        <v>10</v>
      </c>
      <c r="AK212" s="1">
        <v>9</v>
      </c>
      <c r="AL212" s="3">
        <v>90</v>
      </c>
      <c r="AM212" s="1">
        <v>0.009</v>
      </c>
    </row>
    <row r="213" s="1" customFormat="1" spans="1:39">
      <c r="A213" s="1">
        <v>202401</v>
      </c>
      <c r="B213" s="1" t="s">
        <v>93</v>
      </c>
      <c r="C213" s="1" t="s">
        <v>94</v>
      </c>
      <c r="D213" s="3" t="s">
        <v>245</v>
      </c>
      <c r="E213" s="3" t="s">
        <v>246</v>
      </c>
      <c r="F213" s="1" t="s">
        <v>97</v>
      </c>
      <c r="G213" s="1" t="s">
        <v>116</v>
      </c>
      <c r="H213" s="1" t="s">
        <v>1580</v>
      </c>
      <c r="I213" s="4">
        <v>45317</v>
      </c>
      <c r="J213" s="1" t="s">
        <v>1672</v>
      </c>
      <c r="K213" s="1" t="s">
        <v>1673</v>
      </c>
      <c r="L213" s="1" t="s">
        <v>1212</v>
      </c>
      <c r="M213" s="1" t="s">
        <v>228</v>
      </c>
      <c r="N213" s="1" t="s">
        <v>228</v>
      </c>
      <c r="P213" s="1" t="s">
        <v>4</v>
      </c>
      <c r="Q213" s="1" t="s">
        <v>105</v>
      </c>
      <c r="R213" s="1" t="s">
        <v>106</v>
      </c>
      <c r="S213" s="1" t="s">
        <v>174</v>
      </c>
      <c r="T213" s="1" t="s">
        <v>175</v>
      </c>
      <c r="U213" s="1" t="s">
        <v>174</v>
      </c>
      <c r="V213" s="1" t="s">
        <v>175</v>
      </c>
      <c r="W213" s="1" t="s">
        <v>109</v>
      </c>
      <c r="X213" s="1" t="s">
        <v>1573</v>
      </c>
      <c r="Y213" s="1" t="s">
        <v>1574</v>
      </c>
      <c r="Z213" s="1" t="s">
        <v>93</v>
      </c>
      <c r="AA213" s="1" t="s">
        <v>1575</v>
      </c>
      <c r="AB213" s="1" t="s">
        <v>1576</v>
      </c>
      <c r="AC213" s="1" t="s">
        <v>1577</v>
      </c>
      <c r="AD213" s="1">
        <v>131304</v>
      </c>
      <c r="AE213" s="3" t="s">
        <v>12</v>
      </c>
      <c r="AF213" s="1" t="s">
        <v>15</v>
      </c>
      <c r="AG213" s="1" t="s">
        <v>250</v>
      </c>
      <c r="AH213" s="3" t="str">
        <f>VLOOKUP(AF213,万元终端同期!K:M,3,0)</f>
        <v>复方丹参滴丸，27mg/丸，360丸/盒，300盒/箱</v>
      </c>
      <c r="AI213" s="1">
        <v>230920</v>
      </c>
      <c r="AJ213" s="1">
        <v>10</v>
      </c>
      <c r="AK213" s="1">
        <v>48.96</v>
      </c>
      <c r="AL213" s="3">
        <v>489.6</v>
      </c>
      <c r="AM213" s="1">
        <v>0.04896</v>
      </c>
    </row>
    <row r="214" s="1" customFormat="1" spans="1:39">
      <c r="A214" s="1">
        <v>202401</v>
      </c>
      <c r="B214" s="1" t="s">
        <v>93</v>
      </c>
      <c r="C214" s="1" t="s">
        <v>94</v>
      </c>
      <c r="D214" s="3" t="s">
        <v>245</v>
      </c>
      <c r="E214" s="3" t="s">
        <v>246</v>
      </c>
      <c r="F214" s="1" t="s">
        <v>97</v>
      </c>
      <c r="G214" s="1" t="s">
        <v>116</v>
      </c>
      <c r="H214" s="1" t="s">
        <v>1580</v>
      </c>
      <c r="I214" s="4">
        <v>45317</v>
      </c>
      <c r="J214" s="1" t="s">
        <v>1706</v>
      </c>
      <c r="K214" s="1" t="s">
        <v>1707</v>
      </c>
      <c r="L214" s="1" t="s">
        <v>1212</v>
      </c>
      <c r="M214" s="1" t="s">
        <v>103</v>
      </c>
      <c r="N214" s="1" t="s">
        <v>121</v>
      </c>
      <c r="P214" s="1" t="s">
        <v>4</v>
      </c>
      <c r="Q214" s="1" t="s">
        <v>105</v>
      </c>
      <c r="R214" s="1" t="s">
        <v>106</v>
      </c>
      <c r="S214" s="1" t="s">
        <v>122</v>
      </c>
      <c r="T214" s="1" t="s">
        <v>123</v>
      </c>
      <c r="U214" s="1" t="s">
        <v>122</v>
      </c>
      <c r="V214" s="1" t="s">
        <v>123</v>
      </c>
      <c r="W214" s="1" t="s">
        <v>109</v>
      </c>
      <c r="X214" s="1" t="s">
        <v>1573</v>
      </c>
      <c r="Y214" s="1" t="s">
        <v>1574</v>
      </c>
      <c r="Z214" s="1" t="s">
        <v>93</v>
      </c>
      <c r="AA214" s="1" t="s">
        <v>1575</v>
      </c>
      <c r="AB214" s="1" t="s">
        <v>1583</v>
      </c>
      <c r="AC214" s="1" t="s">
        <v>1584</v>
      </c>
      <c r="AD214" s="1">
        <v>834890</v>
      </c>
      <c r="AE214" s="3" t="s">
        <v>32</v>
      </c>
      <c r="AF214" s="1" t="s">
        <v>33</v>
      </c>
      <c r="AG214" s="1" t="s">
        <v>841</v>
      </c>
      <c r="AH214" s="3" t="str">
        <f>VLOOKUP(AF214,万元终端同期!K:M,3,0)</f>
        <v>痰咳净滴丸</v>
      </c>
      <c r="AI214" s="1">
        <v>230704</v>
      </c>
      <c r="AJ214" s="1">
        <v>5</v>
      </c>
      <c r="AK214" s="1">
        <v>18.4275</v>
      </c>
      <c r="AL214" s="3">
        <v>92.1375</v>
      </c>
      <c r="AM214" s="1">
        <v>0.00921375</v>
      </c>
    </row>
    <row r="215" s="1" customFormat="1" spans="1:39">
      <c r="A215" s="1">
        <v>202401</v>
      </c>
      <c r="B215" s="1" t="s">
        <v>93</v>
      </c>
      <c r="C215" s="1" t="s">
        <v>94</v>
      </c>
      <c r="D215" s="3" t="s">
        <v>245</v>
      </c>
      <c r="E215" s="3" t="s">
        <v>246</v>
      </c>
      <c r="F215" s="1" t="s">
        <v>97</v>
      </c>
      <c r="G215" s="1" t="s">
        <v>116</v>
      </c>
      <c r="H215" s="1" t="s">
        <v>1580</v>
      </c>
      <c r="I215" s="4">
        <v>45317</v>
      </c>
      <c r="J215" s="1" t="s">
        <v>1144</v>
      </c>
      <c r="K215" s="1" t="s">
        <v>1145</v>
      </c>
      <c r="L215" s="1" t="s">
        <v>1130</v>
      </c>
      <c r="M215" s="1" t="s">
        <v>103</v>
      </c>
      <c r="N215" s="1" t="s">
        <v>121</v>
      </c>
      <c r="P215" s="1" t="s">
        <v>4</v>
      </c>
      <c r="Q215" s="1" t="s">
        <v>105</v>
      </c>
      <c r="R215" s="1" t="s">
        <v>106</v>
      </c>
      <c r="S215" s="1" t="s">
        <v>168</v>
      </c>
      <c r="T215" s="1" t="s">
        <v>169</v>
      </c>
      <c r="U215" s="1" t="s">
        <v>168</v>
      </c>
      <c r="V215" s="1" t="s">
        <v>169</v>
      </c>
      <c r="W215" s="1" t="s">
        <v>109</v>
      </c>
      <c r="X215" s="1" t="s">
        <v>1573</v>
      </c>
      <c r="Y215" s="1" t="s">
        <v>1574</v>
      </c>
      <c r="Z215" s="1" t="s">
        <v>93</v>
      </c>
      <c r="AA215" s="1" t="s">
        <v>1575</v>
      </c>
      <c r="AB215" s="1" t="s">
        <v>1576</v>
      </c>
      <c r="AC215" s="1" t="s">
        <v>1577</v>
      </c>
      <c r="AD215" s="1">
        <v>131304</v>
      </c>
      <c r="AE215" s="3" t="s">
        <v>30</v>
      </c>
      <c r="AF215" s="1" t="s">
        <v>31</v>
      </c>
      <c r="AG215" s="1" t="s">
        <v>286</v>
      </c>
      <c r="AH215" s="3" t="str">
        <f>VLOOKUP(AF215,万元终端同期!K:M,3,0)</f>
        <v>他达拉非片</v>
      </c>
      <c r="AI215" s="1">
        <v>202309212</v>
      </c>
      <c r="AJ215" s="1">
        <v>3</v>
      </c>
      <c r="AK215" s="1">
        <v>48.75</v>
      </c>
      <c r="AL215" s="3">
        <v>146.25</v>
      </c>
      <c r="AM215" s="1">
        <v>0.014625</v>
      </c>
    </row>
    <row r="216" s="1" customFormat="1" spans="1:39">
      <c r="A216" s="1">
        <v>202401</v>
      </c>
      <c r="B216" s="1" t="s">
        <v>93</v>
      </c>
      <c r="C216" s="1" t="s">
        <v>94</v>
      </c>
      <c r="D216" s="3" t="s">
        <v>245</v>
      </c>
      <c r="E216" s="3" t="s">
        <v>246</v>
      </c>
      <c r="F216" s="1" t="s">
        <v>97</v>
      </c>
      <c r="G216" s="1" t="s">
        <v>116</v>
      </c>
      <c r="H216" s="1" t="s">
        <v>1580</v>
      </c>
      <c r="I216" s="4">
        <v>45320</v>
      </c>
      <c r="J216" s="1" t="s">
        <v>1785</v>
      </c>
      <c r="K216" s="1" t="s">
        <v>1786</v>
      </c>
      <c r="L216" s="1" t="s">
        <v>1148</v>
      </c>
      <c r="M216" s="1" t="s">
        <v>137</v>
      </c>
      <c r="N216" s="1" t="s">
        <v>137</v>
      </c>
      <c r="P216" s="1" t="s">
        <v>4</v>
      </c>
      <c r="Q216" s="1" t="s">
        <v>105</v>
      </c>
      <c r="R216" s="1" t="s">
        <v>106</v>
      </c>
      <c r="S216" s="1" t="s">
        <v>146</v>
      </c>
      <c r="T216" s="1" t="s">
        <v>147</v>
      </c>
      <c r="U216" s="1" t="s">
        <v>146</v>
      </c>
      <c r="V216" s="1" t="s">
        <v>147</v>
      </c>
      <c r="W216" s="1" t="s">
        <v>109</v>
      </c>
      <c r="X216" s="1" t="s">
        <v>1573</v>
      </c>
      <c r="Y216" s="1" t="s">
        <v>1574</v>
      </c>
      <c r="Z216" s="1" t="s">
        <v>93</v>
      </c>
      <c r="AA216" s="1" t="s">
        <v>1575</v>
      </c>
      <c r="AB216" s="1" t="s">
        <v>1576</v>
      </c>
      <c r="AC216" s="1" t="s">
        <v>1577</v>
      </c>
      <c r="AD216" s="1">
        <v>131304</v>
      </c>
      <c r="AE216" s="3" t="s">
        <v>12</v>
      </c>
      <c r="AF216" s="1" t="s">
        <v>13</v>
      </c>
      <c r="AG216" s="1" t="s">
        <v>124</v>
      </c>
      <c r="AH216" s="3" t="str">
        <f>VLOOKUP(AF216,万元终端同期!K:M,3,0)</f>
        <v>复方丹参滴丸，27mg/丸，180丸/盒，600盒/箱</v>
      </c>
      <c r="AI216" s="1">
        <v>230901</v>
      </c>
      <c r="AJ216" s="1">
        <v>5</v>
      </c>
      <c r="AK216" s="1">
        <v>26.08</v>
      </c>
      <c r="AL216" s="3">
        <v>130.4</v>
      </c>
      <c r="AM216" s="1">
        <v>0.01304</v>
      </c>
    </row>
    <row r="217" s="1" customFormat="1" spans="1:39">
      <c r="A217" s="1">
        <v>202401</v>
      </c>
      <c r="B217" s="1" t="s">
        <v>93</v>
      </c>
      <c r="C217" s="1" t="s">
        <v>94</v>
      </c>
      <c r="D217" s="3" t="s">
        <v>245</v>
      </c>
      <c r="E217" s="3" t="s">
        <v>246</v>
      </c>
      <c r="F217" s="1" t="s">
        <v>97</v>
      </c>
      <c r="G217" s="1" t="s">
        <v>116</v>
      </c>
      <c r="H217" s="1" t="s">
        <v>1580</v>
      </c>
      <c r="I217" s="4">
        <v>45320</v>
      </c>
      <c r="J217" s="1" t="s">
        <v>1787</v>
      </c>
      <c r="K217" s="1" t="s">
        <v>1788</v>
      </c>
      <c r="L217" s="1" t="s">
        <v>1203</v>
      </c>
      <c r="M217" s="1" t="s">
        <v>228</v>
      </c>
      <c r="N217" s="1" t="s">
        <v>228</v>
      </c>
      <c r="P217" s="1" t="s">
        <v>43</v>
      </c>
      <c r="Q217" s="1" t="s">
        <v>105</v>
      </c>
      <c r="R217" s="1" t="s">
        <v>106</v>
      </c>
      <c r="S217" s="1" t="s">
        <v>122</v>
      </c>
      <c r="T217" s="1" t="s">
        <v>123</v>
      </c>
      <c r="U217" s="1" t="s">
        <v>122</v>
      </c>
      <c r="V217" s="1" t="s">
        <v>123</v>
      </c>
      <c r="W217" s="1" t="s">
        <v>109</v>
      </c>
      <c r="X217" s="1" t="s">
        <v>1573</v>
      </c>
      <c r="Y217" s="1" t="s">
        <v>1574</v>
      </c>
      <c r="Z217" s="1" t="s">
        <v>93</v>
      </c>
      <c r="AA217" s="1" t="s">
        <v>1575</v>
      </c>
      <c r="AB217" s="1" t="s">
        <v>1583</v>
      </c>
      <c r="AC217" s="1" t="s">
        <v>1584</v>
      </c>
      <c r="AD217" s="1">
        <v>834890</v>
      </c>
      <c r="AE217" s="3" t="s">
        <v>24</v>
      </c>
      <c r="AF217" s="1" t="s">
        <v>25</v>
      </c>
      <c r="AG217" s="1" t="s">
        <v>160</v>
      </c>
      <c r="AH217" s="3" t="str">
        <f>VLOOKUP(AF217,万元终端同期!K:M,3,0)</f>
        <v>芪参益气滴丸</v>
      </c>
      <c r="AI217" s="1">
        <v>231137</v>
      </c>
      <c r="AJ217" s="1">
        <v>10</v>
      </c>
      <c r="AK217" s="1">
        <v>33.29</v>
      </c>
      <c r="AL217" s="3">
        <v>332.9</v>
      </c>
      <c r="AM217" s="1">
        <v>0.03329</v>
      </c>
    </row>
    <row r="218" s="1" customFormat="1" spans="1:39">
      <c r="A218" s="1">
        <v>202401</v>
      </c>
      <c r="B218" s="1" t="s">
        <v>93</v>
      </c>
      <c r="C218" s="1" t="s">
        <v>94</v>
      </c>
      <c r="D218" s="3" t="s">
        <v>245</v>
      </c>
      <c r="E218" s="3" t="s">
        <v>246</v>
      </c>
      <c r="F218" s="1" t="s">
        <v>97</v>
      </c>
      <c r="G218" s="1" t="s">
        <v>116</v>
      </c>
      <c r="H218" s="1" t="s">
        <v>1580</v>
      </c>
      <c r="I218" s="4">
        <v>45320</v>
      </c>
      <c r="J218" s="1" t="s">
        <v>1789</v>
      </c>
      <c r="K218" s="1" t="s">
        <v>1790</v>
      </c>
      <c r="L218" s="1" t="s">
        <v>1212</v>
      </c>
      <c r="M218" s="1" t="s">
        <v>137</v>
      </c>
      <c r="N218" s="1" t="s">
        <v>137</v>
      </c>
      <c r="P218" s="1" t="s">
        <v>4</v>
      </c>
      <c r="Q218" s="1" t="s">
        <v>105</v>
      </c>
      <c r="R218" s="1" t="s">
        <v>106</v>
      </c>
      <c r="S218" s="1" t="s">
        <v>174</v>
      </c>
      <c r="T218" s="1" t="s">
        <v>175</v>
      </c>
      <c r="U218" s="1" t="s">
        <v>174</v>
      </c>
      <c r="V218" s="1" t="s">
        <v>175</v>
      </c>
      <c r="W218" s="1" t="s">
        <v>109</v>
      </c>
      <c r="X218" s="1" t="s">
        <v>1573</v>
      </c>
      <c r="Y218" s="1" t="s">
        <v>1574</v>
      </c>
      <c r="Z218" s="1" t="s">
        <v>93</v>
      </c>
      <c r="AA218" s="1" t="s">
        <v>1575</v>
      </c>
      <c r="AB218" s="1" t="s">
        <v>1576</v>
      </c>
      <c r="AC218" s="1" t="s">
        <v>1577</v>
      </c>
      <c r="AD218" s="1">
        <v>131304</v>
      </c>
      <c r="AE218" s="3" t="s">
        <v>12</v>
      </c>
      <c r="AF218" s="1" t="s">
        <v>15</v>
      </c>
      <c r="AG218" s="1" t="s">
        <v>250</v>
      </c>
      <c r="AH218" s="3" t="str">
        <f>VLOOKUP(AF218,万元终端同期!K:M,3,0)</f>
        <v>复方丹参滴丸，27mg/丸，360丸/盒，300盒/箱</v>
      </c>
      <c r="AI218" s="1">
        <v>230920</v>
      </c>
      <c r="AJ218" s="1">
        <v>50</v>
      </c>
      <c r="AK218" s="1">
        <v>48.96</v>
      </c>
      <c r="AL218" s="3">
        <v>2448</v>
      </c>
      <c r="AM218" s="1">
        <v>0.2448</v>
      </c>
    </row>
    <row r="219" s="1" customFormat="1" spans="1:39">
      <c r="A219" s="1">
        <v>202401</v>
      </c>
      <c r="B219" s="1" t="s">
        <v>93</v>
      </c>
      <c r="C219" s="1" t="s">
        <v>94</v>
      </c>
      <c r="D219" s="3" t="s">
        <v>245</v>
      </c>
      <c r="E219" s="3" t="s">
        <v>246</v>
      </c>
      <c r="F219" s="1" t="s">
        <v>97</v>
      </c>
      <c r="G219" s="1" t="s">
        <v>116</v>
      </c>
      <c r="H219" s="1" t="s">
        <v>1580</v>
      </c>
      <c r="I219" s="4">
        <v>45320</v>
      </c>
      <c r="J219" s="1" t="s">
        <v>1789</v>
      </c>
      <c r="K219" s="1" t="s">
        <v>1790</v>
      </c>
      <c r="L219" s="1" t="s">
        <v>1212</v>
      </c>
      <c r="M219" s="1" t="s">
        <v>137</v>
      </c>
      <c r="N219" s="1" t="s">
        <v>137</v>
      </c>
      <c r="P219" s="1" t="s">
        <v>4</v>
      </c>
      <c r="Q219" s="1" t="s">
        <v>105</v>
      </c>
      <c r="R219" s="1" t="s">
        <v>106</v>
      </c>
      <c r="S219" s="1" t="s">
        <v>174</v>
      </c>
      <c r="T219" s="1" t="s">
        <v>175</v>
      </c>
      <c r="U219" s="1" t="s">
        <v>174</v>
      </c>
      <c r="V219" s="1" t="s">
        <v>175</v>
      </c>
      <c r="W219" s="1" t="s">
        <v>109</v>
      </c>
      <c r="X219" s="1" t="s">
        <v>1573</v>
      </c>
      <c r="Y219" s="1" t="s">
        <v>1574</v>
      </c>
      <c r="Z219" s="1" t="s">
        <v>93</v>
      </c>
      <c r="AA219" s="1" t="s">
        <v>1575</v>
      </c>
      <c r="AB219" s="1" t="s">
        <v>1576</v>
      </c>
      <c r="AC219" s="1" t="s">
        <v>1577</v>
      </c>
      <c r="AD219" s="1">
        <v>131304</v>
      </c>
      <c r="AE219" s="3" t="s">
        <v>24</v>
      </c>
      <c r="AF219" s="1" t="s">
        <v>25</v>
      </c>
      <c r="AG219" s="1" t="s">
        <v>160</v>
      </c>
      <c r="AH219" s="3" t="str">
        <f>VLOOKUP(AF219,万元终端同期!K:M,3,0)</f>
        <v>芪参益气滴丸</v>
      </c>
      <c r="AI219" s="1">
        <v>231137</v>
      </c>
      <c r="AJ219" s="1">
        <v>15</v>
      </c>
      <c r="AK219" s="1">
        <v>33.29</v>
      </c>
      <c r="AL219" s="3">
        <v>499.35</v>
      </c>
      <c r="AM219" s="1">
        <v>0.049935</v>
      </c>
    </row>
    <row r="220" s="1" customFormat="1" spans="1:39">
      <c r="A220" s="1">
        <v>202401</v>
      </c>
      <c r="B220" s="1" t="s">
        <v>93</v>
      </c>
      <c r="C220" s="1" t="s">
        <v>94</v>
      </c>
      <c r="D220" s="3" t="s">
        <v>245</v>
      </c>
      <c r="E220" s="3" t="s">
        <v>246</v>
      </c>
      <c r="F220" s="1" t="s">
        <v>97</v>
      </c>
      <c r="G220" s="1" t="s">
        <v>116</v>
      </c>
      <c r="H220" s="1" t="s">
        <v>1580</v>
      </c>
      <c r="I220" s="4">
        <v>45320</v>
      </c>
      <c r="J220" s="1" t="s">
        <v>359</v>
      </c>
      <c r="K220" s="1" t="s">
        <v>360</v>
      </c>
      <c r="L220" s="1" t="s">
        <v>1148</v>
      </c>
      <c r="M220" s="1" t="s">
        <v>137</v>
      </c>
      <c r="N220" s="1" t="s">
        <v>137</v>
      </c>
      <c r="P220" s="1" t="s">
        <v>4</v>
      </c>
      <c r="Q220" s="1" t="s">
        <v>105</v>
      </c>
      <c r="R220" s="1" t="s">
        <v>106</v>
      </c>
      <c r="S220" s="1" t="s">
        <v>146</v>
      </c>
      <c r="T220" s="1" t="s">
        <v>147</v>
      </c>
      <c r="U220" s="1" t="s">
        <v>146</v>
      </c>
      <c r="V220" s="1" t="s">
        <v>147</v>
      </c>
      <c r="W220" s="1" t="s">
        <v>109</v>
      </c>
      <c r="X220" s="1" t="s">
        <v>1573</v>
      </c>
      <c r="Y220" s="1" t="s">
        <v>1574</v>
      </c>
      <c r="Z220" s="1" t="s">
        <v>93</v>
      </c>
      <c r="AA220" s="1" t="s">
        <v>1575</v>
      </c>
      <c r="AB220" s="1" t="s">
        <v>1576</v>
      </c>
      <c r="AC220" s="1" t="s">
        <v>1577</v>
      </c>
      <c r="AD220" s="1">
        <v>131304</v>
      </c>
      <c r="AE220" s="3" t="s">
        <v>12</v>
      </c>
      <c r="AF220" s="1" t="s">
        <v>13</v>
      </c>
      <c r="AG220" s="1" t="s">
        <v>124</v>
      </c>
      <c r="AH220" s="3" t="str">
        <f>VLOOKUP(AF220,万元终端同期!K:M,3,0)</f>
        <v>复方丹参滴丸，27mg/丸，180丸/盒，600盒/箱</v>
      </c>
      <c r="AI220" s="1">
        <v>230901</v>
      </c>
      <c r="AJ220" s="1">
        <v>10</v>
      </c>
      <c r="AK220" s="1">
        <v>26.08</v>
      </c>
      <c r="AL220" s="3">
        <v>260.8</v>
      </c>
      <c r="AM220" s="1">
        <v>0.02608</v>
      </c>
    </row>
    <row r="221" s="1" customFormat="1" spans="1:39">
      <c r="A221" s="1">
        <v>202401</v>
      </c>
      <c r="B221" s="1" t="s">
        <v>93</v>
      </c>
      <c r="C221" s="1" t="s">
        <v>94</v>
      </c>
      <c r="D221" s="3" t="s">
        <v>245</v>
      </c>
      <c r="E221" s="3" t="s">
        <v>246</v>
      </c>
      <c r="F221" s="1" t="s">
        <v>97</v>
      </c>
      <c r="G221" s="1" t="s">
        <v>116</v>
      </c>
      <c r="H221" s="1" t="s">
        <v>1580</v>
      </c>
      <c r="I221" s="4">
        <v>45320</v>
      </c>
      <c r="J221" s="1" t="s">
        <v>1339</v>
      </c>
      <c r="K221" s="1" t="s">
        <v>1340</v>
      </c>
      <c r="L221" s="1" t="s">
        <v>1130</v>
      </c>
      <c r="M221" s="1" t="s">
        <v>103</v>
      </c>
      <c r="N221" s="1" t="s">
        <v>121</v>
      </c>
      <c r="P221" s="1" t="s">
        <v>4</v>
      </c>
      <c r="Q221" s="1" t="s">
        <v>105</v>
      </c>
      <c r="R221" s="1" t="s">
        <v>106</v>
      </c>
      <c r="S221" s="1" t="s">
        <v>168</v>
      </c>
      <c r="T221" s="1" t="s">
        <v>169</v>
      </c>
      <c r="U221" s="1" t="s">
        <v>168</v>
      </c>
      <c r="V221" s="1" t="s">
        <v>169</v>
      </c>
      <c r="W221" s="1" t="s">
        <v>109</v>
      </c>
      <c r="X221" s="1" t="s">
        <v>1573</v>
      </c>
      <c r="Y221" s="1" t="s">
        <v>1574</v>
      </c>
      <c r="Z221" s="1" t="s">
        <v>93</v>
      </c>
      <c r="AA221" s="1" t="s">
        <v>1575</v>
      </c>
      <c r="AB221" s="1" t="s">
        <v>1576</v>
      </c>
      <c r="AC221" s="1" t="s">
        <v>1577</v>
      </c>
      <c r="AD221" s="1">
        <v>131304</v>
      </c>
      <c r="AE221" s="3" t="s">
        <v>7</v>
      </c>
      <c r="AF221" s="1" t="s">
        <v>9</v>
      </c>
      <c r="AG221" s="1" t="s">
        <v>395</v>
      </c>
      <c r="AH221" s="3" t="str">
        <f>VLOOKUP(AF221,万元终端同期!K:M,3,0)</f>
        <v>穿心莲内酯滴丸</v>
      </c>
      <c r="AI221" s="1">
        <v>230907</v>
      </c>
      <c r="AJ221" s="1">
        <v>20</v>
      </c>
      <c r="AK221" s="1">
        <v>9</v>
      </c>
      <c r="AL221" s="3">
        <v>180</v>
      </c>
      <c r="AM221" s="1">
        <v>0.018</v>
      </c>
    </row>
    <row r="222" s="1" customFormat="1" spans="1:39">
      <c r="A222" s="1">
        <v>202401</v>
      </c>
      <c r="B222" s="1" t="s">
        <v>93</v>
      </c>
      <c r="C222" s="1" t="s">
        <v>94</v>
      </c>
      <c r="D222" s="3" t="s">
        <v>245</v>
      </c>
      <c r="E222" s="3" t="s">
        <v>246</v>
      </c>
      <c r="F222" s="1" t="s">
        <v>97</v>
      </c>
      <c r="G222" s="1" t="s">
        <v>116</v>
      </c>
      <c r="H222" s="1" t="s">
        <v>1580</v>
      </c>
      <c r="I222" s="4">
        <v>45321</v>
      </c>
      <c r="J222" s="1" t="s">
        <v>1666</v>
      </c>
      <c r="K222" s="1" t="s">
        <v>1667</v>
      </c>
      <c r="L222" s="1" t="s">
        <v>1155</v>
      </c>
      <c r="M222" s="1" t="s">
        <v>228</v>
      </c>
      <c r="N222" s="1" t="s">
        <v>228</v>
      </c>
      <c r="P222" s="1" t="s">
        <v>4</v>
      </c>
      <c r="Q222" s="1" t="s">
        <v>105</v>
      </c>
      <c r="R222" s="1" t="s">
        <v>106</v>
      </c>
      <c r="S222" s="1" t="s">
        <v>133</v>
      </c>
      <c r="T222" s="1" t="s">
        <v>134</v>
      </c>
      <c r="U222" s="1" t="s">
        <v>133</v>
      </c>
      <c r="V222" s="1" t="s">
        <v>134</v>
      </c>
      <c r="W222" s="1" t="s">
        <v>109</v>
      </c>
      <c r="X222" s="1" t="s">
        <v>1573</v>
      </c>
      <c r="Y222" s="1" t="s">
        <v>1574</v>
      </c>
      <c r="Z222" s="1" t="s">
        <v>93</v>
      </c>
      <c r="AA222" s="1" t="s">
        <v>1575</v>
      </c>
      <c r="AB222" s="1" t="s">
        <v>1576</v>
      </c>
      <c r="AC222" s="1" t="s">
        <v>1577</v>
      </c>
      <c r="AD222" s="1">
        <v>131304</v>
      </c>
      <c r="AE222" s="3" t="s">
        <v>12</v>
      </c>
      <c r="AF222" s="1" t="s">
        <v>15</v>
      </c>
      <c r="AG222" s="1" t="s">
        <v>250</v>
      </c>
      <c r="AH222" s="3" t="str">
        <f>VLOOKUP(AF222,万元终端同期!K:M,3,0)</f>
        <v>复方丹参滴丸，27mg/丸，360丸/盒，300盒/箱</v>
      </c>
      <c r="AI222" s="1">
        <v>230920</v>
      </c>
      <c r="AJ222" s="1">
        <v>20</v>
      </c>
      <c r="AK222" s="1">
        <v>48.96</v>
      </c>
      <c r="AL222" s="3">
        <v>979.2</v>
      </c>
      <c r="AM222" s="1">
        <v>0.09792</v>
      </c>
    </row>
    <row r="223" s="1" customFormat="1" spans="1:39">
      <c r="A223" s="1">
        <v>202401</v>
      </c>
      <c r="B223" s="1" t="s">
        <v>93</v>
      </c>
      <c r="C223" s="1" t="s">
        <v>94</v>
      </c>
      <c r="D223" s="3" t="s">
        <v>245</v>
      </c>
      <c r="E223" s="3" t="s">
        <v>246</v>
      </c>
      <c r="F223" s="1" t="s">
        <v>97</v>
      </c>
      <c r="G223" s="1" t="s">
        <v>116</v>
      </c>
      <c r="H223" s="1" t="s">
        <v>1580</v>
      </c>
      <c r="I223" s="4">
        <v>45322</v>
      </c>
      <c r="J223" s="1" t="s">
        <v>1791</v>
      </c>
      <c r="K223" s="1" t="s">
        <v>1792</v>
      </c>
      <c r="L223" s="1" t="s">
        <v>1212</v>
      </c>
      <c r="M223" s="1" t="s">
        <v>137</v>
      </c>
      <c r="N223" s="1" t="s">
        <v>137</v>
      </c>
      <c r="P223" s="1" t="s">
        <v>4</v>
      </c>
      <c r="Q223" s="1" t="s">
        <v>105</v>
      </c>
      <c r="R223" s="1" t="s">
        <v>106</v>
      </c>
      <c r="S223" s="1" t="s">
        <v>174</v>
      </c>
      <c r="T223" s="1" t="s">
        <v>175</v>
      </c>
      <c r="U223" s="1" t="s">
        <v>174</v>
      </c>
      <c r="V223" s="1" t="s">
        <v>175</v>
      </c>
      <c r="W223" s="1" t="s">
        <v>109</v>
      </c>
      <c r="X223" s="1" t="s">
        <v>1573</v>
      </c>
      <c r="Y223" s="1" t="s">
        <v>1574</v>
      </c>
      <c r="Z223" s="1" t="s">
        <v>93</v>
      </c>
      <c r="AA223" s="1" t="s">
        <v>1575</v>
      </c>
      <c r="AB223" s="1" t="s">
        <v>1576</v>
      </c>
      <c r="AC223" s="1" t="s">
        <v>1577</v>
      </c>
      <c r="AD223" s="1">
        <v>131304</v>
      </c>
      <c r="AE223" s="3" t="s">
        <v>12</v>
      </c>
      <c r="AF223" s="1" t="s">
        <v>13</v>
      </c>
      <c r="AG223" s="1" t="s">
        <v>124</v>
      </c>
      <c r="AH223" s="3" t="str">
        <f>VLOOKUP(AF223,万元终端同期!K:M,3,0)</f>
        <v>复方丹参滴丸，27mg/丸，180丸/盒，600盒/箱</v>
      </c>
      <c r="AI223" s="1">
        <v>230901</v>
      </c>
      <c r="AJ223" s="1">
        <v>2</v>
      </c>
      <c r="AK223" s="1">
        <v>26.08</v>
      </c>
      <c r="AL223" s="3">
        <v>52.16</v>
      </c>
      <c r="AM223" s="1">
        <v>0.005216</v>
      </c>
    </row>
    <row r="224" s="1" customFormat="1" spans="1:39">
      <c r="A224" s="1">
        <v>202401</v>
      </c>
      <c r="B224" s="1" t="s">
        <v>93</v>
      </c>
      <c r="C224" s="1" t="s">
        <v>94</v>
      </c>
      <c r="D224" s="3" t="s">
        <v>245</v>
      </c>
      <c r="E224" s="3" t="s">
        <v>246</v>
      </c>
      <c r="F224" s="1" t="s">
        <v>97</v>
      </c>
      <c r="G224" s="1" t="s">
        <v>116</v>
      </c>
      <c r="H224" s="1" t="s">
        <v>1580</v>
      </c>
      <c r="I224" s="4">
        <v>45322</v>
      </c>
      <c r="J224" s="1" t="s">
        <v>312</v>
      </c>
      <c r="K224" s="1" t="s">
        <v>313</v>
      </c>
      <c r="L224" s="1" t="s">
        <v>1134</v>
      </c>
      <c r="M224" s="1" t="s">
        <v>103</v>
      </c>
      <c r="N224" s="1" t="s">
        <v>121</v>
      </c>
      <c r="P224" s="1" t="s">
        <v>4</v>
      </c>
      <c r="Q224" s="1" t="s">
        <v>105</v>
      </c>
      <c r="R224" s="1" t="s">
        <v>106</v>
      </c>
      <c r="S224" s="1" t="s">
        <v>138</v>
      </c>
      <c r="T224" s="1" t="s">
        <v>139</v>
      </c>
      <c r="U224" s="1" t="s">
        <v>138</v>
      </c>
      <c r="V224" s="1" t="s">
        <v>139</v>
      </c>
      <c r="W224" s="1" t="s">
        <v>109</v>
      </c>
      <c r="X224" s="1" t="s">
        <v>1573</v>
      </c>
      <c r="Y224" s="1" t="s">
        <v>1574</v>
      </c>
      <c r="Z224" s="1" t="s">
        <v>93</v>
      </c>
      <c r="AA224" s="1" t="s">
        <v>1575</v>
      </c>
      <c r="AB224" s="1" t="s">
        <v>1583</v>
      </c>
      <c r="AC224" s="1" t="s">
        <v>1584</v>
      </c>
      <c r="AD224" s="1">
        <v>834890</v>
      </c>
      <c r="AE224" s="3" t="s">
        <v>12</v>
      </c>
      <c r="AF224" s="1" t="s">
        <v>13</v>
      </c>
      <c r="AG224" s="1" t="s">
        <v>124</v>
      </c>
      <c r="AH224" s="3" t="str">
        <f>VLOOKUP(AF224,万元终端同期!K:M,3,0)</f>
        <v>复方丹参滴丸，27mg/丸，180丸/盒，600盒/箱</v>
      </c>
      <c r="AI224" s="1">
        <v>230403</v>
      </c>
      <c r="AJ224" s="1">
        <v>2</v>
      </c>
      <c r="AK224" s="1">
        <v>26.08</v>
      </c>
      <c r="AL224" s="3">
        <v>52.16</v>
      </c>
      <c r="AM224" s="1">
        <v>0.005216</v>
      </c>
    </row>
    <row r="225" s="1" customFormat="1" spans="1:39">
      <c r="A225" s="1">
        <v>202401</v>
      </c>
      <c r="B225" s="1" t="s">
        <v>93</v>
      </c>
      <c r="C225" s="1" t="s">
        <v>94</v>
      </c>
      <c r="D225" s="3" t="s">
        <v>245</v>
      </c>
      <c r="E225" s="3" t="s">
        <v>246</v>
      </c>
      <c r="F225" s="1" t="s">
        <v>97</v>
      </c>
      <c r="G225" s="1" t="s">
        <v>116</v>
      </c>
      <c r="H225" s="1" t="s">
        <v>1580</v>
      </c>
      <c r="I225" s="4">
        <v>45322</v>
      </c>
      <c r="J225" s="1" t="s">
        <v>1692</v>
      </c>
      <c r="K225" s="1" t="s">
        <v>1693</v>
      </c>
      <c r="L225" s="1" t="s">
        <v>1203</v>
      </c>
      <c r="M225" s="1" t="s">
        <v>103</v>
      </c>
      <c r="N225" s="1" t="s">
        <v>121</v>
      </c>
      <c r="P225" s="1" t="s">
        <v>4</v>
      </c>
      <c r="Q225" s="1" t="s">
        <v>105</v>
      </c>
      <c r="R225" s="1" t="s">
        <v>106</v>
      </c>
      <c r="S225" s="1" t="s">
        <v>122</v>
      </c>
      <c r="T225" s="1" t="s">
        <v>123</v>
      </c>
      <c r="U225" s="1" t="s">
        <v>122</v>
      </c>
      <c r="V225" s="1" t="s">
        <v>123</v>
      </c>
      <c r="W225" s="1" t="s">
        <v>109</v>
      </c>
      <c r="X225" s="1" t="s">
        <v>1573</v>
      </c>
      <c r="Y225" s="1" t="s">
        <v>1574</v>
      </c>
      <c r="Z225" s="1" t="s">
        <v>93</v>
      </c>
      <c r="AA225" s="1" t="s">
        <v>1575</v>
      </c>
      <c r="AB225" s="1" t="s">
        <v>1583</v>
      </c>
      <c r="AC225" s="1" t="s">
        <v>1584</v>
      </c>
      <c r="AD225" s="1">
        <v>834890</v>
      </c>
      <c r="AE225" s="3" t="s">
        <v>24</v>
      </c>
      <c r="AF225" s="1" t="s">
        <v>25</v>
      </c>
      <c r="AG225" s="1" t="s">
        <v>160</v>
      </c>
      <c r="AH225" s="3" t="str">
        <f>VLOOKUP(AF225,万元终端同期!K:M,3,0)</f>
        <v>芪参益气滴丸</v>
      </c>
      <c r="AI225" s="1">
        <v>231137</v>
      </c>
      <c r="AJ225" s="1">
        <v>20</v>
      </c>
      <c r="AK225" s="1">
        <v>33.29</v>
      </c>
      <c r="AL225" s="3">
        <v>665.8</v>
      </c>
      <c r="AM225" s="1">
        <v>0.06658</v>
      </c>
    </row>
    <row r="226" s="1" customFormat="1" spans="1:39">
      <c r="A226" s="1">
        <v>202401</v>
      </c>
      <c r="B226" s="1" t="s">
        <v>93</v>
      </c>
      <c r="C226" s="1" t="s">
        <v>94</v>
      </c>
      <c r="D226" s="3" t="s">
        <v>397</v>
      </c>
      <c r="E226" s="3" t="s">
        <v>398</v>
      </c>
      <c r="F226" s="1" t="s">
        <v>97</v>
      </c>
      <c r="G226" s="1" t="s">
        <v>116</v>
      </c>
      <c r="H226" s="1" t="s">
        <v>1580</v>
      </c>
      <c r="I226" s="4">
        <v>45294</v>
      </c>
      <c r="J226" s="1" t="s">
        <v>1793</v>
      </c>
      <c r="K226" s="1" t="s">
        <v>1794</v>
      </c>
      <c r="L226" s="1" t="s">
        <v>1131</v>
      </c>
      <c r="M226" s="1" t="s">
        <v>228</v>
      </c>
      <c r="N226" s="1" t="s">
        <v>228</v>
      </c>
      <c r="P226" s="1" t="s">
        <v>4</v>
      </c>
      <c r="Q226" s="1" t="s">
        <v>105</v>
      </c>
      <c r="R226" s="1" t="s">
        <v>106</v>
      </c>
      <c r="S226" s="1" t="s">
        <v>152</v>
      </c>
      <c r="T226" s="1" t="s">
        <v>153</v>
      </c>
      <c r="U226" s="1" t="s">
        <v>152</v>
      </c>
      <c r="V226" s="1" t="s">
        <v>153</v>
      </c>
      <c r="W226" s="1" t="s">
        <v>109</v>
      </c>
      <c r="X226" s="1" t="s">
        <v>1573</v>
      </c>
      <c r="Y226" s="1" t="s">
        <v>1574</v>
      </c>
      <c r="Z226" s="1" t="s">
        <v>93</v>
      </c>
      <c r="AA226" s="1" t="s">
        <v>1575</v>
      </c>
      <c r="AB226" s="1" t="s">
        <v>1583</v>
      </c>
      <c r="AC226" s="1" t="s">
        <v>1584</v>
      </c>
      <c r="AD226" s="1">
        <v>834890</v>
      </c>
      <c r="AE226" s="3" t="s">
        <v>12</v>
      </c>
      <c r="AF226" s="1" t="s">
        <v>13</v>
      </c>
      <c r="AG226" s="1" t="s">
        <v>124</v>
      </c>
      <c r="AH226" s="3" t="str">
        <f>VLOOKUP(AF226,万元终端同期!K:M,3,0)</f>
        <v>复方丹参滴丸，27mg/丸，180丸/盒，600盒/箱</v>
      </c>
      <c r="AI226" s="1">
        <v>230813</v>
      </c>
      <c r="AJ226" s="1">
        <v>10</v>
      </c>
      <c r="AK226" s="1">
        <v>26.08</v>
      </c>
      <c r="AL226" s="3">
        <v>260.8</v>
      </c>
      <c r="AM226" s="1">
        <v>0.02608</v>
      </c>
    </row>
    <row r="227" s="1" customFormat="1" spans="1:39">
      <c r="A227" s="1">
        <v>202401</v>
      </c>
      <c r="B227" s="1" t="s">
        <v>93</v>
      </c>
      <c r="C227" s="1" t="s">
        <v>94</v>
      </c>
      <c r="D227" s="3" t="s">
        <v>1795</v>
      </c>
      <c r="E227" s="3" t="s">
        <v>1796</v>
      </c>
      <c r="F227" s="1" t="s">
        <v>97</v>
      </c>
      <c r="G227" s="1" t="s">
        <v>98</v>
      </c>
      <c r="H227" s="1" t="s">
        <v>99</v>
      </c>
      <c r="I227" s="4">
        <v>45294</v>
      </c>
      <c r="J227" s="1" t="s">
        <v>1797</v>
      </c>
      <c r="K227" s="1" t="s">
        <v>1798</v>
      </c>
      <c r="L227" s="1" t="s">
        <v>1134</v>
      </c>
      <c r="M227" s="1" t="s">
        <v>103</v>
      </c>
      <c r="N227" s="1" t="s">
        <v>121</v>
      </c>
      <c r="P227" s="1" t="s">
        <v>4</v>
      </c>
      <c r="Q227" s="1" t="s">
        <v>105</v>
      </c>
      <c r="R227" s="1" t="s">
        <v>106</v>
      </c>
      <c r="S227" s="1" t="s">
        <v>138</v>
      </c>
      <c r="T227" s="1" t="s">
        <v>139</v>
      </c>
      <c r="U227" s="1" t="s">
        <v>138</v>
      </c>
      <c r="V227" s="1" t="s">
        <v>139</v>
      </c>
      <c r="W227" s="1" t="s">
        <v>109</v>
      </c>
      <c r="X227" s="1" t="s">
        <v>1573</v>
      </c>
      <c r="Y227" s="1" t="s">
        <v>1574</v>
      </c>
      <c r="Z227" s="1" t="s">
        <v>93</v>
      </c>
      <c r="AA227" s="1" t="s">
        <v>1575</v>
      </c>
      <c r="AB227" s="1" t="s">
        <v>1583</v>
      </c>
      <c r="AC227" s="1" t="s">
        <v>1584</v>
      </c>
      <c r="AD227" s="1">
        <v>834890</v>
      </c>
      <c r="AE227" s="3" t="s">
        <v>27</v>
      </c>
      <c r="AF227" s="1" t="s">
        <v>29</v>
      </c>
      <c r="AG227" s="1" t="s">
        <v>290</v>
      </c>
      <c r="AH227" s="3" t="str">
        <f>VLOOKUP(AF227,万元终端同期!K:M,3,0)</f>
        <v>水飞蓟宾胶囊</v>
      </c>
      <c r="AI227" s="1">
        <v>250711086</v>
      </c>
      <c r="AJ227" s="1">
        <v>25</v>
      </c>
      <c r="AK227" s="1">
        <v>40.26</v>
      </c>
      <c r="AL227" s="3">
        <v>1006.5</v>
      </c>
      <c r="AM227" s="1">
        <v>0.10065</v>
      </c>
    </row>
    <row r="228" s="1" customFormat="1" spans="1:39">
      <c r="A228" s="1">
        <v>202401</v>
      </c>
      <c r="B228" s="1" t="s">
        <v>93</v>
      </c>
      <c r="C228" s="1" t="s">
        <v>94</v>
      </c>
      <c r="D228" s="3" t="s">
        <v>1795</v>
      </c>
      <c r="E228" s="3" t="s">
        <v>1796</v>
      </c>
      <c r="F228" s="1" t="s">
        <v>97</v>
      </c>
      <c r="G228" s="1" t="s">
        <v>98</v>
      </c>
      <c r="H228" s="1" t="s">
        <v>99</v>
      </c>
      <c r="I228" s="4">
        <v>45295</v>
      </c>
      <c r="J228" s="1" t="s">
        <v>1799</v>
      </c>
      <c r="K228" s="1" t="s">
        <v>1800</v>
      </c>
      <c r="L228" s="1" t="s">
        <v>1155</v>
      </c>
      <c r="M228" s="1" t="s">
        <v>103</v>
      </c>
      <c r="N228" s="1" t="s">
        <v>121</v>
      </c>
      <c r="P228" s="1" t="s">
        <v>4</v>
      </c>
      <c r="Q228" s="1" t="s">
        <v>105</v>
      </c>
      <c r="R228" s="1" t="s">
        <v>106</v>
      </c>
      <c r="S228" s="1" t="s">
        <v>133</v>
      </c>
      <c r="T228" s="1" t="s">
        <v>134</v>
      </c>
      <c r="U228" s="1" t="s">
        <v>133</v>
      </c>
      <c r="V228" s="1" t="s">
        <v>134</v>
      </c>
      <c r="W228" s="1" t="s">
        <v>109</v>
      </c>
      <c r="X228" s="1" t="s">
        <v>1573</v>
      </c>
      <c r="Y228" s="1" t="s">
        <v>1574</v>
      </c>
      <c r="Z228" s="1" t="s">
        <v>93</v>
      </c>
      <c r="AA228" s="1" t="s">
        <v>1575</v>
      </c>
      <c r="AB228" s="1" t="s">
        <v>1576</v>
      </c>
      <c r="AC228" s="1" t="s">
        <v>1577</v>
      </c>
      <c r="AD228" s="1">
        <v>131304</v>
      </c>
      <c r="AE228" s="3" t="s">
        <v>27</v>
      </c>
      <c r="AF228" s="1" t="s">
        <v>29</v>
      </c>
      <c r="AG228" s="1" t="s">
        <v>290</v>
      </c>
      <c r="AH228" s="3" t="str">
        <f>VLOOKUP(AF228,万元终端同期!K:M,3,0)</f>
        <v>水飞蓟宾胶囊</v>
      </c>
      <c r="AI228" s="1">
        <v>250711086</v>
      </c>
      <c r="AJ228" s="1">
        <v>45</v>
      </c>
      <c r="AK228" s="1">
        <v>40.26</v>
      </c>
      <c r="AL228" s="3">
        <v>1811.7</v>
      </c>
      <c r="AM228" s="1">
        <v>0.18117</v>
      </c>
    </row>
    <row r="229" s="1" customFormat="1" spans="1:39">
      <c r="A229" s="1">
        <v>202401</v>
      </c>
      <c r="B229" s="1" t="s">
        <v>93</v>
      </c>
      <c r="C229" s="1" t="s">
        <v>94</v>
      </c>
      <c r="D229" s="3" t="s">
        <v>1795</v>
      </c>
      <c r="E229" s="3" t="s">
        <v>1796</v>
      </c>
      <c r="F229" s="1" t="s">
        <v>97</v>
      </c>
      <c r="G229" s="1" t="s">
        <v>98</v>
      </c>
      <c r="H229" s="1" t="s">
        <v>99</v>
      </c>
      <c r="I229" s="4">
        <v>45296</v>
      </c>
      <c r="J229" s="1" t="s">
        <v>1801</v>
      </c>
      <c r="K229" s="1" t="s">
        <v>1802</v>
      </c>
      <c r="L229" s="1" t="s">
        <v>1225</v>
      </c>
      <c r="M229" s="1" t="s">
        <v>103</v>
      </c>
      <c r="N229" s="1" t="s">
        <v>121</v>
      </c>
      <c r="P229" s="1" t="s">
        <v>4</v>
      </c>
      <c r="Q229" s="1" t="s">
        <v>105</v>
      </c>
      <c r="R229" s="1" t="s">
        <v>106</v>
      </c>
      <c r="S229" s="1" t="s">
        <v>107</v>
      </c>
      <c r="T229" s="1" t="s">
        <v>108</v>
      </c>
      <c r="U229" s="1" t="s">
        <v>107</v>
      </c>
      <c r="V229" s="1" t="s">
        <v>108</v>
      </c>
      <c r="W229" s="1" t="s">
        <v>109</v>
      </c>
      <c r="X229" s="1" t="s">
        <v>1573</v>
      </c>
      <c r="Y229" s="1" t="s">
        <v>1574</v>
      </c>
      <c r="Z229" s="1" t="s">
        <v>93</v>
      </c>
      <c r="AA229" s="1" t="s">
        <v>1575</v>
      </c>
      <c r="AB229" s="1" t="s">
        <v>1583</v>
      </c>
      <c r="AC229" s="1" t="s">
        <v>1584</v>
      </c>
      <c r="AD229" s="1">
        <v>834890</v>
      </c>
      <c r="AE229" s="3" t="s">
        <v>27</v>
      </c>
      <c r="AF229" s="1" t="s">
        <v>29</v>
      </c>
      <c r="AG229" s="1" t="s">
        <v>290</v>
      </c>
      <c r="AH229" s="3" t="str">
        <f>VLOOKUP(AF229,万元终端同期!K:M,3,0)</f>
        <v>水飞蓟宾胶囊</v>
      </c>
      <c r="AI229" s="1">
        <v>250711086</v>
      </c>
      <c r="AJ229" s="1">
        <v>35</v>
      </c>
      <c r="AK229" s="1">
        <v>40.26</v>
      </c>
      <c r="AL229" s="3">
        <v>1409.1</v>
      </c>
      <c r="AM229" s="1">
        <v>0.14091</v>
      </c>
    </row>
    <row r="230" s="1" customFormat="1" spans="1:39">
      <c r="A230" s="1">
        <v>202401</v>
      </c>
      <c r="B230" s="1" t="s">
        <v>93</v>
      </c>
      <c r="C230" s="1" t="s">
        <v>94</v>
      </c>
      <c r="D230" s="3" t="s">
        <v>1795</v>
      </c>
      <c r="E230" s="3" t="s">
        <v>1796</v>
      </c>
      <c r="F230" s="1" t="s">
        <v>97</v>
      </c>
      <c r="G230" s="1" t="s">
        <v>98</v>
      </c>
      <c r="H230" s="1" t="s">
        <v>99</v>
      </c>
      <c r="I230" s="4">
        <v>45297</v>
      </c>
      <c r="J230" s="1" t="s">
        <v>1803</v>
      </c>
      <c r="K230" s="1" t="s">
        <v>1804</v>
      </c>
      <c r="L230" s="1" t="s">
        <v>1134</v>
      </c>
      <c r="M230" s="1" t="s">
        <v>103</v>
      </c>
      <c r="N230" s="1" t="s">
        <v>121</v>
      </c>
      <c r="P230" s="1" t="s">
        <v>4</v>
      </c>
      <c r="Q230" s="1" t="s">
        <v>105</v>
      </c>
      <c r="R230" s="1" t="s">
        <v>106</v>
      </c>
      <c r="S230" s="1" t="s">
        <v>138</v>
      </c>
      <c r="T230" s="1" t="s">
        <v>139</v>
      </c>
      <c r="U230" s="1" t="s">
        <v>138</v>
      </c>
      <c r="V230" s="1" t="s">
        <v>139</v>
      </c>
      <c r="W230" s="1" t="s">
        <v>109</v>
      </c>
      <c r="X230" s="1" t="s">
        <v>1573</v>
      </c>
      <c r="Y230" s="1" t="s">
        <v>1574</v>
      </c>
      <c r="Z230" s="1" t="s">
        <v>93</v>
      </c>
      <c r="AA230" s="1" t="s">
        <v>1575</v>
      </c>
      <c r="AB230" s="1" t="s">
        <v>1583</v>
      </c>
      <c r="AC230" s="1" t="s">
        <v>1584</v>
      </c>
      <c r="AD230" s="1">
        <v>834890</v>
      </c>
      <c r="AE230" s="3" t="s">
        <v>27</v>
      </c>
      <c r="AF230" s="1" t="s">
        <v>29</v>
      </c>
      <c r="AG230" s="1" t="s">
        <v>290</v>
      </c>
      <c r="AH230" s="3" t="str">
        <f>VLOOKUP(AF230,万元终端同期!K:M,3,0)</f>
        <v>水飞蓟宾胶囊</v>
      </c>
      <c r="AI230" s="1">
        <v>250711086</v>
      </c>
      <c r="AJ230" s="1">
        <v>25</v>
      </c>
      <c r="AK230" s="1">
        <v>40.26</v>
      </c>
      <c r="AL230" s="3">
        <v>1006.5</v>
      </c>
      <c r="AM230" s="1">
        <v>0.10065</v>
      </c>
    </row>
    <row r="231" s="1" customFormat="1" spans="1:39">
      <c r="A231" s="1">
        <v>202401</v>
      </c>
      <c r="B231" s="1" t="s">
        <v>93</v>
      </c>
      <c r="C231" s="1" t="s">
        <v>94</v>
      </c>
      <c r="D231" s="3" t="s">
        <v>1795</v>
      </c>
      <c r="E231" s="3" t="s">
        <v>1796</v>
      </c>
      <c r="F231" s="1" t="s">
        <v>97</v>
      </c>
      <c r="G231" s="1" t="s">
        <v>98</v>
      </c>
      <c r="H231" s="1" t="s">
        <v>99</v>
      </c>
      <c r="I231" s="4">
        <v>45298</v>
      </c>
      <c r="J231" s="1" t="s">
        <v>1805</v>
      </c>
      <c r="K231" s="1" t="s">
        <v>1806</v>
      </c>
      <c r="L231" s="1" t="s">
        <v>1225</v>
      </c>
      <c r="M231" s="1" t="s">
        <v>103</v>
      </c>
      <c r="N231" s="1" t="s">
        <v>121</v>
      </c>
      <c r="P231" s="1" t="s">
        <v>4</v>
      </c>
      <c r="Q231" s="1" t="s">
        <v>105</v>
      </c>
      <c r="R231" s="1" t="s">
        <v>106</v>
      </c>
      <c r="S231" s="1" t="s">
        <v>107</v>
      </c>
      <c r="T231" s="1" t="s">
        <v>108</v>
      </c>
      <c r="U231" s="1" t="s">
        <v>107</v>
      </c>
      <c r="V231" s="1" t="s">
        <v>108</v>
      </c>
      <c r="W231" s="1" t="s">
        <v>109</v>
      </c>
      <c r="X231" s="1" t="s">
        <v>1573</v>
      </c>
      <c r="Y231" s="1" t="s">
        <v>1574</v>
      </c>
      <c r="Z231" s="1" t="s">
        <v>93</v>
      </c>
      <c r="AA231" s="1" t="s">
        <v>1575</v>
      </c>
      <c r="AB231" s="1" t="s">
        <v>1583</v>
      </c>
      <c r="AC231" s="1" t="s">
        <v>1584</v>
      </c>
      <c r="AD231" s="1">
        <v>834890</v>
      </c>
      <c r="AE231" s="3" t="s">
        <v>27</v>
      </c>
      <c r="AF231" s="1" t="s">
        <v>29</v>
      </c>
      <c r="AG231" s="1" t="s">
        <v>290</v>
      </c>
      <c r="AH231" s="3" t="str">
        <f>VLOOKUP(AF231,万元终端同期!K:M,3,0)</f>
        <v>水飞蓟宾胶囊</v>
      </c>
      <c r="AI231" s="1">
        <v>250711086</v>
      </c>
      <c r="AJ231" s="1">
        <v>19</v>
      </c>
      <c r="AK231" s="1">
        <v>40.26</v>
      </c>
      <c r="AL231" s="3">
        <v>764.94</v>
      </c>
      <c r="AM231" s="1">
        <v>0.076494</v>
      </c>
    </row>
    <row r="232" s="1" customFormat="1" spans="1:39">
      <c r="A232" s="1">
        <v>202401</v>
      </c>
      <c r="B232" s="1" t="s">
        <v>93</v>
      </c>
      <c r="C232" s="1" t="s">
        <v>94</v>
      </c>
      <c r="D232" s="3" t="s">
        <v>1795</v>
      </c>
      <c r="E232" s="3" t="s">
        <v>1796</v>
      </c>
      <c r="F232" s="1" t="s">
        <v>97</v>
      </c>
      <c r="G232" s="1" t="s">
        <v>98</v>
      </c>
      <c r="H232" s="1" t="s">
        <v>99</v>
      </c>
      <c r="I232" s="4">
        <v>45299</v>
      </c>
      <c r="J232" s="1" t="s">
        <v>990</v>
      </c>
      <c r="K232" s="1" t="s">
        <v>991</v>
      </c>
      <c r="L232" s="1" t="s">
        <v>1196</v>
      </c>
      <c r="M232" s="1" t="s">
        <v>103</v>
      </c>
      <c r="N232" s="1" t="s">
        <v>121</v>
      </c>
      <c r="P232" s="1" t="s">
        <v>4</v>
      </c>
      <c r="Q232" s="1" t="s">
        <v>105</v>
      </c>
      <c r="R232" s="1" t="s">
        <v>106</v>
      </c>
      <c r="S232" s="1" t="s">
        <v>186</v>
      </c>
      <c r="T232" s="1" t="s">
        <v>187</v>
      </c>
      <c r="U232" s="1" t="s">
        <v>186</v>
      </c>
      <c r="V232" s="1" t="s">
        <v>187</v>
      </c>
      <c r="W232" s="1" t="s">
        <v>109</v>
      </c>
      <c r="X232" s="1" t="s">
        <v>1573</v>
      </c>
      <c r="Y232" s="1" t="s">
        <v>1574</v>
      </c>
      <c r="Z232" s="1" t="s">
        <v>93</v>
      </c>
      <c r="AA232" s="1" t="s">
        <v>1575</v>
      </c>
      <c r="AB232" s="1" t="s">
        <v>1576</v>
      </c>
      <c r="AC232" s="1" t="s">
        <v>1577</v>
      </c>
      <c r="AD232" s="1">
        <v>131304</v>
      </c>
      <c r="AE232" s="3" t="s">
        <v>27</v>
      </c>
      <c r="AF232" s="1" t="s">
        <v>29</v>
      </c>
      <c r="AG232" s="1" t="s">
        <v>290</v>
      </c>
      <c r="AH232" s="3" t="str">
        <f>VLOOKUP(AF232,万元终端同期!K:M,3,0)</f>
        <v>水飞蓟宾胶囊</v>
      </c>
      <c r="AI232" s="1">
        <v>250711086</v>
      </c>
      <c r="AJ232" s="1">
        <v>15</v>
      </c>
      <c r="AK232" s="1">
        <v>40.26</v>
      </c>
      <c r="AL232" s="3">
        <v>603.9</v>
      </c>
      <c r="AM232" s="1">
        <v>0.06039</v>
      </c>
    </row>
    <row r="233" s="1" customFormat="1" spans="1:39">
      <c r="A233" s="1">
        <v>202401</v>
      </c>
      <c r="B233" s="1" t="s">
        <v>93</v>
      </c>
      <c r="C233" s="1" t="s">
        <v>94</v>
      </c>
      <c r="D233" s="3" t="s">
        <v>1795</v>
      </c>
      <c r="E233" s="3" t="s">
        <v>1796</v>
      </c>
      <c r="F233" s="1" t="s">
        <v>97</v>
      </c>
      <c r="G233" s="1" t="s">
        <v>98</v>
      </c>
      <c r="H233" s="1" t="s">
        <v>99</v>
      </c>
      <c r="I233" s="4">
        <v>45300</v>
      </c>
      <c r="J233" s="1" t="s">
        <v>1807</v>
      </c>
      <c r="K233" s="1" t="s">
        <v>1808</v>
      </c>
      <c r="L233" s="1" t="s">
        <v>1155</v>
      </c>
      <c r="M233" s="1" t="s">
        <v>103</v>
      </c>
      <c r="N233" s="1" t="s">
        <v>121</v>
      </c>
      <c r="P233" s="1" t="s">
        <v>4</v>
      </c>
      <c r="Q233" s="1" t="s">
        <v>105</v>
      </c>
      <c r="R233" s="1" t="s">
        <v>106</v>
      </c>
      <c r="S233" s="1" t="s">
        <v>133</v>
      </c>
      <c r="T233" s="1" t="s">
        <v>134</v>
      </c>
      <c r="U233" s="1" t="s">
        <v>133</v>
      </c>
      <c r="V233" s="1" t="s">
        <v>134</v>
      </c>
      <c r="W233" s="1" t="s">
        <v>109</v>
      </c>
      <c r="X233" s="1" t="s">
        <v>1573</v>
      </c>
      <c r="Y233" s="1" t="s">
        <v>1574</v>
      </c>
      <c r="Z233" s="1" t="s">
        <v>93</v>
      </c>
      <c r="AA233" s="1" t="s">
        <v>1575</v>
      </c>
      <c r="AB233" s="1" t="s">
        <v>1576</v>
      </c>
      <c r="AC233" s="1" t="s">
        <v>1577</v>
      </c>
      <c r="AD233" s="1">
        <v>131304</v>
      </c>
      <c r="AE233" s="3" t="s">
        <v>27</v>
      </c>
      <c r="AF233" s="1" t="s">
        <v>29</v>
      </c>
      <c r="AG233" s="1" t="s">
        <v>290</v>
      </c>
      <c r="AH233" s="3" t="str">
        <f>VLOOKUP(AF233,万元终端同期!K:M,3,0)</f>
        <v>水飞蓟宾胶囊</v>
      </c>
      <c r="AI233" s="1">
        <v>250711086</v>
      </c>
      <c r="AJ233" s="1">
        <v>10</v>
      </c>
      <c r="AK233" s="1">
        <v>40.26</v>
      </c>
      <c r="AL233" s="3">
        <v>402.6</v>
      </c>
      <c r="AM233" s="1">
        <v>0.04026</v>
      </c>
    </row>
    <row r="234" s="1" customFormat="1" spans="1:39">
      <c r="A234" s="1">
        <v>202401</v>
      </c>
      <c r="B234" s="1" t="s">
        <v>93</v>
      </c>
      <c r="C234" s="1" t="s">
        <v>94</v>
      </c>
      <c r="D234" s="3" t="s">
        <v>1795</v>
      </c>
      <c r="E234" s="3" t="s">
        <v>1796</v>
      </c>
      <c r="F234" s="1" t="s">
        <v>97</v>
      </c>
      <c r="G234" s="1" t="s">
        <v>98</v>
      </c>
      <c r="H234" s="1" t="s">
        <v>99</v>
      </c>
      <c r="I234" s="4">
        <v>45301</v>
      </c>
      <c r="J234" s="1" t="s">
        <v>1509</v>
      </c>
      <c r="K234" s="1" t="s">
        <v>1510</v>
      </c>
      <c r="L234" s="1" t="s">
        <v>1155</v>
      </c>
      <c r="M234" s="1" t="s">
        <v>103</v>
      </c>
      <c r="N234" s="1" t="s">
        <v>121</v>
      </c>
      <c r="P234" s="1" t="s">
        <v>4</v>
      </c>
      <c r="Q234" s="1" t="s">
        <v>105</v>
      </c>
      <c r="R234" s="1" t="s">
        <v>106</v>
      </c>
      <c r="S234" s="1" t="s">
        <v>133</v>
      </c>
      <c r="T234" s="1" t="s">
        <v>134</v>
      </c>
      <c r="U234" s="1" t="s">
        <v>133</v>
      </c>
      <c r="V234" s="1" t="s">
        <v>134</v>
      </c>
      <c r="W234" s="1" t="s">
        <v>109</v>
      </c>
      <c r="X234" s="1" t="s">
        <v>1573</v>
      </c>
      <c r="Y234" s="1" t="s">
        <v>1574</v>
      </c>
      <c r="Z234" s="1" t="s">
        <v>93</v>
      </c>
      <c r="AA234" s="1" t="s">
        <v>1575</v>
      </c>
      <c r="AB234" s="1" t="s">
        <v>1576</v>
      </c>
      <c r="AC234" s="1" t="s">
        <v>1577</v>
      </c>
      <c r="AD234" s="1">
        <v>131304</v>
      </c>
      <c r="AE234" s="3" t="s">
        <v>27</v>
      </c>
      <c r="AF234" s="1" t="s">
        <v>29</v>
      </c>
      <c r="AG234" s="1" t="s">
        <v>290</v>
      </c>
      <c r="AH234" s="3" t="str">
        <f>VLOOKUP(AF234,万元终端同期!K:M,3,0)</f>
        <v>水飞蓟宾胶囊</v>
      </c>
      <c r="AI234" s="1">
        <v>250711086</v>
      </c>
      <c r="AJ234" s="1">
        <v>30</v>
      </c>
      <c r="AK234" s="1">
        <v>40.26</v>
      </c>
      <c r="AL234" s="3">
        <v>1207.8</v>
      </c>
      <c r="AM234" s="1">
        <v>0.12078</v>
      </c>
    </row>
    <row r="235" s="1" customFormat="1" spans="1:39">
      <c r="A235" s="1">
        <v>202401</v>
      </c>
      <c r="B235" s="1" t="s">
        <v>93</v>
      </c>
      <c r="C235" s="1" t="s">
        <v>94</v>
      </c>
      <c r="D235" s="3" t="s">
        <v>1795</v>
      </c>
      <c r="E235" s="3" t="s">
        <v>1796</v>
      </c>
      <c r="F235" s="1" t="s">
        <v>97</v>
      </c>
      <c r="G235" s="1" t="s">
        <v>98</v>
      </c>
      <c r="H235" s="1" t="s">
        <v>99</v>
      </c>
      <c r="I235" s="4">
        <v>45302</v>
      </c>
      <c r="J235" s="1" t="s">
        <v>1809</v>
      </c>
      <c r="K235" s="1" t="s">
        <v>1810</v>
      </c>
      <c r="L235" s="1" t="s">
        <v>1196</v>
      </c>
      <c r="M235" s="1" t="s">
        <v>103</v>
      </c>
      <c r="N235" s="1" t="s">
        <v>121</v>
      </c>
      <c r="P235" s="1" t="s">
        <v>4</v>
      </c>
      <c r="Q235" s="1" t="s">
        <v>105</v>
      </c>
      <c r="R235" s="1" t="s">
        <v>106</v>
      </c>
      <c r="S235" s="1" t="s">
        <v>186</v>
      </c>
      <c r="T235" s="1" t="s">
        <v>187</v>
      </c>
      <c r="U235" s="1" t="s">
        <v>186</v>
      </c>
      <c r="V235" s="1" t="s">
        <v>187</v>
      </c>
      <c r="W235" s="1" t="s">
        <v>109</v>
      </c>
      <c r="X235" s="1" t="s">
        <v>1573</v>
      </c>
      <c r="Y235" s="1" t="s">
        <v>1574</v>
      </c>
      <c r="Z235" s="1" t="s">
        <v>93</v>
      </c>
      <c r="AA235" s="1" t="s">
        <v>1575</v>
      </c>
      <c r="AB235" s="1" t="s">
        <v>1576</v>
      </c>
      <c r="AC235" s="1" t="s">
        <v>1577</v>
      </c>
      <c r="AD235" s="1">
        <v>131304</v>
      </c>
      <c r="AE235" s="3" t="s">
        <v>27</v>
      </c>
      <c r="AF235" s="1" t="s">
        <v>29</v>
      </c>
      <c r="AG235" s="1" t="s">
        <v>290</v>
      </c>
      <c r="AH235" s="3" t="str">
        <f>VLOOKUP(AF235,万元终端同期!K:M,3,0)</f>
        <v>水飞蓟宾胶囊</v>
      </c>
      <c r="AI235" s="1">
        <v>250711086</v>
      </c>
      <c r="AJ235" s="1">
        <v>10</v>
      </c>
      <c r="AK235" s="1">
        <v>40.26</v>
      </c>
      <c r="AL235" s="3">
        <v>402.6</v>
      </c>
      <c r="AM235" s="1">
        <v>0.04026</v>
      </c>
    </row>
    <row r="236" s="1" customFormat="1" spans="1:39">
      <c r="A236" s="1">
        <v>202401</v>
      </c>
      <c r="B236" s="1" t="s">
        <v>93</v>
      </c>
      <c r="C236" s="1" t="s">
        <v>94</v>
      </c>
      <c r="D236" s="3" t="s">
        <v>1795</v>
      </c>
      <c r="E236" s="3" t="s">
        <v>1796</v>
      </c>
      <c r="F236" s="1" t="s">
        <v>97</v>
      </c>
      <c r="G236" s="1" t="s">
        <v>98</v>
      </c>
      <c r="H236" s="1" t="s">
        <v>99</v>
      </c>
      <c r="I236" s="4">
        <v>45302</v>
      </c>
      <c r="J236" s="1" t="s">
        <v>1811</v>
      </c>
      <c r="K236" s="1" t="s">
        <v>1812</v>
      </c>
      <c r="L236" s="1" t="s">
        <v>1212</v>
      </c>
      <c r="M236" s="1" t="s">
        <v>103</v>
      </c>
      <c r="N236" s="1" t="s">
        <v>121</v>
      </c>
      <c r="P236" s="1" t="s">
        <v>4</v>
      </c>
      <c r="Q236" s="1" t="s">
        <v>105</v>
      </c>
      <c r="R236" s="1" t="s">
        <v>106</v>
      </c>
      <c r="S236" s="1" t="s">
        <v>174</v>
      </c>
      <c r="T236" s="1" t="s">
        <v>175</v>
      </c>
      <c r="U236" s="1" t="s">
        <v>174</v>
      </c>
      <c r="V236" s="1" t="s">
        <v>175</v>
      </c>
      <c r="W236" s="1" t="s">
        <v>109</v>
      </c>
      <c r="X236" s="1" t="s">
        <v>1573</v>
      </c>
      <c r="Y236" s="1" t="s">
        <v>1574</v>
      </c>
      <c r="Z236" s="1" t="s">
        <v>93</v>
      </c>
      <c r="AA236" s="1" t="s">
        <v>1575</v>
      </c>
      <c r="AB236" s="1" t="s">
        <v>1576</v>
      </c>
      <c r="AC236" s="1" t="s">
        <v>1577</v>
      </c>
      <c r="AD236" s="1">
        <v>131304</v>
      </c>
      <c r="AE236" s="3" t="s">
        <v>27</v>
      </c>
      <c r="AF236" s="1" t="s">
        <v>29</v>
      </c>
      <c r="AG236" s="1" t="s">
        <v>290</v>
      </c>
      <c r="AH236" s="3" t="str">
        <f>VLOOKUP(AF236,万元终端同期!K:M,3,0)</f>
        <v>水飞蓟宾胶囊</v>
      </c>
      <c r="AI236" s="1">
        <v>250711086</v>
      </c>
      <c r="AJ236" s="1">
        <v>10</v>
      </c>
      <c r="AK236" s="1">
        <v>40.26</v>
      </c>
      <c r="AL236" s="3">
        <v>402.6</v>
      </c>
      <c r="AM236" s="1">
        <v>0.04026</v>
      </c>
    </row>
    <row r="237" s="1" customFormat="1" spans="1:39">
      <c r="A237" s="1">
        <v>202401</v>
      </c>
      <c r="B237" s="1" t="s">
        <v>93</v>
      </c>
      <c r="C237" s="1" t="s">
        <v>94</v>
      </c>
      <c r="D237" s="3" t="s">
        <v>1795</v>
      </c>
      <c r="E237" s="3" t="s">
        <v>1796</v>
      </c>
      <c r="F237" s="1" t="s">
        <v>97</v>
      </c>
      <c r="G237" s="1" t="s">
        <v>98</v>
      </c>
      <c r="H237" s="1" t="s">
        <v>99</v>
      </c>
      <c r="I237" s="4">
        <v>45303</v>
      </c>
      <c r="J237" s="1" t="s">
        <v>1813</v>
      </c>
      <c r="K237" s="1" t="s">
        <v>1814</v>
      </c>
      <c r="L237" s="1" t="s">
        <v>1148</v>
      </c>
      <c r="M237" s="1" t="s">
        <v>103</v>
      </c>
      <c r="N237" s="1" t="s">
        <v>121</v>
      </c>
      <c r="P237" s="1" t="s">
        <v>4</v>
      </c>
      <c r="Q237" s="1" t="s">
        <v>105</v>
      </c>
      <c r="R237" s="1" t="s">
        <v>106</v>
      </c>
      <c r="S237" s="1" t="s">
        <v>146</v>
      </c>
      <c r="T237" s="1" t="s">
        <v>147</v>
      </c>
      <c r="U237" s="1" t="s">
        <v>146</v>
      </c>
      <c r="V237" s="1" t="s">
        <v>147</v>
      </c>
      <c r="W237" s="1" t="s">
        <v>109</v>
      </c>
      <c r="X237" s="1" t="s">
        <v>1573</v>
      </c>
      <c r="Y237" s="1" t="s">
        <v>1574</v>
      </c>
      <c r="Z237" s="1" t="s">
        <v>93</v>
      </c>
      <c r="AA237" s="1" t="s">
        <v>1575</v>
      </c>
      <c r="AB237" s="1" t="s">
        <v>1576</v>
      </c>
      <c r="AC237" s="1" t="s">
        <v>1577</v>
      </c>
      <c r="AD237" s="1">
        <v>131304</v>
      </c>
      <c r="AE237" s="3" t="s">
        <v>27</v>
      </c>
      <c r="AF237" s="1" t="s">
        <v>29</v>
      </c>
      <c r="AG237" s="1" t="s">
        <v>290</v>
      </c>
      <c r="AH237" s="3" t="str">
        <f>VLOOKUP(AF237,万元终端同期!K:M,3,0)</f>
        <v>水飞蓟宾胶囊</v>
      </c>
      <c r="AI237" s="1">
        <v>250711086</v>
      </c>
      <c r="AJ237" s="1">
        <v>10</v>
      </c>
      <c r="AK237" s="1">
        <v>40.26</v>
      </c>
      <c r="AL237" s="3">
        <v>402.6</v>
      </c>
      <c r="AM237" s="1">
        <v>0.04026</v>
      </c>
    </row>
    <row r="238" s="1" customFormat="1" spans="1:39">
      <c r="A238" s="1">
        <v>202401</v>
      </c>
      <c r="B238" s="1" t="s">
        <v>93</v>
      </c>
      <c r="C238" s="1" t="s">
        <v>94</v>
      </c>
      <c r="D238" s="3" t="s">
        <v>1795</v>
      </c>
      <c r="E238" s="3" t="s">
        <v>1796</v>
      </c>
      <c r="F238" s="1" t="s">
        <v>97</v>
      </c>
      <c r="G238" s="1" t="s">
        <v>98</v>
      </c>
      <c r="H238" s="1" t="s">
        <v>99</v>
      </c>
      <c r="I238" s="4">
        <v>45303</v>
      </c>
      <c r="J238" s="1" t="s">
        <v>1815</v>
      </c>
      <c r="K238" s="1" t="s">
        <v>1816</v>
      </c>
      <c r="L238" s="1" t="s">
        <v>1130</v>
      </c>
      <c r="M238" s="1" t="s">
        <v>103</v>
      </c>
      <c r="N238" s="1" t="s">
        <v>121</v>
      </c>
      <c r="P238" s="1" t="s">
        <v>4</v>
      </c>
      <c r="Q238" s="1" t="s">
        <v>105</v>
      </c>
      <c r="R238" s="1" t="s">
        <v>106</v>
      </c>
      <c r="S238" s="1" t="s">
        <v>168</v>
      </c>
      <c r="T238" s="1" t="s">
        <v>169</v>
      </c>
      <c r="U238" s="1" t="s">
        <v>168</v>
      </c>
      <c r="V238" s="1" t="s">
        <v>169</v>
      </c>
      <c r="W238" s="1" t="s">
        <v>109</v>
      </c>
      <c r="X238" s="1" t="s">
        <v>1573</v>
      </c>
      <c r="Y238" s="1" t="s">
        <v>1574</v>
      </c>
      <c r="Z238" s="1" t="s">
        <v>93</v>
      </c>
      <c r="AA238" s="1" t="s">
        <v>1575</v>
      </c>
      <c r="AB238" s="1" t="s">
        <v>1576</v>
      </c>
      <c r="AC238" s="1" t="s">
        <v>1577</v>
      </c>
      <c r="AD238" s="1">
        <v>131304</v>
      </c>
      <c r="AE238" s="3" t="s">
        <v>27</v>
      </c>
      <c r="AF238" s="1" t="s">
        <v>29</v>
      </c>
      <c r="AG238" s="1" t="s">
        <v>290</v>
      </c>
      <c r="AH238" s="3" t="str">
        <f>VLOOKUP(AF238,万元终端同期!K:M,3,0)</f>
        <v>水飞蓟宾胶囊</v>
      </c>
      <c r="AI238" s="1">
        <v>250711086</v>
      </c>
      <c r="AJ238" s="1">
        <v>10</v>
      </c>
      <c r="AK238" s="1">
        <v>40.26</v>
      </c>
      <c r="AL238" s="3">
        <v>402.6</v>
      </c>
      <c r="AM238" s="1">
        <v>0.04026</v>
      </c>
    </row>
    <row r="239" s="1" customFormat="1" spans="1:39">
      <c r="A239" s="1">
        <v>202401</v>
      </c>
      <c r="B239" s="1" t="s">
        <v>93</v>
      </c>
      <c r="C239" s="1" t="s">
        <v>94</v>
      </c>
      <c r="D239" s="3" t="s">
        <v>1795</v>
      </c>
      <c r="E239" s="3" t="s">
        <v>1796</v>
      </c>
      <c r="F239" s="1" t="s">
        <v>97</v>
      </c>
      <c r="G239" s="1" t="s">
        <v>98</v>
      </c>
      <c r="H239" s="1" t="s">
        <v>99</v>
      </c>
      <c r="I239" s="4">
        <v>45304</v>
      </c>
      <c r="J239" s="1" t="s">
        <v>1817</v>
      </c>
      <c r="K239" s="1" t="s">
        <v>1818</v>
      </c>
      <c r="L239" s="1" t="s">
        <v>1212</v>
      </c>
      <c r="M239" s="1" t="s">
        <v>103</v>
      </c>
      <c r="N239" s="1" t="s">
        <v>121</v>
      </c>
      <c r="P239" s="1" t="s">
        <v>4</v>
      </c>
      <c r="Q239" s="1" t="s">
        <v>105</v>
      </c>
      <c r="R239" s="1" t="s">
        <v>106</v>
      </c>
      <c r="S239" s="1" t="s">
        <v>174</v>
      </c>
      <c r="T239" s="1" t="s">
        <v>175</v>
      </c>
      <c r="U239" s="1" t="s">
        <v>174</v>
      </c>
      <c r="V239" s="1" t="s">
        <v>175</v>
      </c>
      <c r="W239" s="1" t="s">
        <v>109</v>
      </c>
      <c r="X239" s="1" t="s">
        <v>1573</v>
      </c>
      <c r="Y239" s="1" t="s">
        <v>1574</v>
      </c>
      <c r="Z239" s="1" t="s">
        <v>93</v>
      </c>
      <c r="AA239" s="1" t="s">
        <v>1575</v>
      </c>
      <c r="AB239" s="1" t="s">
        <v>1576</v>
      </c>
      <c r="AC239" s="1" t="s">
        <v>1577</v>
      </c>
      <c r="AD239" s="1">
        <v>131304</v>
      </c>
      <c r="AE239" s="3" t="s">
        <v>27</v>
      </c>
      <c r="AF239" s="1" t="s">
        <v>29</v>
      </c>
      <c r="AG239" s="1" t="s">
        <v>290</v>
      </c>
      <c r="AH239" s="3" t="str">
        <f>VLOOKUP(AF239,万元终端同期!K:M,3,0)</f>
        <v>水飞蓟宾胶囊</v>
      </c>
      <c r="AI239" s="1">
        <v>250711086</v>
      </c>
      <c r="AJ239" s="1">
        <v>30</v>
      </c>
      <c r="AK239" s="1">
        <v>40.26</v>
      </c>
      <c r="AL239" s="3">
        <v>1207.8</v>
      </c>
      <c r="AM239" s="1">
        <v>0.12078</v>
      </c>
    </row>
    <row r="240" s="1" customFormat="1" spans="1:39">
      <c r="A240" s="1">
        <v>202401</v>
      </c>
      <c r="B240" s="1" t="s">
        <v>93</v>
      </c>
      <c r="C240" s="1" t="s">
        <v>94</v>
      </c>
      <c r="D240" s="3" t="s">
        <v>1795</v>
      </c>
      <c r="E240" s="3" t="s">
        <v>1796</v>
      </c>
      <c r="F240" s="1" t="s">
        <v>97</v>
      </c>
      <c r="G240" s="1" t="s">
        <v>98</v>
      </c>
      <c r="H240" s="1" t="s">
        <v>99</v>
      </c>
      <c r="I240" s="4">
        <v>45304</v>
      </c>
      <c r="J240" s="1" t="s">
        <v>1819</v>
      </c>
      <c r="K240" s="1" t="s">
        <v>1820</v>
      </c>
      <c r="L240" s="1" t="s">
        <v>1196</v>
      </c>
      <c r="M240" s="1" t="s">
        <v>103</v>
      </c>
      <c r="N240" s="1" t="s">
        <v>121</v>
      </c>
      <c r="P240" s="1" t="s">
        <v>4</v>
      </c>
      <c r="Q240" s="1" t="s">
        <v>105</v>
      </c>
      <c r="R240" s="1" t="s">
        <v>106</v>
      </c>
      <c r="S240" s="1" t="s">
        <v>186</v>
      </c>
      <c r="T240" s="1" t="s">
        <v>187</v>
      </c>
      <c r="U240" s="1" t="s">
        <v>186</v>
      </c>
      <c r="V240" s="1" t="s">
        <v>187</v>
      </c>
      <c r="W240" s="1" t="s">
        <v>109</v>
      </c>
      <c r="X240" s="1" t="s">
        <v>1573</v>
      </c>
      <c r="Y240" s="1" t="s">
        <v>1574</v>
      </c>
      <c r="Z240" s="1" t="s">
        <v>93</v>
      </c>
      <c r="AA240" s="1" t="s">
        <v>1575</v>
      </c>
      <c r="AB240" s="1" t="s">
        <v>1576</v>
      </c>
      <c r="AC240" s="1" t="s">
        <v>1577</v>
      </c>
      <c r="AD240" s="1">
        <v>131304</v>
      </c>
      <c r="AE240" s="3" t="s">
        <v>27</v>
      </c>
      <c r="AF240" s="1" t="s">
        <v>29</v>
      </c>
      <c r="AG240" s="1" t="s">
        <v>290</v>
      </c>
      <c r="AH240" s="3" t="str">
        <f>VLOOKUP(AF240,万元终端同期!K:M,3,0)</f>
        <v>水飞蓟宾胶囊</v>
      </c>
      <c r="AI240" s="1">
        <v>250711086</v>
      </c>
      <c r="AJ240" s="1">
        <v>10</v>
      </c>
      <c r="AK240" s="1">
        <v>40.26</v>
      </c>
      <c r="AL240" s="3">
        <v>402.6</v>
      </c>
      <c r="AM240" s="1">
        <v>0.04026</v>
      </c>
    </row>
    <row r="241" s="1" customFormat="1" spans="1:39">
      <c r="A241" s="1">
        <v>202401</v>
      </c>
      <c r="B241" s="1" t="s">
        <v>93</v>
      </c>
      <c r="C241" s="1" t="s">
        <v>94</v>
      </c>
      <c r="D241" s="3" t="s">
        <v>1795</v>
      </c>
      <c r="E241" s="3" t="s">
        <v>1796</v>
      </c>
      <c r="F241" s="1" t="s">
        <v>97</v>
      </c>
      <c r="G241" s="1" t="s">
        <v>98</v>
      </c>
      <c r="H241" s="1" t="s">
        <v>99</v>
      </c>
      <c r="I241" s="4">
        <v>45305</v>
      </c>
      <c r="J241" s="1" t="s">
        <v>1821</v>
      </c>
      <c r="K241" s="1" t="s">
        <v>1822</v>
      </c>
      <c r="L241" s="1" t="s">
        <v>1196</v>
      </c>
      <c r="M241" s="1" t="s">
        <v>103</v>
      </c>
      <c r="N241" s="1" t="s">
        <v>121</v>
      </c>
      <c r="P241" s="1" t="s">
        <v>4</v>
      </c>
      <c r="Q241" s="1" t="s">
        <v>105</v>
      </c>
      <c r="R241" s="1" t="s">
        <v>106</v>
      </c>
      <c r="S241" s="1" t="s">
        <v>186</v>
      </c>
      <c r="T241" s="1" t="s">
        <v>187</v>
      </c>
      <c r="U241" s="1" t="s">
        <v>186</v>
      </c>
      <c r="V241" s="1" t="s">
        <v>187</v>
      </c>
      <c r="W241" s="1" t="s">
        <v>109</v>
      </c>
      <c r="X241" s="1" t="s">
        <v>1573</v>
      </c>
      <c r="Y241" s="1" t="s">
        <v>1574</v>
      </c>
      <c r="Z241" s="1" t="s">
        <v>93</v>
      </c>
      <c r="AA241" s="1" t="s">
        <v>1575</v>
      </c>
      <c r="AB241" s="1" t="s">
        <v>1576</v>
      </c>
      <c r="AC241" s="1" t="s">
        <v>1577</v>
      </c>
      <c r="AD241" s="1">
        <v>131304</v>
      </c>
      <c r="AE241" s="3" t="s">
        <v>27</v>
      </c>
      <c r="AF241" s="1" t="s">
        <v>29</v>
      </c>
      <c r="AG241" s="1" t="s">
        <v>290</v>
      </c>
      <c r="AH241" s="3" t="str">
        <f>VLOOKUP(AF241,万元终端同期!K:M,3,0)</f>
        <v>水飞蓟宾胶囊</v>
      </c>
      <c r="AI241" s="1">
        <v>250711086</v>
      </c>
      <c r="AJ241" s="1">
        <v>10</v>
      </c>
      <c r="AK241" s="1">
        <v>40.26</v>
      </c>
      <c r="AL241" s="3">
        <v>402.6</v>
      </c>
      <c r="AM241" s="1">
        <v>0.04026</v>
      </c>
    </row>
    <row r="242" s="1" customFormat="1" spans="1:39">
      <c r="A242" s="1">
        <v>202401</v>
      </c>
      <c r="B242" s="1" t="s">
        <v>93</v>
      </c>
      <c r="C242" s="1" t="s">
        <v>94</v>
      </c>
      <c r="D242" s="3" t="s">
        <v>1795</v>
      </c>
      <c r="E242" s="3" t="s">
        <v>1796</v>
      </c>
      <c r="F242" s="1" t="s">
        <v>97</v>
      </c>
      <c r="G242" s="1" t="s">
        <v>98</v>
      </c>
      <c r="H242" s="1" t="s">
        <v>99</v>
      </c>
      <c r="I242" s="4">
        <v>45305</v>
      </c>
      <c r="J242" s="1" t="s">
        <v>1797</v>
      </c>
      <c r="K242" s="1" t="s">
        <v>1798</v>
      </c>
      <c r="L242" s="1" t="s">
        <v>1134</v>
      </c>
      <c r="M242" s="1" t="s">
        <v>103</v>
      </c>
      <c r="N242" s="1" t="s">
        <v>121</v>
      </c>
      <c r="P242" s="1" t="s">
        <v>4</v>
      </c>
      <c r="Q242" s="1" t="s">
        <v>105</v>
      </c>
      <c r="R242" s="1" t="s">
        <v>106</v>
      </c>
      <c r="S242" s="1" t="s">
        <v>138</v>
      </c>
      <c r="T242" s="1" t="s">
        <v>139</v>
      </c>
      <c r="U242" s="1" t="s">
        <v>138</v>
      </c>
      <c r="V242" s="1" t="s">
        <v>139</v>
      </c>
      <c r="W242" s="1" t="s">
        <v>109</v>
      </c>
      <c r="X242" s="1" t="s">
        <v>1573</v>
      </c>
      <c r="Y242" s="1" t="s">
        <v>1574</v>
      </c>
      <c r="Z242" s="1" t="s">
        <v>93</v>
      </c>
      <c r="AA242" s="1" t="s">
        <v>1575</v>
      </c>
      <c r="AB242" s="1" t="s">
        <v>1583</v>
      </c>
      <c r="AC242" s="1" t="s">
        <v>1584</v>
      </c>
      <c r="AD242" s="1">
        <v>834890</v>
      </c>
      <c r="AE242" s="3" t="s">
        <v>27</v>
      </c>
      <c r="AF242" s="1" t="s">
        <v>29</v>
      </c>
      <c r="AG242" s="1" t="s">
        <v>290</v>
      </c>
      <c r="AH242" s="3" t="str">
        <f>VLOOKUP(AF242,万元终端同期!K:M,3,0)</f>
        <v>水飞蓟宾胶囊</v>
      </c>
      <c r="AI242" s="1">
        <v>250711086</v>
      </c>
      <c r="AJ242" s="1">
        <v>36</v>
      </c>
      <c r="AK242" s="1">
        <v>40.26</v>
      </c>
      <c r="AL242" s="3">
        <v>1449.36</v>
      </c>
      <c r="AM242" s="1">
        <v>0.144936</v>
      </c>
    </row>
    <row r="243" s="1" customFormat="1" spans="1:39">
      <c r="A243" s="1">
        <v>202401</v>
      </c>
      <c r="B243" s="1" t="s">
        <v>93</v>
      </c>
      <c r="C243" s="1" t="s">
        <v>94</v>
      </c>
      <c r="D243" s="3" t="s">
        <v>406</v>
      </c>
      <c r="E243" s="3" t="s">
        <v>407</v>
      </c>
      <c r="F243" s="1" t="s">
        <v>97</v>
      </c>
      <c r="G243" s="1" t="s">
        <v>116</v>
      </c>
      <c r="H243" s="1" t="s">
        <v>1580</v>
      </c>
      <c r="I243" s="4">
        <v>45293</v>
      </c>
      <c r="J243" s="1" t="s">
        <v>411</v>
      </c>
      <c r="K243" s="1" t="s">
        <v>412</v>
      </c>
      <c r="L243" s="1" t="s">
        <v>1196</v>
      </c>
      <c r="M243" s="1" t="s">
        <v>137</v>
      </c>
      <c r="N243" s="1" t="s">
        <v>137</v>
      </c>
      <c r="P243" s="1" t="s">
        <v>43</v>
      </c>
      <c r="Q243" s="1" t="s">
        <v>105</v>
      </c>
      <c r="R243" s="1" t="s">
        <v>106</v>
      </c>
      <c r="S243" s="1" t="s">
        <v>186</v>
      </c>
      <c r="T243" s="1" t="s">
        <v>187</v>
      </c>
      <c r="U243" s="1" t="s">
        <v>186</v>
      </c>
      <c r="V243" s="1" t="s">
        <v>187</v>
      </c>
      <c r="W243" s="1" t="s">
        <v>109</v>
      </c>
      <c r="X243" s="1" t="s">
        <v>1573</v>
      </c>
      <c r="Y243" s="1" t="s">
        <v>1574</v>
      </c>
      <c r="Z243" s="1" t="s">
        <v>93</v>
      </c>
      <c r="AA243" s="1" t="s">
        <v>1575</v>
      </c>
      <c r="AB243" s="1" t="s">
        <v>1576</v>
      </c>
      <c r="AC243" s="1" t="s">
        <v>1577</v>
      </c>
      <c r="AD243" s="1">
        <v>131304</v>
      </c>
      <c r="AE243" s="3" t="s">
        <v>24</v>
      </c>
      <c r="AF243" s="1" t="s">
        <v>25</v>
      </c>
      <c r="AG243" s="1" t="s">
        <v>160</v>
      </c>
      <c r="AH243" s="3" t="str">
        <f>VLOOKUP(AF243,万元终端同期!K:M,3,0)</f>
        <v>芪参益气滴丸</v>
      </c>
      <c r="AI243" s="1">
        <v>231043</v>
      </c>
      <c r="AJ243" s="1">
        <v>3</v>
      </c>
      <c r="AK243" s="1">
        <v>33.29</v>
      </c>
      <c r="AL243" s="3">
        <v>99.87</v>
      </c>
      <c r="AM243" s="1">
        <v>0.009987</v>
      </c>
    </row>
    <row r="244" s="1" customFormat="1" spans="1:39">
      <c r="A244" s="1">
        <v>202401</v>
      </c>
      <c r="B244" s="1" t="s">
        <v>93</v>
      </c>
      <c r="C244" s="1" t="s">
        <v>94</v>
      </c>
      <c r="D244" s="3" t="s">
        <v>406</v>
      </c>
      <c r="E244" s="3" t="s">
        <v>407</v>
      </c>
      <c r="F244" s="1" t="s">
        <v>97</v>
      </c>
      <c r="G244" s="1" t="s">
        <v>116</v>
      </c>
      <c r="H244" s="1" t="s">
        <v>1580</v>
      </c>
      <c r="I244" s="4">
        <v>45293</v>
      </c>
      <c r="J244" s="1" t="s">
        <v>649</v>
      </c>
      <c r="K244" s="1" t="s">
        <v>650</v>
      </c>
      <c r="L244" s="1" t="s">
        <v>1212</v>
      </c>
      <c r="M244" s="1" t="s">
        <v>228</v>
      </c>
      <c r="N244" s="1" t="s">
        <v>228</v>
      </c>
      <c r="P244" s="1" t="s">
        <v>4</v>
      </c>
      <c r="Q244" s="1" t="s">
        <v>105</v>
      </c>
      <c r="R244" s="1" t="s">
        <v>106</v>
      </c>
      <c r="S244" s="1" t="s">
        <v>174</v>
      </c>
      <c r="T244" s="1" t="s">
        <v>175</v>
      </c>
      <c r="U244" s="1" t="s">
        <v>174</v>
      </c>
      <c r="V244" s="1" t="s">
        <v>175</v>
      </c>
      <c r="W244" s="1" t="s">
        <v>109</v>
      </c>
      <c r="X244" s="1" t="s">
        <v>1573</v>
      </c>
      <c r="Y244" s="1" t="s">
        <v>1574</v>
      </c>
      <c r="Z244" s="1" t="s">
        <v>93</v>
      </c>
      <c r="AA244" s="1" t="s">
        <v>1575</v>
      </c>
      <c r="AB244" s="1" t="s">
        <v>1576</v>
      </c>
      <c r="AC244" s="1" t="s">
        <v>1577</v>
      </c>
      <c r="AD244" s="1">
        <v>131304</v>
      </c>
      <c r="AE244" s="3" t="s">
        <v>24</v>
      </c>
      <c r="AF244" s="1" t="s">
        <v>25</v>
      </c>
      <c r="AG244" s="1" t="s">
        <v>160</v>
      </c>
      <c r="AH244" s="3" t="str">
        <f>VLOOKUP(AF244,万元终端同期!K:M,3,0)</f>
        <v>芪参益气滴丸</v>
      </c>
      <c r="AI244" s="1">
        <v>231043</v>
      </c>
      <c r="AJ244" s="1">
        <v>12</v>
      </c>
      <c r="AK244" s="1">
        <v>33.29</v>
      </c>
      <c r="AL244" s="3">
        <v>399.48</v>
      </c>
      <c r="AM244" s="1">
        <v>0.039948</v>
      </c>
    </row>
    <row r="245" s="1" customFormat="1" spans="1:39">
      <c r="A245" s="1">
        <v>202401</v>
      </c>
      <c r="B245" s="1" t="s">
        <v>93</v>
      </c>
      <c r="C245" s="1" t="s">
        <v>94</v>
      </c>
      <c r="D245" s="3" t="s">
        <v>406</v>
      </c>
      <c r="E245" s="3" t="s">
        <v>407</v>
      </c>
      <c r="F245" s="1" t="s">
        <v>97</v>
      </c>
      <c r="G245" s="1" t="s">
        <v>116</v>
      </c>
      <c r="H245" s="1" t="s">
        <v>1580</v>
      </c>
      <c r="I245" s="4">
        <v>45293</v>
      </c>
      <c r="J245" s="1" t="s">
        <v>413</v>
      </c>
      <c r="K245" s="1" t="s">
        <v>414</v>
      </c>
      <c r="L245" s="1" t="s">
        <v>1155</v>
      </c>
      <c r="M245" s="1" t="s">
        <v>103</v>
      </c>
      <c r="N245" s="1" t="s">
        <v>104</v>
      </c>
      <c r="P245" s="1" t="s">
        <v>4</v>
      </c>
      <c r="Q245" s="1" t="s">
        <v>105</v>
      </c>
      <c r="R245" s="1" t="s">
        <v>106</v>
      </c>
      <c r="S245" s="1" t="s">
        <v>133</v>
      </c>
      <c r="T245" s="1" t="s">
        <v>134</v>
      </c>
      <c r="U245" s="1" t="s">
        <v>133</v>
      </c>
      <c r="V245" s="1" t="s">
        <v>134</v>
      </c>
      <c r="W245" s="1" t="s">
        <v>109</v>
      </c>
      <c r="X245" s="1" t="s">
        <v>1573</v>
      </c>
      <c r="Y245" s="1" t="s">
        <v>1574</v>
      </c>
      <c r="Z245" s="1" t="s">
        <v>93</v>
      </c>
      <c r="AA245" s="1" t="s">
        <v>1575</v>
      </c>
      <c r="AB245" s="1" t="s">
        <v>1576</v>
      </c>
      <c r="AC245" s="1" t="s">
        <v>1577</v>
      </c>
      <c r="AD245" s="1">
        <v>131304</v>
      </c>
      <c r="AE245" s="3" t="s">
        <v>24</v>
      </c>
      <c r="AF245" s="1" t="s">
        <v>26</v>
      </c>
      <c r="AG245" s="1" t="s">
        <v>296</v>
      </c>
      <c r="AH245" s="3" t="str">
        <f>VLOOKUP(AF245,万元终端同期!K:M,3,0)</f>
        <v>芪参益气滴丸</v>
      </c>
      <c r="AI245" s="1">
        <v>230331</v>
      </c>
      <c r="AJ245" s="1">
        <v>10</v>
      </c>
      <c r="AK245" s="1">
        <v>22.68</v>
      </c>
      <c r="AL245" s="3">
        <v>226.8</v>
      </c>
      <c r="AM245" s="1">
        <v>0.02268</v>
      </c>
    </row>
    <row r="246" s="1" customFormat="1" spans="1:39">
      <c r="A246" s="1">
        <v>202401</v>
      </c>
      <c r="B246" s="1" t="s">
        <v>93</v>
      </c>
      <c r="C246" s="1" t="s">
        <v>94</v>
      </c>
      <c r="D246" s="3" t="s">
        <v>406</v>
      </c>
      <c r="E246" s="3" t="s">
        <v>407</v>
      </c>
      <c r="F246" s="1" t="s">
        <v>97</v>
      </c>
      <c r="G246" s="1" t="s">
        <v>116</v>
      </c>
      <c r="H246" s="1" t="s">
        <v>1580</v>
      </c>
      <c r="I246" s="4">
        <v>45293</v>
      </c>
      <c r="J246" s="1" t="s">
        <v>1823</v>
      </c>
      <c r="K246" s="1" t="s">
        <v>1824</v>
      </c>
      <c r="L246" s="1" t="s">
        <v>1225</v>
      </c>
      <c r="M246" s="1" t="s">
        <v>228</v>
      </c>
      <c r="N246" s="1" t="s">
        <v>228</v>
      </c>
      <c r="P246" s="1" t="s">
        <v>43</v>
      </c>
      <c r="Q246" s="1" t="s">
        <v>105</v>
      </c>
      <c r="R246" s="1" t="s">
        <v>106</v>
      </c>
      <c r="S246" s="1" t="s">
        <v>107</v>
      </c>
      <c r="T246" s="1" t="s">
        <v>108</v>
      </c>
      <c r="U246" s="1" t="s">
        <v>107</v>
      </c>
      <c r="V246" s="1" t="s">
        <v>108</v>
      </c>
      <c r="W246" s="1" t="s">
        <v>109</v>
      </c>
      <c r="X246" s="1" t="s">
        <v>1573</v>
      </c>
      <c r="Y246" s="1" t="s">
        <v>1574</v>
      </c>
      <c r="Z246" s="1" t="s">
        <v>93</v>
      </c>
      <c r="AA246" s="1" t="s">
        <v>1575</v>
      </c>
      <c r="AB246" s="1" t="s">
        <v>1583</v>
      </c>
      <c r="AC246" s="1" t="s">
        <v>1584</v>
      </c>
      <c r="AD246" s="1">
        <v>834890</v>
      </c>
      <c r="AE246" s="3" t="s">
        <v>12</v>
      </c>
      <c r="AF246" s="1" t="s">
        <v>15</v>
      </c>
      <c r="AG246" s="1" t="s">
        <v>250</v>
      </c>
      <c r="AH246" s="3" t="str">
        <f>VLOOKUP(AF246,万元终端同期!K:M,3,0)</f>
        <v>复方丹参滴丸，27mg/丸，360丸/盒，300盒/箱</v>
      </c>
      <c r="AI246" s="1">
        <v>230904</v>
      </c>
      <c r="AJ246" s="1">
        <v>30</v>
      </c>
      <c r="AK246" s="1">
        <v>48.96</v>
      </c>
      <c r="AL246" s="3">
        <v>1468.8</v>
      </c>
      <c r="AM246" s="1">
        <v>0.14688</v>
      </c>
    </row>
    <row r="247" s="1" customFormat="1" spans="1:39">
      <c r="A247" s="1">
        <v>202401</v>
      </c>
      <c r="B247" s="1" t="s">
        <v>93</v>
      </c>
      <c r="C247" s="1" t="s">
        <v>94</v>
      </c>
      <c r="D247" s="3" t="s">
        <v>406</v>
      </c>
      <c r="E247" s="3" t="s">
        <v>407</v>
      </c>
      <c r="F247" s="1" t="s">
        <v>97</v>
      </c>
      <c r="G247" s="1" t="s">
        <v>116</v>
      </c>
      <c r="H247" s="1" t="s">
        <v>1580</v>
      </c>
      <c r="I247" s="4">
        <v>45293</v>
      </c>
      <c r="J247" s="1" t="s">
        <v>653</v>
      </c>
      <c r="K247" s="1" t="s">
        <v>654</v>
      </c>
      <c r="L247" s="1" t="s">
        <v>1212</v>
      </c>
      <c r="M247" s="1" t="s">
        <v>137</v>
      </c>
      <c r="N247" s="1" t="s">
        <v>137</v>
      </c>
      <c r="P247" s="1" t="s">
        <v>4</v>
      </c>
      <c r="Q247" s="1" t="s">
        <v>105</v>
      </c>
      <c r="R247" s="1" t="s">
        <v>106</v>
      </c>
      <c r="S247" s="1" t="s">
        <v>174</v>
      </c>
      <c r="T247" s="1" t="s">
        <v>175</v>
      </c>
      <c r="U247" s="1" t="s">
        <v>174</v>
      </c>
      <c r="V247" s="1" t="s">
        <v>175</v>
      </c>
      <c r="W247" s="1" t="s">
        <v>109</v>
      </c>
      <c r="X247" s="1" t="s">
        <v>1573</v>
      </c>
      <c r="Y247" s="1" t="s">
        <v>1574</v>
      </c>
      <c r="Z247" s="1" t="s">
        <v>93</v>
      </c>
      <c r="AA247" s="1" t="s">
        <v>1575</v>
      </c>
      <c r="AB247" s="1" t="s">
        <v>1576</v>
      </c>
      <c r="AC247" s="1" t="s">
        <v>1577</v>
      </c>
      <c r="AD247" s="1">
        <v>131304</v>
      </c>
      <c r="AE247" s="3" t="s">
        <v>30</v>
      </c>
      <c r="AF247" s="1" t="s">
        <v>31</v>
      </c>
      <c r="AG247" s="1" t="s">
        <v>286</v>
      </c>
      <c r="AH247" s="3" t="str">
        <f>VLOOKUP(AF247,万元终端同期!K:M,3,0)</f>
        <v>他达拉非片</v>
      </c>
      <c r="AI247" s="1">
        <v>202302012</v>
      </c>
      <c r="AJ247" s="1">
        <v>2</v>
      </c>
      <c r="AK247" s="1">
        <v>48.75</v>
      </c>
      <c r="AL247" s="3">
        <v>97.5</v>
      </c>
      <c r="AM247" s="1">
        <v>0.00975</v>
      </c>
    </row>
    <row r="248" s="1" customFormat="1" spans="1:39">
      <c r="A248" s="1">
        <v>202401</v>
      </c>
      <c r="B248" s="1" t="s">
        <v>93</v>
      </c>
      <c r="C248" s="1" t="s">
        <v>94</v>
      </c>
      <c r="D248" s="3" t="s">
        <v>406</v>
      </c>
      <c r="E248" s="3" t="s">
        <v>407</v>
      </c>
      <c r="F248" s="1" t="s">
        <v>97</v>
      </c>
      <c r="G248" s="1" t="s">
        <v>116</v>
      </c>
      <c r="H248" s="1" t="s">
        <v>1580</v>
      </c>
      <c r="I248" s="4">
        <v>45293</v>
      </c>
      <c r="J248" s="1" t="s">
        <v>1825</v>
      </c>
      <c r="K248" s="1" t="s">
        <v>1826</v>
      </c>
      <c r="L248" s="1" t="s">
        <v>1196</v>
      </c>
      <c r="M248" s="1" t="s">
        <v>137</v>
      </c>
      <c r="N248" s="1" t="s">
        <v>137</v>
      </c>
      <c r="P248" s="1" t="s">
        <v>4</v>
      </c>
      <c r="Q248" s="1" t="s">
        <v>105</v>
      </c>
      <c r="R248" s="1" t="s">
        <v>106</v>
      </c>
      <c r="S248" s="1" t="s">
        <v>186</v>
      </c>
      <c r="T248" s="1" t="s">
        <v>187</v>
      </c>
      <c r="U248" s="1" t="s">
        <v>186</v>
      </c>
      <c r="V248" s="1" t="s">
        <v>187</v>
      </c>
      <c r="W248" s="1" t="s">
        <v>109</v>
      </c>
      <c r="X248" s="1" t="s">
        <v>1573</v>
      </c>
      <c r="Y248" s="1" t="s">
        <v>1574</v>
      </c>
      <c r="Z248" s="1" t="s">
        <v>93</v>
      </c>
      <c r="AA248" s="1" t="s">
        <v>1575</v>
      </c>
      <c r="AB248" s="1" t="s">
        <v>1576</v>
      </c>
      <c r="AC248" s="1" t="s">
        <v>1577</v>
      </c>
      <c r="AD248" s="1">
        <v>131304</v>
      </c>
      <c r="AE248" s="3" t="s">
        <v>12</v>
      </c>
      <c r="AF248" s="1" t="s">
        <v>13</v>
      </c>
      <c r="AG248" s="1" t="s">
        <v>124</v>
      </c>
      <c r="AH248" s="3" t="str">
        <f>VLOOKUP(AF248,万元终端同期!K:M,3,0)</f>
        <v>复方丹参滴丸，27mg/丸，180丸/盒，600盒/箱</v>
      </c>
      <c r="AI248" s="1">
        <v>230901</v>
      </c>
      <c r="AJ248" s="1">
        <v>200</v>
      </c>
      <c r="AK248" s="1">
        <v>26.08</v>
      </c>
      <c r="AL248" s="3">
        <v>5216</v>
      </c>
      <c r="AM248" s="1">
        <v>0.5216</v>
      </c>
    </row>
    <row r="249" s="1" customFormat="1" spans="1:39">
      <c r="A249" s="1">
        <v>202401</v>
      </c>
      <c r="B249" s="1" t="s">
        <v>93</v>
      </c>
      <c r="C249" s="1" t="s">
        <v>94</v>
      </c>
      <c r="D249" s="3" t="s">
        <v>406</v>
      </c>
      <c r="E249" s="3" t="s">
        <v>407</v>
      </c>
      <c r="F249" s="1" t="s">
        <v>97</v>
      </c>
      <c r="G249" s="1" t="s">
        <v>116</v>
      </c>
      <c r="H249" s="1" t="s">
        <v>1580</v>
      </c>
      <c r="I249" s="4">
        <v>45293</v>
      </c>
      <c r="J249" s="1" t="s">
        <v>1439</v>
      </c>
      <c r="K249" s="1" t="s">
        <v>1440</v>
      </c>
      <c r="L249" s="1" t="s">
        <v>1196</v>
      </c>
      <c r="M249" s="1" t="s">
        <v>103</v>
      </c>
      <c r="N249" s="1" t="s">
        <v>121</v>
      </c>
      <c r="P249" s="1" t="s">
        <v>4</v>
      </c>
      <c r="Q249" s="1" t="s">
        <v>105</v>
      </c>
      <c r="R249" s="1" t="s">
        <v>106</v>
      </c>
      <c r="S249" s="1" t="s">
        <v>186</v>
      </c>
      <c r="T249" s="1" t="s">
        <v>187</v>
      </c>
      <c r="U249" s="1" t="s">
        <v>186</v>
      </c>
      <c r="V249" s="1" t="s">
        <v>187</v>
      </c>
      <c r="W249" s="1" t="s">
        <v>109</v>
      </c>
      <c r="X249" s="1" t="s">
        <v>1573</v>
      </c>
      <c r="Y249" s="1" t="s">
        <v>1574</v>
      </c>
      <c r="Z249" s="1" t="s">
        <v>93</v>
      </c>
      <c r="AA249" s="1" t="s">
        <v>1575</v>
      </c>
      <c r="AB249" s="1" t="s">
        <v>1576</v>
      </c>
      <c r="AC249" s="1" t="s">
        <v>1577</v>
      </c>
      <c r="AD249" s="1">
        <v>131304</v>
      </c>
      <c r="AE249" s="3" t="s">
        <v>12</v>
      </c>
      <c r="AF249" s="1" t="s">
        <v>13</v>
      </c>
      <c r="AG249" s="1" t="s">
        <v>124</v>
      </c>
      <c r="AH249" s="3" t="str">
        <f>VLOOKUP(AF249,万元终端同期!K:M,3,0)</f>
        <v>复方丹参滴丸，27mg/丸，180丸/盒，600盒/箱</v>
      </c>
      <c r="AI249" s="1">
        <v>230901</v>
      </c>
      <c r="AJ249" s="1">
        <v>10</v>
      </c>
      <c r="AK249" s="1">
        <v>26.08</v>
      </c>
      <c r="AL249" s="3">
        <v>260.8</v>
      </c>
      <c r="AM249" s="1">
        <v>0.02608</v>
      </c>
    </row>
    <row r="250" s="1" customFormat="1" spans="1:39">
      <c r="A250" s="1">
        <v>202401</v>
      </c>
      <c r="B250" s="1" t="s">
        <v>93</v>
      </c>
      <c r="C250" s="1" t="s">
        <v>94</v>
      </c>
      <c r="D250" s="3" t="s">
        <v>406</v>
      </c>
      <c r="E250" s="3" t="s">
        <v>407</v>
      </c>
      <c r="F250" s="1" t="s">
        <v>97</v>
      </c>
      <c r="G250" s="1" t="s">
        <v>116</v>
      </c>
      <c r="H250" s="1" t="s">
        <v>1580</v>
      </c>
      <c r="I250" s="4">
        <v>45293</v>
      </c>
      <c r="J250" s="1" t="s">
        <v>1359</v>
      </c>
      <c r="K250" s="1" t="s">
        <v>1360</v>
      </c>
      <c r="L250" s="1" t="s">
        <v>1212</v>
      </c>
      <c r="M250" s="1" t="s">
        <v>137</v>
      </c>
      <c r="N250" s="1" t="s">
        <v>137</v>
      </c>
      <c r="P250" s="1" t="s">
        <v>43</v>
      </c>
      <c r="Q250" s="1" t="s">
        <v>105</v>
      </c>
      <c r="R250" s="1" t="s">
        <v>106</v>
      </c>
      <c r="S250" s="1" t="s">
        <v>174</v>
      </c>
      <c r="T250" s="1" t="s">
        <v>175</v>
      </c>
      <c r="U250" s="1" t="s">
        <v>174</v>
      </c>
      <c r="V250" s="1" t="s">
        <v>175</v>
      </c>
      <c r="W250" s="1" t="s">
        <v>109</v>
      </c>
      <c r="X250" s="1" t="s">
        <v>1573</v>
      </c>
      <c r="Y250" s="1" t="s">
        <v>1574</v>
      </c>
      <c r="Z250" s="1" t="s">
        <v>93</v>
      </c>
      <c r="AA250" s="1" t="s">
        <v>1575</v>
      </c>
      <c r="AB250" s="1" t="s">
        <v>1576</v>
      </c>
      <c r="AC250" s="1" t="s">
        <v>1577</v>
      </c>
      <c r="AD250" s="1">
        <v>131304</v>
      </c>
      <c r="AE250" s="3" t="s">
        <v>12</v>
      </c>
      <c r="AF250" s="1" t="s">
        <v>13</v>
      </c>
      <c r="AG250" s="1" t="s">
        <v>124</v>
      </c>
      <c r="AH250" s="3" t="str">
        <f>VLOOKUP(AF250,万元终端同期!K:M,3,0)</f>
        <v>复方丹参滴丸，27mg/丸，180丸/盒，600盒/箱</v>
      </c>
      <c r="AI250" s="1">
        <v>230901</v>
      </c>
      <c r="AJ250" s="1">
        <v>10</v>
      </c>
      <c r="AK250" s="1">
        <v>26.08</v>
      </c>
      <c r="AL250" s="3">
        <v>260.8</v>
      </c>
      <c r="AM250" s="1">
        <v>0.02608</v>
      </c>
    </row>
    <row r="251" s="1" customFormat="1" spans="1:39">
      <c r="A251" s="1">
        <v>202401</v>
      </c>
      <c r="B251" s="1" t="s">
        <v>93</v>
      </c>
      <c r="C251" s="1" t="s">
        <v>94</v>
      </c>
      <c r="D251" s="3" t="s">
        <v>406</v>
      </c>
      <c r="E251" s="3" t="s">
        <v>407</v>
      </c>
      <c r="F251" s="1" t="s">
        <v>97</v>
      </c>
      <c r="G251" s="1" t="s">
        <v>116</v>
      </c>
      <c r="H251" s="1" t="s">
        <v>1580</v>
      </c>
      <c r="I251" s="4">
        <v>45293</v>
      </c>
      <c r="J251" s="1" t="s">
        <v>1359</v>
      </c>
      <c r="K251" s="1" t="s">
        <v>1360</v>
      </c>
      <c r="L251" s="1" t="s">
        <v>1212</v>
      </c>
      <c r="M251" s="1" t="s">
        <v>137</v>
      </c>
      <c r="N251" s="1" t="s">
        <v>137</v>
      </c>
      <c r="P251" s="1" t="s">
        <v>43</v>
      </c>
      <c r="Q251" s="1" t="s">
        <v>105</v>
      </c>
      <c r="R251" s="1" t="s">
        <v>106</v>
      </c>
      <c r="S251" s="1" t="s">
        <v>174</v>
      </c>
      <c r="T251" s="1" t="s">
        <v>175</v>
      </c>
      <c r="U251" s="1" t="s">
        <v>174</v>
      </c>
      <c r="V251" s="1" t="s">
        <v>175</v>
      </c>
      <c r="W251" s="1" t="s">
        <v>109</v>
      </c>
      <c r="X251" s="1" t="s">
        <v>1573</v>
      </c>
      <c r="Y251" s="1" t="s">
        <v>1574</v>
      </c>
      <c r="Z251" s="1" t="s">
        <v>93</v>
      </c>
      <c r="AA251" s="1" t="s">
        <v>1575</v>
      </c>
      <c r="AB251" s="1" t="s">
        <v>1576</v>
      </c>
      <c r="AC251" s="1" t="s">
        <v>1577</v>
      </c>
      <c r="AD251" s="1">
        <v>131304</v>
      </c>
      <c r="AE251" s="3" t="s">
        <v>12</v>
      </c>
      <c r="AF251" s="1" t="s">
        <v>15</v>
      </c>
      <c r="AG251" s="1" t="s">
        <v>250</v>
      </c>
      <c r="AH251" s="3" t="str">
        <f>VLOOKUP(AF251,万元终端同期!K:M,3,0)</f>
        <v>复方丹参滴丸，27mg/丸，360丸/盒，300盒/箱</v>
      </c>
      <c r="AI251" s="1">
        <v>230904</v>
      </c>
      <c r="AJ251" s="1">
        <v>30</v>
      </c>
      <c r="AK251" s="1">
        <v>48.96</v>
      </c>
      <c r="AL251" s="3">
        <v>1468.8</v>
      </c>
      <c r="AM251" s="1">
        <v>0.14688</v>
      </c>
    </row>
    <row r="252" s="1" customFormat="1" spans="1:39">
      <c r="A252" s="1">
        <v>202401</v>
      </c>
      <c r="B252" s="1" t="s">
        <v>93</v>
      </c>
      <c r="C252" s="1" t="s">
        <v>94</v>
      </c>
      <c r="D252" s="3" t="s">
        <v>406</v>
      </c>
      <c r="E252" s="3" t="s">
        <v>407</v>
      </c>
      <c r="F252" s="1" t="s">
        <v>97</v>
      </c>
      <c r="G252" s="1" t="s">
        <v>116</v>
      </c>
      <c r="H252" s="1" t="s">
        <v>1580</v>
      </c>
      <c r="I252" s="4">
        <v>45293</v>
      </c>
      <c r="J252" s="1" t="s">
        <v>655</v>
      </c>
      <c r="K252" s="1" t="s">
        <v>656</v>
      </c>
      <c r="L252" s="1" t="s">
        <v>657</v>
      </c>
      <c r="M252" s="1" t="s">
        <v>103</v>
      </c>
      <c r="N252" s="1" t="s">
        <v>121</v>
      </c>
      <c r="P252" s="1" t="s">
        <v>43</v>
      </c>
      <c r="Q252" s="1" t="s">
        <v>105</v>
      </c>
      <c r="R252" s="1" t="s">
        <v>106</v>
      </c>
      <c r="S252" s="1" t="s">
        <v>186</v>
      </c>
      <c r="T252" s="1" t="s">
        <v>187</v>
      </c>
      <c r="U252" s="1" t="s">
        <v>186</v>
      </c>
      <c r="V252" s="1" t="s">
        <v>187</v>
      </c>
      <c r="W252" s="1" t="s">
        <v>109</v>
      </c>
      <c r="X252" s="1" t="s">
        <v>1573</v>
      </c>
      <c r="Y252" s="1" t="s">
        <v>1574</v>
      </c>
      <c r="Z252" s="1" t="s">
        <v>93</v>
      </c>
      <c r="AA252" s="1" t="s">
        <v>1575</v>
      </c>
      <c r="AB252" s="1" t="s">
        <v>1576</v>
      </c>
      <c r="AC252" s="1" t="s">
        <v>1577</v>
      </c>
      <c r="AD252" s="1">
        <v>131304</v>
      </c>
      <c r="AE252" s="3" t="s">
        <v>12</v>
      </c>
      <c r="AF252" s="1" t="s">
        <v>13</v>
      </c>
      <c r="AG252" s="1" t="s">
        <v>124</v>
      </c>
      <c r="AH252" s="3" t="str">
        <f>VLOOKUP(AF252,万元终端同期!K:M,3,0)</f>
        <v>复方丹参滴丸，27mg/丸，180丸/盒，600盒/箱</v>
      </c>
      <c r="AI252" s="1">
        <v>230719</v>
      </c>
      <c r="AJ252" s="1">
        <v>20</v>
      </c>
      <c r="AK252" s="1">
        <v>26.08</v>
      </c>
      <c r="AL252" s="3">
        <v>521.6</v>
      </c>
      <c r="AM252" s="1">
        <v>0.05216</v>
      </c>
    </row>
    <row r="253" s="1" customFormat="1" spans="1:39">
      <c r="A253" s="1">
        <v>202401</v>
      </c>
      <c r="B253" s="1" t="s">
        <v>93</v>
      </c>
      <c r="C253" s="1" t="s">
        <v>94</v>
      </c>
      <c r="D253" s="3" t="s">
        <v>406</v>
      </c>
      <c r="E253" s="3" t="s">
        <v>407</v>
      </c>
      <c r="F253" s="1" t="s">
        <v>97</v>
      </c>
      <c r="G253" s="1" t="s">
        <v>116</v>
      </c>
      <c r="H253" s="1" t="s">
        <v>1580</v>
      </c>
      <c r="I253" s="4">
        <v>45293</v>
      </c>
      <c r="J253" s="1" t="s">
        <v>1827</v>
      </c>
      <c r="K253" s="1" t="s">
        <v>1828</v>
      </c>
      <c r="L253" s="1" t="s">
        <v>1203</v>
      </c>
      <c r="M253" s="1" t="s">
        <v>137</v>
      </c>
      <c r="N253" s="1" t="s">
        <v>137</v>
      </c>
      <c r="P253" s="1" t="s">
        <v>4</v>
      </c>
      <c r="Q253" s="1" t="s">
        <v>105</v>
      </c>
      <c r="R253" s="1" t="s">
        <v>106</v>
      </c>
      <c r="S253" s="1" t="s">
        <v>122</v>
      </c>
      <c r="T253" s="1" t="s">
        <v>123</v>
      </c>
      <c r="U253" s="1" t="s">
        <v>122</v>
      </c>
      <c r="V253" s="1" t="s">
        <v>123</v>
      </c>
      <c r="W253" s="1" t="s">
        <v>109</v>
      </c>
      <c r="X253" s="1" t="s">
        <v>1573</v>
      </c>
      <c r="Y253" s="1" t="s">
        <v>1574</v>
      </c>
      <c r="Z253" s="1" t="s">
        <v>93</v>
      </c>
      <c r="AA253" s="1" t="s">
        <v>1575</v>
      </c>
      <c r="AB253" s="1" t="s">
        <v>1583</v>
      </c>
      <c r="AC253" s="1" t="s">
        <v>1584</v>
      </c>
      <c r="AD253" s="1">
        <v>834890</v>
      </c>
      <c r="AE253" s="3" t="s">
        <v>12</v>
      </c>
      <c r="AF253" s="1" t="s">
        <v>13</v>
      </c>
      <c r="AG253" s="1" t="s">
        <v>124</v>
      </c>
      <c r="AH253" s="3" t="str">
        <f>VLOOKUP(AF253,万元终端同期!K:M,3,0)</f>
        <v>复方丹参滴丸，27mg/丸，180丸/盒，600盒/箱</v>
      </c>
      <c r="AI253" s="1">
        <v>230719</v>
      </c>
      <c r="AJ253" s="1">
        <v>3</v>
      </c>
      <c r="AK253" s="1">
        <v>26.08</v>
      </c>
      <c r="AL253" s="3">
        <v>78.24</v>
      </c>
      <c r="AM253" s="1">
        <v>0.007824</v>
      </c>
    </row>
    <row r="254" s="1" customFormat="1" spans="1:39">
      <c r="A254" s="1">
        <v>202401</v>
      </c>
      <c r="B254" s="1" t="s">
        <v>93</v>
      </c>
      <c r="C254" s="1" t="s">
        <v>94</v>
      </c>
      <c r="D254" s="3" t="s">
        <v>406</v>
      </c>
      <c r="E254" s="3" t="s">
        <v>407</v>
      </c>
      <c r="F254" s="1" t="s">
        <v>97</v>
      </c>
      <c r="G254" s="1" t="s">
        <v>116</v>
      </c>
      <c r="H254" s="1" t="s">
        <v>1580</v>
      </c>
      <c r="I254" s="4">
        <v>45293</v>
      </c>
      <c r="J254" s="1" t="s">
        <v>1829</v>
      </c>
      <c r="K254" s="1" t="s">
        <v>1830</v>
      </c>
      <c r="L254" s="1" t="s">
        <v>1203</v>
      </c>
      <c r="M254" s="1" t="s">
        <v>137</v>
      </c>
      <c r="N254" s="1" t="s">
        <v>137</v>
      </c>
      <c r="P254" s="1" t="s">
        <v>4</v>
      </c>
      <c r="Q254" s="1" t="s">
        <v>105</v>
      </c>
      <c r="R254" s="1" t="s">
        <v>106</v>
      </c>
      <c r="S254" s="1" t="s">
        <v>122</v>
      </c>
      <c r="T254" s="1" t="s">
        <v>123</v>
      </c>
      <c r="U254" s="1" t="s">
        <v>122</v>
      </c>
      <c r="V254" s="1" t="s">
        <v>123</v>
      </c>
      <c r="W254" s="1" t="s">
        <v>109</v>
      </c>
      <c r="X254" s="1" t="s">
        <v>1573</v>
      </c>
      <c r="Y254" s="1" t="s">
        <v>1574</v>
      </c>
      <c r="Z254" s="1" t="s">
        <v>93</v>
      </c>
      <c r="AA254" s="1" t="s">
        <v>1575</v>
      </c>
      <c r="AB254" s="1" t="s">
        <v>1583</v>
      </c>
      <c r="AC254" s="1" t="s">
        <v>1584</v>
      </c>
      <c r="AD254" s="1">
        <v>834890</v>
      </c>
      <c r="AE254" s="3" t="s">
        <v>12</v>
      </c>
      <c r="AF254" s="1" t="s">
        <v>13</v>
      </c>
      <c r="AG254" s="1" t="s">
        <v>124</v>
      </c>
      <c r="AH254" s="3" t="str">
        <f>VLOOKUP(AF254,万元终端同期!K:M,3,0)</f>
        <v>复方丹参滴丸，27mg/丸，180丸/盒，600盒/箱</v>
      </c>
      <c r="AI254" s="1">
        <v>230719</v>
      </c>
      <c r="AJ254" s="1">
        <v>20</v>
      </c>
      <c r="AK254" s="1">
        <v>26.08</v>
      </c>
      <c r="AL254" s="3">
        <v>521.6</v>
      </c>
      <c r="AM254" s="1">
        <v>0.05216</v>
      </c>
    </row>
    <row r="255" s="1" customFormat="1" spans="1:39">
      <c r="A255" s="1">
        <v>202401</v>
      </c>
      <c r="B255" s="1" t="s">
        <v>93</v>
      </c>
      <c r="C255" s="1" t="s">
        <v>94</v>
      </c>
      <c r="D255" s="3" t="s">
        <v>406</v>
      </c>
      <c r="E255" s="3" t="s">
        <v>407</v>
      </c>
      <c r="F255" s="1" t="s">
        <v>97</v>
      </c>
      <c r="G255" s="1" t="s">
        <v>116</v>
      </c>
      <c r="H255" s="1" t="s">
        <v>1580</v>
      </c>
      <c r="I255" s="4">
        <v>45293</v>
      </c>
      <c r="J255" s="1" t="s">
        <v>322</v>
      </c>
      <c r="K255" s="1" t="s">
        <v>323</v>
      </c>
      <c r="L255" s="1" t="s">
        <v>322</v>
      </c>
      <c r="M255" s="1" t="s">
        <v>103</v>
      </c>
      <c r="N255" s="1" t="s">
        <v>121</v>
      </c>
      <c r="P255" s="1" t="s">
        <v>43</v>
      </c>
      <c r="Q255" s="1" t="s">
        <v>105</v>
      </c>
      <c r="R255" s="1" t="s">
        <v>106</v>
      </c>
      <c r="S255" s="1" t="s">
        <v>146</v>
      </c>
      <c r="T255" s="1" t="s">
        <v>147</v>
      </c>
      <c r="U255" s="1" t="s">
        <v>146</v>
      </c>
      <c r="V255" s="1" t="s">
        <v>147</v>
      </c>
      <c r="W255" s="1" t="s">
        <v>109</v>
      </c>
      <c r="X255" s="1" t="s">
        <v>1573</v>
      </c>
      <c r="Y255" s="1" t="s">
        <v>1574</v>
      </c>
      <c r="Z255" s="1" t="s">
        <v>93</v>
      </c>
      <c r="AA255" s="1" t="s">
        <v>1575</v>
      </c>
      <c r="AB255" s="1" t="s">
        <v>1576</v>
      </c>
      <c r="AC255" s="1" t="s">
        <v>1577</v>
      </c>
      <c r="AD255" s="1">
        <v>131304</v>
      </c>
      <c r="AE255" s="3" t="s">
        <v>110</v>
      </c>
      <c r="AF255" s="1" t="s">
        <v>35</v>
      </c>
      <c r="AG255" s="1" t="s">
        <v>111</v>
      </c>
      <c r="AH255" s="3" t="str">
        <f>VLOOKUP(AF255,万元终端同期!K:M,3,0)</f>
        <v>养血清脑颗粒</v>
      </c>
      <c r="AI255" s="1">
        <v>230916</v>
      </c>
      <c r="AJ255" s="1">
        <v>30</v>
      </c>
      <c r="AK255" s="1">
        <v>31.29</v>
      </c>
      <c r="AL255" s="3">
        <v>938.7</v>
      </c>
      <c r="AM255" s="1">
        <v>0.09387</v>
      </c>
    </row>
    <row r="256" s="1" customFormat="1" spans="1:39">
      <c r="A256" s="1">
        <v>202401</v>
      </c>
      <c r="B256" s="1" t="s">
        <v>93</v>
      </c>
      <c r="C256" s="1" t="s">
        <v>94</v>
      </c>
      <c r="D256" s="3" t="s">
        <v>406</v>
      </c>
      <c r="E256" s="3" t="s">
        <v>407</v>
      </c>
      <c r="F256" s="1" t="s">
        <v>97</v>
      </c>
      <c r="G256" s="1" t="s">
        <v>116</v>
      </c>
      <c r="H256" s="1" t="s">
        <v>1580</v>
      </c>
      <c r="I256" s="4">
        <v>45293</v>
      </c>
      <c r="J256" s="1" t="s">
        <v>803</v>
      </c>
      <c r="K256" s="1" t="s">
        <v>804</v>
      </c>
      <c r="L256" s="1" t="s">
        <v>1130</v>
      </c>
      <c r="M256" s="1" t="s">
        <v>228</v>
      </c>
      <c r="N256" s="1" t="s">
        <v>228</v>
      </c>
      <c r="P256" s="1" t="s">
        <v>43</v>
      </c>
      <c r="Q256" s="1" t="s">
        <v>105</v>
      </c>
      <c r="R256" s="1" t="s">
        <v>106</v>
      </c>
      <c r="S256" s="1" t="s">
        <v>168</v>
      </c>
      <c r="T256" s="1" t="s">
        <v>169</v>
      </c>
      <c r="U256" s="1" t="s">
        <v>168</v>
      </c>
      <c r="V256" s="1" t="s">
        <v>169</v>
      </c>
      <c r="W256" s="1" t="s">
        <v>109</v>
      </c>
      <c r="X256" s="1" t="s">
        <v>1573</v>
      </c>
      <c r="Y256" s="1" t="s">
        <v>1574</v>
      </c>
      <c r="Z256" s="1" t="s">
        <v>93</v>
      </c>
      <c r="AA256" s="1" t="s">
        <v>1575</v>
      </c>
      <c r="AB256" s="1" t="s">
        <v>1576</v>
      </c>
      <c r="AC256" s="1" t="s">
        <v>1577</v>
      </c>
      <c r="AD256" s="1">
        <v>131304</v>
      </c>
      <c r="AE256" s="3" t="s">
        <v>12</v>
      </c>
      <c r="AF256" s="1" t="s">
        <v>13</v>
      </c>
      <c r="AG256" s="1" t="s">
        <v>124</v>
      </c>
      <c r="AH256" s="3" t="str">
        <f>VLOOKUP(AF256,万元终端同期!K:M,3,0)</f>
        <v>复方丹参滴丸，27mg/丸，180丸/盒，600盒/箱</v>
      </c>
      <c r="AI256" s="1">
        <v>230901</v>
      </c>
      <c r="AJ256" s="1">
        <v>11</v>
      </c>
      <c r="AK256" s="1">
        <v>26.08</v>
      </c>
      <c r="AL256" s="3">
        <v>286.88</v>
      </c>
      <c r="AM256" s="1">
        <v>0.028688</v>
      </c>
    </row>
    <row r="257" s="1" customFormat="1" spans="1:39">
      <c r="A257" s="1">
        <v>202401</v>
      </c>
      <c r="B257" s="1" t="s">
        <v>93</v>
      </c>
      <c r="C257" s="1" t="s">
        <v>94</v>
      </c>
      <c r="D257" s="3" t="s">
        <v>406</v>
      </c>
      <c r="E257" s="3" t="s">
        <v>407</v>
      </c>
      <c r="F257" s="1" t="s">
        <v>97</v>
      </c>
      <c r="G257" s="1" t="s">
        <v>116</v>
      </c>
      <c r="H257" s="1" t="s">
        <v>1580</v>
      </c>
      <c r="I257" s="4">
        <v>45293</v>
      </c>
      <c r="J257" s="1" t="s">
        <v>803</v>
      </c>
      <c r="K257" s="1" t="s">
        <v>804</v>
      </c>
      <c r="L257" s="1" t="s">
        <v>1130</v>
      </c>
      <c r="M257" s="1" t="s">
        <v>228</v>
      </c>
      <c r="N257" s="1" t="s">
        <v>228</v>
      </c>
      <c r="P257" s="1" t="s">
        <v>43</v>
      </c>
      <c r="Q257" s="1" t="s">
        <v>105</v>
      </c>
      <c r="R257" s="1" t="s">
        <v>106</v>
      </c>
      <c r="S257" s="1" t="s">
        <v>168</v>
      </c>
      <c r="T257" s="1" t="s">
        <v>169</v>
      </c>
      <c r="U257" s="1" t="s">
        <v>168</v>
      </c>
      <c r="V257" s="1" t="s">
        <v>169</v>
      </c>
      <c r="W257" s="1" t="s">
        <v>109</v>
      </c>
      <c r="X257" s="1" t="s">
        <v>1573</v>
      </c>
      <c r="Y257" s="1" t="s">
        <v>1574</v>
      </c>
      <c r="Z257" s="1" t="s">
        <v>93</v>
      </c>
      <c r="AA257" s="1" t="s">
        <v>1575</v>
      </c>
      <c r="AB257" s="1" t="s">
        <v>1576</v>
      </c>
      <c r="AC257" s="1" t="s">
        <v>1577</v>
      </c>
      <c r="AD257" s="1">
        <v>131304</v>
      </c>
      <c r="AE257" s="3" t="s">
        <v>12</v>
      </c>
      <c r="AF257" s="1" t="s">
        <v>13</v>
      </c>
      <c r="AG257" s="1" t="s">
        <v>124</v>
      </c>
      <c r="AH257" s="3" t="str">
        <f>VLOOKUP(AF257,万元终端同期!K:M,3,0)</f>
        <v>复方丹参滴丸，27mg/丸，180丸/盒，600盒/箱</v>
      </c>
      <c r="AI257" s="1">
        <v>230901</v>
      </c>
      <c r="AJ257" s="1">
        <v>89</v>
      </c>
      <c r="AK257" s="1">
        <v>26.08</v>
      </c>
      <c r="AL257" s="3">
        <v>2321.12</v>
      </c>
      <c r="AM257" s="1">
        <v>0.232112</v>
      </c>
    </row>
    <row r="258" s="1" customFormat="1" spans="1:39">
      <c r="A258" s="1">
        <v>202401</v>
      </c>
      <c r="B258" s="1" t="s">
        <v>93</v>
      </c>
      <c r="C258" s="1" t="s">
        <v>94</v>
      </c>
      <c r="D258" s="3" t="s">
        <v>406</v>
      </c>
      <c r="E258" s="3" t="s">
        <v>407</v>
      </c>
      <c r="F258" s="1" t="s">
        <v>97</v>
      </c>
      <c r="G258" s="1" t="s">
        <v>116</v>
      </c>
      <c r="H258" s="1" t="s">
        <v>1580</v>
      </c>
      <c r="I258" s="4">
        <v>45294</v>
      </c>
      <c r="J258" s="1" t="s">
        <v>1831</v>
      </c>
      <c r="K258" s="1" t="s">
        <v>1832</v>
      </c>
      <c r="L258" s="1" t="s">
        <v>1212</v>
      </c>
      <c r="M258" s="1" t="s">
        <v>103</v>
      </c>
      <c r="N258" s="1" t="s">
        <v>104</v>
      </c>
      <c r="P258" s="1" t="s">
        <v>4</v>
      </c>
      <c r="Q258" s="1" t="s">
        <v>105</v>
      </c>
      <c r="R258" s="1" t="s">
        <v>106</v>
      </c>
      <c r="S258" s="1" t="s">
        <v>174</v>
      </c>
      <c r="T258" s="1" t="s">
        <v>175</v>
      </c>
      <c r="U258" s="1" t="s">
        <v>174</v>
      </c>
      <c r="V258" s="1" t="s">
        <v>175</v>
      </c>
      <c r="W258" s="1" t="s">
        <v>109</v>
      </c>
      <c r="X258" s="1" t="s">
        <v>1573</v>
      </c>
      <c r="Y258" s="1" t="s">
        <v>1574</v>
      </c>
      <c r="Z258" s="1" t="s">
        <v>93</v>
      </c>
      <c r="AA258" s="1" t="s">
        <v>1575</v>
      </c>
      <c r="AB258" s="1" t="s">
        <v>1576</v>
      </c>
      <c r="AC258" s="1" t="s">
        <v>1577</v>
      </c>
      <c r="AD258" s="1">
        <v>131304</v>
      </c>
      <c r="AE258" s="3" t="s">
        <v>12</v>
      </c>
      <c r="AF258" s="1" t="s">
        <v>15</v>
      </c>
      <c r="AG258" s="1" t="s">
        <v>250</v>
      </c>
      <c r="AH258" s="3" t="str">
        <f>VLOOKUP(AF258,万元终端同期!K:M,3,0)</f>
        <v>复方丹参滴丸，27mg/丸，360丸/盒，300盒/箱</v>
      </c>
      <c r="AI258" s="1">
        <v>230904</v>
      </c>
      <c r="AJ258" s="1">
        <v>10</v>
      </c>
      <c r="AK258" s="1">
        <v>48.96</v>
      </c>
      <c r="AL258" s="3">
        <v>489.6</v>
      </c>
      <c r="AM258" s="1">
        <v>0.04896</v>
      </c>
    </row>
    <row r="259" s="1" customFormat="1" spans="1:39">
      <c r="A259" s="1">
        <v>202401</v>
      </c>
      <c r="B259" s="1" t="s">
        <v>93</v>
      </c>
      <c r="C259" s="1" t="s">
        <v>94</v>
      </c>
      <c r="D259" s="3" t="s">
        <v>406</v>
      </c>
      <c r="E259" s="3" t="s">
        <v>407</v>
      </c>
      <c r="F259" s="1" t="s">
        <v>97</v>
      </c>
      <c r="G259" s="1" t="s">
        <v>116</v>
      </c>
      <c r="H259" s="1" t="s">
        <v>1580</v>
      </c>
      <c r="I259" s="4">
        <v>45294</v>
      </c>
      <c r="J259" s="1" t="s">
        <v>1833</v>
      </c>
      <c r="K259" s="1" t="s">
        <v>1834</v>
      </c>
      <c r="L259" s="1" t="s">
        <v>1155</v>
      </c>
      <c r="M259" s="1" t="s">
        <v>103</v>
      </c>
      <c r="N259" s="1" t="s">
        <v>121</v>
      </c>
      <c r="P259" s="1" t="s">
        <v>4</v>
      </c>
      <c r="Q259" s="1" t="s">
        <v>105</v>
      </c>
      <c r="R259" s="1" t="s">
        <v>106</v>
      </c>
      <c r="S259" s="1" t="s">
        <v>133</v>
      </c>
      <c r="T259" s="1" t="s">
        <v>134</v>
      </c>
      <c r="U259" s="1" t="s">
        <v>133</v>
      </c>
      <c r="V259" s="1" t="s">
        <v>134</v>
      </c>
      <c r="W259" s="1" t="s">
        <v>109</v>
      </c>
      <c r="X259" s="1" t="s">
        <v>1573</v>
      </c>
      <c r="Y259" s="1" t="s">
        <v>1574</v>
      </c>
      <c r="Z259" s="1" t="s">
        <v>93</v>
      </c>
      <c r="AA259" s="1" t="s">
        <v>1575</v>
      </c>
      <c r="AB259" s="1" t="s">
        <v>1576</v>
      </c>
      <c r="AC259" s="1" t="s">
        <v>1577</v>
      </c>
      <c r="AD259" s="1">
        <v>131304</v>
      </c>
      <c r="AE259" s="3" t="s">
        <v>12</v>
      </c>
      <c r="AF259" s="1" t="s">
        <v>13</v>
      </c>
      <c r="AG259" s="1" t="s">
        <v>124</v>
      </c>
      <c r="AH259" s="3" t="str">
        <f>VLOOKUP(AF259,万元终端同期!K:M,3,0)</f>
        <v>复方丹参滴丸，27mg/丸，180丸/盒，600盒/箱</v>
      </c>
      <c r="AI259" s="1">
        <v>230901</v>
      </c>
      <c r="AJ259" s="1">
        <v>6</v>
      </c>
      <c r="AK259" s="1">
        <v>26.08</v>
      </c>
      <c r="AL259" s="3">
        <v>156.48</v>
      </c>
      <c r="AM259" s="1">
        <v>0.015648</v>
      </c>
    </row>
    <row r="260" s="1" customFormat="1" spans="1:39">
      <c r="A260" s="1">
        <v>202401</v>
      </c>
      <c r="B260" s="1" t="s">
        <v>93</v>
      </c>
      <c r="C260" s="1" t="s">
        <v>94</v>
      </c>
      <c r="D260" s="3" t="s">
        <v>406</v>
      </c>
      <c r="E260" s="3" t="s">
        <v>407</v>
      </c>
      <c r="F260" s="1" t="s">
        <v>97</v>
      </c>
      <c r="G260" s="1" t="s">
        <v>116</v>
      </c>
      <c r="H260" s="1" t="s">
        <v>1580</v>
      </c>
      <c r="I260" s="4">
        <v>45294</v>
      </c>
      <c r="J260" s="1" t="s">
        <v>1777</v>
      </c>
      <c r="K260" s="1" t="s">
        <v>1778</v>
      </c>
      <c r="L260" s="1" t="s">
        <v>1148</v>
      </c>
      <c r="M260" s="1" t="s">
        <v>103</v>
      </c>
      <c r="N260" s="1" t="s">
        <v>121</v>
      </c>
      <c r="P260" s="1" t="s">
        <v>43</v>
      </c>
      <c r="Q260" s="1" t="s">
        <v>105</v>
      </c>
      <c r="R260" s="1" t="s">
        <v>106</v>
      </c>
      <c r="S260" s="1" t="s">
        <v>146</v>
      </c>
      <c r="T260" s="1" t="s">
        <v>147</v>
      </c>
      <c r="U260" s="1" t="s">
        <v>146</v>
      </c>
      <c r="V260" s="1" t="s">
        <v>147</v>
      </c>
      <c r="W260" s="1" t="s">
        <v>109</v>
      </c>
      <c r="X260" s="1" t="s">
        <v>1573</v>
      </c>
      <c r="Y260" s="1" t="s">
        <v>1574</v>
      </c>
      <c r="Z260" s="1" t="s">
        <v>93</v>
      </c>
      <c r="AA260" s="1" t="s">
        <v>1575</v>
      </c>
      <c r="AB260" s="1" t="s">
        <v>1576</v>
      </c>
      <c r="AC260" s="1" t="s">
        <v>1577</v>
      </c>
      <c r="AD260" s="1">
        <v>131304</v>
      </c>
      <c r="AE260" s="3" t="s">
        <v>110</v>
      </c>
      <c r="AF260" s="1" t="s">
        <v>35</v>
      </c>
      <c r="AG260" s="1" t="s">
        <v>111</v>
      </c>
      <c r="AH260" s="3" t="str">
        <f>VLOOKUP(AF260,万元终端同期!K:M,3,0)</f>
        <v>养血清脑颗粒</v>
      </c>
      <c r="AI260" s="1">
        <v>230916</v>
      </c>
      <c r="AJ260" s="1">
        <v>10</v>
      </c>
      <c r="AK260" s="1">
        <v>31.29</v>
      </c>
      <c r="AL260" s="3">
        <v>312.9</v>
      </c>
      <c r="AM260" s="1">
        <v>0.03129</v>
      </c>
    </row>
    <row r="261" s="1" customFormat="1" spans="1:39">
      <c r="A261" s="1">
        <v>202401</v>
      </c>
      <c r="B261" s="1" t="s">
        <v>93</v>
      </c>
      <c r="C261" s="1" t="s">
        <v>94</v>
      </c>
      <c r="D261" s="3" t="s">
        <v>406</v>
      </c>
      <c r="E261" s="3" t="s">
        <v>407</v>
      </c>
      <c r="F261" s="1" t="s">
        <v>97</v>
      </c>
      <c r="G261" s="1" t="s">
        <v>116</v>
      </c>
      <c r="H261" s="1" t="s">
        <v>1580</v>
      </c>
      <c r="I261" s="4">
        <v>45294</v>
      </c>
      <c r="J261" s="1" t="s">
        <v>774</v>
      </c>
      <c r="K261" s="1" t="s">
        <v>775</v>
      </c>
      <c r="L261" s="1" t="s">
        <v>1148</v>
      </c>
      <c r="M261" s="1" t="s">
        <v>228</v>
      </c>
      <c r="N261" s="1" t="s">
        <v>228</v>
      </c>
      <c r="P261" s="1" t="s">
        <v>43</v>
      </c>
      <c r="Q261" s="1" t="s">
        <v>105</v>
      </c>
      <c r="R261" s="1" t="s">
        <v>106</v>
      </c>
      <c r="S261" s="1" t="s">
        <v>146</v>
      </c>
      <c r="T261" s="1" t="s">
        <v>147</v>
      </c>
      <c r="U261" s="1" t="s">
        <v>146</v>
      </c>
      <c r="V261" s="1" t="s">
        <v>147</v>
      </c>
      <c r="W261" s="1" t="s">
        <v>109</v>
      </c>
      <c r="X261" s="1" t="s">
        <v>1573</v>
      </c>
      <c r="Y261" s="1" t="s">
        <v>1574</v>
      </c>
      <c r="Z261" s="1" t="s">
        <v>93</v>
      </c>
      <c r="AA261" s="1" t="s">
        <v>1575</v>
      </c>
      <c r="AB261" s="1" t="s">
        <v>1576</v>
      </c>
      <c r="AC261" s="1" t="s">
        <v>1577</v>
      </c>
      <c r="AD261" s="1">
        <v>131304</v>
      </c>
      <c r="AE261" s="3" t="s">
        <v>41</v>
      </c>
      <c r="AF261" s="1" t="s">
        <v>49</v>
      </c>
      <c r="AG261" s="1" t="s">
        <v>776</v>
      </c>
      <c r="AH261" s="3" t="str">
        <f>AE261</f>
        <v>右佐匹克隆</v>
      </c>
      <c r="AI261" s="1">
        <v>20230708</v>
      </c>
      <c r="AJ261" s="1">
        <v>10</v>
      </c>
      <c r="AK261" s="1">
        <v>30.83</v>
      </c>
      <c r="AL261" s="3">
        <v>308.3</v>
      </c>
      <c r="AM261" s="1">
        <v>0.03083</v>
      </c>
    </row>
    <row r="262" s="1" customFormat="1" spans="1:39">
      <c r="A262" s="1">
        <v>202401</v>
      </c>
      <c r="B262" s="1" t="s">
        <v>93</v>
      </c>
      <c r="C262" s="1" t="s">
        <v>94</v>
      </c>
      <c r="D262" s="3" t="s">
        <v>406</v>
      </c>
      <c r="E262" s="3" t="s">
        <v>407</v>
      </c>
      <c r="F262" s="1" t="s">
        <v>97</v>
      </c>
      <c r="G262" s="1" t="s">
        <v>116</v>
      </c>
      <c r="H262" s="1" t="s">
        <v>1580</v>
      </c>
      <c r="I262" s="4">
        <v>45294</v>
      </c>
      <c r="J262" s="1" t="s">
        <v>941</v>
      </c>
      <c r="K262" s="1" t="s">
        <v>942</v>
      </c>
      <c r="L262" s="1" t="s">
        <v>941</v>
      </c>
      <c r="M262" s="1" t="s">
        <v>103</v>
      </c>
      <c r="N262" s="1" t="s">
        <v>121</v>
      </c>
      <c r="P262" s="1" t="s">
        <v>43</v>
      </c>
      <c r="Q262" s="1" t="s">
        <v>105</v>
      </c>
      <c r="R262" s="1" t="s">
        <v>106</v>
      </c>
      <c r="S262" s="1" t="s">
        <v>174</v>
      </c>
      <c r="T262" s="1" t="s">
        <v>175</v>
      </c>
      <c r="U262" s="1" t="s">
        <v>174</v>
      </c>
      <c r="V262" s="1" t="s">
        <v>175</v>
      </c>
      <c r="W262" s="1" t="s">
        <v>109</v>
      </c>
      <c r="X262" s="1" t="s">
        <v>1573</v>
      </c>
      <c r="Y262" s="1" t="s">
        <v>1574</v>
      </c>
      <c r="Z262" s="1" t="s">
        <v>93</v>
      </c>
      <c r="AA262" s="1" t="s">
        <v>1575</v>
      </c>
      <c r="AB262" s="1" t="s">
        <v>1576</v>
      </c>
      <c r="AC262" s="1" t="s">
        <v>1577</v>
      </c>
      <c r="AD262" s="1">
        <v>131304</v>
      </c>
      <c r="AE262" s="3" t="s">
        <v>12</v>
      </c>
      <c r="AF262" s="1" t="s">
        <v>15</v>
      </c>
      <c r="AG262" s="1" t="s">
        <v>250</v>
      </c>
      <c r="AH262" s="3" t="str">
        <f>VLOOKUP(AF262,万元终端同期!K:M,3,0)</f>
        <v>复方丹参滴丸，27mg/丸，360丸/盒，300盒/箱</v>
      </c>
      <c r="AI262" s="1">
        <v>230904</v>
      </c>
      <c r="AJ262" s="1">
        <v>5</v>
      </c>
      <c r="AK262" s="1">
        <v>48.96</v>
      </c>
      <c r="AL262" s="3">
        <v>244.8</v>
      </c>
      <c r="AM262" s="1">
        <v>0.02448</v>
      </c>
    </row>
    <row r="263" s="1" customFormat="1" spans="1:39">
      <c r="A263" s="1">
        <v>202401</v>
      </c>
      <c r="B263" s="1" t="s">
        <v>93</v>
      </c>
      <c r="C263" s="1" t="s">
        <v>94</v>
      </c>
      <c r="D263" s="3" t="s">
        <v>406</v>
      </c>
      <c r="E263" s="3" t="s">
        <v>407</v>
      </c>
      <c r="F263" s="1" t="s">
        <v>97</v>
      </c>
      <c r="G263" s="1" t="s">
        <v>116</v>
      </c>
      <c r="H263" s="1" t="s">
        <v>1580</v>
      </c>
      <c r="I263" s="4">
        <v>45294</v>
      </c>
      <c r="J263" s="1" t="s">
        <v>941</v>
      </c>
      <c r="K263" s="1" t="s">
        <v>942</v>
      </c>
      <c r="L263" s="1" t="s">
        <v>941</v>
      </c>
      <c r="M263" s="1" t="s">
        <v>103</v>
      </c>
      <c r="N263" s="1" t="s">
        <v>121</v>
      </c>
      <c r="P263" s="1" t="s">
        <v>43</v>
      </c>
      <c r="Q263" s="1" t="s">
        <v>105</v>
      </c>
      <c r="R263" s="1" t="s">
        <v>106</v>
      </c>
      <c r="S263" s="1" t="s">
        <v>174</v>
      </c>
      <c r="T263" s="1" t="s">
        <v>175</v>
      </c>
      <c r="U263" s="1" t="s">
        <v>174</v>
      </c>
      <c r="V263" s="1" t="s">
        <v>175</v>
      </c>
      <c r="W263" s="1" t="s">
        <v>109</v>
      </c>
      <c r="X263" s="1" t="s">
        <v>1573</v>
      </c>
      <c r="Y263" s="1" t="s">
        <v>1574</v>
      </c>
      <c r="Z263" s="1" t="s">
        <v>93</v>
      </c>
      <c r="AA263" s="1" t="s">
        <v>1575</v>
      </c>
      <c r="AB263" s="1" t="s">
        <v>1576</v>
      </c>
      <c r="AC263" s="1" t="s">
        <v>1577</v>
      </c>
      <c r="AD263" s="1">
        <v>131304</v>
      </c>
      <c r="AE263" s="3" t="s">
        <v>12</v>
      </c>
      <c r="AF263" s="1" t="s">
        <v>15</v>
      </c>
      <c r="AG263" s="1" t="s">
        <v>250</v>
      </c>
      <c r="AH263" s="3" t="str">
        <f>VLOOKUP(AF263,万元终端同期!K:M,3,0)</f>
        <v>复方丹参滴丸，27mg/丸，360丸/盒，300盒/箱</v>
      </c>
      <c r="AI263" s="1">
        <v>230904</v>
      </c>
      <c r="AJ263" s="1">
        <v>30</v>
      </c>
      <c r="AK263" s="1">
        <v>48.96</v>
      </c>
      <c r="AL263" s="3">
        <v>1468.8</v>
      </c>
      <c r="AM263" s="1">
        <v>0.14688</v>
      </c>
    </row>
    <row r="264" s="1" customFormat="1" spans="1:39">
      <c r="A264" s="1">
        <v>202401</v>
      </c>
      <c r="B264" s="1" t="s">
        <v>93</v>
      </c>
      <c r="C264" s="1" t="s">
        <v>94</v>
      </c>
      <c r="D264" s="3" t="s">
        <v>406</v>
      </c>
      <c r="E264" s="3" t="s">
        <v>407</v>
      </c>
      <c r="F264" s="1" t="s">
        <v>97</v>
      </c>
      <c r="G264" s="1" t="s">
        <v>116</v>
      </c>
      <c r="H264" s="1" t="s">
        <v>1580</v>
      </c>
      <c r="I264" s="4">
        <v>45294</v>
      </c>
      <c r="J264" s="1" t="s">
        <v>1481</v>
      </c>
      <c r="K264" s="1" t="s">
        <v>1482</v>
      </c>
      <c r="L264" s="1" t="s">
        <v>1212</v>
      </c>
      <c r="M264" s="1" t="s">
        <v>137</v>
      </c>
      <c r="N264" s="1" t="s">
        <v>137</v>
      </c>
      <c r="P264" s="1" t="s">
        <v>4</v>
      </c>
      <c r="Q264" s="1" t="s">
        <v>105</v>
      </c>
      <c r="R264" s="1" t="s">
        <v>106</v>
      </c>
      <c r="S264" s="1" t="s">
        <v>174</v>
      </c>
      <c r="T264" s="1" t="s">
        <v>175</v>
      </c>
      <c r="U264" s="1" t="s">
        <v>174</v>
      </c>
      <c r="V264" s="1" t="s">
        <v>175</v>
      </c>
      <c r="W264" s="1" t="s">
        <v>109</v>
      </c>
      <c r="X264" s="1" t="s">
        <v>1573</v>
      </c>
      <c r="Y264" s="1" t="s">
        <v>1574</v>
      </c>
      <c r="Z264" s="1" t="s">
        <v>93</v>
      </c>
      <c r="AA264" s="1" t="s">
        <v>1575</v>
      </c>
      <c r="AB264" s="1" t="s">
        <v>1576</v>
      </c>
      <c r="AC264" s="1" t="s">
        <v>1577</v>
      </c>
      <c r="AD264" s="1">
        <v>131304</v>
      </c>
      <c r="AE264" s="3" t="s">
        <v>12</v>
      </c>
      <c r="AF264" s="1" t="s">
        <v>15</v>
      </c>
      <c r="AG264" s="1" t="s">
        <v>250</v>
      </c>
      <c r="AH264" s="3" t="str">
        <f>VLOOKUP(AF264,万元终端同期!K:M,3,0)</f>
        <v>复方丹参滴丸，27mg/丸，360丸/盒，300盒/箱</v>
      </c>
      <c r="AI264" s="1">
        <v>230904</v>
      </c>
      <c r="AJ264" s="1">
        <v>5</v>
      </c>
      <c r="AK264" s="1">
        <v>48.96</v>
      </c>
      <c r="AL264" s="3">
        <v>244.8</v>
      </c>
      <c r="AM264" s="1">
        <v>0.02448</v>
      </c>
    </row>
    <row r="265" s="1" customFormat="1" spans="1:39">
      <c r="A265" s="1">
        <v>202401</v>
      </c>
      <c r="B265" s="1" t="s">
        <v>93</v>
      </c>
      <c r="C265" s="1" t="s">
        <v>94</v>
      </c>
      <c r="D265" s="3" t="s">
        <v>406</v>
      </c>
      <c r="E265" s="3" t="s">
        <v>407</v>
      </c>
      <c r="F265" s="1" t="s">
        <v>97</v>
      </c>
      <c r="G265" s="1" t="s">
        <v>116</v>
      </c>
      <c r="H265" s="1" t="s">
        <v>1580</v>
      </c>
      <c r="I265" s="4">
        <v>45294</v>
      </c>
      <c r="J265" s="1" t="s">
        <v>1481</v>
      </c>
      <c r="K265" s="1" t="s">
        <v>1482</v>
      </c>
      <c r="L265" s="1" t="s">
        <v>1212</v>
      </c>
      <c r="M265" s="1" t="s">
        <v>137</v>
      </c>
      <c r="N265" s="1" t="s">
        <v>137</v>
      </c>
      <c r="P265" s="1" t="s">
        <v>4</v>
      </c>
      <c r="Q265" s="1" t="s">
        <v>105</v>
      </c>
      <c r="R265" s="1" t="s">
        <v>106</v>
      </c>
      <c r="S265" s="1" t="s">
        <v>174</v>
      </c>
      <c r="T265" s="1" t="s">
        <v>175</v>
      </c>
      <c r="U265" s="1" t="s">
        <v>174</v>
      </c>
      <c r="V265" s="1" t="s">
        <v>175</v>
      </c>
      <c r="W265" s="1" t="s">
        <v>109</v>
      </c>
      <c r="X265" s="1" t="s">
        <v>1573</v>
      </c>
      <c r="Y265" s="1" t="s">
        <v>1574</v>
      </c>
      <c r="Z265" s="1" t="s">
        <v>93</v>
      </c>
      <c r="AA265" s="1" t="s">
        <v>1575</v>
      </c>
      <c r="AB265" s="1" t="s">
        <v>1576</v>
      </c>
      <c r="AC265" s="1" t="s">
        <v>1577</v>
      </c>
      <c r="AD265" s="1">
        <v>131304</v>
      </c>
      <c r="AE265" s="3" t="s">
        <v>12</v>
      </c>
      <c r="AF265" s="1" t="s">
        <v>15</v>
      </c>
      <c r="AG265" s="1" t="s">
        <v>250</v>
      </c>
      <c r="AH265" s="3" t="str">
        <f>VLOOKUP(AF265,万元终端同期!K:M,3,0)</f>
        <v>复方丹参滴丸，27mg/丸，360丸/盒，300盒/箱</v>
      </c>
      <c r="AI265" s="1">
        <v>230904</v>
      </c>
      <c r="AJ265" s="1">
        <v>30</v>
      </c>
      <c r="AK265" s="1">
        <v>48.96</v>
      </c>
      <c r="AL265" s="3">
        <v>1468.8</v>
      </c>
      <c r="AM265" s="1">
        <v>0.14688</v>
      </c>
    </row>
    <row r="266" s="1" customFormat="1" spans="1:39">
      <c r="A266" s="1">
        <v>202401</v>
      </c>
      <c r="B266" s="1" t="s">
        <v>93</v>
      </c>
      <c r="C266" s="1" t="s">
        <v>94</v>
      </c>
      <c r="D266" s="3" t="s">
        <v>406</v>
      </c>
      <c r="E266" s="3" t="s">
        <v>407</v>
      </c>
      <c r="F266" s="1" t="s">
        <v>97</v>
      </c>
      <c r="G266" s="1" t="s">
        <v>116</v>
      </c>
      <c r="H266" s="1" t="s">
        <v>1580</v>
      </c>
      <c r="I266" s="4">
        <v>45294</v>
      </c>
      <c r="J266" s="1" t="s">
        <v>562</v>
      </c>
      <c r="K266" s="1" t="s">
        <v>563</v>
      </c>
      <c r="L266" s="1" t="s">
        <v>1148</v>
      </c>
      <c r="M266" s="1" t="s">
        <v>228</v>
      </c>
      <c r="N266" s="1" t="s">
        <v>228</v>
      </c>
      <c r="P266" s="1" t="s">
        <v>4</v>
      </c>
      <c r="Q266" s="1" t="s">
        <v>105</v>
      </c>
      <c r="R266" s="1" t="s">
        <v>106</v>
      </c>
      <c r="S266" s="1" t="s">
        <v>146</v>
      </c>
      <c r="T266" s="1" t="s">
        <v>147</v>
      </c>
      <c r="U266" s="1" t="s">
        <v>146</v>
      </c>
      <c r="V266" s="1" t="s">
        <v>147</v>
      </c>
      <c r="W266" s="1" t="s">
        <v>109</v>
      </c>
      <c r="X266" s="1" t="s">
        <v>1573</v>
      </c>
      <c r="Y266" s="1" t="s">
        <v>1574</v>
      </c>
      <c r="Z266" s="1" t="s">
        <v>93</v>
      </c>
      <c r="AA266" s="1" t="s">
        <v>1575</v>
      </c>
      <c r="AB266" s="1" t="s">
        <v>1576</v>
      </c>
      <c r="AC266" s="1" t="s">
        <v>1577</v>
      </c>
      <c r="AD266" s="1">
        <v>131304</v>
      </c>
      <c r="AE266" s="3" t="s">
        <v>12</v>
      </c>
      <c r="AF266" s="1" t="s">
        <v>13</v>
      </c>
      <c r="AG266" s="1" t="s">
        <v>124</v>
      </c>
      <c r="AH266" s="3" t="str">
        <f>VLOOKUP(AF266,万元终端同期!K:M,3,0)</f>
        <v>复方丹参滴丸，27mg/丸，180丸/盒，600盒/箱</v>
      </c>
      <c r="AI266" s="1">
        <v>230901</v>
      </c>
      <c r="AJ266" s="1">
        <v>6</v>
      </c>
      <c r="AK266" s="1">
        <v>26.08</v>
      </c>
      <c r="AL266" s="3">
        <v>156.48</v>
      </c>
      <c r="AM266" s="1">
        <v>0.015648</v>
      </c>
    </row>
    <row r="267" s="1" customFormat="1" spans="1:39">
      <c r="A267" s="1">
        <v>202401</v>
      </c>
      <c r="B267" s="1" t="s">
        <v>93</v>
      </c>
      <c r="C267" s="1" t="s">
        <v>94</v>
      </c>
      <c r="D267" s="3" t="s">
        <v>406</v>
      </c>
      <c r="E267" s="3" t="s">
        <v>407</v>
      </c>
      <c r="F267" s="1" t="s">
        <v>97</v>
      </c>
      <c r="G267" s="1" t="s">
        <v>116</v>
      </c>
      <c r="H267" s="1" t="s">
        <v>1580</v>
      </c>
      <c r="I267" s="4">
        <v>45294</v>
      </c>
      <c r="J267" s="1" t="s">
        <v>692</v>
      </c>
      <c r="K267" s="1" t="s">
        <v>693</v>
      </c>
      <c r="L267" s="1" t="s">
        <v>1130</v>
      </c>
      <c r="M267" s="1" t="s">
        <v>103</v>
      </c>
      <c r="N267" s="1" t="s">
        <v>121</v>
      </c>
      <c r="P267" s="1" t="s">
        <v>4</v>
      </c>
      <c r="Q267" s="1" t="s">
        <v>105</v>
      </c>
      <c r="R267" s="1" t="s">
        <v>106</v>
      </c>
      <c r="S267" s="1" t="s">
        <v>168</v>
      </c>
      <c r="T267" s="1" t="s">
        <v>169</v>
      </c>
      <c r="U267" s="1" t="s">
        <v>168</v>
      </c>
      <c r="V267" s="1" t="s">
        <v>169</v>
      </c>
      <c r="W267" s="1" t="s">
        <v>109</v>
      </c>
      <c r="X267" s="1" t="s">
        <v>1573</v>
      </c>
      <c r="Y267" s="1" t="s">
        <v>1574</v>
      </c>
      <c r="Z267" s="1" t="s">
        <v>93</v>
      </c>
      <c r="AA267" s="1" t="s">
        <v>1575</v>
      </c>
      <c r="AB267" s="1" t="s">
        <v>1576</v>
      </c>
      <c r="AC267" s="1" t="s">
        <v>1577</v>
      </c>
      <c r="AD267" s="1">
        <v>131304</v>
      </c>
      <c r="AE267" s="3" t="s">
        <v>7</v>
      </c>
      <c r="AF267" s="1" t="s">
        <v>9</v>
      </c>
      <c r="AG267" s="1" t="s">
        <v>395</v>
      </c>
      <c r="AH267" s="3" t="str">
        <f>VLOOKUP(AF267,万元终端同期!K:M,3,0)</f>
        <v>穿心莲内酯滴丸</v>
      </c>
      <c r="AI267" s="1">
        <v>230811</v>
      </c>
      <c r="AJ267" s="1">
        <v>10</v>
      </c>
      <c r="AK267" s="1">
        <v>9</v>
      </c>
      <c r="AL267" s="3">
        <v>90</v>
      </c>
      <c r="AM267" s="1">
        <v>0.009</v>
      </c>
    </row>
    <row r="268" s="1" customFormat="1" spans="1:39">
      <c r="A268" s="1">
        <v>202401</v>
      </c>
      <c r="B268" s="1" t="s">
        <v>93</v>
      </c>
      <c r="C268" s="1" t="s">
        <v>94</v>
      </c>
      <c r="D268" s="3" t="s">
        <v>406</v>
      </c>
      <c r="E268" s="3" t="s">
        <v>407</v>
      </c>
      <c r="F268" s="1" t="s">
        <v>97</v>
      </c>
      <c r="G268" s="1" t="s">
        <v>116</v>
      </c>
      <c r="H268" s="1" t="s">
        <v>1580</v>
      </c>
      <c r="I268" s="4">
        <v>45294</v>
      </c>
      <c r="J268" s="1" t="s">
        <v>1835</v>
      </c>
      <c r="K268" s="1" t="s">
        <v>1836</v>
      </c>
      <c r="L268" s="1" t="s">
        <v>1131</v>
      </c>
      <c r="M268" s="1" t="s">
        <v>228</v>
      </c>
      <c r="N268" s="1" t="s">
        <v>228</v>
      </c>
      <c r="P268" s="1" t="s">
        <v>4</v>
      </c>
      <c r="Q268" s="1" t="s">
        <v>105</v>
      </c>
      <c r="R268" s="1" t="s">
        <v>106</v>
      </c>
      <c r="S268" s="1" t="s">
        <v>152</v>
      </c>
      <c r="T268" s="1" t="s">
        <v>153</v>
      </c>
      <c r="U268" s="1" t="s">
        <v>152</v>
      </c>
      <c r="V268" s="1" t="s">
        <v>153</v>
      </c>
      <c r="W268" s="1" t="s">
        <v>109</v>
      </c>
      <c r="X268" s="1" t="s">
        <v>1573</v>
      </c>
      <c r="Y268" s="1" t="s">
        <v>1574</v>
      </c>
      <c r="Z268" s="1" t="s">
        <v>93</v>
      </c>
      <c r="AA268" s="1" t="s">
        <v>1575</v>
      </c>
      <c r="AB268" s="1" t="s">
        <v>1583</v>
      </c>
      <c r="AC268" s="1" t="s">
        <v>1584</v>
      </c>
      <c r="AD268" s="1">
        <v>834890</v>
      </c>
      <c r="AE268" s="3" t="s">
        <v>12</v>
      </c>
      <c r="AF268" s="1" t="s">
        <v>13</v>
      </c>
      <c r="AG268" s="1" t="s">
        <v>124</v>
      </c>
      <c r="AH268" s="3" t="str">
        <f>VLOOKUP(AF268,万元终端同期!K:M,3,0)</f>
        <v>复方丹参滴丸，27mg/丸，180丸/盒，600盒/箱</v>
      </c>
      <c r="AI268" s="1">
        <v>230901</v>
      </c>
      <c r="AJ268" s="1">
        <v>130</v>
      </c>
      <c r="AK268" s="1">
        <v>26.08</v>
      </c>
      <c r="AL268" s="3">
        <v>3390.4</v>
      </c>
      <c r="AM268" s="1">
        <v>0.33904</v>
      </c>
    </row>
    <row r="269" s="1" customFormat="1" spans="1:39">
      <c r="A269" s="1">
        <v>202401</v>
      </c>
      <c r="B269" s="1" t="s">
        <v>93</v>
      </c>
      <c r="C269" s="1" t="s">
        <v>94</v>
      </c>
      <c r="D269" s="3" t="s">
        <v>406</v>
      </c>
      <c r="E269" s="3" t="s">
        <v>407</v>
      </c>
      <c r="F269" s="1" t="s">
        <v>97</v>
      </c>
      <c r="G269" s="1" t="s">
        <v>116</v>
      </c>
      <c r="H269" s="1" t="s">
        <v>1580</v>
      </c>
      <c r="I269" s="4">
        <v>45295</v>
      </c>
      <c r="J269" s="1" t="s">
        <v>1383</v>
      </c>
      <c r="K269" s="1" t="s">
        <v>1384</v>
      </c>
      <c r="L269" s="1" t="s">
        <v>1385</v>
      </c>
      <c r="M269" s="1" t="s">
        <v>228</v>
      </c>
      <c r="N269" s="1" t="s">
        <v>228</v>
      </c>
      <c r="P269" s="1" t="s">
        <v>4</v>
      </c>
      <c r="Q269" s="1" t="s">
        <v>105</v>
      </c>
      <c r="R269" s="1" t="s">
        <v>106</v>
      </c>
      <c r="S269" s="1" t="s">
        <v>186</v>
      </c>
      <c r="T269" s="1" t="s">
        <v>187</v>
      </c>
      <c r="U269" s="1" t="s">
        <v>186</v>
      </c>
      <c r="V269" s="1" t="s">
        <v>187</v>
      </c>
      <c r="W269" s="1" t="s">
        <v>109</v>
      </c>
      <c r="X269" s="1" t="s">
        <v>1573</v>
      </c>
      <c r="Y269" s="1" t="s">
        <v>1574</v>
      </c>
      <c r="Z269" s="1" t="s">
        <v>93</v>
      </c>
      <c r="AA269" s="1" t="s">
        <v>1575</v>
      </c>
      <c r="AB269" s="1" t="s">
        <v>1576</v>
      </c>
      <c r="AC269" s="1" t="s">
        <v>1577</v>
      </c>
      <c r="AD269" s="1">
        <v>131304</v>
      </c>
      <c r="AE269" s="3" t="s">
        <v>24</v>
      </c>
      <c r="AF269" s="1" t="s">
        <v>1839</v>
      </c>
      <c r="AG269" s="1" t="s">
        <v>1840</v>
      </c>
      <c r="AH269" s="3" t="str">
        <f>AE269</f>
        <v>芪参益气滴丸</v>
      </c>
      <c r="AI269" s="1">
        <v>230706</v>
      </c>
      <c r="AJ269" s="1">
        <v>20</v>
      </c>
      <c r="AK269" s="1">
        <v>38.52</v>
      </c>
      <c r="AL269" s="3">
        <v>770.4</v>
      </c>
      <c r="AM269" s="1">
        <v>0.07704</v>
      </c>
    </row>
    <row r="270" s="1" customFormat="1" spans="1:39">
      <c r="A270" s="1">
        <v>202401</v>
      </c>
      <c r="B270" s="1" t="s">
        <v>93</v>
      </c>
      <c r="C270" s="1" t="s">
        <v>94</v>
      </c>
      <c r="D270" s="3" t="s">
        <v>406</v>
      </c>
      <c r="E270" s="3" t="s">
        <v>407</v>
      </c>
      <c r="F270" s="1" t="s">
        <v>97</v>
      </c>
      <c r="G270" s="1" t="s">
        <v>116</v>
      </c>
      <c r="H270" s="1" t="s">
        <v>1580</v>
      </c>
      <c r="I270" s="4">
        <v>45295</v>
      </c>
      <c r="J270" s="1" t="s">
        <v>1388</v>
      </c>
      <c r="K270" s="1" t="s">
        <v>1389</v>
      </c>
      <c r="L270" s="1" t="s">
        <v>1130</v>
      </c>
      <c r="M270" s="1" t="s">
        <v>103</v>
      </c>
      <c r="N270" s="1" t="s">
        <v>104</v>
      </c>
      <c r="P270" s="1" t="s">
        <v>4</v>
      </c>
      <c r="Q270" s="1" t="s">
        <v>105</v>
      </c>
      <c r="R270" s="1" t="s">
        <v>106</v>
      </c>
      <c r="S270" s="1" t="s">
        <v>168</v>
      </c>
      <c r="T270" s="1" t="s">
        <v>169</v>
      </c>
      <c r="U270" s="1" t="s">
        <v>168</v>
      </c>
      <c r="V270" s="1" t="s">
        <v>169</v>
      </c>
      <c r="W270" s="1" t="s">
        <v>109</v>
      </c>
      <c r="X270" s="1" t="s">
        <v>1573</v>
      </c>
      <c r="Y270" s="1" t="s">
        <v>1574</v>
      </c>
      <c r="Z270" s="1" t="s">
        <v>93</v>
      </c>
      <c r="AA270" s="1" t="s">
        <v>1575</v>
      </c>
      <c r="AB270" s="1" t="s">
        <v>1576</v>
      </c>
      <c r="AC270" s="1" t="s">
        <v>1577</v>
      </c>
      <c r="AD270" s="1">
        <v>131304</v>
      </c>
      <c r="AE270" s="3" t="s">
        <v>19</v>
      </c>
      <c r="AF270" s="1" t="s">
        <v>1591</v>
      </c>
      <c r="AG270" s="1" t="s">
        <v>1592</v>
      </c>
      <c r="AH270" s="3" t="str">
        <f>AE270</f>
        <v>荆花胃康胶丸</v>
      </c>
      <c r="AI270" s="1">
        <v>230711</v>
      </c>
      <c r="AJ270" s="1">
        <v>5</v>
      </c>
      <c r="AK270" s="1">
        <v>19.68</v>
      </c>
      <c r="AL270" s="3">
        <v>98.4</v>
      </c>
      <c r="AM270" s="1">
        <v>0.00984</v>
      </c>
    </row>
    <row r="271" s="1" customFormat="1" spans="1:39">
      <c r="A271" s="1">
        <v>202401</v>
      </c>
      <c r="B271" s="1" t="s">
        <v>93</v>
      </c>
      <c r="C271" s="1" t="s">
        <v>94</v>
      </c>
      <c r="D271" s="3" t="s">
        <v>406</v>
      </c>
      <c r="E271" s="3" t="s">
        <v>407</v>
      </c>
      <c r="F271" s="1" t="s">
        <v>97</v>
      </c>
      <c r="G271" s="1" t="s">
        <v>116</v>
      </c>
      <c r="H271" s="1" t="s">
        <v>1580</v>
      </c>
      <c r="I271" s="4">
        <v>45295</v>
      </c>
      <c r="J271" s="1" t="s">
        <v>1842</v>
      </c>
      <c r="K271" s="1" t="s">
        <v>1843</v>
      </c>
      <c r="L271" s="1" t="s">
        <v>1131</v>
      </c>
      <c r="M271" s="1" t="s">
        <v>103</v>
      </c>
      <c r="N271" s="1" t="s">
        <v>121</v>
      </c>
      <c r="P271" s="1" t="s">
        <v>4</v>
      </c>
      <c r="Q271" s="1" t="s">
        <v>105</v>
      </c>
      <c r="R271" s="1" t="s">
        <v>106</v>
      </c>
      <c r="S271" s="1" t="s">
        <v>152</v>
      </c>
      <c r="T271" s="1" t="s">
        <v>153</v>
      </c>
      <c r="U271" s="1" t="s">
        <v>152</v>
      </c>
      <c r="V271" s="1" t="s">
        <v>153</v>
      </c>
      <c r="W271" s="1" t="s">
        <v>109</v>
      </c>
      <c r="X271" s="1" t="s">
        <v>1573</v>
      </c>
      <c r="Y271" s="1" t="s">
        <v>1574</v>
      </c>
      <c r="Z271" s="1" t="s">
        <v>93</v>
      </c>
      <c r="AA271" s="1" t="s">
        <v>1575</v>
      </c>
      <c r="AB271" s="1" t="s">
        <v>1583</v>
      </c>
      <c r="AC271" s="1" t="s">
        <v>1584</v>
      </c>
      <c r="AD271" s="1">
        <v>834890</v>
      </c>
      <c r="AE271" s="3" t="s">
        <v>24</v>
      </c>
      <c r="AF271" s="1" t="s">
        <v>26</v>
      </c>
      <c r="AG271" s="1" t="s">
        <v>296</v>
      </c>
      <c r="AH271" s="3" t="str">
        <f>VLOOKUP(AF271,万元终端同期!K:M,3,0)</f>
        <v>芪参益气滴丸</v>
      </c>
      <c r="AI271" s="1">
        <v>230331</v>
      </c>
      <c r="AJ271" s="1">
        <v>10</v>
      </c>
      <c r="AK271" s="1">
        <v>22.68</v>
      </c>
      <c r="AL271" s="3">
        <v>226.8</v>
      </c>
      <c r="AM271" s="1">
        <v>0.02268</v>
      </c>
    </row>
    <row r="272" s="1" customFormat="1" spans="1:39">
      <c r="A272" s="1">
        <v>202401</v>
      </c>
      <c r="B272" s="1" t="s">
        <v>93</v>
      </c>
      <c r="C272" s="1" t="s">
        <v>94</v>
      </c>
      <c r="D272" s="3" t="s">
        <v>406</v>
      </c>
      <c r="E272" s="3" t="s">
        <v>407</v>
      </c>
      <c r="F272" s="1" t="s">
        <v>97</v>
      </c>
      <c r="G272" s="1" t="s">
        <v>116</v>
      </c>
      <c r="H272" s="1" t="s">
        <v>1580</v>
      </c>
      <c r="I272" s="4">
        <v>45296</v>
      </c>
      <c r="J272" s="1" t="s">
        <v>678</v>
      </c>
      <c r="K272" s="1" t="s">
        <v>679</v>
      </c>
      <c r="L272" s="1" t="s">
        <v>1196</v>
      </c>
      <c r="M272" s="1" t="s">
        <v>137</v>
      </c>
      <c r="N272" s="1" t="s">
        <v>137</v>
      </c>
      <c r="P272" s="1" t="s">
        <v>4</v>
      </c>
      <c r="Q272" s="1" t="s">
        <v>105</v>
      </c>
      <c r="R272" s="1" t="s">
        <v>106</v>
      </c>
      <c r="S272" s="1" t="s">
        <v>186</v>
      </c>
      <c r="T272" s="1" t="s">
        <v>187</v>
      </c>
      <c r="U272" s="1" t="s">
        <v>186</v>
      </c>
      <c r="V272" s="1" t="s">
        <v>187</v>
      </c>
      <c r="W272" s="1" t="s">
        <v>109</v>
      </c>
      <c r="X272" s="1" t="s">
        <v>1573</v>
      </c>
      <c r="Y272" s="1" t="s">
        <v>1574</v>
      </c>
      <c r="Z272" s="1" t="s">
        <v>93</v>
      </c>
      <c r="AA272" s="1" t="s">
        <v>1575</v>
      </c>
      <c r="AB272" s="1" t="s">
        <v>1576</v>
      </c>
      <c r="AC272" s="1" t="s">
        <v>1577</v>
      </c>
      <c r="AD272" s="1">
        <v>131304</v>
      </c>
      <c r="AE272" s="3" t="s">
        <v>110</v>
      </c>
      <c r="AF272" s="1" t="s">
        <v>35</v>
      </c>
      <c r="AG272" s="1" t="s">
        <v>111</v>
      </c>
      <c r="AH272" s="3" t="str">
        <f>VLOOKUP(AF272,万元终端同期!K:M,3,0)</f>
        <v>养血清脑颗粒</v>
      </c>
      <c r="AI272" s="1">
        <v>230916</v>
      </c>
      <c r="AJ272" s="1">
        <v>10</v>
      </c>
      <c r="AK272" s="1">
        <v>31.29</v>
      </c>
      <c r="AL272" s="3">
        <v>312.9</v>
      </c>
      <c r="AM272" s="1">
        <v>0.03129</v>
      </c>
    </row>
    <row r="273" s="1" customFormat="1" spans="1:39">
      <c r="A273" s="1">
        <v>202401</v>
      </c>
      <c r="B273" s="1" t="s">
        <v>93</v>
      </c>
      <c r="C273" s="1" t="s">
        <v>94</v>
      </c>
      <c r="D273" s="3" t="s">
        <v>406</v>
      </c>
      <c r="E273" s="3" t="s">
        <v>407</v>
      </c>
      <c r="F273" s="1" t="s">
        <v>97</v>
      </c>
      <c r="G273" s="1" t="s">
        <v>116</v>
      </c>
      <c r="H273" s="1" t="s">
        <v>1580</v>
      </c>
      <c r="I273" s="4">
        <v>45296</v>
      </c>
      <c r="J273" s="1" t="s">
        <v>1844</v>
      </c>
      <c r="K273" s="1" t="s">
        <v>1845</v>
      </c>
      <c r="L273" s="1" t="s">
        <v>1155</v>
      </c>
      <c r="M273" s="1" t="s">
        <v>137</v>
      </c>
      <c r="N273" s="1" t="s">
        <v>137</v>
      </c>
      <c r="P273" s="1" t="s">
        <v>4</v>
      </c>
      <c r="Q273" s="1" t="s">
        <v>105</v>
      </c>
      <c r="R273" s="1" t="s">
        <v>106</v>
      </c>
      <c r="S273" s="1" t="s">
        <v>133</v>
      </c>
      <c r="T273" s="1" t="s">
        <v>134</v>
      </c>
      <c r="U273" s="1" t="s">
        <v>133</v>
      </c>
      <c r="V273" s="1" t="s">
        <v>134</v>
      </c>
      <c r="W273" s="1" t="s">
        <v>109</v>
      </c>
      <c r="X273" s="1" t="s">
        <v>1573</v>
      </c>
      <c r="Y273" s="1" t="s">
        <v>1574</v>
      </c>
      <c r="Z273" s="1" t="s">
        <v>93</v>
      </c>
      <c r="AA273" s="1" t="s">
        <v>1575</v>
      </c>
      <c r="AB273" s="1" t="s">
        <v>1576</v>
      </c>
      <c r="AC273" s="1" t="s">
        <v>1577</v>
      </c>
      <c r="AD273" s="1">
        <v>131304</v>
      </c>
      <c r="AE273" s="3" t="s">
        <v>12</v>
      </c>
      <c r="AF273" s="1" t="s">
        <v>13</v>
      </c>
      <c r="AG273" s="1" t="s">
        <v>124</v>
      </c>
      <c r="AH273" s="3" t="str">
        <f>VLOOKUP(AF273,万元终端同期!K:M,3,0)</f>
        <v>复方丹参滴丸，27mg/丸，180丸/盒，600盒/箱</v>
      </c>
      <c r="AI273" s="1">
        <v>230901</v>
      </c>
      <c r="AJ273" s="1">
        <v>20</v>
      </c>
      <c r="AK273" s="1">
        <v>26.08</v>
      </c>
      <c r="AL273" s="3">
        <v>521.6</v>
      </c>
      <c r="AM273" s="1">
        <v>0.05216</v>
      </c>
    </row>
    <row r="274" s="1" customFormat="1" spans="1:39">
      <c r="A274" s="1">
        <v>202401</v>
      </c>
      <c r="B274" s="1" t="s">
        <v>93</v>
      </c>
      <c r="C274" s="1" t="s">
        <v>94</v>
      </c>
      <c r="D274" s="3" t="s">
        <v>406</v>
      </c>
      <c r="E274" s="3" t="s">
        <v>407</v>
      </c>
      <c r="F274" s="1" t="s">
        <v>97</v>
      </c>
      <c r="G274" s="1" t="s">
        <v>116</v>
      </c>
      <c r="H274" s="1" t="s">
        <v>1580</v>
      </c>
      <c r="I274" s="4">
        <v>45296</v>
      </c>
      <c r="J274" s="1" t="s">
        <v>857</v>
      </c>
      <c r="K274" s="1" t="s">
        <v>858</v>
      </c>
      <c r="L274" s="1" t="s">
        <v>1155</v>
      </c>
      <c r="M274" s="1" t="s">
        <v>103</v>
      </c>
      <c r="N274" s="1" t="s">
        <v>121</v>
      </c>
      <c r="P274" s="1" t="s">
        <v>43</v>
      </c>
      <c r="Q274" s="1" t="s">
        <v>105</v>
      </c>
      <c r="R274" s="1" t="s">
        <v>106</v>
      </c>
      <c r="S274" s="1" t="s">
        <v>133</v>
      </c>
      <c r="T274" s="1" t="s">
        <v>134</v>
      </c>
      <c r="U274" s="1" t="s">
        <v>133</v>
      </c>
      <c r="V274" s="1" t="s">
        <v>134</v>
      </c>
      <c r="W274" s="1" t="s">
        <v>109</v>
      </c>
      <c r="X274" s="1" t="s">
        <v>1573</v>
      </c>
      <c r="Y274" s="1" t="s">
        <v>1574</v>
      </c>
      <c r="Z274" s="1" t="s">
        <v>93</v>
      </c>
      <c r="AA274" s="1" t="s">
        <v>1575</v>
      </c>
      <c r="AB274" s="1" t="s">
        <v>1576</v>
      </c>
      <c r="AC274" s="1" t="s">
        <v>1577</v>
      </c>
      <c r="AD274" s="1">
        <v>131304</v>
      </c>
      <c r="AE274" s="3" t="s">
        <v>12</v>
      </c>
      <c r="AF274" s="1" t="s">
        <v>13</v>
      </c>
      <c r="AG274" s="1" t="s">
        <v>124</v>
      </c>
      <c r="AH274" s="3" t="str">
        <f>VLOOKUP(AF274,万元终端同期!K:M,3,0)</f>
        <v>复方丹参滴丸，27mg/丸，180丸/盒，600盒/箱</v>
      </c>
      <c r="AI274" s="1">
        <v>230901</v>
      </c>
      <c r="AJ274" s="1">
        <v>20</v>
      </c>
      <c r="AK274" s="1">
        <v>26.08</v>
      </c>
      <c r="AL274" s="3">
        <v>521.6</v>
      </c>
      <c r="AM274" s="1">
        <v>0.05216</v>
      </c>
    </row>
    <row r="275" s="1" customFormat="1" spans="1:39">
      <c r="A275" s="1">
        <v>202401</v>
      </c>
      <c r="B275" s="1" t="s">
        <v>93</v>
      </c>
      <c r="C275" s="1" t="s">
        <v>94</v>
      </c>
      <c r="D275" s="3" t="s">
        <v>406</v>
      </c>
      <c r="E275" s="3" t="s">
        <v>407</v>
      </c>
      <c r="F275" s="1" t="s">
        <v>97</v>
      </c>
      <c r="G275" s="1" t="s">
        <v>116</v>
      </c>
      <c r="H275" s="1" t="s">
        <v>1580</v>
      </c>
      <c r="I275" s="4">
        <v>45296</v>
      </c>
      <c r="J275" s="1" t="s">
        <v>1846</v>
      </c>
      <c r="K275" s="1" t="s">
        <v>1847</v>
      </c>
      <c r="L275" s="1" t="s">
        <v>1196</v>
      </c>
      <c r="M275" s="1" t="s">
        <v>228</v>
      </c>
      <c r="N275" s="1" t="s">
        <v>228</v>
      </c>
      <c r="P275" s="1" t="s">
        <v>4</v>
      </c>
      <c r="Q275" s="1" t="s">
        <v>105</v>
      </c>
      <c r="R275" s="1" t="s">
        <v>106</v>
      </c>
      <c r="S275" s="1" t="s">
        <v>186</v>
      </c>
      <c r="T275" s="1" t="s">
        <v>187</v>
      </c>
      <c r="U275" s="1" t="s">
        <v>186</v>
      </c>
      <c r="V275" s="1" t="s">
        <v>187</v>
      </c>
      <c r="W275" s="1" t="s">
        <v>109</v>
      </c>
      <c r="X275" s="1" t="s">
        <v>1573</v>
      </c>
      <c r="Y275" s="1" t="s">
        <v>1574</v>
      </c>
      <c r="Z275" s="1" t="s">
        <v>93</v>
      </c>
      <c r="AA275" s="1" t="s">
        <v>1575</v>
      </c>
      <c r="AB275" s="1" t="s">
        <v>1576</v>
      </c>
      <c r="AC275" s="1" t="s">
        <v>1577</v>
      </c>
      <c r="AD275" s="1">
        <v>131304</v>
      </c>
      <c r="AE275" s="3" t="s">
        <v>12</v>
      </c>
      <c r="AF275" s="1" t="s">
        <v>13</v>
      </c>
      <c r="AG275" s="1" t="s">
        <v>124</v>
      </c>
      <c r="AH275" s="3" t="str">
        <f>VLOOKUP(AF275,万元终端同期!K:M,3,0)</f>
        <v>复方丹参滴丸，27mg/丸，180丸/盒，600盒/箱</v>
      </c>
      <c r="AI275" s="1">
        <v>230901</v>
      </c>
      <c r="AJ275" s="1">
        <v>1</v>
      </c>
      <c r="AK275" s="1">
        <v>26.08</v>
      </c>
      <c r="AL275" s="3">
        <v>26.08</v>
      </c>
      <c r="AM275" s="1">
        <v>0.002608</v>
      </c>
    </row>
    <row r="276" s="1" customFormat="1" spans="1:39">
      <c r="A276" s="1">
        <v>202401</v>
      </c>
      <c r="B276" s="1" t="s">
        <v>93</v>
      </c>
      <c r="C276" s="1" t="s">
        <v>94</v>
      </c>
      <c r="D276" s="3" t="s">
        <v>406</v>
      </c>
      <c r="E276" s="3" t="s">
        <v>407</v>
      </c>
      <c r="F276" s="1" t="s">
        <v>97</v>
      </c>
      <c r="G276" s="1" t="s">
        <v>116</v>
      </c>
      <c r="H276" s="1" t="s">
        <v>1580</v>
      </c>
      <c r="I276" s="4">
        <v>45296</v>
      </c>
      <c r="J276" s="1" t="s">
        <v>871</v>
      </c>
      <c r="K276" s="1" t="s">
        <v>872</v>
      </c>
      <c r="L276" s="1" t="s">
        <v>1203</v>
      </c>
      <c r="M276" s="1" t="s">
        <v>228</v>
      </c>
      <c r="N276" s="1" t="s">
        <v>228</v>
      </c>
      <c r="P276" s="1" t="s">
        <v>43</v>
      </c>
      <c r="Q276" s="1" t="s">
        <v>105</v>
      </c>
      <c r="R276" s="1" t="s">
        <v>106</v>
      </c>
      <c r="S276" s="1" t="s">
        <v>122</v>
      </c>
      <c r="T276" s="1" t="s">
        <v>123</v>
      </c>
      <c r="U276" s="1" t="s">
        <v>122</v>
      </c>
      <c r="V276" s="1" t="s">
        <v>123</v>
      </c>
      <c r="W276" s="1" t="s">
        <v>109</v>
      </c>
      <c r="X276" s="1" t="s">
        <v>1573</v>
      </c>
      <c r="Y276" s="1" t="s">
        <v>1574</v>
      </c>
      <c r="Z276" s="1" t="s">
        <v>93</v>
      </c>
      <c r="AA276" s="1" t="s">
        <v>1575</v>
      </c>
      <c r="AB276" s="1" t="s">
        <v>1583</v>
      </c>
      <c r="AC276" s="1" t="s">
        <v>1584</v>
      </c>
      <c r="AD276" s="1">
        <v>834890</v>
      </c>
      <c r="AE276" s="3" t="s">
        <v>110</v>
      </c>
      <c r="AF276" s="1" t="s">
        <v>35</v>
      </c>
      <c r="AG276" s="1" t="s">
        <v>111</v>
      </c>
      <c r="AH276" s="3" t="str">
        <f>VLOOKUP(AF276,万元终端同期!K:M,3,0)</f>
        <v>养血清脑颗粒</v>
      </c>
      <c r="AI276" s="1">
        <v>230916</v>
      </c>
      <c r="AJ276" s="1">
        <v>10</v>
      </c>
      <c r="AK276" s="1">
        <v>31.29</v>
      </c>
      <c r="AL276" s="3">
        <v>312.9</v>
      </c>
      <c r="AM276" s="1">
        <v>0.03129</v>
      </c>
    </row>
    <row r="277" s="1" customFormat="1" spans="1:39">
      <c r="A277" s="1">
        <v>202401</v>
      </c>
      <c r="B277" s="1" t="s">
        <v>93</v>
      </c>
      <c r="C277" s="1" t="s">
        <v>94</v>
      </c>
      <c r="D277" s="3" t="s">
        <v>406</v>
      </c>
      <c r="E277" s="3" t="s">
        <v>407</v>
      </c>
      <c r="F277" s="1" t="s">
        <v>97</v>
      </c>
      <c r="G277" s="1" t="s">
        <v>116</v>
      </c>
      <c r="H277" s="1" t="s">
        <v>1580</v>
      </c>
      <c r="I277" s="4">
        <v>45296</v>
      </c>
      <c r="J277" s="1" t="s">
        <v>1439</v>
      </c>
      <c r="K277" s="1" t="s">
        <v>1440</v>
      </c>
      <c r="L277" s="1" t="s">
        <v>1196</v>
      </c>
      <c r="M277" s="1" t="s">
        <v>103</v>
      </c>
      <c r="N277" s="1" t="s">
        <v>121</v>
      </c>
      <c r="P277" s="1" t="s">
        <v>4</v>
      </c>
      <c r="Q277" s="1" t="s">
        <v>105</v>
      </c>
      <c r="R277" s="1" t="s">
        <v>106</v>
      </c>
      <c r="S277" s="1" t="s">
        <v>186</v>
      </c>
      <c r="T277" s="1" t="s">
        <v>187</v>
      </c>
      <c r="U277" s="1" t="s">
        <v>186</v>
      </c>
      <c r="V277" s="1" t="s">
        <v>187</v>
      </c>
      <c r="W277" s="1" t="s">
        <v>109</v>
      </c>
      <c r="X277" s="1" t="s">
        <v>1573</v>
      </c>
      <c r="Y277" s="1" t="s">
        <v>1574</v>
      </c>
      <c r="Z277" s="1" t="s">
        <v>93</v>
      </c>
      <c r="AA277" s="1" t="s">
        <v>1575</v>
      </c>
      <c r="AB277" s="1" t="s">
        <v>1576</v>
      </c>
      <c r="AC277" s="1" t="s">
        <v>1577</v>
      </c>
      <c r="AD277" s="1">
        <v>131304</v>
      </c>
      <c r="AE277" s="3" t="s">
        <v>44</v>
      </c>
      <c r="AF277" s="1" t="s">
        <v>45</v>
      </c>
      <c r="AG277" s="1" t="s">
        <v>686</v>
      </c>
      <c r="AH277" s="3" t="str">
        <f>AE277</f>
        <v>苯扎贝特片(阿贝他)</v>
      </c>
      <c r="AI277" s="1">
        <v>202311022</v>
      </c>
      <c r="AJ277" s="1">
        <v>5</v>
      </c>
      <c r="AK277" s="1">
        <v>16.6</v>
      </c>
      <c r="AL277" s="3">
        <v>83</v>
      </c>
      <c r="AM277" s="1">
        <v>0.0083</v>
      </c>
    </row>
    <row r="278" s="1" customFormat="1" spans="1:39">
      <c r="A278" s="1">
        <v>202401</v>
      </c>
      <c r="B278" s="1" t="s">
        <v>93</v>
      </c>
      <c r="C278" s="1" t="s">
        <v>94</v>
      </c>
      <c r="D278" s="3" t="s">
        <v>406</v>
      </c>
      <c r="E278" s="3" t="s">
        <v>407</v>
      </c>
      <c r="F278" s="1" t="s">
        <v>97</v>
      </c>
      <c r="G278" s="1" t="s">
        <v>116</v>
      </c>
      <c r="H278" s="1" t="s">
        <v>1580</v>
      </c>
      <c r="I278" s="4">
        <v>45296</v>
      </c>
      <c r="J278" s="1" t="s">
        <v>1848</v>
      </c>
      <c r="K278" s="1" t="s">
        <v>1849</v>
      </c>
      <c r="L278" s="1" t="s">
        <v>1134</v>
      </c>
      <c r="M278" s="1" t="s">
        <v>137</v>
      </c>
      <c r="N278" s="1" t="s">
        <v>137</v>
      </c>
      <c r="P278" s="1" t="s">
        <v>4</v>
      </c>
      <c r="Q278" s="1" t="s">
        <v>105</v>
      </c>
      <c r="R278" s="1" t="s">
        <v>106</v>
      </c>
      <c r="S278" s="1" t="s">
        <v>138</v>
      </c>
      <c r="T278" s="1" t="s">
        <v>139</v>
      </c>
      <c r="U278" s="1" t="s">
        <v>138</v>
      </c>
      <c r="V278" s="1" t="s">
        <v>139</v>
      </c>
      <c r="W278" s="1" t="s">
        <v>109</v>
      </c>
      <c r="X278" s="1" t="s">
        <v>1573</v>
      </c>
      <c r="Y278" s="1" t="s">
        <v>1574</v>
      </c>
      <c r="Z278" s="1" t="s">
        <v>93</v>
      </c>
      <c r="AA278" s="1" t="s">
        <v>1575</v>
      </c>
      <c r="AB278" s="1" t="s">
        <v>1583</v>
      </c>
      <c r="AC278" s="1" t="s">
        <v>1584</v>
      </c>
      <c r="AD278" s="1">
        <v>834890</v>
      </c>
      <c r="AE278" s="3" t="s">
        <v>12</v>
      </c>
      <c r="AF278" s="1" t="s">
        <v>15</v>
      </c>
      <c r="AG278" s="1" t="s">
        <v>250</v>
      </c>
      <c r="AH278" s="3" t="str">
        <f>VLOOKUP(AF278,万元终端同期!K:M,3,0)</f>
        <v>复方丹参滴丸，27mg/丸，360丸/盒，300盒/箱</v>
      </c>
      <c r="AI278" s="1">
        <v>230904</v>
      </c>
      <c r="AJ278" s="1">
        <v>10</v>
      </c>
      <c r="AK278" s="1">
        <v>48.96</v>
      </c>
      <c r="AL278" s="3">
        <v>489.6</v>
      </c>
      <c r="AM278" s="1">
        <v>0.04896</v>
      </c>
    </row>
    <row r="279" s="1" customFormat="1" spans="1:39">
      <c r="A279" s="1">
        <v>202401</v>
      </c>
      <c r="B279" s="1" t="s">
        <v>93</v>
      </c>
      <c r="C279" s="1" t="s">
        <v>94</v>
      </c>
      <c r="D279" s="3" t="s">
        <v>406</v>
      </c>
      <c r="E279" s="3" t="s">
        <v>407</v>
      </c>
      <c r="F279" s="1" t="s">
        <v>97</v>
      </c>
      <c r="G279" s="1" t="s">
        <v>116</v>
      </c>
      <c r="H279" s="1" t="s">
        <v>1580</v>
      </c>
      <c r="I279" s="4">
        <v>45296</v>
      </c>
      <c r="J279" s="1" t="s">
        <v>613</v>
      </c>
      <c r="K279" s="1" t="s">
        <v>614</v>
      </c>
      <c r="L279" s="1" t="s">
        <v>1212</v>
      </c>
      <c r="M279" s="1" t="s">
        <v>228</v>
      </c>
      <c r="N279" s="1" t="s">
        <v>228</v>
      </c>
      <c r="P279" s="1" t="s">
        <v>43</v>
      </c>
      <c r="Q279" s="1" t="s">
        <v>105</v>
      </c>
      <c r="R279" s="1" t="s">
        <v>106</v>
      </c>
      <c r="S279" s="1" t="s">
        <v>174</v>
      </c>
      <c r="T279" s="1" t="s">
        <v>175</v>
      </c>
      <c r="U279" s="1" t="s">
        <v>174</v>
      </c>
      <c r="V279" s="1" t="s">
        <v>175</v>
      </c>
      <c r="W279" s="1" t="s">
        <v>109</v>
      </c>
      <c r="X279" s="1" t="s">
        <v>1573</v>
      </c>
      <c r="Y279" s="1" t="s">
        <v>1574</v>
      </c>
      <c r="Z279" s="1" t="s">
        <v>93</v>
      </c>
      <c r="AA279" s="1" t="s">
        <v>1575</v>
      </c>
      <c r="AB279" s="1" t="s">
        <v>1576</v>
      </c>
      <c r="AC279" s="1" t="s">
        <v>1577</v>
      </c>
      <c r="AD279" s="1">
        <v>131304</v>
      </c>
      <c r="AE279" s="3" t="s">
        <v>27</v>
      </c>
      <c r="AF279" s="1" t="s">
        <v>29</v>
      </c>
      <c r="AG279" s="1" t="s">
        <v>290</v>
      </c>
      <c r="AH279" s="3" t="str">
        <f>VLOOKUP(AF279,万元终端同期!K:M,3,0)</f>
        <v>水飞蓟宾胶囊</v>
      </c>
      <c r="AI279" s="1">
        <v>350709069</v>
      </c>
      <c r="AJ279" s="1">
        <v>10</v>
      </c>
      <c r="AK279" s="1">
        <v>40.26</v>
      </c>
      <c r="AL279" s="3">
        <v>402.6</v>
      </c>
      <c r="AM279" s="1">
        <v>0.04026</v>
      </c>
    </row>
    <row r="280" s="1" customFormat="1" spans="1:39">
      <c r="A280" s="1">
        <v>202401</v>
      </c>
      <c r="B280" s="1" t="s">
        <v>93</v>
      </c>
      <c r="C280" s="1" t="s">
        <v>94</v>
      </c>
      <c r="D280" s="3" t="s">
        <v>406</v>
      </c>
      <c r="E280" s="3" t="s">
        <v>407</v>
      </c>
      <c r="F280" s="1" t="s">
        <v>97</v>
      </c>
      <c r="G280" s="1" t="s">
        <v>116</v>
      </c>
      <c r="H280" s="1" t="s">
        <v>1580</v>
      </c>
      <c r="I280" s="4">
        <v>45296</v>
      </c>
      <c r="J280" s="1" t="s">
        <v>1850</v>
      </c>
      <c r="K280" s="1" t="s">
        <v>1851</v>
      </c>
      <c r="L280" s="1" t="s">
        <v>1137</v>
      </c>
      <c r="M280" s="1" t="s">
        <v>228</v>
      </c>
      <c r="N280" s="1" t="s">
        <v>228</v>
      </c>
      <c r="P280" s="1" t="s">
        <v>4</v>
      </c>
      <c r="Q280" s="1" t="s">
        <v>105</v>
      </c>
      <c r="R280" s="1" t="s">
        <v>106</v>
      </c>
      <c r="S280" s="1" t="s">
        <v>122</v>
      </c>
      <c r="T280" s="1" t="s">
        <v>123</v>
      </c>
      <c r="U280" s="1" t="s">
        <v>122</v>
      </c>
      <c r="V280" s="1" t="s">
        <v>123</v>
      </c>
      <c r="W280" s="1" t="s">
        <v>109</v>
      </c>
      <c r="X280" s="1" t="s">
        <v>1573</v>
      </c>
      <c r="Y280" s="1" t="s">
        <v>1574</v>
      </c>
      <c r="Z280" s="1" t="s">
        <v>93</v>
      </c>
      <c r="AA280" s="1" t="s">
        <v>1575</v>
      </c>
      <c r="AB280" s="1" t="s">
        <v>1583</v>
      </c>
      <c r="AC280" s="1" t="s">
        <v>1584</v>
      </c>
      <c r="AD280" s="1">
        <v>834890</v>
      </c>
      <c r="AE280" s="3" t="s">
        <v>41</v>
      </c>
      <c r="AF280" s="1" t="s">
        <v>42</v>
      </c>
      <c r="AG280" s="1" t="s">
        <v>651</v>
      </c>
      <c r="AH280" s="3" t="str">
        <f>AE280</f>
        <v>右佐匹克隆</v>
      </c>
      <c r="AI280" s="1">
        <v>202308231</v>
      </c>
      <c r="AJ280" s="1">
        <v>50</v>
      </c>
      <c r="AK280" s="1">
        <v>24</v>
      </c>
      <c r="AL280" s="3">
        <v>1200</v>
      </c>
      <c r="AM280" s="1">
        <v>0.12</v>
      </c>
    </row>
    <row r="281" s="1" customFormat="1" spans="1:39">
      <c r="A281" s="1">
        <v>202401</v>
      </c>
      <c r="B281" s="1" t="s">
        <v>93</v>
      </c>
      <c r="C281" s="1" t="s">
        <v>94</v>
      </c>
      <c r="D281" s="3" t="s">
        <v>406</v>
      </c>
      <c r="E281" s="3" t="s">
        <v>407</v>
      </c>
      <c r="F281" s="1" t="s">
        <v>97</v>
      </c>
      <c r="G281" s="1" t="s">
        <v>116</v>
      </c>
      <c r="H281" s="1" t="s">
        <v>1580</v>
      </c>
      <c r="I281" s="4">
        <v>45296</v>
      </c>
      <c r="J281" s="1" t="s">
        <v>766</v>
      </c>
      <c r="K281" s="1" t="s">
        <v>767</v>
      </c>
      <c r="L281" s="1" t="s">
        <v>766</v>
      </c>
      <c r="M281" s="1" t="s">
        <v>103</v>
      </c>
      <c r="N281" s="1" t="s">
        <v>104</v>
      </c>
      <c r="P281" s="1" t="s">
        <v>43</v>
      </c>
      <c r="Q281" s="1" t="s">
        <v>105</v>
      </c>
      <c r="R281" s="1" t="s">
        <v>106</v>
      </c>
      <c r="S281" s="1" t="s">
        <v>122</v>
      </c>
      <c r="T281" s="1" t="s">
        <v>123</v>
      </c>
      <c r="U281" s="1" t="s">
        <v>122</v>
      </c>
      <c r="V281" s="1" t="s">
        <v>123</v>
      </c>
      <c r="W281" s="1" t="s">
        <v>109</v>
      </c>
      <c r="X281" s="1" t="s">
        <v>1573</v>
      </c>
      <c r="Y281" s="1" t="s">
        <v>1574</v>
      </c>
      <c r="Z281" s="1" t="s">
        <v>93</v>
      </c>
      <c r="AA281" s="1" t="s">
        <v>1575</v>
      </c>
      <c r="AB281" s="1" t="s">
        <v>1583</v>
      </c>
      <c r="AC281" s="1" t="s">
        <v>1584</v>
      </c>
      <c r="AD281" s="1">
        <v>834890</v>
      </c>
      <c r="AE281" s="3" t="s">
        <v>12</v>
      </c>
      <c r="AF281" s="1" t="s">
        <v>13</v>
      </c>
      <c r="AG281" s="1" t="s">
        <v>124</v>
      </c>
      <c r="AH281" s="3" t="str">
        <f>VLOOKUP(AF281,万元终端同期!K:M,3,0)</f>
        <v>复方丹参滴丸，27mg/丸，180丸/盒，600盒/箱</v>
      </c>
      <c r="AI281" s="1">
        <v>230901</v>
      </c>
      <c r="AJ281" s="1">
        <v>28</v>
      </c>
      <c r="AK281" s="1">
        <v>26.08</v>
      </c>
      <c r="AL281" s="3">
        <v>730.24</v>
      </c>
      <c r="AM281" s="1">
        <v>0.073024</v>
      </c>
    </row>
    <row r="282" s="1" customFormat="1" spans="1:39">
      <c r="A282" s="1">
        <v>202401</v>
      </c>
      <c r="B282" s="1" t="s">
        <v>93</v>
      </c>
      <c r="C282" s="1" t="s">
        <v>94</v>
      </c>
      <c r="D282" s="3" t="s">
        <v>406</v>
      </c>
      <c r="E282" s="3" t="s">
        <v>407</v>
      </c>
      <c r="F282" s="1" t="s">
        <v>97</v>
      </c>
      <c r="G282" s="1" t="s">
        <v>116</v>
      </c>
      <c r="H282" s="1" t="s">
        <v>1580</v>
      </c>
      <c r="I282" s="4">
        <v>45296</v>
      </c>
      <c r="J282" s="1" t="s">
        <v>766</v>
      </c>
      <c r="K282" s="1" t="s">
        <v>767</v>
      </c>
      <c r="L282" s="1" t="s">
        <v>766</v>
      </c>
      <c r="M282" s="1" t="s">
        <v>103</v>
      </c>
      <c r="N282" s="1" t="s">
        <v>104</v>
      </c>
      <c r="P282" s="1" t="s">
        <v>43</v>
      </c>
      <c r="Q282" s="1" t="s">
        <v>105</v>
      </c>
      <c r="R282" s="1" t="s">
        <v>106</v>
      </c>
      <c r="S282" s="1" t="s">
        <v>122</v>
      </c>
      <c r="T282" s="1" t="s">
        <v>123</v>
      </c>
      <c r="U282" s="1" t="s">
        <v>122</v>
      </c>
      <c r="V282" s="1" t="s">
        <v>123</v>
      </c>
      <c r="W282" s="1" t="s">
        <v>109</v>
      </c>
      <c r="X282" s="1" t="s">
        <v>1573</v>
      </c>
      <c r="Y282" s="1" t="s">
        <v>1574</v>
      </c>
      <c r="Z282" s="1" t="s">
        <v>93</v>
      </c>
      <c r="AA282" s="1" t="s">
        <v>1575</v>
      </c>
      <c r="AB282" s="1" t="s">
        <v>1583</v>
      </c>
      <c r="AC282" s="1" t="s">
        <v>1584</v>
      </c>
      <c r="AD282" s="1">
        <v>834890</v>
      </c>
      <c r="AE282" s="3" t="s">
        <v>12</v>
      </c>
      <c r="AF282" s="1" t="s">
        <v>13</v>
      </c>
      <c r="AG282" s="1" t="s">
        <v>124</v>
      </c>
      <c r="AH282" s="3" t="str">
        <f>VLOOKUP(AF282,万元终端同期!K:M,3,0)</f>
        <v>复方丹参滴丸，27mg/丸，180丸/盒，600盒/箱</v>
      </c>
      <c r="AI282" s="1">
        <v>230901</v>
      </c>
      <c r="AJ282" s="1">
        <v>32</v>
      </c>
      <c r="AK282" s="1">
        <v>26.08</v>
      </c>
      <c r="AL282" s="3">
        <v>834.56</v>
      </c>
      <c r="AM282" s="1">
        <v>0.083456</v>
      </c>
    </row>
    <row r="283" s="1" customFormat="1" spans="1:39">
      <c r="A283" s="1">
        <v>202401</v>
      </c>
      <c r="B283" s="1" t="s">
        <v>93</v>
      </c>
      <c r="C283" s="1" t="s">
        <v>94</v>
      </c>
      <c r="D283" s="3" t="s">
        <v>406</v>
      </c>
      <c r="E283" s="3" t="s">
        <v>407</v>
      </c>
      <c r="F283" s="1" t="s">
        <v>97</v>
      </c>
      <c r="G283" s="1" t="s">
        <v>116</v>
      </c>
      <c r="H283" s="1" t="s">
        <v>1580</v>
      </c>
      <c r="I283" s="4">
        <v>45299</v>
      </c>
      <c r="J283" s="1" t="s">
        <v>408</v>
      </c>
      <c r="K283" s="1" t="s">
        <v>409</v>
      </c>
      <c r="L283" s="1" t="s">
        <v>1137</v>
      </c>
      <c r="M283" s="1" t="s">
        <v>103</v>
      </c>
      <c r="N283" s="1" t="s">
        <v>104</v>
      </c>
      <c r="P283" s="1" t="s">
        <v>4</v>
      </c>
      <c r="Q283" s="1" t="s">
        <v>105</v>
      </c>
      <c r="R283" s="1" t="s">
        <v>106</v>
      </c>
      <c r="S283" s="1" t="s">
        <v>158</v>
      </c>
      <c r="T283" s="1" t="s">
        <v>159</v>
      </c>
      <c r="U283" s="1" t="s">
        <v>158</v>
      </c>
      <c r="V283" s="1" t="s">
        <v>159</v>
      </c>
      <c r="W283" s="1" t="s">
        <v>109</v>
      </c>
      <c r="X283" s="1" t="s">
        <v>1573</v>
      </c>
      <c r="Y283" s="1" t="s">
        <v>1574</v>
      </c>
      <c r="Z283" s="1" t="s">
        <v>93</v>
      </c>
      <c r="AA283" s="1" t="s">
        <v>1575</v>
      </c>
      <c r="AB283" s="1" t="s">
        <v>1583</v>
      </c>
      <c r="AC283" s="1" t="s">
        <v>1584</v>
      </c>
      <c r="AD283" s="1">
        <v>834890</v>
      </c>
      <c r="AE283" s="3" t="s">
        <v>12</v>
      </c>
      <c r="AF283" s="1" t="s">
        <v>13</v>
      </c>
      <c r="AG283" s="1" t="s">
        <v>124</v>
      </c>
      <c r="AH283" s="3" t="str">
        <f>VLOOKUP(AF283,万元终端同期!K:M,3,0)</f>
        <v>复方丹参滴丸，27mg/丸，180丸/盒，600盒/箱</v>
      </c>
      <c r="AI283" s="1">
        <v>230901</v>
      </c>
      <c r="AJ283" s="1">
        <v>20</v>
      </c>
      <c r="AK283" s="1">
        <v>26.08</v>
      </c>
      <c r="AL283" s="3">
        <v>521.6</v>
      </c>
      <c r="AM283" s="1">
        <v>0.05216</v>
      </c>
    </row>
    <row r="284" s="1" customFormat="1" spans="1:39">
      <c r="A284" s="1">
        <v>202401</v>
      </c>
      <c r="B284" s="1" t="s">
        <v>93</v>
      </c>
      <c r="C284" s="1" t="s">
        <v>94</v>
      </c>
      <c r="D284" s="3" t="s">
        <v>406</v>
      </c>
      <c r="E284" s="3" t="s">
        <v>407</v>
      </c>
      <c r="F284" s="1" t="s">
        <v>97</v>
      </c>
      <c r="G284" s="1" t="s">
        <v>116</v>
      </c>
      <c r="H284" s="1" t="s">
        <v>1580</v>
      </c>
      <c r="I284" s="4">
        <v>45299</v>
      </c>
      <c r="J284" s="1" t="s">
        <v>460</v>
      </c>
      <c r="K284" s="1" t="s">
        <v>461</v>
      </c>
      <c r="L284" s="1" t="s">
        <v>1134</v>
      </c>
      <c r="M284" s="1" t="s">
        <v>137</v>
      </c>
      <c r="N284" s="1" t="s">
        <v>137</v>
      </c>
      <c r="P284" s="1" t="s">
        <v>4</v>
      </c>
      <c r="Q284" s="1" t="s">
        <v>105</v>
      </c>
      <c r="R284" s="1" t="s">
        <v>106</v>
      </c>
      <c r="S284" s="1" t="s">
        <v>138</v>
      </c>
      <c r="T284" s="1" t="s">
        <v>139</v>
      </c>
      <c r="U284" s="1" t="s">
        <v>138</v>
      </c>
      <c r="V284" s="1" t="s">
        <v>139</v>
      </c>
      <c r="W284" s="1" t="s">
        <v>109</v>
      </c>
      <c r="X284" s="1" t="s">
        <v>1573</v>
      </c>
      <c r="Y284" s="1" t="s">
        <v>1574</v>
      </c>
      <c r="Z284" s="1" t="s">
        <v>93</v>
      </c>
      <c r="AA284" s="1" t="s">
        <v>1575</v>
      </c>
      <c r="AB284" s="1" t="s">
        <v>1583</v>
      </c>
      <c r="AC284" s="1" t="s">
        <v>1584</v>
      </c>
      <c r="AD284" s="1">
        <v>834890</v>
      </c>
      <c r="AE284" s="3" t="s">
        <v>12</v>
      </c>
      <c r="AF284" s="1" t="s">
        <v>13</v>
      </c>
      <c r="AG284" s="1" t="s">
        <v>124</v>
      </c>
      <c r="AH284" s="3" t="str">
        <f>VLOOKUP(AF284,万元终端同期!K:M,3,0)</f>
        <v>复方丹参滴丸，27mg/丸，180丸/盒，600盒/箱</v>
      </c>
      <c r="AI284" s="1">
        <v>230901</v>
      </c>
      <c r="AJ284" s="1">
        <v>20</v>
      </c>
      <c r="AK284" s="1">
        <v>26.08</v>
      </c>
      <c r="AL284" s="3">
        <v>521.6</v>
      </c>
      <c r="AM284" s="1">
        <v>0.05216</v>
      </c>
    </row>
    <row r="285" s="1" customFormat="1" spans="1:39">
      <c r="A285" s="1">
        <v>202401</v>
      </c>
      <c r="B285" s="1" t="s">
        <v>93</v>
      </c>
      <c r="C285" s="1" t="s">
        <v>94</v>
      </c>
      <c r="D285" s="3" t="s">
        <v>406</v>
      </c>
      <c r="E285" s="3" t="s">
        <v>407</v>
      </c>
      <c r="F285" s="1" t="s">
        <v>97</v>
      </c>
      <c r="G285" s="1" t="s">
        <v>116</v>
      </c>
      <c r="H285" s="1" t="s">
        <v>1580</v>
      </c>
      <c r="I285" s="4">
        <v>45299</v>
      </c>
      <c r="J285" s="1" t="s">
        <v>1347</v>
      </c>
      <c r="K285" s="1" t="s">
        <v>1348</v>
      </c>
      <c r="L285" s="1" t="s">
        <v>1196</v>
      </c>
      <c r="M285" s="1" t="s">
        <v>137</v>
      </c>
      <c r="N285" s="1" t="s">
        <v>137</v>
      </c>
      <c r="P285" s="1" t="s">
        <v>4</v>
      </c>
      <c r="Q285" s="1" t="s">
        <v>105</v>
      </c>
      <c r="R285" s="1" t="s">
        <v>106</v>
      </c>
      <c r="S285" s="1" t="s">
        <v>146</v>
      </c>
      <c r="T285" s="1" t="s">
        <v>147</v>
      </c>
      <c r="U285" s="1" t="s">
        <v>146</v>
      </c>
      <c r="V285" s="1" t="s">
        <v>147</v>
      </c>
      <c r="W285" s="1" t="s">
        <v>109</v>
      </c>
      <c r="X285" s="1" t="s">
        <v>1573</v>
      </c>
      <c r="Y285" s="1" t="s">
        <v>1574</v>
      </c>
      <c r="Z285" s="1" t="s">
        <v>93</v>
      </c>
      <c r="AA285" s="1" t="s">
        <v>1575</v>
      </c>
      <c r="AB285" s="1" t="s">
        <v>1576</v>
      </c>
      <c r="AC285" s="1" t="s">
        <v>1577</v>
      </c>
      <c r="AD285" s="1">
        <v>131304</v>
      </c>
      <c r="AE285" s="3" t="s">
        <v>7</v>
      </c>
      <c r="AF285" s="1" t="s">
        <v>9</v>
      </c>
      <c r="AG285" s="1" t="s">
        <v>395</v>
      </c>
      <c r="AH285" s="3" t="str">
        <f>VLOOKUP(AF285,万元终端同期!K:M,3,0)</f>
        <v>穿心莲内酯滴丸</v>
      </c>
      <c r="AI285" s="1">
        <v>230811</v>
      </c>
      <c r="AJ285" s="1">
        <v>100</v>
      </c>
      <c r="AK285" s="1">
        <v>9</v>
      </c>
      <c r="AL285" s="3">
        <v>900</v>
      </c>
      <c r="AM285" s="1">
        <v>0.09</v>
      </c>
    </row>
    <row r="286" s="1" customFormat="1" spans="1:39">
      <c r="A286" s="1">
        <v>202401</v>
      </c>
      <c r="B286" s="1" t="s">
        <v>93</v>
      </c>
      <c r="C286" s="1" t="s">
        <v>94</v>
      </c>
      <c r="D286" s="3" t="s">
        <v>406</v>
      </c>
      <c r="E286" s="3" t="s">
        <v>407</v>
      </c>
      <c r="F286" s="1" t="s">
        <v>97</v>
      </c>
      <c r="G286" s="1" t="s">
        <v>116</v>
      </c>
      <c r="H286" s="1" t="s">
        <v>1580</v>
      </c>
      <c r="I286" s="4">
        <v>45299</v>
      </c>
      <c r="J286" s="1" t="s">
        <v>863</v>
      </c>
      <c r="K286" s="1" t="s">
        <v>864</v>
      </c>
      <c r="L286" s="1" t="s">
        <v>1212</v>
      </c>
      <c r="M286" s="1" t="s">
        <v>137</v>
      </c>
      <c r="N286" s="1" t="s">
        <v>137</v>
      </c>
      <c r="P286" s="1" t="s">
        <v>4</v>
      </c>
      <c r="Q286" s="1" t="s">
        <v>105</v>
      </c>
      <c r="R286" s="1" t="s">
        <v>106</v>
      </c>
      <c r="S286" s="1" t="s">
        <v>174</v>
      </c>
      <c r="T286" s="1" t="s">
        <v>175</v>
      </c>
      <c r="U286" s="1" t="s">
        <v>174</v>
      </c>
      <c r="V286" s="1" t="s">
        <v>175</v>
      </c>
      <c r="W286" s="1" t="s">
        <v>109</v>
      </c>
      <c r="X286" s="1" t="s">
        <v>1573</v>
      </c>
      <c r="Y286" s="1" t="s">
        <v>1574</v>
      </c>
      <c r="Z286" s="1" t="s">
        <v>93</v>
      </c>
      <c r="AA286" s="1" t="s">
        <v>1575</v>
      </c>
      <c r="AB286" s="1" t="s">
        <v>1576</v>
      </c>
      <c r="AC286" s="1" t="s">
        <v>1577</v>
      </c>
      <c r="AD286" s="1">
        <v>131304</v>
      </c>
      <c r="AE286" s="3" t="s">
        <v>12</v>
      </c>
      <c r="AF286" s="1" t="s">
        <v>13</v>
      </c>
      <c r="AG286" s="1" t="s">
        <v>124</v>
      </c>
      <c r="AH286" s="3" t="str">
        <f>VLOOKUP(AF286,万元终端同期!K:M,3,0)</f>
        <v>复方丹参滴丸，27mg/丸，180丸/盒，600盒/箱</v>
      </c>
      <c r="AI286" s="1">
        <v>230901</v>
      </c>
      <c r="AJ286" s="1">
        <v>20</v>
      </c>
      <c r="AK286" s="1">
        <v>26.08</v>
      </c>
      <c r="AL286" s="3">
        <v>521.6</v>
      </c>
      <c r="AM286" s="1">
        <v>0.05216</v>
      </c>
    </row>
    <row r="287" s="1" customFormat="1" spans="1:39">
      <c r="A287" s="1">
        <v>202401</v>
      </c>
      <c r="B287" s="1" t="s">
        <v>93</v>
      </c>
      <c r="C287" s="1" t="s">
        <v>94</v>
      </c>
      <c r="D287" s="3" t="s">
        <v>406</v>
      </c>
      <c r="E287" s="3" t="s">
        <v>407</v>
      </c>
      <c r="F287" s="1" t="s">
        <v>97</v>
      </c>
      <c r="G287" s="1" t="s">
        <v>116</v>
      </c>
      <c r="H287" s="1" t="s">
        <v>1580</v>
      </c>
      <c r="I287" s="4">
        <v>45299</v>
      </c>
      <c r="J287" s="1" t="s">
        <v>1305</v>
      </c>
      <c r="K287" s="1" t="s">
        <v>1306</v>
      </c>
      <c r="L287" s="1" t="s">
        <v>1155</v>
      </c>
      <c r="M287" s="1" t="s">
        <v>103</v>
      </c>
      <c r="N287" s="1" t="s">
        <v>121</v>
      </c>
      <c r="P287" s="1" t="s">
        <v>4</v>
      </c>
      <c r="Q287" s="1" t="s">
        <v>105</v>
      </c>
      <c r="R287" s="1" t="s">
        <v>106</v>
      </c>
      <c r="S287" s="1" t="s">
        <v>133</v>
      </c>
      <c r="T287" s="1" t="s">
        <v>134</v>
      </c>
      <c r="U287" s="1" t="s">
        <v>133</v>
      </c>
      <c r="V287" s="1" t="s">
        <v>134</v>
      </c>
      <c r="W287" s="1" t="s">
        <v>109</v>
      </c>
      <c r="X287" s="1" t="s">
        <v>1573</v>
      </c>
      <c r="Y287" s="1" t="s">
        <v>1574</v>
      </c>
      <c r="Z287" s="1" t="s">
        <v>93</v>
      </c>
      <c r="AA287" s="1" t="s">
        <v>1575</v>
      </c>
      <c r="AB287" s="1" t="s">
        <v>1576</v>
      </c>
      <c r="AC287" s="1" t="s">
        <v>1577</v>
      </c>
      <c r="AD287" s="1">
        <v>131304</v>
      </c>
      <c r="AE287" s="3" t="s">
        <v>12</v>
      </c>
      <c r="AF287" s="1" t="s">
        <v>13</v>
      </c>
      <c r="AG287" s="1" t="s">
        <v>124</v>
      </c>
      <c r="AH287" s="3" t="str">
        <f>VLOOKUP(AF287,万元终端同期!K:M,3,0)</f>
        <v>复方丹参滴丸，27mg/丸，180丸/盒，600盒/箱</v>
      </c>
      <c r="AI287" s="1">
        <v>230901</v>
      </c>
      <c r="AJ287" s="1">
        <v>20</v>
      </c>
      <c r="AK287" s="1">
        <v>26.08</v>
      </c>
      <c r="AL287" s="3">
        <v>521.6</v>
      </c>
      <c r="AM287" s="1">
        <v>0.05216</v>
      </c>
    </row>
    <row r="288" s="1" customFormat="1" spans="1:39">
      <c r="A288" s="1">
        <v>202401</v>
      </c>
      <c r="B288" s="1" t="s">
        <v>93</v>
      </c>
      <c r="C288" s="1" t="s">
        <v>94</v>
      </c>
      <c r="D288" s="3" t="s">
        <v>406</v>
      </c>
      <c r="E288" s="3" t="s">
        <v>407</v>
      </c>
      <c r="F288" s="1" t="s">
        <v>97</v>
      </c>
      <c r="G288" s="1" t="s">
        <v>116</v>
      </c>
      <c r="H288" s="1" t="s">
        <v>1580</v>
      </c>
      <c r="I288" s="4">
        <v>45299</v>
      </c>
      <c r="J288" s="1" t="s">
        <v>1186</v>
      </c>
      <c r="K288" s="1" t="s">
        <v>1187</v>
      </c>
      <c r="L288" s="1" t="s">
        <v>1155</v>
      </c>
      <c r="M288" s="1" t="s">
        <v>103</v>
      </c>
      <c r="N288" s="1" t="s">
        <v>121</v>
      </c>
      <c r="P288" s="1" t="s">
        <v>43</v>
      </c>
      <c r="Q288" s="1" t="s">
        <v>105</v>
      </c>
      <c r="R288" s="1" t="s">
        <v>106</v>
      </c>
      <c r="S288" s="1" t="s">
        <v>133</v>
      </c>
      <c r="T288" s="1" t="s">
        <v>134</v>
      </c>
      <c r="U288" s="1" t="s">
        <v>133</v>
      </c>
      <c r="V288" s="1" t="s">
        <v>134</v>
      </c>
      <c r="W288" s="1" t="s">
        <v>109</v>
      </c>
      <c r="X288" s="1" t="s">
        <v>1573</v>
      </c>
      <c r="Y288" s="1" t="s">
        <v>1574</v>
      </c>
      <c r="Z288" s="1" t="s">
        <v>93</v>
      </c>
      <c r="AA288" s="1" t="s">
        <v>1575</v>
      </c>
      <c r="AB288" s="1" t="s">
        <v>1576</v>
      </c>
      <c r="AC288" s="1" t="s">
        <v>1577</v>
      </c>
      <c r="AD288" s="1">
        <v>131304</v>
      </c>
      <c r="AE288" s="3" t="s">
        <v>12</v>
      </c>
      <c r="AF288" s="1" t="s">
        <v>13</v>
      </c>
      <c r="AG288" s="1" t="s">
        <v>124</v>
      </c>
      <c r="AH288" s="3" t="str">
        <f>VLOOKUP(AF288,万元终端同期!K:M,3,0)</f>
        <v>复方丹参滴丸，27mg/丸，180丸/盒，600盒/箱</v>
      </c>
      <c r="AI288" s="1">
        <v>230901</v>
      </c>
      <c r="AJ288" s="1">
        <v>20</v>
      </c>
      <c r="AK288" s="1">
        <v>26.08</v>
      </c>
      <c r="AL288" s="3">
        <v>521.6</v>
      </c>
      <c r="AM288" s="1">
        <v>0.05216</v>
      </c>
    </row>
    <row r="289" s="1" customFormat="1" spans="1:39">
      <c r="A289" s="1">
        <v>202401</v>
      </c>
      <c r="B289" s="1" t="s">
        <v>93</v>
      </c>
      <c r="C289" s="1" t="s">
        <v>94</v>
      </c>
      <c r="D289" s="3" t="s">
        <v>406</v>
      </c>
      <c r="E289" s="3" t="s">
        <v>407</v>
      </c>
      <c r="F289" s="1" t="s">
        <v>97</v>
      </c>
      <c r="G289" s="1" t="s">
        <v>116</v>
      </c>
      <c r="H289" s="1" t="s">
        <v>1580</v>
      </c>
      <c r="I289" s="4">
        <v>45299</v>
      </c>
      <c r="J289" s="1" t="s">
        <v>1406</v>
      </c>
      <c r="K289" s="1" t="s">
        <v>1407</v>
      </c>
      <c r="L289" s="1" t="s">
        <v>1155</v>
      </c>
      <c r="M289" s="1" t="s">
        <v>103</v>
      </c>
      <c r="N289" s="1" t="s">
        <v>121</v>
      </c>
      <c r="P289" s="1" t="s">
        <v>4</v>
      </c>
      <c r="Q289" s="1" t="s">
        <v>105</v>
      </c>
      <c r="R289" s="1" t="s">
        <v>106</v>
      </c>
      <c r="S289" s="1" t="s">
        <v>133</v>
      </c>
      <c r="T289" s="1" t="s">
        <v>134</v>
      </c>
      <c r="U289" s="1" t="s">
        <v>133</v>
      </c>
      <c r="V289" s="1" t="s">
        <v>134</v>
      </c>
      <c r="W289" s="1" t="s">
        <v>109</v>
      </c>
      <c r="X289" s="1" t="s">
        <v>1573</v>
      </c>
      <c r="Y289" s="1" t="s">
        <v>1574</v>
      </c>
      <c r="Z289" s="1" t="s">
        <v>93</v>
      </c>
      <c r="AA289" s="1" t="s">
        <v>1575</v>
      </c>
      <c r="AB289" s="1" t="s">
        <v>1576</v>
      </c>
      <c r="AC289" s="1" t="s">
        <v>1577</v>
      </c>
      <c r="AD289" s="1">
        <v>131304</v>
      </c>
      <c r="AE289" s="3" t="s">
        <v>12</v>
      </c>
      <c r="AF289" s="1" t="s">
        <v>13</v>
      </c>
      <c r="AG289" s="1" t="s">
        <v>124</v>
      </c>
      <c r="AH289" s="3" t="str">
        <f>VLOOKUP(AF289,万元终端同期!K:M,3,0)</f>
        <v>复方丹参滴丸，27mg/丸，180丸/盒，600盒/箱</v>
      </c>
      <c r="AI289" s="1">
        <v>230901</v>
      </c>
      <c r="AJ289" s="1">
        <v>20</v>
      </c>
      <c r="AK289" s="1">
        <v>26.08</v>
      </c>
      <c r="AL289" s="3">
        <v>521.6</v>
      </c>
      <c r="AM289" s="1">
        <v>0.05216</v>
      </c>
    </row>
    <row r="290" s="1" customFormat="1" spans="1:39">
      <c r="A290" s="1">
        <v>202401</v>
      </c>
      <c r="B290" s="1" t="s">
        <v>93</v>
      </c>
      <c r="C290" s="1" t="s">
        <v>94</v>
      </c>
      <c r="D290" s="3" t="s">
        <v>406</v>
      </c>
      <c r="E290" s="3" t="s">
        <v>407</v>
      </c>
      <c r="F290" s="1" t="s">
        <v>97</v>
      </c>
      <c r="G290" s="1" t="s">
        <v>116</v>
      </c>
      <c r="H290" s="1" t="s">
        <v>1580</v>
      </c>
      <c r="I290" s="4">
        <v>45299</v>
      </c>
      <c r="J290" s="1" t="s">
        <v>597</v>
      </c>
      <c r="K290" s="1" t="s">
        <v>598</v>
      </c>
      <c r="L290" s="1" t="s">
        <v>597</v>
      </c>
      <c r="M290" s="1" t="s">
        <v>103</v>
      </c>
      <c r="N290" s="1" t="s">
        <v>121</v>
      </c>
      <c r="P290" s="1" t="s">
        <v>4</v>
      </c>
      <c r="Q290" s="1" t="s">
        <v>105</v>
      </c>
      <c r="R290" s="1" t="s">
        <v>106</v>
      </c>
      <c r="S290" s="1" t="s">
        <v>133</v>
      </c>
      <c r="T290" s="1" t="s">
        <v>134</v>
      </c>
      <c r="U290" s="1" t="s">
        <v>133</v>
      </c>
      <c r="V290" s="1" t="s">
        <v>134</v>
      </c>
      <c r="W290" s="1" t="s">
        <v>109</v>
      </c>
      <c r="X290" s="1" t="s">
        <v>1573</v>
      </c>
      <c r="Y290" s="1" t="s">
        <v>1574</v>
      </c>
      <c r="Z290" s="1" t="s">
        <v>93</v>
      </c>
      <c r="AA290" s="1" t="s">
        <v>1575</v>
      </c>
      <c r="AB290" s="1" t="s">
        <v>1576</v>
      </c>
      <c r="AC290" s="1" t="s">
        <v>1577</v>
      </c>
      <c r="AD290" s="1">
        <v>131304</v>
      </c>
      <c r="AE290" s="3" t="s">
        <v>12</v>
      </c>
      <c r="AF290" s="1" t="s">
        <v>13</v>
      </c>
      <c r="AG290" s="1" t="s">
        <v>124</v>
      </c>
      <c r="AH290" s="3" t="str">
        <f>VLOOKUP(AF290,万元终端同期!K:M,3,0)</f>
        <v>复方丹参滴丸，27mg/丸，180丸/盒，600盒/箱</v>
      </c>
      <c r="AI290" s="1">
        <v>230901</v>
      </c>
      <c r="AJ290" s="1">
        <v>20</v>
      </c>
      <c r="AK290" s="1">
        <v>26.08</v>
      </c>
      <c r="AL290" s="3">
        <v>521.6</v>
      </c>
      <c r="AM290" s="1">
        <v>0.05216</v>
      </c>
    </row>
    <row r="291" s="1" customFormat="1" spans="1:39">
      <c r="A291" s="1">
        <v>202401</v>
      </c>
      <c r="B291" s="1" t="s">
        <v>93</v>
      </c>
      <c r="C291" s="1" t="s">
        <v>94</v>
      </c>
      <c r="D291" s="3" t="s">
        <v>406</v>
      </c>
      <c r="E291" s="3" t="s">
        <v>407</v>
      </c>
      <c r="F291" s="1" t="s">
        <v>97</v>
      </c>
      <c r="G291" s="1" t="s">
        <v>116</v>
      </c>
      <c r="H291" s="1" t="s">
        <v>1580</v>
      </c>
      <c r="I291" s="4">
        <v>45299</v>
      </c>
      <c r="J291" s="1" t="s">
        <v>1852</v>
      </c>
      <c r="K291" s="1" t="s">
        <v>1853</v>
      </c>
      <c r="L291" s="1" t="s">
        <v>1155</v>
      </c>
      <c r="M291" s="1" t="s">
        <v>103</v>
      </c>
      <c r="N291" s="1" t="s">
        <v>121</v>
      </c>
      <c r="P291" s="1" t="s">
        <v>4</v>
      </c>
      <c r="Q291" s="1" t="s">
        <v>105</v>
      </c>
      <c r="R291" s="1" t="s">
        <v>106</v>
      </c>
      <c r="S291" s="1" t="s">
        <v>133</v>
      </c>
      <c r="T291" s="1" t="s">
        <v>134</v>
      </c>
      <c r="U291" s="1" t="s">
        <v>133</v>
      </c>
      <c r="V291" s="1" t="s">
        <v>134</v>
      </c>
      <c r="W291" s="1" t="s">
        <v>109</v>
      </c>
      <c r="X291" s="1" t="s">
        <v>1573</v>
      </c>
      <c r="Y291" s="1" t="s">
        <v>1574</v>
      </c>
      <c r="Z291" s="1" t="s">
        <v>93</v>
      </c>
      <c r="AA291" s="1" t="s">
        <v>1575</v>
      </c>
      <c r="AB291" s="1" t="s">
        <v>1576</v>
      </c>
      <c r="AC291" s="1" t="s">
        <v>1577</v>
      </c>
      <c r="AD291" s="1">
        <v>131304</v>
      </c>
      <c r="AE291" s="3" t="s">
        <v>12</v>
      </c>
      <c r="AF291" s="1" t="s">
        <v>13</v>
      </c>
      <c r="AG291" s="1" t="s">
        <v>124</v>
      </c>
      <c r="AH291" s="3" t="str">
        <f>VLOOKUP(AF291,万元终端同期!K:M,3,0)</f>
        <v>复方丹参滴丸，27mg/丸，180丸/盒，600盒/箱</v>
      </c>
      <c r="AI291" s="1">
        <v>230901</v>
      </c>
      <c r="AJ291" s="1">
        <v>20</v>
      </c>
      <c r="AK291" s="1">
        <v>26.08</v>
      </c>
      <c r="AL291" s="3">
        <v>521.6</v>
      </c>
      <c r="AM291" s="1">
        <v>0.05216</v>
      </c>
    </row>
    <row r="292" s="1" customFormat="1" spans="1:39">
      <c r="A292" s="1">
        <v>202401</v>
      </c>
      <c r="B292" s="1" t="s">
        <v>93</v>
      </c>
      <c r="C292" s="1" t="s">
        <v>94</v>
      </c>
      <c r="D292" s="3" t="s">
        <v>406</v>
      </c>
      <c r="E292" s="3" t="s">
        <v>407</v>
      </c>
      <c r="F292" s="1" t="s">
        <v>97</v>
      </c>
      <c r="G292" s="1" t="s">
        <v>116</v>
      </c>
      <c r="H292" s="1" t="s">
        <v>1580</v>
      </c>
      <c r="I292" s="4">
        <v>45299</v>
      </c>
      <c r="J292" s="1" t="s">
        <v>1854</v>
      </c>
      <c r="K292" s="1" t="s">
        <v>1855</v>
      </c>
      <c r="L292" s="1" t="s">
        <v>1196</v>
      </c>
      <c r="M292" s="1" t="s">
        <v>103</v>
      </c>
      <c r="N292" s="1" t="s">
        <v>121</v>
      </c>
      <c r="P292" s="1" t="s">
        <v>4</v>
      </c>
      <c r="Q292" s="1" t="s">
        <v>105</v>
      </c>
      <c r="R292" s="1" t="s">
        <v>106</v>
      </c>
      <c r="S292" s="1" t="s">
        <v>158</v>
      </c>
      <c r="T292" s="1" t="s">
        <v>159</v>
      </c>
      <c r="U292" s="1" t="s">
        <v>158</v>
      </c>
      <c r="V292" s="1" t="s">
        <v>159</v>
      </c>
      <c r="W292" s="1" t="s">
        <v>109</v>
      </c>
      <c r="X292" s="1" t="s">
        <v>1573</v>
      </c>
      <c r="Y292" s="1" t="s">
        <v>1574</v>
      </c>
      <c r="Z292" s="1" t="s">
        <v>93</v>
      </c>
      <c r="AA292" s="1" t="s">
        <v>1575</v>
      </c>
      <c r="AB292" s="1" t="s">
        <v>1583</v>
      </c>
      <c r="AC292" s="1" t="s">
        <v>1584</v>
      </c>
      <c r="AD292" s="1">
        <v>834890</v>
      </c>
      <c r="AE292" s="3" t="s">
        <v>12</v>
      </c>
      <c r="AF292" s="1" t="s">
        <v>13</v>
      </c>
      <c r="AG292" s="1" t="s">
        <v>124</v>
      </c>
      <c r="AH292" s="3" t="str">
        <f>VLOOKUP(AF292,万元终端同期!K:M,3,0)</f>
        <v>复方丹参滴丸，27mg/丸，180丸/盒，600盒/箱</v>
      </c>
      <c r="AI292" s="1">
        <v>230901</v>
      </c>
      <c r="AJ292" s="1">
        <v>2</v>
      </c>
      <c r="AK292" s="1">
        <v>26.08</v>
      </c>
      <c r="AL292" s="3">
        <v>52.16</v>
      </c>
      <c r="AM292" s="1">
        <v>0.005216</v>
      </c>
    </row>
    <row r="293" s="1" customFormat="1" spans="1:39">
      <c r="A293" s="1">
        <v>202401</v>
      </c>
      <c r="B293" s="1" t="s">
        <v>93</v>
      </c>
      <c r="C293" s="1" t="s">
        <v>94</v>
      </c>
      <c r="D293" s="3" t="s">
        <v>406</v>
      </c>
      <c r="E293" s="3" t="s">
        <v>407</v>
      </c>
      <c r="F293" s="1" t="s">
        <v>97</v>
      </c>
      <c r="G293" s="1" t="s">
        <v>116</v>
      </c>
      <c r="H293" s="1" t="s">
        <v>1580</v>
      </c>
      <c r="I293" s="4">
        <v>45299</v>
      </c>
      <c r="J293" s="1" t="s">
        <v>1230</v>
      </c>
      <c r="K293" s="1" t="s">
        <v>1231</v>
      </c>
      <c r="L293" s="1" t="s">
        <v>1203</v>
      </c>
      <c r="M293" s="1" t="s">
        <v>103</v>
      </c>
      <c r="N293" s="1" t="s">
        <v>121</v>
      </c>
      <c r="P293" s="1" t="s">
        <v>4</v>
      </c>
      <c r="Q293" s="1" t="s">
        <v>105</v>
      </c>
      <c r="R293" s="1" t="s">
        <v>106</v>
      </c>
      <c r="S293" s="1" t="s">
        <v>122</v>
      </c>
      <c r="T293" s="1" t="s">
        <v>123</v>
      </c>
      <c r="U293" s="1" t="s">
        <v>122</v>
      </c>
      <c r="V293" s="1" t="s">
        <v>123</v>
      </c>
      <c r="W293" s="1" t="s">
        <v>109</v>
      </c>
      <c r="X293" s="1" t="s">
        <v>1573</v>
      </c>
      <c r="Y293" s="1" t="s">
        <v>1574</v>
      </c>
      <c r="Z293" s="1" t="s">
        <v>93</v>
      </c>
      <c r="AA293" s="1" t="s">
        <v>1575</v>
      </c>
      <c r="AB293" s="1" t="s">
        <v>1583</v>
      </c>
      <c r="AC293" s="1" t="s">
        <v>1584</v>
      </c>
      <c r="AD293" s="1">
        <v>834890</v>
      </c>
      <c r="AE293" s="3" t="s">
        <v>12</v>
      </c>
      <c r="AF293" s="1" t="s">
        <v>15</v>
      </c>
      <c r="AG293" s="1" t="s">
        <v>250</v>
      </c>
      <c r="AH293" s="3" t="str">
        <f>VLOOKUP(AF293,万元终端同期!K:M,3,0)</f>
        <v>复方丹参滴丸，27mg/丸，360丸/盒，300盒/箱</v>
      </c>
      <c r="AI293" s="1">
        <v>230904</v>
      </c>
      <c r="AJ293" s="1">
        <v>5</v>
      </c>
      <c r="AK293" s="1">
        <v>48.96</v>
      </c>
      <c r="AL293" s="3">
        <v>244.8</v>
      </c>
      <c r="AM293" s="1">
        <v>0.02448</v>
      </c>
    </row>
    <row r="294" s="1" customFormat="1" spans="1:39">
      <c r="A294" s="1">
        <v>202401</v>
      </c>
      <c r="B294" s="1" t="s">
        <v>93</v>
      </c>
      <c r="C294" s="1" t="s">
        <v>94</v>
      </c>
      <c r="D294" s="3" t="s">
        <v>406</v>
      </c>
      <c r="E294" s="3" t="s">
        <v>407</v>
      </c>
      <c r="F294" s="1" t="s">
        <v>97</v>
      </c>
      <c r="G294" s="1" t="s">
        <v>116</v>
      </c>
      <c r="H294" s="1" t="s">
        <v>1580</v>
      </c>
      <c r="I294" s="4">
        <v>45299</v>
      </c>
      <c r="J294" s="1" t="s">
        <v>1319</v>
      </c>
      <c r="K294" s="1" t="s">
        <v>1320</v>
      </c>
      <c r="L294" s="1" t="s">
        <v>1212</v>
      </c>
      <c r="M294" s="1" t="s">
        <v>137</v>
      </c>
      <c r="N294" s="1" t="s">
        <v>137</v>
      </c>
      <c r="P294" s="1" t="s">
        <v>43</v>
      </c>
      <c r="Q294" s="1" t="s">
        <v>105</v>
      </c>
      <c r="R294" s="1" t="s">
        <v>106</v>
      </c>
      <c r="S294" s="1" t="s">
        <v>174</v>
      </c>
      <c r="T294" s="1" t="s">
        <v>175</v>
      </c>
      <c r="U294" s="1" t="s">
        <v>174</v>
      </c>
      <c r="V294" s="1" t="s">
        <v>175</v>
      </c>
      <c r="W294" s="1" t="s">
        <v>109</v>
      </c>
      <c r="X294" s="1" t="s">
        <v>1573</v>
      </c>
      <c r="Y294" s="1" t="s">
        <v>1574</v>
      </c>
      <c r="Z294" s="1" t="s">
        <v>93</v>
      </c>
      <c r="AA294" s="1" t="s">
        <v>1575</v>
      </c>
      <c r="AB294" s="1" t="s">
        <v>1576</v>
      </c>
      <c r="AC294" s="1" t="s">
        <v>1577</v>
      </c>
      <c r="AD294" s="1">
        <v>131304</v>
      </c>
      <c r="AE294" s="3" t="s">
        <v>12</v>
      </c>
      <c r="AF294" s="1" t="s">
        <v>13</v>
      </c>
      <c r="AG294" s="1" t="s">
        <v>124</v>
      </c>
      <c r="AH294" s="3" t="str">
        <f>VLOOKUP(AF294,万元终端同期!K:M,3,0)</f>
        <v>复方丹参滴丸，27mg/丸，180丸/盒，600盒/箱</v>
      </c>
      <c r="AI294" s="1">
        <v>230901</v>
      </c>
      <c r="AJ294" s="1">
        <v>20</v>
      </c>
      <c r="AK294" s="1">
        <v>26.08</v>
      </c>
      <c r="AL294" s="3">
        <v>521.6</v>
      </c>
      <c r="AM294" s="1">
        <v>0.05216</v>
      </c>
    </row>
    <row r="295" s="1" customFormat="1" spans="1:39">
      <c r="A295" s="1">
        <v>202401</v>
      </c>
      <c r="B295" s="1" t="s">
        <v>93</v>
      </c>
      <c r="C295" s="1" t="s">
        <v>94</v>
      </c>
      <c r="D295" s="3" t="s">
        <v>406</v>
      </c>
      <c r="E295" s="3" t="s">
        <v>407</v>
      </c>
      <c r="F295" s="1" t="s">
        <v>97</v>
      </c>
      <c r="G295" s="1" t="s">
        <v>116</v>
      </c>
      <c r="H295" s="1" t="s">
        <v>1580</v>
      </c>
      <c r="I295" s="4">
        <v>45299</v>
      </c>
      <c r="J295" s="1" t="s">
        <v>220</v>
      </c>
      <c r="K295" s="1" t="s">
        <v>221</v>
      </c>
      <c r="L295" s="1" t="s">
        <v>1134</v>
      </c>
      <c r="M295" s="1" t="s">
        <v>103</v>
      </c>
      <c r="N295" s="1" t="s">
        <v>121</v>
      </c>
      <c r="P295" s="1" t="s">
        <v>43</v>
      </c>
      <c r="Q295" s="1" t="s">
        <v>105</v>
      </c>
      <c r="R295" s="1" t="s">
        <v>106</v>
      </c>
      <c r="S295" s="1" t="s">
        <v>138</v>
      </c>
      <c r="T295" s="1" t="s">
        <v>139</v>
      </c>
      <c r="U295" s="1" t="s">
        <v>138</v>
      </c>
      <c r="V295" s="1" t="s">
        <v>139</v>
      </c>
      <c r="W295" s="1" t="s">
        <v>109</v>
      </c>
      <c r="X295" s="1" t="s">
        <v>1573</v>
      </c>
      <c r="Y295" s="1" t="s">
        <v>1574</v>
      </c>
      <c r="Z295" s="1" t="s">
        <v>93</v>
      </c>
      <c r="AA295" s="1" t="s">
        <v>1575</v>
      </c>
      <c r="AB295" s="1" t="s">
        <v>1583</v>
      </c>
      <c r="AC295" s="1" t="s">
        <v>1584</v>
      </c>
      <c r="AD295" s="1">
        <v>834890</v>
      </c>
      <c r="AE295" s="3" t="s">
        <v>16</v>
      </c>
      <c r="AF295" s="1" t="s">
        <v>17</v>
      </c>
      <c r="AG295" s="1" t="s">
        <v>164</v>
      </c>
      <c r="AH295" s="3" t="str">
        <f>VLOOKUP(AF295,万元终端同期!K:M,3,0)</f>
        <v>藿香正气滴丸</v>
      </c>
      <c r="AI295" s="1">
        <v>230543</v>
      </c>
      <c r="AJ295" s="1">
        <v>5</v>
      </c>
      <c r="AK295" s="1">
        <v>12.8</v>
      </c>
      <c r="AL295" s="3">
        <v>64</v>
      </c>
      <c r="AM295" s="1">
        <v>0.0064</v>
      </c>
    </row>
    <row r="296" s="1" customFormat="1" spans="1:39">
      <c r="A296" s="1">
        <v>202401</v>
      </c>
      <c r="B296" s="1" t="s">
        <v>93</v>
      </c>
      <c r="C296" s="1" t="s">
        <v>94</v>
      </c>
      <c r="D296" s="3" t="s">
        <v>406</v>
      </c>
      <c r="E296" s="3" t="s">
        <v>407</v>
      </c>
      <c r="F296" s="1" t="s">
        <v>97</v>
      </c>
      <c r="G296" s="1" t="s">
        <v>116</v>
      </c>
      <c r="H296" s="1" t="s">
        <v>1580</v>
      </c>
      <c r="I296" s="4">
        <v>45299</v>
      </c>
      <c r="J296" s="1" t="s">
        <v>1856</v>
      </c>
      <c r="K296" s="1" t="s">
        <v>1857</v>
      </c>
      <c r="L296" s="1" t="s">
        <v>1148</v>
      </c>
      <c r="M296" s="1" t="s">
        <v>137</v>
      </c>
      <c r="N296" s="1" t="s">
        <v>137</v>
      </c>
      <c r="P296" s="1" t="s">
        <v>4</v>
      </c>
      <c r="Q296" s="1" t="s">
        <v>105</v>
      </c>
      <c r="R296" s="1" t="s">
        <v>106</v>
      </c>
      <c r="S296" s="1" t="s">
        <v>146</v>
      </c>
      <c r="T296" s="1" t="s">
        <v>147</v>
      </c>
      <c r="U296" s="1" t="s">
        <v>146</v>
      </c>
      <c r="V296" s="1" t="s">
        <v>147</v>
      </c>
      <c r="W296" s="1" t="s">
        <v>109</v>
      </c>
      <c r="X296" s="1" t="s">
        <v>1573</v>
      </c>
      <c r="Y296" s="1" t="s">
        <v>1574</v>
      </c>
      <c r="Z296" s="1" t="s">
        <v>93</v>
      </c>
      <c r="AA296" s="1" t="s">
        <v>1575</v>
      </c>
      <c r="AB296" s="1" t="s">
        <v>1576</v>
      </c>
      <c r="AC296" s="1" t="s">
        <v>1577</v>
      </c>
      <c r="AD296" s="1">
        <v>131304</v>
      </c>
      <c r="AE296" s="3" t="s">
        <v>12</v>
      </c>
      <c r="AF296" s="1" t="s">
        <v>13</v>
      </c>
      <c r="AG296" s="1" t="s">
        <v>124</v>
      </c>
      <c r="AH296" s="3" t="str">
        <f>VLOOKUP(AF296,万元终端同期!K:M,3,0)</f>
        <v>复方丹参滴丸，27mg/丸，180丸/盒，600盒/箱</v>
      </c>
      <c r="AI296" s="1">
        <v>230901</v>
      </c>
      <c r="AJ296" s="1">
        <v>20</v>
      </c>
      <c r="AK296" s="1">
        <v>26.08</v>
      </c>
      <c r="AL296" s="3">
        <v>521.6</v>
      </c>
      <c r="AM296" s="1">
        <v>0.05216</v>
      </c>
    </row>
    <row r="297" s="1" customFormat="1" spans="1:39">
      <c r="A297" s="1">
        <v>202401</v>
      </c>
      <c r="B297" s="1" t="s">
        <v>93</v>
      </c>
      <c r="C297" s="1" t="s">
        <v>94</v>
      </c>
      <c r="D297" s="3" t="s">
        <v>406</v>
      </c>
      <c r="E297" s="3" t="s">
        <v>407</v>
      </c>
      <c r="F297" s="1" t="s">
        <v>97</v>
      </c>
      <c r="G297" s="1" t="s">
        <v>116</v>
      </c>
      <c r="H297" s="1" t="s">
        <v>1580</v>
      </c>
      <c r="I297" s="4">
        <v>45299</v>
      </c>
      <c r="J297" s="1" t="s">
        <v>1858</v>
      </c>
      <c r="K297" s="1" t="s">
        <v>1859</v>
      </c>
      <c r="L297" s="1" t="s">
        <v>1203</v>
      </c>
      <c r="M297" s="1" t="s">
        <v>137</v>
      </c>
      <c r="N297" s="1" t="s">
        <v>137</v>
      </c>
      <c r="P297" s="1" t="s">
        <v>4</v>
      </c>
      <c r="Q297" s="1" t="s">
        <v>105</v>
      </c>
      <c r="R297" s="1" t="s">
        <v>106</v>
      </c>
      <c r="S297" s="1" t="s">
        <v>122</v>
      </c>
      <c r="T297" s="1" t="s">
        <v>123</v>
      </c>
      <c r="U297" s="1" t="s">
        <v>122</v>
      </c>
      <c r="V297" s="1" t="s">
        <v>123</v>
      </c>
      <c r="W297" s="1" t="s">
        <v>109</v>
      </c>
      <c r="X297" s="1" t="s">
        <v>1573</v>
      </c>
      <c r="Y297" s="1" t="s">
        <v>1574</v>
      </c>
      <c r="Z297" s="1" t="s">
        <v>93</v>
      </c>
      <c r="AA297" s="1" t="s">
        <v>1575</v>
      </c>
      <c r="AB297" s="1" t="s">
        <v>1583</v>
      </c>
      <c r="AC297" s="1" t="s">
        <v>1584</v>
      </c>
      <c r="AD297" s="1">
        <v>834890</v>
      </c>
      <c r="AE297" s="3" t="s">
        <v>12</v>
      </c>
      <c r="AF297" s="1" t="s">
        <v>13</v>
      </c>
      <c r="AG297" s="1" t="s">
        <v>124</v>
      </c>
      <c r="AH297" s="3" t="str">
        <f>VLOOKUP(AF297,万元终端同期!K:M,3,0)</f>
        <v>复方丹参滴丸，27mg/丸，180丸/盒，600盒/箱</v>
      </c>
      <c r="AI297" s="1">
        <v>230901</v>
      </c>
      <c r="AJ297" s="1">
        <v>20</v>
      </c>
      <c r="AK297" s="1">
        <v>26.08</v>
      </c>
      <c r="AL297" s="3">
        <v>521.6</v>
      </c>
      <c r="AM297" s="1">
        <v>0.05216</v>
      </c>
    </row>
    <row r="298" s="1" customFormat="1" spans="1:39">
      <c r="A298" s="1">
        <v>202401</v>
      </c>
      <c r="B298" s="1" t="s">
        <v>93</v>
      </c>
      <c r="C298" s="1" t="s">
        <v>94</v>
      </c>
      <c r="D298" s="3" t="s">
        <v>406</v>
      </c>
      <c r="E298" s="3" t="s">
        <v>407</v>
      </c>
      <c r="F298" s="1" t="s">
        <v>97</v>
      </c>
      <c r="G298" s="1" t="s">
        <v>116</v>
      </c>
      <c r="H298" s="1" t="s">
        <v>1580</v>
      </c>
      <c r="I298" s="4">
        <v>45299</v>
      </c>
      <c r="J298" s="1" t="s">
        <v>726</v>
      </c>
      <c r="K298" s="1" t="s">
        <v>727</v>
      </c>
      <c r="L298" s="1" t="s">
        <v>1131</v>
      </c>
      <c r="M298" s="1" t="s">
        <v>103</v>
      </c>
      <c r="N298" s="1" t="s">
        <v>104</v>
      </c>
      <c r="P298" s="1" t="s">
        <v>43</v>
      </c>
      <c r="Q298" s="1" t="s">
        <v>105</v>
      </c>
      <c r="R298" s="1" t="s">
        <v>106</v>
      </c>
      <c r="S298" s="1" t="s">
        <v>152</v>
      </c>
      <c r="T298" s="1" t="s">
        <v>153</v>
      </c>
      <c r="U298" s="1" t="s">
        <v>152</v>
      </c>
      <c r="V298" s="1" t="s">
        <v>153</v>
      </c>
      <c r="W298" s="1" t="s">
        <v>109</v>
      </c>
      <c r="X298" s="1" t="s">
        <v>1573</v>
      </c>
      <c r="Y298" s="1" t="s">
        <v>1574</v>
      </c>
      <c r="Z298" s="1" t="s">
        <v>93</v>
      </c>
      <c r="AA298" s="1" t="s">
        <v>1575</v>
      </c>
      <c r="AB298" s="1" t="s">
        <v>1583</v>
      </c>
      <c r="AC298" s="1" t="s">
        <v>1584</v>
      </c>
      <c r="AD298" s="1">
        <v>834890</v>
      </c>
      <c r="AE298" s="3" t="s">
        <v>12</v>
      </c>
      <c r="AF298" s="1" t="s">
        <v>13</v>
      </c>
      <c r="AG298" s="1" t="s">
        <v>124</v>
      </c>
      <c r="AH298" s="3" t="str">
        <f>VLOOKUP(AF298,万元终端同期!K:M,3,0)</f>
        <v>复方丹参滴丸，27mg/丸，180丸/盒，600盒/箱</v>
      </c>
      <c r="AI298" s="1">
        <v>230901</v>
      </c>
      <c r="AJ298" s="1">
        <v>20</v>
      </c>
      <c r="AK298" s="1">
        <v>26.08</v>
      </c>
      <c r="AL298" s="3">
        <v>521.6</v>
      </c>
      <c r="AM298" s="1">
        <v>0.05216</v>
      </c>
    </row>
    <row r="299" s="1" customFormat="1" spans="1:39">
      <c r="A299" s="1">
        <v>202401</v>
      </c>
      <c r="B299" s="1" t="s">
        <v>93</v>
      </c>
      <c r="C299" s="1" t="s">
        <v>94</v>
      </c>
      <c r="D299" s="3" t="s">
        <v>406</v>
      </c>
      <c r="E299" s="3" t="s">
        <v>407</v>
      </c>
      <c r="F299" s="1" t="s">
        <v>97</v>
      </c>
      <c r="G299" s="1" t="s">
        <v>116</v>
      </c>
      <c r="H299" s="1" t="s">
        <v>1580</v>
      </c>
      <c r="I299" s="4">
        <v>45299</v>
      </c>
      <c r="J299" s="1" t="s">
        <v>1827</v>
      </c>
      <c r="K299" s="1" t="s">
        <v>1828</v>
      </c>
      <c r="L299" s="1" t="s">
        <v>1203</v>
      </c>
      <c r="M299" s="1" t="s">
        <v>137</v>
      </c>
      <c r="N299" s="1" t="s">
        <v>137</v>
      </c>
      <c r="P299" s="1" t="s">
        <v>4</v>
      </c>
      <c r="Q299" s="1" t="s">
        <v>105</v>
      </c>
      <c r="R299" s="1" t="s">
        <v>106</v>
      </c>
      <c r="S299" s="1" t="s">
        <v>122</v>
      </c>
      <c r="T299" s="1" t="s">
        <v>123</v>
      </c>
      <c r="U299" s="1" t="s">
        <v>122</v>
      </c>
      <c r="V299" s="1" t="s">
        <v>123</v>
      </c>
      <c r="W299" s="1" t="s">
        <v>109</v>
      </c>
      <c r="X299" s="1" t="s">
        <v>1573</v>
      </c>
      <c r="Y299" s="1" t="s">
        <v>1574</v>
      </c>
      <c r="Z299" s="1" t="s">
        <v>93</v>
      </c>
      <c r="AA299" s="1" t="s">
        <v>1575</v>
      </c>
      <c r="AB299" s="1" t="s">
        <v>1583</v>
      </c>
      <c r="AC299" s="1" t="s">
        <v>1584</v>
      </c>
      <c r="AD299" s="1">
        <v>834890</v>
      </c>
      <c r="AE299" s="3" t="s">
        <v>12</v>
      </c>
      <c r="AF299" s="1" t="s">
        <v>13</v>
      </c>
      <c r="AG299" s="1" t="s">
        <v>124</v>
      </c>
      <c r="AH299" s="3" t="str">
        <f>VLOOKUP(AF299,万元终端同期!K:M,3,0)</f>
        <v>复方丹参滴丸，27mg/丸，180丸/盒，600盒/箱</v>
      </c>
      <c r="AI299" s="1">
        <v>230901</v>
      </c>
      <c r="AJ299" s="1">
        <v>10</v>
      </c>
      <c r="AK299" s="1">
        <v>26.08</v>
      </c>
      <c r="AL299" s="3">
        <v>260.8</v>
      </c>
      <c r="AM299" s="1">
        <v>0.02608</v>
      </c>
    </row>
    <row r="300" s="1" customFormat="1" spans="1:39">
      <c r="A300" s="1">
        <v>202401</v>
      </c>
      <c r="B300" s="1" t="s">
        <v>93</v>
      </c>
      <c r="C300" s="1" t="s">
        <v>94</v>
      </c>
      <c r="D300" s="3" t="s">
        <v>406</v>
      </c>
      <c r="E300" s="3" t="s">
        <v>407</v>
      </c>
      <c r="F300" s="1" t="s">
        <v>97</v>
      </c>
      <c r="G300" s="1" t="s">
        <v>116</v>
      </c>
      <c r="H300" s="1" t="s">
        <v>1580</v>
      </c>
      <c r="I300" s="4">
        <v>45299</v>
      </c>
      <c r="J300" s="1" t="s">
        <v>1829</v>
      </c>
      <c r="K300" s="1" t="s">
        <v>1830</v>
      </c>
      <c r="L300" s="1" t="s">
        <v>1203</v>
      </c>
      <c r="M300" s="1" t="s">
        <v>137</v>
      </c>
      <c r="N300" s="1" t="s">
        <v>137</v>
      </c>
      <c r="P300" s="1" t="s">
        <v>4</v>
      </c>
      <c r="Q300" s="1" t="s">
        <v>105</v>
      </c>
      <c r="R300" s="1" t="s">
        <v>106</v>
      </c>
      <c r="S300" s="1" t="s">
        <v>122</v>
      </c>
      <c r="T300" s="1" t="s">
        <v>123</v>
      </c>
      <c r="U300" s="1" t="s">
        <v>122</v>
      </c>
      <c r="V300" s="1" t="s">
        <v>123</v>
      </c>
      <c r="W300" s="1" t="s">
        <v>109</v>
      </c>
      <c r="X300" s="1" t="s">
        <v>1573</v>
      </c>
      <c r="Y300" s="1" t="s">
        <v>1574</v>
      </c>
      <c r="Z300" s="1" t="s">
        <v>93</v>
      </c>
      <c r="AA300" s="1" t="s">
        <v>1575</v>
      </c>
      <c r="AB300" s="1" t="s">
        <v>1583</v>
      </c>
      <c r="AC300" s="1" t="s">
        <v>1584</v>
      </c>
      <c r="AD300" s="1">
        <v>834890</v>
      </c>
      <c r="AE300" s="3" t="s">
        <v>110</v>
      </c>
      <c r="AF300" s="1" t="s">
        <v>35</v>
      </c>
      <c r="AG300" s="1" t="s">
        <v>111</v>
      </c>
      <c r="AH300" s="3" t="str">
        <f>VLOOKUP(AF300,万元终端同期!K:M,3,0)</f>
        <v>养血清脑颗粒</v>
      </c>
      <c r="AI300" s="1">
        <v>230916</v>
      </c>
      <c r="AJ300" s="1">
        <v>5</v>
      </c>
      <c r="AK300" s="1">
        <v>31.29</v>
      </c>
      <c r="AL300" s="3">
        <v>156.45</v>
      </c>
      <c r="AM300" s="1">
        <v>0.015645</v>
      </c>
    </row>
    <row r="301" s="1" customFormat="1" spans="1:39">
      <c r="A301" s="1">
        <v>202401</v>
      </c>
      <c r="B301" s="1" t="s">
        <v>93</v>
      </c>
      <c r="C301" s="1" t="s">
        <v>94</v>
      </c>
      <c r="D301" s="3" t="s">
        <v>406</v>
      </c>
      <c r="E301" s="3" t="s">
        <v>407</v>
      </c>
      <c r="F301" s="1" t="s">
        <v>97</v>
      </c>
      <c r="G301" s="1" t="s">
        <v>116</v>
      </c>
      <c r="H301" s="1" t="s">
        <v>1580</v>
      </c>
      <c r="I301" s="4">
        <v>45299</v>
      </c>
      <c r="J301" s="1" t="s">
        <v>647</v>
      </c>
      <c r="K301" s="1" t="s">
        <v>648</v>
      </c>
      <c r="L301" s="1" t="s">
        <v>1131</v>
      </c>
      <c r="M301" s="1" t="s">
        <v>103</v>
      </c>
      <c r="N301" s="1" t="s">
        <v>121</v>
      </c>
      <c r="P301" s="1" t="s">
        <v>43</v>
      </c>
      <c r="Q301" s="1" t="s">
        <v>105</v>
      </c>
      <c r="R301" s="1" t="s">
        <v>106</v>
      </c>
      <c r="S301" s="1" t="s">
        <v>152</v>
      </c>
      <c r="T301" s="1" t="s">
        <v>153</v>
      </c>
      <c r="U301" s="1" t="s">
        <v>152</v>
      </c>
      <c r="V301" s="1" t="s">
        <v>153</v>
      </c>
      <c r="W301" s="1" t="s">
        <v>109</v>
      </c>
      <c r="X301" s="1" t="s">
        <v>1573</v>
      </c>
      <c r="Y301" s="1" t="s">
        <v>1574</v>
      </c>
      <c r="Z301" s="1" t="s">
        <v>93</v>
      </c>
      <c r="AA301" s="1" t="s">
        <v>1575</v>
      </c>
      <c r="AB301" s="1" t="s">
        <v>1583</v>
      </c>
      <c r="AC301" s="1" t="s">
        <v>1584</v>
      </c>
      <c r="AD301" s="1">
        <v>834890</v>
      </c>
      <c r="AE301" s="3" t="s">
        <v>12</v>
      </c>
      <c r="AF301" s="1" t="s">
        <v>13</v>
      </c>
      <c r="AG301" s="1" t="s">
        <v>124</v>
      </c>
      <c r="AH301" s="3" t="str">
        <f>VLOOKUP(AF301,万元终端同期!K:M,3,0)</f>
        <v>复方丹参滴丸，27mg/丸，180丸/盒，600盒/箱</v>
      </c>
      <c r="AI301" s="1">
        <v>230901</v>
      </c>
      <c r="AJ301" s="1">
        <v>20</v>
      </c>
      <c r="AK301" s="1">
        <v>26.08</v>
      </c>
      <c r="AL301" s="3">
        <v>521.6</v>
      </c>
      <c r="AM301" s="1">
        <v>0.05216</v>
      </c>
    </row>
    <row r="302" s="1" customFormat="1" spans="1:39">
      <c r="A302" s="1">
        <v>202401</v>
      </c>
      <c r="B302" s="1" t="s">
        <v>93</v>
      </c>
      <c r="C302" s="1" t="s">
        <v>94</v>
      </c>
      <c r="D302" s="3" t="s">
        <v>406</v>
      </c>
      <c r="E302" s="3" t="s">
        <v>407</v>
      </c>
      <c r="F302" s="1" t="s">
        <v>97</v>
      </c>
      <c r="G302" s="1" t="s">
        <v>116</v>
      </c>
      <c r="H302" s="1" t="s">
        <v>1580</v>
      </c>
      <c r="I302" s="4">
        <v>45300</v>
      </c>
      <c r="J302" s="1" t="s">
        <v>1700</v>
      </c>
      <c r="K302" s="1" t="s">
        <v>1701</v>
      </c>
      <c r="L302" s="1" t="s">
        <v>1225</v>
      </c>
      <c r="M302" s="1" t="s">
        <v>103</v>
      </c>
      <c r="N302" s="1" t="s">
        <v>121</v>
      </c>
      <c r="P302" s="1" t="s">
        <v>4</v>
      </c>
      <c r="Q302" s="1" t="s">
        <v>105</v>
      </c>
      <c r="R302" s="1" t="s">
        <v>106</v>
      </c>
      <c r="S302" s="1" t="s">
        <v>107</v>
      </c>
      <c r="T302" s="1" t="s">
        <v>108</v>
      </c>
      <c r="U302" s="1" t="s">
        <v>107</v>
      </c>
      <c r="V302" s="1" t="s">
        <v>108</v>
      </c>
      <c r="W302" s="1" t="s">
        <v>109</v>
      </c>
      <c r="X302" s="1" t="s">
        <v>1573</v>
      </c>
      <c r="Y302" s="1" t="s">
        <v>1574</v>
      </c>
      <c r="Z302" s="1" t="s">
        <v>93</v>
      </c>
      <c r="AA302" s="1" t="s">
        <v>1575</v>
      </c>
      <c r="AB302" s="1" t="s">
        <v>1583</v>
      </c>
      <c r="AC302" s="1" t="s">
        <v>1584</v>
      </c>
      <c r="AD302" s="1">
        <v>834890</v>
      </c>
      <c r="AE302" s="3" t="s">
        <v>12</v>
      </c>
      <c r="AF302" s="1" t="s">
        <v>13</v>
      </c>
      <c r="AG302" s="1" t="s">
        <v>124</v>
      </c>
      <c r="AH302" s="3" t="str">
        <f>VLOOKUP(AF302,万元终端同期!K:M,3,0)</f>
        <v>复方丹参滴丸，27mg/丸，180丸/盒，600盒/箱</v>
      </c>
      <c r="AI302" s="1">
        <v>230901</v>
      </c>
      <c r="AJ302" s="1">
        <v>20</v>
      </c>
      <c r="AK302" s="1">
        <v>26.08</v>
      </c>
      <c r="AL302" s="3">
        <v>521.6</v>
      </c>
      <c r="AM302" s="1">
        <v>0.05216</v>
      </c>
    </row>
    <row r="303" s="1" customFormat="1" spans="1:39">
      <c r="A303" s="1">
        <v>202401</v>
      </c>
      <c r="B303" s="1" t="s">
        <v>93</v>
      </c>
      <c r="C303" s="1" t="s">
        <v>94</v>
      </c>
      <c r="D303" s="3" t="s">
        <v>406</v>
      </c>
      <c r="E303" s="3" t="s">
        <v>407</v>
      </c>
      <c r="F303" s="1" t="s">
        <v>97</v>
      </c>
      <c r="G303" s="1" t="s">
        <v>116</v>
      </c>
      <c r="H303" s="1" t="s">
        <v>1580</v>
      </c>
      <c r="I303" s="4">
        <v>45300</v>
      </c>
      <c r="J303" s="1" t="s">
        <v>914</v>
      </c>
      <c r="K303" s="1" t="s">
        <v>915</v>
      </c>
      <c r="L303" s="1" t="s">
        <v>410</v>
      </c>
      <c r="M303" s="1" t="s">
        <v>103</v>
      </c>
      <c r="N303" s="1" t="s">
        <v>121</v>
      </c>
      <c r="P303" s="1" t="s">
        <v>4</v>
      </c>
      <c r="Q303" s="1" t="s">
        <v>105</v>
      </c>
      <c r="R303" s="1" t="s">
        <v>106</v>
      </c>
      <c r="S303" s="1" t="s">
        <v>107</v>
      </c>
      <c r="T303" s="1" t="s">
        <v>108</v>
      </c>
      <c r="U303" s="1" t="s">
        <v>107</v>
      </c>
      <c r="V303" s="1" t="s">
        <v>108</v>
      </c>
      <c r="W303" s="1" t="s">
        <v>109</v>
      </c>
      <c r="X303" s="1" t="s">
        <v>1573</v>
      </c>
      <c r="Y303" s="1" t="s">
        <v>1574</v>
      </c>
      <c r="Z303" s="1" t="s">
        <v>93</v>
      </c>
      <c r="AA303" s="1" t="s">
        <v>1575</v>
      </c>
      <c r="AB303" s="1" t="s">
        <v>1583</v>
      </c>
      <c r="AC303" s="1" t="s">
        <v>1584</v>
      </c>
      <c r="AD303" s="1">
        <v>834890</v>
      </c>
      <c r="AE303" s="3" t="s">
        <v>12</v>
      </c>
      <c r="AF303" s="1" t="s">
        <v>13</v>
      </c>
      <c r="AG303" s="1" t="s">
        <v>124</v>
      </c>
      <c r="AH303" s="3" t="str">
        <f>VLOOKUP(AF303,万元终端同期!K:M,3,0)</f>
        <v>复方丹参滴丸，27mg/丸，180丸/盒，600盒/箱</v>
      </c>
      <c r="AI303" s="1">
        <v>230901</v>
      </c>
      <c r="AJ303" s="1">
        <v>20</v>
      </c>
      <c r="AK303" s="1">
        <v>26.08</v>
      </c>
      <c r="AL303" s="3">
        <v>521.6</v>
      </c>
      <c r="AM303" s="1">
        <v>0.05216</v>
      </c>
    </row>
    <row r="304" s="1" customFormat="1" spans="1:39">
      <c r="A304" s="1">
        <v>202401</v>
      </c>
      <c r="B304" s="1" t="s">
        <v>93</v>
      </c>
      <c r="C304" s="1" t="s">
        <v>94</v>
      </c>
      <c r="D304" s="3" t="s">
        <v>406</v>
      </c>
      <c r="E304" s="3" t="s">
        <v>407</v>
      </c>
      <c r="F304" s="1" t="s">
        <v>97</v>
      </c>
      <c r="G304" s="1" t="s">
        <v>116</v>
      </c>
      <c r="H304" s="1" t="s">
        <v>1580</v>
      </c>
      <c r="I304" s="4">
        <v>45301</v>
      </c>
      <c r="J304" s="1" t="s">
        <v>482</v>
      </c>
      <c r="K304" s="1" t="s">
        <v>483</v>
      </c>
      <c r="L304" s="1" t="s">
        <v>1155</v>
      </c>
      <c r="M304" s="1" t="s">
        <v>103</v>
      </c>
      <c r="N304" s="1" t="s">
        <v>121</v>
      </c>
      <c r="P304" s="1" t="s">
        <v>43</v>
      </c>
      <c r="Q304" s="1" t="s">
        <v>105</v>
      </c>
      <c r="R304" s="1" t="s">
        <v>106</v>
      </c>
      <c r="S304" s="1" t="s">
        <v>133</v>
      </c>
      <c r="T304" s="1" t="s">
        <v>134</v>
      </c>
      <c r="U304" s="1" t="s">
        <v>133</v>
      </c>
      <c r="V304" s="1" t="s">
        <v>134</v>
      </c>
      <c r="W304" s="1" t="s">
        <v>109</v>
      </c>
      <c r="X304" s="1" t="s">
        <v>1573</v>
      </c>
      <c r="Y304" s="1" t="s">
        <v>1574</v>
      </c>
      <c r="Z304" s="1" t="s">
        <v>93</v>
      </c>
      <c r="AA304" s="1" t="s">
        <v>1575</v>
      </c>
      <c r="AB304" s="1" t="s">
        <v>1576</v>
      </c>
      <c r="AC304" s="1" t="s">
        <v>1577</v>
      </c>
      <c r="AD304" s="1">
        <v>131304</v>
      </c>
      <c r="AE304" s="3" t="s">
        <v>30</v>
      </c>
      <c r="AF304" s="1" t="s">
        <v>31</v>
      </c>
      <c r="AG304" s="1" t="s">
        <v>286</v>
      </c>
      <c r="AH304" s="3" t="str">
        <f>VLOOKUP(AF304,万元终端同期!K:M,3,0)</f>
        <v>他达拉非片</v>
      </c>
      <c r="AI304" s="1">
        <v>202302012</v>
      </c>
      <c r="AJ304" s="1">
        <v>5</v>
      </c>
      <c r="AK304" s="1">
        <v>48.75</v>
      </c>
      <c r="AL304" s="3">
        <v>243.75</v>
      </c>
      <c r="AM304" s="1">
        <v>0.024375</v>
      </c>
    </row>
    <row r="305" s="1" customFormat="1" spans="1:39">
      <c r="A305" s="1">
        <v>202401</v>
      </c>
      <c r="B305" s="1" t="s">
        <v>93</v>
      </c>
      <c r="C305" s="1" t="s">
        <v>94</v>
      </c>
      <c r="D305" s="3" t="s">
        <v>406</v>
      </c>
      <c r="E305" s="3" t="s">
        <v>407</v>
      </c>
      <c r="F305" s="1" t="s">
        <v>97</v>
      </c>
      <c r="G305" s="1" t="s">
        <v>116</v>
      </c>
      <c r="H305" s="1" t="s">
        <v>1580</v>
      </c>
      <c r="I305" s="4">
        <v>45301</v>
      </c>
      <c r="J305" s="1" t="s">
        <v>1860</v>
      </c>
      <c r="K305" s="1" t="s">
        <v>1861</v>
      </c>
      <c r="L305" s="1" t="s">
        <v>1137</v>
      </c>
      <c r="M305" s="1" t="s">
        <v>103</v>
      </c>
      <c r="N305" s="1" t="s">
        <v>121</v>
      </c>
      <c r="P305" s="1" t="s">
        <v>4</v>
      </c>
      <c r="Q305" s="1" t="s">
        <v>105</v>
      </c>
      <c r="R305" s="1" t="s">
        <v>106</v>
      </c>
      <c r="S305" s="1" t="s">
        <v>122</v>
      </c>
      <c r="T305" s="1" t="s">
        <v>123</v>
      </c>
      <c r="U305" s="1" t="s">
        <v>122</v>
      </c>
      <c r="V305" s="1" t="s">
        <v>123</v>
      </c>
      <c r="W305" s="1" t="s">
        <v>109</v>
      </c>
      <c r="X305" s="1" t="s">
        <v>1573</v>
      </c>
      <c r="Y305" s="1" t="s">
        <v>1574</v>
      </c>
      <c r="Z305" s="1" t="s">
        <v>93</v>
      </c>
      <c r="AA305" s="1" t="s">
        <v>1575</v>
      </c>
      <c r="AB305" s="1" t="s">
        <v>1583</v>
      </c>
      <c r="AC305" s="1" t="s">
        <v>1584</v>
      </c>
      <c r="AD305" s="1">
        <v>834890</v>
      </c>
      <c r="AE305" s="3" t="s">
        <v>12</v>
      </c>
      <c r="AF305" s="1" t="s">
        <v>15</v>
      </c>
      <c r="AG305" s="1" t="s">
        <v>250</v>
      </c>
      <c r="AH305" s="3" t="str">
        <f>VLOOKUP(AF305,万元终端同期!K:M,3,0)</f>
        <v>复方丹参滴丸，27mg/丸，360丸/盒，300盒/箱</v>
      </c>
      <c r="AI305" s="1">
        <v>230904</v>
      </c>
      <c r="AJ305" s="1">
        <v>300</v>
      </c>
      <c r="AK305" s="1">
        <v>48.96</v>
      </c>
      <c r="AL305" s="3">
        <v>14688</v>
      </c>
      <c r="AM305" s="1">
        <v>1.4688</v>
      </c>
    </row>
    <row r="306" s="1" customFormat="1" spans="1:39">
      <c r="A306" s="1">
        <v>202401</v>
      </c>
      <c r="B306" s="1" t="s">
        <v>93</v>
      </c>
      <c r="C306" s="1" t="s">
        <v>94</v>
      </c>
      <c r="D306" s="3" t="s">
        <v>406</v>
      </c>
      <c r="E306" s="3" t="s">
        <v>407</v>
      </c>
      <c r="F306" s="1" t="s">
        <v>97</v>
      </c>
      <c r="G306" s="1" t="s">
        <v>116</v>
      </c>
      <c r="H306" s="1" t="s">
        <v>1580</v>
      </c>
      <c r="I306" s="4">
        <v>45301</v>
      </c>
      <c r="J306" s="1" t="s">
        <v>1309</v>
      </c>
      <c r="K306" s="1" t="s">
        <v>1310</v>
      </c>
      <c r="L306" s="1" t="s">
        <v>1148</v>
      </c>
      <c r="M306" s="1" t="s">
        <v>137</v>
      </c>
      <c r="N306" s="1" t="s">
        <v>137</v>
      </c>
      <c r="P306" s="1" t="s">
        <v>43</v>
      </c>
      <c r="Q306" s="1" t="s">
        <v>105</v>
      </c>
      <c r="R306" s="1" t="s">
        <v>106</v>
      </c>
      <c r="S306" s="1" t="s">
        <v>146</v>
      </c>
      <c r="T306" s="1" t="s">
        <v>147</v>
      </c>
      <c r="U306" s="1" t="s">
        <v>146</v>
      </c>
      <c r="V306" s="1" t="s">
        <v>147</v>
      </c>
      <c r="W306" s="1" t="s">
        <v>109</v>
      </c>
      <c r="X306" s="1" t="s">
        <v>1573</v>
      </c>
      <c r="Y306" s="1" t="s">
        <v>1574</v>
      </c>
      <c r="Z306" s="1" t="s">
        <v>93</v>
      </c>
      <c r="AA306" s="1" t="s">
        <v>1575</v>
      </c>
      <c r="AB306" s="1" t="s">
        <v>1576</v>
      </c>
      <c r="AC306" s="1" t="s">
        <v>1577</v>
      </c>
      <c r="AD306" s="1">
        <v>131304</v>
      </c>
      <c r="AE306" s="3" t="s">
        <v>12</v>
      </c>
      <c r="AF306" s="1" t="s">
        <v>13</v>
      </c>
      <c r="AG306" s="1" t="s">
        <v>124</v>
      </c>
      <c r="AH306" s="3" t="str">
        <f>VLOOKUP(AF306,万元终端同期!K:M,3,0)</f>
        <v>复方丹参滴丸，27mg/丸，180丸/盒，600盒/箱</v>
      </c>
      <c r="AI306" s="1">
        <v>230901</v>
      </c>
      <c r="AJ306" s="1">
        <v>20</v>
      </c>
      <c r="AK306" s="1">
        <v>26.08</v>
      </c>
      <c r="AL306" s="3">
        <v>521.6</v>
      </c>
      <c r="AM306" s="1">
        <v>0.05216</v>
      </c>
    </row>
    <row r="307" s="1" customFormat="1" spans="1:39">
      <c r="A307" s="1">
        <v>202401</v>
      </c>
      <c r="B307" s="1" t="s">
        <v>93</v>
      </c>
      <c r="C307" s="1" t="s">
        <v>94</v>
      </c>
      <c r="D307" s="3" t="s">
        <v>406</v>
      </c>
      <c r="E307" s="3" t="s">
        <v>407</v>
      </c>
      <c r="F307" s="1" t="s">
        <v>97</v>
      </c>
      <c r="G307" s="1" t="s">
        <v>116</v>
      </c>
      <c r="H307" s="1" t="s">
        <v>1580</v>
      </c>
      <c r="I307" s="4">
        <v>45301</v>
      </c>
      <c r="J307" s="1" t="s">
        <v>577</v>
      </c>
      <c r="K307" s="1" t="s">
        <v>578</v>
      </c>
      <c r="L307" s="1" t="s">
        <v>1203</v>
      </c>
      <c r="M307" s="1" t="s">
        <v>137</v>
      </c>
      <c r="N307" s="1" t="s">
        <v>137</v>
      </c>
      <c r="P307" s="1" t="s">
        <v>4</v>
      </c>
      <c r="Q307" s="1" t="s">
        <v>105</v>
      </c>
      <c r="R307" s="1" t="s">
        <v>106</v>
      </c>
      <c r="S307" s="1" t="s">
        <v>122</v>
      </c>
      <c r="T307" s="1" t="s">
        <v>123</v>
      </c>
      <c r="U307" s="1" t="s">
        <v>122</v>
      </c>
      <c r="V307" s="1" t="s">
        <v>123</v>
      </c>
      <c r="W307" s="1" t="s">
        <v>109</v>
      </c>
      <c r="X307" s="1" t="s">
        <v>1573</v>
      </c>
      <c r="Y307" s="1" t="s">
        <v>1574</v>
      </c>
      <c r="Z307" s="1" t="s">
        <v>93</v>
      </c>
      <c r="AA307" s="1" t="s">
        <v>1575</v>
      </c>
      <c r="AB307" s="1" t="s">
        <v>1583</v>
      </c>
      <c r="AC307" s="1" t="s">
        <v>1584</v>
      </c>
      <c r="AD307" s="1">
        <v>834890</v>
      </c>
      <c r="AE307" s="3" t="s">
        <v>12</v>
      </c>
      <c r="AF307" s="1" t="s">
        <v>13</v>
      </c>
      <c r="AG307" s="1" t="s">
        <v>124</v>
      </c>
      <c r="AH307" s="3" t="str">
        <f>VLOOKUP(AF307,万元终端同期!K:M,3,0)</f>
        <v>复方丹参滴丸，27mg/丸，180丸/盒，600盒/箱</v>
      </c>
      <c r="AI307" s="1">
        <v>230901</v>
      </c>
      <c r="AJ307" s="1">
        <v>20</v>
      </c>
      <c r="AK307" s="1">
        <v>26.08</v>
      </c>
      <c r="AL307" s="3">
        <v>521.6</v>
      </c>
      <c r="AM307" s="1">
        <v>0.05216</v>
      </c>
    </row>
    <row r="308" s="1" customFormat="1" spans="1:39">
      <c r="A308" s="1">
        <v>202401</v>
      </c>
      <c r="B308" s="1" t="s">
        <v>93</v>
      </c>
      <c r="C308" s="1" t="s">
        <v>94</v>
      </c>
      <c r="D308" s="3" t="s">
        <v>406</v>
      </c>
      <c r="E308" s="3" t="s">
        <v>407</v>
      </c>
      <c r="F308" s="1" t="s">
        <v>97</v>
      </c>
      <c r="G308" s="1" t="s">
        <v>116</v>
      </c>
      <c r="H308" s="1" t="s">
        <v>1580</v>
      </c>
      <c r="I308" s="4">
        <v>45301</v>
      </c>
      <c r="J308" s="1" t="s">
        <v>577</v>
      </c>
      <c r="K308" s="1" t="s">
        <v>578</v>
      </c>
      <c r="L308" s="1" t="s">
        <v>1203</v>
      </c>
      <c r="M308" s="1" t="s">
        <v>137</v>
      </c>
      <c r="N308" s="1" t="s">
        <v>137</v>
      </c>
      <c r="P308" s="1" t="s">
        <v>4</v>
      </c>
      <c r="Q308" s="1" t="s">
        <v>105</v>
      </c>
      <c r="R308" s="1" t="s">
        <v>106</v>
      </c>
      <c r="S308" s="1" t="s">
        <v>122</v>
      </c>
      <c r="T308" s="1" t="s">
        <v>123</v>
      </c>
      <c r="U308" s="1" t="s">
        <v>122</v>
      </c>
      <c r="V308" s="1" t="s">
        <v>123</v>
      </c>
      <c r="W308" s="1" t="s">
        <v>109</v>
      </c>
      <c r="X308" s="1" t="s">
        <v>1573</v>
      </c>
      <c r="Y308" s="1" t="s">
        <v>1574</v>
      </c>
      <c r="Z308" s="1" t="s">
        <v>93</v>
      </c>
      <c r="AA308" s="1" t="s">
        <v>1575</v>
      </c>
      <c r="AB308" s="1" t="s">
        <v>1583</v>
      </c>
      <c r="AC308" s="1" t="s">
        <v>1584</v>
      </c>
      <c r="AD308" s="1">
        <v>834890</v>
      </c>
      <c r="AE308" s="3" t="s">
        <v>16</v>
      </c>
      <c r="AF308" s="1" t="s">
        <v>17</v>
      </c>
      <c r="AG308" s="1" t="s">
        <v>164</v>
      </c>
      <c r="AH308" s="3" t="str">
        <f>VLOOKUP(AF308,万元终端同期!K:M,3,0)</f>
        <v>藿香正气滴丸</v>
      </c>
      <c r="AI308" s="1">
        <v>230543</v>
      </c>
      <c r="AJ308" s="1">
        <v>10</v>
      </c>
      <c r="AK308" s="1">
        <v>12.8</v>
      </c>
      <c r="AL308" s="3">
        <v>128</v>
      </c>
      <c r="AM308" s="1">
        <v>0.0128</v>
      </c>
    </row>
    <row r="309" s="1" customFormat="1" spans="1:39">
      <c r="A309" s="1">
        <v>202401</v>
      </c>
      <c r="B309" s="1" t="s">
        <v>93</v>
      </c>
      <c r="C309" s="1" t="s">
        <v>94</v>
      </c>
      <c r="D309" s="3" t="s">
        <v>406</v>
      </c>
      <c r="E309" s="3" t="s">
        <v>407</v>
      </c>
      <c r="F309" s="1" t="s">
        <v>97</v>
      </c>
      <c r="G309" s="1" t="s">
        <v>116</v>
      </c>
      <c r="H309" s="1" t="s">
        <v>1580</v>
      </c>
      <c r="I309" s="4">
        <v>45301</v>
      </c>
      <c r="J309" s="1" t="s">
        <v>1748</v>
      </c>
      <c r="K309" s="1" t="s">
        <v>1749</v>
      </c>
      <c r="L309" s="1" t="s">
        <v>1196</v>
      </c>
      <c r="M309" s="1" t="s">
        <v>228</v>
      </c>
      <c r="N309" s="1" t="s">
        <v>228</v>
      </c>
      <c r="P309" s="1" t="s">
        <v>4</v>
      </c>
      <c r="Q309" s="1" t="s">
        <v>105</v>
      </c>
      <c r="R309" s="1" t="s">
        <v>106</v>
      </c>
      <c r="S309" s="1" t="s">
        <v>186</v>
      </c>
      <c r="T309" s="1" t="s">
        <v>187</v>
      </c>
      <c r="U309" s="1" t="s">
        <v>186</v>
      </c>
      <c r="V309" s="1" t="s">
        <v>187</v>
      </c>
      <c r="W309" s="1" t="s">
        <v>109</v>
      </c>
      <c r="X309" s="1" t="s">
        <v>1573</v>
      </c>
      <c r="Y309" s="1" t="s">
        <v>1574</v>
      </c>
      <c r="Z309" s="1" t="s">
        <v>93</v>
      </c>
      <c r="AA309" s="1" t="s">
        <v>1575</v>
      </c>
      <c r="AB309" s="1" t="s">
        <v>1576</v>
      </c>
      <c r="AC309" s="1" t="s">
        <v>1577</v>
      </c>
      <c r="AD309" s="1">
        <v>131304</v>
      </c>
      <c r="AE309" s="3" t="s">
        <v>24</v>
      </c>
      <c r="AF309" s="1" t="s">
        <v>1839</v>
      </c>
      <c r="AG309" s="1" t="s">
        <v>1840</v>
      </c>
      <c r="AH309" s="3" t="str">
        <f>AE309</f>
        <v>芪参益气滴丸</v>
      </c>
      <c r="AI309" s="1">
        <v>230808</v>
      </c>
      <c r="AJ309" s="1">
        <v>3</v>
      </c>
      <c r="AK309" s="1">
        <v>38.52</v>
      </c>
      <c r="AL309" s="3">
        <v>115.56</v>
      </c>
      <c r="AM309" s="1">
        <v>0.011556</v>
      </c>
    </row>
    <row r="310" s="1" customFormat="1" spans="1:39">
      <c r="A310" s="1">
        <v>202401</v>
      </c>
      <c r="B310" s="1" t="s">
        <v>93</v>
      </c>
      <c r="C310" s="1" t="s">
        <v>94</v>
      </c>
      <c r="D310" s="3" t="s">
        <v>406</v>
      </c>
      <c r="E310" s="3" t="s">
        <v>407</v>
      </c>
      <c r="F310" s="1" t="s">
        <v>97</v>
      </c>
      <c r="G310" s="1" t="s">
        <v>116</v>
      </c>
      <c r="H310" s="1" t="s">
        <v>1580</v>
      </c>
      <c r="I310" s="4">
        <v>45301</v>
      </c>
      <c r="J310" s="1" t="s">
        <v>1862</v>
      </c>
      <c r="K310" s="1" t="s">
        <v>1863</v>
      </c>
      <c r="L310" s="1" t="s">
        <v>1131</v>
      </c>
      <c r="M310" s="1" t="s">
        <v>228</v>
      </c>
      <c r="N310" s="1" t="s">
        <v>228</v>
      </c>
      <c r="P310" s="1" t="s">
        <v>43</v>
      </c>
      <c r="Q310" s="1" t="s">
        <v>105</v>
      </c>
      <c r="R310" s="1" t="s">
        <v>106</v>
      </c>
      <c r="S310" s="1" t="s">
        <v>152</v>
      </c>
      <c r="T310" s="1" t="s">
        <v>153</v>
      </c>
      <c r="U310" s="1" t="s">
        <v>152</v>
      </c>
      <c r="V310" s="1" t="s">
        <v>153</v>
      </c>
      <c r="W310" s="1" t="s">
        <v>109</v>
      </c>
      <c r="X310" s="1" t="s">
        <v>1573</v>
      </c>
      <c r="Y310" s="1" t="s">
        <v>1574</v>
      </c>
      <c r="Z310" s="1" t="s">
        <v>93</v>
      </c>
      <c r="AA310" s="1" t="s">
        <v>1575</v>
      </c>
      <c r="AB310" s="1" t="s">
        <v>1583</v>
      </c>
      <c r="AC310" s="1" t="s">
        <v>1584</v>
      </c>
      <c r="AD310" s="1">
        <v>834890</v>
      </c>
      <c r="AE310" s="3" t="s">
        <v>12</v>
      </c>
      <c r="AF310" s="1" t="s">
        <v>13</v>
      </c>
      <c r="AG310" s="1" t="s">
        <v>124</v>
      </c>
      <c r="AH310" s="3" t="str">
        <f>VLOOKUP(AF310,万元终端同期!K:M,3,0)</f>
        <v>复方丹参滴丸，27mg/丸，180丸/盒，600盒/箱</v>
      </c>
      <c r="AI310" s="1">
        <v>230901</v>
      </c>
      <c r="AJ310" s="1">
        <v>20</v>
      </c>
      <c r="AK310" s="1">
        <v>26.08</v>
      </c>
      <c r="AL310" s="3">
        <v>521.6</v>
      </c>
      <c r="AM310" s="1">
        <v>0.05216</v>
      </c>
    </row>
    <row r="311" s="1" customFormat="1" spans="1:39">
      <c r="A311" s="1">
        <v>202401</v>
      </c>
      <c r="B311" s="1" t="s">
        <v>93</v>
      </c>
      <c r="C311" s="1" t="s">
        <v>94</v>
      </c>
      <c r="D311" s="3" t="s">
        <v>406</v>
      </c>
      <c r="E311" s="3" t="s">
        <v>407</v>
      </c>
      <c r="F311" s="1" t="s">
        <v>97</v>
      </c>
      <c r="G311" s="1" t="s">
        <v>116</v>
      </c>
      <c r="H311" s="1" t="s">
        <v>1580</v>
      </c>
      <c r="I311" s="4">
        <v>45302</v>
      </c>
      <c r="J311" s="1" t="s">
        <v>1443</v>
      </c>
      <c r="K311" s="1" t="s">
        <v>1444</v>
      </c>
      <c r="L311" s="1" t="s">
        <v>1196</v>
      </c>
      <c r="M311" s="1" t="s">
        <v>137</v>
      </c>
      <c r="N311" s="1" t="s">
        <v>137</v>
      </c>
      <c r="P311" s="1" t="s">
        <v>4</v>
      </c>
      <c r="Q311" s="1" t="s">
        <v>105</v>
      </c>
      <c r="R311" s="1" t="s">
        <v>106</v>
      </c>
      <c r="S311" s="1" t="s">
        <v>186</v>
      </c>
      <c r="T311" s="1" t="s">
        <v>187</v>
      </c>
      <c r="U311" s="1" t="s">
        <v>186</v>
      </c>
      <c r="V311" s="1" t="s">
        <v>187</v>
      </c>
      <c r="W311" s="1" t="s">
        <v>109</v>
      </c>
      <c r="X311" s="1" t="s">
        <v>1573</v>
      </c>
      <c r="Y311" s="1" t="s">
        <v>1574</v>
      </c>
      <c r="Z311" s="1" t="s">
        <v>93</v>
      </c>
      <c r="AA311" s="1" t="s">
        <v>1575</v>
      </c>
      <c r="AB311" s="1" t="s">
        <v>1576</v>
      </c>
      <c r="AC311" s="1" t="s">
        <v>1577</v>
      </c>
      <c r="AD311" s="1">
        <v>131304</v>
      </c>
      <c r="AE311" s="3" t="s">
        <v>16</v>
      </c>
      <c r="AF311" s="1" t="s">
        <v>17</v>
      </c>
      <c r="AG311" s="1" t="s">
        <v>164</v>
      </c>
      <c r="AH311" s="3" t="str">
        <f>VLOOKUP(AF311,万元终端同期!K:M,3,0)</f>
        <v>藿香正气滴丸</v>
      </c>
      <c r="AI311" s="1">
        <v>230543</v>
      </c>
      <c r="AJ311" s="1">
        <v>5</v>
      </c>
      <c r="AK311" s="1">
        <v>12.8</v>
      </c>
      <c r="AL311" s="3">
        <v>64</v>
      </c>
      <c r="AM311" s="1">
        <v>0.0064</v>
      </c>
    </row>
    <row r="312" s="1" customFormat="1" spans="1:39">
      <c r="A312" s="1">
        <v>202401</v>
      </c>
      <c r="B312" s="1" t="s">
        <v>93</v>
      </c>
      <c r="C312" s="1" t="s">
        <v>94</v>
      </c>
      <c r="D312" s="3" t="s">
        <v>406</v>
      </c>
      <c r="E312" s="3" t="s">
        <v>407</v>
      </c>
      <c r="F312" s="1" t="s">
        <v>97</v>
      </c>
      <c r="G312" s="1" t="s">
        <v>116</v>
      </c>
      <c r="H312" s="1" t="s">
        <v>1580</v>
      </c>
      <c r="I312" s="4">
        <v>45302</v>
      </c>
      <c r="J312" s="1" t="s">
        <v>649</v>
      </c>
      <c r="K312" s="1" t="s">
        <v>650</v>
      </c>
      <c r="L312" s="1" t="s">
        <v>1212</v>
      </c>
      <c r="M312" s="1" t="s">
        <v>228</v>
      </c>
      <c r="N312" s="1" t="s">
        <v>228</v>
      </c>
      <c r="P312" s="1" t="s">
        <v>4</v>
      </c>
      <c r="Q312" s="1" t="s">
        <v>105</v>
      </c>
      <c r="R312" s="1" t="s">
        <v>106</v>
      </c>
      <c r="S312" s="1" t="s">
        <v>174</v>
      </c>
      <c r="T312" s="1" t="s">
        <v>175</v>
      </c>
      <c r="U312" s="1" t="s">
        <v>174</v>
      </c>
      <c r="V312" s="1" t="s">
        <v>175</v>
      </c>
      <c r="W312" s="1" t="s">
        <v>109</v>
      </c>
      <c r="X312" s="1" t="s">
        <v>1573</v>
      </c>
      <c r="Y312" s="1" t="s">
        <v>1574</v>
      </c>
      <c r="Z312" s="1" t="s">
        <v>93</v>
      </c>
      <c r="AA312" s="1" t="s">
        <v>1575</v>
      </c>
      <c r="AB312" s="1" t="s">
        <v>1576</v>
      </c>
      <c r="AC312" s="1" t="s">
        <v>1577</v>
      </c>
      <c r="AD312" s="1">
        <v>131304</v>
      </c>
      <c r="AE312" s="3" t="s">
        <v>12</v>
      </c>
      <c r="AF312" s="1" t="s">
        <v>13</v>
      </c>
      <c r="AG312" s="1" t="s">
        <v>124</v>
      </c>
      <c r="AH312" s="3" t="str">
        <f>VLOOKUP(AF312,万元终端同期!K:M,3,0)</f>
        <v>复方丹参滴丸，27mg/丸，180丸/盒，600盒/箱</v>
      </c>
      <c r="AI312" s="1">
        <v>230901</v>
      </c>
      <c r="AJ312" s="1">
        <v>30</v>
      </c>
      <c r="AK312" s="1">
        <v>26.08</v>
      </c>
      <c r="AL312" s="3">
        <v>782.4</v>
      </c>
      <c r="AM312" s="1">
        <v>0.07824</v>
      </c>
    </row>
    <row r="313" s="1" customFormat="1" spans="1:39">
      <c r="A313" s="1">
        <v>202401</v>
      </c>
      <c r="B313" s="1" t="s">
        <v>93</v>
      </c>
      <c r="C313" s="1" t="s">
        <v>94</v>
      </c>
      <c r="D313" s="3" t="s">
        <v>406</v>
      </c>
      <c r="E313" s="3" t="s">
        <v>407</v>
      </c>
      <c r="F313" s="1" t="s">
        <v>97</v>
      </c>
      <c r="G313" s="1" t="s">
        <v>116</v>
      </c>
      <c r="H313" s="1" t="s">
        <v>1580</v>
      </c>
      <c r="I313" s="4">
        <v>45302</v>
      </c>
      <c r="J313" s="1" t="s">
        <v>1864</v>
      </c>
      <c r="K313" s="1" t="s">
        <v>1865</v>
      </c>
      <c r="L313" s="1" t="s">
        <v>1212</v>
      </c>
      <c r="M313" s="1" t="s">
        <v>228</v>
      </c>
      <c r="N313" s="1" t="s">
        <v>228</v>
      </c>
      <c r="P313" s="1" t="s">
        <v>4</v>
      </c>
      <c r="Q313" s="1" t="s">
        <v>105</v>
      </c>
      <c r="R313" s="1" t="s">
        <v>106</v>
      </c>
      <c r="S313" s="1" t="s">
        <v>174</v>
      </c>
      <c r="T313" s="1" t="s">
        <v>175</v>
      </c>
      <c r="U313" s="1" t="s">
        <v>174</v>
      </c>
      <c r="V313" s="1" t="s">
        <v>175</v>
      </c>
      <c r="W313" s="1" t="s">
        <v>109</v>
      </c>
      <c r="X313" s="1" t="s">
        <v>1573</v>
      </c>
      <c r="Y313" s="1" t="s">
        <v>1574</v>
      </c>
      <c r="Z313" s="1" t="s">
        <v>93</v>
      </c>
      <c r="AA313" s="1" t="s">
        <v>1575</v>
      </c>
      <c r="AB313" s="1" t="s">
        <v>1576</v>
      </c>
      <c r="AC313" s="1" t="s">
        <v>1577</v>
      </c>
      <c r="AD313" s="1">
        <v>131304</v>
      </c>
      <c r="AE313" s="3" t="s">
        <v>12</v>
      </c>
      <c r="AF313" s="1" t="s">
        <v>13</v>
      </c>
      <c r="AG313" s="1" t="s">
        <v>124</v>
      </c>
      <c r="AH313" s="3" t="str">
        <f>VLOOKUP(AF313,万元终端同期!K:M,3,0)</f>
        <v>复方丹参滴丸，27mg/丸，180丸/盒，600盒/箱</v>
      </c>
      <c r="AI313" s="1">
        <v>230901</v>
      </c>
      <c r="AJ313" s="1">
        <v>20</v>
      </c>
      <c r="AK313" s="1">
        <v>26.08</v>
      </c>
      <c r="AL313" s="3">
        <v>521.6</v>
      </c>
      <c r="AM313" s="1">
        <v>0.05216</v>
      </c>
    </row>
    <row r="314" s="1" customFormat="1" spans="1:39">
      <c r="A314" s="1">
        <v>202401</v>
      </c>
      <c r="B314" s="1" t="s">
        <v>93</v>
      </c>
      <c r="C314" s="1" t="s">
        <v>94</v>
      </c>
      <c r="D314" s="3" t="s">
        <v>406</v>
      </c>
      <c r="E314" s="3" t="s">
        <v>407</v>
      </c>
      <c r="F314" s="1" t="s">
        <v>97</v>
      </c>
      <c r="G314" s="1" t="s">
        <v>116</v>
      </c>
      <c r="H314" s="1" t="s">
        <v>1580</v>
      </c>
      <c r="I314" s="4">
        <v>45302</v>
      </c>
      <c r="J314" s="1" t="s">
        <v>1866</v>
      </c>
      <c r="K314" s="1" t="s">
        <v>1867</v>
      </c>
      <c r="L314" s="1" t="s">
        <v>1203</v>
      </c>
      <c r="M314" s="1" t="s">
        <v>103</v>
      </c>
      <c r="N314" s="1" t="s">
        <v>121</v>
      </c>
      <c r="P314" s="1" t="s">
        <v>4</v>
      </c>
      <c r="Q314" s="1" t="s">
        <v>105</v>
      </c>
      <c r="R314" s="1" t="s">
        <v>106</v>
      </c>
      <c r="S314" s="1" t="s">
        <v>122</v>
      </c>
      <c r="T314" s="1" t="s">
        <v>123</v>
      </c>
      <c r="U314" s="1" t="s">
        <v>122</v>
      </c>
      <c r="V314" s="1" t="s">
        <v>123</v>
      </c>
      <c r="W314" s="1" t="s">
        <v>109</v>
      </c>
      <c r="X314" s="1" t="s">
        <v>1573</v>
      </c>
      <c r="Y314" s="1" t="s">
        <v>1574</v>
      </c>
      <c r="Z314" s="1" t="s">
        <v>93</v>
      </c>
      <c r="AA314" s="1" t="s">
        <v>1575</v>
      </c>
      <c r="AB314" s="1" t="s">
        <v>1583</v>
      </c>
      <c r="AC314" s="1" t="s">
        <v>1584</v>
      </c>
      <c r="AD314" s="1">
        <v>834890</v>
      </c>
      <c r="AE314" s="3" t="s">
        <v>12</v>
      </c>
      <c r="AF314" s="1" t="s">
        <v>13</v>
      </c>
      <c r="AG314" s="1" t="s">
        <v>124</v>
      </c>
      <c r="AH314" s="3" t="str">
        <f>VLOOKUP(AF314,万元终端同期!K:M,3,0)</f>
        <v>复方丹参滴丸，27mg/丸，180丸/盒，600盒/箱</v>
      </c>
      <c r="AI314" s="1">
        <v>230901</v>
      </c>
      <c r="AJ314" s="1">
        <v>20</v>
      </c>
      <c r="AK314" s="1">
        <v>26.08</v>
      </c>
      <c r="AL314" s="3">
        <v>521.6</v>
      </c>
      <c r="AM314" s="1">
        <v>0.05216</v>
      </c>
    </row>
    <row r="315" s="1" customFormat="1" spans="1:39">
      <c r="A315" s="1">
        <v>202401</v>
      </c>
      <c r="B315" s="1" t="s">
        <v>93</v>
      </c>
      <c r="C315" s="1" t="s">
        <v>94</v>
      </c>
      <c r="D315" s="3" t="s">
        <v>406</v>
      </c>
      <c r="E315" s="3" t="s">
        <v>407</v>
      </c>
      <c r="F315" s="1" t="s">
        <v>97</v>
      </c>
      <c r="G315" s="1" t="s">
        <v>116</v>
      </c>
      <c r="H315" s="1" t="s">
        <v>1580</v>
      </c>
      <c r="I315" s="4">
        <v>45302</v>
      </c>
      <c r="J315" s="1" t="s">
        <v>799</v>
      </c>
      <c r="K315" s="1" t="s">
        <v>800</v>
      </c>
      <c r="L315" s="1" t="s">
        <v>1134</v>
      </c>
      <c r="M315" s="1" t="s">
        <v>103</v>
      </c>
      <c r="N315" s="1" t="s">
        <v>121</v>
      </c>
      <c r="P315" s="1" t="s">
        <v>4</v>
      </c>
      <c r="Q315" s="1" t="s">
        <v>105</v>
      </c>
      <c r="R315" s="1" t="s">
        <v>106</v>
      </c>
      <c r="S315" s="1" t="s">
        <v>138</v>
      </c>
      <c r="T315" s="1" t="s">
        <v>139</v>
      </c>
      <c r="U315" s="1" t="s">
        <v>138</v>
      </c>
      <c r="V315" s="1" t="s">
        <v>139</v>
      </c>
      <c r="W315" s="1" t="s">
        <v>109</v>
      </c>
      <c r="X315" s="1" t="s">
        <v>1573</v>
      </c>
      <c r="Y315" s="1" t="s">
        <v>1574</v>
      </c>
      <c r="Z315" s="1" t="s">
        <v>93</v>
      </c>
      <c r="AA315" s="1" t="s">
        <v>1575</v>
      </c>
      <c r="AB315" s="1" t="s">
        <v>1583</v>
      </c>
      <c r="AC315" s="1" t="s">
        <v>1584</v>
      </c>
      <c r="AD315" s="1">
        <v>834890</v>
      </c>
      <c r="AE315" s="3" t="s">
        <v>12</v>
      </c>
      <c r="AF315" s="1" t="s">
        <v>13</v>
      </c>
      <c r="AG315" s="1" t="s">
        <v>124</v>
      </c>
      <c r="AH315" s="3" t="str">
        <f>VLOOKUP(AF315,万元终端同期!K:M,3,0)</f>
        <v>复方丹参滴丸，27mg/丸，180丸/盒，600盒/箱</v>
      </c>
      <c r="AI315" s="1">
        <v>230901</v>
      </c>
      <c r="AJ315" s="1">
        <v>2</v>
      </c>
      <c r="AK315" s="1">
        <v>26.08</v>
      </c>
      <c r="AL315" s="3">
        <v>52.16</v>
      </c>
      <c r="AM315" s="1">
        <v>0.005216</v>
      </c>
    </row>
    <row r="316" s="1" customFormat="1" spans="1:39">
      <c r="A316" s="1">
        <v>202401</v>
      </c>
      <c r="B316" s="1" t="s">
        <v>93</v>
      </c>
      <c r="C316" s="1" t="s">
        <v>94</v>
      </c>
      <c r="D316" s="3" t="s">
        <v>406</v>
      </c>
      <c r="E316" s="3" t="s">
        <v>407</v>
      </c>
      <c r="F316" s="1" t="s">
        <v>97</v>
      </c>
      <c r="G316" s="1" t="s">
        <v>116</v>
      </c>
      <c r="H316" s="1" t="s">
        <v>1580</v>
      </c>
      <c r="I316" s="4">
        <v>45302</v>
      </c>
      <c r="J316" s="1" t="s">
        <v>252</v>
      </c>
      <c r="K316" s="1" t="s">
        <v>253</v>
      </c>
      <c r="L316" s="1" t="s">
        <v>1148</v>
      </c>
      <c r="M316" s="1" t="s">
        <v>103</v>
      </c>
      <c r="N316" s="1" t="s">
        <v>121</v>
      </c>
      <c r="P316" s="1" t="s">
        <v>43</v>
      </c>
      <c r="Q316" s="1" t="s">
        <v>105</v>
      </c>
      <c r="R316" s="1" t="s">
        <v>106</v>
      </c>
      <c r="S316" s="1" t="s">
        <v>146</v>
      </c>
      <c r="T316" s="1" t="s">
        <v>147</v>
      </c>
      <c r="U316" s="1" t="s">
        <v>146</v>
      </c>
      <c r="V316" s="1" t="s">
        <v>147</v>
      </c>
      <c r="W316" s="1" t="s">
        <v>109</v>
      </c>
      <c r="X316" s="1" t="s">
        <v>1573</v>
      </c>
      <c r="Y316" s="1" t="s">
        <v>1574</v>
      </c>
      <c r="Z316" s="1" t="s">
        <v>93</v>
      </c>
      <c r="AA316" s="1" t="s">
        <v>1575</v>
      </c>
      <c r="AB316" s="1" t="s">
        <v>1576</v>
      </c>
      <c r="AC316" s="1" t="s">
        <v>1577</v>
      </c>
      <c r="AD316" s="1">
        <v>131304</v>
      </c>
      <c r="AE316" s="3" t="s">
        <v>19</v>
      </c>
      <c r="AF316" s="1" t="s">
        <v>21</v>
      </c>
      <c r="AG316" s="1" t="s">
        <v>393</v>
      </c>
      <c r="AH316" s="3" t="str">
        <f>VLOOKUP(AF316,万元终端同期!K:M,3,0)</f>
        <v>荆花胃康胶丸</v>
      </c>
      <c r="AI316" s="1">
        <v>230606</v>
      </c>
      <c r="AJ316" s="1">
        <v>10</v>
      </c>
      <c r="AK316" s="1">
        <v>43.09</v>
      </c>
      <c r="AL316" s="3">
        <v>430.9</v>
      </c>
      <c r="AM316" s="1">
        <v>0.04309</v>
      </c>
    </row>
    <row r="317" s="1" customFormat="1" spans="1:39">
      <c r="A317" s="1">
        <v>202401</v>
      </c>
      <c r="B317" s="1" t="s">
        <v>93</v>
      </c>
      <c r="C317" s="1" t="s">
        <v>94</v>
      </c>
      <c r="D317" s="3" t="s">
        <v>406</v>
      </c>
      <c r="E317" s="3" t="s">
        <v>407</v>
      </c>
      <c r="F317" s="1" t="s">
        <v>97</v>
      </c>
      <c r="G317" s="1" t="s">
        <v>116</v>
      </c>
      <c r="H317" s="1" t="s">
        <v>1580</v>
      </c>
      <c r="I317" s="4">
        <v>45303</v>
      </c>
      <c r="J317" s="1" t="s">
        <v>482</v>
      </c>
      <c r="K317" s="1" t="s">
        <v>483</v>
      </c>
      <c r="L317" s="1" t="s">
        <v>1155</v>
      </c>
      <c r="M317" s="1" t="s">
        <v>103</v>
      </c>
      <c r="N317" s="1" t="s">
        <v>121</v>
      </c>
      <c r="P317" s="1" t="s">
        <v>43</v>
      </c>
      <c r="Q317" s="1" t="s">
        <v>105</v>
      </c>
      <c r="R317" s="1" t="s">
        <v>106</v>
      </c>
      <c r="S317" s="1" t="s">
        <v>133</v>
      </c>
      <c r="T317" s="1" t="s">
        <v>134</v>
      </c>
      <c r="U317" s="1" t="s">
        <v>133</v>
      </c>
      <c r="V317" s="1" t="s">
        <v>134</v>
      </c>
      <c r="W317" s="1" t="s">
        <v>109</v>
      </c>
      <c r="X317" s="1" t="s">
        <v>1573</v>
      </c>
      <c r="Y317" s="1" t="s">
        <v>1574</v>
      </c>
      <c r="Z317" s="1" t="s">
        <v>93</v>
      </c>
      <c r="AA317" s="1" t="s">
        <v>1575</v>
      </c>
      <c r="AB317" s="1" t="s">
        <v>1576</v>
      </c>
      <c r="AC317" s="1" t="s">
        <v>1577</v>
      </c>
      <c r="AD317" s="1">
        <v>131304</v>
      </c>
      <c r="AE317" s="3" t="s">
        <v>30</v>
      </c>
      <c r="AF317" s="1" t="s">
        <v>31</v>
      </c>
      <c r="AG317" s="1" t="s">
        <v>286</v>
      </c>
      <c r="AH317" s="3" t="str">
        <f>VLOOKUP(AF317,万元终端同期!K:M,3,0)</f>
        <v>他达拉非片</v>
      </c>
      <c r="AI317" s="1">
        <v>202302012</v>
      </c>
      <c r="AJ317" s="1">
        <v>5</v>
      </c>
      <c r="AK317" s="1">
        <v>48.75</v>
      </c>
      <c r="AL317" s="3">
        <v>243.75</v>
      </c>
      <c r="AM317" s="1">
        <v>0.024375</v>
      </c>
    </row>
    <row r="318" s="1" customFormat="1" spans="1:39">
      <c r="A318" s="1">
        <v>202401</v>
      </c>
      <c r="B318" s="1" t="s">
        <v>93</v>
      </c>
      <c r="C318" s="1" t="s">
        <v>94</v>
      </c>
      <c r="D318" s="3" t="s">
        <v>406</v>
      </c>
      <c r="E318" s="3" t="s">
        <v>407</v>
      </c>
      <c r="F318" s="1" t="s">
        <v>97</v>
      </c>
      <c r="G318" s="1" t="s">
        <v>116</v>
      </c>
      <c r="H318" s="1" t="s">
        <v>1580</v>
      </c>
      <c r="I318" s="4">
        <v>45303</v>
      </c>
      <c r="J318" s="1" t="s">
        <v>750</v>
      </c>
      <c r="K318" s="1" t="s">
        <v>751</v>
      </c>
      <c r="L318" s="1" t="s">
        <v>1196</v>
      </c>
      <c r="M318" s="1" t="s">
        <v>137</v>
      </c>
      <c r="N318" s="1" t="s">
        <v>137</v>
      </c>
      <c r="P318" s="1" t="s">
        <v>4</v>
      </c>
      <c r="Q318" s="1" t="s">
        <v>105</v>
      </c>
      <c r="R318" s="1" t="s">
        <v>106</v>
      </c>
      <c r="S318" s="1" t="s">
        <v>146</v>
      </c>
      <c r="T318" s="1" t="s">
        <v>147</v>
      </c>
      <c r="U318" s="1" t="s">
        <v>146</v>
      </c>
      <c r="V318" s="1" t="s">
        <v>147</v>
      </c>
      <c r="W318" s="1" t="s">
        <v>109</v>
      </c>
      <c r="X318" s="1" t="s">
        <v>1573</v>
      </c>
      <c r="Y318" s="1" t="s">
        <v>1574</v>
      </c>
      <c r="Z318" s="1" t="s">
        <v>93</v>
      </c>
      <c r="AA318" s="1" t="s">
        <v>1575</v>
      </c>
      <c r="AB318" s="1" t="s">
        <v>1576</v>
      </c>
      <c r="AC318" s="1" t="s">
        <v>1577</v>
      </c>
      <c r="AD318" s="1">
        <v>131304</v>
      </c>
      <c r="AE318" s="3" t="s">
        <v>12</v>
      </c>
      <c r="AF318" s="1" t="s">
        <v>13</v>
      </c>
      <c r="AG318" s="1" t="s">
        <v>124</v>
      </c>
      <c r="AH318" s="3" t="str">
        <f>VLOOKUP(AF318,万元终端同期!K:M,3,0)</f>
        <v>复方丹参滴丸，27mg/丸，180丸/盒，600盒/箱</v>
      </c>
      <c r="AI318" s="1">
        <v>230901</v>
      </c>
      <c r="AJ318" s="1">
        <v>50</v>
      </c>
      <c r="AK318" s="1">
        <v>26.08</v>
      </c>
      <c r="AL318" s="3">
        <v>1304</v>
      </c>
      <c r="AM318" s="1">
        <v>0.1304</v>
      </c>
    </row>
    <row r="319" s="1" customFormat="1" spans="1:39">
      <c r="A319" s="1">
        <v>202401</v>
      </c>
      <c r="B319" s="1" t="s">
        <v>93</v>
      </c>
      <c r="C319" s="1" t="s">
        <v>94</v>
      </c>
      <c r="D319" s="3" t="s">
        <v>406</v>
      </c>
      <c r="E319" s="3" t="s">
        <v>407</v>
      </c>
      <c r="F319" s="1" t="s">
        <v>97</v>
      </c>
      <c r="G319" s="1" t="s">
        <v>116</v>
      </c>
      <c r="H319" s="1" t="s">
        <v>1580</v>
      </c>
      <c r="I319" s="4">
        <v>45306</v>
      </c>
      <c r="J319" s="1" t="s">
        <v>1068</v>
      </c>
      <c r="K319" s="1" t="s">
        <v>1069</v>
      </c>
      <c r="L319" s="1" t="s">
        <v>1148</v>
      </c>
      <c r="M319" s="1" t="s">
        <v>103</v>
      </c>
      <c r="N319" s="1" t="s">
        <v>104</v>
      </c>
      <c r="P319" s="1" t="s">
        <v>4</v>
      </c>
      <c r="Q319" s="1" t="s">
        <v>105</v>
      </c>
      <c r="R319" s="1" t="s">
        <v>106</v>
      </c>
      <c r="S319" s="1" t="s">
        <v>146</v>
      </c>
      <c r="T319" s="1" t="s">
        <v>147</v>
      </c>
      <c r="U319" s="1" t="s">
        <v>146</v>
      </c>
      <c r="V319" s="1" t="s">
        <v>147</v>
      </c>
      <c r="W319" s="1" t="s">
        <v>109</v>
      </c>
      <c r="X319" s="1" t="s">
        <v>1573</v>
      </c>
      <c r="Y319" s="1" t="s">
        <v>1574</v>
      </c>
      <c r="Z319" s="1" t="s">
        <v>93</v>
      </c>
      <c r="AA319" s="1" t="s">
        <v>1575</v>
      </c>
      <c r="AB319" s="1" t="s">
        <v>1576</v>
      </c>
      <c r="AC319" s="1" t="s">
        <v>1577</v>
      </c>
      <c r="AD319" s="1">
        <v>131304</v>
      </c>
      <c r="AE319" s="3" t="s">
        <v>12</v>
      </c>
      <c r="AF319" s="1" t="s">
        <v>15</v>
      </c>
      <c r="AG319" s="1" t="s">
        <v>250</v>
      </c>
      <c r="AH319" s="3" t="str">
        <f>VLOOKUP(AF319,万元终端同期!K:M,3,0)</f>
        <v>复方丹参滴丸，27mg/丸，360丸/盒，300盒/箱</v>
      </c>
      <c r="AI319" s="1">
        <v>230904</v>
      </c>
      <c r="AJ319" s="1">
        <v>2</v>
      </c>
      <c r="AK319" s="1">
        <v>48.96</v>
      </c>
      <c r="AL319" s="3">
        <v>97.92</v>
      </c>
      <c r="AM319" s="1">
        <v>0.009792</v>
      </c>
    </row>
    <row r="320" s="1" customFormat="1" spans="1:39">
      <c r="A320" s="1">
        <v>202401</v>
      </c>
      <c r="B320" s="1" t="s">
        <v>93</v>
      </c>
      <c r="C320" s="1" t="s">
        <v>94</v>
      </c>
      <c r="D320" s="3" t="s">
        <v>406</v>
      </c>
      <c r="E320" s="3" t="s">
        <v>407</v>
      </c>
      <c r="F320" s="1" t="s">
        <v>97</v>
      </c>
      <c r="G320" s="1" t="s">
        <v>116</v>
      </c>
      <c r="H320" s="1" t="s">
        <v>1580</v>
      </c>
      <c r="I320" s="4">
        <v>45306</v>
      </c>
      <c r="J320" s="1" t="s">
        <v>682</v>
      </c>
      <c r="K320" s="1" t="s">
        <v>683</v>
      </c>
      <c r="L320" s="1" t="s">
        <v>1148</v>
      </c>
      <c r="M320" s="1" t="s">
        <v>137</v>
      </c>
      <c r="N320" s="1" t="s">
        <v>137</v>
      </c>
      <c r="P320" s="1" t="s">
        <v>4</v>
      </c>
      <c r="Q320" s="1" t="s">
        <v>105</v>
      </c>
      <c r="R320" s="1" t="s">
        <v>106</v>
      </c>
      <c r="S320" s="1" t="s">
        <v>146</v>
      </c>
      <c r="T320" s="1" t="s">
        <v>147</v>
      </c>
      <c r="U320" s="1" t="s">
        <v>146</v>
      </c>
      <c r="V320" s="1" t="s">
        <v>147</v>
      </c>
      <c r="W320" s="1" t="s">
        <v>109</v>
      </c>
      <c r="X320" s="1" t="s">
        <v>1573</v>
      </c>
      <c r="Y320" s="1" t="s">
        <v>1574</v>
      </c>
      <c r="Z320" s="1" t="s">
        <v>93</v>
      </c>
      <c r="AA320" s="1" t="s">
        <v>1575</v>
      </c>
      <c r="AB320" s="1" t="s">
        <v>1576</v>
      </c>
      <c r="AC320" s="1" t="s">
        <v>1577</v>
      </c>
      <c r="AD320" s="1">
        <v>131304</v>
      </c>
      <c r="AE320" s="3" t="s">
        <v>12</v>
      </c>
      <c r="AF320" s="1" t="s">
        <v>13</v>
      </c>
      <c r="AG320" s="1" t="s">
        <v>124</v>
      </c>
      <c r="AH320" s="3" t="str">
        <f>VLOOKUP(AF320,万元终端同期!K:M,3,0)</f>
        <v>复方丹参滴丸，27mg/丸，180丸/盒，600盒/箱</v>
      </c>
      <c r="AI320" s="1">
        <v>231004</v>
      </c>
      <c r="AJ320" s="1">
        <v>5</v>
      </c>
      <c r="AK320" s="1">
        <v>26.08</v>
      </c>
      <c r="AL320" s="3">
        <v>130.4</v>
      </c>
      <c r="AM320" s="1">
        <v>0.01304</v>
      </c>
    </row>
    <row r="321" s="1" customFormat="1" spans="1:39">
      <c r="A321" s="1">
        <v>202401</v>
      </c>
      <c r="B321" s="1" t="s">
        <v>93</v>
      </c>
      <c r="C321" s="1" t="s">
        <v>94</v>
      </c>
      <c r="D321" s="3" t="s">
        <v>406</v>
      </c>
      <c r="E321" s="3" t="s">
        <v>407</v>
      </c>
      <c r="F321" s="1" t="s">
        <v>97</v>
      </c>
      <c r="G321" s="1" t="s">
        <v>116</v>
      </c>
      <c r="H321" s="1" t="s">
        <v>1580</v>
      </c>
      <c r="I321" s="4">
        <v>45306</v>
      </c>
      <c r="J321" s="1" t="s">
        <v>682</v>
      </c>
      <c r="K321" s="1" t="s">
        <v>683</v>
      </c>
      <c r="L321" s="1" t="s">
        <v>1148</v>
      </c>
      <c r="M321" s="1" t="s">
        <v>137</v>
      </c>
      <c r="N321" s="1" t="s">
        <v>137</v>
      </c>
      <c r="P321" s="1" t="s">
        <v>4</v>
      </c>
      <c r="Q321" s="1" t="s">
        <v>105</v>
      </c>
      <c r="R321" s="1" t="s">
        <v>106</v>
      </c>
      <c r="S321" s="1" t="s">
        <v>146</v>
      </c>
      <c r="T321" s="1" t="s">
        <v>147</v>
      </c>
      <c r="U321" s="1" t="s">
        <v>146</v>
      </c>
      <c r="V321" s="1" t="s">
        <v>147</v>
      </c>
      <c r="W321" s="1" t="s">
        <v>109</v>
      </c>
      <c r="X321" s="1" t="s">
        <v>1573</v>
      </c>
      <c r="Y321" s="1" t="s">
        <v>1574</v>
      </c>
      <c r="Z321" s="1" t="s">
        <v>93</v>
      </c>
      <c r="AA321" s="1" t="s">
        <v>1575</v>
      </c>
      <c r="AB321" s="1" t="s">
        <v>1576</v>
      </c>
      <c r="AC321" s="1" t="s">
        <v>1577</v>
      </c>
      <c r="AD321" s="1">
        <v>131304</v>
      </c>
      <c r="AE321" s="3" t="s">
        <v>16</v>
      </c>
      <c r="AF321" s="1" t="s">
        <v>17</v>
      </c>
      <c r="AG321" s="1" t="s">
        <v>164</v>
      </c>
      <c r="AH321" s="3" t="str">
        <f>VLOOKUP(AF321,万元终端同期!K:M,3,0)</f>
        <v>藿香正气滴丸</v>
      </c>
      <c r="AI321" s="1">
        <v>230543</v>
      </c>
      <c r="AJ321" s="1">
        <v>8</v>
      </c>
      <c r="AK321" s="1">
        <v>12.8</v>
      </c>
      <c r="AL321" s="3">
        <v>102.4</v>
      </c>
      <c r="AM321" s="1">
        <v>0.01024</v>
      </c>
    </row>
    <row r="322" s="1" customFormat="1" spans="1:39">
      <c r="A322" s="1">
        <v>202401</v>
      </c>
      <c r="B322" s="1" t="s">
        <v>93</v>
      </c>
      <c r="C322" s="1" t="s">
        <v>94</v>
      </c>
      <c r="D322" s="3" t="s">
        <v>406</v>
      </c>
      <c r="E322" s="3" t="s">
        <v>407</v>
      </c>
      <c r="F322" s="1" t="s">
        <v>97</v>
      </c>
      <c r="G322" s="1" t="s">
        <v>116</v>
      </c>
      <c r="H322" s="1" t="s">
        <v>1580</v>
      </c>
      <c r="I322" s="4">
        <v>45306</v>
      </c>
      <c r="J322" s="1" t="s">
        <v>682</v>
      </c>
      <c r="K322" s="1" t="s">
        <v>683</v>
      </c>
      <c r="L322" s="1" t="s">
        <v>1148</v>
      </c>
      <c r="M322" s="1" t="s">
        <v>137</v>
      </c>
      <c r="N322" s="1" t="s">
        <v>137</v>
      </c>
      <c r="P322" s="1" t="s">
        <v>4</v>
      </c>
      <c r="Q322" s="1" t="s">
        <v>105</v>
      </c>
      <c r="R322" s="1" t="s">
        <v>106</v>
      </c>
      <c r="S322" s="1" t="s">
        <v>146</v>
      </c>
      <c r="T322" s="1" t="s">
        <v>147</v>
      </c>
      <c r="U322" s="1" t="s">
        <v>146</v>
      </c>
      <c r="V322" s="1" t="s">
        <v>147</v>
      </c>
      <c r="W322" s="1" t="s">
        <v>109</v>
      </c>
      <c r="X322" s="1" t="s">
        <v>1573</v>
      </c>
      <c r="Y322" s="1" t="s">
        <v>1574</v>
      </c>
      <c r="Z322" s="1" t="s">
        <v>93</v>
      </c>
      <c r="AA322" s="1" t="s">
        <v>1575</v>
      </c>
      <c r="AB322" s="1" t="s">
        <v>1576</v>
      </c>
      <c r="AC322" s="1" t="s">
        <v>1577</v>
      </c>
      <c r="AD322" s="1">
        <v>131304</v>
      </c>
      <c r="AE322" s="3" t="s">
        <v>16</v>
      </c>
      <c r="AF322" s="1" t="s">
        <v>17</v>
      </c>
      <c r="AG322" s="1" t="s">
        <v>164</v>
      </c>
      <c r="AH322" s="3" t="str">
        <f>VLOOKUP(AF322,万元终端同期!K:M,3,0)</f>
        <v>藿香正气滴丸</v>
      </c>
      <c r="AI322" s="1">
        <v>230615</v>
      </c>
      <c r="AJ322" s="1">
        <v>2</v>
      </c>
      <c r="AK322" s="1">
        <v>12.8</v>
      </c>
      <c r="AL322" s="3">
        <v>25.6</v>
      </c>
      <c r="AM322" s="1">
        <v>0.00256</v>
      </c>
    </row>
    <row r="323" s="1" customFormat="1" spans="1:39">
      <c r="A323" s="1">
        <v>202401</v>
      </c>
      <c r="B323" s="1" t="s">
        <v>93</v>
      </c>
      <c r="C323" s="1" t="s">
        <v>94</v>
      </c>
      <c r="D323" s="3" t="s">
        <v>406</v>
      </c>
      <c r="E323" s="3" t="s">
        <v>407</v>
      </c>
      <c r="F323" s="1" t="s">
        <v>97</v>
      </c>
      <c r="G323" s="1" t="s">
        <v>116</v>
      </c>
      <c r="H323" s="1" t="s">
        <v>1580</v>
      </c>
      <c r="I323" s="4">
        <v>45306</v>
      </c>
      <c r="J323" s="1" t="s">
        <v>1335</v>
      </c>
      <c r="K323" s="1" t="s">
        <v>1336</v>
      </c>
      <c r="L323" s="1" t="s">
        <v>1148</v>
      </c>
      <c r="M323" s="1" t="s">
        <v>137</v>
      </c>
      <c r="N323" s="1" t="s">
        <v>137</v>
      </c>
      <c r="P323" s="1" t="s">
        <v>4</v>
      </c>
      <c r="Q323" s="1" t="s">
        <v>105</v>
      </c>
      <c r="R323" s="1" t="s">
        <v>106</v>
      </c>
      <c r="S323" s="1" t="s">
        <v>146</v>
      </c>
      <c r="T323" s="1" t="s">
        <v>147</v>
      </c>
      <c r="U323" s="1" t="s">
        <v>146</v>
      </c>
      <c r="V323" s="1" t="s">
        <v>147</v>
      </c>
      <c r="W323" s="1" t="s">
        <v>109</v>
      </c>
      <c r="X323" s="1" t="s">
        <v>1573</v>
      </c>
      <c r="Y323" s="1" t="s">
        <v>1574</v>
      </c>
      <c r="Z323" s="1" t="s">
        <v>93</v>
      </c>
      <c r="AA323" s="1" t="s">
        <v>1575</v>
      </c>
      <c r="AB323" s="1" t="s">
        <v>1576</v>
      </c>
      <c r="AC323" s="1" t="s">
        <v>1577</v>
      </c>
      <c r="AD323" s="1">
        <v>131304</v>
      </c>
      <c r="AE323" s="3" t="s">
        <v>12</v>
      </c>
      <c r="AF323" s="1" t="s">
        <v>13</v>
      </c>
      <c r="AG323" s="1" t="s">
        <v>124</v>
      </c>
      <c r="AH323" s="3" t="str">
        <f>VLOOKUP(AF323,万元终端同期!K:M,3,0)</f>
        <v>复方丹参滴丸，27mg/丸，180丸/盒，600盒/箱</v>
      </c>
      <c r="AI323" s="1">
        <v>231004</v>
      </c>
      <c r="AJ323" s="1">
        <v>20</v>
      </c>
      <c r="AK323" s="1">
        <v>26.08</v>
      </c>
      <c r="AL323" s="3">
        <v>521.6</v>
      </c>
      <c r="AM323" s="1">
        <v>0.05216</v>
      </c>
    </row>
    <row r="324" s="1" customFormat="1" spans="1:39">
      <c r="A324" s="1">
        <v>202401</v>
      </c>
      <c r="B324" s="1" t="s">
        <v>93</v>
      </c>
      <c r="C324" s="1" t="s">
        <v>94</v>
      </c>
      <c r="D324" s="3" t="s">
        <v>406</v>
      </c>
      <c r="E324" s="3" t="s">
        <v>407</v>
      </c>
      <c r="F324" s="1" t="s">
        <v>97</v>
      </c>
      <c r="G324" s="1" t="s">
        <v>116</v>
      </c>
      <c r="H324" s="1" t="s">
        <v>1580</v>
      </c>
      <c r="I324" s="4">
        <v>45306</v>
      </c>
      <c r="J324" s="1" t="s">
        <v>355</v>
      </c>
      <c r="K324" s="1" t="s">
        <v>356</v>
      </c>
      <c r="L324" s="1" t="s">
        <v>1203</v>
      </c>
      <c r="M324" s="1" t="s">
        <v>103</v>
      </c>
      <c r="N324" s="1" t="s">
        <v>121</v>
      </c>
      <c r="P324" s="1" t="s">
        <v>43</v>
      </c>
      <c r="Q324" s="1" t="s">
        <v>105</v>
      </c>
      <c r="R324" s="1" t="s">
        <v>106</v>
      </c>
      <c r="S324" s="1" t="s">
        <v>122</v>
      </c>
      <c r="T324" s="1" t="s">
        <v>123</v>
      </c>
      <c r="U324" s="1" t="s">
        <v>122</v>
      </c>
      <c r="V324" s="1" t="s">
        <v>123</v>
      </c>
      <c r="W324" s="1" t="s">
        <v>109</v>
      </c>
      <c r="X324" s="1" t="s">
        <v>1573</v>
      </c>
      <c r="Y324" s="1" t="s">
        <v>1574</v>
      </c>
      <c r="Z324" s="1" t="s">
        <v>93</v>
      </c>
      <c r="AA324" s="1" t="s">
        <v>1575</v>
      </c>
      <c r="AB324" s="1" t="s">
        <v>1583</v>
      </c>
      <c r="AC324" s="1" t="s">
        <v>1584</v>
      </c>
      <c r="AD324" s="1">
        <v>834890</v>
      </c>
      <c r="AE324" s="3" t="s">
        <v>44</v>
      </c>
      <c r="AF324" s="1" t="s">
        <v>45</v>
      </c>
      <c r="AG324" s="1" t="s">
        <v>686</v>
      </c>
      <c r="AH324" s="3" t="str">
        <f>AE324</f>
        <v>苯扎贝特片(阿贝他)</v>
      </c>
      <c r="AI324" s="1">
        <v>202311022</v>
      </c>
      <c r="AJ324" s="1">
        <v>5</v>
      </c>
      <c r="AK324" s="1">
        <v>16.6</v>
      </c>
      <c r="AL324" s="3">
        <v>83</v>
      </c>
      <c r="AM324" s="1">
        <v>0.0083</v>
      </c>
    </row>
    <row r="325" s="1" customFormat="1" spans="1:39">
      <c r="A325" s="1">
        <v>202401</v>
      </c>
      <c r="B325" s="1" t="s">
        <v>93</v>
      </c>
      <c r="C325" s="1" t="s">
        <v>94</v>
      </c>
      <c r="D325" s="3" t="s">
        <v>406</v>
      </c>
      <c r="E325" s="3" t="s">
        <v>407</v>
      </c>
      <c r="F325" s="1" t="s">
        <v>97</v>
      </c>
      <c r="G325" s="1" t="s">
        <v>116</v>
      </c>
      <c r="H325" s="1" t="s">
        <v>1580</v>
      </c>
      <c r="I325" s="4">
        <v>45306</v>
      </c>
      <c r="J325" s="1" t="s">
        <v>1868</v>
      </c>
      <c r="K325" s="1" t="s">
        <v>1869</v>
      </c>
      <c r="L325" s="1" t="s">
        <v>1212</v>
      </c>
      <c r="M325" s="1" t="s">
        <v>228</v>
      </c>
      <c r="N325" s="1" t="s">
        <v>228</v>
      </c>
      <c r="P325" s="1" t="s">
        <v>4</v>
      </c>
      <c r="Q325" s="1" t="s">
        <v>105</v>
      </c>
      <c r="R325" s="1" t="s">
        <v>106</v>
      </c>
      <c r="S325" s="1" t="s">
        <v>174</v>
      </c>
      <c r="T325" s="1" t="s">
        <v>175</v>
      </c>
      <c r="U325" s="1" t="s">
        <v>174</v>
      </c>
      <c r="V325" s="1" t="s">
        <v>175</v>
      </c>
      <c r="W325" s="1" t="s">
        <v>109</v>
      </c>
      <c r="X325" s="1" t="s">
        <v>1573</v>
      </c>
      <c r="Y325" s="1" t="s">
        <v>1574</v>
      </c>
      <c r="Z325" s="1" t="s">
        <v>93</v>
      </c>
      <c r="AA325" s="1" t="s">
        <v>1575</v>
      </c>
      <c r="AB325" s="1" t="s">
        <v>1576</v>
      </c>
      <c r="AC325" s="1" t="s">
        <v>1577</v>
      </c>
      <c r="AD325" s="1">
        <v>131304</v>
      </c>
      <c r="AE325" s="3" t="s">
        <v>24</v>
      </c>
      <c r="AF325" s="1" t="s">
        <v>25</v>
      </c>
      <c r="AG325" s="1" t="s">
        <v>160</v>
      </c>
      <c r="AH325" s="3" t="str">
        <f>VLOOKUP(AF325,万元终端同期!K:M,3,0)</f>
        <v>芪参益气滴丸</v>
      </c>
      <c r="AI325" s="1">
        <v>231138</v>
      </c>
      <c r="AJ325" s="1">
        <v>20</v>
      </c>
      <c r="AK325" s="1">
        <v>33.29</v>
      </c>
      <c r="AL325" s="3">
        <v>665.8</v>
      </c>
      <c r="AM325" s="1">
        <v>0.06658</v>
      </c>
    </row>
    <row r="326" s="1" customFormat="1" spans="1:39">
      <c r="A326" s="1">
        <v>202401</v>
      </c>
      <c r="B326" s="1" t="s">
        <v>93</v>
      </c>
      <c r="C326" s="1" t="s">
        <v>94</v>
      </c>
      <c r="D326" s="3" t="s">
        <v>406</v>
      </c>
      <c r="E326" s="3" t="s">
        <v>407</v>
      </c>
      <c r="F326" s="1" t="s">
        <v>97</v>
      </c>
      <c r="G326" s="1" t="s">
        <v>116</v>
      </c>
      <c r="H326" s="1" t="s">
        <v>1580</v>
      </c>
      <c r="I326" s="4">
        <v>45307</v>
      </c>
      <c r="J326" s="1" t="s">
        <v>1870</v>
      </c>
      <c r="K326" s="1" t="s">
        <v>1871</v>
      </c>
      <c r="L326" s="1" t="s">
        <v>410</v>
      </c>
      <c r="M326" s="1" t="s">
        <v>103</v>
      </c>
      <c r="N326" s="1" t="s">
        <v>121</v>
      </c>
      <c r="P326" s="1" t="s">
        <v>4</v>
      </c>
      <c r="Q326" s="1" t="s">
        <v>105</v>
      </c>
      <c r="R326" s="1" t="s">
        <v>106</v>
      </c>
      <c r="S326" s="1" t="s">
        <v>133</v>
      </c>
      <c r="T326" s="1" t="s">
        <v>134</v>
      </c>
      <c r="U326" s="1" t="s">
        <v>133</v>
      </c>
      <c r="V326" s="1" t="s">
        <v>134</v>
      </c>
      <c r="W326" s="1" t="s">
        <v>109</v>
      </c>
      <c r="X326" s="1" t="s">
        <v>1573</v>
      </c>
      <c r="Y326" s="1" t="s">
        <v>1574</v>
      </c>
      <c r="Z326" s="1" t="s">
        <v>93</v>
      </c>
      <c r="AA326" s="1" t="s">
        <v>1575</v>
      </c>
      <c r="AB326" s="1" t="s">
        <v>1576</v>
      </c>
      <c r="AC326" s="1" t="s">
        <v>1577</v>
      </c>
      <c r="AD326" s="1">
        <v>131304</v>
      </c>
      <c r="AE326" s="3" t="s">
        <v>110</v>
      </c>
      <c r="AF326" s="1" t="s">
        <v>36</v>
      </c>
      <c r="AG326" s="1" t="s">
        <v>587</v>
      </c>
      <c r="AH326" s="3" t="str">
        <f>VLOOKUP(AF326,万元终端同期!K:M,3,0)</f>
        <v>养血清脑颗粒</v>
      </c>
      <c r="AI326" s="1">
        <v>230322</v>
      </c>
      <c r="AJ326" s="1">
        <v>1</v>
      </c>
      <c r="AK326" s="1">
        <v>21</v>
      </c>
      <c r="AL326" s="3">
        <v>21</v>
      </c>
      <c r="AM326" s="1">
        <v>0.0021</v>
      </c>
    </row>
    <row r="327" s="1" customFormat="1" spans="1:39">
      <c r="A327" s="1">
        <v>202401</v>
      </c>
      <c r="B327" s="1" t="s">
        <v>93</v>
      </c>
      <c r="C327" s="1" t="s">
        <v>94</v>
      </c>
      <c r="D327" s="3" t="s">
        <v>406</v>
      </c>
      <c r="E327" s="3" t="s">
        <v>407</v>
      </c>
      <c r="F327" s="1" t="s">
        <v>97</v>
      </c>
      <c r="G327" s="1" t="s">
        <v>116</v>
      </c>
      <c r="H327" s="1" t="s">
        <v>1580</v>
      </c>
      <c r="I327" s="4">
        <v>45309</v>
      </c>
      <c r="J327" s="1" t="s">
        <v>1457</v>
      </c>
      <c r="K327" s="1" t="s">
        <v>1458</v>
      </c>
      <c r="L327" s="1" t="s">
        <v>1196</v>
      </c>
      <c r="M327" s="1" t="s">
        <v>137</v>
      </c>
      <c r="N327" s="1" t="s">
        <v>137</v>
      </c>
      <c r="P327" s="1" t="s">
        <v>43</v>
      </c>
      <c r="Q327" s="1" t="s">
        <v>105</v>
      </c>
      <c r="R327" s="1" t="s">
        <v>106</v>
      </c>
      <c r="S327" s="1" t="s">
        <v>186</v>
      </c>
      <c r="T327" s="1" t="s">
        <v>187</v>
      </c>
      <c r="U327" s="1" t="s">
        <v>186</v>
      </c>
      <c r="V327" s="1" t="s">
        <v>187</v>
      </c>
      <c r="W327" s="1" t="s">
        <v>109</v>
      </c>
      <c r="X327" s="1" t="s">
        <v>1573</v>
      </c>
      <c r="Y327" s="1" t="s">
        <v>1574</v>
      </c>
      <c r="Z327" s="1" t="s">
        <v>93</v>
      </c>
      <c r="AA327" s="1" t="s">
        <v>1575</v>
      </c>
      <c r="AB327" s="1" t="s">
        <v>1576</v>
      </c>
      <c r="AC327" s="1" t="s">
        <v>1577</v>
      </c>
      <c r="AD327" s="1">
        <v>131304</v>
      </c>
      <c r="AE327" s="3" t="s">
        <v>27</v>
      </c>
      <c r="AF327" s="1" t="s">
        <v>29</v>
      </c>
      <c r="AG327" s="1" t="s">
        <v>290</v>
      </c>
      <c r="AH327" s="3" t="str">
        <f>VLOOKUP(AF327,万元终端同期!K:M,3,0)</f>
        <v>水飞蓟宾胶囊</v>
      </c>
      <c r="AI327" s="1">
        <v>350710072</v>
      </c>
      <c r="AJ327" s="1">
        <v>3</v>
      </c>
      <c r="AK327" s="1">
        <v>40.26</v>
      </c>
      <c r="AL327" s="3">
        <v>120.78</v>
      </c>
      <c r="AM327" s="1">
        <v>0.012078</v>
      </c>
    </row>
    <row r="328" s="1" customFormat="1" spans="1:39">
      <c r="A328" s="1">
        <v>202401</v>
      </c>
      <c r="B328" s="1" t="s">
        <v>93</v>
      </c>
      <c r="C328" s="1" t="s">
        <v>94</v>
      </c>
      <c r="D328" s="3" t="s">
        <v>406</v>
      </c>
      <c r="E328" s="3" t="s">
        <v>407</v>
      </c>
      <c r="F328" s="1" t="s">
        <v>97</v>
      </c>
      <c r="G328" s="1" t="s">
        <v>116</v>
      </c>
      <c r="H328" s="1" t="s">
        <v>1580</v>
      </c>
      <c r="I328" s="4">
        <v>45309</v>
      </c>
      <c r="J328" s="1" t="s">
        <v>1848</v>
      </c>
      <c r="K328" s="1" t="s">
        <v>1849</v>
      </c>
      <c r="L328" s="1" t="s">
        <v>1134</v>
      </c>
      <c r="M328" s="1" t="s">
        <v>137</v>
      </c>
      <c r="N328" s="1" t="s">
        <v>137</v>
      </c>
      <c r="P328" s="1" t="s">
        <v>4</v>
      </c>
      <c r="Q328" s="1" t="s">
        <v>105</v>
      </c>
      <c r="R328" s="1" t="s">
        <v>106</v>
      </c>
      <c r="S328" s="1" t="s">
        <v>138</v>
      </c>
      <c r="T328" s="1" t="s">
        <v>139</v>
      </c>
      <c r="U328" s="1" t="s">
        <v>138</v>
      </c>
      <c r="V328" s="1" t="s">
        <v>139</v>
      </c>
      <c r="W328" s="1" t="s">
        <v>109</v>
      </c>
      <c r="X328" s="1" t="s">
        <v>1573</v>
      </c>
      <c r="Y328" s="1" t="s">
        <v>1574</v>
      </c>
      <c r="Z328" s="1" t="s">
        <v>93</v>
      </c>
      <c r="AA328" s="1" t="s">
        <v>1575</v>
      </c>
      <c r="AB328" s="1" t="s">
        <v>1583</v>
      </c>
      <c r="AC328" s="1" t="s">
        <v>1584</v>
      </c>
      <c r="AD328" s="1">
        <v>834890</v>
      </c>
      <c r="AE328" s="3" t="s">
        <v>12</v>
      </c>
      <c r="AF328" s="1" t="s">
        <v>15</v>
      </c>
      <c r="AG328" s="1" t="s">
        <v>250</v>
      </c>
      <c r="AH328" s="3" t="str">
        <f>VLOOKUP(AF328,万元终端同期!K:M,3,0)</f>
        <v>复方丹参滴丸，27mg/丸，360丸/盒，300盒/箱</v>
      </c>
      <c r="AI328" s="1">
        <v>230904</v>
      </c>
      <c r="AJ328" s="1">
        <v>10</v>
      </c>
      <c r="AK328" s="1">
        <v>48.96</v>
      </c>
      <c r="AL328" s="3">
        <v>489.6</v>
      </c>
      <c r="AM328" s="1">
        <v>0.04896</v>
      </c>
    </row>
    <row r="329" s="1" customFormat="1" spans="1:39">
      <c r="A329" s="1">
        <v>202401</v>
      </c>
      <c r="B329" s="1" t="s">
        <v>93</v>
      </c>
      <c r="C329" s="1" t="s">
        <v>94</v>
      </c>
      <c r="D329" s="3" t="s">
        <v>406</v>
      </c>
      <c r="E329" s="3" t="s">
        <v>407</v>
      </c>
      <c r="F329" s="1" t="s">
        <v>97</v>
      </c>
      <c r="G329" s="1" t="s">
        <v>116</v>
      </c>
      <c r="H329" s="1" t="s">
        <v>1580</v>
      </c>
      <c r="I329" s="4">
        <v>45309</v>
      </c>
      <c r="J329" s="1" t="s">
        <v>1872</v>
      </c>
      <c r="K329" s="1" t="s">
        <v>1873</v>
      </c>
      <c r="L329" s="1" t="s">
        <v>1130</v>
      </c>
      <c r="M329" s="1" t="s">
        <v>137</v>
      </c>
      <c r="N329" s="1" t="s">
        <v>137</v>
      </c>
      <c r="P329" s="1" t="s">
        <v>4</v>
      </c>
      <c r="Q329" s="1" t="s">
        <v>105</v>
      </c>
      <c r="R329" s="1" t="s">
        <v>106</v>
      </c>
      <c r="S329" s="1" t="s">
        <v>168</v>
      </c>
      <c r="T329" s="1" t="s">
        <v>169</v>
      </c>
      <c r="U329" s="1" t="s">
        <v>168</v>
      </c>
      <c r="V329" s="1" t="s">
        <v>169</v>
      </c>
      <c r="W329" s="1" t="s">
        <v>109</v>
      </c>
      <c r="X329" s="1" t="s">
        <v>1573</v>
      </c>
      <c r="Y329" s="1" t="s">
        <v>1574</v>
      </c>
      <c r="Z329" s="1" t="s">
        <v>93</v>
      </c>
      <c r="AA329" s="1" t="s">
        <v>1575</v>
      </c>
      <c r="AB329" s="1" t="s">
        <v>1576</v>
      </c>
      <c r="AC329" s="1" t="s">
        <v>1577</v>
      </c>
      <c r="AD329" s="1">
        <v>131304</v>
      </c>
      <c r="AE329" s="3" t="s">
        <v>7</v>
      </c>
      <c r="AF329" s="1" t="s">
        <v>9</v>
      </c>
      <c r="AG329" s="1" t="s">
        <v>395</v>
      </c>
      <c r="AH329" s="3" t="str">
        <f>VLOOKUP(AF329,万元终端同期!K:M,3,0)</f>
        <v>穿心莲内酯滴丸</v>
      </c>
      <c r="AI329" s="1">
        <v>230811</v>
      </c>
      <c r="AJ329" s="1">
        <v>10</v>
      </c>
      <c r="AK329" s="1">
        <v>9</v>
      </c>
      <c r="AL329" s="3">
        <v>90</v>
      </c>
      <c r="AM329" s="1">
        <v>0.009</v>
      </c>
    </row>
    <row r="330" s="1" customFormat="1" spans="1:39">
      <c r="A330" s="1">
        <v>202401</v>
      </c>
      <c r="B330" s="1" t="s">
        <v>93</v>
      </c>
      <c r="C330" s="1" t="s">
        <v>94</v>
      </c>
      <c r="D330" s="3" t="s">
        <v>406</v>
      </c>
      <c r="E330" s="3" t="s">
        <v>407</v>
      </c>
      <c r="F330" s="1" t="s">
        <v>97</v>
      </c>
      <c r="G330" s="1" t="s">
        <v>116</v>
      </c>
      <c r="H330" s="1" t="s">
        <v>1580</v>
      </c>
      <c r="I330" s="4">
        <v>45310</v>
      </c>
      <c r="J330" s="1" t="s">
        <v>411</v>
      </c>
      <c r="K330" s="1" t="s">
        <v>412</v>
      </c>
      <c r="L330" s="1" t="s">
        <v>1196</v>
      </c>
      <c r="M330" s="1" t="s">
        <v>137</v>
      </c>
      <c r="N330" s="1" t="s">
        <v>137</v>
      </c>
      <c r="P330" s="1" t="s">
        <v>43</v>
      </c>
      <c r="Q330" s="1" t="s">
        <v>105</v>
      </c>
      <c r="R330" s="1" t="s">
        <v>106</v>
      </c>
      <c r="S330" s="1" t="s">
        <v>186</v>
      </c>
      <c r="T330" s="1" t="s">
        <v>187</v>
      </c>
      <c r="U330" s="1" t="s">
        <v>186</v>
      </c>
      <c r="V330" s="1" t="s">
        <v>187</v>
      </c>
      <c r="W330" s="1" t="s">
        <v>109</v>
      </c>
      <c r="X330" s="1" t="s">
        <v>1573</v>
      </c>
      <c r="Y330" s="1" t="s">
        <v>1574</v>
      </c>
      <c r="Z330" s="1" t="s">
        <v>93</v>
      </c>
      <c r="AA330" s="1" t="s">
        <v>1575</v>
      </c>
      <c r="AB330" s="1" t="s">
        <v>1576</v>
      </c>
      <c r="AC330" s="1" t="s">
        <v>1577</v>
      </c>
      <c r="AD330" s="1">
        <v>131304</v>
      </c>
      <c r="AE330" s="3" t="s">
        <v>24</v>
      </c>
      <c r="AF330" s="1" t="s">
        <v>25</v>
      </c>
      <c r="AG330" s="1" t="s">
        <v>160</v>
      </c>
      <c r="AH330" s="3" t="str">
        <f>VLOOKUP(AF330,万元终端同期!K:M,3,0)</f>
        <v>芪参益气滴丸</v>
      </c>
      <c r="AI330" s="1">
        <v>231138</v>
      </c>
      <c r="AJ330" s="1">
        <v>10</v>
      </c>
      <c r="AK330" s="1">
        <v>33.29</v>
      </c>
      <c r="AL330" s="3">
        <v>332.9</v>
      </c>
      <c r="AM330" s="1">
        <v>0.03329</v>
      </c>
    </row>
    <row r="331" s="1" customFormat="1" spans="1:39">
      <c r="A331" s="1">
        <v>202401</v>
      </c>
      <c r="B331" s="1" t="s">
        <v>93</v>
      </c>
      <c r="C331" s="1" t="s">
        <v>94</v>
      </c>
      <c r="D331" s="3" t="s">
        <v>406</v>
      </c>
      <c r="E331" s="3" t="s">
        <v>407</v>
      </c>
      <c r="F331" s="1" t="s">
        <v>97</v>
      </c>
      <c r="G331" s="1" t="s">
        <v>116</v>
      </c>
      <c r="H331" s="1" t="s">
        <v>1580</v>
      </c>
      <c r="I331" s="4">
        <v>45310</v>
      </c>
      <c r="J331" s="1" t="s">
        <v>268</v>
      </c>
      <c r="K331" s="1" t="s">
        <v>269</v>
      </c>
      <c r="L331" s="1" t="s">
        <v>1131</v>
      </c>
      <c r="M331" s="1" t="s">
        <v>228</v>
      </c>
      <c r="N331" s="1" t="s">
        <v>228</v>
      </c>
      <c r="P331" s="1" t="s">
        <v>43</v>
      </c>
      <c r="Q331" s="1" t="s">
        <v>105</v>
      </c>
      <c r="R331" s="1" t="s">
        <v>106</v>
      </c>
      <c r="S331" s="1" t="s">
        <v>186</v>
      </c>
      <c r="T331" s="1" t="s">
        <v>187</v>
      </c>
      <c r="U331" s="1" t="s">
        <v>186</v>
      </c>
      <c r="V331" s="1" t="s">
        <v>187</v>
      </c>
      <c r="W331" s="1" t="s">
        <v>109</v>
      </c>
      <c r="X331" s="1" t="s">
        <v>1573</v>
      </c>
      <c r="Y331" s="1" t="s">
        <v>1574</v>
      </c>
      <c r="Z331" s="1" t="s">
        <v>93</v>
      </c>
      <c r="AA331" s="1" t="s">
        <v>1575</v>
      </c>
      <c r="AB331" s="1" t="s">
        <v>1576</v>
      </c>
      <c r="AC331" s="1" t="s">
        <v>1577</v>
      </c>
      <c r="AD331" s="1">
        <v>131304</v>
      </c>
      <c r="AE331" s="3" t="s">
        <v>110</v>
      </c>
      <c r="AF331" s="1" t="s">
        <v>35</v>
      </c>
      <c r="AG331" s="1" t="s">
        <v>111</v>
      </c>
      <c r="AH331" s="3" t="str">
        <f>VLOOKUP(AF331,万元终端同期!K:M,3,0)</f>
        <v>养血清脑颗粒</v>
      </c>
      <c r="AI331" s="1">
        <v>231026</v>
      </c>
      <c r="AJ331" s="1">
        <v>20</v>
      </c>
      <c r="AK331" s="1">
        <v>31.29</v>
      </c>
      <c r="AL331" s="3">
        <v>625.8</v>
      </c>
      <c r="AM331" s="1">
        <v>0.06258</v>
      </c>
    </row>
    <row r="332" s="1" customFormat="1" spans="1:39">
      <c r="A332" s="1">
        <v>202401</v>
      </c>
      <c r="B332" s="1" t="s">
        <v>93</v>
      </c>
      <c r="C332" s="1" t="s">
        <v>94</v>
      </c>
      <c r="D332" s="3" t="s">
        <v>406</v>
      </c>
      <c r="E332" s="3" t="s">
        <v>407</v>
      </c>
      <c r="F332" s="1" t="s">
        <v>97</v>
      </c>
      <c r="G332" s="1" t="s">
        <v>116</v>
      </c>
      <c r="H332" s="1" t="s">
        <v>1580</v>
      </c>
      <c r="I332" s="4">
        <v>45310</v>
      </c>
      <c r="J332" s="1" t="s">
        <v>1690</v>
      </c>
      <c r="K332" s="1" t="s">
        <v>1691</v>
      </c>
      <c r="L332" s="1" t="s">
        <v>1148</v>
      </c>
      <c r="M332" s="1" t="s">
        <v>103</v>
      </c>
      <c r="N332" s="1" t="s">
        <v>121</v>
      </c>
      <c r="P332" s="1" t="s">
        <v>4</v>
      </c>
      <c r="Q332" s="1" t="s">
        <v>105</v>
      </c>
      <c r="R332" s="1" t="s">
        <v>106</v>
      </c>
      <c r="S332" s="1" t="s">
        <v>146</v>
      </c>
      <c r="T332" s="1" t="s">
        <v>147</v>
      </c>
      <c r="U332" s="1" t="s">
        <v>146</v>
      </c>
      <c r="V332" s="1" t="s">
        <v>147</v>
      </c>
      <c r="W332" s="1" t="s">
        <v>109</v>
      </c>
      <c r="X332" s="1" t="s">
        <v>1573</v>
      </c>
      <c r="Y332" s="1" t="s">
        <v>1574</v>
      </c>
      <c r="Z332" s="1" t="s">
        <v>93</v>
      </c>
      <c r="AA332" s="1" t="s">
        <v>1575</v>
      </c>
      <c r="AB332" s="1" t="s">
        <v>1576</v>
      </c>
      <c r="AC332" s="1" t="s">
        <v>1577</v>
      </c>
      <c r="AD332" s="1">
        <v>131304</v>
      </c>
      <c r="AE332" s="3" t="s">
        <v>27</v>
      </c>
      <c r="AF332" s="1" t="s">
        <v>28</v>
      </c>
      <c r="AG332" s="1" t="s">
        <v>154</v>
      </c>
      <c r="AH332" s="3" t="str">
        <f>VLOOKUP(AF332,万元终端同期!K:M,3,0)</f>
        <v>水飞蓟宾胶囊</v>
      </c>
      <c r="AI332" s="1">
        <v>350609012</v>
      </c>
      <c r="AJ332" s="1">
        <v>2</v>
      </c>
      <c r="AK332" s="1">
        <v>29.44</v>
      </c>
      <c r="AL332" s="3">
        <v>58.88</v>
      </c>
      <c r="AM332" s="1">
        <v>0.005888</v>
      </c>
    </row>
    <row r="333" s="1" customFormat="1" spans="1:39">
      <c r="A333" s="1">
        <v>202401</v>
      </c>
      <c r="B333" s="1" t="s">
        <v>93</v>
      </c>
      <c r="C333" s="1" t="s">
        <v>94</v>
      </c>
      <c r="D333" s="3" t="s">
        <v>406</v>
      </c>
      <c r="E333" s="3" t="s">
        <v>407</v>
      </c>
      <c r="F333" s="1" t="s">
        <v>97</v>
      </c>
      <c r="G333" s="1" t="s">
        <v>116</v>
      </c>
      <c r="H333" s="1" t="s">
        <v>1580</v>
      </c>
      <c r="I333" s="4">
        <v>45310</v>
      </c>
      <c r="J333" s="1" t="s">
        <v>1829</v>
      </c>
      <c r="K333" s="1" t="s">
        <v>1830</v>
      </c>
      <c r="L333" s="1" t="s">
        <v>1203</v>
      </c>
      <c r="M333" s="1" t="s">
        <v>137</v>
      </c>
      <c r="N333" s="1" t="s">
        <v>137</v>
      </c>
      <c r="P333" s="1" t="s">
        <v>4</v>
      </c>
      <c r="Q333" s="1" t="s">
        <v>105</v>
      </c>
      <c r="R333" s="1" t="s">
        <v>106</v>
      </c>
      <c r="S333" s="1" t="s">
        <v>122</v>
      </c>
      <c r="T333" s="1" t="s">
        <v>123</v>
      </c>
      <c r="U333" s="1" t="s">
        <v>122</v>
      </c>
      <c r="V333" s="1" t="s">
        <v>123</v>
      </c>
      <c r="W333" s="1" t="s">
        <v>109</v>
      </c>
      <c r="X333" s="1" t="s">
        <v>1573</v>
      </c>
      <c r="Y333" s="1" t="s">
        <v>1574</v>
      </c>
      <c r="Z333" s="1" t="s">
        <v>93</v>
      </c>
      <c r="AA333" s="1" t="s">
        <v>1575</v>
      </c>
      <c r="AB333" s="1" t="s">
        <v>1583</v>
      </c>
      <c r="AC333" s="1" t="s">
        <v>1584</v>
      </c>
      <c r="AD333" s="1">
        <v>834890</v>
      </c>
      <c r="AE333" s="3" t="s">
        <v>110</v>
      </c>
      <c r="AF333" s="1" t="s">
        <v>35</v>
      </c>
      <c r="AG333" s="1" t="s">
        <v>111</v>
      </c>
      <c r="AH333" s="3" t="str">
        <f>VLOOKUP(AF333,万元终端同期!K:M,3,0)</f>
        <v>养血清脑颗粒</v>
      </c>
      <c r="AI333" s="1">
        <v>231026</v>
      </c>
      <c r="AJ333" s="1">
        <v>5</v>
      </c>
      <c r="AK333" s="1">
        <v>31.29</v>
      </c>
      <c r="AL333" s="3">
        <v>156.45</v>
      </c>
      <c r="AM333" s="1">
        <v>0.015645</v>
      </c>
    </row>
    <row r="334" s="1" customFormat="1" spans="1:39">
      <c r="A334" s="1">
        <v>202401</v>
      </c>
      <c r="B334" s="1" t="s">
        <v>93</v>
      </c>
      <c r="C334" s="1" t="s">
        <v>94</v>
      </c>
      <c r="D334" s="3" t="s">
        <v>406</v>
      </c>
      <c r="E334" s="3" t="s">
        <v>407</v>
      </c>
      <c r="F334" s="1" t="s">
        <v>97</v>
      </c>
      <c r="G334" s="1" t="s">
        <v>116</v>
      </c>
      <c r="H334" s="1" t="s">
        <v>1580</v>
      </c>
      <c r="I334" s="4">
        <v>45313</v>
      </c>
      <c r="J334" s="1" t="s">
        <v>1293</v>
      </c>
      <c r="K334" s="1" t="s">
        <v>1294</v>
      </c>
      <c r="L334" s="1" t="s">
        <v>1196</v>
      </c>
      <c r="M334" s="1" t="s">
        <v>137</v>
      </c>
      <c r="N334" s="1" t="s">
        <v>137</v>
      </c>
      <c r="P334" s="1" t="s">
        <v>4</v>
      </c>
      <c r="Q334" s="1" t="s">
        <v>105</v>
      </c>
      <c r="R334" s="1" t="s">
        <v>106</v>
      </c>
      <c r="S334" s="1" t="s">
        <v>186</v>
      </c>
      <c r="T334" s="1" t="s">
        <v>187</v>
      </c>
      <c r="U334" s="1" t="s">
        <v>186</v>
      </c>
      <c r="V334" s="1" t="s">
        <v>187</v>
      </c>
      <c r="W334" s="1" t="s">
        <v>109</v>
      </c>
      <c r="X334" s="1" t="s">
        <v>1573</v>
      </c>
      <c r="Y334" s="1" t="s">
        <v>1574</v>
      </c>
      <c r="Z334" s="1" t="s">
        <v>93</v>
      </c>
      <c r="AA334" s="1" t="s">
        <v>1575</v>
      </c>
      <c r="AB334" s="1" t="s">
        <v>1576</v>
      </c>
      <c r="AC334" s="1" t="s">
        <v>1577</v>
      </c>
      <c r="AD334" s="1">
        <v>131304</v>
      </c>
      <c r="AE334" s="3" t="s">
        <v>27</v>
      </c>
      <c r="AF334" s="1" t="s">
        <v>29</v>
      </c>
      <c r="AG334" s="1" t="s">
        <v>290</v>
      </c>
      <c r="AH334" s="3" t="str">
        <f>VLOOKUP(AF334,万元终端同期!K:M,3,0)</f>
        <v>水飞蓟宾胶囊</v>
      </c>
      <c r="AI334" s="1">
        <v>350710072</v>
      </c>
      <c r="AJ334" s="1">
        <v>5</v>
      </c>
      <c r="AK334" s="1">
        <v>40.26</v>
      </c>
      <c r="AL334" s="3">
        <v>201.3</v>
      </c>
      <c r="AM334" s="1">
        <v>0.02013</v>
      </c>
    </row>
    <row r="335" s="1" customFormat="1" spans="1:39">
      <c r="A335" s="1">
        <v>202401</v>
      </c>
      <c r="B335" s="1" t="s">
        <v>93</v>
      </c>
      <c r="C335" s="1" t="s">
        <v>94</v>
      </c>
      <c r="D335" s="3" t="s">
        <v>406</v>
      </c>
      <c r="E335" s="3" t="s">
        <v>407</v>
      </c>
      <c r="F335" s="1" t="s">
        <v>97</v>
      </c>
      <c r="G335" s="1" t="s">
        <v>116</v>
      </c>
      <c r="H335" s="1" t="s">
        <v>1580</v>
      </c>
      <c r="I335" s="4">
        <v>45313</v>
      </c>
      <c r="J335" s="1" t="s">
        <v>609</v>
      </c>
      <c r="K335" s="1" t="s">
        <v>610</v>
      </c>
      <c r="L335" s="1" t="s">
        <v>1134</v>
      </c>
      <c r="M335" s="1" t="s">
        <v>103</v>
      </c>
      <c r="N335" s="1" t="s">
        <v>121</v>
      </c>
      <c r="P335" s="1" t="s">
        <v>4</v>
      </c>
      <c r="Q335" s="1" t="s">
        <v>105</v>
      </c>
      <c r="R335" s="1" t="s">
        <v>106</v>
      </c>
      <c r="S335" s="1" t="s">
        <v>138</v>
      </c>
      <c r="T335" s="1" t="s">
        <v>139</v>
      </c>
      <c r="U335" s="1" t="s">
        <v>138</v>
      </c>
      <c r="V335" s="1" t="s">
        <v>139</v>
      </c>
      <c r="W335" s="1" t="s">
        <v>109</v>
      </c>
      <c r="X335" s="1" t="s">
        <v>1573</v>
      </c>
      <c r="Y335" s="1" t="s">
        <v>1574</v>
      </c>
      <c r="Z335" s="1" t="s">
        <v>93</v>
      </c>
      <c r="AA335" s="1" t="s">
        <v>1575</v>
      </c>
      <c r="AB335" s="1" t="s">
        <v>1583</v>
      </c>
      <c r="AC335" s="1" t="s">
        <v>1584</v>
      </c>
      <c r="AD335" s="1">
        <v>834890</v>
      </c>
      <c r="AE335" s="3" t="s">
        <v>7</v>
      </c>
      <c r="AF335" s="1" t="s">
        <v>9</v>
      </c>
      <c r="AG335" s="1" t="s">
        <v>395</v>
      </c>
      <c r="AH335" s="3" t="str">
        <f>VLOOKUP(AF335,万元终端同期!K:M,3,0)</f>
        <v>穿心莲内酯滴丸</v>
      </c>
      <c r="AI335" s="1">
        <v>230811</v>
      </c>
      <c r="AJ335" s="1">
        <v>10</v>
      </c>
      <c r="AK335" s="1">
        <v>9</v>
      </c>
      <c r="AL335" s="3">
        <v>90</v>
      </c>
      <c r="AM335" s="1">
        <v>0.009</v>
      </c>
    </row>
    <row r="336" s="1" customFormat="1" spans="1:39">
      <c r="A336" s="1">
        <v>202401</v>
      </c>
      <c r="B336" s="1" t="s">
        <v>93</v>
      </c>
      <c r="C336" s="1" t="s">
        <v>94</v>
      </c>
      <c r="D336" s="3" t="s">
        <v>406</v>
      </c>
      <c r="E336" s="3" t="s">
        <v>407</v>
      </c>
      <c r="F336" s="1" t="s">
        <v>97</v>
      </c>
      <c r="G336" s="1" t="s">
        <v>116</v>
      </c>
      <c r="H336" s="1" t="s">
        <v>1580</v>
      </c>
      <c r="I336" s="4">
        <v>45313</v>
      </c>
      <c r="J336" s="1" t="s">
        <v>1874</v>
      </c>
      <c r="K336" s="1" t="s">
        <v>1875</v>
      </c>
      <c r="L336" s="1" t="s">
        <v>1196</v>
      </c>
      <c r="M336" s="1" t="s">
        <v>103</v>
      </c>
      <c r="N336" s="1" t="s">
        <v>121</v>
      </c>
      <c r="P336" s="1" t="s">
        <v>4</v>
      </c>
      <c r="Q336" s="1" t="s">
        <v>105</v>
      </c>
      <c r="R336" s="1" t="s">
        <v>106</v>
      </c>
      <c r="S336" s="1" t="s">
        <v>186</v>
      </c>
      <c r="T336" s="1" t="s">
        <v>187</v>
      </c>
      <c r="U336" s="1" t="s">
        <v>186</v>
      </c>
      <c r="V336" s="1" t="s">
        <v>187</v>
      </c>
      <c r="W336" s="1" t="s">
        <v>109</v>
      </c>
      <c r="X336" s="1" t="s">
        <v>1573</v>
      </c>
      <c r="Y336" s="1" t="s">
        <v>1574</v>
      </c>
      <c r="Z336" s="1" t="s">
        <v>93</v>
      </c>
      <c r="AA336" s="1" t="s">
        <v>1575</v>
      </c>
      <c r="AB336" s="1" t="s">
        <v>1576</v>
      </c>
      <c r="AC336" s="1" t="s">
        <v>1577</v>
      </c>
      <c r="AD336" s="1">
        <v>131304</v>
      </c>
      <c r="AE336" s="3" t="s">
        <v>12</v>
      </c>
      <c r="AF336" s="1" t="s">
        <v>15</v>
      </c>
      <c r="AG336" s="1" t="s">
        <v>250</v>
      </c>
      <c r="AH336" s="3" t="str">
        <f>VLOOKUP(AF336,万元终端同期!K:M,3,0)</f>
        <v>复方丹参滴丸，27mg/丸，360丸/盒，300盒/箱</v>
      </c>
      <c r="AI336" s="1">
        <v>230904</v>
      </c>
      <c r="AJ336" s="1">
        <v>5</v>
      </c>
      <c r="AK336" s="1">
        <v>48.96</v>
      </c>
      <c r="AL336" s="3">
        <v>244.8</v>
      </c>
      <c r="AM336" s="1">
        <v>0.02448</v>
      </c>
    </row>
    <row r="337" s="1" customFormat="1" spans="1:39">
      <c r="A337" s="1">
        <v>202401</v>
      </c>
      <c r="B337" s="1" t="s">
        <v>93</v>
      </c>
      <c r="C337" s="1" t="s">
        <v>94</v>
      </c>
      <c r="D337" s="3" t="s">
        <v>406</v>
      </c>
      <c r="E337" s="3" t="s">
        <v>407</v>
      </c>
      <c r="F337" s="1" t="s">
        <v>97</v>
      </c>
      <c r="G337" s="1" t="s">
        <v>116</v>
      </c>
      <c r="H337" s="1" t="s">
        <v>1580</v>
      </c>
      <c r="I337" s="4">
        <v>45313</v>
      </c>
      <c r="J337" s="1" t="s">
        <v>1876</v>
      </c>
      <c r="K337" s="1" t="s">
        <v>1877</v>
      </c>
      <c r="L337" s="1" t="s">
        <v>1203</v>
      </c>
      <c r="M337" s="1" t="s">
        <v>103</v>
      </c>
      <c r="N337" s="1" t="s">
        <v>121</v>
      </c>
      <c r="P337" s="1" t="s">
        <v>4</v>
      </c>
      <c r="Q337" s="1" t="s">
        <v>105</v>
      </c>
      <c r="R337" s="1" t="s">
        <v>106</v>
      </c>
      <c r="S337" s="1" t="s">
        <v>122</v>
      </c>
      <c r="T337" s="1" t="s">
        <v>123</v>
      </c>
      <c r="U337" s="1" t="s">
        <v>122</v>
      </c>
      <c r="V337" s="1" t="s">
        <v>123</v>
      </c>
      <c r="W337" s="1" t="s">
        <v>109</v>
      </c>
      <c r="X337" s="1" t="s">
        <v>1573</v>
      </c>
      <c r="Y337" s="1" t="s">
        <v>1574</v>
      </c>
      <c r="Z337" s="1" t="s">
        <v>93</v>
      </c>
      <c r="AA337" s="1" t="s">
        <v>1575</v>
      </c>
      <c r="AB337" s="1" t="s">
        <v>1583</v>
      </c>
      <c r="AC337" s="1" t="s">
        <v>1584</v>
      </c>
      <c r="AD337" s="1">
        <v>834890</v>
      </c>
      <c r="AE337" s="3" t="s">
        <v>19</v>
      </c>
      <c r="AF337" s="1" t="s">
        <v>1591</v>
      </c>
      <c r="AG337" s="1" t="s">
        <v>1592</v>
      </c>
      <c r="AH337" s="3" t="str">
        <f>AE337</f>
        <v>荆花胃康胶丸</v>
      </c>
      <c r="AI337" s="1">
        <v>230912</v>
      </c>
      <c r="AJ337" s="1">
        <v>2</v>
      </c>
      <c r="AK337" s="1">
        <v>19.68</v>
      </c>
      <c r="AL337" s="3">
        <v>39.36</v>
      </c>
      <c r="AM337" s="1">
        <v>0.003936</v>
      </c>
    </row>
    <row r="338" s="1" customFormat="1" spans="1:39">
      <c r="A338" s="1">
        <v>202401</v>
      </c>
      <c r="B338" s="1" t="s">
        <v>93</v>
      </c>
      <c r="C338" s="1" t="s">
        <v>94</v>
      </c>
      <c r="D338" s="3" t="s">
        <v>406</v>
      </c>
      <c r="E338" s="3" t="s">
        <v>407</v>
      </c>
      <c r="F338" s="1" t="s">
        <v>97</v>
      </c>
      <c r="G338" s="1" t="s">
        <v>116</v>
      </c>
      <c r="H338" s="1" t="s">
        <v>1580</v>
      </c>
      <c r="I338" s="4">
        <v>45313</v>
      </c>
      <c r="J338" s="1" t="s">
        <v>829</v>
      </c>
      <c r="K338" s="1" t="s">
        <v>830</v>
      </c>
      <c r="L338" s="1" t="s">
        <v>1203</v>
      </c>
      <c r="M338" s="1" t="s">
        <v>137</v>
      </c>
      <c r="N338" s="1" t="s">
        <v>137</v>
      </c>
      <c r="P338" s="1" t="s">
        <v>4</v>
      </c>
      <c r="Q338" s="1" t="s">
        <v>105</v>
      </c>
      <c r="R338" s="1" t="s">
        <v>106</v>
      </c>
      <c r="S338" s="1" t="s">
        <v>122</v>
      </c>
      <c r="T338" s="1" t="s">
        <v>123</v>
      </c>
      <c r="U338" s="1" t="s">
        <v>122</v>
      </c>
      <c r="V338" s="1" t="s">
        <v>123</v>
      </c>
      <c r="W338" s="1" t="s">
        <v>109</v>
      </c>
      <c r="X338" s="1" t="s">
        <v>1573</v>
      </c>
      <c r="Y338" s="1" t="s">
        <v>1574</v>
      </c>
      <c r="Z338" s="1" t="s">
        <v>93</v>
      </c>
      <c r="AA338" s="1" t="s">
        <v>1575</v>
      </c>
      <c r="AB338" s="1" t="s">
        <v>1583</v>
      </c>
      <c r="AC338" s="1" t="s">
        <v>1584</v>
      </c>
      <c r="AD338" s="1">
        <v>834890</v>
      </c>
      <c r="AE338" s="3" t="s">
        <v>110</v>
      </c>
      <c r="AF338" s="1" t="s">
        <v>35</v>
      </c>
      <c r="AG338" s="1" t="s">
        <v>111</v>
      </c>
      <c r="AH338" s="3" t="str">
        <f>VLOOKUP(AF338,万元终端同期!K:M,3,0)</f>
        <v>养血清脑颗粒</v>
      </c>
      <c r="AI338" s="1">
        <v>231026</v>
      </c>
      <c r="AJ338" s="1">
        <v>2</v>
      </c>
      <c r="AK338" s="1">
        <v>31.29</v>
      </c>
      <c r="AL338" s="3">
        <v>62.58</v>
      </c>
      <c r="AM338" s="1">
        <v>0.006258</v>
      </c>
    </row>
    <row r="339" s="1" customFormat="1" spans="1:39">
      <c r="A339" s="1">
        <v>202401</v>
      </c>
      <c r="B339" s="1" t="s">
        <v>93</v>
      </c>
      <c r="C339" s="1" t="s">
        <v>94</v>
      </c>
      <c r="D339" s="3" t="s">
        <v>406</v>
      </c>
      <c r="E339" s="3" t="s">
        <v>407</v>
      </c>
      <c r="F339" s="1" t="s">
        <v>97</v>
      </c>
      <c r="G339" s="1" t="s">
        <v>116</v>
      </c>
      <c r="H339" s="1" t="s">
        <v>1580</v>
      </c>
      <c r="I339" s="4">
        <v>45314</v>
      </c>
      <c r="J339" s="1" t="s">
        <v>615</v>
      </c>
      <c r="K339" s="1" t="s">
        <v>616</v>
      </c>
      <c r="L339" s="1" t="s">
        <v>1148</v>
      </c>
      <c r="M339" s="1" t="s">
        <v>137</v>
      </c>
      <c r="N339" s="1" t="s">
        <v>137</v>
      </c>
      <c r="P339" s="1" t="s">
        <v>43</v>
      </c>
      <c r="Q339" s="1" t="s">
        <v>105</v>
      </c>
      <c r="R339" s="1" t="s">
        <v>106</v>
      </c>
      <c r="S339" s="1" t="s">
        <v>146</v>
      </c>
      <c r="T339" s="1" t="s">
        <v>147</v>
      </c>
      <c r="U339" s="1" t="s">
        <v>146</v>
      </c>
      <c r="V339" s="1" t="s">
        <v>147</v>
      </c>
      <c r="W339" s="1" t="s">
        <v>109</v>
      </c>
      <c r="X339" s="1" t="s">
        <v>1573</v>
      </c>
      <c r="Y339" s="1" t="s">
        <v>1574</v>
      </c>
      <c r="Z339" s="1" t="s">
        <v>93</v>
      </c>
      <c r="AA339" s="1" t="s">
        <v>1575</v>
      </c>
      <c r="AB339" s="1" t="s">
        <v>1576</v>
      </c>
      <c r="AC339" s="1" t="s">
        <v>1577</v>
      </c>
      <c r="AD339" s="1">
        <v>131304</v>
      </c>
      <c r="AE339" s="3" t="s">
        <v>12</v>
      </c>
      <c r="AF339" s="1" t="s">
        <v>13</v>
      </c>
      <c r="AG339" s="1" t="s">
        <v>124</v>
      </c>
      <c r="AH339" s="3" t="str">
        <f>VLOOKUP(AF339,万元终端同期!K:M,3,0)</f>
        <v>复方丹参滴丸，27mg/丸，180丸/盒，600盒/箱</v>
      </c>
      <c r="AI339" s="1">
        <v>231020</v>
      </c>
      <c r="AJ339" s="1">
        <v>10</v>
      </c>
      <c r="AK339" s="1">
        <v>26.08</v>
      </c>
      <c r="AL339" s="3">
        <v>260.8</v>
      </c>
      <c r="AM339" s="1">
        <v>0.02608</v>
      </c>
    </row>
    <row r="340" s="1" customFormat="1" spans="1:39">
      <c r="A340" s="1">
        <v>202401</v>
      </c>
      <c r="B340" s="1" t="s">
        <v>93</v>
      </c>
      <c r="C340" s="1" t="s">
        <v>94</v>
      </c>
      <c r="D340" s="3" t="s">
        <v>406</v>
      </c>
      <c r="E340" s="3" t="s">
        <v>407</v>
      </c>
      <c r="F340" s="1" t="s">
        <v>97</v>
      </c>
      <c r="G340" s="1" t="s">
        <v>116</v>
      </c>
      <c r="H340" s="1" t="s">
        <v>1580</v>
      </c>
      <c r="I340" s="4">
        <v>45315</v>
      </c>
      <c r="J340" s="1" t="s">
        <v>1068</v>
      </c>
      <c r="K340" s="1" t="s">
        <v>1069</v>
      </c>
      <c r="L340" s="1" t="s">
        <v>1148</v>
      </c>
      <c r="M340" s="1" t="s">
        <v>103</v>
      </c>
      <c r="N340" s="1" t="s">
        <v>104</v>
      </c>
      <c r="P340" s="1" t="s">
        <v>4</v>
      </c>
      <c r="Q340" s="1" t="s">
        <v>105</v>
      </c>
      <c r="R340" s="1" t="s">
        <v>106</v>
      </c>
      <c r="S340" s="1" t="s">
        <v>146</v>
      </c>
      <c r="T340" s="1" t="s">
        <v>147</v>
      </c>
      <c r="U340" s="1" t="s">
        <v>146</v>
      </c>
      <c r="V340" s="1" t="s">
        <v>147</v>
      </c>
      <c r="W340" s="1" t="s">
        <v>109</v>
      </c>
      <c r="X340" s="1" t="s">
        <v>1573</v>
      </c>
      <c r="Y340" s="1" t="s">
        <v>1574</v>
      </c>
      <c r="Z340" s="1" t="s">
        <v>93</v>
      </c>
      <c r="AA340" s="1" t="s">
        <v>1575</v>
      </c>
      <c r="AB340" s="1" t="s">
        <v>1576</v>
      </c>
      <c r="AC340" s="1" t="s">
        <v>1577</v>
      </c>
      <c r="AD340" s="1">
        <v>131304</v>
      </c>
      <c r="AE340" s="3" t="s">
        <v>12</v>
      </c>
      <c r="AF340" s="1" t="s">
        <v>15</v>
      </c>
      <c r="AG340" s="1" t="s">
        <v>250</v>
      </c>
      <c r="AH340" s="3" t="str">
        <f>VLOOKUP(AF340,万元终端同期!K:M,3,0)</f>
        <v>复方丹参滴丸，27mg/丸，360丸/盒，300盒/箱</v>
      </c>
      <c r="AI340" s="1">
        <v>230904</v>
      </c>
      <c r="AJ340" s="1">
        <v>2</v>
      </c>
      <c r="AK340" s="1">
        <v>48.96</v>
      </c>
      <c r="AL340" s="3">
        <v>97.92</v>
      </c>
      <c r="AM340" s="1">
        <v>0.009792</v>
      </c>
    </row>
    <row r="341" s="1" customFormat="1" spans="1:39">
      <c r="A341" s="1">
        <v>202401</v>
      </c>
      <c r="B341" s="1" t="s">
        <v>93</v>
      </c>
      <c r="C341" s="1" t="s">
        <v>94</v>
      </c>
      <c r="D341" s="3" t="s">
        <v>406</v>
      </c>
      <c r="E341" s="3" t="s">
        <v>407</v>
      </c>
      <c r="F341" s="1" t="s">
        <v>97</v>
      </c>
      <c r="G341" s="1" t="s">
        <v>116</v>
      </c>
      <c r="H341" s="1" t="s">
        <v>1580</v>
      </c>
      <c r="I341" s="4">
        <v>45315</v>
      </c>
      <c r="J341" s="1" t="s">
        <v>871</v>
      </c>
      <c r="K341" s="1" t="s">
        <v>872</v>
      </c>
      <c r="L341" s="1" t="s">
        <v>1203</v>
      </c>
      <c r="M341" s="1" t="s">
        <v>228</v>
      </c>
      <c r="N341" s="1" t="s">
        <v>228</v>
      </c>
      <c r="P341" s="1" t="s">
        <v>43</v>
      </c>
      <c r="Q341" s="1" t="s">
        <v>105</v>
      </c>
      <c r="R341" s="1" t="s">
        <v>106</v>
      </c>
      <c r="S341" s="1" t="s">
        <v>122</v>
      </c>
      <c r="T341" s="1" t="s">
        <v>123</v>
      </c>
      <c r="U341" s="1" t="s">
        <v>122</v>
      </c>
      <c r="V341" s="1" t="s">
        <v>123</v>
      </c>
      <c r="W341" s="1" t="s">
        <v>109</v>
      </c>
      <c r="X341" s="1" t="s">
        <v>1573</v>
      </c>
      <c r="Y341" s="1" t="s">
        <v>1574</v>
      </c>
      <c r="Z341" s="1" t="s">
        <v>93</v>
      </c>
      <c r="AA341" s="1" t="s">
        <v>1575</v>
      </c>
      <c r="AB341" s="1" t="s">
        <v>1583</v>
      </c>
      <c r="AC341" s="1" t="s">
        <v>1584</v>
      </c>
      <c r="AD341" s="1">
        <v>834890</v>
      </c>
      <c r="AE341" s="3" t="s">
        <v>24</v>
      </c>
      <c r="AF341" s="1" t="s">
        <v>25</v>
      </c>
      <c r="AG341" s="1" t="s">
        <v>160</v>
      </c>
      <c r="AH341" s="3" t="str">
        <f>VLOOKUP(AF341,万元终端同期!K:M,3,0)</f>
        <v>芪参益气滴丸</v>
      </c>
      <c r="AI341" s="1">
        <v>231138</v>
      </c>
      <c r="AJ341" s="1">
        <v>2</v>
      </c>
      <c r="AK341" s="1">
        <v>33.29</v>
      </c>
      <c r="AL341" s="3">
        <v>66.58</v>
      </c>
      <c r="AM341" s="1">
        <v>0.006658</v>
      </c>
    </row>
    <row r="342" s="1" customFormat="1" spans="1:39">
      <c r="A342" s="1">
        <v>202401</v>
      </c>
      <c r="B342" s="1" t="s">
        <v>93</v>
      </c>
      <c r="C342" s="1" t="s">
        <v>94</v>
      </c>
      <c r="D342" s="3" t="s">
        <v>406</v>
      </c>
      <c r="E342" s="3" t="s">
        <v>407</v>
      </c>
      <c r="F342" s="1" t="s">
        <v>97</v>
      </c>
      <c r="G342" s="1" t="s">
        <v>116</v>
      </c>
      <c r="H342" s="1" t="s">
        <v>1580</v>
      </c>
      <c r="I342" s="4">
        <v>45316</v>
      </c>
      <c r="J342" s="1" t="s">
        <v>1347</v>
      </c>
      <c r="K342" s="1" t="s">
        <v>1348</v>
      </c>
      <c r="L342" s="1" t="s">
        <v>1196</v>
      </c>
      <c r="M342" s="1" t="s">
        <v>137</v>
      </c>
      <c r="N342" s="1" t="s">
        <v>137</v>
      </c>
      <c r="P342" s="1" t="s">
        <v>4</v>
      </c>
      <c r="Q342" s="1" t="s">
        <v>105</v>
      </c>
      <c r="R342" s="1" t="s">
        <v>106</v>
      </c>
      <c r="S342" s="1" t="s">
        <v>146</v>
      </c>
      <c r="T342" s="1" t="s">
        <v>147</v>
      </c>
      <c r="U342" s="1" t="s">
        <v>146</v>
      </c>
      <c r="V342" s="1" t="s">
        <v>147</v>
      </c>
      <c r="W342" s="1" t="s">
        <v>109</v>
      </c>
      <c r="X342" s="1" t="s">
        <v>1573</v>
      </c>
      <c r="Y342" s="1" t="s">
        <v>1574</v>
      </c>
      <c r="Z342" s="1" t="s">
        <v>93</v>
      </c>
      <c r="AA342" s="1" t="s">
        <v>1575</v>
      </c>
      <c r="AB342" s="1" t="s">
        <v>1576</v>
      </c>
      <c r="AC342" s="1" t="s">
        <v>1577</v>
      </c>
      <c r="AD342" s="1">
        <v>131304</v>
      </c>
      <c r="AE342" s="3" t="s">
        <v>7</v>
      </c>
      <c r="AF342" s="1" t="s">
        <v>9</v>
      </c>
      <c r="AG342" s="1" t="s">
        <v>395</v>
      </c>
      <c r="AH342" s="3" t="str">
        <f>VLOOKUP(AF342,万元终端同期!K:M,3,0)</f>
        <v>穿心莲内酯滴丸</v>
      </c>
      <c r="AI342" s="1">
        <v>230811</v>
      </c>
      <c r="AJ342" s="1">
        <v>100</v>
      </c>
      <c r="AK342" s="1">
        <v>9</v>
      </c>
      <c r="AL342" s="3">
        <v>900</v>
      </c>
      <c r="AM342" s="1">
        <v>0.09</v>
      </c>
    </row>
    <row r="343" s="1" customFormat="1" spans="1:39">
      <c r="A343" s="1">
        <v>202401</v>
      </c>
      <c r="B343" s="1" t="s">
        <v>93</v>
      </c>
      <c r="C343" s="1" t="s">
        <v>94</v>
      </c>
      <c r="D343" s="3" t="s">
        <v>406</v>
      </c>
      <c r="E343" s="3" t="s">
        <v>407</v>
      </c>
      <c r="F343" s="1" t="s">
        <v>97</v>
      </c>
      <c r="G343" s="1" t="s">
        <v>116</v>
      </c>
      <c r="H343" s="1" t="s">
        <v>1580</v>
      </c>
      <c r="I343" s="4">
        <v>45316</v>
      </c>
      <c r="J343" s="1" t="s">
        <v>1337</v>
      </c>
      <c r="K343" s="1" t="s">
        <v>1338</v>
      </c>
      <c r="L343" s="1" t="s">
        <v>1196</v>
      </c>
      <c r="M343" s="1" t="s">
        <v>103</v>
      </c>
      <c r="N343" s="1" t="s">
        <v>121</v>
      </c>
      <c r="P343" s="1" t="s">
        <v>43</v>
      </c>
      <c r="Q343" s="1" t="s">
        <v>105</v>
      </c>
      <c r="R343" s="1" t="s">
        <v>106</v>
      </c>
      <c r="S343" s="1" t="s">
        <v>186</v>
      </c>
      <c r="T343" s="1" t="s">
        <v>187</v>
      </c>
      <c r="U343" s="1" t="s">
        <v>186</v>
      </c>
      <c r="V343" s="1" t="s">
        <v>187</v>
      </c>
      <c r="W343" s="1" t="s">
        <v>109</v>
      </c>
      <c r="X343" s="1" t="s">
        <v>1573</v>
      </c>
      <c r="Y343" s="1" t="s">
        <v>1574</v>
      </c>
      <c r="Z343" s="1" t="s">
        <v>93</v>
      </c>
      <c r="AA343" s="1" t="s">
        <v>1575</v>
      </c>
      <c r="AB343" s="1" t="s">
        <v>1576</v>
      </c>
      <c r="AC343" s="1" t="s">
        <v>1577</v>
      </c>
      <c r="AD343" s="1">
        <v>131304</v>
      </c>
      <c r="AE343" s="3" t="s">
        <v>12</v>
      </c>
      <c r="AF343" s="1" t="s">
        <v>15</v>
      </c>
      <c r="AG343" s="1" t="s">
        <v>250</v>
      </c>
      <c r="AH343" s="3" t="str">
        <f>VLOOKUP(AF343,万元终端同期!K:M,3,0)</f>
        <v>复方丹参滴丸，27mg/丸，360丸/盒，300盒/箱</v>
      </c>
      <c r="AI343" s="1">
        <v>230904</v>
      </c>
      <c r="AJ343" s="1">
        <v>5</v>
      </c>
      <c r="AK343" s="1">
        <v>48.96</v>
      </c>
      <c r="AL343" s="3">
        <v>244.8</v>
      </c>
      <c r="AM343" s="1">
        <v>0.02448</v>
      </c>
    </row>
    <row r="344" s="1" customFormat="1" spans="1:39">
      <c r="A344" s="1">
        <v>202401</v>
      </c>
      <c r="B344" s="1" t="s">
        <v>93</v>
      </c>
      <c r="C344" s="1" t="s">
        <v>94</v>
      </c>
      <c r="D344" s="3" t="s">
        <v>406</v>
      </c>
      <c r="E344" s="3" t="s">
        <v>407</v>
      </c>
      <c r="F344" s="1" t="s">
        <v>97</v>
      </c>
      <c r="G344" s="1" t="s">
        <v>116</v>
      </c>
      <c r="H344" s="1" t="s">
        <v>1580</v>
      </c>
      <c r="I344" s="4">
        <v>45316</v>
      </c>
      <c r="J344" s="1" t="s">
        <v>1878</v>
      </c>
      <c r="K344" s="1" t="s">
        <v>1879</v>
      </c>
      <c r="L344" s="1" t="s">
        <v>1212</v>
      </c>
      <c r="M344" s="1" t="s">
        <v>137</v>
      </c>
      <c r="N344" s="1" t="s">
        <v>137</v>
      </c>
      <c r="P344" s="1" t="s">
        <v>43</v>
      </c>
      <c r="Q344" s="1" t="s">
        <v>105</v>
      </c>
      <c r="R344" s="1" t="s">
        <v>106</v>
      </c>
      <c r="S344" s="1" t="s">
        <v>174</v>
      </c>
      <c r="T344" s="1" t="s">
        <v>175</v>
      </c>
      <c r="U344" s="1" t="s">
        <v>174</v>
      </c>
      <c r="V344" s="1" t="s">
        <v>175</v>
      </c>
      <c r="W344" s="1" t="s">
        <v>109</v>
      </c>
      <c r="X344" s="1" t="s">
        <v>1573</v>
      </c>
      <c r="Y344" s="1" t="s">
        <v>1574</v>
      </c>
      <c r="Z344" s="1" t="s">
        <v>93</v>
      </c>
      <c r="AA344" s="1" t="s">
        <v>1575</v>
      </c>
      <c r="AB344" s="1" t="s">
        <v>1576</v>
      </c>
      <c r="AC344" s="1" t="s">
        <v>1577</v>
      </c>
      <c r="AD344" s="1">
        <v>131304</v>
      </c>
      <c r="AE344" s="3" t="s">
        <v>12</v>
      </c>
      <c r="AF344" s="1" t="s">
        <v>13</v>
      </c>
      <c r="AG344" s="1" t="s">
        <v>124</v>
      </c>
      <c r="AH344" s="3" t="str">
        <f>VLOOKUP(AF344,万元终端同期!K:M,3,0)</f>
        <v>复方丹参滴丸，27mg/丸，180丸/盒，600盒/箱</v>
      </c>
      <c r="AI344" s="1">
        <v>231020</v>
      </c>
      <c r="AJ344" s="1">
        <v>20</v>
      </c>
      <c r="AK344" s="1">
        <v>26.08</v>
      </c>
      <c r="AL344" s="3">
        <v>521.6</v>
      </c>
      <c r="AM344" s="1">
        <v>0.05216</v>
      </c>
    </row>
    <row r="345" s="1" customFormat="1" spans="1:39">
      <c r="A345" s="1">
        <v>202401</v>
      </c>
      <c r="B345" s="1" t="s">
        <v>93</v>
      </c>
      <c r="C345" s="1" t="s">
        <v>94</v>
      </c>
      <c r="D345" s="3" t="s">
        <v>406</v>
      </c>
      <c r="E345" s="3" t="s">
        <v>407</v>
      </c>
      <c r="F345" s="1" t="s">
        <v>97</v>
      </c>
      <c r="G345" s="1" t="s">
        <v>116</v>
      </c>
      <c r="H345" s="1" t="s">
        <v>1580</v>
      </c>
      <c r="I345" s="4">
        <v>45316</v>
      </c>
      <c r="J345" s="1" t="s">
        <v>617</v>
      </c>
      <c r="K345" s="1" t="s">
        <v>618</v>
      </c>
      <c r="L345" s="1" t="s">
        <v>1148</v>
      </c>
      <c r="M345" s="1" t="s">
        <v>137</v>
      </c>
      <c r="N345" s="1" t="s">
        <v>137</v>
      </c>
      <c r="P345" s="1" t="s">
        <v>43</v>
      </c>
      <c r="Q345" s="1" t="s">
        <v>105</v>
      </c>
      <c r="R345" s="1" t="s">
        <v>106</v>
      </c>
      <c r="S345" s="1" t="s">
        <v>146</v>
      </c>
      <c r="T345" s="1" t="s">
        <v>147</v>
      </c>
      <c r="U345" s="1" t="s">
        <v>146</v>
      </c>
      <c r="V345" s="1" t="s">
        <v>147</v>
      </c>
      <c r="W345" s="1" t="s">
        <v>109</v>
      </c>
      <c r="X345" s="1" t="s">
        <v>1573</v>
      </c>
      <c r="Y345" s="1" t="s">
        <v>1574</v>
      </c>
      <c r="Z345" s="1" t="s">
        <v>93</v>
      </c>
      <c r="AA345" s="1" t="s">
        <v>1575</v>
      </c>
      <c r="AB345" s="1" t="s">
        <v>1576</v>
      </c>
      <c r="AC345" s="1" t="s">
        <v>1577</v>
      </c>
      <c r="AD345" s="1">
        <v>131304</v>
      </c>
      <c r="AE345" s="3" t="s">
        <v>12</v>
      </c>
      <c r="AF345" s="1" t="s">
        <v>13</v>
      </c>
      <c r="AG345" s="1" t="s">
        <v>124</v>
      </c>
      <c r="AH345" s="3" t="str">
        <f>VLOOKUP(AF345,万元终端同期!K:M,3,0)</f>
        <v>复方丹参滴丸，27mg/丸，180丸/盒，600盒/箱</v>
      </c>
      <c r="AI345" s="1">
        <v>231020</v>
      </c>
      <c r="AJ345" s="1">
        <v>4</v>
      </c>
      <c r="AK345" s="1">
        <v>26.08</v>
      </c>
      <c r="AL345" s="3">
        <v>104.32</v>
      </c>
      <c r="AM345" s="1">
        <v>0.010432</v>
      </c>
    </row>
    <row r="346" s="1" customFormat="1" spans="1:39">
      <c r="A346" s="1">
        <v>202401</v>
      </c>
      <c r="B346" s="1" t="s">
        <v>93</v>
      </c>
      <c r="C346" s="1" t="s">
        <v>94</v>
      </c>
      <c r="D346" s="3" t="s">
        <v>406</v>
      </c>
      <c r="E346" s="3" t="s">
        <v>407</v>
      </c>
      <c r="F346" s="1" t="s">
        <v>97</v>
      </c>
      <c r="G346" s="1" t="s">
        <v>116</v>
      </c>
      <c r="H346" s="1" t="s">
        <v>1580</v>
      </c>
      <c r="I346" s="4">
        <v>45316</v>
      </c>
      <c r="J346" s="1" t="s">
        <v>953</v>
      </c>
      <c r="K346" s="1" t="s">
        <v>954</v>
      </c>
      <c r="L346" s="1" t="s">
        <v>1212</v>
      </c>
      <c r="M346" s="1" t="s">
        <v>228</v>
      </c>
      <c r="N346" s="1" t="s">
        <v>228</v>
      </c>
      <c r="P346" s="1" t="s">
        <v>4</v>
      </c>
      <c r="Q346" s="1" t="s">
        <v>105</v>
      </c>
      <c r="R346" s="1" t="s">
        <v>106</v>
      </c>
      <c r="S346" s="1" t="s">
        <v>122</v>
      </c>
      <c r="T346" s="1" t="s">
        <v>123</v>
      </c>
      <c r="U346" s="1" t="s">
        <v>122</v>
      </c>
      <c r="V346" s="1" t="s">
        <v>123</v>
      </c>
      <c r="W346" s="1" t="s">
        <v>109</v>
      </c>
      <c r="X346" s="1" t="s">
        <v>1573</v>
      </c>
      <c r="Y346" s="1" t="s">
        <v>1574</v>
      </c>
      <c r="Z346" s="1" t="s">
        <v>93</v>
      </c>
      <c r="AA346" s="1" t="s">
        <v>1575</v>
      </c>
      <c r="AB346" s="1" t="s">
        <v>1583</v>
      </c>
      <c r="AC346" s="1" t="s">
        <v>1584</v>
      </c>
      <c r="AD346" s="1">
        <v>834890</v>
      </c>
      <c r="AE346" s="3" t="s">
        <v>12</v>
      </c>
      <c r="AF346" s="1" t="s">
        <v>13</v>
      </c>
      <c r="AG346" s="1" t="s">
        <v>124</v>
      </c>
      <c r="AH346" s="3" t="str">
        <f>VLOOKUP(AF346,万元终端同期!K:M,3,0)</f>
        <v>复方丹参滴丸，27mg/丸，180丸/盒，600盒/箱</v>
      </c>
      <c r="AI346" s="1">
        <v>231020</v>
      </c>
      <c r="AJ346" s="1">
        <v>50</v>
      </c>
      <c r="AK346" s="1">
        <v>26.08</v>
      </c>
      <c r="AL346" s="3">
        <v>1304</v>
      </c>
      <c r="AM346" s="1">
        <v>0.1304</v>
      </c>
    </row>
    <row r="347" s="1" customFormat="1" spans="1:39">
      <c r="A347" s="1">
        <v>202401</v>
      </c>
      <c r="B347" s="1" t="s">
        <v>93</v>
      </c>
      <c r="C347" s="1" t="s">
        <v>94</v>
      </c>
      <c r="D347" s="3" t="s">
        <v>406</v>
      </c>
      <c r="E347" s="3" t="s">
        <v>407</v>
      </c>
      <c r="F347" s="1" t="s">
        <v>97</v>
      </c>
      <c r="G347" s="1" t="s">
        <v>116</v>
      </c>
      <c r="H347" s="1" t="s">
        <v>1580</v>
      </c>
      <c r="I347" s="4">
        <v>45317</v>
      </c>
      <c r="J347" s="1" t="s">
        <v>1880</v>
      </c>
      <c r="K347" s="1" t="s">
        <v>1881</v>
      </c>
      <c r="L347" s="1" t="s">
        <v>274</v>
      </c>
      <c r="M347" s="1" t="s">
        <v>103</v>
      </c>
      <c r="N347" s="1" t="s">
        <v>121</v>
      </c>
      <c r="P347" s="1" t="s">
        <v>4</v>
      </c>
      <c r="Q347" s="1" t="s">
        <v>105</v>
      </c>
      <c r="R347" s="1" t="s">
        <v>106</v>
      </c>
      <c r="S347" s="1" t="s">
        <v>186</v>
      </c>
      <c r="T347" s="1" t="s">
        <v>187</v>
      </c>
      <c r="U347" s="1" t="s">
        <v>186</v>
      </c>
      <c r="V347" s="1" t="s">
        <v>187</v>
      </c>
      <c r="W347" s="1" t="s">
        <v>109</v>
      </c>
      <c r="X347" s="1" t="s">
        <v>1573</v>
      </c>
      <c r="Y347" s="1" t="s">
        <v>1574</v>
      </c>
      <c r="Z347" s="1" t="s">
        <v>93</v>
      </c>
      <c r="AA347" s="1" t="s">
        <v>1575</v>
      </c>
      <c r="AB347" s="1" t="s">
        <v>1576</v>
      </c>
      <c r="AC347" s="1" t="s">
        <v>1577</v>
      </c>
      <c r="AD347" s="1">
        <v>131304</v>
      </c>
      <c r="AE347" s="3" t="s">
        <v>7</v>
      </c>
      <c r="AF347" s="1" t="s">
        <v>9</v>
      </c>
      <c r="AG347" s="1" t="s">
        <v>395</v>
      </c>
      <c r="AH347" s="3" t="str">
        <f>VLOOKUP(AF347,万元终端同期!K:M,3,0)</f>
        <v>穿心莲内酯滴丸</v>
      </c>
      <c r="AI347" s="1">
        <v>230811</v>
      </c>
      <c r="AJ347" s="1">
        <v>10</v>
      </c>
      <c r="AK347" s="1">
        <v>9</v>
      </c>
      <c r="AL347" s="3">
        <v>90</v>
      </c>
      <c r="AM347" s="1">
        <v>0.009</v>
      </c>
    </row>
    <row r="348" s="1" customFormat="1" spans="1:39">
      <c r="A348" s="1">
        <v>202401</v>
      </c>
      <c r="B348" s="1" t="s">
        <v>93</v>
      </c>
      <c r="C348" s="1" t="s">
        <v>94</v>
      </c>
      <c r="D348" s="3" t="s">
        <v>406</v>
      </c>
      <c r="E348" s="3" t="s">
        <v>407</v>
      </c>
      <c r="F348" s="1" t="s">
        <v>97</v>
      </c>
      <c r="G348" s="1" t="s">
        <v>116</v>
      </c>
      <c r="H348" s="1" t="s">
        <v>1580</v>
      </c>
      <c r="I348" s="4">
        <v>45320</v>
      </c>
      <c r="J348" s="1" t="s">
        <v>1660</v>
      </c>
      <c r="K348" s="1" t="s">
        <v>1661</v>
      </c>
      <c r="L348" s="1" t="s">
        <v>1148</v>
      </c>
      <c r="M348" s="1" t="s">
        <v>228</v>
      </c>
      <c r="N348" s="1" t="s">
        <v>228</v>
      </c>
      <c r="P348" s="1" t="s">
        <v>4</v>
      </c>
      <c r="Q348" s="1" t="s">
        <v>105</v>
      </c>
      <c r="R348" s="1" t="s">
        <v>106</v>
      </c>
      <c r="S348" s="1" t="s">
        <v>146</v>
      </c>
      <c r="T348" s="1" t="s">
        <v>147</v>
      </c>
      <c r="U348" s="1" t="s">
        <v>146</v>
      </c>
      <c r="V348" s="1" t="s">
        <v>147</v>
      </c>
      <c r="W348" s="1" t="s">
        <v>109</v>
      </c>
      <c r="X348" s="1" t="s">
        <v>1573</v>
      </c>
      <c r="Y348" s="1" t="s">
        <v>1574</v>
      </c>
      <c r="Z348" s="1" t="s">
        <v>93</v>
      </c>
      <c r="AA348" s="1" t="s">
        <v>1575</v>
      </c>
      <c r="AB348" s="1" t="s">
        <v>1576</v>
      </c>
      <c r="AC348" s="1" t="s">
        <v>1577</v>
      </c>
      <c r="AD348" s="1">
        <v>131304</v>
      </c>
      <c r="AE348" s="3" t="s">
        <v>110</v>
      </c>
      <c r="AF348" s="1" t="s">
        <v>35</v>
      </c>
      <c r="AG348" s="1" t="s">
        <v>111</v>
      </c>
      <c r="AH348" s="3" t="str">
        <f>VLOOKUP(AF348,万元终端同期!K:M,3,0)</f>
        <v>养血清脑颗粒</v>
      </c>
      <c r="AI348" s="1">
        <v>231026</v>
      </c>
      <c r="AJ348" s="1">
        <v>5</v>
      </c>
      <c r="AK348" s="1">
        <v>31.29</v>
      </c>
      <c r="AL348" s="3">
        <v>156.45</v>
      </c>
      <c r="AM348" s="1">
        <v>0.015645</v>
      </c>
    </row>
    <row r="349" s="1" customFormat="1" spans="1:39">
      <c r="A349" s="1">
        <v>202401</v>
      </c>
      <c r="B349" s="1" t="s">
        <v>93</v>
      </c>
      <c r="C349" s="1" t="s">
        <v>94</v>
      </c>
      <c r="D349" s="3" t="s">
        <v>406</v>
      </c>
      <c r="E349" s="3" t="s">
        <v>407</v>
      </c>
      <c r="F349" s="1" t="s">
        <v>97</v>
      </c>
      <c r="G349" s="1" t="s">
        <v>116</v>
      </c>
      <c r="H349" s="1" t="s">
        <v>1580</v>
      </c>
      <c r="I349" s="4">
        <v>45320</v>
      </c>
      <c r="J349" s="1" t="s">
        <v>871</v>
      </c>
      <c r="K349" s="1" t="s">
        <v>872</v>
      </c>
      <c r="L349" s="1" t="s">
        <v>1203</v>
      </c>
      <c r="M349" s="1" t="s">
        <v>228</v>
      </c>
      <c r="N349" s="1" t="s">
        <v>228</v>
      </c>
      <c r="P349" s="1" t="s">
        <v>43</v>
      </c>
      <c r="Q349" s="1" t="s">
        <v>105</v>
      </c>
      <c r="R349" s="1" t="s">
        <v>106</v>
      </c>
      <c r="S349" s="1" t="s">
        <v>122</v>
      </c>
      <c r="T349" s="1" t="s">
        <v>123</v>
      </c>
      <c r="U349" s="1" t="s">
        <v>122</v>
      </c>
      <c r="V349" s="1" t="s">
        <v>123</v>
      </c>
      <c r="W349" s="1" t="s">
        <v>109</v>
      </c>
      <c r="X349" s="1" t="s">
        <v>1573</v>
      </c>
      <c r="Y349" s="1" t="s">
        <v>1574</v>
      </c>
      <c r="Z349" s="1" t="s">
        <v>93</v>
      </c>
      <c r="AA349" s="1" t="s">
        <v>1575</v>
      </c>
      <c r="AB349" s="1" t="s">
        <v>1583</v>
      </c>
      <c r="AC349" s="1" t="s">
        <v>1584</v>
      </c>
      <c r="AD349" s="1">
        <v>834890</v>
      </c>
      <c r="AE349" s="3" t="s">
        <v>24</v>
      </c>
      <c r="AF349" s="1" t="s">
        <v>25</v>
      </c>
      <c r="AG349" s="1" t="s">
        <v>160</v>
      </c>
      <c r="AH349" s="3" t="str">
        <f>VLOOKUP(AF349,万元终端同期!K:M,3,0)</f>
        <v>芪参益气滴丸</v>
      </c>
      <c r="AI349" s="1">
        <v>231138</v>
      </c>
      <c r="AJ349" s="1">
        <v>5</v>
      </c>
      <c r="AK349" s="1">
        <v>33.29</v>
      </c>
      <c r="AL349" s="3">
        <v>166.45</v>
      </c>
      <c r="AM349" s="1">
        <v>0.016645</v>
      </c>
    </row>
    <row r="350" s="1" customFormat="1" spans="1:39">
      <c r="A350" s="1">
        <v>202401</v>
      </c>
      <c r="B350" s="1" t="s">
        <v>93</v>
      </c>
      <c r="C350" s="1" t="s">
        <v>94</v>
      </c>
      <c r="D350" s="3" t="s">
        <v>406</v>
      </c>
      <c r="E350" s="3" t="s">
        <v>407</v>
      </c>
      <c r="F350" s="1" t="s">
        <v>97</v>
      </c>
      <c r="G350" s="1" t="s">
        <v>116</v>
      </c>
      <c r="H350" s="1" t="s">
        <v>1580</v>
      </c>
      <c r="I350" s="4">
        <v>45320</v>
      </c>
      <c r="J350" s="1" t="s">
        <v>1848</v>
      </c>
      <c r="K350" s="1" t="s">
        <v>1849</v>
      </c>
      <c r="L350" s="1" t="s">
        <v>1134</v>
      </c>
      <c r="M350" s="1" t="s">
        <v>137</v>
      </c>
      <c r="N350" s="1" t="s">
        <v>137</v>
      </c>
      <c r="P350" s="1" t="s">
        <v>4</v>
      </c>
      <c r="Q350" s="1" t="s">
        <v>105</v>
      </c>
      <c r="R350" s="1" t="s">
        <v>106</v>
      </c>
      <c r="S350" s="1" t="s">
        <v>138</v>
      </c>
      <c r="T350" s="1" t="s">
        <v>139</v>
      </c>
      <c r="U350" s="1" t="s">
        <v>138</v>
      </c>
      <c r="V350" s="1" t="s">
        <v>139</v>
      </c>
      <c r="W350" s="1" t="s">
        <v>109</v>
      </c>
      <c r="X350" s="1" t="s">
        <v>1573</v>
      </c>
      <c r="Y350" s="1" t="s">
        <v>1574</v>
      </c>
      <c r="Z350" s="1" t="s">
        <v>93</v>
      </c>
      <c r="AA350" s="1" t="s">
        <v>1575</v>
      </c>
      <c r="AB350" s="1" t="s">
        <v>1583</v>
      </c>
      <c r="AC350" s="1" t="s">
        <v>1584</v>
      </c>
      <c r="AD350" s="1">
        <v>834890</v>
      </c>
      <c r="AE350" s="3" t="s">
        <v>16</v>
      </c>
      <c r="AF350" s="1" t="s">
        <v>17</v>
      </c>
      <c r="AG350" s="1" t="s">
        <v>164</v>
      </c>
      <c r="AH350" s="3" t="str">
        <f>VLOOKUP(AF350,万元终端同期!K:M,3,0)</f>
        <v>藿香正气滴丸</v>
      </c>
      <c r="AI350" s="1">
        <v>230615</v>
      </c>
      <c r="AJ350" s="1">
        <v>10</v>
      </c>
      <c r="AK350" s="1">
        <v>12.8</v>
      </c>
      <c r="AL350" s="3">
        <v>128</v>
      </c>
      <c r="AM350" s="1">
        <v>0.0128</v>
      </c>
    </row>
    <row r="351" s="1" customFormat="1" spans="1:39">
      <c r="A351" s="1">
        <v>202401</v>
      </c>
      <c r="B351" s="1" t="s">
        <v>93</v>
      </c>
      <c r="C351" s="1" t="s">
        <v>94</v>
      </c>
      <c r="D351" s="3" t="s">
        <v>406</v>
      </c>
      <c r="E351" s="3" t="s">
        <v>407</v>
      </c>
      <c r="F351" s="1" t="s">
        <v>97</v>
      </c>
      <c r="G351" s="1" t="s">
        <v>116</v>
      </c>
      <c r="H351" s="1" t="s">
        <v>1580</v>
      </c>
      <c r="I351" s="4">
        <v>45320</v>
      </c>
      <c r="J351" s="1" t="s">
        <v>613</v>
      </c>
      <c r="K351" s="1" t="s">
        <v>614</v>
      </c>
      <c r="L351" s="1" t="s">
        <v>1212</v>
      </c>
      <c r="M351" s="1" t="s">
        <v>228</v>
      </c>
      <c r="N351" s="1" t="s">
        <v>228</v>
      </c>
      <c r="P351" s="1" t="s">
        <v>43</v>
      </c>
      <c r="Q351" s="1" t="s">
        <v>105</v>
      </c>
      <c r="R351" s="1" t="s">
        <v>106</v>
      </c>
      <c r="S351" s="1" t="s">
        <v>174</v>
      </c>
      <c r="T351" s="1" t="s">
        <v>175</v>
      </c>
      <c r="U351" s="1" t="s">
        <v>174</v>
      </c>
      <c r="V351" s="1" t="s">
        <v>175</v>
      </c>
      <c r="W351" s="1" t="s">
        <v>109</v>
      </c>
      <c r="X351" s="1" t="s">
        <v>1573</v>
      </c>
      <c r="Y351" s="1" t="s">
        <v>1574</v>
      </c>
      <c r="Z351" s="1" t="s">
        <v>93</v>
      </c>
      <c r="AA351" s="1" t="s">
        <v>1575</v>
      </c>
      <c r="AB351" s="1" t="s">
        <v>1576</v>
      </c>
      <c r="AC351" s="1" t="s">
        <v>1577</v>
      </c>
      <c r="AD351" s="1">
        <v>131304</v>
      </c>
      <c r="AE351" s="3" t="s">
        <v>27</v>
      </c>
      <c r="AF351" s="1" t="s">
        <v>29</v>
      </c>
      <c r="AG351" s="1" t="s">
        <v>290</v>
      </c>
      <c r="AH351" s="3" t="str">
        <f>VLOOKUP(AF351,万元终端同期!K:M,3,0)</f>
        <v>水飞蓟宾胶囊</v>
      </c>
      <c r="AI351" s="1">
        <v>350710072</v>
      </c>
      <c r="AJ351" s="1">
        <v>10</v>
      </c>
      <c r="AK351" s="1">
        <v>40.26</v>
      </c>
      <c r="AL351" s="3">
        <v>402.6</v>
      </c>
      <c r="AM351" s="1">
        <v>0.04026</v>
      </c>
    </row>
    <row r="352" s="1" customFormat="1" spans="1:39">
      <c r="A352" s="1">
        <v>202401</v>
      </c>
      <c r="B352" s="1" t="s">
        <v>93</v>
      </c>
      <c r="C352" s="1" t="s">
        <v>94</v>
      </c>
      <c r="D352" s="3" t="s">
        <v>406</v>
      </c>
      <c r="E352" s="3" t="s">
        <v>407</v>
      </c>
      <c r="F352" s="1" t="s">
        <v>97</v>
      </c>
      <c r="G352" s="1" t="s">
        <v>116</v>
      </c>
      <c r="H352" s="1" t="s">
        <v>1580</v>
      </c>
      <c r="I352" s="4">
        <v>45321</v>
      </c>
      <c r="J352" s="1" t="s">
        <v>408</v>
      </c>
      <c r="K352" s="1" t="s">
        <v>409</v>
      </c>
      <c r="L352" s="1" t="s">
        <v>1137</v>
      </c>
      <c r="M352" s="1" t="s">
        <v>103</v>
      </c>
      <c r="N352" s="1" t="s">
        <v>104</v>
      </c>
      <c r="P352" s="1" t="s">
        <v>4</v>
      </c>
      <c r="Q352" s="1" t="s">
        <v>105</v>
      </c>
      <c r="R352" s="1" t="s">
        <v>106</v>
      </c>
      <c r="S352" s="1" t="s">
        <v>158</v>
      </c>
      <c r="T352" s="1" t="s">
        <v>159</v>
      </c>
      <c r="U352" s="1" t="s">
        <v>158</v>
      </c>
      <c r="V352" s="1" t="s">
        <v>159</v>
      </c>
      <c r="W352" s="1" t="s">
        <v>109</v>
      </c>
      <c r="X352" s="1" t="s">
        <v>1573</v>
      </c>
      <c r="Y352" s="1" t="s">
        <v>1574</v>
      </c>
      <c r="Z352" s="1" t="s">
        <v>93</v>
      </c>
      <c r="AA352" s="1" t="s">
        <v>1575</v>
      </c>
      <c r="AB352" s="1" t="s">
        <v>1583</v>
      </c>
      <c r="AC352" s="1" t="s">
        <v>1584</v>
      </c>
      <c r="AD352" s="1">
        <v>834890</v>
      </c>
      <c r="AE352" s="3" t="s">
        <v>110</v>
      </c>
      <c r="AF352" s="1" t="s">
        <v>35</v>
      </c>
      <c r="AG352" s="1" t="s">
        <v>111</v>
      </c>
      <c r="AH352" s="3" t="str">
        <f>VLOOKUP(AF352,万元终端同期!K:M,3,0)</f>
        <v>养血清脑颗粒</v>
      </c>
      <c r="AI352" s="1">
        <v>231026</v>
      </c>
      <c r="AJ352" s="1">
        <v>10</v>
      </c>
      <c r="AK352" s="1">
        <v>31.29</v>
      </c>
      <c r="AL352" s="3">
        <v>312.9</v>
      </c>
      <c r="AM352" s="1">
        <v>0.03129</v>
      </c>
    </row>
    <row r="353" s="1" customFormat="1" spans="1:39">
      <c r="A353" s="1">
        <v>202401</v>
      </c>
      <c r="B353" s="1" t="s">
        <v>93</v>
      </c>
      <c r="C353" s="1" t="s">
        <v>94</v>
      </c>
      <c r="D353" s="3" t="s">
        <v>406</v>
      </c>
      <c r="E353" s="3" t="s">
        <v>407</v>
      </c>
      <c r="F353" s="1" t="s">
        <v>97</v>
      </c>
      <c r="G353" s="1" t="s">
        <v>116</v>
      </c>
      <c r="H353" s="1" t="s">
        <v>1580</v>
      </c>
      <c r="I353" s="4">
        <v>45321</v>
      </c>
      <c r="J353" s="1" t="s">
        <v>1882</v>
      </c>
      <c r="K353" s="1" t="s">
        <v>1883</v>
      </c>
      <c r="L353" s="1" t="s">
        <v>1212</v>
      </c>
      <c r="M353" s="1" t="s">
        <v>137</v>
      </c>
      <c r="N353" s="1" t="s">
        <v>137</v>
      </c>
      <c r="P353" s="1" t="s">
        <v>4</v>
      </c>
      <c r="Q353" s="1" t="s">
        <v>105</v>
      </c>
      <c r="R353" s="1" t="s">
        <v>106</v>
      </c>
      <c r="S353" s="1" t="s">
        <v>174</v>
      </c>
      <c r="T353" s="1" t="s">
        <v>175</v>
      </c>
      <c r="U353" s="1" t="s">
        <v>174</v>
      </c>
      <c r="V353" s="1" t="s">
        <v>175</v>
      </c>
      <c r="W353" s="1" t="s">
        <v>109</v>
      </c>
      <c r="X353" s="1" t="s">
        <v>1573</v>
      </c>
      <c r="Y353" s="1" t="s">
        <v>1574</v>
      </c>
      <c r="Z353" s="1" t="s">
        <v>93</v>
      </c>
      <c r="AA353" s="1" t="s">
        <v>1575</v>
      </c>
      <c r="AB353" s="1" t="s">
        <v>1576</v>
      </c>
      <c r="AC353" s="1" t="s">
        <v>1577</v>
      </c>
      <c r="AD353" s="1">
        <v>131304</v>
      </c>
      <c r="AE353" s="3" t="s">
        <v>22</v>
      </c>
      <c r="AF353" s="1" t="s">
        <v>23</v>
      </c>
      <c r="AG353" s="1" t="s">
        <v>746</v>
      </c>
      <c r="AH353" s="3" t="str">
        <f>VLOOKUP(AF353,万元终端同期!K:M,3,0)</f>
        <v>赖诺普利氢氯噻嗪片</v>
      </c>
      <c r="AI353" s="1">
        <v>202312191</v>
      </c>
      <c r="AJ353" s="1">
        <v>10</v>
      </c>
      <c r="AK353" s="1">
        <v>29.99</v>
      </c>
      <c r="AL353" s="3">
        <v>299.9</v>
      </c>
      <c r="AM353" s="1">
        <v>0.02999</v>
      </c>
    </row>
    <row r="354" s="1" customFormat="1" spans="1:39">
      <c r="A354" s="1">
        <v>202401</v>
      </c>
      <c r="B354" s="1" t="s">
        <v>93</v>
      </c>
      <c r="C354" s="1" t="s">
        <v>94</v>
      </c>
      <c r="D354" s="3" t="s">
        <v>406</v>
      </c>
      <c r="E354" s="3" t="s">
        <v>407</v>
      </c>
      <c r="F354" s="1" t="s">
        <v>97</v>
      </c>
      <c r="G354" s="1" t="s">
        <v>116</v>
      </c>
      <c r="H354" s="1" t="s">
        <v>1580</v>
      </c>
      <c r="I354" s="4">
        <v>45321</v>
      </c>
      <c r="J354" s="1" t="s">
        <v>1884</v>
      </c>
      <c r="K354" s="1" t="s">
        <v>1885</v>
      </c>
      <c r="L354" s="1" t="s">
        <v>1155</v>
      </c>
      <c r="M354" s="1" t="s">
        <v>103</v>
      </c>
      <c r="N354" s="1" t="s">
        <v>121</v>
      </c>
      <c r="P354" s="1" t="s">
        <v>4</v>
      </c>
      <c r="Q354" s="1" t="s">
        <v>105</v>
      </c>
      <c r="R354" s="1" t="s">
        <v>106</v>
      </c>
      <c r="S354" s="1" t="s">
        <v>133</v>
      </c>
      <c r="T354" s="1" t="s">
        <v>134</v>
      </c>
      <c r="U354" s="1" t="s">
        <v>133</v>
      </c>
      <c r="V354" s="1" t="s">
        <v>134</v>
      </c>
      <c r="W354" s="1" t="s">
        <v>109</v>
      </c>
      <c r="X354" s="1" t="s">
        <v>1573</v>
      </c>
      <c r="Y354" s="1" t="s">
        <v>1574</v>
      </c>
      <c r="Z354" s="1" t="s">
        <v>93</v>
      </c>
      <c r="AA354" s="1" t="s">
        <v>1575</v>
      </c>
      <c r="AB354" s="1" t="s">
        <v>1576</v>
      </c>
      <c r="AC354" s="1" t="s">
        <v>1577</v>
      </c>
      <c r="AD354" s="1">
        <v>131304</v>
      </c>
      <c r="AE354" s="3" t="s">
        <v>16</v>
      </c>
      <c r="AF354" s="1" t="s">
        <v>17</v>
      </c>
      <c r="AG354" s="1" t="s">
        <v>164</v>
      </c>
      <c r="AH354" s="3" t="str">
        <f>VLOOKUP(AF354,万元终端同期!K:M,3,0)</f>
        <v>藿香正气滴丸</v>
      </c>
      <c r="AI354" s="1">
        <v>230615</v>
      </c>
      <c r="AJ354" s="1">
        <v>10</v>
      </c>
      <c r="AK354" s="1">
        <v>12.8</v>
      </c>
      <c r="AL354" s="3">
        <v>128</v>
      </c>
      <c r="AM354" s="1">
        <v>0.0128</v>
      </c>
    </row>
    <row r="355" s="1" customFormat="1" spans="1:39">
      <c r="A355" s="1">
        <v>202401</v>
      </c>
      <c r="B355" s="1" t="s">
        <v>93</v>
      </c>
      <c r="C355" s="1" t="s">
        <v>94</v>
      </c>
      <c r="D355" s="3" t="s">
        <v>406</v>
      </c>
      <c r="E355" s="3" t="s">
        <v>407</v>
      </c>
      <c r="F355" s="1" t="s">
        <v>97</v>
      </c>
      <c r="G355" s="1" t="s">
        <v>116</v>
      </c>
      <c r="H355" s="1" t="s">
        <v>1580</v>
      </c>
      <c r="I355" s="4">
        <v>45321</v>
      </c>
      <c r="J355" s="1" t="s">
        <v>1886</v>
      </c>
      <c r="K355" s="1" t="s">
        <v>1887</v>
      </c>
      <c r="L355" s="1" t="s">
        <v>1212</v>
      </c>
      <c r="M355" s="1" t="s">
        <v>137</v>
      </c>
      <c r="N355" s="1" t="s">
        <v>137</v>
      </c>
      <c r="P355" s="1" t="s">
        <v>4</v>
      </c>
      <c r="Q355" s="1" t="s">
        <v>105</v>
      </c>
      <c r="R355" s="1" t="s">
        <v>106</v>
      </c>
      <c r="S355" s="1" t="s">
        <v>174</v>
      </c>
      <c r="T355" s="1" t="s">
        <v>175</v>
      </c>
      <c r="U355" s="1" t="s">
        <v>174</v>
      </c>
      <c r="V355" s="1" t="s">
        <v>175</v>
      </c>
      <c r="W355" s="1" t="s">
        <v>109</v>
      </c>
      <c r="X355" s="1" t="s">
        <v>1573</v>
      </c>
      <c r="Y355" s="1" t="s">
        <v>1574</v>
      </c>
      <c r="Z355" s="1" t="s">
        <v>93</v>
      </c>
      <c r="AA355" s="1" t="s">
        <v>1575</v>
      </c>
      <c r="AB355" s="1" t="s">
        <v>1576</v>
      </c>
      <c r="AC355" s="1" t="s">
        <v>1577</v>
      </c>
      <c r="AD355" s="1">
        <v>131304</v>
      </c>
      <c r="AE355" s="3" t="s">
        <v>12</v>
      </c>
      <c r="AF355" s="1" t="s">
        <v>13</v>
      </c>
      <c r="AG355" s="1" t="s">
        <v>124</v>
      </c>
      <c r="AH355" s="3" t="str">
        <f>VLOOKUP(AF355,万元终端同期!K:M,3,0)</f>
        <v>复方丹参滴丸，27mg/丸，180丸/盒，600盒/箱</v>
      </c>
      <c r="AI355" s="1">
        <v>231020</v>
      </c>
      <c r="AJ355" s="1">
        <v>2</v>
      </c>
      <c r="AK355" s="1">
        <v>26.08</v>
      </c>
      <c r="AL355" s="3">
        <v>52.16</v>
      </c>
      <c r="AM355" s="1">
        <v>0.005216</v>
      </c>
    </row>
    <row r="356" s="1" customFormat="1" spans="1:39">
      <c r="A356" s="1">
        <v>202401</v>
      </c>
      <c r="B356" s="1" t="s">
        <v>93</v>
      </c>
      <c r="C356" s="1" t="s">
        <v>94</v>
      </c>
      <c r="D356" s="3" t="s">
        <v>406</v>
      </c>
      <c r="E356" s="3" t="s">
        <v>407</v>
      </c>
      <c r="F356" s="1" t="s">
        <v>97</v>
      </c>
      <c r="G356" s="1" t="s">
        <v>116</v>
      </c>
      <c r="H356" s="1" t="s">
        <v>1580</v>
      </c>
      <c r="I356" s="4">
        <v>45321</v>
      </c>
      <c r="J356" s="1" t="s">
        <v>1850</v>
      </c>
      <c r="K356" s="1" t="s">
        <v>1851</v>
      </c>
      <c r="L356" s="1" t="s">
        <v>1137</v>
      </c>
      <c r="M356" s="1" t="s">
        <v>228</v>
      </c>
      <c r="N356" s="1" t="s">
        <v>228</v>
      </c>
      <c r="P356" s="1" t="s">
        <v>4</v>
      </c>
      <c r="Q356" s="1" t="s">
        <v>105</v>
      </c>
      <c r="R356" s="1" t="s">
        <v>106</v>
      </c>
      <c r="S356" s="1" t="s">
        <v>122</v>
      </c>
      <c r="T356" s="1" t="s">
        <v>123</v>
      </c>
      <c r="U356" s="1" t="s">
        <v>122</v>
      </c>
      <c r="V356" s="1" t="s">
        <v>123</v>
      </c>
      <c r="W356" s="1" t="s">
        <v>109</v>
      </c>
      <c r="X356" s="1" t="s">
        <v>1573</v>
      </c>
      <c r="Y356" s="1" t="s">
        <v>1574</v>
      </c>
      <c r="Z356" s="1" t="s">
        <v>93</v>
      </c>
      <c r="AA356" s="1" t="s">
        <v>1575</v>
      </c>
      <c r="AB356" s="1" t="s">
        <v>1583</v>
      </c>
      <c r="AC356" s="1" t="s">
        <v>1584</v>
      </c>
      <c r="AD356" s="1">
        <v>834890</v>
      </c>
      <c r="AE356" s="3" t="s">
        <v>41</v>
      </c>
      <c r="AF356" s="1" t="s">
        <v>42</v>
      </c>
      <c r="AG356" s="1" t="s">
        <v>651</v>
      </c>
      <c r="AH356" s="3" t="str">
        <f>AE356</f>
        <v>右佐匹克隆</v>
      </c>
      <c r="AI356" s="1">
        <v>202308232</v>
      </c>
      <c r="AJ356" s="1">
        <v>50</v>
      </c>
      <c r="AK356" s="1">
        <v>24</v>
      </c>
      <c r="AL356" s="3">
        <v>1200</v>
      </c>
      <c r="AM356" s="1">
        <v>0.12</v>
      </c>
    </row>
    <row r="357" s="1" customFormat="1" spans="1:39">
      <c r="A357" s="1">
        <v>202401</v>
      </c>
      <c r="B357" s="1" t="s">
        <v>93</v>
      </c>
      <c r="C357" s="1" t="s">
        <v>94</v>
      </c>
      <c r="D357" s="3" t="s">
        <v>406</v>
      </c>
      <c r="E357" s="3" t="s">
        <v>407</v>
      </c>
      <c r="F357" s="1" t="s">
        <v>97</v>
      </c>
      <c r="G357" s="1" t="s">
        <v>116</v>
      </c>
      <c r="H357" s="1" t="s">
        <v>1580</v>
      </c>
      <c r="I357" s="4">
        <v>45322</v>
      </c>
      <c r="J357" s="1" t="s">
        <v>464</v>
      </c>
      <c r="K357" s="1" t="s">
        <v>465</v>
      </c>
      <c r="L357" s="1" t="s">
        <v>1225</v>
      </c>
      <c r="M357" s="1" t="s">
        <v>103</v>
      </c>
      <c r="N357" s="1" t="s">
        <v>104</v>
      </c>
      <c r="P357" s="1" t="s">
        <v>4</v>
      </c>
      <c r="Q357" s="1" t="s">
        <v>105</v>
      </c>
      <c r="R357" s="1" t="s">
        <v>106</v>
      </c>
      <c r="S357" s="1" t="s">
        <v>107</v>
      </c>
      <c r="T357" s="1" t="s">
        <v>108</v>
      </c>
      <c r="U357" s="1" t="s">
        <v>107</v>
      </c>
      <c r="V357" s="1" t="s">
        <v>108</v>
      </c>
      <c r="W357" s="1" t="s">
        <v>109</v>
      </c>
      <c r="X357" s="1" t="s">
        <v>1573</v>
      </c>
      <c r="Y357" s="1" t="s">
        <v>1574</v>
      </c>
      <c r="Z357" s="1" t="s">
        <v>93</v>
      </c>
      <c r="AA357" s="1" t="s">
        <v>1575</v>
      </c>
      <c r="AB357" s="1" t="s">
        <v>1583</v>
      </c>
      <c r="AC357" s="1" t="s">
        <v>1584</v>
      </c>
      <c r="AD357" s="1">
        <v>834890</v>
      </c>
      <c r="AE357" s="3" t="s">
        <v>12</v>
      </c>
      <c r="AF357" s="1" t="s">
        <v>13</v>
      </c>
      <c r="AG357" s="1" t="s">
        <v>124</v>
      </c>
      <c r="AH357" s="3" t="str">
        <f>VLOOKUP(AF357,万元终端同期!K:M,3,0)</f>
        <v>复方丹参滴丸，27mg/丸，180丸/盒，600盒/箱</v>
      </c>
      <c r="AI357" s="1">
        <v>231020</v>
      </c>
      <c r="AJ357" s="1">
        <v>5</v>
      </c>
      <c r="AK357" s="1">
        <v>26.08</v>
      </c>
      <c r="AL357" s="3">
        <v>130.4</v>
      </c>
      <c r="AM357" s="1">
        <v>0.01304</v>
      </c>
    </row>
    <row r="358" s="1" customFormat="1" spans="1:39">
      <c r="A358" s="1">
        <v>202401</v>
      </c>
      <c r="B358" s="1" t="s">
        <v>93</v>
      </c>
      <c r="C358" s="1" t="s">
        <v>94</v>
      </c>
      <c r="D358" s="3" t="s">
        <v>406</v>
      </c>
      <c r="E358" s="3" t="s">
        <v>407</v>
      </c>
      <c r="F358" s="1" t="s">
        <v>97</v>
      </c>
      <c r="G358" s="1" t="s">
        <v>116</v>
      </c>
      <c r="H358" s="1" t="s">
        <v>1580</v>
      </c>
      <c r="I358" s="4">
        <v>45322</v>
      </c>
      <c r="J358" s="1" t="s">
        <v>871</v>
      </c>
      <c r="K358" s="1" t="s">
        <v>872</v>
      </c>
      <c r="L358" s="1" t="s">
        <v>1203</v>
      </c>
      <c r="M358" s="1" t="s">
        <v>228</v>
      </c>
      <c r="N358" s="1" t="s">
        <v>228</v>
      </c>
      <c r="P358" s="1" t="s">
        <v>43</v>
      </c>
      <c r="Q358" s="1" t="s">
        <v>105</v>
      </c>
      <c r="R358" s="1" t="s">
        <v>106</v>
      </c>
      <c r="S358" s="1" t="s">
        <v>122</v>
      </c>
      <c r="T358" s="1" t="s">
        <v>123</v>
      </c>
      <c r="U358" s="1" t="s">
        <v>122</v>
      </c>
      <c r="V358" s="1" t="s">
        <v>123</v>
      </c>
      <c r="W358" s="1" t="s">
        <v>109</v>
      </c>
      <c r="X358" s="1" t="s">
        <v>1573</v>
      </c>
      <c r="Y358" s="1" t="s">
        <v>1574</v>
      </c>
      <c r="Z358" s="1" t="s">
        <v>93</v>
      </c>
      <c r="AA358" s="1" t="s">
        <v>1575</v>
      </c>
      <c r="AB358" s="1" t="s">
        <v>1583</v>
      </c>
      <c r="AC358" s="1" t="s">
        <v>1584</v>
      </c>
      <c r="AD358" s="1">
        <v>834890</v>
      </c>
      <c r="AE358" s="3" t="s">
        <v>24</v>
      </c>
      <c r="AF358" s="1" t="s">
        <v>25</v>
      </c>
      <c r="AG358" s="1" t="s">
        <v>160</v>
      </c>
      <c r="AH358" s="3" t="str">
        <f>VLOOKUP(AF358,万元终端同期!K:M,3,0)</f>
        <v>芪参益气滴丸</v>
      </c>
      <c r="AI358" s="1">
        <v>231138</v>
      </c>
      <c r="AJ358" s="1">
        <v>5</v>
      </c>
      <c r="AK358" s="1">
        <v>33.29</v>
      </c>
      <c r="AL358" s="3">
        <v>166.45</v>
      </c>
      <c r="AM358" s="1">
        <v>0.016645</v>
      </c>
    </row>
    <row r="359" s="1" customFormat="1" spans="1:39">
      <c r="A359" s="1">
        <v>202401</v>
      </c>
      <c r="B359" s="1" t="s">
        <v>93</v>
      </c>
      <c r="C359" s="1" t="s">
        <v>94</v>
      </c>
      <c r="D359" s="3" t="s">
        <v>406</v>
      </c>
      <c r="E359" s="3" t="s">
        <v>407</v>
      </c>
      <c r="F359" s="1" t="s">
        <v>97</v>
      </c>
      <c r="G359" s="1" t="s">
        <v>116</v>
      </c>
      <c r="H359" s="1" t="s">
        <v>1580</v>
      </c>
      <c r="I359" s="4">
        <v>45322</v>
      </c>
      <c r="J359" s="1" t="s">
        <v>726</v>
      </c>
      <c r="K359" s="1" t="s">
        <v>727</v>
      </c>
      <c r="L359" s="1" t="s">
        <v>1131</v>
      </c>
      <c r="M359" s="1" t="s">
        <v>103</v>
      </c>
      <c r="N359" s="1" t="s">
        <v>104</v>
      </c>
      <c r="P359" s="1" t="s">
        <v>43</v>
      </c>
      <c r="Q359" s="1" t="s">
        <v>105</v>
      </c>
      <c r="R359" s="1" t="s">
        <v>106</v>
      </c>
      <c r="S359" s="1" t="s">
        <v>152</v>
      </c>
      <c r="T359" s="1" t="s">
        <v>153</v>
      </c>
      <c r="U359" s="1" t="s">
        <v>152</v>
      </c>
      <c r="V359" s="1" t="s">
        <v>153</v>
      </c>
      <c r="W359" s="1" t="s">
        <v>109</v>
      </c>
      <c r="X359" s="1" t="s">
        <v>1573</v>
      </c>
      <c r="Y359" s="1" t="s">
        <v>1574</v>
      </c>
      <c r="Z359" s="1" t="s">
        <v>93</v>
      </c>
      <c r="AA359" s="1" t="s">
        <v>1575</v>
      </c>
      <c r="AB359" s="1" t="s">
        <v>1583</v>
      </c>
      <c r="AC359" s="1" t="s">
        <v>1584</v>
      </c>
      <c r="AD359" s="1">
        <v>834890</v>
      </c>
      <c r="AE359" s="3" t="s">
        <v>110</v>
      </c>
      <c r="AF359" s="1" t="s">
        <v>35</v>
      </c>
      <c r="AG359" s="1" t="s">
        <v>111</v>
      </c>
      <c r="AH359" s="3" t="str">
        <f>VLOOKUP(AF359,万元终端同期!K:M,3,0)</f>
        <v>养血清脑颗粒</v>
      </c>
      <c r="AI359" s="1">
        <v>231026</v>
      </c>
      <c r="AJ359" s="1">
        <v>3</v>
      </c>
      <c r="AK359" s="1">
        <v>31.29</v>
      </c>
      <c r="AL359" s="3">
        <v>93.87</v>
      </c>
      <c r="AM359" s="1">
        <v>0.009387</v>
      </c>
    </row>
    <row r="360" s="1" customFormat="1" spans="1:39">
      <c r="A360" s="1">
        <v>202401</v>
      </c>
      <c r="B360" s="1" t="s">
        <v>93</v>
      </c>
      <c r="C360" s="1" t="s">
        <v>94</v>
      </c>
      <c r="D360" s="3" t="s">
        <v>406</v>
      </c>
      <c r="E360" s="3" t="s">
        <v>407</v>
      </c>
      <c r="F360" s="1" t="s">
        <v>97</v>
      </c>
      <c r="G360" s="1" t="s">
        <v>116</v>
      </c>
      <c r="H360" s="1" t="s">
        <v>1580</v>
      </c>
      <c r="I360" s="4">
        <v>45322</v>
      </c>
      <c r="J360" s="1" t="s">
        <v>726</v>
      </c>
      <c r="K360" s="1" t="s">
        <v>727</v>
      </c>
      <c r="L360" s="1" t="s">
        <v>1131</v>
      </c>
      <c r="M360" s="1" t="s">
        <v>103</v>
      </c>
      <c r="N360" s="1" t="s">
        <v>104</v>
      </c>
      <c r="P360" s="1" t="s">
        <v>43</v>
      </c>
      <c r="Q360" s="1" t="s">
        <v>105</v>
      </c>
      <c r="R360" s="1" t="s">
        <v>106</v>
      </c>
      <c r="S360" s="1" t="s">
        <v>152</v>
      </c>
      <c r="T360" s="1" t="s">
        <v>153</v>
      </c>
      <c r="U360" s="1" t="s">
        <v>152</v>
      </c>
      <c r="V360" s="1" t="s">
        <v>153</v>
      </c>
      <c r="W360" s="1" t="s">
        <v>109</v>
      </c>
      <c r="X360" s="1" t="s">
        <v>1573</v>
      </c>
      <c r="Y360" s="1" t="s">
        <v>1574</v>
      </c>
      <c r="Z360" s="1" t="s">
        <v>93</v>
      </c>
      <c r="AA360" s="1" t="s">
        <v>1575</v>
      </c>
      <c r="AB360" s="1" t="s">
        <v>1583</v>
      </c>
      <c r="AC360" s="1" t="s">
        <v>1584</v>
      </c>
      <c r="AD360" s="1">
        <v>834890</v>
      </c>
      <c r="AE360" s="3" t="s">
        <v>110</v>
      </c>
      <c r="AF360" s="1" t="s">
        <v>35</v>
      </c>
      <c r="AG360" s="1" t="s">
        <v>111</v>
      </c>
      <c r="AH360" s="3" t="str">
        <f>VLOOKUP(AF360,万元终端同期!K:M,3,0)</f>
        <v>养血清脑颗粒</v>
      </c>
      <c r="AI360" s="1">
        <v>231026</v>
      </c>
      <c r="AJ360" s="1">
        <v>17</v>
      </c>
      <c r="AK360" s="1">
        <v>31.29</v>
      </c>
      <c r="AL360" s="3">
        <v>531.93</v>
      </c>
      <c r="AM360" s="1">
        <v>0.053193</v>
      </c>
    </row>
    <row r="361" s="1" customFormat="1" spans="1:39">
      <c r="A361" s="1">
        <v>202401</v>
      </c>
      <c r="B361" s="1" t="s">
        <v>93</v>
      </c>
      <c r="C361" s="1" t="s">
        <v>94</v>
      </c>
      <c r="D361" s="3" t="s">
        <v>406</v>
      </c>
      <c r="E361" s="3" t="s">
        <v>407</v>
      </c>
      <c r="F361" s="1" t="s">
        <v>97</v>
      </c>
      <c r="G361" s="1" t="s">
        <v>116</v>
      </c>
      <c r="H361" s="1" t="s">
        <v>1580</v>
      </c>
      <c r="I361" s="4">
        <v>45322</v>
      </c>
      <c r="J361" s="1" t="s">
        <v>1383</v>
      </c>
      <c r="K361" s="1" t="s">
        <v>1384</v>
      </c>
      <c r="L361" s="1" t="s">
        <v>1385</v>
      </c>
      <c r="M361" s="1" t="s">
        <v>228</v>
      </c>
      <c r="N361" s="1" t="s">
        <v>228</v>
      </c>
      <c r="P361" s="1" t="s">
        <v>4</v>
      </c>
      <c r="Q361" s="1" t="s">
        <v>105</v>
      </c>
      <c r="R361" s="1" t="s">
        <v>106</v>
      </c>
      <c r="S361" s="1" t="s">
        <v>186</v>
      </c>
      <c r="T361" s="1" t="s">
        <v>187</v>
      </c>
      <c r="U361" s="1" t="s">
        <v>186</v>
      </c>
      <c r="V361" s="1" t="s">
        <v>187</v>
      </c>
      <c r="W361" s="1" t="s">
        <v>109</v>
      </c>
      <c r="X361" s="1" t="s">
        <v>1573</v>
      </c>
      <c r="Y361" s="1" t="s">
        <v>1574</v>
      </c>
      <c r="Z361" s="1" t="s">
        <v>93</v>
      </c>
      <c r="AA361" s="1" t="s">
        <v>1575</v>
      </c>
      <c r="AB361" s="1" t="s">
        <v>1576</v>
      </c>
      <c r="AC361" s="1" t="s">
        <v>1577</v>
      </c>
      <c r="AD361" s="1">
        <v>131304</v>
      </c>
      <c r="AE361" s="3" t="s">
        <v>12</v>
      </c>
      <c r="AF361" s="1" t="s">
        <v>13</v>
      </c>
      <c r="AG361" s="1" t="s">
        <v>124</v>
      </c>
      <c r="AH361" s="3" t="str">
        <f>VLOOKUP(AF361,万元终端同期!K:M,3,0)</f>
        <v>复方丹参滴丸，27mg/丸，180丸/盒，600盒/箱</v>
      </c>
      <c r="AI361" s="1">
        <v>231020</v>
      </c>
      <c r="AJ361" s="1">
        <v>10</v>
      </c>
      <c r="AK361" s="1">
        <v>26.08</v>
      </c>
      <c r="AL361" s="3">
        <v>260.8</v>
      </c>
      <c r="AM361" s="1">
        <v>0.02608</v>
      </c>
    </row>
    <row r="362" s="1" customFormat="1" spans="1:39">
      <c r="A362" s="1">
        <v>202401</v>
      </c>
      <c r="B362" s="1" t="s">
        <v>93</v>
      </c>
      <c r="C362" s="1" t="s">
        <v>94</v>
      </c>
      <c r="D362" s="3" t="s">
        <v>406</v>
      </c>
      <c r="E362" s="3" t="s">
        <v>407</v>
      </c>
      <c r="F362" s="1" t="s">
        <v>97</v>
      </c>
      <c r="G362" s="1" t="s">
        <v>116</v>
      </c>
      <c r="H362" s="1" t="s">
        <v>1580</v>
      </c>
      <c r="I362" s="4">
        <v>45322</v>
      </c>
      <c r="J362" s="1" t="s">
        <v>943</v>
      </c>
      <c r="K362" s="1" t="s">
        <v>944</v>
      </c>
      <c r="L362" s="1" t="s">
        <v>1130</v>
      </c>
      <c r="M362" s="1" t="s">
        <v>103</v>
      </c>
      <c r="N362" s="1" t="s">
        <v>121</v>
      </c>
      <c r="P362" s="1" t="s">
        <v>4</v>
      </c>
      <c r="Q362" s="1" t="s">
        <v>105</v>
      </c>
      <c r="R362" s="1" t="s">
        <v>106</v>
      </c>
      <c r="S362" s="1" t="s">
        <v>168</v>
      </c>
      <c r="T362" s="1" t="s">
        <v>169</v>
      </c>
      <c r="U362" s="1" t="s">
        <v>168</v>
      </c>
      <c r="V362" s="1" t="s">
        <v>169</v>
      </c>
      <c r="W362" s="1" t="s">
        <v>109</v>
      </c>
      <c r="X362" s="1" t="s">
        <v>1573</v>
      </c>
      <c r="Y362" s="1" t="s">
        <v>1574</v>
      </c>
      <c r="Z362" s="1" t="s">
        <v>93</v>
      </c>
      <c r="AA362" s="1" t="s">
        <v>1575</v>
      </c>
      <c r="AB362" s="1" t="s">
        <v>1576</v>
      </c>
      <c r="AC362" s="1" t="s">
        <v>1577</v>
      </c>
      <c r="AD362" s="1">
        <v>131304</v>
      </c>
      <c r="AE362" s="3" t="s">
        <v>19</v>
      </c>
      <c r="AF362" s="1" t="s">
        <v>1591</v>
      </c>
      <c r="AG362" s="1" t="s">
        <v>1592</v>
      </c>
      <c r="AH362" s="3" t="str">
        <f>AE362</f>
        <v>荆花胃康胶丸</v>
      </c>
      <c r="AI362" s="1">
        <v>230912</v>
      </c>
      <c r="AJ362" s="1">
        <v>10</v>
      </c>
      <c r="AK362" s="1">
        <v>19.68</v>
      </c>
      <c r="AL362" s="3">
        <v>196.8</v>
      </c>
      <c r="AM362" s="1">
        <v>0.01968</v>
      </c>
    </row>
    <row r="363" s="1" customFormat="1" spans="1:39">
      <c r="A363" s="1">
        <v>202401</v>
      </c>
      <c r="B363" s="1" t="s">
        <v>93</v>
      </c>
      <c r="C363" s="1" t="s">
        <v>94</v>
      </c>
      <c r="D363" s="3" t="s">
        <v>873</v>
      </c>
      <c r="E363" s="3" t="s">
        <v>874</v>
      </c>
      <c r="F363" s="1" t="s">
        <v>97</v>
      </c>
      <c r="G363" s="1" t="s">
        <v>116</v>
      </c>
      <c r="H363" s="1" t="s">
        <v>1580</v>
      </c>
      <c r="I363" s="4">
        <v>45293</v>
      </c>
      <c r="J363" s="1" t="s">
        <v>1862</v>
      </c>
      <c r="K363" s="1" t="s">
        <v>1863</v>
      </c>
      <c r="L363" s="1" t="s">
        <v>1131</v>
      </c>
      <c r="M363" s="1" t="s">
        <v>228</v>
      </c>
      <c r="N363" s="1" t="s">
        <v>228</v>
      </c>
      <c r="P363" s="1" t="s">
        <v>43</v>
      </c>
      <c r="Q363" s="1" t="s">
        <v>105</v>
      </c>
      <c r="R363" s="1" t="s">
        <v>106</v>
      </c>
      <c r="S363" s="1" t="s">
        <v>152</v>
      </c>
      <c r="T363" s="1" t="s">
        <v>153</v>
      </c>
      <c r="U363" s="1" t="s">
        <v>152</v>
      </c>
      <c r="V363" s="1" t="s">
        <v>153</v>
      </c>
      <c r="W363" s="1" t="s">
        <v>109</v>
      </c>
      <c r="X363" s="1" t="s">
        <v>1573</v>
      </c>
      <c r="Y363" s="1" t="s">
        <v>1574</v>
      </c>
      <c r="Z363" s="1" t="s">
        <v>93</v>
      </c>
      <c r="AA363" s="1" t="s">
        <v>1575</v>
      </c>
      <c r="AB363" s="1" t="s">
        <v>1583</v>
      </c>
      <c r="AC363" s="1" t="s">
        <v>1584</v>
      </c>
      <c r="AD363" s="1">
        <v>834890</v>
      </c>
      <c r="AE363" s="3" t="s">
        <v>12</v>
      </c>
      <c r="AF363" s="1" t="s">
        <v>13</v>
      </c>
      <c r="AG363" s="1" t="s">
        <v>124</v>
      </c>
      <c r="AH363" s="3" t="str">
        <f>VLOOKUP(AF363,万元终端同期!K:M,3,0)</f>
        <v>复方丹参滴丸，27mg/丸，180丸/盒，600盒/箱</v>
      </c>
      <c r="AI363" s="1">
        <v>230610</v>
      </c>
      <c r="AJ363" s="1">
        <v>20</v>
      </c>
      <c r="AK363" s="1">
        <v>26.08</v>
      </c>
      <c r="AL363" s="3">
        <v>521.6</v>
      </c>
      <c r="AM363" s="1">
        <v>0.05216</v>
      </c>
    </row>
    <row r="364" s="1" customFormat="1" spans="1:39">
      <c r="A364" s="1">
        <v>202401</v>
      </c>
      <c r="B364" s="1" t="s">
        <v>93</v>
      </c>
      <c r="C364" s="1" t="s">
        <v>94</v>
      </c>
      <c r="D364" s="3" t="s">
        <v>873</v>
      </c>
      <c r="E364" s="3" t="s">
        <v>874</v>
      </c>
      <c r="F364" s="1" t="s">
        <v>97</v>
      </c>
      <c r="G364" s="1" t="s">
        <v>116</v>
      </c>
      <c r="H364" s="1" t="s">
        <v>1580</v>
      </c>
      <c r="I364" s="4">
        <v>45294</v>
      </c>
      <c r="J364" s="1" t="s">
        <v>1888</v>
      </c>
      <c r="K364" s="1" t="s">
        <v>1889</v>
      </c>
      <c r="L364" s="1" t="s">
        <v>1148</v>
      </c>
      <c r="M364" s="1" t="s">
        <v>228</v>
      </c>
      <c r="N364" s="1" t="s">
        <v>228</v>
      </c>
      <c r="P364" s="1" t="s">
        <v>4</v>
      </c>
      <c r="Q364" s="1" t="s">
        <v>105</v>
      </c>
      <c r="R364" s="1" t="s">
        <v>106</v>
      </c>
      <c r="S364" s="1" t="s">
        <v>122</v>
      </c>
      <c r="T364" s="1" t="s">
        <v>123</v>
      </c>
      <c r="U364" s="1" t="s">
        <v>122</v>
      </c>
      <c r="V364" s="1" t="s">
        <v>123</v>
      </c>
      <c r="W364" s="1" t="s">
        <v>109</v>
      </c>
      <c r="X364" s="1" t="s">
        <v>1573</v>
      </c>
      <c r="Y364" s="1" t="s">
        <v>1574</v>
      </c>
      <c r="Z364" s="1" t="s">
        <v>93</v>
      </c>
      <c r="AA364" s="1" t="s">
        <v>1575</v>
      </c>
      <c r="AB364" s="1" t="s">
        <v>1583</v>
      </c>
      <c r="AC364" s="1" t="s">
        <v>1584</v>
      </c>
      <c r="AD364" s="1">
        <v>834890</v>
      </c>
      <c r="AE364" s="3" t="s">
        <v>27</v>
      </c>
      <c r="AF364" s="1" t="s">
        <v>28</v>
      </c>
      <c r="AG364" s="1" t="s">
        <v>154</v>
      </c>
      <c r="AH364" s="3" t="str">
        <f>VLOOKUP(AF364,万元终端同期!K:M,3,0)</f>
        <v>水飞蓟宾胶囊</v>
      </c>
      <c r="AI364" s="1">
        <v>350604005</v>
      </c>
      <c r="AJ364" s="1">
        <v>5</v>
      </c>
      <c r="AK364" s="1">
        <v>29.44</v>
      </c>
      <c r="AL364" s="3">
        <v>147.2</v>
      </c>
      <c r="AM364" s="1">
        <v>0.01472</v>
      </c>
    </row>
    <row r="365" s="1" customFormat="1" spans="1:39">
      <c r="A365" s="1">
        <v>202401</v>
      </c>
      <c r="B365" s="1" t="s">
        <v>93</v>
      </c>
      <c r="C365" s="1" t="s">
        <v>94</v>
      </c>
      <c r="D365" s="3" t="s">
        <v>873</v>
      </c>
      <c r="E365" s="3" t="s">
        <v>874</v>
      </c>
      <c r="F365" s="1" t="s">
        <v>97</v>
      </c>
      <c r="G365" s="1" t="s">
        <v>116</v>
      </c>
      <c r="H365" s="1" t="s">
        <v>1580</v>
      </c>
      <c r="I365" s="4">
        <v>45294</v>
      </c>
      <c r="J365" s="1" t="s">
        <v>1890</v>
      </c>
      <c r="K365" s="1" t="s">
        <v>1891</v>
      </c>
      <c r="L365" s="1" t="s">
        <v>1134</v>
      </c>
      <c r="M365" s="1" t="s">
        <v>228</v>
      </c>
      <c r="N365" s="1" t="s">
        <v>228</v>
      </c>
      <c r="P365" s="1" t="s">
        <v>4</v>
      </c>
      <c r="Q365" s="1" t="s">
        <v>105</v>
      </c>
      <c r="R365" s="1" t="s">
        <v>106</v>
      </c>
      <c r="S365" s="1" t="s">
        <v>138</v>
      </c>
      <c r="T365" s="1" t="s">
        <v>139</v>
      </c>
      <c r="U365" s="1" t="s">
        <v>138</v>
      </c>
      <c r="V365" s="1" t="s">
        <v>139</v>
      </c>
      <c r="W365" s="1" t="s">
        <v>109</v>
      </c>
      <c r="X365" s="1" t="s">
        <v>1573</v>
      </c>
      <c r="Y365" s="1" t="s">
        <v>1574</v>
      </c>
      <c r="Z365" s="1" t="s">
        <v>93</v>
      </c>
      <c r="AA365" s="1" t="s">
        <v>1575</v>
      </c>
      <c r="AB365" s="1" t="s">
        <v>1583</v>
      </c>
      <c r="AC365" s="1" t="s">
        <v>1584</v>
      </c>
      <c r="AD365" s="1">
        <v>834890</v>
      </c>
      <c r="AE365" s="3" t="s">
        <v>12</v>
      </c>
      <c r="AF365" s="1" t="s">
        <v>13</v>
      </c>
      <c r="AG365" s="1" t="s">
        <v>124</v>
      </c>
      <c r="AH365" s="3" t="str">
        <f>VLOOKUP(AF365,万元终端同期!K:M,3,0)</f>
        <v>复方丹参滴丸，27mg/丸，180丸/盒，600盒/箱</v>
      </c>
      <c r="AI365" s="1">
        <v>230610</v>
      </c>
      <c r="AJ365" s="1">
        <v>20</v>
      </c>
      <c r="AK365" s="1">
        <v>26.08</v>
      </c>
      <c r="AL365" s="3">
        <v>521.6</v>
      </c>
      <c r="AM365" s="1">
        <v>0.05216</v>
      </c>
    </row>
    <row r="366" s="1" customFormat="1" spans="1:39">
      <c r="A366" s="1">
        <v>202401</v>
      </c>
      <c r="B366" s="1" t="s">
        <v>93</v>
      </c>
      <c r="C366" s="1" t="s">
        <v>94</v>
      </c>
      <c r="D366" s="3" t="s">
        <v>873</v>
      </c>
      <c r="E366" s="3" t="s">
        <v>874</v>
      </c>
      <c r="F366" s="1" t="s">
        <v>97</v>
      </c>
      <c r="G366" s="1" t="s">
        <v>116</v>
      </c>
      <c r="H366" s="1" t="s">
        <v>1580</v>
      </c>
      <c r="I366" s="4">
        <v>45294</v>
      </c>
      <c r="J366" s="1" t="s">
        <v>1892</v>
      </c>
      <c r="K366" s="1" t="s">
        <v>1893</v>
      </c>
      <c r="L366" s="1" t="s">
        <v>1212</v>
      </c>
      <c r="M366" s="1" t="s">
        <v>103</v>
      </c>
      <c r="N366" s="1" t="s">
        <v>121</v>
      </c>
      <c r="P366" s="1" t="s">
        <v>4</v>
      </c>
      <c r="Q366" s="1" t="s">
        <v>105</v>
      </c>
      <c r="R366" s="1" t="s">
        <v>106</v>
      </c>
      <c r="S366" s="1" t="s">
        <v>174</v>
      </c>
      <c r="T366" s="1" t="s">
        <v>175</v>
      </c>
      <c r="U366" s="1" t="s">
        <v>174</v>
      </c>
      <c r="V366" s="1" t="s">
        <v>175</v>
      </c>
      <c r="W366" s="1" t="s">
        <v>109</v>
      </c>
      <c r="X366" s="1" t="s">
        <v>1573</v>
      </c>
      <c r="Y366" s="1" t="s">
        <v>1574</v>
      </c>
      <c r="Z366" s="1" t="s">
        <v>93</v>
      </c>
      <c r="AA366" s="1" t="s">
        <v>1575</v>
      </c>
      <c r="AB366" s="1" t="s">
        <v>1576</v>
      </c>
      <c r="AC366" s="1" t="s">
        <v>1577</v>
      </c>
      <c r="AD366" s="1">
        <v>131304</v>
      </c>
      <c r="AE366" s="3" t="s">
        <v>12</v>
      </c>
      <c r="AF366" s="1" t="s">
        <v>13</v>
      </c>
      <c r="AG366" s="1" t="s">
        <v>124</v>
      </c>
      <c r="AH366" s="3" t="str">
        <f>VLOOKUP(AF366,万元终端同期!K:M,3,0)</f>
        <v>复方丹参滴丸，27mg/丸，180丸/盒，600盒/箱</v>
      </c>
      <c r="AI366" s="1">
        <v>230610</v>
      </c>
      <c r="AJ366" s="1">
        <v>2</v>
      </c>
      <c r="AK366" s="1">
        <v>26.08</v>
      </c>
      <c r="AL366" s="3">
        <v>52.16</v>
      </c>
      <c r="AM366" s="1">
        <v>0.005216</v>
      </c>
    </row>
    <row r="367" s="1" customFormat="1" spans="1:39">
      <c r="A367" s="1">
        <v>202401</v>
      </c>
      <c r="B367" s="1" t="s">
        <v>93</v>
      </c>
      <c r="C367" s="1" t="s">
        <v>94</v>
      </c>
      <c r="D367" s="3" t="s">
        <v>873</v>
      </c>
      <c r="E367" s="3" t="s">
        <v>874</v>
      </c>
      <c r="F367" s="1" t="s">
        <v>97</v>
      </c>
      <c r="G367" s="1" t="s">
        <v>116</v>
      </c>
      <c r="H367" s="1" t="s">
        <v>1580</v>
      </c>
      <c r="I367" s="4">
        <v>45295</v>
      </c>
      <c r="J367" s="1" t="s">
        <v>698</v>
      </c>
      <c r="K367" s="1" t="s">
        <v>699</v>
      </c>
      <c r="L367" s="1" t="s">
        <v>1134</v>
      </c>
      <c r="M367" s="1" t="s">
        <v>137</v>
      </c>
      <c r="N367" s="1" t="s">
        <v>137</v>
      </c>
      <c r="P367" s="1" t="s">
        <v>43</v>
      </c>
      <c r="Q367" s="1" t="s">
        <v>105</v>
      </c>
      <c r="R367" s="1" t="s">
        <v>106</v>
      </c>
      <c r="S367" s="1" t="s">
        <v>138</v>
      </c>
      <c r="T367" s="1" t="s">
        <v>139</v>
      </c>
      <c r="U367" s="1" t="s">
        <v>138</v>
      </c>
      <c r="V367" s="1" t="s">
        <v>139</v>
      </c>
      <c r="W367" s="1" t="s">
        <v>109</v>
      </c>
      <c r="X367" s="1" t="s">
        <v>1573</v>
      </c>
      <c r="Y367" s="1" t="s">
        <v>1574</v>
      </c>
      <c r="Z367" s="1" t="s">
        <v>93</v>
      </c>
      <c r="AA367" s="1" t="s">
        <v>1575</v>
      </c>
      <c r="AB367" s="1" t="s">
        <v>1583</v>
      </c>
      <c r="AC367" s="1" t="s">
        <v>1584</v>
      </c>
      <c r="AD367" s="1">
        <v>834890</v>
      </c>
      <c r="AE367" s="3" t="s">
        <v>12</v>
      </c>
      <c r="AF367" s="1" t="s">
        <v>15</v>
      </c>
      <c r="AG367" s="1" t="s">
        <v>250</v>
      </c>
      <c r="AH367" s="3" t="str">
        <f>VLOOKUP(AF367,万元终端同期!K:M,3,0)</f>
        <v>复方丹参滴丸，27mg/丸，360丸/盒，300盒/箱</v>
      </c>
      <c r="AI367" s="1">
        <v>230904</v>
      </c>
      <c r="AJ367" s="1">
        <v>10</v>
      </c>
      <c r="AK367" s="1">
        <v>48.96</v>
      </c>
      <c r="AL367" s="3">
        <v>489.6</v>
      </c>
      <c r="AM367" s="1">
        <v>0.04896</v>
      </c>
    </row>
    <row r="368" s="1" customFormat="1" spans="1:39">
      <c r="A368" s="1">
        <v>202401</v>
      </c>
      <c r="B368" s="1" t="s">
        <v>93</v>
      </c>
      <c r="C368" s="1" t="s">
        <v>94</v>
      </c>
      <c r="D368" s="3" t="s">
        <v>873</v>
      </c>
      <c r="E368" s="3" t="s">
        <v>874</v>
      </c>
      <c r="F368" s="1" t="s">
        <v>97</v>
      </c>
      <c r="G368" s="1" t="s">
        <v>116</v>
      </c>
      <c r="H368" s="1" t="s">
        <v>1580</v>
      </c>
      <c r="I368" s="4">
        <v>45295</v>
      </c>
      <c r="J368" s="1" t="s">
        <v>698</v>
      </c>
      <c r="K368" s="1" t="s">
        <v>699</v>
      </c>
      <c r="L368" s="1" t="s">
        <v>1134</v>
      </c>
      <c r="M368" s="1" t="s">
        <v>137</v>
      </c>
      <c r="N368" s="1" t="s">
        <v>137</v>
      </c>
      <c r="P368" s="1" t="s">
        <v>43</v>
      </c>
      <c r="Q368" s="1" t="s">
        <v>105</v>
      </c>
      <c r="R368" s="1" t="s">
        <v>106</v>
      </c>
      <c r="S368" s="1" t="s">
        <v>138</v>
      </c>
      <c r="T368" s="1" t="s">
        <v>139</v>
      </c>
      <c r="U368" s="1" t="s">
        <v>138</v>
      </c>
      <c r="V368" s="1" t="s">
        <v>139</v>
      </c>
      <c r="W368" s="1" t="s">
        <v>109</v>
      </c>
      <c r="X368" s="1" t="s">
        <v>1573</v>
      </c>
      <c r="Y368" s="1" t="s">
        <v>1574</v>
      </c>
      <c r="Z368" s="1" t="s">
        <v>93</v>
      </c>
      <c r="AA368" s="1" t="s">
        <v>1575</v>
      </c>
      <c r="AB368" s="1" t="s">
        <v>1583</v>
      </c>
      <c r="AC368" s="1" t="s">
        <v>1584</v>
      </c>
      <c r="AD368" s="1">
        <v>834890</v>
      </c>
      <c r="AE368" s="3" t="s">
        <v>12</v>
      </c>
      <c r="AF368" s="1" t="s">
        <v>15</v>
      </c>
      <c r="AG368" s="1" t="s">
        <v>250</v>
      </c>
      <c r="AH368" s="3" t="str">
        <f>VLOOKUP(AF368,万元终端同期!K:M,3,0)</f>
        <v>复方丹参滴丸，27mg/丸，360丸/盒，300盒/箱</v>
      </c>
      <c r="AI368" s="1">
        <v>230904</v>
      </c>
      <c r="AJ368" s="1">
        <v>20</v>
      </c>
      <c r="AK368" s="1">
        <v>48.96</v>
      </c>
      <c r="AL368" s="3">
        <v>979.2</v>
      </c>
      <c r="AM368" s="1">
        <v>0.09792</v>
      </c>
    </row>
    <row r="369" s="1" customFormat="1" spans="1:39">
      <c r="A369" s="1">
        <v>202401</v>
      </c>
      <c r="B369" s="1" t="s">
        <v>93</v>
      </c>
      <c r="C369" s="1" t="s">
        <v>94</v>
      </c>
      <c r="D369" s="3" t="s">
        <v>873</v>
      </c>
      <c r="E369" s="3" t="s">
        <v>874</v>
      </c>
      <c r="F369" s="1" t="s">
        <v>97</v>
      </c>
      <c r="G369" s="1" t="s">
        <v>116</v>
      </c>
      <c r="H369" s="1" t="s">
        <v>1580</v>
      </c>
      <c r="I369" s="4">
        <v>45299</v>
      </c>
      <c r="J369" s="1" t="s">
        <v>1894</v>
      </c>
      <c r="K369" s="1" t="s">
        <v>1895</v>
      </c>
      <c r="L369" s="1" t="s">
        <v>1203</v>
      </c>
      <c r="M369" s="1" t="s">
        <v>103</v>
      </c>
      <c r="N369" s="1" t="s">
        <v>104</v>
      </c>
      <c r="P369" s="1" t="s">
        <v>4</v>
      </c>
      <c r="Q369" s="1" t="s">
        <v>105</v>
      </c>
      <c r="R369" s="1" t="s">
        <v>106</v>
      </c>
      <c r="S369" s="1" t="s">
        <v>122</v>
      </c>
      <c r="T369" s="1" t="s">
        <v>123</v>
      </c>
      <c r="U369" s="1" t="s">
        <v>122</v>
      </c>
      <c r="V369" s="1" t="s">
        <v>123</v>
      </c>
      <c r="W369" s="1" t="s">
        <v>109</v>
      </c>
      <c r="X369" s="1" t="s">
        <v>1573</v>
      </c>
      <c r="Y369" s="1" t="s">
        <v>1574</v>
      </c>
      <c r="Z369" s="1" t="s">
        <v>93</v>
      </c>
      <c r="AA369" s="1" t="s">
        <v>1575</v>
      </c>
      <c r="AB369" s="1" t="s">
        <v>1583</v>
      </c>
      <c r="AC369" s="1" t="s">
        <v>1584</v>
      </c>
      <c r="AD369" s="1">
        <v>834890</v>
      </c>
      <c r="AE369" s="3" t="s">
        <v>12</v>
      </c>
      <c r="AF369" s="1" t="s">
        <v>13</v>
      </c>
      <c r="AG369" s="1" t="s">
        <v>124</v>
      </c>
      <c r="AH369" s="3" t="str">
        <f>VLOOKUP(AF369,万元终端同期!K:M,3,0)</f>
        <v>复方丹参滴丸，27mg/丸，180丸/盒，600盒/箱</v>
      </c>
      <c r="AI369" s="1">
        <v>230610</v>
      </c>
      <c r="AJ369" s="1">
        <v>2</v>
      </c>
      <c r="AK369" s="1">
        <v>26.08</v>
      </c>
      <c r="AL369" s="3">
        <v>52.16</v>
      </c>
      <c r="AM369" s="1">
        <v>0.005216</v>
      </c>
    </row>
    <row r="370" s="1" customFormat="1" spans="1:39">
      <c r="A370" s="1">
        <v>202401</v>
      </c>
      <c r="B370" s="1" t="s">
        <v>93</v>
      </c>
      <c r="C370" s="1" t="s">
        <v>94</v>
      </c>
      <c r="D370" s="3" t="s">
        <v>873</v>
      </c>
      <c r="E370" s="3" t="s">
        <v>874</v>
      </c>
      <c r="F370" s="1" t="s">
        <v>97</v>
      </c>
      <c r="G370" s="1" t="s">
        <v>116</v>
      </c>
      <c r="H370" s="1" t="s">
        <v>1580</v>
      </c>
      <c r="I370" s="4">
        <v>45299</v>
      </c>
      <c r="J370" s="1" t="s">
        <v>939</v>
      </c>
      <c r="K370" s="1" t="s">
        <v>940</v>
      </c>
      <c r="L370" s="1" t="s">
        <v>1134</v>
      </c>
      <c r="M370" s="1" t="s">
        <v>137</v>
      </c>
      <c r="N370" s="1" t="s">
        <v>137</v>
      </c>
      <c r="P370" s="1" t="s">
        <v>43</v>
      </c>
      <c r="Q370" s="1" t="s">
        <v>105</v>
      </c>
      <c r="R370" s="1" t="s">
        <v>106</v>
      </c>
      <c r="S370" s="1" t="s">
        <v>186</v>
      </c>
      <c r="T370" s="1" t="s">
        <v>187</v>
      </c>
      <c r="U370" s="1" t="s">
        <v>186</v>
      </c>
      <c r="V370" s="1" t="s">
        <v>187</v>
      </c>
      <c r="W370" s="1" t="s">
        <v>109</v>
      </c>
      <c r="X370" s="1" t="s">
        <v>1573</v>
      </c>
      <c r="Y370" s="1" t="s">
        <v>1574</v>
      </c>
      <c r="Z370" s="1" t="s">
        <v>93</v>
      </c>
      <c r="AA370" s="1" t="s">
        <v>1575</v>
      </c>
      <c r="AB370" s="1" t="s">
        <v>1576</v>
      </c>
      <c r="AC370" s="1" t="s">
        <v>1577</v>
      </c>
      <c r="AD370" s="1">
        <v>131304</v>
      </c>
      <c r="AE370" s="3" t="s">
        <v>12</v>
      </c>
      <c r="AF370" s="1" t="s">
        <v>13</v>
      </c>
      <c r="AG370" s="1" t="s">
        <v>124</v>
      </c>
      <c r="AH370" s="3" t="str">
        <f>VLOOKUP(AF370,万元终端同期!K:M,3,0)</f>
        <v>复方丹参滴丸，27mg/丸，180丸/盒，600盒/箱</v>
      </c>
      <c r="AI370" s="1">
        <v>230610</v>
      </c>
      <c r="AJ370" s="1">
        <v>3</v>
      </c>
      <c r="AK370" s="1">
        <v>26.08</v>
      </c>
      <c r="AL370" s="3">
        <v>78.24</v>
      </c>
      <c r="AM370" s="1">
        <v>0.007824</v>
      </c>
    </row>
    <row r="371" s="1" customFormat="1" spans="1:39">
      <c r="A371" s="1">
        <v>202401</v>
      </c>
      <c r="B371" s="1" t="s">
        <v>93</v>
      </c>
      <c r="C371" s="1" t="s">
        <v>94</v>
      </c>
      <c r="D371" s="3" t="s">
        <v>873</v>
      </c>
      <c r="E371" s="3" t="s">
        <v>874</v>
      </c>
      <c r="F371" s="1" t="s">
        <v>97</v>
      </c>
      <c r="G371" s="1" t="s">
        <v>116</v>
      </c>
      <c r="H371" s="1" t="s">
        <v>1580</v>
      </c>
      <c r="I371" s="4">
        <v>45299</v>
      </c>
      <c r="J371" s="1" t="s">
        <v>939</v>
      </c>
      <c r="K371" s="1" t="s">
        <v>940</v>
      </c>
      <c r="L371" s="1" t="s">
        <v>1134</v>
      </c>
      <c r="M371" s="1" t="s">
        <v>137</v>
      </c>
      <c r="N371" s="1" t="s">
        <v>137</v>
      </c>
      <c r="P371" s="1" t="s">
        <v>43</v>
      </c>
      <c r="Q371" s="1" t="s">
        <v>105</v>
      </c>
      <c r="R371" s="1" t="s">
        <v>106</v>
      </c>
      <c r="S371" s="1" t="s">
        <v>186</v>
      </c>
      <c r="T371" s="1" t="s">
        <v>187</v>
      </c>
      <c r="U371" s="1" t="s">
        <v>186</v>
      </c>
      <c r="V371" s="1" t="s">
        <v>187</v>
      </c>
      <c r="W371" s="1" t="s">
        <v>109</v>
      </c>
      <c r="X371" s="1" t="s">
        <v>1573</v>
      </c>
      <c r="Y371" s="1" t="s">
        <v>1574</v>
      </c>
      <c r="Z371" s="1" t="s">
        <v>93</v>
      </c>
      <c r="AA371" s="1" t="s">
        <v>1575</v>
      </c>
      <c r="AB371" s="1" t="s">
        <v>1576</v>
      </c>
      <c r="AC371" s="1" t="s">
        <v>1577</v>
      </c>
      <c r="AD371" s="1">
        <v>131304</v>
      </c>
      <c r="AE371" s="3" t="s">
        <v>12</v>
      </c>
      <c r="AF371" s="1" t="s">
        <v>13</v>
      </c>
      <c r="AG371" s="1" t="s">
        <v>124</v>
      </c>
      <c r="AH371" s="3" t="str">
        <f>VLOOKUP(AF371,万元终端同期!K:M,3,0)</f>
        <v>复方丹参滴丸，27mg/丸，180丸/盒，600盒/箱</v>
      </c>
      <c r="AI371" s="1">
        <v>230610</v>
      </c>
      <c r="AJ371" s="1">
        <v>17</v>
      </c>
      <c r="AK371" s="1">
        <v>26.08</v>
      </c>
      <c r="AL371" s="3">
        <v>443.36</v>
      </c>
      <c r="AM371" s="1">
        <v>0.044336</v>
      </c>
    </row>
    <row r="372" s="1" customFormat="1" spans="1:39">
      <c r="A372" s="1">
        <v>202401</v>
      </c>
      <c r="B372" s="1" t="s">
        <v>93</v>
      </c>
      <c r="C372" s="1" t="s">
        <v>94</v>
      </c>
      <c r="D372" s="3" t="s">
        <v>873</v>
      </c>
      <c r="E372" s="3" t="s">
        <v>874</v>
      </c>
      <c r="F372" s="1" t="s">
        <v>97</v>
      </c>
      <c r="G372" s="1" t="s">
        <v>116</v>
      </c>
      <c r="H372" s="1" t="s">
        <v>1580</v>
      </c>
      <c r="I372" s="4">
        <v>45299</v>
      </c>
      <c r="J372" s="1" t="s">
        <v>1890</v>
      </c>
      <c r="K372" s="1" t="s">
        <v>1891</v>
      </c>
      <c r="L372" s="1" t="s">
        <v>1134</v>
      </c>
      <c r="M372" s="1" t="s">
        <v>228</v>
      </c>
      <c r="N372" s="1" t="s">
        <v>228</v>
      </c>
      <c r="P372" s="1" t="s">
        <v>4</v>
      </c>
      <c r="Q372" s="1" t="s">
        <v>105</v>
      </c>
      <c r="R372" s="1" t="s">
        <v>106</v>
      </c>
      <c r="S372" s="1" t="s">
        <v>138</v>
      </c>
      <c r="T372" s="1" t="s">
        <v>139</v>
      </c>
      <c r="U372" s="1" t="s">
        <v>138</v>
      </c>
      <c r="V372" s="1" t="s">
        <v>139</v>
      </c>
      <c r="W372" s="1" t="s">
        <v>109</v>
      </c>
      <c r="X372" s="1" t="s">
        <v>1573</v>
      </c>
      <c r="Y372" s="1" t="s">
        <v>1574</v>
      </c>
      <c r="Z372" s="1" t="s">
        <v>93</v>
      </c>
      <c r="AA372" s="1" t="s">
        <v>1575</v>
      </c>
      <c r="AB372" s="1" t="s">
        <v>1583</v>
      </c>
      <c r="AC372" s="1" t="s">
        <v>1584</v>
      </c>
      <c r="AD372" s="1">
        <v>834890</v>
      </c>
      <c r="AE372" s="3" t="s">
        <v>12</v>
      </c>
      <c r="AF372" s="1" t="s">
        <v>13</v>
      </c>
      <c r="AG372" s="1" t="s">
        <v>124</v>
      </c>
      <c r="AH372" s="3" t="str">
        <f>VLOOKUP(AF372,万元终端同期!K:M,3,0)</f>
        <v>复方丹参滴丸，27mg/丸，180丸/盒，600盒/箱</v>
      </c>
      <c r="AI372" s="1">
        <v>230610</v>
      </c>
      <c r="AJ372" s="1">
        <v>10</v>
      </c>
      <c r="AK372" s="1">
        <v>26.08</v>
      </c>
      <c r="AL372" s="3">
        <v>260.8</v>
      </c>
      <c r="AM372" s="1">
        <v>0.02608</v>
      </c>
    </row>
    <row r="373" s="1" customFormat="1" spans="1:39">
      <c r="A373" s="1">
        <v>202401</v>
      </c>
      <c r="B373" s="1" t="s">
        <v>93</v>
      </c>
      <c r="C373" s="1" t="s">
        <v>94</v>
      </c>
      <c r="D373" s="3" t="s">
        <v>873</v>
      </c>
      <c r="E373" s="3" t="s">
        <v>874</v>
      </c>
      <c r="F373" s="1" t="s">
        <v>97</v>
      </c>
      <c r="G373" s="1" t="s">
        <v>116</v>
      </c>
      <c r="H373" s="1" t="s">
        <v>1580</v>
      </c>
      <c r="I373" s="4">
        <v>45299</v>
      </c>
      <c r="J373" s="1" t="s">
        <v>1896</v>
      </c>
      <c r="K373" s="1" t="s">
        <v>1897</v>
      </c>
      <c r="L373" s="1" t="s">
        <v>1196</v>
      </c>
      <c r="M373" s="1" t="s">
        <v>103</v>
      </c>
      <c r="N373" s="1" t="s">
        <v>121</v>
      </c>
      <c r="P373" s="1" t="s">
        <v>4</v>
      </c>
      <c r="Q373" s="1" t="s">
        <v>105</v>
      </c>
      <c r="R373" s="1" t="s">
        <v>106</v>
      </c>
      <c r="S373" s="1" t="s">
        <v>186</v>
      </c>
      <c r="T373" s="1" t="s">
        <v>187</v>
      </c>
      <c r="U373" s="1" t="s">
        <v>186</v>
      </c>
      <c r="V373" s="1" t="s">
        <v>187</v>
      </c>
      <c r="W373" s="1" t="s">
        <v>109</v>
      </c>
      <c r="X373" s="1" t="s">
        <v>1573</v>
      </c>
      <c r="Y373" s="1" t="s">
        <v>1574</v>
      </c>
      <c r="Z373" s="1" t="s">
        <v>93</v>
      </c>
      <c r="AA373" s="1" t="s">
        <v>1575</v>
      </c>
      <c r="AB373" s="1" t="s">
        <v>1576</v>
      </c>
      <c r="AC373" s="1" t="s">
        <v>1577</v>
      </c>
      <c r="AD373" s="1">
        <v>131304</v>
      </c>
      <c r="AE373" s="3" t="s">
        <v>24</v>
      </c>
      <c r="AF373" s="1" t="s">
        <v>25</v>
      </c>
      <c r="AG373" s="1" t="s">
        <v>160</v>
      </c>
      <c r="AH373" s="3" t="str">
        <f>VLOOKUP(AF373,万元终端同期!K:M,3,0)</f>
        <v>芪参益气滴丸</v>
      </c>
      <c r="AI373" s="1">
        <v>231037</v>
      </c>
      <c r="AJ373" s="1">
        <v>300</v>
      </c>
      <c r="AK373" s="1">
        <v>33.29</v>
      </c>
      <c r="AL373" s="3">
        <v>9987</v>
      </c>
      <c r="AM373" s="1">
        <v>0.9987</v>
      </c>
    </row>
    <row r="374" s="1" customFormat="1" spans="1:39">
      <c r="A374" s="1">
        <v>202401</v>
      </c>
      <c r="B374" s="1" t="s">
        <v>93</v>
      </c>
      <c r="C374" s="1" t="s">
        <v>94</v>
      </c>
      <c r="D374" s="3" t="s">
        <v>873</v>
      </c>
      <c r="E374" s="3" t="s">
        <v>874</v>
      </c>
      <c r="F374" s="1" t="s">
        <v>97</v>
      </c>
      <c r="G374" s="1" t="s">
        <v>116</v>
      </c>
      <c r="H374" s="1" t="s">
        <v>1580</v>
      </c>
      <c r="I374" s="4">
        <v>45299</v>
      </c>
      <c r="J374" s="1" t="s">
        <v>899</v>
      </c>
      <c r="K374" s="1" t="s">
        <v>900</v>
      </c>
      <c r="L374" s="1" t="s">
        <v>1212</v>
      </c>
      <c r="M374" s="1" t="s">
        <v>103</v>
      </c>
      <c r="N374" s="1" t="s">
        <v>121</v>
      </c>
      <c r="P374" s="1" t="s">
        <v>4</v>
      </c>
      <c r="Q374" s="1" t="s">
        <v>105</v>
      </c>
      <c r="R374" s="1" t="s">
        <v>106</v>
      </c>
      <c r="S374" s="1" t="s">
        <v>174</v>
      </c>
      <c r="T374" s="1" t="s">
        <v>175</v>
      </c>
      <c r="U374" s="1" t="s">
        <v>174</v>
      </c>
      <c r="V374" s="1" t="s">
        <v>175</v>
      </c>
      <c r="W374" s="1" t="s">
        <v>109</v>
      </c>
      <c r="X374" s="1" t="s">
        <v>1573</v>
      </c>
      <c r="Y374" s="1" t="s">
        <v>1574</v>
      </c>
      <c r="Z374" s="1" t="s">
        <v>93</v>
      </c>
      <c r="AA374" s="1" t="s">
        <v>1575</v>
      </c>
      <c r="AB374" s="1" t="s">
        <v>1576</v>
      </c>
      <c r="AC374" s="1" t="s">
        <v>1577</v>
      </c>
      <c r="AD374" s="1">
        <v>131304</v>
      </c>
      <c r="AE374" s="3" t="s">
        <v>12</v>
      </c>
      <c r="AF374" s="1" t="s">
        <v>13</v>
      </c>
      <c r="AG374" s="1" t="s">
        <v>124</v>
      </c>
      <c r="AH374" s="3" t="str">
        <f>VLOOKUP(AF374,万元终端同期!K:M,3,0)</f>
        <v>复方丹参滴丸，27mg/丸，180丸/盒，600盒/箱</v>
      </c>
      <c r="AI374" s="1">
        <v>230610</v>
      </c>
      <c r="AJ374" s="1">
        <v>5</v>
      </c>
      <c r="AK374" s="1">
        <v>26.08</v>
      </c>
      <c r="AL374" s="3">
        <v>130.4</v>
      </c>
      <c r="AM374" s="1">
        <v>0.01304</v>
      </c>
    </row>
    <row r="375" s="1" customFormat="1" spans="1:39">
      <c r="A375" s="1">
        <v>202401</v>
      </c>
      <c r="B375" s="1" t="s">
        <v>93</v>
      </c>
      <c r="C375" s="1" t="s">
        <v>94</v>
      </c>
      <c r="D375" s="3" t="s">
        <v>873</v>
      </c>
      <c r="E375" s="3" t="s">
        <v>874</v>
      </c>
      <c r="F375" s="1" t="s">
        <v>97</v>
      </c>
      <c r="G375" s="1" t="s">
        <v>116</v>
      </c>
      <c r="H375" s="1" t="s">
        <v>1580</v>
      </c>
      <c r="I375" s="4">
        <v>45300</v>
      </c>
      <c r="J375" s="1" t="s">
        <v>1898</v>
      </c>
      <c r="K375" s="1" t="s">
        <v>1899</v>
      </c>
      <c r="L375" s="1" t="s">
        <v>1196</v>
      </c>
      <c r="M375" s="1" t="s">
        <v>137</v>
      </c>
      <c r="N375" s="1" t="s">
        <v>137</v>
      </c>
      <c r="P375" s="1" t="s">
        <v>43</v>
      </c>
      <c r="Q375" s="1" t="s">
        <v>105</v>
      </c>
      <c r="R375" s="1" t="s">
        <v>106</v>
      </c>
      <c r="S375" s="1" t="s">
        <v>186</v>
      </c>
      <c r="T375" s="1" t="s">
        <v>187</v>
      </c>
      <c r="U375" s="1" t="s">
        <v>186</v>
      </c>
      <c r="V375" s="1" t="s">
        <v>187</v>
      </c>
      <c r="W375" s="1" t="s">
        <v>109</v>
      </c>
      <c r="X375" s="1" t="s">
        <v>1573</v>
      </c>
      <c r="Y375" s="1" t="s">
        <v>1574</v>
      </c>
      <c r="Z375" s="1" t="s">
        <v>93</v>
      </c>
      <c r="AA375" s="1" t="s">
        <v>1575</v>
      </c>
      <c r="AB375" s="1" t="s">
        <v>1576</v>
      </c>
      <c r="AC375" s="1" t="s">
        <v>1577</v>
      </c>
      <c r="AD375" s="1">
        <v>131304</v>
      </c>
      <c r="AE375" s="3" t="s">
        <v>12</v>
      </c>
      <c r="AF375" s="1" t="s">
        <v>13</v>
      </c>
      <c r="AG375" s="1" t="s">
        <v>124</v>
      </c>
      <c r="AH375" s="3" t="str">
        <f>VLOOKUP(AF375,万元终端同期!K:M,3,0)</f>
        <v>复方丹参滴丸，27mg/丸，180丸/盒，600盒/箱</v>
      </c>
      <c r="AI375" s="1">
        <v>230610</v>
      </c>
      <c r="AJ375" s="1">
        <v>20</v>
      </c>
      <c r="AK375" s="1">
        <v>26.08</v>
      </c>
      <c r="AL375" s="3">
        <v>521.6</v>
      </c>
      <c r="AM375" s="1">
        <v>0.05216</v>
      </c>
    </row>
    <row r="376" s="1" customFormat="1" spans="1:39">
      <c r="A376" s="1">
        <v>202401</v>
      </c>
      <c r="B376" s="1" t="s">
        <v>93</v>
      </c>
      <c r="C376" s="1" t="s">
        <v>94</v>
      </c>
      <c r="D376" s="3" t="s">
        <v>873</v>
      </c>
      <c r="E376" s="3" t="s">
        <v>874</v>
      </c>
      <c r="F376" s="1" t="s">
        <v>97</v>
      </c>
      <c r="G376" s="1" t="s">
        <v>116</v>
      </c>
      <c r="H376" s="1" t="s">
        <v>1580</v>
      </c>
      <c r="I376" s="4">
        <v>45300</v>
      </c>
      <c r="J376" s="1" t="s">
        <v>351</v>
      </c>
      <c r="K376" s="1" t="s">
        <v>352</v>
      </c>
      <c r="L376" s="1" t="s">
        <v>1196</v>
      </c>
      <c r="M376" s="1" t="s">
        <v>137</v>
      </c>
      <c r="N376" s="1" t="s">
        <v>137</v>
      </c>
      <c r="P376" s="1" t="s">
        <v>4</v>
      </c>
      <c r="Q376" s="1" t="s">
        <v>105</v>
      </c>
      <c r="R376" s="1" t="s">
        <v>106</v>
      </c>
      <c r="S376" s="1" t="s">
        <v>186</v>
      </c>
      <c r="T376" s="1" t="s">
        <v>187</v>
      </c>
      <c r="U376" s="1" t="s">
        <v>186</v>
      </c>
      <c r="V376" s="1" t="s">
        <v>187</v>
      </c>
      <c r="W376" s="1" t="s">
        <v>109</v>
      </c>
      <c r="X376" s="1" t="s">
        <v>1573</v>
      </c>
      <c r="Y376" s="1" t="s">
        <v>1574</v>
      </c>
      <c r="Z376" s="1" t="s">
        <v>93</v>
      </c>
      <c r="AA376" s="1" t="s">
        <v>1575</v>
      </c>
      <c r="AB376" s="1" t="s">
        <v>1576</v>
      </c>
      <c r="AC376" s="1" t="s">
        <v>1577</v>
      </c>
      <c r="AD376" s="1">
        <v>131304</v>
      </c>
      <c r="AE376" s="3" t="s">
        <v>12</v>
      </c>
      <c r="AF376" s="1" t="s">
        <v>13</v>
      </c>
      <c r="AG376" s="1" t="s">
        <v>124</v>
      </c>
      <c r="AH376" s="3" t="str">
        <f>VLOOKUP(AF376,万元终端同期!K:M,3,0)</f>
        <v>复方丹参滴丸，27mg/丸，180丸/盒，600盒/箱</v>
      </c>
      <c r="AI376" s="1">
        <v>230610</v>
      </c>
      <c r="AJ376" s="1">
        <v>20</v>
      </c>
      <c r="AK376" s="1">
        <v>26.08</v>
      </c>
      <c r="AL376" s="3">
        <v>521.6</v>
      </c>
      <c r="AM376" s="1">
        <v>0.05216</v>
      </c>
    </row>
    <row r="377" s="1" customFormat="1" spans="1:39">
      <c r="A377" s="1">
        <v>202401</v>
      </c>
      <c r="B377" s="1" t="s">
        <v>93</v>
      </c>
      <c r="C377" s="1" t="s">
        <v>94</v>
      </c>
      <c r="D377" s="3" t="s">
        <v>873</v>
      </c>
      <c r="E377" s="3" t="s">
        <v>874</v>
      </c>
      <c r="F377" s="1" t="s">
        <v>97</v>
      </c>
      <c r="G377" s="1" t="s">
        <v>116</v>
      </c>
      <c r="H377" s="1" t="s">
        <v>1580</v>
      </c>
      <c r="I377" s="4">
        <v>45300</v>
      </c>
      <c r="J377" s="1" t="s">
        <v>1457</v>
      </c>
      <c r="K377" s="1" t="s">
        <v>1458</v>
      </c>
      <c r="L377" s="1" t="s">
        <v>1196</v>
      </c>
      <c r="M377" s="1" t="s">
        <v>137</v>
      </c>
      <c r="N377" s="1" t="s">
        <v>137</v>
      </c>
      <c r="P377" s="1" t="s">
        <v>43</v>
      </c>
      <c r="Q377" s="1" t="s">
        <v>105</v>
      </c>
      <c r="R377" s="1" t="s">
        <v>106</v>
      </c>
      <c r="S377" s="1" t="s">
        <v>186</v>
      </c>
      <c r="T377" s="1" t="s">
        <v>187</v>
      </c>
      <c r="U377" s="1" t="s">
        <v>186</v>
      </c>
      <c r="V377" s="1" t="s">
        <v>187</v>
      </c>
      <c r="W377" s="1" t="s">
        <v>109</v>
      </c>
      <c r="X377" s="1" t="s">
        <v>1573</v>
      </c>
      <c r="Y377" s="1" t="s">
        <v>1574</v>
      </c>
      <c r="Z377" s="1" t="s">
        <v>93</v>
      </c>
      <c r="AA377" s="1" t="s">
        <v>1575</v>
      </c>
      <c r="AB377" s="1" t="s">
        <v>1576</v>
      </c>
      <c r="AC377" s="1" t="s">
        <v>1577</v>
      </c>
      <c r="AD377" s="1">
        <v>131304</v>
      </c>
      <c r="AE377" s="3" t="s">
        <v>12</v>
      </c>
      <c r="AF377" s="1" t="s">
        <v>13</v>
      </c>
      <c r="AG377" s="1" t="s">
        <v>124</v>
      </c>
      <c r="AH377" s="3" t="str">
        <f>VLOOKUP(AF377,万元终端同期!K:M,3,0)</f>
        <v>复方丹参滴丸，27mg/丸，180丸/盒，600盒/箱</v>
      </c>
      <c r="AI377" s="1">
        <v>230610</v>
      </c>
      <c r="AJ377" s="1">
        <v>20</v>
      </c>
      <c r="AK377" s="1">
        <v>26.08</v>
      </c>
      <c r="AL377" s="3">
        <v>521.6</v>
      </c>
      <c r="AM377" s="1">
        <v>0.05216</v>
      </c>
    </row>
    <row r="378" s="1" customFormat="1" spans="1:39">
      <c r="A378" s="1">
        <v>202401</v>
      </c>
      <c r="B378" s="1" t="s">
        <v>93</v>
      </c>
      <c r="C378" s="1" t="s">
        <v>94</v>
      </c>
      <c r="D378" s="3" t="s">
        <v>873</v>
      </c>
      <c r="E378" s="3" t="s">
        <v>874</v>
      </c>
      <c r="F378" s="1" t="s">
        <v>97</v>
      </c>
      <c r="G378" s="1" t="s">
        <v>116</v>
      </c>
      <c r="H378" s="1" t="s">
        <v>1580</v>
      </c>
      <c r="I378" s="4">
        <v>45300</v>
      </c>
      <c r="J378" s="1" t="s">
        <v>1700</v>
      </c>
      <c r="K378" s="1" t="s">
        <v>1701</v>
      </c>
      <c r="L378" s="1" t="s">
        <v>1225</v>
      </c>
      <c r="M378" s="1" t="s">
        <v>103</v>
      </c>
      <c r="N378" s="1" t="s">
        <v>121</v>
      </c>
      <c r="P378" s="1" t="s">
        <v>4</v>
      </c>
      <c r="Q378" s="1" t="s">
        <v>105</v>
      </c>
      <c r="R378" s="1" t="s">
        <v>106</v>
      </c>
      <c r="S378" s="1" t="s">
        <v>107</v>
      </c>
      <c r="T378" s="1" t="s">
        <v>108</v>
      </c>
      <c r="U378" s="1" t="s">
        <v>107</v>
      </c>
      <c r="V378" s="1" t="s">
        <v>108</v>
      </c>
      <c r="W378" s="1" t="s">
        <v>109</v>
      </c>
      <c r="X378" s="1" t="s">
        <v>1573</v>
      </c>
      <c r="Y378" s="1" t="s">
        <v>1574</v>
      </c>
      <c r="Z378" s="1" t="s">
        <v>93</v>
      </c>
      <c r="AA378" s="1" t="s">
        <v>1575</v>
      </c>
      <c r="AB378" s="1" t="s">
        <v>1583</v>
      </c>
      <c r="AC378" s="1" t="s">
        <v>1584</v>
      </c>
      <c r="AD378" s="1">
        <v>834890</v>
      </c>
      <c r="AE378" s="3" t="s">
        <v>12</v>
      </c>
      <c r="AF378" s="1" t="s">
        <v>13</v>
      </c>
      <c r="AG378" s="1" t="s">
        <v>124</v>
      </c>
      <c r="AH378" s="3" t="str">
        <f>VLOOKUP(AF378,万元终端同期!K:M,3,0)</f>
        <v>复方丹参滴丸，27mg/丸，180丸/盒，600盒/箱</v>
      </c>
      <c r="AI378" s="1">
        <v>230610</v>
      </c>
      <c r="AJ378" s="1">
        <v>10</v>
      </c>
      <c r="AK378" s="1">
        <v>26.08</v>
      </c>
      <c r="AL378" s="3">
        <v>260.8</v>
      </c>
      <c r="AM378" s="1">
        <v>0.02608</v>
      </c>
    </row>
    <row r="379" s="1" customFormat="1" spans="1:39">
      <c r="A379" s="1">
        <v>202401</v>
      </c>
      <c r="B379" s="1" t="s">
        <v>93</v>
      </c>
      <c r="C379" s="1" t="s">
        <v>94</v>
      </c>
      <c r="D379" s="3" t="s">
        <v>873</v>
      </c>
      <c r="E379" s="3" t="s">
        <v>874</v>
      </c>
      <c r="F379" s="1" t="s">
        <v>97</v>
      </c>
      <c r="G379" s="1" t="s">
        <v>116</v>
      </c>
      <c r="H379" s="1" t="s">
        <v>1580</v>
      </c>
      <c r="I379" s="4">
        <v>45300</v>
      </c>
      <c r="J379" s="1" t="s">
        <v>914</v>
      </c>
      <c r="K379" s="1" t="s">
        <v>915</v>
      </c>
      <c r="L379" s="1" t="s">
        <v>877</v>
      </c>
      <c r="M379" s="1" t="s">
        <v>103</v>
      </c>
      <c r="N379" s="1" t="s">
        <v>121</v>
      </c>
      <c r="P379" s="1" t="s">
        <v>4</v>
      </c>
      <c r="Q379" s="1" t="s">
        <v>105</v>
      </c>
      <c r="R379" s="1" t="s">
        <v>106</v>
      </c>
      <c r="S379" s="1" t="s">
        <v>107</v>
      </c>
      <c r="T379" s="1" t="s">
        <v>108</v>
      </c>
      <c r="U379" s="1" t="s">
        <v>107</v>
      </c>
      <c r="V379" s="1" t="s">
        <v>108</v>
      </c>
      <c r="W379" s="1" t="s">
        <v>109</v>
      </c>
      <c r="X379" s="1" t="s">
        <v>1573</v>
      </c>
      <c r="Y379" s="1" t="s">
        <v>1574</v>
      </c>
      <c r="Z379" s="1" t="s">
        <v>93</v>
      </c>
      <c r="AA379" s="1" t="s">
        <v>1575</v>
      </c>
      <c r="AB379" s="1" t="s">
        <v>1583</v>
      </c>
      <c r="AC379" s="1" t="s">
        <v>1584</v>
      </c>
      <c r="AD379" s="1">
        <v>834890</v>
      </c>
      <c r="AE379" s="3" t="s">
        <v>12</v>
      </c>
      <c r="AF379" s="1" t="s">
        <v>13</v>
      </c>
      <c r="AG379" s="1" t="s">
        <v>124</v>
      </c>
      <c r="AH379" s="3" t="str">
        <f>VLOOKUP(AF379,万元终端同期!K:M,3,0)</f>
        <v>复方丹参滴丸，27mg/丸，180丸/盒，600盒/箱</v>
      </c>
      <c r="AI379" s="1">
        <v>230610</v>
      </c>
      <c r="AJ379" s="1">
        <v>20</v>
      </c>
      <c r="AK379" s="1">
        <v>26.08</v>
      </c>
      <c r="AL379" s="3">
        <v>521.6</v>
      </c>
      <c r="AM379" s="1">
        <v>0.05216</v>
      </c>
    </row>
    <row r="380" s="1" customFormat="1" spans="1:39">
      <c r="A380" s="1">
        <v>202401</v>
      </c>
      <c r="B380" s="1" t="s">
        <v>93</v>
      </c>
      <c r="C380" s="1" t="s">
        <v>94</v>
      </c>
      <c r="D380" s="3" t="s">
        <v>873</v>
      </c>
      <c r="E380" s="3" t="s">
        <v>874</v>
      </c>
      <c r="F380" s="1" t="s">
        <v>97</v>
      </c>
      <c r="G380" s="1" t="s">
        <v>116</v>
      </c>
      <c r="H380" s="1" t="s">
        <v>1580</v>
      </c>
      <c r="I380" s="4">
        <v>45300</v>
      </c>
      <c r="J380" s="1" t="s">
        <v>1221</v>
      </c>
      <c r="K380" s="1" t="s">
        <v>1222</v>
      </c>
      <c r="L380" s="1" t="s">
        <v>1203</v>
      </c>
      <c r="M380" s="1" t="s">
        <v>103</v>
      </c>
      <c r="N380" s="1" t="s">
        <v>104</v>
      </c>
      <c r="P380" s="1" t="s">
        <v>43</v>
      </c>
      <c r="Q380" s="1" t="s">
        <v>105</v>
      </c>
      <c r="R380" s="1" t="s">
        <v>106</v>
      </c>
      <c r="S380" s="1" t="s">
        <v>122</v>
      </c>
      <c r="T380" s="1" t="s">
        <v>123</v>
      </c>
      <c r="U380" s="1" t="s">
        <v>122</v>
      </c>
      <c r="V380" s="1" t="s">
        <v>123</v>
      </c>
      <c r="W380" s="1" t="s">
        <v>109</v>
      </c>
      <c r="X380" s="1" t="s">
        <v>1573</v>
      </c>
      <c r="Y380" s="1" t="s">
        <v>1574</v>
      </c>
      <c r="Z380" s="1" t="s">
        <v>93</v>
      </c>
      <c r="AA380" s="1" t="s">
        <v>1575</v>
      </c>
      <c r="AB380" s="1" t="s">
        <v>1583</v>
      </c>
      <c r="AC380" s="1" t="s">
        <v>1584</v>
      </c>
      <c r="AD380" s="1">
        <v>834890</v>
      </c>
      <c r="AE380" s="3" t="s">
        <v>12</v>
      </c>
      <c r="AF380" s="1" t="s">
        <v>13</v>
      </c>
      <c r="AG380" s="1" t="s">
        <v>124</v>
      </c>
      <c r="AH380" s="3" t="str">
        <f>VLOOKUP(AF380,万元终端同期!K:M,3,0)</f>
        <v>复方丹参滴丸，27mg/丸，180丸/盒，600盒/箱</v>
      </c>
      <c r="AI380" s="1">
        <v>230610</v>
      </c>
      <c r="AJ380" s="1">
        <v>20</v>
      </c>
      <c r="AK380" s="1">
        <v>26.08</v>
      </c>
      <c r="AL380" s="3">
        <v>521.6</v>
      </c>
      <c r="AM380" s="1">
        <v>0.05216</v>
      </c>
    </row>
    <row r="381" s="1" customFormat="1" spans="1:39">
      <c r="A381" s="1">
        <v>202401</v>
      </c>
      <c r="B381" s="1" t="s">
        <v>93</v>
      </c>
      <c r="C381" s="1" t="s">
        <v>94</v>
      </c>
      <c r="D381" s="3" t="s">
        <v>873</v>
      </c>
      <c r="E381" s="3" t="s">
        <v>874</v>
      </c>
      <c r="F381" s="1" t="s">
        <v>97</v>
      </c>
      <c r="G381" s="1" t="s">
        <v>116</v>
      </c>
      <c r="H381" s="1" t="s">
        <v>1580</v>
      </c>
      <c r="I381" s="4">
        <v>45300</v>
      </c>
      <c r="J381" s="1" t="s">
        <v>1902</v>
      </c>
      <c r="K381" s="1" t="s">
        <v>1903</v>
      </c>
      <c r="L381" s="1" t="s">
        <v>1212</v>
      </c>
      <c r="M381" s="1" t="s">
        <v>137</v>
      </c>
      <c r="N381" s="1" t="s">
        <v>137</v>
      </c>
      <c r="P381" s="1" t="s">
        <v>4</v>
      </c>
      <c r="Q381" s="1" t="s">
        <v>105</v>
      </c>
      <c r="R381" s="1" t="s">
        <v>106</v>
      </c>
      <c r="S381" s="1" t="s">
        <v>174</v>
      </c>
      <c r="T381" s="1" t="s">
        <v>175</v>
      </c>
      <c r="U381" s="1" t="s">
        <v>174</v>
      </c>
      <c r="V381" s="1" t="s">
        <v>175</v>
      </c>
      <c r="W381" s="1" t="s">
        <v>109</v>
      </c>
      <c r="X381" s="1" t="s">
        <v>1573</v>
      </c>
      <c r="Y381" s="1" t="s">
        <v>1574</v>
      </c>
      <c r="Z381" s="1" t="s">
        <v>93</v>
      </c>
      <c r="AA381" s="1" t="s">
        <v>1575</v>
      </c>
      <c r="AB381" s="1" t="s">
        <v>1576</v>
      </c>
      <c r="AC381" s="1" t="s">
        <v>1577</v>
      </c>
      <c r="AD381" s="1">
        <v>131304</v>
      </c>
      <c r="AE381" s="3" t="s">
        <v>12</v>
      </c>
      <c r="AF381" s="1" t="s">
        <v>13</v>
      </c>
      <c r="AG381" s="1" t="s">
        <v>124</v>
      </c>
      <c r="AH381" s="3" t="str">
        <f>VLOOKUP(AF381,万元终端同期!K:M,3,0)</f>
        <v>复方丹参滴丸，27mg/丸，180丸/盒，600盒/箱</v>
      </c>
      <c r="AI381" s="1">
        <v>230610</v>
      </c>
      <c r="AJ381" s="1">
        <v>5</v>
      </c>
      <c r="AK381" s="1">
        <v>26.08</v>
      </c>
      <c r="AL381" s="3">
        <v>130.4</v>
      </c>
      <c r="AM381" s="1">
        <v>0.01304</v>
      </c>
    </row>
    <row r="382" s="1" customFormat="1" spans="1:39">
      <c r="A382" s="1">
        <v>202401</v>
      </c>
      <c r="B382" s="1" t="s">
        <v>93</v>
      </c>
      <c r="C382" s="1" t="s">
        <v>94</v>
      </c>
      <c r="D382" s="3" t="s">
        <v>873</v>
      </c>
      <c r="E382" s="3" t="s">
        <v>874</v>
      </c>
      <c r="F382" s="1" t="s">
        <v>97</v>
      </c>
      <c r="G382" s="1" t="s">
        <v>116</v>
      </c>
      <c r="H382" s="1" t="s">
        <v>1580</v>
      </c>
      <c r="I382" s="4">
        <v>45300</v>
      </c>
      <c r="J382" s="1" t="s">
        <v>1904</v>
      </c>
      <c r="K382" s="1" t="s">
        <v>1905</v>
      </c>
      <c r="L382" s="1" t="s">
        <v>1212</v>
      </c>
      <c r="M382" s="1" t="s">
        <v>137</v>
      </c>
      <c r="N382" s="1" t="s">
        <v>137</v>
      </c>
      <c r="P382" s="1" t="s">
        <v>4</v>
      </c>
      <c r="Q382" s="1" t="s">
        <v>105</v>
      </c>
      <c r="R382" s="1" t="s">
        <v>106</v>
      </c>
      <c r="S382" s="1" t="s">
        <v>174</v>
      </c>
      <c r="T382" s="1" t="s">
        <v>175</v>
      </c>
      <c r="U382" s="1" t="s">
        <v>174</v>
      </c>
      <c r="V382" s="1" t="s">
        <v>175</v>
      </c>
      <c r="W382" s="1" t="s">
        <v>109</v>
      </c>
      <c r="X382" s="1" t="s">
        <v>1573</v>
      </c>
      <c r="Y382" s="1" t="s">
        <v>1574</v>
      </c>
      <c r="Z382" s="1" t="s">
        <v>93</v>
      </c>
      <c r="AA382" s="1" t="s">
        <v>1575</v>
      </c>
      <c r="AB382" s="1" t="s">
        <v>1576</v>
      </c>
      <c r="AC382" s="1" t="s">
        <v>1577</v>
      </c>
      <c r="AD382" s="1">
        <v>131304</v>
      </c>
      <c r="AE382" s="3" t="s">
        <v>12</v>
      </c>
      <c r="AF382" s="1" t="s">
        <v>13</v>
      </c>
      <c r="AG382" s="1" t="s">
        <v>124</v>
      </c>
      <c r="AH382" s="3" t="str">
        <f>VLOOKUP(AF382,万元终端同期!K:M,3,0)</f>
        <v>复方丹参滴丸，27mg/丸，180丸/盒，600盒/箱</v>
      </c>
      <c r="AI382" s="1">
        <v>230610</v>
      </c>
      <c r="AJ382" s="1">
        <v>20</v>
      </c>
      <c r="AK382" s="1">
        <v>26.08</v>
      </c>
      <c r="AL382" s="3">
        <v>521.6</v>
      </c>
      <c r="AM382" s="1">
        <v>0.05216</v>
      </c>
    </row>
    <row r="383" s="1" customFormat="1" spans="1:39">
      <c r="A383" s="1">
        <v>202401</v>
      </c>
      <c r="B383" s="1" t="s">
        <v>93</v>
      </c>
      <c r="C383" s="1" t="s">
        <v>94</v>
      </c>
      <c r="D383" s="3" t="s">
        <v>873</v>
      </c>
      <c r="E383" s="3" t="s">
        <v>874</v>
      </c>
      <c r="F383" s="1" t="s">
        <v>97</v>
      </c>
      <c r="G383" s="1" t="s">
        <v>116</v>
      </c>
      <c r="H383" s="1" t="s">
        <v>1580</v>
      </c>
      <c r="I383" s="4">
        <v>45300</v>
      </c>
      <c r="J383" s="1" t="s">
        <v>1878</v>
      </c>
      <c r="K383" s="1" t="s">
        <v>1879</v>
      </c>
      <c r="L383" s="1" t="s">
        <v>1212</v>
      </c>
      <c r="M383" s="1" t="s">
        <v>137</v>
      </c>
      <c r="N383" s="1" t="s">
        <v>137</v>
      </c>
      <c r="P383" s="1" t="s">
        <v>43</v>
      </c>
      <c r="Q383" s="1" t="s">
        <v>105</v>
      </c>
      <c r="R383" s="1" t="s">
        <v>106</v>
      </c>
      <c r="S383" s="1" t="s">
        <v>174</v>
      </c>
      <c r="T383" s="1" t="s">
        <v>175</v>
      </c>
      <c r="U383" s="1" t="s">
        <v>174</v>
      </c>
      <c r="V383" s="1" t="s">
        <v>175</v>
      </c>
      <c r="W383" s="1" t="s">
        <v>109</v>
      </c>
      <c r="X383" s="1" t="s">
        <v>1573</v>
      </c>
      <c r="Y383" s="1" t="s">
        <v>1574</v>
      </c>
      <c r="Z383" s="1" t="s">
        <v>93</v>
      </c>
      <c r="AA383" s="1" t="s">
        <v>1575</v>
      </c>
      <c r="AB383" s="1" t="s">
        <v>1576</v>
      </c>
      <c r="AC383" s="1" t="s">
        <v>1577</v>
      </c>
      <c r="AD383" s="1">
        <v>131304</v>
      </c>
      <c r="AE383" s="3" t="s">
        <v>12</v>
      </c>
      <c r="AF383" s="1" t="s">
        <v>13</v>
      </c>
      <c r="AG383" s="1" t="s">
        <v>124</v>
      </c>
      <c r="AH383" s="3" t="str">
        <f>VLOOKUP(AF383,万元终端同期!K:M,3,0)</f>
        <v>复方丹参滴丸，27mg/丸，180丸/盒，600盒/箱</v>
      </c>
      <c r="AI383" s="1">
        <v>230610</v>
      </c>
      <c r="AJ383" s="1">
        <v>20</v>
      </c>
      <c r="AK383" s="1">
        <v>26.08</v>
      </c>
      <c r="AL383" s="3">
        <v>521.6</v>
      </c>
      <c r="AM383" s="1">
        <v>0.05216</v>
      </c>
    </row>
    <row r="384" s="1" customFormat="1" spans="1:39">
      <c r="A384" s="1">
        <v>202401</v>
      </c>
      <c r="B384" s="1" t="s">
        <v>93</v>
      </c>
      <c r="C384" s="1" t="s">
        <v>94</v>
      </c>
      <c r="D384" s="3" t="s">
        <v>873</v>
      </c>
      <c r="E384" s="3" t="s">
        <v>874</v>
      </c>
      <c r="F384" s="1" t="s">
        <v>97</v>
      </c>
      <c r="G384" s="1" t="s">
        <v>116</v>
      </c>
      <c r="H384" s="1" t="s">
        <v>1580</v>
      </c>
      <c r="I384" s="4">
        <v>45300</v>
      </c>
      <c r="J384" s="1" t="s">
        <v>243</v>
      </c>
      <c r="K384" s="1" t="s">
        <v>244</v>
      </c>
      <c r="L384" s="1" t="s">
        <v>1131</v>
      </c>
      <c r="M384" s="1" t="s">
        <v>103</v>
      </c>
      <c r="N384" s="1" t="s">
        <v>121</v>
      </c>
      <c r="P384" s="1" t="s">
        <v>4</v>
      </c>
      <c r="Q384" s="1" t="s">
        <v>105</v>
      </c>
      <c r="R384" s="1" t="s">
        <v>106</v>
      </c>
      <c r="S384" s="1" t="s">
        <v>152</v>
      </c>
      <c r="T384" s="1" t="s">
        <v>153</v>
      </c>
      <c r="U384" s="1" t="s">
        <v>152</v>
      </c>
      <c r="V384" s="1" t="s">
        <v>153</v>
      </c>
      <c r="W384" s="1" t="s">
        <v>109</v>
      </c>
      <c r="X384" s="1" t="s">
        <v>1573</v>
      </c>
      <c r="Y384" s="1" t="s">
        <v>1574</v>
      </c>
      <c r="Z384" s="1" t="s">
        <v>93</v>
      </c>
      <c r="AA384" s="1" t="s">
        <v>1575</v>
      </c>
      <c r="AB384" s="1" t="s">
        <v>1583</v>
      </c>
      <c r="AC384" s="1" t="s">
        <v>1584</v>
      </c>
      <c r="AD384" s="1">
        <v>834890</v>
      </c>
      <c r="AE384" s="3" t="s">
        <v>24</v>
      </c>
      <c r="AF384" s="1" t="s">
        <v>25</v>
      </c>
      <c r="AG384" s="1" t="s">
        <v>160</v>
      </c>
      <c r="AH384" s="3" t="str">
        <f>VLOOKUP(AF384,万元终端同期!K:M,3,0)</f>
        <v>芪参益气滴丸</v>
      </c>
      <c r="AI384" s="1">
        <v>231037</v>
      </c>
      <c r="AJ384" s="1">
        <v>10</v>
      </c>
      <c r="AK384" s="1">
        <v>33.29</v>
      </c>
      <c r="AL384" s="3">
        <v>332.9</v>
      </c>
      <c r="AM384" s="1">
        <v>0.03329</v>
      </c>
    </row>
    <row r="385" s="1" customFormat="1" spans="1:39">
      <c r="A385" s="1">
        <v>202401</v>
      </c>
      <c r="B385" s="1" t="s">
        <v>93</v>
      </c>
      <c r="C385" s="1" t="s">
        <v>94</v>
      </c>
      <c r="D385" s="3" t="s">
        <v>873</v>
      </c>
      <c r="E385" s="3" t="s">
        <v>874</v>
      </c>
      <c r="F385" s="1" t="s">
        <v>97</v>
      </c>
      <c r="G385" s="1" t="s">
        <v>116</v>
      </c>
      <c r="H385" s="1" t="s">
        <v>1580</v>
      </c>
      <c r="I385" s="4">
        <v>45301</v>
      </c>
      <c r="J385" s="1" t="s">
        <v>1906</v>
      </c>
      <c r="K385" s="1" t="s">
        <v>1907</v>
      </c>
      <c r="L385" s="1" t="s">
        <v>1225</v>
      </c>
      <c r="M385" s="1" t="s">
        <v>103</v>
      </c>
      <c r="N385" s="1" t="s">
        <v>121</v>
      </c>
      <c r="P385" s="1" t="s">
        <v>4</v>
      </c>
      <c r="Q385" s="1" t="s">
        <v>105</v>
      </c>
      <c r="R385" s="1" t="s">
        <v>106</v>
      </c>
      <c r="S385" s="1" t="s">
        <v>107</v>
      </c>
      <c r="T385" s="1" t="s">
        <v>108</v>
      </c>
      <c r="U385" s="1" t="s">
        <v>107</v>
      </c>
      <c r="V385" s="1" t="s">
        <v>108</v>
      </c>
      <c r="W385" s="1" t="s">
        <v>109</v>
      </c>
      <c r="X385" s="1" t="s">
        <v>1573</v>
      </c>
      <c r="Y385" s="1" t="s">
        <v>1574</v>
      </c>
      <c r="Z385" s="1" t="s">
        <v>93</v>
      </c>
      <c r="AA385" s="1" t="s">
        <v>1575</v>
      </c>
      <c r="AB385" s="1" t="s">
        <v>1583</v>
      </c>
      <c r="AC385" s="1" t="s">
        <v>1584</v>
      </c>
      <c r="AD385" s="1">
        <v>834890</v>
      </c>
      <c r="AE385" s="3" t="s">
        <v>12</v>
      </c>
      <c r="AF385" s="1" t="s">
        <v>13</v>
      </c>
      <c r="AG385" s="1" t="s">
        <v>124</v>
      </c>
      <c r="AH385" s="3" t="str">
        <f>VLOOKUP(AF385,万元终端同期!K:M,3,0)</f>
        <v>复方丹参滴丸，27mg/丸，180丸/盒，600盒/箱</v>
      </c>
      <c r="AI385" s="1">
        <v>230715</v>
      </c>
      <c r="AJ385" s="1">
        <v>20</v>
      </c>
      <c r="AK385" s="1">
        <v>26.08</v>
      </c>
      <c r="AL385" s="3">
        <v>521.6</v>
      </c>
      <c r="AM385" s="1">
        <v>0.05216</v>
      </c>
    </row>
    <row r="386" s="1" customFormat="1" spans="1:39">
      <c r="A386" s="1">
        <v>202401</v>
      </c>
      <c r="B386" s="1" t="s">
        <v>93</v>
      </c>
      <c r="C386" s="1" t="s">
        <v>94</v>
      </c>
      <c r="D386" s="3" t="s">
        <v>873</v>
      </c>
      <c r="E386" s="3" t="s">
        <v>874</v>
      </c>
      <c r="F386" s="1" t="s">
        <v>97</v>
      </c>
      <c r="G386" s="1" t="s">
        <v>116</v>
      </c>
      <c r="H386" s="1" t="s">
        <v>1580</v>
      </c>
      <c r="I386" s="4">
        <v>45301</v>
      </c>
      <c r="J386" s="1" t="s">
        <v>1240</v>
      </c>
      <c r="K386" s="1" t="s">
        <v>1241</v>
      </c>
      <c r="L386" s="1" t="s">
        <v>1196</v>
      </c>
      <c r="M386" s="1" t="s">
        <v>137</v>
      </c>
      <c r="N386" s="1" t="s">
        <v>137</v>
      </c>
      <c r="P386" s="1" t="s">
        <v>4</v>
      </c>
      <c r="Q386" s="1" t="s">
        <v>105</v>
      </c>
      <c r="R386" s="1" t="s">
        <v>106</v>
      </c>
      <c r="S386" s="1" t="s">
        <v>186</v>
      </c>
      <c r="T386" s="1" t="s">
        <v>187</v>
      </c>
      <c r="U386" s="1" t="s">
        <v>186</v>
      </c>
      <c r="V386" s="1" t="s">
        <v>187</v>
      </c>
      <c r="W386" s="1" t="s">
        <v>109</v>
      </c>
      <c r="X386" s="1" t="s">
        <v>1573</v>
      </c>
      <c r="Y386" s="1" t="s">
        <v>1574</v>
      </c>
      <c r="Z386" s="1" t="s">
        <v>93</v>
      </c>
      <c r="AA386" s="1" t="s">
        <v>1575</v>
      </c>
      <c r="AB386" s="1" t="s">
        <v>1576</v>
      </c>
      <c r="AC386" s="1" t="s">
        <v>1577</v>
      </c>
      <c r="AD386" s="1">
        <v>131304</v>
      </c>
      <c r="AE386" s="3" t="s">
        <v>12</v>
      </c>
      <c r="AF386" s="1" t="s">
        <v>13</v>
      </c>
      <c r="AG386" s="1" t="s">
        <v>124</v>
      </c>
      <c r="AH386" s="3" t="str">
        <f>VLOOKUP(AF386,万元终端同期!K:M,3,0)</f>
        <v>复方丹参滴丸，27mg/丸，180丸/盒，600盒/箱</v>
      </c>
      <c r="AI386" s="1">
        <v>230715</v>
      </c>
      <c r="AJ386" s="1">
        <v>20</v>
      </c>
      <c r="AK386" s="1">
        <v>26.08</v>
      </c>
      <c r="AL386" s="3">
        <v>521.6</v>
      </c>
      <c r="AM386" s="1">
        <v>0.05216</v>
      </c>
    </row>
    <row r="387" s="1" customFormat="1" spans="1:39">
      <c r="A387" s="1">
        <v>202401</v>
      </c>
      <c r="B387" s="1" t="s">
        <v>93</v>
      </c>
      <c r="C387" s="1" t="s">
        <v>94</v>
      </c>
      <c r="D387" s="3" t="s">
        <v>873</v>
      </c>
      <c r="E387" s="3" t="s">
        <v>874</v>
      </c>
      <c r="F387" s="1" t="s">
        <v>97</v>
      </c>
      <c r="G387" s="1" t="s">
        <v>116</v>
      </c>
      <c r="H387" s="1" t="s">
        <v>1580</v>
      </c>
      <c r="I387" s="4">
        <v>45301</v>
      </c>
      <c r="J387" s="1" t="s">
        <v>1908</v>
      </c>
      <c r="K387" s="1" t="s">
        <v>1909</v>
      </c>
      <c r="L387" s="1" t="s">
        <v>1134</v>
      </c>
      <c r="M387" s="1" t="s">
        <v>137</v>
      </c>
      <c r="N387" s="1" t="s">
        <v>137</v>
      </c>
      <c r="P387" s="1" t="s">
        <v>4</v>
      </c>
      <c r="Q387" s="1" t="s">
        <v>105</v>
      </c>
      <c r="R387" s="1" t="s">
        <v>106</v>
      </c>
      <c r="S387" s="1" t="s">
        <v>138</v>
      </c>
      <c r="T387" s="1" t="s">
        <v>139</v>
      </c>
      <c r="U387" s="1" t="s">
        <v>138</v>
      </c>
      <c r="V387" s="1" t="s">
        <v>139</v>
      </c>
      <c r="W387" s="1" t="s">
        <v>109</v>
      </c>
      <c r="X387" s="1" t="s">
        <v>1573</v>
      </c>
      <c r="Y387" s="1" t="s">
        <v>1574</v>
      </c>
      <c r="Z387" s="1" t="s">
        <v>93</v>
      </c>
      <c r="AA387" s="1" t="s">
        <v>1575</v>
      </c>
      <c r="AB387" s="1" t="s">
        <v>1583</v>
      </c>
      <c r="AC387" s="1" t="s">
        <v>1584</v>
      </c>
      <c r="AD387" s="1">
        <v>834890</v>
      </c>
      <c r="AE387" s="3" t="s">
        <v>12</v>
      </c>
      <c r="AF387" s="1" t="s">
        <v>13</v>
      </c>
      <c r="AG387" s="1" t="s">
        <v>124</v>
      </c>
      <c r="AH387" s="3" t="str">
        <f>VLOOKUP(AF387,万元终端同期!K:M,3,0)</f>
        <v>复方丹参滴丸，27mg/丸，180丸/盒，600盒/箱</v>
      </c>
      <c r="AI387" s="1">
        <v>230610</v>
      </c>
      <c r="AJ387" s="1">
        <v>5</v>
      </c>
      <c r="AK387" s="1">
        <v>26.08</v>
      </c>
      <c r="AL387" s="3">
        <v>130.4</v>
      </c>
      <c r="AM387" s="1">
        <v>0.01304</v>
      </c>
    </row>
    <row r="388" s="1" customFormat="1" spans="1:39">
      <c r="A388" s="1">
        <v>202401</v>
      </c>
      <c r="B388" s="1" t="s">
        <v>93</v>
      </c>
      <c r="C388" s="1" t="s">
        <v>94</v>
      </c>
      <c r="D388" s="3" t="s">
        <v>873</v>
      </c>
      <c r="E388" s="3" t="s">
        <v>874</v>
      </c>
      <c r="F388" s="1" t="s">
        <v>97</v>
      </c>
      <c r="G388" s="1" t="s">
        <v>116</v>
      </c>
      <c r="H388" s="1" t="s">
        <v>1580</v>
      </c>
      <c r="I388" s="4">
        <v>45301</v>
      </c>
      <c r="J388" s="1" t="s">
        <v>198</v>
      </c>
      <c r="K388" s="1" t="s">
        <v>199</v>
      </c>
      <c r="L388" s="1" t="s">
        <v>1148</v>
      </c>
      <c r="M388" s="1" t="s">
        <v>103</v>
      </c>
      <c r="N388" s="1" t="s">
        <v>121</v>
      </c>
      <c r="P388" s="1" t="s">
        <v>4</v>
      </c>
      <c r="Q388" s="1" t="s">
        <v>105</v>
      </c>
      <c r="R388" s="1" t="s">
        <v>106</v>
      </c>
      <c r="S388" s="1" t="s">
        <v>146</v>
      </c>
      <c r="T388" s="1" t="s">
        <v>147</v>
      </c>
      <c r="U388" s="1" t="s">
        <v>146</v>
      </c>
      <c r="V388" s="1" t="s">
        <v>147</v>
      </c>
      <c r="W388" s="1" t="s">
        <v>109</v>
      </c>
      <c r="X388" s="1" t="s">
        <v>1573</v>
      </c>
      <c r="Y388" s="1" t="s">
        <v>1574</v>
      </c>
      <c r="Z388" s="1" t="s">
        <v>93</v>
      </c>
      <c r="AA388" s="1" t="s">
        <v>1575</v>
      </c>
      <c r="AB388" s="1" t="s">
        <v>1576</v>
      </c>
      <c r="AC388" s="1" t="s">
        <v>1577</v>
      </c>
      <c r="AD388" s="1">
        <v>131304</v>
      </c>
      <c r="AE388" s="3" t="s">
        <v>12</v>
      </c>
      <c r="AF388" s="1" t="s">
        <v>13</v>
      </c>
      <c r="AG388" s="1" t="s">
        <v>124</v>
      </c>
      <c r="AH388" s="3" t="str">
        <f>VLOOKUP(AF388,万元终端同期!K:M,3,0)</f>
        <v>复方丹参滴丸，27mg/丸，180丸/盒，600盒/箱</v>
      </c>
      <c r="AI388" s="1">
        <v>230901</v>
      </c>
      <c r="AJ388" s="1">
        <v>20</v>
      </c>
      <c r="AK388" s="1">
        <v>26.08</v>
      </c>
      <c r="AL388" s="3">
        <v>521.6</v>
      </c>
      <c r="AM388" s="1">
        <v>0.05216</v>
      </c>
    </row>
    <row r="389" s="1" customFormat="1" spans="1:39">
      <c r="A389" s="1">
        <v>202401</v>
      </c>
      <c r="B389" s="1" t="s">
        <v>93</v>
      </c>
      <c r="C389" s="1" t="s">
        <v>94</v>
      </c>
      <c r="D389" s="3" t="s">
        <v>873</v>
      </c>
      <c r="E389" s="3" t="s">
        <v>874</v>
      </c>
      <c r="F389" s="1" t="s">
        <v>97</v>
      </c>
      <c r="G389" s="1" t="s">
        <v>116</v>
      </c>
      <c r="H389" s="1" t="s">
        <v>1580</v>
      </c>
      <c r="I389" s="4">
        <v>45301</v>
      </c>
      <c r="J389" s="1" t="s">
        <v>235</v>
      </c>
      <c r="K389" s="1" t="s">
        <v>236</v>
      </c>
      <c r="L389" s="1" t="s">
        <v>235</v>
      </c>
      <c r="M389" s="1" t="s">
        <v>103</v>
      </c>
      <c r="N389" s="1" t="s">
        <v>121</v>
      </c>
      <c r="P389" s="1" t="s">
        <v>43</v>
      </c>
      <c r="Q389" s="1" t="s">
        <v>105</v>
      </c>
      <c r="R389" s="1" t="s">
        <v>106</v>
      </c>
      <c r="S389" s="1" t="s">
        <v>146</v>
      </c>
      <c r="T389" s="1" t="s">
        <v>147</v>
      </c>
      <c r="U389" s="1" t="s">
        <v>146</v>
      </c>
      <c r="V389" s="1" t="s">
        <v>147</v>
      </c>
      <c r="W389" s="1" t="s">
        <v>109</v>
      </c>
      <c r="X389" s="1" t="s">
        <v>1573</v>
      </c>
      <c r="Y389" s="1" t="s">
        <v>1574</v>
      </c>
      <c r="Z389" s="1" t="s">
        <v>93</v>
      </c>
      <c r="AA389" s="1" t="s">
        <v>1575</v>
      </c>
      <c r="AB389" s="1" t="s">
        <v>1576</v>
      </c>
      <c r="AC389" s="1" t="s">
        <v>1577</v>
      </c>
      <c r="AD389" s="1">
        <v>131304</v>
      </c>
      <c r="AE389" s="3" t="s">
        <v>12</v>
      </c>
      <c r="AF389" s="1" t="s">
        <v>13</v>
      </c>
      <c r="AG389" s="1" t="s">
        <v>124</v>
      </c>
      <c r="AH389" s="3" t="str">
        <f>VLOOKUP(AF389,万元终端同期!K:M,3,0)</f>
        <v>复方丹参滴丸，27mg/丸，180丸/盒，600盒/箱</v>
      </c>
      <c r="AI389" s="1">
        <v>230901</v>
      </c>
      <c r="AJ389" s="1">
        <v>20</v>
      </c>
      <c r="AK389" s="1">
        <v>26.08</v>
      </c>
      <c r="AL389" s="3">
        <v>521.6</v>
      </c>
      <c r="AM389" s="1">
        <v>0.05216</v>
      </c>
    </row>
    <row r="390" s="1" customFormat="1" spans="1:39">
      <c r="A390" s="1">
        <v>202401</v>
      </c>
      <c r="B390" s="1" t="s">
        <v>93</v>
      </c>
      <c r="C390" s="1" t="s">
        <v>94</v>
      </c>
      <c r="D390" s="3" t="s">
        <v>873</v>
      </c>
      <c r="E390" s="3" t="s">
        <v>874</v>
      </c>
      <c r="F390" s="1" t="s">
        <v>97</v>
      </c>
      <c r="G390" s="1" t="s">
        <v>116</v>
      </c>
      <c r="H390" s="1" t="s">
        <v>1580</v>
      </c>
      <c r="I390" s="4">
        <v>45301</v>
      </c>
      <c r="J390" s="1" t="s">
        <v>166</v>
      </c>
      <c r="K390" s="1" t="s">
        <v>167</v>
      </c>
      <c r="L390" s="1" t="s">
        <v>1130</v>
      </c>
      <c r="M390" s="1" t="s">
        <v>103</v>
      </c>
      <c r="N390" s="1" t="s">
        <v>121</v>
      </c>
      <c r="P390" s="1" t="s">
        <v>4</v>
      </c>
      <c r="Q390" s="1" t="s">
        <v>105</v>
      </c>
      <c r="R390" s="1" t="s">
        <v>106</v>
      </c>
      <c r="S390" s="1" t="s">
        <v>168</v>
      </c>
      <c r="T390" s="1" t="s">
        <v>169</v>
      </c>
      <c r="U390" s="1" t="s">
        <v>168</v>
      </c>
      <c r="V390" s="1" t="s">
        <v>169</v>
      </c>
      <c r="W390" s="1" t="s">
        <v>109</v>
      </c>
      <c r="X390" s="1" t="s">
        <v>1573</v>
      </c>
      <c r="Y390" s="1" t="s">
        <v>1574</v>
      </c>
      <c r="Z390" s="1" t="s">
        <v>93</v>
      </c>
      <c r="AA390" s="1" t="s">
        <v>1575</v>
      </c>
      <c r="AB390" s="1" t="s">
        <v>1576</v>
      </c>
      <c r="AC390" s="1" t="s">
        <v>1577</v>
      </c>
      <c r="AD390" s="1">
        <v>131304</v>
      </c>
      <c r="AE390" s="3" t="s">
        <v>12</v>
      </c>
      <c r="AF390" s="1" t="s">
        <v>13</v>
      </c>
      <c r="AG390" s="1" t="s">
        <v>124</v>
      </c>
      <c r="AH390" s="3" t="str">
        <f>VLOOKUP(AF390,万元终端同期!K:M,3,0)</f>
        <v>复方丹参滴丸，27mg/丸，180丸/盒，600盒/箱</v>
      </c>
      <c r="AI390" s="1">
        <v>230610</v>
      </c>
      <c r="AJ390" s="1">
        <v>5</v>
      </c>
      <c r="AK390" s="1">
        <v>26.08</v>
      </c>
      <c r="AL390" s="3">
        <v>130.4</v>
      </c>
      <c r="AM390" s="1">
        <v>0.01304</v>
      </c>
    </row>
    <row r="391" s="1" customFormat="1" spans="1:39">
      <c r="A391" s="1">
        <v>202401</v>
      </c>
      <c r="B391" s="1" t="s">
        <v>93</v>
      </c>
      <c r="C391" s="1" t="s">
        <v>94</v>
      </c>
      <c r="D391" s="3" t="s">
        <v>873</v>
      </c>
      <c r="E391" s="3" t="s">
        <v>874</v>
      </c>
      <c r="F391" s="1" t="s">
        <v>97</v>
      </c>
      <c r="G391" s="1" t="s">
        <v>116</v>
      </c>
      <c r="H391" s="1" t="s">
        <v>1580</v>
      </c>
      <c r="I391" s="4">
        <v>45301</v>
      </c>
      <c r="J391" s="1" t="s">
        <v>1910</v>
      </c>
      <c r="K391" s="1" t="s">
        <v>1911</v>
      </c>
      <c r="L391" s="1" t="s">
        <v>1130</v>
      </c>
      <c r="M391" s="1" t="s">
        <v>103</v>
      </c>
      <c r="N391" s="1" t="s">
        <v>121</v>
      </c>
      <c r="P391" s="1" t="s">
        <v>4</v>
      </c>
      <c r="Q391" s="1" t="s">
        <v>105</v>
      </c>
      <c r="R391" s="1" t="s">
        <v>106</v>
      </c>
      <c r="S391" s="1" t="s">
        <v>168</v>
      </c>
      <c r="T391" s="1" t="s">
        <v>169</v>
      </c>
      <c r="U391" s="1" t="s">
        <v>168</v>
      </c>
      <c r="V391" s="1" t="s">
        <v>169</v>
      </c>
      <c r="W391" s="1" t="s">
        <v>109</v>
      </c>
      <c r="X391" s="1" t="s">
        <v>1573</v>
      </c>
      <c r="Y391" s="1" t="s">
        <v>1574</v>
      </c>
      <c r="Z391" s="1" t="s">
        <v>93</v>
      </c>
      <c r="AA391" s="1" t="s">
        <v>1575</v>
      </c>
      <c r="AB391" s="1" t="s">
        <v>1576</v>
      </c>
      <c r="AC391" s="1" t="s">
        <v>1577</v>
      </c>
      <c r="AD391" s="1">
        <v>131304</v>
      </c>
      <c r="AE391" s="3" t="s">
        <v>12</v>
      </c>
      <c r="AF391" s="1" t="s">
        <v>13</v>
      </c>
      <c r="AG391" s="1" t="s">
        <v>124</v>
      </c>
      <c r="AH391" s="3" t="str">
        <f>VLOOKUP(AF391,万元终端同期!K:M,3,0)</f>
        <v>复方丹参滴丸，27mg/丸，180丸/盒，600盒/箱</v>
      </c>
      <c r="AI391" s="1">
        <v>230610</v>
      </c>
      <c r="AJ391" s="1">
        <v>5</v>
      </c>
      <c r="AK391" s="1">
        <v>26.08</v>
      </c>
      <c r="AL391" s="3">
        <v>130.4</v>
      </c>
      <c r="AM391" s="1">
        <v>0.01304</v>
      </c>
    </row>
    <row r="392" s="1" customFormat="1" spans="1:39">
      <c r="A392" s="1">
        <v>202401</v>
      </c>
      <c r="B392" s="1" t="s">
        <v>93</v>
      </c>
      <c r="C392" s="1" t="s">
        <v>94</v>
      </c>
      <c r="D392" s="3" t="s">
        <v>873</v>
      </c>
      <c r="E392" s="3" t="s">
        <v>874</v>
      </c>
      <c r="F392" s="1" t="s">
        <v>97</v>
      </c>
      <c r="G392" s="1" t="s">
        <v>116</v>
      </c>
      <c r="H392" s="1" t="s">
        <v>1580</v>
      </c>
      <c r="I392" s="4">
        <v>45302</v>
      </c>
      <c r="J392" s="1" t="s">
        <v>1912</v>
      </c>
      <c r="K392" s="1" t="s">
        <v>1913</v>
      </c>
      <c r="L392" s="1" t="s">
        <v>1137</v>
      </c>
      <c r="M392" s="1" t="s">
        <v>103</v>
      </c>
      <c r="N392" s="1" t="s">
        <v>121</v>
      </c>
      <c r="P392" s="1" t="s">
        <v>4</v>
      </c>
      <c r="Q392" s="1" t="s">
        <v>105</v>
      </c>
      <c r="R392" s="1" t="s">
        <v>106</v>
      </c>
      <c r="S392" s="1" t="s">
        <v>158</v>
      </c>
      <c r="T392" s="1" t="s">
        <v>159</v>
      </c>
      <c r="U392" s="1" t="s">
        <v>158</v>
      </c>
      <c r="V392" s="1" t="s">
        <v>159</v>
      </c>
      <c r="W392" s="1" t="s">
        <v>109</v>
      </c>
      <c r="X392" s="1" t="s">
        <v>1573</v>
      </c>
      <c r="Y392" s="1" t="s">
        <v>1574</v>
      </c>
      <c r="Z392" s="1" t="s">
        <v>93</v>
      </c>
      <c r="AA392" s="1" t="s">
        <v>1575</v>
      </c>
      <c r="AB392" s="1" t="s">
        <v>1583</v>
      </c>
      <c r="AC392" s="1" t="s">
        <v>1584</v>
      </c>
      <c r="AD392" s="1">
        <v>834890</v>
      </c>
      <c r="AE392" s="3" t="s">
        <v>12</v>
      </c>
      <c r="AF392" s="1" t="s">
        <v>13</v>
      </c>
      <c r="AG392" s="1" t="s">
        <v>124</v>
      </c>
      <c r="AH392" s="3" t="str">
        <f>VLOOKUP(AF392,万元终端同期!K:M,3,0)</f>
        <v>复方丹参滴丸，27mg/丸，180丸/盒，600盒/箱</v>
      </c>
      <c r="AI392" s="1">
        <v>230715</v>
      </c>
      <c r="AJ392" s="1">
        <v>7</v>
      </c>
      <c r="AK392" s="1">
        <v>26.08</v>
      </c>
      <c r="AL392" s="3">
        <v>182.56</v>
      </c>
      <c r="AM392" s="1">
        <v>0.018256</v>
      </c>
    </row>
    <row r="393" s="1" customFormat="1" spans="1:39">
      <c r="A393" s="1">
        <v>202401</v>
      </c>
      <c r="B393" s="1" t="s">
        <v>93</v>
      </c>
      <c r="C393" s="1" t="s">
        <v>94</v>
      </c>
      <c r="D393" s="3" t="s">
        <v>873</v>
      </c>
      <c r="E393" s="3" t="s">
        <v>874</v>
      </c>
      <c r="F393" s="1" t="s">
        <v>97</v>
      </c>
      <c r="G393" s="1" t="s">
        <v>116</v>
      </c>
      <c r="H393" s="1" t="s">
        <v>1580</v>
      </c>
      <c r="I393" s="4">
        <v>45302</v>
      </c>
      <c r="J393" s="1" t="s">
        <v>1912</v>
      </c>
      <c r="K393" s="1" t="s">
        <v>1913</v>
      </c>
      <c r="L393" s="1" t="s">
        <v>1137</v>
      </c>
      <c r="M393" s="1" t="s">
        <v>103</v>
      </c>
      <c r="N393" s="1" t="s">
        <v>121</v>
      </c>
      <c r="P393" s="1" t="s">
        <v>4</v>
      </c>
      <c r="Q393" s="1" t="s">
        <v>105</v>
      </c>
      <c r="R393" s="1" t="s">
        <v>106</v>
      </c>
      <c r="S393" s="1" t="s">
        <v>158</v>
      </c>
      <c r="T393" s="1" t="s">
        <v>159</v>
      </c>
      <c r="U393" s="1" t="s">
        <v>158</v>
      </c>
      <c r="V393" s="1" t="s">
        <v>159</v>
      </c>
      <c r="W393" s="1" t="s">
        <v>109</v>
      </c>
      <c r="X393" s="1" t="s">
        <v>1573</v>
      </c>
      <c r="Y393" s="1" t="s">
        <v>1574</v>
      </c>
      <c r="Z393" s="1" t="s">
        <v>93</v>
      </c>
      <c r="AA393" s="1" t="s">
        <v>1575</v>
      </c>
      <c r="AB393" s="1" t="s">
        <v>1583</v>
      </c>
      <c r="AC393" s="1" t="s">
        <v>1584</v>
      </c>
      <c r="AD393" s="1">
        <v>834890</v>
      </c>
      <c r="AE393" s="3" t="s">
        <v>12</v>
      </c>
      <c r="AF393" s="1" t="s">
        <v>13</v>
      </c>
      <c r="AG393" s="1" t="s">
        <v>124</v>
      </c>
      <c r="AH393" s="3" t="str">
        <f>VLOOKUP(AF393,万元终端同期!K:M,3,0)</f>
        <v>复方丹参滴丸，27mg/丸，180丸/盒，600盒/箱</v>
      </c>
      <c r="AI393" s="1">
        <v>230901</v>
      </c>
      <c r="AJ393" s="1">
        <v>3</v>
      </c>
      <c r="AK393" s="1">
        <v>26.08</v>
      </c>
      <c r="AL393" s="3">
        <v>78.24</v>
      </c>
      <c r="AM393" s="1">
        <v>0.007824</v>
      </c>
    </row>
    <row r="394" s="1" customFormat="1" spans="1:39">
      <c r="A394" s="1">
        <v>202401</v>
      </c>
      <c r="B394" s="1" t="s">
        <v>93</v>
      </c>
      <c r="C394" s="1" t="s">
        <v>94</v>
      </c>
      <c r="D394" s="3" t="s">
        <v>873</v>
      </c>
      <c r="E394" s="3" t="s">
        <v>874</v>
      </c>
      <c r="F394" s="1" t="s">
        <v>97</v>
      </c>
      <c r="G394" s="1" t="s">
        <v>116</v>
      </c>
      <c r="H394" s="1" t="s">
        <v>1580</v>
      </c>
      <c r="I394" s="4">
        <v>45302</v>
      </c>
      <c r="J394" s="1" t="s">
        <v>947</v>
      </c>
      <c r="K394" s="1" t="s">
        <v>948</v>
      </c>
      <c r="L394" s="1" t="s">
        <v>1137</v>
      </c>
      <c r="M394" s="1" t="s">
        <v>137</v>
      </c>
      <c r="N394" s="1" t="s">
        <v>137</v>
      </c>
      <c r="P394" s="1" t="s">
        <v>4</v>
      </c>
      <c r="Q394" s="1" t="s">
        <v>105</v>
      </c>
      <c r="R394" s="1" t="s">
        <v>106</v>
      </c>
      <c r="S394" s="1" t="s">
        <v>158</v>
      </c>
      <c r="T394" s="1" t="s">
        <v>159</v>
      </c>
      <c r="U394" s="1" t="s">
        <v>158</v>
      </c>
      <c r="V394" s="1" t="s">
        <v>159</v>
      </c>
      <c r="W394" s="1" t="s">
        <v>109</v>
      </c>
      <c r="X394" s="1" t="s">
        <v>1573</v>
      </c>
      <c r="Y394" s="1" t="s">
        <v>1574</v>
      </c>
      <c r="Z394" s="1" t="s">
        <v>93</v>
      </c>
      <c r="AA394" s="1" t="s">
        <v>1575</v>
      </c>
      <c r="AB394" s="1" t="s">
        <v>1583</v>
      </c>
      <c r="AC394" s="1" t="s">
        <v>1584</v>
      </c>
      <c r="AD394" s="1">
        <v>834890</v>
      </c>
      <c r="AE394" s="3" t="s">
        <v>12</v>
      </c>
      <c r="AF394" s="1" t="s">
        <v>13</v>
      </c>
      <c r="AG394" s="1" t="s">
        <v>124</v>
      </c>
      <c r="AH394" s="3" t="str">
        <f>VLOOKUP(AF394,万元终端同期!K:M,3,0)</f>
        <v>复方丹参滴丸，27mg/丸，180丸/盒，600盒/箱</v>
      </c>
      <c r="AI394" s="1">
        <v>230610</v>
      </c>
      <c r="AJ394" s="1">
        <v>2</v>
      </c>
      <c r="AK394" s="1">
        <v>26.08</v>
      </c>
      <c r="AL394" s="3">
        <v>52.16</v>
      </c>
      <c r="AM394" s="1">
        <v>0.005216</v>
      </c>
    </row>
    <row r="395" s="1" customFormat="1" spans="1:39">
      <c r="A395" s="1">
        <v>202401</v>
      </c>
      <c r="B395" s="1" t="s">
        <v>93</v>
      </c>
      <c r="C395" s="1" t="s">
        <v>94</v>
      </c>
      <c r="D395" s="3" t="s">
        <v>873</v>
      </c>
      <c r="E395" s="3" t="s">
        <v>874</v>
      </c>
      <c r="F395" s="1" t="s">
        <v>97</v>
      </c>
      <c r="G395" s="1" t="s">
        <v>116</v>
      </c>
      <c r="H395" s="1" t="s">
        <v>1580</v>
      </c>
      <c r="I395" s="4">
        <v>45302</v>
      </c>
      <c r="J395" s="1" t="s">
        <v>947</v>
      </c>
      <c r="K395" s="1" t="s">
        <v>948</v>
      </c>
      <c r="L395" s="1" t="s">
        <v>1137</v>
      </c>
      <c r="M395" s="1" t="s">
        <v>137</v>
      </c>
      <c r="N395" s="1" t="s">
        <v>137</v>
      </c>
      <c r="P395" s="1" t="s">
        <v>4</v>
      </c>
      <c r="Q395" s="1" t="s">
        <v>105</v>
      </c>
      <c r="R395" s="1" t="s">
        <v>106</v>
      </c>
      <c r="S395" s="1" t="s">
        <v>158</v>
      </c>
      <c r="T395" s="1" t="s">
        <v>159</v>
      </c>
      <c r="U395" s="1" t="s">
        <v>158</v>
      </c>
      <c r="V395" s="1" t="s">
        <v>159</v>
      </c>
      <c r="W395" s="1" t="s">
        <v>109</v>
      </c>
      <c r="X395" s="1" t="s">
        <v>1573</v>
      </c>
      <c r="Y395" s="1" t="s">
        <v>1574</v>
      </c>
      <c r="Z395" s="1" t="s">
        <v>93</v>
      </c>
      <c r="AA395" s="1" t="s">
        <v>1575</v>
      </c>
      <c r="AB395" s="1" t="s">
        <v>1583</v>
      </c>
      <c r="AC395" s="1" t="s">
        <v>1584</v>
      </c>
      <c r="AD395" s="1">
        <v>834890</v>
      </c>
      <c r="AE395" s="3" t="s">
        <v>12</v>
      </c>
      <c r="AF395" s="1" t="s">
        <v>13</v>
      </c>
      <c r="AG395" s="1" t="s">
        <v>124</v>
      </c>
      <c r="AH395" s="3" t="str">
        <f>VLOOKUP(AF395,万元终端同期!K:M,3,0)</f>
        <v>复方丹参滴丸，27mg/丸，180丸/盒，600盒/箱</v>
      </c>
      <c r="AI395" s="1">
        <v>230715</v>
      </c>
      <c r="AJ395" s="1">
        <v>3</v>
      </c>
      <c r="AK395" s="1">
        <v>26.08</v>
      </c>
      <c r="AL395" s="3">
        <v>78.24</v>
      </c>
      <c r="AM395" s="1">
        <v>0.007824</v>
      </c>
    </row>
    <row r="396" s="1" customFormat="1" spans="1:39">
      <c r="A396" s="1">
        <v>202401</v>
      </c>
      <c r="B396" s="1" t="s">
        <v>93</v>
      </c>
      <c r="C396" s="1" t="s">
        <v>94</v>
      </c>
      <c r="D396" s="3" t="s">
        <v>873</v>
      </c>
      <c r="E396" s="3" t="s">
        <v>874</v>
      </c>
      <c r="F396" s="1" t="s">
        <v>97</v>
      </c>
      <c r="G396" s="1" t="s">
        <v>116</v>
      </c>
      <c r="H396" s="1" t="s">
        <v>1580</v>
      </c>
      <c r="I396" s="4">
        <v>45302</v>
      </c>
      <c r="J396" s="1" t="s">
        <v>411</v>
      </c>
      <c r="K396" s="1" t="s">
        <v>412</v>
      </c>
      <c r="L396" s="1" t="s">
        <v>1196</v>
      </c>
      <c r="M396" s="1" t="s">
        <v>137</v>
      </c>
      <c r="N396" s="1" t="s">
        <v>137</v>
      </c>
      <c r="P396" s="1" t="s">
        <v>43</v>
      </c>
      <c r="Q396" s="1" t="s">
        <v>105</v>
      </c>
      <c r="R396" s="1" t="s">
        <v>106</v>
      </c>
      <c r="S396" s="1" t="s">
        <v>186</v>
      </c>
      <c r="T396" s="1" t="s">
        <v>187</v>
      </c>
      <c r="U396" s="1" t="s">
        <v>186</v>
      </c>
      <c r="V396" s="1" t="s">
        <v>187</v>
      </c>
      <c r="W396" s="1" t="s">
        <v>109</v>
      </c>
      <c r="X396" s="1" t="s">
        <v>1573</v>
      </c>
      <c r="Y396" s="1" t="s">
        <v>1574</v>
      </c>
      <c r="Z396" s="1" t="s">
        <v>93</v>
      </c>
      <c r="AA396" s="1" t="s">
        <v>1575</v>
      </c>
      <c r="AB396" s="1" t="s">
        <v>1576</v>
      </c>
      <c r="AC396" s="1" t="s">
        <v>1577</v>
      </c>
      <c r="AD396" s="1">
        <v>131304</v>
      </c>
      <c r="AE396" s="3" t="s">
        <v>12</v>
      </c>
      <c r="AF396" s="1" t="s">
        <v>15</v>
      </c>
      <c r="AG396" s="1" t="s">
        <v>250</v>
      </c>
      <c r="AH396" s="3" t="str">
        <f>VLOOKUP(AF396,万元终端同期!K:M,3,0)</f>
        <v>复方丹参滴丸，27mg/丸，360丸/盒，300盒/箱</v>
      </c>
      <c r="AI396" s="1">
        <v>230904</v>
      </c>
      <c r="AJ396" s="1">
        <v>35</v>
      </c>
      <c r="AK396" s="1">
        <v>48.96</v>
      </c>
      <c r="AL396" s="3">
        <v>1713.6</v>
      </c>
      <c r="AM396" s="1">
        <v>0.17136</v>
      </c>
    </row>
    <row r="397" s="1" customFormat="1" spans="1:39">
      <c r="A397" s="1">
        <v>202401</v>
      </c>
      <c r="B397" s="1" t="s">
        <v>93</v>
      </c>
      <c r="C397" s="1" t="s">
        <v>94</v>
      </c>
      <c r="D397" s="3" t="s">
        <v>873</v>
      </c>
      <c r="E397" s="3" t="s">
        <v>874</v>
      </c>
      <c r="F397" s="1" t="s">
        <v>97</v>
      </c>
      <c r="G397" s="1" t="s">
        <v>116</v>
      </c>
      <c r="H397" s="1" t="s">
        <v>1580</v>
      </c>
      <c r="I397" s="4">
        <v>45302</v>
      </c>
      <c r="J397" s="1" t="s">
        <v>1914</v>
      </c>
      <c r="K397" s="1" t="s">
        <v>1915</v>
      </c>
      <c r="L397" s="1" t="s">
        <v>1148</v>
      </c>
      <c r="M397" s="1" t="s">
        <v>103</v>
      </c>
      <c r="N397" s="1" t="s">
        <v>121</v>
      </c>
      <c r="P397" s="1" t="s">
        <v>4</v>
      </c>
      <c r="Q397" s="1" t="s">
        <v>105</v>
      </c>
      <c r="R397" s="1" t="s">
        <v>106</v>
      </c>
      <c r="S397" s="1" t="s">
        <v>146</v>
      </c>
      <c r="T397" s="1" t="s">
        <v>147</v>
      </c>
      <c r="U397" s="1" t="s">
        <v>146</v>
      </c>
      <c r="V397" s="1" t="s">
        <v>147</v>
      </c>
      <c r="W397" s="1" t="s">
        <v>109</v>
      </c>
      <c r="X397" s="1" t="s">
        <v>1573</v>
      </c>
      <c r="Y397" s="1" t="s">
        <v>1574</v>
      </c>
      <c r="Z397" s="1" t="s">
        <v>93</v>
      </c>
      <c r="AA397" s="1" t="s">
        <v>1575</v>
      </c>
      <c r="AB397" s="1" t="s">
        <v>1576</v>
      </c>
      <c r="AC397" s="1" t="s">
        <v>1577</v>
      </c>
      <c r="AD397" s="1">
        <v>131304</v>
      </c>
      <c r="AE397" s="3" t="s">
        <v>12</v>
      </c>
      <c r="AF397" s="1" t="s">
        <v>13</v>
      </c>
      <c r="AG397" s="1" t="s">
        <v>124</v>
      </c>
      <c r="AH397" s="3" t="str">
        <f>VLOOKUP(AF397,万元终端同期!K:M,3,0)</f>
        <v>复方丹参滴丸，27mg/丸，180丸/盒，600盒/箱</v>
      </c>
      <c r="AI397" s="1">
        <v>230901</v>
      </c>
      <c r="AJ397" s="1">
        <v>20</v>
      </c>
      <c r="AK397" s="1">
        <v>26.08</v>
      </c>
      <c r="AL397" s="3">
        <v>521.6</v>
      </c>
      <c r="AM397" s="1">
        <v>0.05216</v>
      </c>
    </row>
    <row r="398" s="1" customFormat="1" spans="1:39">
      <c r="A398" s="1">
        <v>202401</v>
      </c>
      <c r="B398" s="1" t="s">
        <v>93</v>
      </c>
      <c r="C398" s="1" t="s">
        <v>94</v>
      </c>
      <c r="D398" s="3" t="s">
        <v>873</v>
      </c>
      <c r="E398" s="3" t="s">
        <v>874</v>
      </c>
      <c r="F398" s="1" t="s">
        <v>97</v>
      </c>
      <c r="G398" s="1" t="s">
        <v>116</v>
      </c>
      <c r="H398" s="1" t="s">
        <v>1580</v>
      </c>
      <c r="I398" s="4">
        <v>45302</v>
      </c>
      <c r="J398" s="1" t="s">
        <v>1748</v>
      </c>
      <c r="K398" s="1" t="s">
        <v>1749</v>
      </c>
      <c r="L398" s="1" t="s">
        <v>1196</v>
      </c>
      <c r="M398" s="1" t="s">
        <v>228</v>
      </c>
      <c r="N398" s="1" t="s">
        <v>228</v>
      </c>
      <c r="P398" s="1" t="s">
        <v>4</v>
      </c>
      <c r="Q398" s="1" t="s">
        <v>105</v>
      </c>
      <c r="R398" s="1" t="s">
        <v>106</v>
      </c>
      <c r="S398" s="1" t="s">
        <v>186</v>
      </c>
      <c r="T398" s="1" t="s">
        <v>187</v>
      </c>
      <c r="U398" s="1" t="s">
        <v>186</v>
      </c>
      <c r="V398" s="1" t="s">
        <v>187</v>
      </c>
      <c r="W398" s="1" t="s">
        <v>109</v>
      </c>
      <c r="X398" s="1" t="s">
        <v>1573</v>
      </c>
      <c r="Y398" s="1" t="s">
        <v>1574</v>
      </c>
      <c r="Z398" s="1" t="s">
        <v>93</v>
      </c>
      <c r="AA398" s="1" t="s">
        <v>1575</v>
      </c>
      <c r="AB398" s="1" t="s">
        <v>1576</v>
      </c>
      <c r="AC398" s="1" t="s">
        <v>1577</v>
      </c>
      <c r="AD398" s="1">
        <v>131304</v>
      </c>
      <c r="AE398" s="3" t="s">
        <v>12</v>
      </c>
      <c r="AF398" s="1" t="s">
        <v>15</v>
      </c>
      <c r="AG398" s="1" t="s">
        <v>250</v>
      </c>
      <c r="AH398" s="3" t="str">
        <f>VLOOKUP(AF398,万元终端同期!K:M,3,0)</f>
        <v>复方丹参滴丸，27mg/丸，360丸/盒，300盒/箱</v>
      </c>
      <c r="AI398" s="1">
        <v>230904</v>
      </c>
      <c r="AJ398" s="1">
        <v>10</v>
      </c>
      <c r="AK398" s="1">
        <v>48.96</v>
      </c>
      <c r="AL398" s="3">
        <v>489.6</v>
      </c>
      <c r="AM398" s="1">
        <v>0.04896</v>
      </c>
    </row>
    <row r="399" s="1" customFormat="1" spans="1:39">
      <c r="A399" s="1">
        <v>202401</v>
      </c>
      <c r="B399" s="1" t="s">
        <v>93</v>
      </c>
      <c r="C399" s="1" t="s">
        <v>94</v>
      </c>
      <c r="D399" s="3" t="s">
        <v>873</v>
      </c>
      <c r="E399" s="3" t="s">
        <v>874</v>
      </c>
      <c r="F399" s="1" t="s">
        <v>97</v>
      </c>
      <c r="G399" s="1" t="s">
        <v>116</v>
      </c>
      <c r="H399" s="1" t="s">
        <v>1580</v>
      </c>
      <c r="I399" s="4">
        <v>45303</v>
      </c>
      <c r="J399" s="1" t="s">
        <v>1748</v>
      </c>
      <c r="K399" s="1" t="s">
        <v>1749</v>
      </c>
      <c r="L399" s="1" t="s">
        <v>1196</v>
      </c>
      <c r="M399" s="1" t="s">
        <v>228</v>
      </c>
      <c r="N399" s="1" t="s">
        <v>228</v>
      </c>
      <c r="P399" s="1" t="s">
        <v>4</v>
      </c>
      <c r="Q399" s="1" t="s">
        <v>105</v>
      </c>
      <c r="R399" s="1" t="s">
        <v>106</v>
      </c>
      <c r="S399" s="1" t="s">
        <v>186</v>
      </c>
      <c r="T399" s="1" t="s">
        <v>187</v>
      </c>
      <c r="U399" s="1" t="s">
        <v>186</v>
      </c>
      <c r="V399" s="1" t="s">
        <v>187</v>
      </c>
      <c r="W399" s="1" t="s">
        <v>109</v>
      </c>
      <c r="X399" s="1" t="s">
        <v>1573</v>
      </c>
      <c r="Y399" s="1" t="s">
        <v>1574</v>
      </c>
      <c r="Z399" s="1" t="s">
        <v>93</v>
      </c>
      <c r="AA399" s="1" t="s">
        <v>1575</v>
      </c>
      <c r="AB399" s="1" t="s">
        <v>1576</v>
      </c>
      <c r="AC399" s="1" t="s">
        <v>1577</v>
      </c>
      <c r="AD399" s="1">
        <v>131304</v>
      </c>
      <c r="AE399" s="3" t="s">
        <v>12</v>
      </c>
      <c r="AF399" s="1" t="s">
        <v>15</v>
      </c>
      <c r="AG399" s="1" t="s">
        <v>250</v>
      </c>
      <c r="AH399" s="3" t="str">
        <f>VLOOKUP(AF399,万元终端同期!K:M,3,0)</f>
        <v>复方丹参滴丸，27mg/丸，360丸/盒，300盒/箱</v>
      </c>
      <c r="AI399" s="1">
        <v>230904</v>
      </c>
      <c r="AJ399" s="1">
        <v>10</v>
      </c>
      <c r="AK399" s="1">
        <v>48.96</v>
      </c>
      <c r="AL399" s="3">
        <v>489.6</v>
      </c>
      <c r="AM399" s="1">
        <v>0.04896</v>
      </c>
    </row>
    <row r="400" s="1" customFormat="1" spans="1:39">
      <c r="A400" s="1">
        <v>202401</v>
      </c>
      <c r="B400" s="1" t="s">
        <v>93</v>
      </c>
      <c r="C400" s="1" t="s">
        <v>94</v>
      </c>
      <c r="D400" s="3" t="s">
        <v>873</v>
      </c>
      <c r="E400" s="3" t="s">
        <v>874</v>
      </c>
      <c r="F400" s="1" t="s">
        <v>97</v>
      </c>
      <c r="G400" s="1" t="s">
        <v>116</v>
      </c>
      <c r="H400" s="1" t="s">
        <v>1580</v>
      </c>
      <c r="I400" s="4">
        <v>45306</v>
      </c>
      <c r="J400" s="1" t="s">
        <v>1467</v>
      </c>
      <c r="K400" s="1" t="s">
        <v>1468</v>
      </c>
      <c r="L400" s="1" t="s">
        <v>1212</v>
      </c>
      <c r="M400" s="1" t="s">
        <v>137</v>
      </c>
      <c r="N400" s="1" t="s">
        <v>137</v>
      </c>
      <c r="P400" s="1" t="s">
        <v>4</v>
      </c>
      <c r="Q400" s="1" t="s">
        <v>105</v>
      </c>
      <c r="R400" s="1" t="s">
        <v>106</v>
      </c>
      <c r="S400" s="1" t="s">
        <v>174</v>
      </c>
      <c r="T400" s="1" t="s">
        <v>175</v>
      </c>
      <c r="U400" s="1" t="s">
        <v>174</v>
      </c>
      <c r="V400" s="1" t="s">
        <v>175</v>
      </c>
      <c r="W400" s="1" t="s">
        <v>109</v>
      </c>
      <c r="X400" s="1" t="s">
        <v>1573</v>
      </c>
      <c r="Y400" s="1" t="s">
        <v>1574</v>
      </c>
      <c r="Z400" s="1" t="s">
        <v>93</v>
      </c>
      <c r="AA400" s="1" t="s">
        <v>1575</v>
      </c>
      <c r="AB400" s="1" t="s">
        <v>1576</v>
      </c>
      <c r="AC400" s="1" t="s">
        <v>1577</v>
      </c>
      <c r="AD400" s="1">
        <v>131304</v>
      </c>
      <c r="AE400" s="3" t="s">
        <v>12</v>
      </c>
      <c r="AF400" s="1" t="s">
        <v>13</v>
      </c>
      <c r="AG400" s="1" t="s">
        <v>124</v>
      </c>
      <c r="AH400" s="3" t="str">
        <f>VLOOKUP(AF400,万元终端同期!K:M,3,0)</f>
        <v>复方丹参滴丸，27mg/丸，180丸/盒，600盒/箱</v>
      </c>
      <c r="AI400" s="1">
        <v>230901</v>
      </c>
      <c r="AJ400" s="1">
        <v>10</v>
      </c>
      <c r="AK400" s="1">
        <v>26.08</v>
      </c>
      <c r="AL400" s="3">
        <v>260.8</v>
      </c>
      <c r="AM400" s="1">
        <v>0.02608</v>
      </c>
    </row>
    <row r="401" s="1" customFormat="1" spans="1:39">
      <c r="A401" s="1">
        <v>202401</v>
      </c>
      <c r="B401" s="1" t="s">
        <v>93</v>
      </c>
      <c r="C401" s="1" t="s">
        <v>94</v>
      </c>
      <c r="D401" s="3" t="s">
        <v>873</v>
      </c>
      <c r="E401" s="3" t="s">
        <v>874</v>
      </c>
      <c r="F401" s="1" t="s">
        <v>97</v>
      </c>
      <c r="G401" s="1" t="s">
        <v>116</v>
      </c>
      <c r="H401" s="1" t="s">
        <v>1580</v>
      </c>
      <c r="I401" s="4">
        <v>45306</v>
      </c>
      <c r="J401" s="1" t="s">
        <v>1890</v>
      </c>
      <c r="K401" s="1" t="s">
        <v>1891</v>
      </c>
      <c r="L401" s="1" t="s">
        <v>1134</v>
      </c>
      <c r="M401" s="1" t="s">
        <v>228</v>
      </c>
      <c r="N401" s="1" t="s">
        <v>228</v>
      </c>
      <c r="P401" s="1" t="s">
        <v>4</v>
      </c>
      <c r="Q401" s="1" t="s">
        <v>105</v>
      </c>
      <c r="R401" s="1" t="s">
        <v>106</v>
      </c>
      <c r="S401" s="1" t="s">
        <v>138</v>
      </c>
      <c r="T401" s="1" t="s">
        <v>139</v>
      </c>
      <c r="U401" s="1" t="s">
        <v>138</v>
      </c>
      <c r="V401" s="1" t="s">
        <v>139</v>
      </c>
      <c r="W401" s="1" t="s">
        <v>109</v>
      </c>
      <c r="X401" s="1" t="s">
        <v>1573</v>
      </c>
      <c r="Y401" s="1" t="s">
        <v>1574</v>
      </c>
      <c r="Z401" s="1" t="s">
        <v>93</v>
      </c>
      <c r="AA401" s="1" t="s">
        <v>1575</v>
      </c>
      <c r="AB401" s="1" t="s">
        <v>1583</v>
      </c>
      <c r="AC401" s="1" t="s">
        <v>1584</v>
      </c>
      <c r="AD401" s="1">
        <v>834890</v>
      </c>
      <c r="AE401" s="3" t="s">
        <v>12</v>
      </c>
      <c r="AF401" s="1" t="s">
        <v>13</v>
      </c>
      <c r="AG401" s="1" t="s">
        <v>124</v>
      </c>
      <c r="AH401" s="3" t="str">
        <f>VLOOKUP(AF401,万元终端同期!K:M,3,0)</f>
        <v>复方丹参滴丸，27mg/丸，180丸/盒，600盒/箱</v>
      </c>
      <c r="AI401" s="1">
        <v>230901</v>
      </c>
      <c r="AJ401" s="1">
        <v>10</v>
      </c>
      <c r="AK401" s="1">
        <v>26.08</v>
      </c>
      <c r="AL401" s="3">
        <v>260.8</v>
      </c>
      <c r="AM401" s="1">
        <v>0.02608</v>
      </c>
    </row>
    <row r="402" s="1" customFormat="1" spans="1:39">
      <c r="A402" s="1">
        <v>202401</v>
      </c>
      <c r="B402" s="1" t="s">
        <v>93</v>
      </c>
      <c r="C402" s="1" t="s">
        <v>94</v>
      </c>
      <c r="D402" s="3" t="s">
        <v>873</v>
      </c>
      <c r="E402" s="3" t="s">
        <v>874</v>
      </c>
      <c r="F402" s="1" t="s">
        <v>97</v>
      </c>
      <c r="G402" s="1" t="s">
        <v>116</v>
      </c>
      <c r="H402" s="1" t="s">
        <v>1580</v>
      </c>
      <c r="I402" s="4">
        <v>45306</v>
      </c>
      <c r="J402" s="1" t="s">
        <v>200</v>
      </c>
      <c r="K402" s="1" t="s">
        <v>201</v>
      </c>
      <c r="L402" s="1" t="s">
        <v>1130</v>
      </c>
      <c r="M402" s="1" t="s">
        <v>103</v>
      </c>
      <c r="N402" s="1" t="s">
        <v>121</v>
      </c>
      <c r="P402" s="1" t="s">
        <v>4</v>
      </c>
      <c r="Q402" s="1" t="s">
        <v>105</v>
      </c>
      <c r="R402" s="1" t="s">
        <v>106</v>
      </c>
      <c r="S402" s="1" t="s">
        <v>168</v>
      </c>
      <c r="T402" s="1" t="s">
        <v>169</v>
      </c>
      <c r="U402" s="1" t="s">
        <v>168</v>
      </c>
      <c r="V402" s="1" t="s">
        <v>169</v>
      </c>
      <c r="W402" s="1" t="s">
        <v>109</v>
      </c>
      <c r="X402" s="1" t="s">
        <v>1573</v>
      </c>
      <c r="Y402" s="1" t="s">
        <v>1574</v>
      </c>
      <c r="Z402" s="1" t="s">
        <v>93</v>
      </c>
      <c r="AA402" s="1" t="s">
        <v>1575</v>
      </c>
      <c r="AB402" s="1" t="s">
        <v>1576</v>
      </c>
      <c r="AC402" s="1" t="s">
        <v>1577</v>
      </c>
      <c r="AD402" s="1">
        <v>131304</v>
      </c>
      <c r="AE402" s="3" t="s">
        <v>12</v>
      </c>
      <c r="AF402" s="1" t="s">
        <v>13</v>
      </c>
      <c r="AG402" s="1" t="s">
        <v>124</v>
      </c>
      <c r="AH402" s="3" t="str">
        <f>VLOOKUP(AF402,万元终端同期!K:M,3,0)</f>
        <v>复方丹参滴丸，27mg/丸，180丸/盒，600盒/箱</v>
      </c>
      <c r="AI402" s="1">
        <v>230901</v>
      </c>
      <c r="AJ402" s="1">
        <v>5</v>
      </c>
      <c r="AK402" s="1">
        <v>26.08</v>
      </c>
      <c r="AL402" s="3">
        <v>130.4</v>
      </c>
      <c r="AM402" s="1">
        <v>0.01304</v>
      </c>
    </row>
    <row r="403" s="1" customFormat="1" spans="1:39">
      <c r="A403" s="1">
        <v>202401</v>
      </c>
      <c r="B403" s="1" t="s">
        <v>93</v>
      </c>
      <c r="C403" s="1" t="s">
        <v>94</v>
      </c>
      <c r="D403" s="3" t="s">
        <v>873</v>
      </c>
      <c r="E403" s="3" t="s">
        <v>874</v>
      </c>
      <c r="F403" s="1" t="s">
        <v>97</v>
      </c>
      <c r="G403" s="1" t="s">
        <v>116</v>
      </c>
      <c r="H403" s="1" t="s">
        <v>1580</v>
      </c>
      <c r="I403" s="4">
        <v>45307</v>
      </c>
      <c r="J403" s="1" t="s">
        <v>1916</v>
      </c>
      <c r="K403" s="1" t="s">
        <v>1917</v>
      </c>
      <c r="L403" s="1" t="s">
        <v>1196</v>
      </c>
      <c r="M403" s="1" t="s">
        <v>137</v>
      </c>
      <c r="N403" s="1" t="s">
        <v>137</v>
      </c>
      <c r="P403" s="1" t="s">
        <v>4</v>
      </c>
      <c r="Q403" s="1" t="s">
        <v>105</v>
      </c>
      <c r="R403" s="1" t="s">
        <v>106</v>
      </c>
      <c r="S403" s="1" t="s">
        <v>186</v>
      </c>
      <c r="T403" s="1" t="s">
        <v>187</v>
      </c>
      <c r="U403" s="1" t="s">
        <v>186</v>
      </c>
      <c r="V403" s="1" t="s">
        <v>187</v>
      </c>
      <c r="W403" s="1" t="s">
        <v>109</v>
      </c>
      <c r="X403" s="1" t="s">
        <v>1573</v>
      </c>
      <c r="Y403" s="1" t="s">
        <v>1574</v>
      </c>
      <c r="Z403" s="1" t="s">
        <v>93</v>
      </c>
      <c r="AA403" s="1" t="s">
        <v>1575</v>
      </c>
      <c r="AB403" s="1" t="s">
        <v>1576</v>
      </c>
      <c r="AC403" s="1" t="s">
        <v>1577</v>
      </c>
      <c r="AD403" s="1">
        <v>131304</v>
      </c>
      <c r="AE403" s="3" t="s">
        <v>12</v>
      </c>
      <c r="AF403" s="1" t="s">
        <v>13</v>
      </c>
      <c r="AG403" s="1" t="s">
        <v>124</v>
      </c>
      <c r="AH403" s="3" t="str">
        <f>VLOOKUP(AF403,万元终端同期!K:M,3,0)</f>
        <v>复方丹参滴丸，27mg/丸，180丸/盒，600盒/箱</v>
      </c>
      <c r="AI403" s="1">
        <v>230901</v>
      </c>
      <c r="AJ403" s="1">
        <v>5</v>
      </c>
      <c r="AK403" s="1">
        <v>26.08</v>
      </c>
      <c r="AL403" s="3">
        <v>130.4</v>
      </c>
      <c r="AM403" s="1">
        <v>0.01304</v>
      </c>
    </row>
    <row r="404" s="1" customFormat="1" spans="1:39">
      <c r="A404" s="1">
        <v>202401</v>
      </c>
      <c r="B404" s="1" t="s">
        <v>93</v>
      </c>
      <c r="C404" s="1" t="s">
        <v>94</v>
      </c>
      <c r="D404" s="3" t="s">
        <v>873</v>
      </c>
      <c r="E404" s="3" t="s">
        <v>874</v>
      </c>
      <c r="F404" s="1" t="s">
        <v>97</v>
      </c>
      <c r="G404" s="1" t="s">
        <v>116</v>
      </c>
      <c r="H404" s="1" t="s">
        <v>1580</v>
      </c>
      <c r="I404" s="4">
        <v>45307</v>
      </c>
      <c r="J404" s="1" t="s">
        <v>658</v>
      </c>
      <c r="K404" s="1" t="s">
        <v>659</v>
      </c>
      <c r="L404" s="1" t="s">
        <v>658</v>
      </c>
      <c r="M404" s="1" t="s">
        <v>103</v>
      </c>
      <c r="N404" s="1" t="s">
        <v>121</v>
      </c>
      <c r="P404" s="1" t="s">
        <v>43</v>
      </c>
      <c r="Q404" s="1" t="s">
        <v>105</v>
      </c>
      <c r="R404" s="1" t="s">
        <v>106</v>
      </c>
      <c r="S404" s="1" t="s">
        <v>152</v>
      </c>
      <c r="T404" s="1" t="s">
        <v>153</v>
      </c>
      <c r="U404" s="1" t="s">
        <v>152</v>
      </c>
      <c r="V404" s="1" t="s">
        <v>153</v>
      </c>
      <c r="W404" s="1" t="s">
        <v>109</v>
      </c>
      <c r="X404" s="1" t="s">
        <v>1573</v>
      </c>
      <c r="Y404" s="1" t="s">
        <v>1574</v>
      </c>
      <c r="Z404" s="1" t="s">
        <v>93</v>
      </c>
      <c r="AA404" s="1" t="s">
        <v>1575</v>
      </c>
      <c r="AB404" s="1" t="s">
        <v>1583</v>
      </c>
      <c r="AC404" s="1" t="s">
        <v>1584</v>
      </c>
      <c r="AD404" s="1">
        <v>834890</v>
      </c>
      <c r="AE404" s="3" t="s">
        <v>12</v>
      </c>
      <c r="AF404" s="1" t="s">
        <v>13</v>
      </c>
      <c r="AG404" s="1" t="s">
        <v>124</v>
      </c>
      <c r="AH404" s="3" t="str">
        <f>VLOOKUP(AF404,万元终端同期!K:M,3,0)</f>
        <v>复方丹参滴丸，27mg/丸，180丸/盒，600盒/箱</v>
      </c>
      <c r="AI404" s="1">
        <v>230901</v>
      </c>
      <c r="AJ404" s="1">
        <v>10</v>
      </c>
      <c r="AK404" s="1">
        <v>26.08</v>
      </c>
      <c r="AL404" s="3">
        <v>260.8</v>
      </c>
      <c r="AM404" s="1">
        <v>0.02608</v>
      </c>
    </row>
    <row r="405" s="1" customFormat="1" spans="1:39">
      <c r="A405" s="1">
        <v>202401</v>
      </c>
      <c r="B405" s="1" t="s">
        <v>93</v>
      </c>
      <c r="C405" s="1" t="s">
        <v>94</v>
      </c>
      <c r="D405" s="3" t="s">
        <v>873</v>
      </c>
      <c r="E405" s="3" t="s">
        <v>874</v>
      </c>
      <c r="F405" s="1" t="s">
        <v>97</v>
      </c>
      <c r="G405" s="1" t="s">
        <v>116</v>
      </c>
      <c r="H405" s="1" t="s">
        <v>1580</v>
      </c>
      <c r="I405" s="4">
        <v>45309</v>
      </c>
      <c r="J405" s="1" t="s">
        <v>514</v>
      </c>
      <c r="K405" s="1" t="s">
        <v>515</v>
      </c>
      <c r="L405" s="1" t="s">
        <v>1212</v>
      </c>
      <c r="M405" s="1" t="s">
        <v>137</v>
      </c>
      <c r="N405" s="1" t="s">
        <v>137</v>
      </c>
      <c r="P405" s="1" t="s">
        <v>4</v>
      </c>
      <c r="Q405" s="1" t="s">
        <v>105</v>
      </c>
      <c r="R405" s="1" t="s">
        <v>106</v>
      </c>
      <c r="S405" s="1" t="s">
        <v>174</v>
      </c>
      <c r="T405" s="1" t="s">
        <v>175</v>
      </c>
      <c r="U405" s="1" t="s">
        <v>174</v>
      </c>
      <c r="V405" s="1" t="s">
        <v>175</v>
      </c>
      <c r="W405" s="1" t="s">
        <v>109</v>
      </c>
      <c r="X405" s="1" t="s">
        <v>1573</v>
      </c>
      <c r="Y405" s="1" t="s">
        <v>1574</v>
      </c>
      <c r="Z405" s="1" t="s">
        <v>93</v>
      </c>
      <c r="AA405" s="1" t="s">
        <v>1575</v>
      </c>
      <c r="AB405" s="1" t="s">
        <v>1576</v>
      </c>
      <c r="AC405" s="1" t="s">
        <v>1577</v>
      </c>
      <c r="AD405" s="1">
        <v>131304</v>
      </c>
      <c r="AE405" s="3" t="s">
        <v>12</v>
      </c>
      <c r="AF405" s="1" t="s">
        <v>13</v>
      </c>
      <c r="AG405" s="1" t="s">
        <v>124</v>
      </c>
      <c r="AH405" s="3" t="str">
        <f>VLOOKUP(AF405,万元终端同期!K:M,3,0)</f>
        <v>复方丹参滴丸，27mg/丸，180丸/盒，600盒/箱</v>
      </c>
      <c r="AI405" s="1">
        <v>230901</v>
      </c>
      <c r="AJ405" s="1">
        <v>5</v>
      </c>
      <c r="AK405" s="1">
        <v>26.08</v>
      </c>
      <c r="AL405" s="3">
        <v>130.4</v>
      </c>
      <c r="AM405" s="1">
        <v>0.01304</v>
      </c>
    </row>
    <row r="406" s="1" customFormat="1" spans="1:39">
      <c r="A406" s="1">
        <v>202401</v>
      </c>
      <c r="B406" s="1" t="s">
        <v>93</v>
      </c>
      <c r="C406" s="1" t="s">
        <v>94</v>
      </c>
      <c r="D406" s="3" t="s">
        <v>873</v>
      </c>
      <c r="E406" s="3" t="s">
        <v>874</v>
      </c>
      <c r="F406" s="1" t="s">
        <v>97</v>
      </c>
      <c r="G406" s="1" t="s">
        <v>116</v>
      </c>
      <c r="H406" s="1" t="s">
        <v>1580</v>
      </c>
      <c r="I406" s="4">
        <v>45309</v>
      </c>
      <c r="J406" s="1" t="s">
        <v>1918</v>
      </c>
      <c r="K406" s="1" t="s">
        <v>1919</v>
      </c>
      <c r="L406" s="1" t="s">
        <v>1212</v>
      </c>
      <c r="M406" s="1" t="s">
        <v>137</v>
      </c>
      <c r="N406" s="1" t="s">
        <v>137</v>
      </c>
      <c r="P406" s="1" t="s">
        <v>4</v>
      </c>
      <c r="Q406" s="1" t="s">
        <v>105</v>
      </c>
      <c r="R406" s="1" t="s">
        <v>106</v>
      </c>
      <c r="S406" s="1" t="s">
        <v>174</v>
      </c>
      <c r="T406" s="1" t="s">
        <v>175</v>
      </c>
      <c r="U406" s="1" t="s">
        <v>174</v>
      </c>
      <c r="V406" s="1" t="s">
        <v>175</v>
      </c>
      <c r="W406" s="1" t="s">
        <v>109</v>
      </c>
      <c r="X406" s="1" t="s">
        <v>1573</v>
      </c>
      <c r="Y406" s="1" t="s">
        <v>1574</v>
      </c>
      <c r="Z406" s="1" t="s">
        <v>93</v>
      </c>
      <c r="AA406" s="1" t="s">
        <v>1575</v>
      </c>
      <c r="AB406" s="1" t="s">
        <v>1576</v>
      </c>
      <c r="AC406" s="1" t="s">
        <v>1577</v>
      </c>
      <c r="AD406" s="1">
        <v>131304</v>
      </c>
      <c r="AE406" s="3" t="s">
        <v>12</v>
      </c>
      <c r="AF406" s="1" t="s">
        <v>13</v>
      </c>
      <c r="AG406" s="1" t="s">
        <v>124</v>
      </c>
      <c r="AH406" s="3" t="str">
        <f>VLOOKUP(AF406,万元终端同期!K:M,3,0)</f>
        <v>复方丹参滴丸，27mg/丸，180丸/盒，600盒/箱</v>
      </c>
      <c r="AI406" s="1">
        <v>230901</v>
      </c>
      <c r="AJ406" s="1">
        <v>5</v>
      </c>
      <c r="AK406" s="1">
        <v>26.08</v>
      </c>
      <c r="AL406" s="3">
        <v>130.4</v>
      </c>
      <c r="AM406" s="1">
        <v>0.01304</v>
      </c>
    </row>
    <row r="407" s="1" customFormat="1" spans="1:39">
      <c r="A407" s="1">
        <v>202401</v>
      </c>
      <c r="B407" s="1" t="s">
        <v>93</v>
      </c>
      <c r="C407" s="1" t="s">
        <v>94</v>
      </c>
      <c r="D407" s="3" t="s">
        <v>873</v>
      </c>
      <c r="E407" s="3" t="s">
        <v>874</v>
      </c>
      <c r="F407" s="1" t="s">
        <v>97</v>
      </c>
      <c r="G407" s="1" t="s">
        <v>116</v>
      </c>
      <c r="H407" s="1" t="s">
        <v>1580</v>
      </c>
      <c r="I407" s="4">
        <v>45310</v>
      </c>
      <c r="J407" s="1" t="s">
        <v>1920</v>
      </c>
      <c r="K407" s="1" t="s">
        <v>1921</v>
      </c>
      <c r="L407" s="1" t="s">
        <v>1137</v>
      </c>
      <c r="M407" s="1" t="s">
        <v>103</v>
      </c>
      <c r="N407" s="1" t="s">
        <v>121</v>
      </c>
      <c r="P407" s="1" t="s">
        <v>4</v>
      </c>
      <c r="Q407" s="1" t="s">
        <v>105</v>
      </c>
      <c r="R407" s="1" t="s">
        <v>106</v>
      </c>
      <c r="S407" s="1" t="s">
        <v>158</v>
      </c>
      <c r="T407" s="1" t="s">
        <v>159</v>
      </c>
      <c r="U407" s="1" t="s">
        <v>158</v>
      </c>
      <c r="V407" s="1" t="s">
        <v>159</v>
      </c>
      <c r="W407" s="1" t="s">
        <v>109</v>
      </c>
      <c r="X407" s="1" t="s">
        <v>1573</v>
      </c>
      <c r="Y407" s="1" t="s">
        <v>1574</v>
      </c>
      <c r="Z407" s="1" t="s">
        <v>93</v>
      </c>
      <c r="AA407" s="1" t="s">
        <v>1575</v>
      </c>
      <c r="AB407" s="1" t="s">
        <v>1583</v>
      </c>
      <c r="AC407" s="1" t="s">
        <v>1584</v>
      </c>
      <c r="AD407" s="1">
        <v>834890</v>
      </c>
      <c r="AE407" s="3" t="s">
        <v>12</v>
      </c>
      <c r="AF407" s="1" t="s">
        <v>13</v>
      </c>
      <c r="AG407" s="1" t="s">
        <v>124</v>
      </c>
      <c r="AH407" s="3" t="str">
        <f>VLOOKUP(AF407,万元终端同期!K:M,3,0)</f>
        <v>复方丹参滴丸，27mg/丸，180丸/盒，600盒/箱</v>
      </c>
      <c r="AI407" s="1">
        <v>230723</v>
      </c>
      <c r="AJ407" s="1">
        <v>5</v>
      </c>
      <c r="AK407" s="1">
        <v>26.08</v>
      </c>
      <c r="AL407" s="3">
        <v>130.4</v>
      </c>
      <c r="AM407" s="1">
        <v>0.01304</v>
      </c>
    </row>
    <row r="408" s="1" customFormat="1" spans="1:39">
      <c r="A408" s="1">
        <v>202401</v>
      </c>
      <c r="B408" s="1" t="s">
        <v>93</v>
      </c>
      <c r="C408" s="1" t="s">
        <v>94</v>
      </c>
      <c r="D408" s="3" t="s">
        <v>873</v>
      </c>
      <c r="E408" s="3" t="s">
        <v>874</v>
      </c>
      <c r="F408" s="1" t="s">
        <v>97</v>
      </c>
      <c r="G408" s="1" t="s">
        <v>116</v>
      </c>
      <c r="H408" s="1" t="s">
        <v>1580</v>
      </c>
      <c r="I408" s="4">
        <v>45310</v>
      </c>
      <c r="J408" s="1" t="s">
        <v>886</v>
      </c>
      <c r="K408" s="1" t="s">
        <v>887</v>
      </c>
      <c r="L408" s="1" t="s">
        <v>888</v>
      </c>
      <c r="M408" s="1" t="s">
        <v>228</v>
      </c>
      <c r="N408" s="1" t="s">
        <v>228</v>
      </c>
      <c r="P408" s="1" t="s">
        <v>43</v>
      </c>
      <c r="Q408" s="1" t="s">
        <v>105</v>
      </c>
      <c r="R408" s="1" t="s">
        <v>106</v>
      </c>
      <c r="S408" s="1" t="s">
        <v>138</v>
      </c>
      <c r="T408" s="1" t="s">
        <v>139</v>
      </c>
      <c r="U408" s="1" t="s">
        <v>138</v>
      </c>
      <c r="V408" s="1" t="s">
        <v>139</v>
      </c>
      <c r="W408" s="1" t="s">
        <v>109</v>
      </c>
      <c r="X408" s="1" t="s">
        <v>1573</v>
      </c>
      <c r="Y408" s="1" t="s">
        <v>1574</v>
      </c>
      <c r="Z408" s="1" t="s">
        <v>93</v>
      </c>
      <c r="AA408" s="1" t="s">
        <v>1575</v>
      </c>
      <c r="AB408" s="1" t="s">
        <v>1583</v>
      </c>
      <c r="AC408" s="1" t="s">
        <v>1584</v>
      </c>
      <c r="AD408" s="1">
        <v>834890</v>
      </c>
      <c r="AE408" s="3" t="s">
        <v>12</v>
      </c>
      <c r="AF408" s="1" t="s">
        <v>13</v>
      </c>
      <c r="AG408" s="1" t="s">
        <v>124</v>
      </c>
      <c r="AH408" s="3" t="str">
        <f>VLOOKUP(AF408,万元终端同期!K:M,3,0)</f>
        <v>复方丹参滴丸，27mg/丸，180丸/盒，600盒/箱</v>
      </c>
      <c r="AI408" s="1">
        <v>230723</v>
      </c>
      <c r="AJ408" s="1">
        <v>50</v>
      </c>
      <c r="AK408" s="1">
        <v>26.08</v>
      </c>
      <c r="AL408" s="3">
        <v>1304</v>
      </c>
      <c r="AM408" s="1">
        <v>0.1304</v>
      </c>
    </row>
    <row r="409" s="1" customFormat="1" spans="1:39">
      <c r="A409" s="1">
        <v>202401</v>
      </c>
      <c r="B409" s="1" t="s">
        <v>93</v>
      </c>
      <c r="C409" s="1" t="s">
        <v>94</v>
      </c>
      <c r="D409" s="3" t="s">
        <v>873</v>
      </c>
      <c r="E409" s="3" t="s">
        <v>874</v>
      </c>
      <c r="F409" s="1" t="s">
        <v>97</v>
      </c>
      <c r="G409" s="1" t="s">
        <v>116</v>
      </c>
      <c r="H409" s="1" t="s">
        <v>1580</v>
      </c>
      <c r="I409" s="4">
        <v>45310</v>
      </c>
      <c r="J409" s="1" t="s">
        <v>1896</v>
      </c>
      <c r="K409" s="1" t="s">
        <v>1897</v>
      </c>
      <c r="L409" s="1" t="s">
        <v>1196</v>
      </c>
      <c r="M409" s="1" t="s">
        <v>103</v>
      </c>
      <c r="N409" s="1" t="s">
        <v>121</v>
      </c>
      <c r="P409" s="1" t="s">
        <v>4</v>
      </c>
      <c r="Q409" s="1" t="s">
        <v>105</v>
      </c>
      <c r="R409" s="1" t="s">
        <v>106</v>
      </c>
      <c r="S409" s="1" t="s">
        <v>186</v>
      </c>
      <c r="T409" s="1" t="s">
        <v>187</v>
      </c>
      <c r="U409" s="1" t="s">
        <v>186</v>
      </c>
      <c r="V409" s="1" t="s">
        <v>187</v>
      </c>
      <c r="W409" s="1" t="s">
        <v>109</v>
      </c>
      <c r="X409" s="1" t="s">
        <v>1573</v>
      </c>
      <c r="Y409" s="1" t="s">
        <v>1574</v>
      </c>
      <c r="Z409" s="1" t="s">
        <v>93</v>
      </c>
      <c r="AA409" s="1" t="s">
        <v>1575</v>
      </c>
      <c r="AB409" s="1" t="s">
        <v>1576</v>
      </c>
      <c r="AC409" s="1" t="s">
        <v>1577</v>
      </c>
      <c r="AD409" s="1">
        <v>131304</v>
      </c>
      <c r="AE409" s="3" t="s">
        <v>24</v>
      </c>
      <c r="AF409" s="1" t="s">
        <v>25</v>
      </c>
      <c r="AG409" s="1" t="s">
        <v>160</v>
      </c>
      <c r="AH409" s="3" t="str">
        <f>VLOOKUP(AF409,万元终端同期!K:M,3,0)</f>
        <v>芪参益气滴丸</v>
      </c>
      <c r="AI409" s="1">
        <v>231037</v>
      </c>
      <c r="AJ409" s="1">
        <v>160</v>
      </c>
      <c r="AK409" s="1">
        <v>33.29</v>
      </c>
      <c r="AL409" s="3">
        <v>5326.4</v>
      </c>
      <c r="AM409" s="1">
        <v>0.53264</v>
      </c>
    </row>
    <row r="410" s="1" customFormat="1" spans="1:39">
      <c r="A410" s="1">
        <v>202401</v>
      </c>
      <c r="B410" s="1" t="s">
        <v>93</v>
      </c>
      <c r="C410" s="1" t="s">
        <v>94</v>
      </c>
      <c r="D410" s="3" t="s">
        <v>873</v>
      </c>
      <c r="E410" s="3" t="s">
        <v>874</v>
      </c>
      <c r="F410" s="1" t="s">
        <v>97</v>
      </c>
      <c r="G410" s="1" t="s">
        <v>116</v>
      </c>
      <c r="H410" s="1" t="s">
        <v>1580</v>
      </c>
      <c r="I410" s="4">
        <v>45310</v>
      </c>
      <c r="J410" s="1" t="s">
        <v>1896</v>
      </c>
      <c r="K410" s="1" t="s">
        <v>1897</v>
      </c>
      <c r="L410" s="1" t="s">
        <v>1196</v>
      </c>
      <c r="M410" s="1" t="s">
        <v>103</v>
      </c>
      <c r="N410" s="1" t="s">
        <v>121</v>
      </c>
      <c r="P410" s="1" t="s">
        <v>4</v>
      </c>
      <c r="Q410" s="1" t="s">
        <v>105</v>
      </c>
      <c r="R410" s="1" t="s">
        <v>106</v>
      </c>
      <c r="S410" s="1" t="s">
        <v>186</v>
      </c>
      <c r="T410" s="1" t="s">
        <v>187</v>
      </c>
      <c r="U410" s="1" t="s">
        <v>186</v>
      </c>
      <c r="V410" s="1" t="s">
        <v>187</v>
      </c>
      <c r="W410" s="1" t="s">
        <v>109</v>
      </c>
      <c r="X410" s="1" t="s">
        <v>1573</v>
      </c>
      <c r="Y410" s="1" t="s">
        <v>1574</v>
      </c>
      <c r="Z410" s="1" t="s">
        <v>93</v>
      </c>
      <c r="AA410" s="1" t="s">
        <v>1575</v>
      </c>
      <c r="AB410" s="1" t="s">
        <v>1576</v>
      </c>
      <c r="AC410" s="1" t="s">
        <v>1577</v>
      </c>
      <c r="AD410" s="1">
        <v>131304</v>
      </c>
      <c r="AE410" s="3" t="s">
        <v>24</v>
      </c>
      <c r="AF410" s="1" t="s">
        <v>25</v>
      </c>
      <c r="AG410" s="1" t="s">
        <v>160</v>
      </c>
      <c r="AH410" s="3" t="str">
        <f>VLOOKUP(AF410,万元终端同期!K:M,3,0)</f>
        <v>芪参益气滴丸</v>
      </c>
      <c r="AI410" s="1">
        <v>231131</v>
      </c>
      <c r="AJ410" s="1">
        <v>300</v>
      </c>
      <c r="AK410" s="1">
        <v>33.29</v>
      </c>
      <c r="AL410" s="3">
        <v>9987</v>
      </c>
      <c r="AM410" s="1">
        <v>0.9987</v>
      </c>
    </row>
    <row r="411" s="1" customFormat="1" spans="1:39">
      <c r="A411" s="1">
        <v>202401</v>
      </c>
      <c r="B411" s="1" t="s">
        <v>93</v>
      </c>
      <c r="C411" s="1" t="s">
        <v>94</v>
      </c>
      <c r="D411" s="3" t="s">
        <v>873</v>
      </c>
      <c r="E411" s="3" t="s">
        <v>874</v>
      </c>
      <c r="F411" s="1" t="s">
        <v>97</v>
      </c>
      <c r="G411" s="1" t="s">
        <v>116</v>
      </c>
      <c r="H411" s="1" t="s">
        <v>1580</v>
      </c>
      <c r="I411" s="4">
        <v>45313</v>
      </c>
      <c r="J411" s="1" t="s">
        <v>923</v>
      </c>
      <c r="K411" s="1" t="s">
        <v>924</v>
      </c>
      <c r="L411" s="1" t="s">
        <v>1196</v>
      </c>
      <c r="M411" s="1" t="s">
        <v>137</v>
      </c>
      <c r="N411" s="1" t="s">
        <v>137</v>
      </c>
      <c r="P411" s="1" t="s">
        <v>43</v>
      </c>
      <c r="Q411" s="1" t="s">
        <v>105</v>
      </c>
      <c r="R411" s="1" t="s">
        <v>106</v>
      </c>
      <c r="S411" s="1" t="s">
        <v>186</v>
      </c>
      <c r="T411" s="1" t="s">
        <v>187</v>
      </c>
      <c r="U411" s="1" t="s">
        <v>186</v>
      </c>
      <c r="V411" s="1" t="s">
        <v>187</v>
      </c>
      <c r="W411" s="1" t="s">
        <v>109</v>
      </c>
      <c r="X411" s="1" t="s">
        <v>1573</v>
      </c>
      <c r="Y411" s="1" t="s">
        <v>1574</v>
      </c>
      <c r="Z411" s="1" t="s">
        <v>93</v>
      </c>
      <c r="AA411" s="1" t="s">
        <v>1575</v>
      </c>
      <c r="AB411" s="1" t="s">
        <v>1576</v>
      </c>
      <c r="AC411" s="1" t="s">
        <v>1577</v>
      </c>
      <c r="AD411" s="1">
        <v>131304</v>
      </c>
      <c r="AE411" s="3" t="s">
        <v>12</v>
      </c>
      <c r="AF411" s="1" t="s">
        <v>13</v>
      </c>
      <c r="AG411" s="1" t="s">
        <v>124</v>
      </c>
      <c r="AH411" s="3" t="str">
        <f>VLOOKUP(AF411,万元终端同期!K:M,3,0)</f>
        <v>复方丹参滴丸，27mg/丸，180丸/盒，600盒/箱</v>
      </c>
      <c r="AI411" s="1">
        <v>230723</v>
      </c>
      <c r="AJ411" s="1">
        <v>20</v>
      </c>
      <c r="AK411" s="1">
        <v>26.08</v>
      </c>
      <c r="AL411" s="3">
        <v>521.6</v>
      </c>
      <c r="AM411" s="1">
        <v>0.05216</v>
      </c>
    </row>
    <row r="412" s="1" customFormat="1" spans="1:39">
      <c r="A412" s="1">
        <v>202401</v>
      </c>
      <c r="B412" s="1" t="s">
        <v>93</v>
      </c>
      <c r="C412" s="1" t="s">
        <v>94</v>
      </c>
      <c r="D412" s="3" t="s">
        <v>873</v>
      </c>
      <c r="E412" s="3" t="s">
        <v>874</v>
      </c>
      <c r="F412" s="1" t="s">
        <v>97</v>
      </c>
      <c r="G412" s="1" t="s">
        <v>116</v>
      </c>
      <c r="H412" s="1" t="s">
        <v>1580</v>
      </c>
      <c r="I412" s="4">
        <v>45314</v>
      </c>
      <c r="J412" s="1" t="s">
        <v>1922</v>
      </c>
      <c r="K412" s="1" t="s">
        <v>1923</v>
      </c>
      <c r="L412" s="1" t="s">
        <v>1130</v>
      </c>
      <c r="M412" s="1" t="s">
        <v>103</v>
      </c>
      <c r="N412" s="1" t="s">
        <v>121</v>
      </c>
      <c r="P412" s="1" t="s">
        <v>4</v>
      </c>
      <c r="Q412" s="1" t="s">
        <v>105</v>
      </c>
      <c r="R412" s="1" t="s">
        <v>106</v>
      </c>
      <c r="S412" s="1" t="s">
        <v>168</v>
      </c>
      <c r="T412" s="1" t="s">
        <v>169</v>
      </c>
      <c r="U412" s="1" t="s">
        <v>168</v>
      </c>
      <c r="V412" s="1" t="s">
        <v>169</v>
      </c>
      <c r="W412" s="1" t="s">
        <v>109</v>
      </c>
      <c r="X412" s="1" t="s">
        <v>1573</v>
      </c>
      <c r="Y412" s="1" t="s">
        <v>1574</v>
      </c>
      <c r="Z412" s="1" t="s">
        <v>93</v>
      </c>
      <c r="AA412" s="1" t="s">
        <v>1575</v>
      </c>
      <c r="AB412" s="1" t="s">
        <v>1576</v>
      </c>
      <c r="AC412" s="1" t="s">
        <v>1577</v>
      </c>
      <c r="AD412" s="1">
        <v>131304</v>
      </c>
      <c r="AE412" s="3" t="s">
        <v>12</v>
      </c>
      <c r="AF412" s="1" t="s">
        <v>13</v>
      </c>
      <c r="AG412" s="1" t="s">
        <v>124</v>
      </c>
      <c r="AH412" s="3" t="str">
        <f>VLOOKUP(AF412,万元终端同期!K:M,3,0)</f>
        <v>复方丹参滴丸，27mg/丸，180丸/盒，600盒/箱</v>
      </c>
      <c r="AI412" s="1">
        <v>230723</v>
      </c>
      <c r="AJ412" s="1">
        <v>2</v>
      </c>
      <c r="AK412" s="1">
        <v>26.08</v>
      </c>
      <c r="AL412" s="3">
        <v>52.16</v>
      </c>
      <c r="AM412" s="1">
        <v>0.005216</v>
      </c>
    </row>
    <row r="413" s="1" customFormat="1" spans="1:39">
      <c r="A413" s="1">
        <v>202401</v>
      </c>
      <c r="B413" s="1" t="s">
        <v>93</v>
      </c>
      <c r="C413" s="1" t="s">
        <v>94</v>
      </c>
      <c r="D413" s="3" t="s">
        <v>873</v>
      </c>
      <c r="E413" s="3" t="s">
        <v>874</v>
      </c>
      <c r="F413" s="1" t="s">
        <v>97</v>
      </c>
      <c r="G413" s="1" t="s">
        <v>116</v>
      </c>
      <c r="H413" s="1" t="s">
        <v>1580</v>
      </c>
      <c r="I413" s="4">
        <v>45314</v>
      </c>
      <c r="J413" s="1" t="s">
        <v>1892</v>
      </c>
      <c r="K413" s="1" t="s">
        <v>1893</v>
      </c>
      <c r="L413" s="1" t="s">
        <v>1212</v>
      </c>
      <c r="M413" s="1" t="s">
        <v>103</v>
      </c>
      <c r="N413" s="1" t="s">
        <v>121</v>
      </c>
      <c r="P413" s="1" t="s">
        <v>4</v>
      </c>
      <c r="Q413" s="1" t="s">
        <v>105</v>
      </c>
      <c r="R413" s="1" t="s">
        <v>106</v>
      </c>
      <c r="S413" s="1" t="s">
        <v>174</v>
      </c>
      <c r="T413" s="1" t="s">
        <v>175</v>
      </c>
      <c r="U413" s="1" t="s">
        <v>174</v>
      </c>
      <c r="V413" s="1" t="s">
        <v>175</v>
      </c>
      <c r="W413" s="1" t="s">
        <v>109</v>
      </c>
      <c r="X413" s="1" t="s">
        <v>1573</v>
      </c>
      <c r="Y413" s="1" t="s">
        <v>1574</v>
      </c>
      <c r="Z413" s="1" t="s">
        <v>93</v>
      </c>
      <c r="AA413" s="1" t="s">
        <v>1575</v>
      </c>
      <c r="AB413" s="1" t="s">
        <v>1576</v>
      </c>
      <c r="AC413" s="1" t="s">
        <v>1577</v>
      </c>
      <c r="AD413" s="1">
        <v>131304</v>
      </c>
      <c r="AE413" s="3" t="s">
        <v>12</v>
      </c>
      <c r="AF413" s="1" t="s">
        <v>13</v>
      </c>
      <c r="AG413" s="1" t="s">
        <v>124</v>
      </c>
      <c r="AH413" s="3" t="str">
        <f>VLOOKUP(AF413,万元终端同期!K:M,3,0)</f>
        <v>复方丹参滴丸，27mg/丸，180丸/盒，600盒/箱</v>
      </c>
      <c r="AI413" s="1">
        <v>230723</v>
      </c>
      <c r="AJ413" s="1">
        <v>3</v>
      </c>
      <c r="AK413" s="1">
        <v>26.08</v>
      </c>
      <c r="AL413" s="3">
        <v>78.24</v>
      </c>
      <c r="AM413" s="1">
        <v>0.007824</v>
      </c>
    </row>
    <row r="414" s="1" customFormat="1" spans="1:39">
      <c r="A414" s="1">
        <v>202401</v>
      </c>
      <c r="B414" s="1" t="s">
        <v>93</v>
      </c>
      <c r="C414" s="1" t="s">
        <v>94</v>
      </c>
      <c r="D414" s="3" t="s">
        <v>873</v>
      </c>
      <c r="E414" s="3" t="s">
        <v>874</v>
      </c>
      <c r="F414" s="1" t="s">
        <v>97</v>
      </c>
      <c r="G414" s="1" t="s">
        <v>116</v>
      </c>
      <c r="H414" s="1" t="s">
        <v>1580</v>
      </c>
      <c r="I414" s="4">
        <v>45317</v>
      </c>
      <c r="J414" s="1" t="s">
        <v>258</v>
      </c>
      <c r="K414" s="1" t="s">
        <v>259</v>
      </c>
      <c r="L414" s="1" t="s">
        <v>1196</v>
      </c>
      <c r="M414" s="1" t="s">
        <v>103</v>
      </c>
      <c r="N414" s="1" t="s">
        <v>104</v>
      </c>
      <c r="P414" s="1" t="s">
        <v>43</v>
      </c>
      <c r="Q414" s="1" t="s">
        <v>105</v>
      </c>
      <c r="R414" s="1" t="s">
        <v>106</v>
      </c>
      <c r="S414" s="1" t="s">
        <v>168</v>
      </c>
      <c r="T414" s="1" t="s">
        <v>169</v>
      </c>
      <c r="U414" s="1" t="s">
        <v>168</v>
      </c>
      <c r="V414" s="1" t="s">
        <v>169</v>
      </c>
      <c r="W414" s="1" t="s">
        <v>109</v>
      </c>
      <c r="X414" s="1" t="s">
        <v>1573</v>
      </c>
      <c r="Y414" s="1" t="s">
        <v>1574</v>
      </c>
      <c r="Z414" s="1" t="s">
        <v>93</v>
      </c>
      <c r="AA414" s="1" t="s">
        <v>1575</v>
      </c>
      <c r="AB414" s="1" t="s">
        <v>1576</v>
      </c>
      <c r="AC414" s="1" t="s">
        <v>1577</v>
      </c>
      <c r="AD414" s="1">
        <v>131304</v>
      </c>
      <c r="AE414" s="3" t="s">
        <v>12</v>
      </c>
      <c r="AF414" s="1" t="s">
        <v>13</v>
      </c>
      <c r="AG414" s="1" t="s">
        <v>124</v>
      </c>
      <c r="AH414" s="3" t="str">
        <f>VLOOKUP(AF414,万元终端同期!K:M,3,0)</f>
        <v>复方丹参滴丸，27mg/丸，180丸/盒，600盒/箱</v>
      </c>
      <c r="AI414" s="1">
        <v>230723</v>
      </c>
      <c r="AJ414" s="1">
        <v>100</v>
      </c>
      <c r="AK414" s="1">
        <v>26.08</v>
      </c>
      <c r="AL414" s="3">
        <v>2608</v>
      </c>
      <c r="AM414" s="1">
        <v>0.2608</v>
      </c>
    </row>
    <row r="415" s="1" customFormat="1" spans="1:39">
      <c r="A415" s="1">
        <v>202401</v>
      </c>
      <c r="B415" s="1" t="s">
        <v>93</v>
      </c>
      <c r="C415" s="1" t="s">
        <v>94</v>
      </c>
      <c r="D415" s="3" t="s">
        <v>873</v>
      </c>
      <c r="E415" s="3" t="s">
        <v>874</v>
      </c>
      <c r="F415" s="1" t="s">
        <v>97</v>
      </c>
      <c r="G415" s="1" t="s">
        <v>116</v>
      </c>
      <c r="H415" s="1" t="s">
        <v>1580</v>
      </c>
      <c r="I415" s="4">
        <v>45317</v>
      </c>
      <c r="J415" s="1" t="s">
        <v>258</v>
      </c>
      <c r="K415" s="1" t="s">
        <v>259</v>
      </c>
      <c r="L415" s="1" t="s">
        <v>1196</v>
      </c>
      <c r="M415" s="1" t="s">
        <v>103</v>
      </c>
      <c r="N415" s="1" t="s">
        <v>104</v>
      </c>
      <c r="P415" s="1" t="s">
        <v>43</v>
      </c>
      <c r="Q415" s="1" t="s">
        <v>105</v>
      </c>
      <c r="R415" s="1" t="s">
        <v>106</v>
      </c>
      <c r="S415" s="1" t="s">
        <v>168</v>
      </c>
      <c r="T415" s="1" t="s">
        <v>169</v>
      </c>
      <c r="U415" s="1" t="s">
        <v>168</v>
      </c>
      <c r="V415" s="1" t="s">
        <v>169</v>
      </c>
      <c r="W415" s="1" t="s">
        <v>109</v>
      </c>
      <c r="X415" s="1" t="s">
        <v>1573</v>
      </c>
      <c r="Y415" s="1" t="s">
        <v>1574</v>
      </c>
      <c r="Z415" s="1" t="s">
        <v>93</v>
      </c>
      <c r="AA415" s="1" t="s">
        <v>1575</v>
      </c>
      <c r="AB415" s="1" t="s">
        <v>1576</v>
      </c>
      <c r="AC415" s="1" t="s">
        <v>1577</v>
      </c>
      <c r="AD415" s="1">
        <v>131304</v>
      </c>
      <c r="AE415" s="3" t="s">
        <v>12</v>
      </c>
      <c r="AF415" s="1" t="s">
        <v>15</v>
      </c>
      <c r="AG415" s="1" t="s">
        <v>250</v>
      </c>
      <c r="AH415" s="3" t="str">
        <f>VLOOKUP(AF415,万元终端同期!K:M,3,0)</f>
        <v>复方丹参滴丸，27mg/丸，360丸/盒，300盒/箱</v>
      </c>
      <c r="AI415" s="1">
        <v>230904</v>
      </c>
      <c r="AJ415" s="1">
        <v>50</v>
      </c>
      <c r="AK415" s="1">
        <v>48.96</v>
      </c>
      <c r="AL415" s="3">
        <v>2448</v>
      </c>
      <c r="AM415" s="1">
        <v>0.2448</v>
      </c>
    </row>
    <row r="416" s="1" customFormat="1" spans="1:39">
      <c r="A416" s="1">
        <v>202401</v>
      </c>
      <c r="B416" s="1" t="s">
        <v>93</v>
      </c>
      <c r="C416" s="1" t="s">
        <v>94</v>
      </c>
      <c r="D416" s="3" t="s">
        <v>873</v>
      </c>
      <c r="E416" s="3" t="s">
        <v>874</v>
      </c>
      <c r="F416" s="1" t="s">
        <v>97</v>
      </c>
      <c r="G416" s="1" t="s">
        <v>116</v>
      </c>
      <c r="H416" s="1" t="s">
        <v>1580</v>
      </c>
      <c r="I416" s="4">
        <v>45321</v>
      </c>
      <c r="J416" s="1" t="s">
        <v>1890</v>
      </c>
      <c r="K416" s="1" t="s">
        <v>1891</v>
      </c>
      <c r="L416" s="1" t="s">
        <v>1134</v>
      </c>
      <c r="M416" s="1" t="s">
        <v>228</v>
      </c>
      <c r="N416" s="1" t="s">
        <v>228</v>
      </c>
      <c r="P416" s="1" t="s">
        <v>4</v>
      </c>
      <c r="Q416" s="1" t="s">
        <v>105</v>
      </c>
      <c r="R416" s="1" t="s">
        <v>106</v>
      </c>
      <c r="S416" s="1" t="s">
        <v>138</v>
      </c>
      <c r="T416" s="1" t="s">
        <v>139</v>
      </c>
      <c r="U416" s="1" t="s">
        <v>138</v>
      </c>
      <c r="V416" s="1" t="s">
        <v>139</v>
      </c>
      <c r="W416" s="1" t="s">
        <v>109</v>
      </c>
      <c r="X416" s="1" t="s">
        <v>1573</v>
      </c>
      <c r="Y416" s="1" t="s">
        <v>1574</v>
      </c>
      <c r="Z416" s="1" t="s">
        <v>93</v>
      </c>
      <c r="AA416" s="1" t="s">
        <v>1575</v>
      </c>
      <c r="AB416" s="1" t="s">
        <v>1583</v>
      </c>
      <c r="AC416" s="1" t="s">
        <v>1584</v>
      </c>
      <c r="AD416" s="1">
        <v>834890</v>
      </c>
      <c r="AE416" s="3" t="s">
        <v>12</v>
      </c>
      <c r="AF416" s="1" t="s">
        <v>13</v>
      </c>
      <c r="AG416" s="1" t="s">
        <v>124</v>
      </c>
      <c r="AH416" s="3" t="str">
        <f>VLOOKUP(AF416,万元终端同期!K:M,3,0)</f>
        <v>复方丹参滴丸，27mg/丸，180丸/盒，600盒/箱</v>
      </c>
      <c r="AI416" s="1">
        <v>230723</v>
      </c>
      <c r="AJ416" s="1">
        <v>20</v>
      </c>
      <c r="AK416" s="1">
        <v>26.08</v>
      </c>
      <c r="AL416" s="3">
        <v>521.6</v>
      </c>
      <c r="AM416" s="1">
        <v>0.05216</v>
      </c>
    </row>
    <row r="417" s="1" customFormat="1" spans="1:39">
      <c r="A417" s="1">
        <v>202401</v>
      </c>
      <c r="B417" s="1" t="s">
        <v>93</v>
      </c>
      <c r="C417" s="1" t="s">
        <v>94</v>
      </c>
      <c r="D417" s="3" t="s">
        <v>873</v>
      </c>
      <c r="E417" s="3" t="s">
        <v>874</v>
      </c>
      <c r="F417" s="1" t="s">
        <v>97</v>
      </c>
      <c r="G417" s="1" t="s">
        <v>116</v>
      </c>
      <c r="H417" s="1" t="s">
        <v>1580</v>
      </c>
      <c r="I417" s="4">
        <v>45321</v>
      </c>
      <c r="J417" s="1" t="s">
        <v>1914</v>
      </c>
      <c r="K417" s="1" t="s">
        <v>1915</v>
      </c>
      <c r="L417" s="1" t="s">
        <v>1148</v>
      </c>
      <c r="M417" s="1" t="s">
        <v>103</v>
      </c>
      <c r="N417" s="1" t="s">
        <v>121</v>
      </c>
      <c r="P417" s="1" t="s">
        <v>4</v>
      </c>
      <c r="Q417" s="1" t="s">
        <v>105</v>
      </c>
      <c r="R417" s="1" t="s">
        <v>106</v>
      </c>
      <c r="S417" s="1" t="s">
        <v>146</v>
      </c>
      <c r="T417" s="1" t="s">
        <v>147</v>
      </c>
      <c r="U417" s="1" t="s">
        <v>146</v>
      </c>
      <c r="V417" s="1" t="s">
        <v>147</v>
      </c>
      <c r="W417" s="1" t="s">
        <v>109</v>
      </c>
      <c r="X417" s="1" t="s">
        <v>1573</v>
      </c>
      <c r="Y417" s="1" t="s">
        <v>1574</v>
      </c>
      <c r="Z417" s="1" t="s">
        <v>93</v>
      </c>
      <c r="AA417" s="1" t="s">
        <v>1575</v>
      </c>
      <c r="AB417" s="1" t="s">
        <v>1576</v>
      </c>
      <c r="AC417" s="1" t="s">
        <v>1577</v>
      </c>
      <c r="AD417" s="1">
        <v>131304</v>
      </c>
      <c r="AE417" s="3" t="s">
        <v>12</v>
      </c>
      <c r="AF417" s="1" t="s">
        <v>15</v>
      </c>
      <c r="AG417" s="1" t="s">
        <v>250</v>
      </c>
      <c r="AH417" s="3" t="str">
        <f>VLOOKUP(AF417,万元终端同期!K:M,3,0)</f>
        <v>复方丹参滴丸，27mg/丸，360丸/盒，300盒/箱</v>
      </c>
      <c r="AI417" s="1">
        <v>230904</v>
      </c>
      <c r="AJ417" s="1">
        <v>10</v>
      </c>
      <c r="AK417" s="1">
        <v>48.96</v>
      </c>
      <c r="AL417" s="3">
        <v>489.6</v>
      </c>
      <c r="AM417" s="1">
        <v>0.04896</v>
      </c>
    </row>
    <row r="418" s="1" customFormat="1" spans="1:39">
      <c r="A418" s="1">
        <v>202401</v>
      </c>
      <c r="B418" s="1" t="s">
        <v>93</v>
      </c>
      <c r="C418" s="1" t="s">
        <v>94</v>
      </c>
      <c r="D418" s="3" t="s">
        <v>873</v>
      </c>
      <c r="E418" s="3" t="s">
        <v>874</v>
      </c>
      <c r="F418" s="1" t="s">
        <v>97</v>
      </c>
      <c r="G418" s="1" t="s">
        <v>116</v>
      </c>
      <c r="H418" s="1" t="s">
        <v>1580</v>
      </c>
      <c r="I418" s="4">
        <v>45321</v>
      </c>
      <c r="J418" s="1" t="s">
        <v>1914</v>
      </c>
      <c r="K418" s="1" t="s">
        <v>1915</v>
      </c>
      <c r="L418" s="1" t="s">
        <v>1148</v>
      </c>
      <c r="M418" s="1" t="s">
        <v>103</v>
      </c>
      <c r="N418" s="1" t="s">
        <v>121</v>
      </c>
      <c r="P418" s="1" t="s">
        <v>4</v>
      </c>
      <c r="Q418" s="1" t="s">
        <v>105</v>
      </c>
      <c r="R418" s="1" t="s">
        <v>106</v>
      </c>
      <c r="S418" s="1" t="s">
        <v>146</v>
      </c>
      <c r="T418" s="1" t="s">
        <v>147</v>
      </c>
      <c r="U418" s="1" t="s">
        <v>146</v>
      </c>
      <c r="V418" s="1" t="s">
        <v>147</v>
      </c>
      <c r="W418" s="1" t="s">
        <v>109</v>
      </c>
      <c r="X418" s="1" t="s">
        <v>1573</v>
      </c>
      <c r="Y418" s="1" t="s">
        <v>1574</v>
      </c>
      <c r="Z418" s="1" t="s">
        <v>93</v>
      </c>
      <c r="AA418" s="1" t="s">
        <v>1575</v>
      </c>
      <c r="AB418" s="1" t="s">
        <v>1576</v>
      </c>
      <c r="AC418" s="1" t="s">
        <v>1577</v>
      </c>
      <c r="AD418" s="1">
        <v>131304</v>
      </c>
      <c r="AE418" s="3" t="s">
        <v>110</v>
      </c>
      <c r="AF418" s="1" t="s">
        <v>35</v>
      </c>
      <c r="AG418" s="1" t="s">
        <v>111</v>
      </c>
      <c r="AH418" s="3" t="str">
        <f>VLOOKUP(AF418,万元终端同期!K:M,3,0)</f>
        <v>养血清脑颗粒</v>
      </c>
      <c r="AI418" s="1">
        <v>230826</v>
      </c>
      <c r="AJ418" s="1">
        <v>40</v>
      </c>
      <c r="AK418" s="1">
        <v>31.29</v>
      </c>
      <c r="AL418" s="3">
        <v>1251.6</v>
      </c>
      <c r="AM418" s="1">
        <v>0.12516</v>
      </c>
    </row>
    <row r="419" s="1" customFormat="1" spans="1:39">
      <c r="A419" s="1">
        <v>202401</v>
      </c>
      <c r="B419" s="1" t="s">
        <v>93</v>
      </c>
      <c r="C419" s="1" t="s">
        <v>94</v>
      </c>
      <c r="D419" s="3" t="s">
        <v>956</v>
      </c>
      <c r="E419" s="3" t="s">
        <v>957</v>
      </c>
      <c r="F419" s="1" t="s">
        <v>97</v>
      </c>
      <c r="G419" s="1" t="s">
        <v>116</v>
      </c>
      <c r="H419" s="1" t="s">
        <v>1580</v>
      </c>
      <c r="I419" s="4">
        <v>45295</v>
      </c>
      <c r="J419" s="1" t="s">
        <v>959</v>
      </c>
      <c r="K419" s="1" t="s">
        <v>960</v>
      </c>
      <c r="L419" s="1" t="s">
        <v>1134</v>
      </c>
      <c r="M419" s="1" t="s">
        <v>228</v>
      </c>
      <c r="N419" s="1" t="s">
        <v>228</v>
      </c>
      <c r="P419" s="1" t="s">
        <v>4</v>
      </c>
      <c r="Q419" s="1" t="s">
        <v>105</v>
      </c>
      <c r="R419" s="1" t="s">
        <v>106</v>
      </c>
      <c r="S419" s="1" t="s">
        <v>186</v>
      </c>
      <c r="T419" s="1" t="s">
        <v>187</v>
      </c>
      <c r="U419" s="1" t="s">
        <v>186</v>
      </c>
      <c r="V419" s="1" t="s">
        <v>187</v>
      </c>
      <c r="W419" s="1" t="s">
        <v>109</v>
      </c>
      <c r="X419" s="1" t="s">
        <v>1573</v>
      </c>
      <c r="Y419" s="1" t="s">
        <v>1574</v>
      </c>
      <c r="Z419" s="1" t="s">
        <v>93</v>
      </c>
      <c r="AA419" s="1" t="s">
        <v>1575</v>
      </c>
      <c r="AB419" s="1" t="s">
        <v>1576</v>
      </c>
      <c r="AC419" s="1" t="s">
        <v>1577</v>
      </c>
      <c r="AD419" s="1">
        <v>131304</v>
      </c>
      <c r="AE419" s="3" t="s">
        <v>12</v>
      </c>
      <c r="AF419" s="1" t="s">
        <v>13</v>
      </c>
      <c r="AG419" s="1" t="s">
        <v>124</v>
      </c>
      <c r="AH419" s="3" t="str">
        <f>VLOOKUP(AF419,万元终端同期!K:M,3,0)</f>
        <v>复方丹参滴丸，27mg/丸，180丸/盒，600盒/箱</v>
      </c>
      <c r="AI419" s="1">
        <v>231008</v>
      </c>
      <c r="AJ419" s="1">
        <v>40</v>
      </c>
      <c r="AK419" s="1">
        <v>26.08</v>
      </c>
      <c r="AL419" s="3">
        <v>1043.2</v>
      </c>
      <c r="AM419" s="1">
        <v>0.10432</v>
      </c>
    </row>
    <row r="420" s="1" customFormat="1" spans="1:39">
      <c r="A420" s="1">
        <v>202401</v>
      </c>
      <c r="B420" s="1" t="s">
        <v>93</v>
      </c>
      <c r="C420" s="1" t="s">
        <v>94</v>
      </c>
      <c r="D420" s="3" t="s">
        <v>956</v>
      </c>
      <c r="E420" s="3" t="s">
        <v>957</v>
      </c>
      <c r="F420" s="1" t="s">
        <v>97</v>
      </c>
      <c r="G420" s="1" t="s">
        <v>116</v>
      </c>
      <c r="H420" s="1" t="s">
        <v>1580</v>
      </c>
      <c r="I420" s="4">
        <v>45317</v>
      </c>
      <c r="J420" s="1" t="s">
        <v>1850</v>
      </c>
      <c r="K420" s="1" t="s">
        <v>1851</v>
      </c>
      <c r="L420" s="1" t="s">
        <v>1137</v>
      </c>
      <c r="M420" s="1" t="s">
        <v>228</v>
      </c>
      <c r="N420" s="1" t="s">
        <v>228</v>
      </c>
      <c r="P420" s="1" t="s">
        <v>4</v>
      </c>
      <c r="Q420" s="1" t="s">
        <v>105</v>
      </c>
      <c r="R420" s="1" t="s">
        <v>106</v>
      </c>
      <c r="S420" s="1" t="s">
        <v>122</v>
      </c>
      <c r="T420" s="1" t="s">
        <v>123</v>
      </c>
      <c r="U420" s="1" t="s">
        <v>122</v>
      </c>
      <c r="V420" s="1" t="s">
        <v>123</v>
      </c>
      <c r="W420" s="1" t="s">
        <v>109</v>
      </c>
      <c r="X420" s="1" t="s">
        <v>1573</v>
      </c>
      <c r="Y420" s="1" t="s">
        <v>1574</v>
      </c>
      <c r="Z420" s="1" t="s">
        <v>93</v>
      </c>
      <c r="AA420" s="1" t="s">
        <v>1575</v>
      </c>
      <c r="AB420" s="1" t="s">
        <v>1583</v>
      </c>
      <c r="AC420" s="1" t="s">
        <v>1584</v>
      </c>
      <c r="AD420" s="1">
        <v>834890</v>
      </c>
      <c r="AE420" s="3" t="s">
        <v>12</v>
      </c>
      <c r="AF420" s="1" t="s">
        <v>13</v>
      </c>
      <c r="AG420" s="1" t="s">
        <v>124</v>
      </c>
      <c r="AH420" s="3" t="str">
        <f>VLOOKUP(AF420,万元终端同期!K:M,3,0)</f>
        <v>复方丹参滴丸，27mg/丸，180丸/盒，600盒/箱</v>
      </c>
      <c r="AI420" s="1">
        <v>231020</v>
      </c>
      <c r="AJ420" s="1">
        <v>10</v>
      </c>
      <c r="AK420" s="1">
        <v>26.08</v>
      </c>
      <c r="AL420" s="3">
        <v>260.8</v>
      </c>
      <c r="AM420" s="1">
        <v>0.02608</v>
      </c>
    </row>
    <row r="421" s="1" customFormat="1" spans="1:39">
      <c r="A421" s="1">
        <v>202401</v>
      </c>
      <c r="B421" s="1" t="s">
        <v>93</v>
      </c>
      <c r="C421" s="1" t="s">
        <v>94</v>
      </c>
      <c r="D421" s="3" t="s">
        <v>969</v>
      </c>
      <c r="E421" s="3" t="s">
        <v>970</v>
      </c>
      <c r="F421" s="1" t="s">
        <v>97</v>
      </c>
      <c r="G421" s="1" t="s">
        <v>116</v>
      </c>
      <c r="H421" s="1" t="s">
        <v>1580</v>
      </c>
      <c r="I421" s="4">
        <v>45294</v>
      </c>
      <c r="J421" s="1" t="s">
        <v>1926</v>
      </c>
      <c r="K421" s="1" t="s">
        <v>1927</v>
      </c>
      <c r="L421" s="1" t="s">
        <v>1196</v>
      </c>
      <c r="M421" s="1" t="s">
        <v>228</v>
      </c>
      <c r="N421" s="1" t="s">
        <v>228</v>
      </c>
      <c r="P421" s="1" t="s">
        <v>4</v>
      </c>
      <c r="Q421" s="1" t="s">
        <v>105</v>
      </c>
      <c r="R421" s="1" t="s">
        <v>106</v>
      </c>
      <c r="S421" s="1" t="s">
        <v>174</v>
      </c>
      <c r="T421" s="1" t="s">
        <v>175</v>
      </c>
      <c r="U421" s="1" t="s">
        <v>174</v>
      </c>
      <c r="V421" s="1" t="s">
        <v>175</v>
      </c>
      <c r="W421" s="1" t="s">
        <v>109</v>
      </c>
      <c r="X421" s="1" t="s">
        <v>1573</v>
      </c>
      <c r="Y421" s="1" t="s">
        <v>1574</v>
      </c>
      <c r="Z421" s="1" t="s">
        <v>93</v>
      </c>
      <c r="AA421" s="1" t="s">
        <v>1575</v>
      </c>
      <c r="AB421" s="1" t="s">
        <v>1576</v>
      </c>
      <c r="AC421" s="1" t="s">
        <v>1577</v>
      </c>
      <c r="AD421" s="1">
        <v>131304</v>
      </c>
      <c r="AE421" s="3" t="s">
        <v>12</v>
      </c>
      <c r="AF421" s="1" t="s">
        <v>13</v>
      </c>
      <c r="AG421" s="1" t="s">
        <v>124</v>
      </c>
      <c r="AH421" s="3" t="str">
        <f>VLOOKUP(AF421,万元终端同期!K:M,3,0)</f>
        <v>复方丹参滴丸，27mg/丸，180丸/盒，600盒/箱</v>
      </c>
      <c r="AI421" s="1">
        <v>230901</v>
      </c>
      <c r="AJ421" s="1">
        <v>80</v>
      </c>
      <c r="AK421" s="1">
        <v>26.08</v>
      </c>
      <c r="AL421" s="3">
        <v>2086.4</v>
      </c>
      <c r="AM421" s="1">
        <v>0.20864</v>
      </c>
    </row>
    <row r="422" s="1" customFormat="1" spans="1:39">
      <c r="A422" s="1">
        <v>202401</v>
      </c>
      <c r="B422" s="1" t="s">
        <v>93</v>
      </c>
      <c r="C422" s="1" t="s">
        <v>94</v>
      </c>
      <c r="D422" s="3" t="s">
        <v>969</v>
      </c>
      <c r="E422" s="3" t="s">
        <v>970</v>
      </c>
      <c r="F422" s="1" t="s">
        <v>97</v>
      </c>
      <c r="G422" s="1" t="s">
        <v>116</v>
      </c>
      <c r="H422" s="1" t="s">
        <v>1580</v>
      </c>
      <c r="I422" s="4">
        <v>45306</v>
      </c>
      <c r="J422" s="1" t="s">
        <v>613</v>
      </c>
      <c r="K422" s="1" t="s">
        <v>614</v>
      </c>
      <c r="L422" s="1" t="s">
        <v>1212</v>
      </c>
      <c r="M422" s="1" t="s">
        <v>228</v>
      </c>
      <c r="N422" s="1" t="s">
        <v>228</v>
      </c>
      <c r="P422" s="1" t="s">
        <v>43</v>
      </c>
      <c r="Q422" s="1" t="s">
        <v>105</v>
      </c>
      <c r="R422" s="1" t="s">
        <v>106</v>
      </c>
      <c r="S422" s="1" t="s">
        <v>174</v>
      </c>
      <c r="T422" s="1" t="s">
        <v>175</v>
      </c>
      <c r="U422" s="1" t="s">
        <v>174</v>
      </c>
      <c r="V422" s="1" t="s">
        <v>175</v>
      </c>
      <c r="W422" s="1" t="s">
        <v>109</v>
      </c>
      <c r="X422" s="1" t="s">
        <v>1573</v>
      </c>
      <c r="Y422" s="1" t="s">
        <v>1574</v>
      </c>
      <c r="Z422" s="1" t="s">
        <v>93</v>
      </c>
      <c r="AA422" s="1" t="s">
        <v>1575</v>
      </c>
      <c r="AB422" s="1" t="s">
        <v>1576</v>
      </c>
      <c r="AC422" s="1" t="s">
        <v>1577</v>
      </c>
      <c r="AD422" s="1">
        <v>131304</v>
      </c>
      <c r="AE422" s="3" t="s">
        <v>12</v>
      </c>
      <c r="AF422" s="1" t="s">
        <v>13</v>
      </c>
      <c r="AG422" s="1" t="s">
        <v>124</v>
      </c>
      <c r="AH422" s="3" t="str">
        <f>VLOOKUP(AF422,万元终端同期!K:M,3,0)</f>
        <v>复方丹参滴丸，27mg/丸，180丸/盒，600盒/箱</v>
      </c>
      <c r="AI422" s="1">
        <v>230901</v>
      </c>
      <c r="AJ422" s="1">
        <v>20</v>
      </c>
      <c r="AK422" s="1">
        <v>26.08</v>
      </c>
      <c r="AL422" s="3">
        <v>521.6</v>
      </c>
      <c r="AM422" s="1">
        <v>0.05216</v>
      </c>
    </row>
    <row r="423" s="1" customFormat="1" spans="1:39">
      <c r="A423" s="1">
        <v>202401</v>
      </c>
      <c r="B423" s="1" t="s">
        <v>93</v>
      </c>
      <c r="C423" s="1" t="s">
        <v>94</v>
      </c>
      <c r="D423" s="3" t="s">
        <v>985</v>
      </c>
      <c r="E423" s="3" t="s">
        <v>986</v>
      </c>
      <c r="F423" s="1" t="s">
        <v>97</v>
      </c>
      <c r="G423" s="1" t="s">
        <v>951</v>
      </c>
      <c r="H423" s="1" t="s">
        <v>952</v>
      </c>
      <c r="I423" s="4">
        <v>45293</v>
      </c>
      <c r="J423" s="1" t="s">
        <v>1928</v>
      </c>
      <c r="K423" s="1" t="s">
        <v>1929</v>
      </c>
      <c r="L423" s="1" t="s">
        <v>1155</v>
      </c>
      <c r="M423" s="1" t="s">
        <v>103</v>
      </c>
      <c r="N423" s="1" t="s">
        <v>121</v>
      </c>
      <c r="P423" s="1" t="s">
        <v>4</v>
      </c>
      <c r="Q423" s="1" t="s">
        <v>105</v>
      </c>
      <c r="R423" s="1" t="s">
        <v>106</v>
      </c>
      <c r="S423" s="1" t="s">
        <v>133</v>
      </c>
      <c r="T423" s="1" t="s">
        <v>134</v>
      </c>
      <c r="U423" s="1" t="s">
        <v>133</v>
      </c>
      <c r="V423" s="1" t="s">
        <v>134</v>
      </c>
      <c r="W423" s="1" t="s">
        <v>109</v>
      </c>
      <c r="X423" s="1" t="s">
        <v>1573</v>
      </c>
      <c r="Y423" s="1" t="s">
        <v>1574</v>
      </c>
      <c r="Z423" s="1" t="s">
        <v>93</v>
      </c>
      <c r="AA423" s="1" t="s">
        <v>1575</v>
      </c>
      <c r="AB423" s="1" t="s">
        <v>1576</v>
      </c>
      <c r="AC423" s="1" t="s">
        <v>1577</v>
      </c>
      <c r="AD423" s="1">
        <v>131304</v>
      </c>
      <c r="AE423" s="3" t="s">
        <v>12</v>
      </c>
      <c r="AF423" s="1" t="s">
        <v>13</v>
      </c>
      <c r="AG423" s="1" t="s">
        <v>124</v>
      </c>
      <c r="AH423" s="3" t="str">
        <f>VLOOKUP(AF423,万元终端同期!K:M,3,0)</f>
        <v>复方丹参滴丸，27mg/丸，180丸/盒，600盒/箱</v>
      </c>
      <c r="AI423" s="1">
        <v>230418</v>
      </c>
      <c r="AJ423" s="1">
        <v>10</v>
      </c>
      <c r="AK423" s="1">
        <v>26.08</v>
      </c>
      <c r="AL423" s="3">
        <v>260.8</v>
      </c>
      <c r="AM423" s="1">
        <v>0.02608</v>
      </c>
    </row>
    <row r="424" s="1" customFormat="1" spans="1:39">
      <c r="A424" s="1">
        <v>202401</v>
      </c>
      <c r="B424" s="1" t="s">
        <v>93</v>
      </c>
      <c r="C424" s="1" t="s">
        <v>94</v>
      </c>
      <c r="D424" s="3" t="s">
        <v>985</v>
      </c>
      <c r="E424" s="3" t="s">
        <v>986</v>
      </c>
      <c r="F424" s="1" t="s">
        <v>97</v>
      </c>
      <c r="G424" s="1" t="s">
        <v>951</v>
      </c>
      <c r="H424" s="1" t="s">
        <v>952</v>
      </c>
      <c r="I424" s="4">
        <v>45293</v>
      </c>
      <c r="J424" s="1" t="s">
        <v>1930</v>
      </c>
      <c r="K424" s="1" t="s">
        <v>1931</v>
      </c>
      <c r="L424" s="1" t="s">
        <v>1196</v>
      </c>
      <c r="M424" s="1" t="s">
        <v>103</v>
      </c>
      <c r="N424" s="1" t="s">
        <v>121</v>
      </c>
      <c r="P424" s="1" t="s">
        <v>4</v>
      </c>
      <c r="Q424" s="1" t="s">
        <v>105</v>
      </c>
      <c r="R424" s="1" t="s">
        <v>106</v>
      </c>
      <c r="S424" s="1" t="s">
        <v>107</v>
      </c>
      <c r="T424" s="1" t="s">
        <v>108</v>
      </c>
      <c r="U424" s="1" t="s">
        <v>107</v>
      </c>
      <c r="V424" s="1" t="s">
        <v>108</v>
      </c>
      <c r="W424" s="1" t="s">
        <v>109</v>
      </c>
      <c r="X424" s="1" t="s">
        <v>1573</v>
      </c>
      <c r="Y424" s="1" t="s">
        <v>1574</v>
      </c>
      <c r="Z424" s="1" t="s">
        <v>93</v>
      </c>
      <c r="AA424" s="1" t="s">
        <v>1575</v>
      </c>
      <c r="AB424" s="1" t="s">
        <v>1583</v>
      </c>
      <c r="AC424" s="1" t="s">
        <v>1584</v>
      </c>
      <c r="AD424" s="1">
        <v>834890</v>
      </c>
      <c r="AE424" s="3" t="s">
        <v>12</v>
      </c>
      <c r="AF424" s="1" t="s">
        <v>13</v>
      </c>
      <c r="AG424" s="1" t="s">
        <v>124</v>
      </c>
      <c r="AH424" s="3" t="str">
        <f>VLOOKUP(AF424,万元终端同期!K:M,3,0)</f>
        <v>复方丹参滴丸，27mg/丸，180丸/盒，600盒/箱</v>
      </c>
      <c r="AI424" s="1">
        <v>230418</v>
      </c>
      <c r="AJ424" s="1">
        <v>10</v>
      </c>
      <c r="AK424" s="1">
        <v>26.08</v>
      </c>
      <c r="AL424" s="3">
        <v>260.8</v>
      </c>
      <c r="AM424" s="1">
        <v>0.02608</v>
      </c>
    </row>
    <row r="425" s="1" customFormat="1" spans="1:39">
      <c r="A425" s="1">
        <v>202401</v>
      </c>
      <c r="B425" s="1" t="s">
        <v>93</v>
      </c>
      <c r="C425" s="1" t="s">
        <v>94</v>
      </c>
      <c r="D425" s="3" t="s">
        <v>985</v>
      </c>
      <c r="E425" s="3" t="s">
        <v>986</v>
      </c>
      <c r="F425" s="1" t="s">
        <v>97</v>
      </c>
      <c r="G425" s="1" t="s">
        <v>951</v>
      </c>
      <c r="H425" s="1" t="s">
        <v>952</v>
      </c>
      <c r="I425" s="4">
        <v>45293</v>
      </c>
      <c r="J425" s="1" t="s">
        <v>684</v>
      </c>
      <c r="K425" s="1" t="s">
        <v>685</v>
      </c>
      <c r="L425" s="1" t="s">
        <v>1148</v>
      </c>
      <c r="M425" s="1" t="s">
        <v>103</v>
      </c>
      <c r="N425" s="1" t="s">
        <v>121</v>
      </c>
      <c r="P425" s="1" t="s">
        <v>4</v>
      </c>
      <c r="Q425" s="1" t="s">
        <v>105</v>
      </c>
      <c r="R425" s="1" t="s">
        <v>106</v>
      </c>
      <c r="S425" s="1" t="s">
        <v>146</v>
      </c>
      <c r="T425" s="1" t="s">
        <v>147</v>
      </c>
      <c r="U425" s="1" t="s">
        <v>146</v>
      </c>
      <c r="V425" s="1" t="s">
        <v>147</v>
      </c>
      <c r="W425" s="1" t="s">
        <v>109</v>
      </c>
      <c r="X425" s="1" t="s">
        <v>1573</v>
      </c>
      <c r="Y425" s="1" t="s">
        <v>1574</v>
      </c>
      <c r="Z425" s="1" t="s">
        <v>93</v>
      </c>
      <c r="AA425" s="1" t="s">
        <v>1575</v>
      </c>
      <c r="AB425" s="1" t="s">
        <v>1576</v>
      </c>
      <c r="AC425" s="1" t="s">
        <v>1577</v>
      </c>
      <c r="AD425" s="1">
        <v>131304</v>
      </c>
      <c r="AE425" s="3" t="s">
        <v>12</v>
      </c>
      <c r="AF425" s="1" t="s">
        <v>13</v>
      </c>
      <c r="AG425" s="1" t="s">
        <v>124</v>
      </c>
      <c r="AH425" s="3" t="str">
        <f>VLOOKUP(AF425,万元终端同期!K:M,3,0)</f>
        <v>复方丹参滴丸，27mg/丸，180丸/盒，600盒/箱</v>
      </c>
      <c r="AI425" s="1">
        <v>230418</v>
      </c>
      <c r="AJ425" s="1">
        <v>10</v>
      </c>
      <c r="AK425" s="1">
        <v>26.08</v>
      </c>
      <c r="AL425" s="3">
        <v>260.8</v>
      </c>
      <c r="AM425" s="1">
        <v>0.02608</v>
      </c>
    </row>
    <row r="426" s="1" customFormat="1" spans="1:39">
      <c r="A426" s="1">
        <v>202401</v>
      </c>
      <c r="B426" s="1" t="s">
        <v>93</v>
      </c>
      <c r="C426" s="1" t="s">
        <v>94</v>
      </c>
      <c r="D426" s="3" t="s">
        <v>985</v>
      </c>
      <c r="E426" s="3" t="s">
        <v>986</v>
      </c>
      <c r="F426" s="1" t="s">
        <v>97</v>
      </c>
      <c r="G426" s="1" t="s">
        <v>951</v>
      </c>
      <c r="H426" s="1" t="s">
        <v>952</v>
      </c>
      <c r="I426" s="4">
        <v>45293</v>
      </c>
      <c r="J426" s="1" t="s">
        <v>1932</v>
      </c>
      <c r="K426" s="1" t="s">
        <v>1933</v>
      </c>
      <c r="L426" s="1" t="s">
        <v>1130</v>
      </c>
      <c r="M426" s="1" t="s">
        <v>103</v>
      </c>
      <c r="N426" s="1" t="s">
        <v>121</v>
      </c>
      <c r="P426" s="1" t="s">
        <v>4</v>
      </c>
      <c r="Q426" s="1" t="s">
        <v>105</v>
      </c>
      <c r="R426" s="1" t="s">
        <v>106</v>
      </c>
      <c r="S426" s="1" t="s">
        <v>146</v>
      </c>
      <c r="T426" s="1" t="s">
        <v>147</v>
      </c>
      <c r="U426" s="1" t="s">
        <v>146</v>
      </c>
      <c r="V426" s="1" t="s">
        <v>147</v>
      </c>
      <c r="W426" s="1" t="s">
        <v>109</v>
      </c>
      <c r="X426" s="1" t="s">
        <v>1573</v>
      </c>
      <c r="Y426" s="1" t="s">
        <v>1574</v>
      </c>
      <c r="Z426" s="1" t="s">
        <v>93</v>
      </c>
      <c r="AA426" s="1" t="s">
        <v>1575</v>
      </c>
      <c r="AB426" s="1" t="s">
        <v>1576</v>
      </c>
      <c r="AC426" s="1" t="s">
        <v>1577</v>
      </c>
      <c r="AD426" s="1">
        <v>131304</v>
      </c>
      <c r="AE426" s="3" t="s">
        <v>12</v>
      </c>
      <c r="AF426" s="1" t="s">
        <v>13</v>
      </c>
      <c r="AG426" s="1" t="s">
        <v>124</v>
      </c>
      <c r="AH426" s="3" t="str">
        <f>VLOOKUP(AF426,万元终端同期!K:M,3,0)</f>
        <v>复方丹参滴丸，27mg/丸，180丸/盒，600盒/箱</v>
      </c>
      <c r="AI426" s="1">
        <v>230418</v>
      </c>
      <c r="AJ426" s="1">
        <v>10</v>
      </c>
      <c r="AK426" s="1">
        <v>26.08</v>
      </c>
      <c r="AL426" s="3">
        <v>260.8</v>
      </c>
      <c r="AM426" s="1">
        <v>0.02608</v>
      </c>
    </row>
    <row r="427" s="1" customFormat="1" spans="1:39">
      <c r="A427" s="1">
        <v>202401</v>
      </c>
      <c r="B427" s="1" t="s">
        <v>93</v>
      </c>
      <c r="C427" s="1" t="s">
        <v>94</v>
      </c>
      <c r="D427" s="3" t="s">
        <v>985</v>
      </c>
      <c r="E427" s="3" t="s">
        <v>986</v>
      </c>
      <c r="F427" s="1" t="s">
        <v>97</v>
      </c>
      <c r="G427" s="1" t="s">
        <v>951</v>
      </c>
      <c r="H427" s="1" t="s">
        <v>952</v>
      </c>
      <c r="I427" s="4">
        <v>45293</v>
      </c>
      <c r="J427" s="1" t="s">
        <v>1644</v>
      </c>
      <c r="K427" s="1" t="s">
        <v>1645</v>
      </c>
      <c r="L427" s="1" t="s">
        <v>1225</v>
      </c>
      <c r="M427" s="1" t="s">
        <v>103</v>
      </c>
      <c r="N427" s="1" t="s">
        <v>121</v>
      </c>
      <c r="P427" s="1" t="s">
        <v>4</v>
      </c>
      <c r="Q427" s="1" t="s">
        <v>105</v>
      </c>
      <c r="R427" s="1" t="s">
        <v>106</v>
      </c>
      <c r="S427" s="1" t="s">
        <v>107</v>
      </c>
      <c r="T427" s="1" t="s">
        <v>108</v>
      </c>
      <c r="U427" s="1" t="s">
        <v>107</v>
      </c>
      <c r="V427" s="1" t="s">
        <v>108</v>
      </c>
      <c r="W427" s="1" t="s">
        <v>109</v>
      </c>
      <c r="X427" s="1" t="s">
        <v>1573</v>
      </c>
      <c r="Y427" s="1" t="s">
        <v>1574</v>
      </c>
      <c r="Z427" s="1" t="s">
        <v>93</v>
      </c>
      <c r="AA427" s="1" t="s">
        <v>1575</v>
      </c>
      <c r="AB427" s="1" t="s">
        <v>1583</v>
      </c>
      <c r="AC427" s="1" t="s">
        <v>1584</v>
      </c>
      <c r="AD427" s="1">
        <v>834890</v>
      </c>
      <c r="AE427" s="3" t="s">
        <v>12</v>
      </c>
      <c r="AF427" s="1" t="s">
        <v>13</v>
      </c>
      <c r="AG427" s="1" t="s">
        <v>124</v>
      </c>
      <c r="AH427" s="3" t="str">
        <f>VLOOKUP(AF427,万元终端同期!K:M,3,0)</f>
        <v>复方丹参滴丸，27mg/丸，180丸/盒，600盒/箱</v>
      </c>
      <c r="AI427" s="1">
        <v>230418</v>
      </c>
      <c r="AJ427" s="1">
        <v>10</v>
      </c>
      <c r="AK427" s="1">
        <v>26.08</v>
      </c>
      <c r="AL427" s="3">
        <v>260.8</v>
      </c>
      <c r="AM427" s="1">
        <v>0.02608</v>
      </c>
    </row>
    <row r="428" s="1" customFormat="1" spans="1:39">
      <c r="A428" s="1">
        <v>202401</v>
      </c>
      <c r="B428" s="1" t="s">
        <v>93</v>
      </c>
      <c r="C428" s="1" t="s">
        <v>94</v>
      </c>
      <c r="D428" s="3" t="s">
        <v>985</v>
      </c>
      <c r="E428" s="3" t="s">
        <v>986</v>
      </c>
      <c r="F428" s="1" t="s">
        <v>97</v>
      </c>
      <c r="G428" s="1" t="s">
        <v>951</v>
      </c>
      <c r="H428" s="1" t="s">
        <v>952</v>
      </c>
      <c r="I428" s="4">
        <v>45293</v>
      </c>
      <c r="J428" s="1" t="s">
        <v>1934</v>
      </c>
      <c r="K428" s="1" t="s">
        <v>1935</v>
      </c>
      <c r="L428" s="1" t="s">
        <v>1212</v>
      </c>
      <c r="M428" s="1" t="s">
        <v>103</v>
      </c>
      <c r="N428" s="1" t="s">
        <v>121</v>
      </c>
      <c r="P428" s="1" t="s">
        <v>4</v>
      </c>
      <c r="Q428" s="1" t="s">
        <v>105</v>
      </c>
      <c r="R428" s="1" t="s">
        <v>106</v>
      </c>
      <c r="S428" s="1" t="s">
        <v>174</v>
      </c>
      <c r="T428" s="1" t="s">
        <v>175</v>
      </c>
      <c r="U428" s="1" t="s">
        <v>174</v>
      </c>
      <c r="V428" s="1" t="s">
        <v>175</v>
      </c>
      <c r="W428" s="1" t="s">
        <v>109</v>
      </c>
      <c r="X428" s="1" t="s">
        <v>1573</v>
      </c>
      <c r="Y428" s="1" t="s">
        <v>1574</v>
      </c>
      <c r="Z428" s="1" t="s">
        <v>93</v>
      </c>
      <c r="AA428" s="1" t="s">
        <v>1575</v>
      </c>
      <c r="AB428" s="1" t="s">
        <v>1576</v>
      </c>
      <c r="AC428" s="1" t="s">
        <v>1577</v>
      </c>
      <c r="AD428" s="1">
        <v>131304</v>
      </c>
      <c r="AE428" s="3" t="s">
        <v>12</v>
      </c>
      <c r="AF428" s="1" t="s">
        <v>13</v>
      </c>
      <c r="AG428" s="1" t="s">
        <v>124</v>
      </c>
      <c r="AH428" s="3" t="str">
        <f>VLOOKUP(AF428,万元终端同期!K:M,3,0)</f>
        <v>复方丹参滴丸，27mg/丸，180丸/盒，600盒/箱</v>
      </c>
      <c r="AI428" s="1">
        <v>230418</v>
      </c>
      <c r="AJ428" s="1">
        <v>2</v>
      </c>
      <c r="AK428" s="1">
        <v>26.08</v>
      </c>
      <c r="AL428" s="3">
        <v>52.16</v>
      </c>
      <c r="AM428" s="1">
        <v>0.005216</v>
      </c>
    </row>
    <row r="429" s="1" customFormat="1" spans="1:39">
      <c r="A429" s="1">
        <v>202401</v>
      </c>
      <c r="B429" s="1" t="s">
        <v>93</v>
      </c>
      <c r="C429" s="1" t="s">
        <v>94</v>
      </c>
      <c r="D429" s="3" t="s">
        <v>985</v>
      </c>
      <c r="E429" s="3" t="s">
        <v>986</v>
      </c>
      <c r="F429" s="1" t="s">
        <v>97</v>
      </c>
      <c r="G429" s="1" t="s">
        <v>951</v>
      </c>
      <c r="H429" s="1" t="s">
        <v>952</v>
      </c>
      <c r="I429" s="4">
        <v>45293</v>
      </c>
      <c r="J429" s="1" t="s">
        <v>1753</v>
      </c>
      <c r="K429" s="1" t="s">
        <v>1754</v>
      </c>
      <c r="L429" s="1" t="s">
        <v>1130</v>
      </c>
      <c r="M429" s="1" t="s">
        <v>103</v>
      </c>
      <c r="N429" s="1" t="s">
        <v>121</v>
      </c>
      <c r="P429" s="1" t="s">
        <v>4</v>
      </c>
      <c r="Q429" s="1" t="s">
        <v>105</v>
      </c>
      <c r="R429" s="1" t="s">
        <v>106</v>
      </c>
      <c r="S429" s="1" t="s">
        <v>168</v>
      </c>
      <c r="T429" s="1" t="s">
        <v>169</v>
      </c>
      <c r="U429" s="1" t="s">
        <v>168</v>
      </c>
      <c r="V429" s="1" t="s">
        <v>169</v>
      </c>
      <c r="W429" s="1" t="s">
        <v>109</v>
      </c>
      <c r="X429" s="1" t="s">
        <v>1573</v>
      </c>
      <c r="Y429" s="1" t="s">
        <v>1574</v>
      </c>
      <c r="Z429" s="1" t="s">
        <v>93</v>
      </c>
      <c r="AA429" s="1" t="s">
        <v>1575</v>
      </c>
      <c r="AB429" s="1" t="s">
        <v>1576</v>
      </c>
      <c r="AC429" s="1" t="s">
        <v>1577</v>
      </c>
      <c r="AD429" s="1">
        <v>131304</v>
      </c>
      <c r="AE429" s="3" t="s">
        <v>12</v>
      </c>
      <c r="AF429" s="1" t="s">
        <v>13</v>
      </c>
      <c r="AG429" s="1" t="s">
        <v>124</v>
      </c>
      <c r="AH429" s="3" t="str">
        <f>VLOOKUP(AF429,万元终端同期!K:M,3,0)</f>
        <v>复方丹参滴丸，27mg/丸，180丸/盒，600盒/箱</v>
      </c>
      <c r="AI429" s="1">
        <v>230418</v>
      </c>
      <c r="AJ429" s="1">
        <v>10</v>
      </c>
      <c r="AK429" s="1">
        <v>26.08</v>
      </c>
      <c r="AL429" s="3">
        <v>260.8</v>
      </c>
      <c r="AM429" s="1">
        <v>0.02608</v>
      </c>
    </row>
    <row r="430" s="1" customFormat="1" spans="1:39">
      <c r="A430" s="1">
        <v>202401</v>
      </c>
      <c r="B430" s="1" t="s">
        <v>93</v>
      </c>
      <c r="C430" s="1" t="s">
        <v>94</v>
      </c>
      <c r="D430" s="3" t="s">
        <v>985</v>
      </c>
      <c r="E430" s="3" t="s">
        <v>986</v>
      </c>
      <c r="F430" s="1" t="s">
        <v>97</v>
      </c>
      <c r="G430" s="1" t="s">
        <v>951</v>
      </c>
      <c r="H430" s="1" t="s">
        <v>952</v>
      </c>
      <c r="I430" s="4">
        <v>45294</v>
      </c>
      <c r="J430" s="1" t="s">
        <v>1650</v>
      </c>
      <c r="K430" s="1" t="s">
        <v>1651</v>
      </c>
      <c r="L430" s="1" t="s">
        <v>1130</v>
      </c>
      <c r="M430" s="1" t="s">
        <v>103</v>
      </c>
      <c r="N430" s="1" t="s">
        <v>121</v>
      </c>
      <c r="P430" s="1" t="s">
        <v>4</v>
      </c>
      <c r="Q430" s="1" t="s">
        <v>105</v>
      </c>
      <c r="R430" s="1" t="s">
        <v>106</v>
      </c>
      <c r="S430" s="1" t="s">
        <v>146</v>
      </c>
      <c r="T430" s="1" t="s">
        <v>147</v>
      </c>
      <c r="U430" s="1" t="s">
        <v>146</v>
      </c>
      <c r="V430" s="1" t="s">
        <v>147</v>
      </c>
      <c r="W430" s="1" t="s">
        <v>109</v>
      </c>
      <c r="X430" s="1" t="s">
        <v>1573</v>
      </c>
      <c r="Y430" s="1" t="s">
        <v>1574</v>
      </c>
      <c r="Z430" s="1" t="s">
        <v>93</v>
      </c>
      <c r="AA430" s="1" t="s">
        <v>1575</v>
      </c>
      <c r="AB430" s="1" t="s">
        <v>1576</v>
      </c>
      <c r="AC430" s="1" t="s">
        <v>1577</v>
      </c>
      <c r="AD430" s="1">
        <v>131304</v>
      </c>
      <c r="AE430" s="3" t="s">
        <v>12</v>
      </c>
      <c r="AF430" s="1" t="s">
        <v>13</v>
      </c>
      <c r="AG430" s="1" t="s">
        <v>124</v>
      </c>
      <c r="AH430" s="3" t="str">
        <f>VLOOKUP(AF430,万元终端同期!K:M,3,0)</f>
        <v>复方丹参滴丸，27mg/丸，180丸/盒，600盒/箱</v>
      </c>
      <c r="AI430" s="1">
        <v>230418</v>
      </c>
      <c r="AJ430" s="1">
        <v>10</v>
      </c>
      <c r="AK430" s="1">
        <v>26.08</v>
      </c>
      <c r="AL430" s="3">
        <v>260.8</v>
      </c>
      <c r="AM430" s="1">
        <v>0.02608</v>
      </c>
    </row>
    <row r="431" s="1" customFormat="1" spans="1:39">
      <c r="A431" s="1">
        <v>202401</v>
      </c>
      <c r="B431" s="1" t="s">
        <v>93</v>
      </c>
      <c r="C431" s="1" t="s">
        <v>94</v>
      </c>
      <c r="D431" s="3" t="s">
        <v>985</v>
      </c>
      <c r="E431" s="3" t="s">
        <v>986</v>
      </c>
      <c r="F431" s="1" t="s">
        <v>97</v>
      </c>
      <c r="G431" s="1" t="s">
        <v>951</v>
      </c>
      <c r="H431" s="1" t="s">
        <v>952</v>
      </c>
      <c r="I431" s="4">
        <v>45295</v>
      </c>
      <c r="J431" s="1" t="s">
        <v>1936</v>
      </c>
      <c r="K431" s="1" t="s">
        <v>1937</v>
      </c>
      <c r="L431" s="1" t="s">
        <v>1155</v>
      </c>
      <c r="M431" s="1" t="s">
        <v>103</v>
      </c>
      <c r="N431" s="1" t="s">
        <v>121</v>
      </c>
      <c r="P431" s="1" t="s">
        <v>4</v>
      </c>
      <c r="Q431" s="1" t="s">
        <v>105</v>
      </c>
      <c r="R431" s="1" t="s">
        <v>106</v>
      </c>
      <c r="S431" s="1" t="s">
        <v>133</v>
      </c>
      <c r="T431" s="1" t="s">
        <v>134</v>
      </c>
      <c r="U431" s="1" t="s">
        <v>133</v>
      </c>
      <c r="V431" s="1" t="s">
        <v>134</v>
      </c>
      <c r="W431" s="1" t="s">
        <v>109</v>
      </c>
      <c r="X431" s="1" t="s">
        <v>1573</v>
      </c>
      <c r="Y431" s="1" t="s">
        <v>1574</v>
      </c>
      <c r="Z431" s="1" t="s">
        <v>93</v>
      </c>
      <c r="AA431" s="1" t="s">
        <v>1575</v>
      </c>
      <c r="AB431" s="1" t="s">
        <v>1576</v>
      </c>
      <c r="AC431" s="1" t="s">
        <v>1577</v>
      </c>
      <c r="AD431" s="1">
        <v>131304</v>
      </c>
      <c r="AE431" s="3" t="s">
        <v>12</v>
      </c>
      <c r="AF431" s="1" t="s">
        <v>13</v>
      </c>
      <c r="AG431" s="1" t="s">
        <v>124</v>
      </c>
      <c r="AH431" s="3" t="str">
        <f>VLOOKUP(AF431,万元终端同期!K:M,3,0)</f>
        <v>复方丹参滴丸，27mg/丸，180丸/盒，600盒/箱</v>
      </c>
      <c r="AI431" s="1">
        <v>230418</v>
      </c>
      <c r="AJ431" s="1">
        <v>10</v>
      </c>
      <c r="AK431" s="1">
        <v>26.08</v>
      </c>
      <c r="AL431" s="3">
        <v>260.8</v>
      </c>
      <c r="AM431" s="1">
        <v>0.02608</v>
      </c>
    </row>
    <row r="432" s="1" customFormat="1" spans="1:39">
      <c r="A432" s="1">
        <v>202401</v>
      </c>
      <c r="B432" s="1" t="s">
        <v>93</v>
      </c>
      <c r="C432" s="1" t="s">
        <v>94</v>
      </c>
      <c r="D432" s="3" t="s">
        <v>985</v>
      </c>
      <c r="E432" s="3" t="s">
        <v>986</v>
      </c>
      <c r="F432" s="1" t="s">
        <v>97</v>
      </c>
      <c r="G432" s="1" t="s">
        <v>951</v>
      </c>
      <c r="H432" s="1" t="s">
        <v>952</v>
      </c>
      <c r="I432" s="4">
        <v>45295</v>
      </c>
      <c r="J432" s="1" t="s">
        <v>768</v>
      </c>
      <c r="K432" s="1" t="s">
        <v>769</v>
      </c>
      <c r="L432" s="1" t="s">
        <v>1155</v>
      </c>
      <c r="M432" s="1" t="s">
        <v>103</v>
      </c>
      <c r="N432" s="1" t="s">
        <v>121</v>
      </c>
      <c r="P432" s="1" t="s">
        <v>4</v>
      </c>
      <c r="Q432" s="1" t="s">
        <v>105</v>
      </c>
      <c r="R432" s="1" t="s">
        <v>106</v>
      </c>
      <c r="S432" s="1" t="s">
        <v>133</v>
      </c>
      <c r="T432" s="1" t="s">
        <v>134</v>
      </c>
      <c r="U432" s="1" t="s">
        <v>133</v>
      </c>
      <c r="V432" s="1" t="s">
        <v>134</v>
      </c>
      <c r="W432" s="1" t="s">
        <v>109</v>
      </c>
      <c r="X432" s="1" t="s">
        <v>1573</v>
      </c>
      <c r="Y432" s="1" t="s">
        <v>1574</v>
      </c>
      <c r="Z432" s="1" t="s">
        <v>93</v>
      </c>
      <c r="AA432" s="1" t="s">
        <v>1575</v>
      </c>
      <c r="AB432" s="1" t="s">
        <v>1576</v>
      </c>
      <c r="AC432" s="1" t="s">
        <v>1577</v>
      </c>
      <c r="AD432" s="1">
        <v>131304</v>
      </c>
      <c r="AE432" s="3" t="s">
        <v>12</v>
      </c>
      <c r="AF432" s="1" t="s">
        <v>13</v>
      </c>
      <c r="AG432" s="1" t="s">
        <v>124</v>
      </c>
      <c r="AH432" s="3" t="str">
        <f>VLOOKUP(AF432,万元终端同期!K:M,3,0)</f>
        <v>复方丹参滴丸，27mg/丸，180丸/盒，600盒/箱</v>
      </c>
      <c r="AI432" s="1">
        <v>230418</v>
      </c>
      <c r="AJ432" s="1">
        <v>10</v>
      </c>
      <c r="AK432" s="1">
        <v>26.08</v>
      </c>
      <c r="AL432" s="3">
        <v>260.8</v>
      </c>
      <c r="AM432" s="1">
        <v>0.02608</v>
      </c>
    </row>
    <row r="433" s="1" customFormat="1" spans="1:39">
      <c r="A433" s="1">
        <v>202401</v>
      </c>
      <c r="B433" s="1" t="s">
        <v>93</v>
      </c>
      <c r="C433" s="1" t="s">
        <v>94</v>
      </c>
      <c r="D433" s="3" t="s">
        <v>985</v>
      </c>
      <c r="E433" s="3" t="s">
        <v>986</v>
      </c>
      <c r="F433" s="1" t="s">
        <v>97</v>
      </c>
      <c r="G433" s="1" t="s">
        <v>951</v>
      </c>
      <c r="H433" s="1" t="s">
        <v>952</v>
      </c>
      <c r="I433" s="4">
        <v>45295</v>
      </c>
      <c r="J433" s="1" t="s">
        <v>357</v>
      </c>
      <c r="K433" s="1" t="s">
        <v>358</v>
      </c>
      <c r="L433" s="1" t="s">
        <v>1196</v>
      </c>
      <c r="M433" s="1" t="s">
        <v>103</v>
      </c>
      <c r="N433" s="1" t="s">
        <v>121</v>
      </c>
      <c r="P433" s="1" t="s">
        <v>43</v>
      </c>
      <c r="Q433" s="1" t="s">
        <v>105</v>
      </c>
      <c r="R433" s="1" t="s">
        <v>106</v>
      </c>
      <c r="S433" s="1" t="s">
        <v>146</v>
      </c>
      <c r="T433" s="1" t="s">
        <v>147</v>
      </c>
      <c r="U433" s="1" t="s">
        <v>146</v>
      </c>
      <c r="V433" s="1" t="s">
        <v>147</v>
      </c>
      <c r="W433" s="1" t="s">
        <v>109</v>
      </c>
      <c r="X433" s="1" t="s">
        <v>1573</v>
      </c>
      <c r="Y433" s="1" t="s">
        <v>1574</v>
      </c>
      <c r="Z433" s="1" t="s">
        <v>93</v>
      </c>
      <c r="AA433" s="1" t="s">
        <v>1575</v>
      </c>
      <c r="AB433" s="1" t="s">
        <v>1576</v>
      </c>
      <c r="AC433" s="1" t="s">
        <v>1577</v>
      </c>
      <c r="AD433" s="1">
        <v>131304</v>
      </c>
      <c r="AE433" s="3" t="s">
        <v>12</v>
      </c>
      <c r="AF433" s="1" t="s">
        <v>13</v>
      </c>
      <c r="AG433" s="1" t="s">
        <v>124</v>
      </c>
      <c r="AH433" s="3" t="str">
        <f>VLOOKUP(AF433,万元终端同期!K:M,3,0)</f>
        <v>复方丹参滴丸，27mg/丸，180丸/盒，600盒/箱</v>
      </c>
      <c r="AI433" s="1">
        <v>230418</v>
      </c>
      <c r="AJ433" s="1">
        <v>10</v>
      </c>
      <c r="AK433" s="1">
        <v>26.08</v>
      </c>
      <c r="AL433" s="3">
        <v>260.8</v>
      </c>
      <c r="AM433" s="1">
        <v>0.02608</v>
      </c>
    </row>
    <row r="434" s="1" customFormat="1" spans="1:39">
      <c r="A434" s="1">
        <v>202401</v>
      </c>
      <c r="B434" s="1" t="s">
        <v>93</v>
      </c>
      <c r="C434" s="1" t="s">
        <v>94</v>
      </c>
      <c r="D434" s="3" t="s">
        <v>985</v>
      </c>
      <c r="E434" s="3" t="s">
        <v>986</v>
      </c>
      <c r="F434" s="1" t="s">
        <v>97</v>
      </c>
      <c r="G434" s="1" t="s">
        <v>951</v>
      </c>
      <c r="H434" s="1" t="s">
        <v>952</v>
      </c>
      <c r="I434" s="4">
        <v>45295</v>
      </c>
      <c r="J434" s="1" t="s">
        <v>992</v>
      </c>
      <c r="K434" s="1" t="s">
        <v>993</v>
      </c>
      <c r="L434" s="1" t="s">
        <v>1134</v>
      </c>
      <c r="M434" s="1" t="s">
        <v>103</v>
      </c>
      <c r="N434" s="1" t="s">
        <v>121</v>
      </c>
      <c r="P434" s="1" t="s">
        <v>4</v>
      </c>
      <c r="Q434" s="1" t="s">
        <v>105</v>
      </c>
      <c r="R434" s="1" t="s">
        <v>106</v>
      </c>
      <c r="S434" s="1" t="s">
        <v>138</v>
      </c>
      <c r="T434" s="1" t="s">
        <v>139</v>
      </c>
      <c r="U434" s="1" t="s">
        <v>138</v>
      </c>
      <c r="V434" s="1" t="s">
        <v>139</v>
      </c>
      <c r="W434" s="1" t="s">
        <v>109</v>
      </c>
      <c r="X434" s="1" t="s">
        <v>1573</v>
      </c>
      <c r="Y434" s="1" t="s">
        <v>1574</v>
      </c>
      <c r="Z434" s="1" t="s">
        <v>93</v>
      </c>
      <c r="AA434" s="1" t="s">
        <v>1575</v>
      </c>
      <c r="AB434" s="1" t="s">
        <v>1583</v>
      </c>
      <c r="AC434" s="1" t="s">
        <v>1584</v>
      </c>
      <c r="AD434" s="1">
        <v>834890</v>
      </c>
      <c r="AE434" s="3" t="s">
        <v>12</v>
      </c>
      <c r="AF434" s="1" t="s">
        <v>13</v>
      </c>
      <c r="AG434" s="1" t="s">
        <v>124</v>
      </c>
      <c r="AH434" s="3" t="str">
        <f>VLOOKUP(AF434,万元终端同期!K:M,3,0)</f>
        <v>复方丹参滴丸，27mg/丸，180丸/盒，600盒/箱</v>
      </c>
      <c r="AI434" s="1">
        <v>230418</v>
      </c>
      <c r="AJ434" s="1">
        <v>10</v>
      </c>
      <c r="AK434" s="1">
        <v>26.08</v>
      </c>
      <c r="AL434" s="3">
        <v>260.8</v>
      </c>
      <c r="AM434" s="1">
        <v>0.02608</v>
      </c>
    </row>
    <row r="435" s="1" customFormat="1" spans="1:39">
      <c r="A435" s="1">
        <v>202401</v>
      </c>
      <c r="B435" s="1" t="s">
        <v>93</v>
      </c>
      <c r="C435" s="1" t="s">
        <v>94</v>
      </c>
      <c r="D435" s="3" t="s">
        <v>985</v>
      </c>
      <c r="E435" s="3" t="s">
        <v>986</v>
      </c>
      <c r="F435" s="1" t="s">
        <v>97</v>
      </c>
      <c r="G435" s="1" t="s">
        <v>951</v>
      </c>
      <c r="H435" s="1" t="s">
        <v>952</v>
      </c>
      <c r="I435" s="4">
        <v>45295</v>
      </c>
      <c r="J435" s="1" t="s">
        <v>1938</v>
      </c>
      <c r="K435" s="1" t="s">
        <v>1939</v>
      </c>
      <c r="L435" s="1" t="s">
        <v>1196</v>
      </c>
      <c r="M435" s="1" t="s">
        <v>103</v>
      </c>
      <c r="N435" s="1" t="s">
        <v>121</v>
      </c>
      <c r="P435" s="1" t="s">
        <v>4</v>
      </c>
      <c r="Q435" s="1" t="s">
        <v>105</v>
      </c>
      <c r="R435" s="1" t="s">
        <v>106</v>
      </c>
      <c r="S435" s="1" t="s">
        <v>174</v>
      </c>
      <c r="T435" s="1" t="s">
        <v>175</v>
      </c>
      <c r="U435" s="1" t="s">
        <v>174</v>
      </c>
      <c r="V435" s="1" t="s">
        <v>175</v>
      </c>
      <c r="W435" s="1" t="s">
        <v>109</v>
      </c>
      <c r="X435" s="1" t="s">
        <v>1573</v>
      </c>
      <c r="Y435" s="1" t="s">
        <v>1574</v>
      </c>
      <c r="Z435" s="1" t="s">
        <v>93</v>
      </c>
      <c r="AA435" s="1" t="s">
        <v>1575</v>
      </c>
      <c r="AB435" s="1" t="s">
        <v>1576</v>
      </c>
      <c r="AC435" s="1" t="s">
        <v>1577</v>
      </c>
      <c r="AD435" s="1">
        <v>131304</v>
      </c>
      <c r="AE435" s="3" t="s">
        <v>12</v>
      </c>
      <c r="AF435" s="1" t="s">
        <v>13</v>
      </c>
      <c r="AG435" s="1" t="s">
        <v>124</v>
      </c>
      <c r="AH435" s="3" t="str">
        <f>VLOOKUP(AF435,万元终端同期!K:M,3,0)</f>
        <v>复方丹参滴丸，27mg/丸，180丸/盒，600盒/箱</v>
      </c>
      <c r="AI435" s="1">
        <v>230418</v>
      </c>
      <c r="AJ435" s="1">
        <v>10</v>
      </c>
      <c r="AK435" s="1">
        <v>26.08</v>
      </c>
      <c r="AL435" s="3">
        <v>260.8</v>
      </c>
      <c r="AM435" s="1">
        <v>0.02608</v>
      </c>
    </row>
    <row r="436" s="1" customFormat="1" spans="1:39">
      <c r="A436" s="1">
        <v>202401</v>
      </c>
      <c r="B436" s="1" t="s">
        <v>93</v>
      </c>
      <c r="C436" s="1" t="s">
        <v>94</v>
      </c>
      <c r="D436" s="3" t="s">
        <v>985</v>
      </c>
      <c r="E436" s="3" t="s">
        <v>986</v>
      </c>
      <c r="F436" s="1" t="s">
        <v>97</v>
      </c>
      <c r="G436" s="1" t="s">
        <v>951</v>
      </c>
      <c r="H436" s="1" t="s">
        <v>952</v>
      </c>
      <c r="I436" s="4">
        <v>45295</v>
      </c>
      <c r="J436" s="1" t="s">
        <v>1940</v>
      </c>
      <c r="K436" s="1" t="s">
        <v>1941</v>
      </c>
      <c r="L436" s="1" t="s">
        <v>1134</v>
      </c>
      <c r="M436" s="1" t="s">
        <v>103</v>
      </c>
      <c r="N436" s="1" t="s">
        <v>121</v>
      </c>
      <c r="P436" s="1" t="s">
        <v>4</v>
      </c>
      <c r="Q436" s="1" t="s">
        <v>105</v>
      </c>
      <c r="R436" s="1" t="s">
        <v>106</v>
      </c>
      <c r="S436" s="1" t="s">
        <v>138</v>
      </c>
      <c r="T436" s="1" t="s">
        <v>139</v>
      </c>
      <c r="U436" s="1" t="s">
        <v>138</v>
      </c>
      <c r="V436" s="1" t="s">
        <v>139</v>
      </c>
      <c r="W436" s="1" t="s">
        <v>109</v>
      </c>
      <c r="X436" s="1" t="s">
        <v>1573</v>
      </c>
      <c r="Y436" s="1" t="s">
        <v>1574</v>
      </c>
      <c r="Z436" s="1" t="s">
        <v>93</v>
      </c>
      <c r="AA436" s="1" t="s">
        <v>1575</v>
      </c>
      <c r="AB436" s="1" t="s">
        <v>1583</v>
      </c>
      <c r="AC436" s="1" t="s">
        <v>1584</v>
      </c>
      <c r="AD436" s="1">
        <v>834890</v>
      </c>
      <c r="AE436" s="3" t="s">
        <v>12</v>
      </c>
      <c r="AF436" s="1" t="s">
        <v>13</v>
      </c>
      <c r="AG436" s="1" t="s">
        <v>124</v>
      </c>
      <c r="AH436" s="3" t="str">
        <f>VLOOKUP(AF436,万元终端同期!K:M,3,0)</f>
        <v>复方丹参滴丸，27mg/丸，180丸/盒，600盒/箱</v>
      </c>
      <c r="AI436" s="1">
        <v>230418</v>
      </c>
      <c r="AJ436" s="1">
        <v>10</v>
      </c>
      <c r="AK436" s="1">
        <v>26.08</v>
      </c>
      <c r="AL436" s="3">
        <v>260.8</v>
      </c>
      <c r="AM436" s="1">
        <v>0.02608</v>
      </c>
    </row>
    <row r="437" s="1" customFormat="1" spans="1:39">
      <c r="A437" s="1">
        <v>202401</v>
      </c>
      <c r="B437" s="1" t="s">
        <v>93</v>
      </c>
      <c r="C437" s="1" t="s">
        <v>94</v>
      </c>
      <c r="D437" s="3" t="s">
        <v>985</v>
      </c>
      <c r="E437" s="3" t="s">
        <v>986</v>
      </c>
      <c r="F437" s="1" t="s">
        <v>97</v>
      </c>
      <c r="G437" s="1" t="s">
        <v>951</v>
      </c>
      <c r="H437" s="1" t="s">
        <v>952</v>
      </c>
      <c r="I437" s="4">
        <v>45295</v>
      </c>
      <c r="J437" s="1" t="s">
        <v>789</v>
      </c>
      <c r="K437" s="1" t="s">
        <v>790</v>
      </c>
      <c r="L437" s="1" t="s">
        <v>1134</v>
      </c>
      <c r="M437" s="1" t="s">
        <v>103</v>
      </c>
      <c r="N437" s="1" t="s">
        <v>121</v>
      </c>
      <c r="P437" s="1" t="s">
        <v>4</v>
      </c>
      <c r="Q437" s="1" t="s">
        <v>105</v>
      </c>
      <c r="R437" s="1" t="s">
        <v>106</v>
      </c>
      <c r="S437" s="1" t="s">
        <v>138</v>
      </c>
      <c r="T437" s="1" t="s">
        <v>139</v>
      </c>
      <c r="U437" s="1" t="s">
        <v>138</v>
      </c>
      <c r="V437" s="1" t="s">
        <v>139</v>
      </c>
      <c r="W437" s="1" t="s">
        <v>109</v>
      </c>
      <c r="X437" s="1" t="s">
        <v>1573</v>
      </c>
      <c r="Y437" s="1" t="s">
        <v>1574</v>
      </c>
      <c r="Z437" s="1" t="s">
        <v>93</v>
      </c>
      <c r="AA437" s="1" t="s">
        <v>1575</v>
      </c>
      <c r="AB437" s="1" t="s">
        <v>1583</v>
      </c>
      <c r="AC437" s="1" t="s">
        <v>1584</v>
      </c>
      <c r="AD437" s="1">
        <v>834890</v>
      </c>
      <c r="AE437" s="3" t="s">
        <v>12</v>
      </c>
      <c r="AF437" s="1" t="s">
        <v>13</v>
      </c>
      <c r="AG437" s="1" t="s">
        <v>124</v>
      </c>
      <c r="AH437" s="3" t="str">
        <f>VLOOKUP(AF437,万元终端同期!K:M,3,0)</f>
        <v>复方丹参滴丸，27mg/丸，180丸/盒，600盒/箱</v>
      </c>
      <c r="AI437" s="1">
        <v>230418</v>
      </c>
      <c r="AJ437" s="1">
        <v>10</v>
      </c>
      <c r="AK437" s="1">
        <v>26.08</v>
      </c>
      <c r="AL437" s="3">
        <v>260.8</v>
      </c>
      <c r="AM437" s="1">
        <v>0.02608</v>
      </c>
    </row>
    <row r="438" s="1" customFormat="1" spans="1:39">
      <c r="A438" s="1">
        <v>202401</v>
      </c>
      <c r="B438" s="1" t="s">
        <v>93</v>
      </c>
      <c r="C438" s="1" t="s">
        <v>94</v>
      </c>
      <c r="D438" s="3" t="s">
        <v>985</v>
      </c>
      <c r="E438" s="3" t="s">
        <v>986</v>
      </c>
      <c r="F438" s="1" t="s">
        <v>97</v>
      </c>
      <c r="G438" s="1" t="s">
        <v>951</v>
      </c>
      <c r="H438" s="1" t="s">
        <v>952</v>
      </c>
      <c r="I438" s="4">
        <v>45295</v>
      </c>
      <c r="J438" s="1" t="s">
        <v>1315</v>
      </c>
      <c r="K438" s="1" t="s">
        <v>1316</v>
      </c>
      <c r="L438" s="1" t="s">
        <v>1225</v>
      </c>
      <c r="M438" s="1" t="s">
        <v>103</v>
      </c>
      <c r="N438" s="1" t="s">
        <v>121</v>
      </c>
      <c r="P438" s="1" t="s">
        <v>4</v>
      </c>
      <c r="Q438" s="1" t="s">
        <v>105</v>
      </c>
      <c r="R438" s="1" t="s">
        <v>106</v>
      </c>
      <c r="S438" s="1" t="s">
        <v>107</v>
      </c>
      <c r="T438" s="1" t="s">
        <v>108</v>
      </c>
      <c r="U438" s="1" t="s">
        <v>107</v>
      </c>
      <c r="V438" s="1" t="s">
        <v>108</v>
      </c>
      <c r="W438" s="1" t="s">
        <v>109</v>
      </c>
      <c r="X438" s="1" t="s">
        <v>1573</v>
      </c>
      <c r="Y438" s="1" t="s">
        <v>1574</v>
      </c>
      <c r="Z438" s="1" t="s">
        <v>93</v>
      </c>
      <c r="AA438" s="1" t="s">
        <v>1575</v>
      </c>
      <c r="AB438" s="1" t="s">
        <v>1583</v>
      </c>
      <c r="AC438" s="1" t="s">
        <v>1584</v>
      </c>
      <c r="AD438" s="1">
        <v>834890</v>
      </c>
      <c r="AE438" s="3" t="s">
        <v>12</v>
      </c>
      <c r="AF438" s="1" t="s">
        <v>13</v>
      </c>
      <c r="AG438" s="1" t="s">
        <v>124</v>
      </c>
      <c r="AH438" s="3" t="str">
        <f>VLOOKUP(AF438,万元终端同期!K:M,3,0)</f>
        <v>复方丹参滴丸，27mg/丸，180丸/盒，600盒/箱</v>
      </c>
      <c r="AI438" s="1">
        <v>230418</v>
      </c>
      <c r="AJ438" s="1">
        <v>10</v>
      </c>
      <c r="AK438" s="1">
        <v>26.08</v>
      </c>
      <c r="AL438" s="3">
        <v>260.8</v>
      </c>
      <c r="AM438" s="1">
        <v>0.02608</v>
      </c>
    </row>
    <row r="439" s="1" customFormat="1" spans="1:39">
      <c r="A439" s="1">
        <v>202401</v>
      </c>
      <c r="B439" s="1" t="s">
        <v>93</v>
      </c>
      <c r="C439" s="1" t="s">
        <v>94</v>
      </c>
      <c r="D439" s="3" t="s">
        <v>985</v>
      </c>
      <c r="E439" s="3" t="s">
        <v>986</v>
      </c>
      <c r="F439" s="1" t="s">
        <v>97</v>
      </c>
      <c r="G439" s="1" t="s">
        <v>951</v>
      </c>
      <c r="H439" s="1" t="s">
        <v>952</v>
      </c>
      <c r="I439" s="4">
        <v>45295</v>
      </c>
      <c r="J439" s="1" t="s">
        <v>1942</v>
      </c>
      <c r="K439" s="1" t="s">
        <v>1943</v>
      </c>
      <c r="L439" s="1" t="s">
        <v>1134</v>
      </c>
      <c r="M439" s="1" t="s">
        <v>103</v>
      </c>
      <c r="N439" s="1" t="s">
        <v>121</v>
      </c>
      <c r="P439" s="1" t="s">
        <v>4</v>
      </c>
      <c r="Q439" s="1" t="s">
        <v>105</v>
      </c>
      <c r="R439" s="1" t="s">
        <v>106</v>
      </c>
      <c r="S439" s="1" t="s">
        <v>138</v>
      </c>
      <c r="T439" s="1" t="s">
        <v>139</v>
      </c>
      <c r="U439" s="1" t="s">
        <v>138</v>
      </c>
      <c r="V439" s="1" t="s">
        <v>139</v>
      </c>
      <c r="W439" s="1" t="s">
        <v>109</v>
      </c>
      <c r="X439" s="1" t="s">
        <v>1573</v>
      </c>
      <c r="Y439" s="1" t="s">
        <v>1574</v>
      </c>
      <c r="Z439" s="1" t="s">
        <v>93</v>
      </c>
      <c r="AA439" s="1" t="s">
        <v>1575</v>
      </c>
      <c r="AB439" s="1" t="s">
        <v>1583</v>
      </c>
      <c r="AC439" s="1" t="s">
        <v>1584</v>
      </c>
      <c r="AD439" s="1">
        <v>834890</v>
      </c>
      <c r="AE439" s="3" t="s">
        <v>12</v>
      </c>
      <c r="AF439" s="1" t="s">
        <v>13</v>
      </c>
      <c r="AG439" s="1" t="s">
        <v>124</v>
      </c>
      <c r="AH439" s="3" t="str">
        <f>VLOOKUP(AF439,万元终端同期!K:M,3,0)</f>
        <v>复方丹参滴丸，27mg/丸，180丸/盒，600盒/箱</v>
      </c>
      <c r="AI439" s="1">
        <v>230418</v>
      </c>
      <c r="AJ439" s="1">
        <v>10</v>
      </c>
      <c r="AK439" s="1">
        <v>26.08</v>
      </c>
      <c r="AL439" s="3">
        <v>260.8</v>
      </c>
      <c r="AM439" s="1">
        <v>0.02608</v>
      </c>
    </row>
    <row r="440" s="1" customFormat="1" spans="1:39">
      <c r="A440" s="1">
        <v>202401</v>
      </c>
      <c r="B440" s="1" t="s">
        <v>93</v>
      </c>
      <c r="C440" s="1" t="s">
        <v>94</v>
      </c>
      <c r="D440" s="3" t="s">
        <v>985</v>
      </c>
      <c r="E440" s="3" t="s">
        <v>986</v>
      </c>
      <c r="F440" s="1" t="s">
        <v>97</v>
      </c>
      <c r="G440" s="1" t="s">
        <v>951</v>
      </c>
      <c r="H440" s="1" t="s">
        <v>952</v>
      </c>
      <c r="I440" s="4">
        <v>45296</v>
      </c>
      <c r="J440" s="1" t="s">
        <v>1944</v>
      </c>
      <c r="K440" s="1" t="s">
        <v>1945</v>
      </c>
      <c r="L440" s="1" t="s">
        <v>1137</v>
      </c>
      <c r="M440" s="1" t="s">
        <v>103</v>
      </c>
      <c r="N440" s="1" t="s">
        <v>121</v>
      </c>
      <c r="P440" s="1" t="s">
        <v>4</v>
      </c>
      <c r="Q440" s="1" t="s">
        <v>105</v>
      </c>
      <c r="R440" s="1" t="s">
        <v>106</v>
      </c>
      <c r="S440" s="1" t="s">
        <v>158</v>
      </c>
      <c r="T440" s="1" t="s">
        <v>159</v>
      </c>
      <c r="U440" s="1" t="s">
        <v>158</v>
      </c>
      <c r="V440" s="1" t="s">
        <v>159</v>
      </c>
      <c r="W440" s="1" t="s">
        <v>109</v>
      </c>
      <c r="X440" s="1" t="s">
        <v>1573</v>
      </c>
      <c r="Y440" s="1" t="s">
        <v>1574</v>
      </c>
      <c r="Z440" s="1" t="s">
        <v>93</v>
      </c>
      <c r="AA440" s="1" t="s">
        <v>1575</v>
      </c>
      <c r="AB440" s="1" t="s">
        <v>1583</v>
      </c>
      <c r="AC440" s="1" t="s">
        <v>1584</v>
      </c>
      <c r="AD440" s="1">
        <v>834890</v>
      </c>
      <c r="AE440" s="3" t="s">
        <v>12</v>
      </c>
      <c r="AF440" s="1" t="s">
        <v>13</v>
      </c>
      <c r="AG440" s="1" t="s">
        <v>124</v>
      </c>
      <c r="AH440" s="3" t="str">
        <f>VLOOKUP(AF440,万元终端同期!K:M,3,0)</f>
        <v>复方丹参滴丸，27mg/丸，180丸/盒，600盒/箱</v>
      </c>
      <c r="AI440" s="1">
        <v>230418</v>
      </c>
      <c r="AJ440" s="1">
        <v>10</v>
      </c>
      <c r="AK440" s="1">
        <v>26.08</v>
      </c>
      <c r="AL440" s="3">
        <v>260.8</v>
      </c>
      <c r="AM440" s="1">
        <v>0.02608</v>
      </c>
    </row>
    <row r="441" s="1" customFormat="1" spans="1:39">
      <c r="A441" s="1">
        <v>202401</v>
      </c>
      <c r="B441" s="1" t="s">
        <v>93</v>
      </c>
      <c r="C441" s="1" t="s">
        <v>94</v>
      </c>
      <c r="D441" s="3" t="s">
        <v>985</v>
      </c>
      <c r="E441" s="3" t="s">
        <v>986</v>
      </c>
      <c r="F441" s="1" t="s">
        <v>97</v>
      </c>
      <c r="G441" s="1" t="s">
        <v>951</v>
      </c>
      <c r="H441" s="1" t="s">
        <v>952</v>
      </c>
      <c r="I441" s="4">
        <v>45296</v>
      </c>
      <c r="J441" s="1" t="s">
        <v>637</v>
      </c>
      <c r="K441" s="1" t="s">
        <v>638</v>
      </c>
      <c r="L441" s="1" t="s">
        <v>1155</v>
      </c>
      <c r="M441" s="1" t="s">
        <v>103</v>
      </c>
      <c r="N441" s="1" t="s">
        <v>121</v>
      </c>
      <c r="P441" s="1" t="s">
        <v>4</v>
      </c>
      <c r="Q441" s="1" t="s">
        <v>105</v>
      </c>
      <c r="R441" s="1" t="s">
        <v>106</v>
      </c>
      <c r="S441" s="1" t="s">
        <v>133</v>
      </c>
      <c r="T441" s="1" t="s">
        <v>134</v>
      </c>
      <c r="U441" s="1" t="s">
        <v>133</v>
      </c>
      <c r="V441" s="1" t="s">
        <v>134</v>
      </c>
      <c r="W441" s="1" t="s">
        <v>109</v>
      </c>
      <c r="X441" s="1" t="s">
        <v>1573</v>
      </c>
      <c r="Y441" s="1" t="s">
        <v>1574</v>
      </c>
      <c r="Z441" s="1" t="s">
        <v>93</v>
      </c>
      <c r="AA441" s="1" t="s">
        <v>1575</v>
      </c>
      <c r="AB441" s="1" t="s">
        <v>1576</v>
      </c>
      <c r="AC441" s="1" t="s">
        <v>1577</v>
      </c>
      <c r="AD441" s="1">
        <v>131304</v>
      </c>
      <c r="AE441" s="3" t="s">
        <v>12</v>
      </c>
      <c r="AF441" s="1" t="s">
        <v>13</v>
      </c>
      <c r="AG441" s="1" t="s">
        <v>124</v>
      </c>
      <c r="AH441" s="3" t="str">
        <f>VLOOKUP(AF441,万元终端同期!K:M,3,0)</f>
        <v>复方丹参滴丸，27mg/丸，180丸/盒，600盒/箱</v>
      </c>
      <c r="AI441" s="1">
        <v>230418</v>
      </c>
      <c r="AJ441" s="1">
        <v>10</v>
      </c>
      <c r="AK441" s="1">
        <v>26.08</v>
      </c>
      <c r="AL441" s="3">
        <v>260.8</v>
      </c>
      <c r="AM441" s="1">
        <v>0.02608</v>
      </c>
    </row>
    <row r="442" s="1" customFormat="1" spans="1:39">
      <c r="A442" s="1">
        <v>202401</v>
      </c>
      <c r="B442" s="1" t="s">
        <v>93</v>
      </c>
      <c r="C442" s="1" t="s">
        <v>94</v>
      </c>
      <c r="D442" s="3" t="s">
        <v>985</v>
      </c>
      <c r="E442" s="3" t="s">
        <v>986</v>
      </c>
      <c r="F442" s="1" t="s">
        <v>97</v>
      </c>
      <c r="G442" s="1" t="s">
        <v>951</v>
      </c>
      <c r="H442" s="1" t="s">
        <v>952</v>
      </c>
      <c r="I442" s="4">
        <v>45296</v>
      </c>
      <c r="J442" s="1" t="s">
        <v>1946</v>
      </c>
      <c r="K442" s="1" t="s">
        <v>1947</v>
      </c>
      <c r="L442" s="1" t="s">
        <v>1196</v>
      </c>
      <c r="M442" s="1" t="s">
        <v>103</v>
      </c>
      <c r="N442" s="1" t="s">
        <v>121</v>
      </c>
      <c r="P442" s="1" t="s">
        <v>4</v>
      </c>
      <c r="Q442" s="1" t="s">
        <v>105</v>
      </c>
      <c r="R442" s="1" t="s">
        <v>106</v>
      </c>
      <c r="S442" s="1" t="s">
        <v>122</v>
      </c>
      <c r="T442" s="1" t="s">
        <v>123</v>
      </c>
      <c r="U442" s="1" t="s">
        <v>122</v>
      </c>
      <c r="V442" s="1" t="s">
        <v>123</v>
      </c>
      <c r="W442" s="1" t="s">
        <v>109</v>
      </c>
      <c r="X442" s="1" t="s">
        <v>1573</v>
      </c>
      <c r="Y442" s="1" t="s">
        <v>1574</v>
      </c>
      <c r="Z442" s="1" t="s">
        <v>93</v>
      </c>
      <c r="AA442" s="1" t="s">
        <v>1575</v>
      </c>
      <c r="AB442" s="1" t="s">
        <v>1583</v>
      </c>
      <c r="AC442" s="1" t="s">
        <v>1584</v>
      </c>
      <c r="AD442" s="1">
        <v>834890</v>
      </c>
      <c r="AE442" s="3" t="s">
        <v>12</v>
      </c>
      <c r="AF442" s="1" t="s">
        <v>13</v>
      </c>
      <c r="AG442" s="1" t="s">
        <v>124</v>
      </c>
      <c r="AH442" s="3" t="str">
        <f>VLOOKUP(AF442,万元终端同期!K:M,3,0)</f>
        <v>复方丹参滴丸，27mg/丸，180丸/盒，600盒/箱</v>
      </c>
      <c r="AI442" s="1">
        <v>230511</v>
      </c>
      <c r="AJ442" s="1">
        <v>2</v>
      </c>
      <c r="AK442" s="1">
        <v>26.08</v>
      </c>
      <c r="AL442" s="3">
        <v>52.16</v>
      </c>
      <c r="AM442" s="1">
        <v>0.005216</v>
      </c>
    </row>
    <row r="443" s="1" customFormat="1" spans="1:39">
      <c r="A443" s="1">
        <v>202401</v>
      </c>
      <c r="B443" s="1" t="s">
        <v>93</v>
      </c>
      <c r="C443" s="1" t="s">
        <v>94</v>
      </c>
      <c r="D443" s="3" t="s">
        <v>985</v>
      </c>
      <c r="E443" s="3" t="s">
        <v>986</v>
      </c>
      <c r="F443" s="1" t="s">
        <v>97</v>
      </c>
      <c r="G443" s="1" t="s">
        <v>951</v>
      </c>
      <c r="H443" s="1" t="s">
        <v>952</v>
      </c>
      <c r="I443" s="4">
        <v>45296</v>
      </c>
      <c r="J443" s="1" t="s">
        <v>1948</v>
      </c>
      <c r="K443" s="1" t="s">
        <v>1949</v>
      </c>
      <c r="L443" s="1" t="s">
        <v>1148</v>
      </c>
      <c r="M443" s="1" t="s">
        <v>103</v>
      </c>
      <c r="N443" s="1" t="s">
        <v>121</v>
      </c>
      <c r="P443" s="1" t="s">
        <v>4</v>
      </c>
      <c r="Q443" s="1" t="s">
        <v>105</v>
      </c>
      <c r="R443" s="1" t="s">
        <v>106</v>
      </c>
      <c r="S443" s="1" t="s">
        <v>146</v>
      </c>
      <c r="T443" s="1" t="s">
        <v>147</v>
      </c>
      <c r="U443" s="1" t="s">
        <v>146</v>
      </c>
      <c r="V443" s="1" t="s">
        <v>147</v>
      </c>
      <c r="W443" s="1" t="s">
        <v>109</v>
      </c>
      <c r="X443" s="1" t="s">
        <v>1573</v>
      </c>
      <c r="Y443" s="1" t="s">
        <v>1574</v>
      </c>
      <c r="Z443" s="1" t="s">
        <v>93</v>
      </c>
      <c r="AA443" s="1" t="s">
        <v>1575</v>
      </c>
      <c r="AB443" s="1" t="s">
        <v>1576</v>
      </c>
      <c r="AC443" s="1" t="s">
        <v>1577</v>
      </c>
      <c r="AD443" s="1">
        <v>131304</v>
      </c>
      <c r="AE443" s="3" t="s">
        <v>12</v>
      </c>
      <c r="AF443" s="1" t="s">
        <v>13</v>
      </c>
      <c r="AG443" s="1" t="s">
        <v>124</v>
      </c>
      <c r="AH443" s="3" t="str">
        <f>VLOOKUP(AF443,万元终端同期!K:M,3,0)</f>
        <v>复方丹参滴丸，27mg/丸，180丸/盒，600盒/箱</v>
      </c>
      <c r="AI443" s="1">
        <v>230418</v>
      </c>
      <c r="AJ443" s="1">
        <v>10</v>
      </c>
      <c r="AK443" s="1">
        <v>26.08</v>
      </c>
      <c r="AL443" s="3">
        <v>260.8</v>
      </c>
      <c r="AM443" s="1">
        <v>0.02608</v>
      </c>
    </row>
    <row r="444" s="1" customFormat="1" spans="1:39">
      <c r="A444" s="1">
        <v>202401</v>
      </c>
      <c r="B444" s="1" t="s">
        <v>93</v>
      </c>
      <c r="C444" s="1" t="s">
        <v>94</v>
      </c>
      <c r="D444" s="3" t="s">
        <v>985</v>
      </c>
      <c r="E444" s="3" t="s">
        <v>986</v>
      </c>
      <c r="F444" s="1" t="s">
        <v>97</v>
      </c>
      <c r="G444" s="1" t="s">
        <v>951</v>
      </c>
      <c r="H444" s="1" t="s">
        <v>952</v>
      </c>
      <c r="I444" s="4">
        <v>45296</v>
      </c>
      <c r="J444" s="1" t="s">
        <v>1000</v>
      </c>
      <c r="K444" s="1" t="s">
        <v>1001</v>
      </c>
      <c r="L444" s="1" t="s">
        <v>1131</v>
      </c>
      <c r="M444" s="1" t="s">
        <v>103</v>
      </c>
      <c r="N444" s="1" t="s">
        <v>121</v>
      </c>
      <c r="P444" s="1" t="s">
        <v>4</v>
      </c>
      <c r="Q444" s="1" t="s">
        <v>105</v>
      </c>
      <c r="R444" s="1" t="s">
        <v>106</v>
      </c>
      <c r="S444" s="1" t="s">
        <v>152</v>
      </c>
      <c r="T444" s="1" t="s">
        <v>153</v>
      </c>
      <c r="U444" s="1" t="s">
        <v>152</v>
      </c>
      <c r="V444" s="1" t="s">
        <v>153</v>
      </c>
      <c r="W444" s="1" t="s">
        <v>109</v>
      </c>
      <c r="X444" s="1" t="s">
        <v>1573</v>
      </c>
      <c r="Y444" s="1" t="s">
        <v>1574</v>
      </c>
      <c r="Z444" s="1" t="s">
        <v>93</v>
      </c>
      <c r="AA444" s="1" t="s">
        <v>1575</v>
      </c>
      <c r="AB444" s="1" t="s">
        <v>1583</v>
      </c>
      <c r="AC444" s="1" t="s">
        <v>1584</v>
      </c>
      <c r="AD444" s="1">
        <v>834890</v>
      </c>
      <c r="AE444" s="3" t="s">
        <v>12</v>
      </c>
      <c r="AF444" s="1" t="s">
        <v>13</v>
      </c>
      <c r="AG444" s="1" t="s">
        <v>124</v>
      </c>
      <c r="AH444" s="3" t="str">
        <f>VLOOKUP(AF444,万元终端同期!K:M,3,0)</f>
        <v>复方丹参滴丸，27mg/丸，180丸/盒，600盒/箱</v>
      </c>
      <c r="AI444" s="1">
        <v>230418</v>
      </c>
      <c r="AJ444" s="1">
        <v>10</v>
      </c>
      <c r="AK444" s="1">
        <v>26.08</v>
      </c>
      <c r="AL444" s="3">
        <v>260.8</v>
      </c>
      <c r="AM444" s="1">
        <v>0.02608</v>
      </c>
    </row>
    <row r="445" s="1" customFormat="1" spans="1:39">
      <c r="A445" s="1">
        <v>202401</v>
      </c>
      <c r="B445" s="1" t="s">
        <v>93</v>
      </c>
      <c r="C445" s="1" t="s">
        <v>94</v>
      </c>
      <c r="D445" s="3" t="s">
        <v>985</v>
      </c>
      <c r="E445" s="3" t="s">
        <v>986</v>
      </c>
      <c r="F445" s="1" t="s">
        <v>97</v>
      </c>
      <c r="G445" s="1" t="s">
        <v>951</v>
      </c>
      <c r="H445" s="1" t="s">
        <v>952</v>
      </c>
      <c r="I445" s="4">
        <v>45297</v>
      </c>
      <c r="J445" s="1" t="s">
        <v>1950</v>
      </c>
      <c r="K445" s="1" t="s">
        <v>1951</v>
      </c>
      <c r="L445" s="1" t="s">
        <v>1203</v>
      </c>
      <c r="M445" s="1" t="s">
        <v>103</v>
      </c>
      <c r="N445" s="1" t="s">
        <v>121</v>
      </c>
      <c r="P445" s="1" t="s">
        <v>4</v>
      </c>
      <c r="Q445" s="1" t="s">
        <v>105</v>
      </c>
      <c r="R445" s="1" t="s">
        <v>106</v>
      </c>
      <c r="S445" s="1" t="s">
        <v>186</v>
      </c>
      <c r="T445" s="1" t="s">
        <v>187</v>
      </c>
      <c r="U445" s="1" t="s">
        <v>186</v>
      </c>
      <c r="V445" s="1" t="s">
        <v>187</v>
      </c>
      <c r="W445" s="1" t="s">
        <v>109</v>
      </c>
      <c r="X445" s="1" t="s">
        <v>1573</v>
      </c>
      <c r="Y445" s="1" t="s">
        <v>1574</v>
      </c>
      <c r="Z445" s="1" t="s">
        <v>93</v>
      </c>
      <c r="AA445" s="1" t="s">
        <v>1575</v>
      </c>
      <c r="AB445" s="1" t="s">
        <v>1576</v>
      </c>
      <c r="AC445" s="1" t="s">
        <v>1577</v>
      </c>
      <c r="AD445" s="1">
        <v>131304</v>
      </c>
      <c r="AE445" s="3" t="s">
        <v>12</v>
      </c>
      <c r="AF445" s="1" t="s">
        <v>13</v>
      </c>
      <c r="AG445" s="1" t="s">
        <v>124</v>
      </c>
      <c r="AH445" s="3" t="str">
        <f>VLOOKUP(AF445,万元终端同期!K:M,3,0)</f>
        <v>复方丹参滴丸，27mg/丸，180丸/盒，600盒/箱</v>
      </c>
      <c r="AI445" s="1">
        <v>230606</v>
      </c>
      <c r="AJ445" s="1">
        <v>44</v>
      </c>
      <c r="AK445" s="1">
        <v>26.08</v>
      </c>
      <c r="AL445" s="3">
        <v>1147.52</v>
      </c>
      <c r="AM445" s="1">
        <v>0.114752</v>
      </c>
    </row>
    <row r="446" s="1" customFormat="1" spans="1:39">
      <c r="A446" s="1">
        <v>202401</v>
      </c>
      <c r="B446" s="1" t="s">
        <v>93</v>
      </c>
      <c r="C446" s="1" t="s">
        <v>94</v>
      </c>
      <c r="D446" s="3" t="s">
        <v>985</v>
      </c>
      <c r="E446" s="3" t="s">
        <v>986</v>
      </c>
      <c r="F446" s="1" t="s">
        <v>97</v>
      </c>
      <c r="G446" s="1" t="s">
        <v>951</v>
      </c>
      <c r="H446" s="1" t="s">
        <v>952</v>
      </c>
      <c r="I446" s="4">
        <v>45297</v>
      </c>
      <c r="J446" s="1" t="s">
        <v>1952</v>
      </c>
      <c r="K446" s="1" t="s">
        <v>1953</v>
      </c>
      <c r="L446" s="1" t="s">
        <v>1134</v>
      </c>
      <c r="M446" s="1" t="s">
        <v>103</v>
      </c>
      <c r="N446" s="1" t="s">
        <v>121</v>
      </c>
      <c r="P446" s="1" t="s">
        <v>4</v>
      </c>
      <c r="Q446" s="1" t="s">
        <v>105</v>
      </c>
      <c r="R446" s="1" t="s">
        <v>106</v>
      </c>
      <c r="S446" s="1" t="s">
        <v>138</v>
      </c>
      <c r="T446" s="1" t="s">
        <v>139</v>
      </c>
      <c r="U446" s="1" t="s">
        <v>138</v>
      </c>
      <c r="V446" s="1" t="s">
        <v>139</v>
      </c>
      <c r="W446" s="1" t="s">
        <v>109</v>
      </c>
      <c r="X446" s="1" t="s">
        <v>1573</v>
      </c>
      <c r="Y446" s="1" t="s">
        <v>1574</v>
      </c>
      <c r="Z446" s="1" t="s">
        <v>93</v>
      </c>
      <c r="AA446" s="1" t="s">
        <v>1575</v>
      </c>
      <c r="AB446" s="1" t="s">
        <v>1583</v>
      </c>
      <c r="AC446" s="1" t="s">
        <v>1584</v>
      </c>
      <c r="AD446" s="1">
        <v>834890</v>
      </c>
      <c r="AE446" s="3" t="s">
        <v>12</v>
      </c>
      <c r="AF446" s="1" t="s">
        <v>13</v>
      </c>
      <c r="AG446" s="1" t="s">
        <v>124</v>
      </c>
      <c r="AH446" s="3" t="str">
        <f>VLOOKUP(AF446,万元终端同期!K:M,3,0)</f>
        <v>复方丹参滴丸，27mg/丸，180丸/盒，600盒/箱</v>
      </c>
      <c r="AI446" s="1">
        <v>230606</v>
      </c>
      <c r="AJ446" s="1">
        <v>22</v>
      </c>
      <c r="AK446" s="1">
        <v>26.08</v>
      </c>
      <c r="AL446" s="3">
        <v>573.76</v>
      </c>
      <c r="AM446" s="1">
        <v>0.057376</v>
      </c>
    </row>
    <row r="447" s="1" customFormat="1" spans="1:39">
      <c r="A447" s="1">
        <v>202401</v>
      </c>
      <c r="B447" s="1" t="s">
        <v>93</v>
      </c>
      <c r="C447" s="1" t="s">
        <v>94</v>
      </c>
      <c r="D447" s="3" t="s">
        <v>985</v>
      </c>
      <c r="E447" s="3" t="s">
        <v>986</v>
      </c>
      <c r="F447" s="1" t="s">
        <v>97</v>
      </c>
      <c r="G447" s="1" t="s">
        <v>951</v>
      </c>
      <c r="H447" s="1" t="s">
        <v>952</v>
      </c>
      <c r="I447" s="4">
        <v>45299</v>
      </c>
      <c r="J447" s="1" t="s">
        <v>742</v>
      </c>
      <c r="K447" s="1" t="s">
        <v>743</v>
      </c>
      <c r="L447" s="1" t="s">
        <v>1131</v>
      </c>
      <c r="M447" s="1" t="s">
        <v>103</v>
      </c>
      <c r="N447" s="1" t="s">
        <v>121</v>
      </c>
      <c r="P447" s="1" t="s">
        <v>4</v>
      </c>
      <c r="Q447" s="1" t="s">
        <v>105</v>
      </c>
      <c r="R447" s="1" t="s">
        <v>106</v>
      </c>
      <c r="S447" s="1" t="s">
        <v>152</v>
      </c>
      <c r="T447" s="1" t="s">
        <v>153</v>
      </c>
      <c r="U447" s="1" t="s">
        <v>152</v>
      </c>
      <c r="V447" s="1" t="s">
        <v>153</v>
      </c>
      <c r="W447" s="1" t="s">
        <v>109</v>
      </c>
      <c r="X447" s="1" t="s">
        <v>1573</v>
      </c>
      <c r="Y447" s="1" t="s">
        <v>1574</v>
      </c>
      <c r="Z447" s="1" t="s">
        <v>93</v>
      </c>
      <c r="AA447" s="1" t="s">
        <v>1575</v>
      </c>
      <c r="AB447" s="1" t="s">
        <v>1583</v>
      </c>
      <c r="AC447" s="1" t="s">
        <v>1584</v>
      </c>
      <c r="AD447" s="1">
        <v>834890</v>
      </c>
      <c r="AE447" s="3" t="s">
        <v>12</v>
      </c>
      <c r="AF447" s="1" t="s">
        <v>13</v>
      </c>
      <c r="AG447" s="1" t="s">
        <v>124</v>
      </c>
      <c r="AH447" s="3" t="str">
        <f>VLOOKUP(AF447,万元终端同期!K:M,3,0)</f>
        <v>复方丹参滴丸，27mg/丸，180丸/盒，600盒/箱</v>
      </c>
      <c r="AI447" s="1">
        <v>230606</v>
      </c>
      <c r="AJ447" s="1">
        <v>50</v>
      </c>
      <c r="AK447" s="1">
        <v>26.08</v>
      </c>
      <c r="AL447" s="3">
        <v>1304</v>
      </c>
      <c r="AM447" s="1">
        <v>0.1304</v>
      </c>
    </row>
    <row r="448" s="1" customFormat="1" spans="1:39">
      <c r="A448" s="1">
        <v>202401</v>
      </c>
      <c r="B448" s="1" t="s">
        <v>93</v>
      </c>
      <c r="C448" s="1" t="s">
        <v>94</v>
      </c>
      <c r="D448" s="3" t="s">
        <v>985</v>
      </c>
      <c r="E448" s="3" t="s">
        <v>986</v>
      </c>
      <c r="F448" s="1" t="s">
        <v>97</v>
      </c>
      <c r="G448" s="1" t="s">
        <v>951</v>
      </c>
      <c r="H448" s="1" t="s">
        <v>952</v>
      </c>
      <c r="I448" s="4">
        <v>45302</v>
      </c>
      <c r="J448" s="1" t="s">
        <v>1954</v>
      </c>
      <c r="K448" s="1" t="s">
        <v>1955</v>
      </c>
      <c r="L448" s="1" t="s">
        <v>1752</v>
      </c>
      <c r="M448" s="1" t="s">
        <v>103</v>
      </c>
      <c r="N448" s="1" t="s">
        <v>121</v>
      </c>
      <c r="P448" s="1" t="s">
        <v>4</v>
      </c>
      <c r="Q448" s="1" t="s">
        <v>105</v>
      </c>
      <c r="R448" s="1" t="s">
        <v>106</v>
      </c>
      <c r="S448" s="1" t="s">
        <v>122</v>
      </c>
      <c r="T448" s="1" t="s">
        <v>123</v>
      </c>
      <c r="U448" s="1" t="s">
        <v>122</v>
      </c>
      <c r="V448" s="1" t="s">
        <v>123</v>
      </c>
      <c r="W448" s="1" t="s">
        <v>109</v>
      </c>
      <c r="X448" s="1" t="s">
        <v>1573</v>
      </c>
      <c r="Y448" s="1" t="s">
        <v>1574</v>
      </c>
      <c r="Z448" s="1" t="s">
        <v>93</v>
      </c>
      <c r="AA448" s="1" t="s">
        <v>1575</v>
      </c>
      <c r="AB448" s="1" t="s">
        <v>1583</v>
      </c>
      <c r="AC448" s="1" t="s">
        <v>1584</v>
      </c>
      <c r="AD448" s="1">
        <v>834890</v>
      </c>
      <c r="AE448" s="3" t="s">
        <v>12</v>
      </c>
      <c r="AF448" s="1" t="s">
        <v>13</v>
      </c>
      <c r="AG448" s="1" t="s">
        <v>124</v>
      </c>
      <c r="AH448" s="3" t="str">
        <f>VLOOKUP(AF448,万元终端同期!K:M,3,0)</f>
        <v>复方丹参滴丸，27mg/丸，180丸/盒，600盒/箱</v>
      </c>
      <c r="AI448" s="1">
        <v>230715</v>
      </c>
      <c r="AJ448" s="1">
        <v>6</v>
      </c>
      <c r="AK448" s="1">
        <v>26.08</v>
      </c>
      <c r="AL448" s="3">
        <v>156.48</v>
      </c>
      <c r="AM448" s="1">
        <v>0.015648</v>
      </c>
    </row>
    <row r="449" s="1" customFormat="1" spans="1:39">
      <c r="A449" s="1">
        <v>202401</v>
      </c>
      <c r="B449" s="1" t="s">
        <v>93</v>
      </c>
      <c r="C449" s="1" t="s">
        <v>94</v>
      </c>
      <c r="D449" s="3" t="s">
        <v>985</v>
      </c>
      <c r="E449" s="3" t="s">
        <v>986</v>
      </c>
      <c r="F449" s="1" t="s">
        <v>97</v>
      </c>
      <c r="G449" s="1" t="s">
        <v>951</v>
      </c>
      <c r="H449" s="1" t="s">
        <v>952</v>
      </c>
      <c r="I449" s="4">
        <v>45303</v>
      </c>
      <c r="J449" s="1" t="s">
        <v>1765</v>
      </c>
      <c r="K449" s="1" t="s">
        <v>1766</v>
      </c>
      <c r="L449" s="1" t="s">
        <v>1155</v>
      </c>
      <c r="M449" s="1" t="s">
        <v>103</v>
      </c>
      <c r="N449" s="1" t="s">
        <v>121</v>
      </c>
      <c r="P449" s="1" t="s">
        <v>4</v>
      </c>
      <c r="Q449" s="1" t="s">
        <v>105</v>
      </c>
      <c r="R449" s="1" t="s">
        <v>106</v>
      </c>
      <c r="S449" s="1" t="s">
        <v>133</v>
      </c>
      <c r="T449" s="1" t="s">
        <v>134</v>
      </c>
      <c r="U449" s="1" t="s">
        <v>133</v>
      </c>
      <c r="V449" s="1" t="s">
        <v>134</v>
      </c>
      <c r="W449" s="1" t="s">
        <v>109</v>
      </c>
      <c r="X449" s="1" t="s">
        <v>1573</v>
      </c>
      <c r="Y449" s="1" t="s">
        <v>1574</v>
      </c>
      <c r="Z449" s="1" t="s">
        <v>93</v>
      </c>
      <c r="AA449" s="1" t="s">
        <v>1575</v>
      </c>
      <c r="AB449" s="1" t="s">
        <v>1576</v>
      </c>
      <c r="AC449" s="1" t="s">
        <v>1577</v>
      </c>
      <c r="AD449" s="1">
        <v>131304</v>
      </c>
      <c r="AE449" s="3" t="s">
        <v>12</v>
      </c>
      <c r="AF449" s="1" t="s">
        <v>13</v>
      </c>
      <c r="AG449" s="1" t="s">
        <v>124</v>
      </c>
      <c r="AH449" s="3" t="str">
        <f>VLOOKUP(AF449,万元终端同期!K:M,3,0)</f>
        <v>复方丹参滴丸，27mg/丸，180丸/盒，600盒/箱</v>
      </c>
      <c r="AI449" s="1">
        <v>230715</v>
      </c>
      <c r="AJ449" s="1">
        <v>40</v>
      </c>
      <c r="AK449" s="1">
        <v>26.08</v>
      </c>
      <c r="AL449" s="3">
        <v>1043.2</v>
      </c>
      <c r="AM449" s="1">
        <v>0.10432</v>
      </c>
    </row>
    <row r="450" s="1" customFormat="1" spans="1:39">
      <c r="A450" s="1">
        <v>202401</v>
      </c>
      <c r="B450" s="1" t="s">
        <v>93</v>
      </c>
      <c r="C450" s="1" t="s">
        <v>94</v>
      </c>
      <c r="D450" s="3" t="s">
        <v>985</v>
      </c>
      <c r="E450" s="3" t="s">
        <v>986</v>
      </c>
      <c r="F450" s="1" t="s">
        <v>97</v>
      </c>
      <c r="G450" s="1" t="s">
        <v>951</v>
      </c>
      <c r="H450" s="1" t="s">
        <v>952</v>
      </c>
      <c r="I450" s="4">
        <v>45304</v>
      </c>
      <c r="J450" s="1" t="s">
        <v>1956</v>
      </c>
      <c r="K450" s="1" t="s">
        <v>1957</v>
      </c>
      <c r="L450" s="1" t="s">
        <v>1196</v>
      </c>
      <c r="M450" s="1" t="s">
        <v>137</v>
      </c>
      <c r="N450" s="1" t="s">
        <v>137</v>
      </c>
      <c r="P450" s="1" t="s">
        <v>4</v>
      </c>
      <c r="Q450" s="1" t="s">
        <v>105</v>
      </c>
      <c r="R450" s="1" t="s">
        <v>106</v>
      </c>
      <c r="S450" s="1" t="s">
        <v>186</v>
      </c>
      <c r="T450" s="1" t="s">
        <v>187</v>
      </c>
      <c r="U450" s="1" t="s">
        <v>186</v>
      </c>
      <c r="V450" s="1" t="s">
        <v>187</v>
      </c>
      <c r="W450" s="1" t="s">
        <v>109</v>
      </c>
      <c r="X450" s="1" t="s">
        <v>1573</v>
      </c>
      <c r="Y450" s="1" t="s">
        <v>1574</v>
      </c>
      <c r="Z450" s="1" t="s">
        <v>93</v>
      </c>
      <c r="AA450" s="1" t="s">
        <v>1575</v>
      </c>
      <c r="AB450" s="1" t="s">
        <v>1576</v>
      </c>
      <c r="AC450" s="1" t="s">
        <v>1577</v>
      </c>
      <c r="AD450" s="1">
        <v>131304</v>
      </c>
      <c r="AE450" s="3" t="s">
        <v>12</v>
      </c>
      <c r="AF450" s="1" t="s">
        <v>13</v>
      </c>
      <c r="AG450" s="1" t="s">
        <v>124</v>
      </c>
      <c r="AH450" s="3" t="str">
        <f>VLOOKUP(AF450,万元终端同期!K:M,3,0)</f>
        <v>复方丹参滴丸，27mg/丸，180丸/盒，600盒/箱</v>
      </c>
      <c r="AI450" s="1">
        <v>230715</v>
      </c>
      <c r="AJ450" s="1">
        <v>5</v>
      </c>
      <c r="AK450" s="1">
        <v>26.08</v>
      </c>
      <c r="AL450" s="3">
        <v>130.4</v>
      </c>
      <c r="AM450" s="1">
        <v>0.01304</v>
      </c>
    </row>
    <row r="451" s="1" customFormat="1" spans="1:39">
      <c r="A451" s="1">
        <v>202401</v>
      </c>
      <c r="B451" s="1" t="s">
        <v>93</v>
      </c>
      <c r="C451" s="1" t="s">
        <v>94</v>
      </c>
      <c r="D451" s="3" t="s">
        <v>985</v>
      </c>
      <c r="E451" s="3" t="s">
        <v>986</v>
      </c>
      <c r="F451" s="1" t="s">
        <v>97</v>
      </c>
      <c r="G451" s="1" t="s">
        <v>951</v>
      </c>
      <c r="H451" s="1" t="s">
        <v>952</v>
      </c>
      <c r="I451" s="4">
        <v>45304</v>
      </c>
      <c r="J451" s="1" t="s">
        <v>1956</v>
      </c>
      <c r="K451" s="1" t="s">
        <v>1957</v>
      </c>
      <c r="L451" s="1" t="s">
        <v>1196</v>
      </c>
      <c r="M451" s="1" t="s">
        <v>137</v>
      </c>
      <c r="N451" s="1" t="s">
        <v>137</v>
      </c>
      <c r="P451" s="1" t="s">
        <v>4</v>
      </c>
      <c r="Q451" s="1" t="s">
        <v>105</v>
      </c>
      <c r="R451" s="1" t="s">
        <v>106</v>
      </c>
      <c r="S451" s="1" t="s">
        <v>186</v>
      </c>
      <c r="T451" s="1" t="s">
        <v>187</v>
      </c>
      <c r="U451" s="1" t="s">
        <v>186</v>
      </c>
      <c r="V451" s="1" t="s">
        <v>187</v>
      </c>
      <c r="W451" s="1" t="s">
        <v>109</v>
      </c>
      <c r="X451" s="1" t="s">
        <v>1573</v>
      </c>
      <c r="Y451" s="1" t="s">
        <v>1574</v>
      </c>
      <c r="Z451" s="1" t="s">
        <v>93</v>
      </c>
      <c r="AA451" s="1" t="s">
        <v>1575</v>
      </c>
      <c r="AB451" s="1" t="s">
        <v>1576</v>
      </c>
      <c r="AC451" s="1" t="s">
        <v>1577</v>
      </c>
      <c r="AD451" s="1">
        <v>131304</v>
      </c>
      <c r="AE451" s="3" t="s">
        <v>12</v>
      </c>
      <c r="AF451" s="1" t="s">
        <v>13</v>
      </c>
      <c r="AG451" s="1" t="s">
        <v>124</v>
      </c>
      <c r="AH451" s="3" t="str">
        <f>VLOOKUP(AF451,万元终端同期!K:M,3,0)</f>
        <v>复方丹参滴丸，27mg/丸，180丸/盒，600盒/箱</v>
      </c>
      <c r="AI451" s="1">
        <v>230903</v>
      </c>
      <c r="AJ451" s="1">
        <v>25</v>
      </c>
      <c r="AK451" s="1">
        <v>26.08</v>
      </c>
      <c r="AL451" s="3">
        <v>652</v>
      </c>
      <c r="AM451" s="1">
        <v>0.0652</v>
      </c>
    </row>
    <row r="452" s="1" customFormat="1" spans="1:39">
      <c r="A452" s="1">
        <v>202401</v>
      </c>
      <c r="B452" s="1" t="s">
        <v>93</v>
      </c>
      <c r="C452" s="1" t="s">
        <v>94</v>
      </c>
      <c r="D452" s="3" t="s">
        <v>985</v>
      </c>
      <c r="E452" s="3" t="s">
        <v>986</v>
      </c>
      <c r="F452" s="1" t="s">
        <v>97</v>
      </c>
      <c r="G452" s="1" t="s">
        <v>951</v>
      </c>
      <c r="H452" s="1" t="s">
        <v>952</v>
      </c>
      <c r="I452" s="4">
        <v>45304</v>
      </c>
      <c r="J452" s="1" t="s">
        <v>1958</v>
      </c>
      <c r="K452" s="1" t="s">
        <v>1959</v>
      </c>
      <c r="L452" s="1" t="s">
        <v>1155</v>
      </c>
      <c r="M452" s="1" t="s">
        <v>103</v>
      </c>
      <c r="N452" s="1" t="s">
        <v>121</v>
      </c>
      <c r="P452" s="1" t="s">
        <v>4</v>
      </c>
      <c r="Q452" s="1" t="s">
        <v>105</v>
      </c>
      <c r="R452" s="1" t="s">
        <v>106</v>
      </c>
      <c r="S452" s="1" t="s">
        <v>133</v>
      </c>
      <c r="T452" s="1" t="s">
        <v>134</v>
      </c>
      <c r="U452" s="1" t="s">
        <v>133</v>
      </c>
      <c r="V452" s="1" t="s">
        <v>134</v>
      </c>
      <c r="W452" s="1" t="s">
        <v>109</v>
      </c>
      <c r="X452" s="1" t="s">
        <v>1573</v>
      </c>
      <c r="Y452" s="1" t="s">
        <v>1574</v>
      </c>
      <c r="Z452" s="1" t="s">
        <v>93</v>
      </c>
      <c r="AA452" s="1" t="s">
        <v>1575</v>
      </c>
      <c r="AB452" s="1" t="s">
        <v>1576</v>
      </c>
      <c r="AC452" s="1" t="s">
        <v>1577</v>
      </c>
      <c r="AD452" s="1">
        <v>131304</v>
      </c>
      <c r="AE452" s="3" t="s">
        <v>12</v>
      </c>
      <c r="AF452" s="1" t="s">
        <v>13</v>
      </c>
      <c r="AG452" s="1" t="s">
        <v>124</v>
      </c>
      <c r="AH452" s="3" t="str">
        <f>VLOOKUP(AF452,万元终端同期!K:M,3,0)</f>
        <v>复方丹参滴丸，27mg/丸，180丸/盒，600盒/箱</v>
      </c>
      <c r="AI452" s="1">
        <v>230715</v>
      </c>
      <c r="AJ452" s="1">
        <v>3</v>
      </c>
      <c r="AK452" s="1">
        <v>26.08</v>
      </c>
      <c r="AL452" s="3">
        <v>78.24</v>
      </c>
      <c r="AM452" s="1">
        <v>0.007824</v>
      </c>
    </row>
    <row r="453" s="1" customFormat="1" spans="1:39">
      <c r="A453" s="1">
        <v>202401</v>
      </c>
      <c r="B453" s="1" t="s">
        <v>93</v>
      </c>
      <c r="C453" s="1" t="s">
        <v>94</v>
      </c>
      <c r="D453" s="3" t="s">
        <v>985</v>
      </c>
      <c r="E453" s="3" t="s">
        <v>986</v>
      </c>
      <c r="F453" s="1" t="s">
        <v>97</v>
      </c>
      <c r="G453" s="1" t="s">
        <v>951</v>
      </c>
      <c r="H453" s="1" t="s">
        <v>952</v>
      </c>
      <c r="I453" s="4">
        <v>45304</v>
      </c>
      <c r="J453" s="1" t="s">
        <v>1960</v>
      </c>
      <c r="K453" s="1" t="s">
        <v>1961</v>
      </c>
      <c r="L453" s="1" t="s">
        <v>1196</v>
      </c>
      <c r="M453" s="1" t="s">
        <v>103</v>
      </c>
      <c r="N453" s="1" t="s">
        <v>121</v>
      </c>
      <c r="P453" s="1" t="s">
        <v>4</v>
      </c>
      <c r="Q453" s="1" t="s">
        <v>105</v>
      </c>
      <c r="R453" s="1" t="s">
        <v>106</v>
      </c>
      <c r="S453" s="1" t="s">
        <v>146</v>
      </c>
      <c r="T453" s="1" t="s">
        <v>147</v>
      </c>
      <c r="U453" s="1" t="s">
        <v>146</v>
      </c>
      <c r="V453" s="1" t="s">
        <v>147</v>
      </c>
      <c r="W453" s="1" t="s">
        <v>109</v>
      </c>
      <c r="X453" s="1" t="s">
        <v>1573</v>
      </c>
      <c r="Y453" s="1" t="s">
        <v>1574</v>
      </c>
      <c r="Z453" s="1" t="s">
        <v>93</v>
      </c>
      <c r="AA453" s="1" t="s">
        <v>1575</v>
      </c>
      <c r="AB453" s="1" t="s">
        <v>1576</v>
      </c>
      <c r="AC453" s="1" t="s">
        <v>1577</v>
      </c>
      <c r="AD453" s="1">
        <v>131304</v>
      </c>
      <c r="AE453" s="3" t="s">
        <v>12</v>
      </c>
      <c r="AF453" s="1" t="s">
        <v>13</v>
      </c>
      <c r="AG453" s="1" t="s">
        <v>124</v>
      </c>
      <c r="AH453" s="3" t="str">
        <f>VLOOKUP(AF453,万元终端同期!K:M,3,0)</f>
        <v>复方丹参滴丸，27mg/丸，180丸/盒，600盒/箱</v>
      </c>
      <c r="AI453" s="1">
        <v>230903</v>
      </c>
      <c r="AJ453" s="1">
        <v>10</v>
      </c>
      <c r="AK453" s="1">
        <v>26.08</v>
      </c>
      <c r="AL453" s="3">
        <v>260.8</v>
      </c>
      <c r="AM453" s="1">
        <v>0.02608</v>
      </c>
    </row>
    <row r="454" s="1" customFormat="1" spans="1:39">
      <c r="A454" s="1">
        <v>202401</v>
      </c>
      <c r="B454" s="1" t="s">
        <v>93</v>
      </c>
      <c r="C454" s="1" t="s">
        <v>94</v>
      </c>
      <c r="D454" s="3" t="s">
        <v>985</v>
      </c>
      <c r="E454" s="3" t="s">
        <v>986</v>
      </c>
      <c r="F454" s="1" t="s">
        <v>97</v>
      </c>
      <c r="G454" s="1" t="s">
        <v>951</v>
      </c>
      <c r="H454" s="1" t="s">
        <v>952</v>
      </c>
      <c r="I454" s="4">
        <v>45304</v>
      </c>
      <c r="J454" s="1" t="s">
        <v>1962</v>
      </c>
      <c r="K454" s="1" t="s">
        <v>1963</v>
      </c>
      <c r="L454" s="1" t="s">
        <v>1212</v>
      </c>
      <c r="M454" s="1" t="s">
        <v>103</v>
      </c>
      <c r="N454" s="1" t="s">
        <v>121</v>
      </c>
      <c r="P454" s="1" t="s">
        <v>4</v>
      </c>
      <c r="Q454" s="1" t="s">
        <v>105</v>
      </c>
      <c r="R454" s="1" t="s">
        <v>106</v>
      </c>
      <c r="S454" s="1" t="s">
        <v>107</v>
      </c>
      <c r="T454" s="1" t="s">
        <v>108</v>
      </c>
      <c r="U454" s="1" t="s">
        <v>107</v>
      </c>
      <c r="V454" s="1" t="s">
        <v>108</v>
      </c>
      <c r="W454" s="1" t="s">
        <v>109</v>
      </c>
      <c r="X454" s="1" t="s">
        <v>1573</v>
      </c>
      <c r="Y454" s="1" t="s">
        <v>1574</v>
      </c>
      <c r="Z454" s="1" t="s">
        <v>93</v>
      </c>
      <c r="AA454" s="1" t="s">
        <v>1575</v>
      </c>
      <c r="AB454" s="1" t="s">
        <v>1583</v>
      </c>
      <c r="AC454" s="1" t="s">
        <v>1584</v>
      </c>
      <c r="AD454" s="1">
        <v>834890</v>
      </c>
      <c r="AE454" s="3" t="s">
        <v>12</v>
      </c>
      <c r="AF454" s="1" t="s">
        <v>13</v>
      </c>
      <c r="AG454" s="1" t="s">
        <v>124</v>
      </c>
      <c r="AH454" s="3" t="str">
        <f>VLOOKUP(AF454,万元终端同期!K:M,3,0)</f>
        <v>复方丹参滴丸，27mg/丸，180丸/盒，600盒/箱</v>
      </c>
      <c r="AI454" s="1">
        <v>230715</v>
      </c>
      <c r="AJ454" s="1">
        <v>20</v>
      </c>
      <c r="AK454" s="1">
        <v>26.08</v>
      </c>
      <c r="AL454" s="3">
        <v>521.6</v>
      </c>
      <c r="AM454" s="1">
        <v>0.05216</v>
      </c>
    </row>
    <row r="455" s="1" customFormat="1" spans="1:39">
      <c r="A455" s="1">
        <v>202401</v>
      </c>
      <c r="B455" s="1" t="s">
        <v>93</v>
      </c>
      <c r="C455" s="1" t="s">
        <v>94</v>
      </c>
      <c r="D455" s="3" t="s">
        <v>985</v>
      </c>
      <c r="E455" s="3" t="s">
        <v>986</v>
      </c>
      <c r="F455" s="1" t="s">
        <v>97</v>
      </c>
      <c r="G455" s="1" t="s">
        <v>951</v>
      </c>
      <c r="H455" s="1" t="s">
        <v>952</v>
      </c>
      <c r="I455" s="4">
        <v>45304</v>
      </c>
      <c r="J455" s="1" t="s">
        <v>1964</v>
      </c>
      <c r="K455" s="1" t="s">
        <v>1965</v>
      </c>
      <c r="L455" s="1" t="s">
        <v>1148</v>
      </c>
      <c r="M455" s="1" t="s">
        <v>103</v>
      </c>
      <c r="N455" s="1" t="s">
        <v>121</v>
      </c>
      <c r="P455" s="1" t="s">
        <v>4</v>
      </c>
      <c r="Q455" s="1" t="s">
        <v>105</v>
      </c>
      <c r="R455" s="1" t="s">
        <v>106</v>
      </c>
      <c r="S455" s="1" t="s">
        <v>146</v>
      </c>
      <c r="T455" s="1" t="s">
        <v>147</v>
      </c>
      <c r="U455" s="1" t="s">
        <v>146</v>
      </c>
      <c r="V455" s="1" t="s">
        <v>147</v>
      </c>
      <c r="W455" s="1" t="s">
        <v>109</v>
      </c>
      <c r="X455" s="1" t="s">
        <v>1573</v>
      </c>
      <c r="Y455" s="1" t="s">
        <v>1574</v>
      </c>
      <c r="Z455" s="1" t="s">
        <v>93</v>
      </c>
      <c r="AA455" s="1" t="s">
        <v>1575</v>
      </c>
      <c r="AB455" s="1" t="s">
        <v>1576</v>
      </c>
      <c r="AC455" s="1" t="s">
        <v>1577</v>
      </c>
      <c r="AD455" s="1">
        <v>131304</v>
      </c>
      <c r="AE455" s="3" t="s">
        <v>110</v>
      </c>
      <c r="AF455" s="1" t="s">
        <v>35</v>
      </c>
      <c r="AG455" s="1" t="s">
        <v>111</v>
      </c>
      <c r="AH455" s="3" t="str">
        <f>VLOOKUP(AF455,万元终端同期!K:M,3,0)</f>
        <v>养血清脑颗粒</v>
      </c>
      <c r="AI455" s="1">
        <v>230805</v>
      </c>
      <c r="AJ455" s="1">
        <v>4</v>
      </c>
      <c r="AK455" s="1">
        <v>31.29</v>
      </c>
      <c r="AL455" s="3">
        <v>125.16</v>
      </c>
      <c r="AM455" s="1">
        <v>0.012516</v>
      </c>
    </row>
    <row r="456" s="1" customFormat="1" spans="1:39">
      <c r="A456" s="1">
        <v>202401</v>
      </c>
      <c r="B456" s="1" t="s">
        <v>93</v>
      </c>
      <c r="C456" s="1" t="s">
        <v>94</v>
      </c>
      <c r="D456" s="3" t="s">
        <v>985</v>
      </c>
      <c r="E456" s="3" t="s">
        <v>986</v>
      </c>
      <c r="F456" s="1" t="s">
        <v>97</v>
      </c>
      <c r="G456" s="1" t="s">
        <v>951</v>
      </c>
      <c r="H456" s="1" t="s">
        <v>952</v>
      </c>
      <c r="I456" s="4">
        <v>45304</v>
      </c>
      <c r="J456" s="1" t="s">
        <v>1966</v>
      </c>
      <c r="K456" s="1" t="s">
        <v>1967</v>
      </c>
      <c r="L456" s="1" t="s">
        <v>1212</v>
      </c>
      <c r="M456" s="1" t="s">
        <v>103</v>
      </c>
      <c r="N456" s="1" t="s">
        <v>121</v>
      </c>
      <c r="P456" s="1" t="s">
        <v>4</v>
      </c>
      <c r="Q456" s="1" t="s">
        <v>105</v>
      </c>
      <c r="R456" s="1" t="s">
        <v>106</v>
      </c>
      <c r="S456" s="1" t="s">
        <v>174</v>
      </c>
      <c r="T456" s="1" t="s">
        <v>175</v>
      </c>
      <c r="U456" s="1" t="s">
        <v>174</v>
      </c>
      <c r="V456" s="1" t="s">
        <v>175</v>
      </c>
      <c r="W456" s="1" t="s">
        <v>109</v>
      </c>
      <c r="X456" s="1" t="s">
        <v>1573</v>
      </c>
      <c r="Y456" s="1" t="s">
        <v>1574</v>
      </c>
      <c r="Z456" s="1" t="s">
        <v>93</v>
      </c>
      <c r="AA456" s="1" t="s">
        <v>1575</v>
      </c>
      <c r="AB456" s="1" t="s">
        <v>1576</v>
      </c>
      <c r="AC456" s="1" t="s">
        <v>1577</v>
      </c>
      <c r="AD456" s="1">
        <v>131304</v>
      </c>
      <c r="AE456" s="3" t="s">
        <v>12</v>
      </c>
      <c r="AF456" s="1" t="s">
        <v>13</v>
      </c>
      <c r="AG456" s="1" t="s">
        <v>124</v>
      </c>
      <c r="AH456" s="3" t="str">
        <f>VLOOKUP(AF456,万元终端同期!K:M,3,0)</f>
        <v>复方丹参滴丸，27mg/丸，180丸/盒，600盒/箱</v>
      </c>
      <c r="AI456" s="1">
        <v>230903</v>
      </c>
      <c r="AJ456" s="1">
        <v>37</v>
      </c>
      <c r="AK456" s="1">
        <v>26.08</v>
      </c>
      <c r="AL456" s="3">
        <v>964.96</v>
      </c>
      <c r="AM456" s="1">
        <v>0.096496</v>
      </c>
    </row>
    <row r="457" s="1" customFormat="1" spans="1:39">
      <c r="A457" s="1">
        <v>202401</v>
      </c>
      <c r="B457" s="1" t="s">
        <v>93</v>
      </c>
      <c r="C457" s="1" t="s">
        <v>94</v>
      </c>
      <c r="D457" s="3" t="s">
        <v>985</v>
      </c>
      <c r="E457" s="3" t="s">
        <v>986</v>
      </c>
      <c r="F457" s="1" t="s">
        <v>97</v>
      </c>
      <c r="G457" s="1" t="s">
        <v>951</v>
      </c>
      <c r="H457" s="1" t="s">
        <v>952</v>
      </c>
      <c r="I457" s="4">
        <v>45304</v>
      </c>
      <c r="J457" s="1" t="s">
        <v>1968</v>
      </c>
      <c r="K457" s="1" t="s">
        <v>1969</v>
      </c>
      <c r="L457" s="1" t="s">
        <v>1212</v>
      </c>
      <c r="M457" s="1" t="s">
        <v>137</v>
      </c>
      <c r="N457" s="1" t="s">
        <v>137</v>
      </c>
      <c r="P457" s="1" t="s">
        <v>4</v>
      </c>
      <c r="Q457" s="1" t="s">
        <v>105</v>
      </c>
      <c r="R457" s="1" t="s">
        <v>106</v>
      </c>
      <c r="S457" s="1" t="s">
        <v>174</v>
      </c>
      <c r="T457" s="1" t="s">
        <v>175</v>
      </c>
      <c r="U457" s="1" t="s">
        <v>174</v>
      </c>
      <c r="V457" s="1" t="s">
        <v>175</v>
      </c>
      <c r="W457" s="1" t="s">
        <v>109</v>
      </c>
      <c r="X457" s="1" t="s">
        <v>1573</v>
      </c>
      <c r="Y457" s="1" t="s">
        <v>1574</v>
      </c>
      <c r="Z457" s="1" t="s">
        <v>93</v>
      </c>
      <c r="AA457" s="1" t="s">
        <v>1575</v>
      </c>
      <c r="AB457" s="1" t="s">
        <v>1576</v>
      </c>
      <c r="AC457" s="1" t="s">
        <v>1577</v>
      </c>
      <c r="AD457" s="1">
        <v>131304</v>
      </c>
      <c r="AE457" s="3" t="s">
        <v>12</v>
      </c>
      <c r="AF457" s="1" t="s">
        <v>13</v>
      </c>
      <c r="AG457" s="1" t="s">
        <v>124</v>
      </c>
      <c r="AH457" s="3" t="str">
        <f>VLOOKUP(AF457,万元终端同期!K:M,3,0)</f>
        <v>复方丹参滴丸，27mg/丸，180丸/盒，600盒/箱</v>
      </c>
      <c r="AI457" s="1">
        <v>230903</v>
      </c>
      <c r="AJ457" s="1">
        <v>50</v>
      </c>
      <c r="AK457" s="1">
        <v>26.08</v>
      </c>
      <c r="AL457" s="3">
        <v>1304</v>
      </c>
      <c r="AM457" s="1">
        <v>0.1304</v>
      </c>
    </row>
    <row r="458" s="1" customFormat="1" spans="1:39">
      <c r="A458" s="1">
        <v>202401</v>
      </c>
      <c r="B458" s="1" t="s">
        <v>93</v>
      </c>
      <c r="C458" s="1" t="s">
        <v>94</v>
      </c>
      <c r="D458" s="3" t="s">
        <v>985</v>
      </c>
      <c r="E458" s="3" t="s">
        <v>986</v>
      </c>
      <c r="F458" s="1" t="s">
        <v>97</v>
      </c>
      <c r="G458" s="1" t="s">
        <v>951</v>
      </c>
      <c r="H458" s="1" t="s">
        <v>952</v>
      </c>
      <c r="I458" s="4">
        <v>45304</v>
      </c>
      <c r="J458" s="1" t="s">
        <v>619</v>
      </c>
      <c r="K458" s="1" t="s">
        <v>620</v>
      </c>
      <c r="L458" s="1" t="s">
        <v>1148</v>
      </c>
      <c r="M458" s="1" t="s">
        <v>137</v>
      </c>
      <c r="N458" s="1" t="s">
        <v>137</v>
      </c>
      <c r="P458" s="1" t="s">
        <v>4</v>
      </c>
      <c r="Q458" s="1" t="s">
        <v>105</v>
      </c>
      <c r="R458" s="1" t="s">
        <v>106</v>
      </c>
      <c r="S458" s="1" t="s">
        <v>146</v>
      </c>
      <c r="T458" s="1" t="s">
        <v>147</v>
      </c>
      <c r="U458" s="1" t="s">
        <v>146</v>
      </c>
      <c r="V458" s="1" t="s">
        <v>147</v>
      </c>
      <c r="W458" s="1" t="s">
        <v>109</v>
      </c>
      <c r="X458" s="1" t="s">
        <v>1573</v>
      </c>
      <c r="Y458" s="1" t="s">
        <v>1574</v>
      </c>
      <c r="Z458" s="1" t="s">
        <v>93</v>
      </c>
      <c r="AA458" s="1" t="s">
        <v>1575</v>
      </c>
      <c r="AB458" s="1" t="s">
        <v>1576</v>
      </c>
      <c r="AC458" s="1" t="s">
        <v>1577</v>
      </c>
      <c r="AD458" s="1">
        <v>131304</v>
      </c>
      <c r="AE458" s="3" t="s">
        <v>12</v>
      </c>
      <c r="AF458" s="1" t="s">
        <v>13</v>
      </c>
      <c r="AG458" s="1" t="s">
        <v>124</v>
      </c>
      <c r="AH458" s="3" t="str">
        <f>VLOOKUP(AF458,万元终端同期!K:M,3,0)</f>
        <v>复方丹参滴丸，27mg/丸，180丸/盒，600盒/箱</v>
      </c>
      <c r="AI458" s="1">
        <v>230903</v>
      </c>
      <c r="AJ458" s="1">
        <v>20</v>
      </c>
      <c r="AK458" s="1">
        <v>26.08</v>
      </c>
      <c r="AL458" s="3">
        <v>521.6</v>
      </c>
      <c r="AM458" s="1">
        <v>0.05216</v>
      </c>
    </row>
    <row r="459" s="1" customFormat="1" spans="1:39">
      <c r="A459" s="1">
        <v>202401</v>
      </c>
      <c r="B459" s="1" t="s">
        <v>93</v>
      </c>
      <c r="C459" s="1" t="s">
        <v>94</v>
      </c>
      <c r="D459" s="3" t="s">
        <v>985</v>
      </c>
      <c r="E459" s="3" t="s">
        <v>986</v>
      </c>
      <c r="F459" s="1" t="s">
        <v>97</v>
      </c>
      <c r="G459" s="1" t="s">
        <v>951</v>
      </c>
      <c r="H459" s="1" t="s">
        <v>952</v>
      </c>
      <c r="I459" s="4">
        <v>45304</v>
      </c>
      <c r="J459" s="1" t="s">
        <v>1636</v>
      </c>
      <c r="K459" s="1" t="s">
        <v>1637</v>
      </c>
      <c r="L459" s="1" t="s">
        <v>1134</v>
      </c>
      <c r="M459" s="1" t="s">
        <v>103</v>
      </c>
      <c r="N459" s="1" t="s">
        <v>121</v>
      </c>
      <c r="P459" s="1" t="s">
        <v>4</v>
      </c>
      <c r="Q459" s="1" t="s">
        <v>105</v>
      </c>
      <c r="R459" s="1" t="s">
        <v>106</v>
      </c>
      <c r="S459" s="1" t="s">
        <v>138</v>
      </c>
      <c r="T459" s="1" t="s">
        <v>139</v>
      </c>
      <c r="U459" s="1" t="s">
        <v>138</v>
      </c>
      <c r="V459" s="1" t="s">
        <v>139</v>
      </c>
      <c r="W459" s="1" t="s">
        <v>109</v>
      </c>
      <c r="X459" s="1" t="s">
        <v>1573</v>
      </c>
      <c r="Y459" s="1" t="s">
        <v>1574</v>
      </c>
      <c r="Z459" s="1" t="s">
        <v>93</v>
      </c>
      <c r="AA459" s="1" t="s">
        <v>1575</v>
      </c>
      <c r="AB459" s="1" t="s">
        <v>1583</v>
      </c>
      <c r="AC459" s="1" t="s">
        <v>1584</v>
      </c>
      <c r="AD459" s="1">
        <v>834890</v>
      </c>
      <c r="AE459" s="3" t="s">
        <v>12</v>
      </c>
      <c r="AF459" s="1" t="s">
        <v>13</v>
      </c>
      <c r="AG459" s="1" t="s">
        <v>124</v>
      </c>
      <c r="AH459" s="3" t="str">
        <f>VLOOKUP(AF459,万元终端同期!K:M,3,0)</f>
        <v>复方丹参滴丸，27mg/丸，180丸/盒，600盒/箱</v>
      </c>
      <c r="AI459" s="1">
        <v>230903</v>
      </c>
      <c r="AJ459" s="1">
        <v>10</v>
      </c>
      <c r="AK459" s="1">
        <v>26.08</v>
      </c>
      <c r="AL459" s="3">
        <v>260.8</v>
      </c>
      <c r="AM459" s="1">
        <v>0.02608</v>
      </c>
    </row>
    <row r="460" s="1" customFormat="1" spans="1:39">
      <c r="A460" s="1">
        <v>202401</v>
      </c>
      <c r="B460" s="1" t="s">
        <v>93</v>
      </c>
      <c r="C460" s="1" t="s">
        <v>94</v>
      </c>
      <c r="D460" s="3" t="s">
        <v>985</v>
      </c>
      <c r="E460" s="3" t="s">
        <v>986</v>
      </c>
      <c r="F460" s="1" t="s">
        <v>97</v>
      </c>
      <c r="G460" s="1" t="s">
        <v>951</v>
      </c>
      <c r="H460" s="1" t="s">
        <v>952</v>
      </c>
      <c r="I460" s="4">
        <v>45304</v>
      </c>
      <c r="J460" s="1" t="s">
        <v>1970</v>
      </c>
      <c r="K460" s="1" t="s">
        <v>1971</v>
      </c>
      <c r="L460" s="1" t="s">
        <v>1196</v>
      </c>
      <c r="M460" s="1" t="s">
        <v>103</v>
      </c>
      <c r="N460" s="1" t="s">
        <v>121</v>
      </c>
      <c r="P460" s="1" t="s">
        <v>4</v>
      </c>
      <c r="Q460" s="1" t="s">
        <v>105</v>
      </c>
      <c r="R460" s="1" t="s">
        <v>106</v>
      </c>
      <c r="S460" s="1" t="s">
        <v>122</v>
      </c>
      <c r="T460" s="1" t="s">
        <v>123</v>
      </c>
      <c r="U460" s="1" t="s">
        <v>122</v>
      </c>
      <c r="V460" s="1" t="s">
        <v>123</v>
      </c>
      <c r="W460" s="1" t="s">
        <v>109</v>
      </c>
      <c r="X460" s="1" t="s">
        <v>1573</v>
      </c>
      <c r="Y460" s="1" t="s">
        <v>1574</v>
      </c>
      <c r="Z460" s="1" t="s">
        <v>93</v>
      </c>
      <c r="AA460" s="1" t="s">
        <v>1575</v>
      </c>
      <c r="AB460" s="1" t="s">
        <v>1583</v>
      </c>
      <c r="AC460" s="1" t="s">
        <v>1584</v>
      </c>
      <c r="AD460" s="1">
        <v>834890</v>
      </c>
      <c r="AE460" s="3" t="s">
        <v>12</v>
      </c>
      <c r="AF460" s="1" t="s">
        <v>13</v>
      </c>
      <c r="AG460" s="1" t="s">
        <v>124</v>
      </c>
      <c r="AH460" s="3" t="str">
        <f>VLOOKUP(AF460,万元终端同期!K:M,3,0)</f>
        <v>复方丹参滴丸，27mg/丸，180丸/盒，600盒/箱</v>
      </c>
      <c r="AI460" s="1">
        <v>230715</v>
      </c>
      <c r="AJ460" s="1">
        <v>20</v>
      </c>
      <c r="AK460" s="1">
        <v>26.08</v>
      </c>
      <c r="AL460" s="3">
        <v>521.6</v>
      </c>
      <c r="AM460" s="1">
        <v>0.05216</v>
      </c>
    </row>
    <row r="461" s="1" customFormat="1" spans="1:39">
      <c r="A461" s="1">
        <v>202401</v>
      </c>
      <c r="B461" s="1" t="s">
        <v>93</v>
      </c>
      <c r="C461" s="1" t="s">
        <v>94</v>
      </c>
      <c r="D461" s="3" t="s">
        <v>985</v>
      </c>
      <c r="E461" s="3" t="s">
        <v>986</v>
      </c>
      <c r="F461" s="1" t="s">
        <v>97</v>
      </c>
      <c r="G461" s="1" t="s">
        <v>951</v>
      </c>
      <c r="H461" s="1" t="s">
        <v>952</v>
      </c>
      <c r="I461" s="4">
        <v>45304</v>
      </c>
      <c r="J461" s="1" t="s">
        <v>1970</v>
      </c>
      <c r="K461" s="1" t="s">
        <v>1971</v>
      </c>
      <c r="L461" s="1" t="s">
        <v>1196</v>
      </c>
      <c r="M461" s="1" t="s">
        <v>103</v>
      </c>
      <c r="N461" s="1" t="s">
        <v>121</v>
      </c>
      <c r="P461" s="1" t="s">
        <v>4</v>
      </c>
      <c r="Q461" s="1" t="s">
        <v>105</v>
      </c>
      <c r="R461" s="1" t="s">
        <v>106</v>
      </c>
      <c r="S461" s="1" t="s">
        <v>122</v>
      </c>
      <c r="T461" s="1" t="s">
        <v>123</v>
      </c>
      <c r="U461" s="1" t="s">
        <v>122</v>
      </c>
      <c r="V461" s="1" t="s">
        <v>123</v>
      </c>
      <c r="W461" s="1" t="s">
        <v>109</v>
      </c>
      <c r="X461" s="1" t="s">
        <v>1573</v>
      </c>
      <c r="Y461" s="1" t="s">
        <v>1574</v>
      </c>
      <c r="Z461" s="1" t="s">
        <v>93</v>
      </c>
      <c r="AA461" s="1" t="s">
        <v>1575</v>
      </c>
      <c r="AB461" s="1" t="s">
        <v>1583</v>
      </c>
      <c r="AC461" s="1" t="s">
        <v>1584</v>
      </c>
      <c r="AD461" s="1">
        <v>834890</v>
      </c>
      <c r="AE461" s="3" t="s">
        <v>12</v>
      </c>
      <c r="AF461" s="1" t="s">
        <v>13</v>
      </c>
      <c r="AG461" s="1" t="s">
        <v>124</v>
      </c>
      <c r="AH461" s="3" t="str">
        <f>VLOOKUP(AF461,万元终端同期!K:M,3,0)</f>
        <v>复方丹参滴丸，27mg/丸，180丸/盒，600盒/箱</v>
      </c>
      <c r="AI461" s="1">
        <v>230903</v>
      </c>
      <c r="AJ461" s="1">
        <v>43</v>
      </c>
      <c r="AK461" s="1">
        <v>26.08</v>
      </c>
      <c r="AL461" s="3">
        <v>1121.44</v>
      </c>
      <c r="AM461" s="1">
        <v>0.112144</v>
      </c>
    </row>
    <row r="462" s="1" customFormat="1" spans="1:39">
      <c r="A462" s="1">
        <v>202401</v>
      </c>
      <c r="B462" s="1" t="s">
        <v>93</v>
      </c>
      <c r="C462" s="1" t="s">
        <v>94</v>
      </c>
      <c r="D462" s="3" t="s">
        <v>985</v>
      </c>
      <c r="E462" s="3" t="s">
        <v>986</v>
      </c>
      <c r="F462" s="1" t="s">
        <v>97</v>
      </c>
      <c r="G462" s="1" t="s">
        <v>951</v>
      </c>
      <c r="H462" s="1" t="s">
        <v>952</v>
      </c>
      <c r="I462" s="4">
        <v>45304</v>
      </c>
      <c r="J462" s="1" t="s">
        <v>1970</v>
      </c>
      <c r="K462" s="1" t="s">
        <v>1971</v>
      </c>
      <c r="L462" s="1" t="s">
        <v>1196</v>
      </c>
      <c r="M462" s="1" t="s">
        <v>103</v>
      </c>
      <c r="N462" s="1" t="s">
        <v>121</v>
      </c>
      <c r="P462" s="1" t="s">
        <v>4</v>
      </c>
      <c r="Q462" s="1" t="s">
        <v>105</v>
      </c>
      <c r="R462" s="1" t="s">
        <v>106</v>
      </c>
      <c r="S462" s="1" t="s">
        <v>122</v>
      </c>
      <c r="T462" s="1" t="s">
        <v>123</v>
      </c>
      <c r="U462" s="1" t="s">
        <v>122</v>
      </c>
      <c r="V462" s="1" t="s">
        <v>123</v>
      </c>
      <c r="W462" s="1" t="s">
        <v>109</v>
      </c>
      <c r="X462" s="1" t="s">
        <v>1573</v>
      </c>
      <c r="Y462" s="1" t="s">
        <v>1574</v>
      </c>
      <c r="Z462" s="1" t="s">
        <v>93</v>
      </c>
      <c r="AA462" s="1" t="s">
        <v>1575</v>
      </c>
      <c r="AB462" s="1" t="s">
        <v>1583</v>
      </c>
      <c r="AC462" s="1" t="s">
        <v>1584</v>
      </c>
      <c r="AD462" s="1">
        <v>834890</v>
      </c>
      <c r="AE462" s="3" t="s">
        <v>12</v>
      </c>
      <c r="AF462" s="1" t="s">
        <v>15</v>
      </c>
      <c r="AG462" s="1" t="s">
        <v>250</v>
      </c>
      <c r="AH462" s="3" t="str">
        <f>VLOOKUP(AF462,万元终端同期!K:M,3,0)</f>
        <v>复方丹参滴丸，27mg/丸，360丸/盒，300盒/箱</v>
      </c>
      <c r="AI462" s="1">
        <v>230514</v>
      </c>
      <c r="AJ462" s="1">
        <v>40</v>
      </c>
      <c r="AK462" s="1">
        <v>48.96</v>
      </c>
      <c r="AL462" s="3">
        <v>1958.4</v>
      </c>
      <c r="AM462" s="1">
        <v>0.19584</v>
      </c>
    </row>
    <row r="463" s="1" customFormat="1" spans="1:39">
      <c r="A463" s="1">
        <v>202401</v>
      </c>
      <c r="B463" s="1" t="s">
        <v>93</v>
      </c>
      <c r="C463" s="1" t="s">
        <v>94</v>
      </c>
      <c r="D463" s="3" t="s">
        <v>985</v>
      </c>
      <c r="E463" s="3" t="s">
        <v>986</v>
      </c>
      <c r="F463" s="1" t="s">
        <v>97</v>
      </c>
      <c r="G463" s="1" t="s">
        <v>951</v>
      </c>
      <c r="H463" s="1" t="s">
        <v>952</v>
      </c>
      <c r="I463" s="4">
        <v>45305</v>
      </c>
      <c r="J463" s="1" t="s">
        <v>1972</v>
      </c>
      <c r="K463" s="1" t="s">
        <v>1973</v>
      </c>
      <c r="L463" s="1" t="s">
        <v>1155</v>
      </c>
      <c r="M463" s="1" t="s">
        <v>228</v>
      </c>
      <c r="N463" s="1" t="s">
        <v>228</v>
      </c>
      <c r="P463" s="1" t="s">
        <v>43</v>
      </c>
      <c r="Q463" s="1" t="s">
        <v>105</v>
      </c>
      <c r="R463" s="1" t="s">
        <v>106</v>
      </c>
      <c r="S463" s="1" t="s">
        <v>133</v>
      </c>
      <c r="T463" s="1" t="s">
        <v>134</v>
      </c>
      <c r="U463" s="1" t="s">
        <v>133</v>
      </c>
      <c r="V463" s="1" t="s">
        <v>134</v>
      </c>
      <c r="W463" s="1" t="s">
        <v>109</v>
      </c>
      <c r="X463" s="1" t="s">
        <v>1573</v>
      </c>
      <c r="Y463" s="1" t="s">
        <v>1574</v>
      </c>
      <c r="Z463" s="1" t="s">
        <v>93</v>
      </c>
      <c r="AA463" s="1" t="s">
        <v>1575</v>
      </c>
      <c r="AB463" s="1" t="s">
        <v>1576</v>
      </c>
      <c r="AC463" s="1" t="s">
        <v>1577</v>
      </c>
      <c r="AD463" s="1">
        <v>131304</v>
      </c>
      <c r="AE463" s="3" t="s">
        <v>12</v>
      </c>
      <c r="AF463" s="1" t="s">
        <v>13</v>
      </c>
      <c r="AG463" s="1" t="s">
        <v>124</v>
      </c>
      <c r="AH463" s="3" t="str">
        <f>VLOOKUP(AF463,万元终端同期!K:M,3,0)</f>
        <v>复方丹参滴丸，27mg/丸，180丸/盒，600盒/箱</v>
      </c>
      <c r="AI463" s="1">
        <v>230924</v>
      </c>
      <c r="AJ463" s="1">
        <v>30</v>
      </c>
      <c r="AK463" s="1">
        <v>26.08</v>
      </c>
      <c r="AL463" s="3">
        <v>782.4</v>
      </c>
      <c r="AM463" s="1">
        <v>0.07824</v>
      </c>
    </row>
    <row r="464" s="1" customFormat="1" spans="1:39">
      <c r="A464" s="1">
        <v>202401</v>
      </c>
      <c r="B464" s="1" t="s">
        <v>93</v>
      </c>
      <c r="C464" s="1" t="s">
        <v>94</v>
      </c>
      <c r="D464" s="3" t="s">
        <v>985</v>
      </c>
      <c r="E464" s="3" t="s">
        <v>986</v>
      </c>
      <c r="F464" s="1" t="s">
        <v>97</v>
      </c>
      <c r="G464" s="1" t="s">
        <v>951</v>
      </c>
      <c r="H464" s="1" t="s">
        <v>952</v>
      </c>
      <c r="I464" s="4">
        <v>45305</v>
      </c>
      <c r="J464" s="1" t="s">
        <v>1406</v>
      </c>
      <c r="K464" s="1" t="s">
        <v>1407</v>
      </c>
      <c r="L464" s="1" t="s">
        <v>1155</v>
      </c>
      <c r="M464" s="1" t="s">
        <v>103</v>
      </c>
      <c r="N464" s="1" t="s">
        <v>121</v>
      </c>
      <c r="P464" s="1" t="s">
        <v>4</v>
      </c>
      <c r="Q464" s="1" t="s">
        <v>105</v>
      </c>
      <c r="R464" s="1" t="s">
        <v>106</v>
      </c>
      <c r="S464" s="1" t="s">
        <v>133</v>
      </c>
      <c r="T464" s="1" t="s">
        <v>134</v>
      </c>
      <c r="U464" s="1" t="s">
        <v>133</v>
      </c>
      <c r="V464" s="1" t="s">
        <v>134</v>
      </c>
      <c r="W464" s="1" t="s">
        <v>109</v>
      </c>
      <c r="X464" s="1" t="s">
        <v>1573</v>
      </c>
      <c r="Y464" s="1" t="s">
        <v>1574</v>
      </c>
      <c r="Z464" s="1" t="s">
        <v>93</v>
      </c>
      <c r="AA464" s="1" t="s">
        <v>1575</v>
      </c>
      <c r="AB464" s="1" t="s">
        <v>1576</v>
      </c>
      <c r="AC464" s="1" t="s">
        <v>1577</v>
      </c>
      <c r="AD464" s="1">
        <v>131304</v>
      </c>
      <c r="AE464" s="3" t="s">
        <v>27</v>
      </c>
      <c r="AF464" s="1" t="s">
        <v>29</v>
      </c>
      <c r="AG464" s="1" t="s">
        <v>290</v>
      </c>
      <c r="AH464" s="3" t="str">
        <f>VLOOKUP(AF464,万元终端同期!K:M,3,0)</f>
        <v>水飞蓟宾胶囊</v>
      </c>
      <c r="AI464" s="1">
        <v>350707047</v>
      </c>
      <c r="AJ464" s="1">
        <v>5</v>
      </c>
      <c r="AK464" s="1">
        <v>40.26</v>
      </c>
      <c r="AL464" s="3">
        <v>201.3</v>
      </c>
      <c r="AM464" s="1">
        <v>0.02013</v>
      </c>
    </row>
    <row r="465" s="1" customFormat="1" spans="1:39">
      <c r="A465" s="1">
        <v>202401</v>
      </c>
      <c r="B465" s="1" t="s">
        <v>93</v>
      </c>
      <c r="C465" s="1" t="s">
        <v>94</v>
      </c>
      <c r="D465" s="3" t="s">
        <v>985</v>
      </c>
      <c r="E465" s="3" t="s">
        <v>986</v>
      </c>
      <c r="F465" s="1" t="s">
        <v>97</v>
      </c>
      <c r="G465" s="1" t="s">
        <v>951</v>
      </c>
      <c r="H465" s="1" t="s">
        <v>952</v>
      </c>
      <c r="I465" s="4">
        <v>45305</v>
      </c>
      <c r="J465" s="1" t="s">
        <v>1852</v>
      </c>
      <c r="K465" s="1" t="s">
        <v>1853</v>
      </c>
      <c r="L465" s="1" t="s">
        <v>1155</v>
      </c>
      <c r="M465" s="1" t="s">
        <v>103</v>
      </c>
      <c r="N465" s="1" t="s">
        <v>121</v>
      </c>
      <c r="P465" s="1" t="s">
        <v>4</v>
      </c>
      <c r="Q465" s="1" t="s">
        <v>105</v>
      </c>
      <c r="R465" s="1" t="s">
        <v>106</v>
      </c>
      <c r="S465" s="1" t="s">
        <v>133</v>
      </c>
      <c r="T465" s="1" t="s">
        <v>134</v>
      </c>
      <c r="U465" s="1" t="s">
        <v>133</v>
      </c>
      <c r="V465" s="1" t="s">
        <v>134</v>
      </c>
      <c r="W465" s="1" t="s">
        <v>109</v>
      </c>
      <c r="X465" s="1" t="s">
        <v>1573</v>
      </c>
      <c r="Y465" s="1" t="s">
        <v>1574</v>
      </c>
      <c r="Z465" s="1" t="s">
        <v>93</v>
      </c>
      <c r="AA465" s="1" t="s">
        <v>1575</v>
      </c>
      <c r="AB465" s="1" t="s">
        <v>1576</v>
      </c>
      <c r="AC465" s="1" t="s">
        <v>1577</v>
      </c>
      <c r="AD465" s="1">
        <v>131304</v>
      </c>
      <c r="AE465" s="3" t="s">
        <v>12</v>
      </c>
      <c r="AF465" s="1" t="s">
        <v>13</v>
      </c>
      <c r="AG465" s="1" t="s">
        <v>124</v>
      </c>
      <c r="AH465" s="3" t="str">
        <f>VLOOKUP(AF465,万元终端同期!K:M,3,0)</f>
        <v>复方丹参滴丸，27mg/丸，180丸/盒，600盒/箱</v>
      </c>
      <c r="AI465" s="1">
        <v>230924</v>
      </c>
      <c r="AJ465" s="1">
        <v>30</v>
      </c>
      <c r="AK465" s="1">
        <v>26.08</v>
      </c>
      <c r="AL465" s="3">
        <v>782.4</v>
      </c>
      <c r="AM465" s="1">
        <v>0.07824</v>
      </c>
    </row>
    <row r="466" s="1" customFormat="1" spans="1:39">
      <c r="A466" s="1">
        <v>202401</v>
      </c>
      <c r="B466" s="1" t="s">
        <v>93</v>
      </c>
      <c r="C466" s="1" t="s">
        <v>94</v>
      </c>
      <c r="D466" s="3" t="s">
        <v>985</v>
      </c>
      <c r="E466" s="3" t="s">
        <v>986</v>
      </c>
      <c r="F466" s="1" t="s">
        <v>97</v>
      </c>
      <c r="G466" s="1" t="s">
        <v>951</v>
      </c>
      <c r="H466" s="1" t="s">
        <v>952</v>
      </c>
      <c r="I466" s="4">
        <v>45305</v>
      </c>
      <c r="J466" s="1" t="s">
        <v>1353</v>
      </c>
      <c r="K466" s="1" t="s">
        <v>1354</v>
      </c>
      <c r="L466" s="1" t="s">
        <v>1155</v>
      </c>
      <c r="M466" s="1" t="s">
        <v>103</v>
      </c>
      <c r="N466" s="1" t="s">
        <v>121</v>
      </c>
      <c r="P466" s="1" t="s">
        <v>4</v>
      </c>
      <c r="Q466" s="1" t="s">
        <v>105</v>
      </c>
      <c r="R466" s="1" t="s">
        <v>106</v>
      </c>
      <c r="S466" s="1" t="s">
        <v>133</v>
      </c>
      <c r="T466" s="1" t="s">
        <v>134</v>
      </c>
      <c r="U466" s="1" t="s">
        <v>133</v>
      </c>
      <c r="V466" s="1" t="s">
        <v>134</v>
      </c>
      <c r="W466" s="1" t="s">
        <v>109</v>
      </c>
      <c r="X466" s="1" t="s">
        <v>1573</v>
      </c>
      <c r="Y466" s="1" t="s">
        <v>1574</v>
      </c>
      <c r="Z466" s="1" t="s">
        <v>93</v>
      </c>
      <c r="AA466" s="1" t="s">
        <v>1575</v>
      </c>
      <c r="AB466" s="1" t="s">
        <v>1576</v>
      </c>
      <c r="AC466" s="1" t="s">
        <v>1577</v>
      </c>
      <c r="AD466" s="1">
        <v>131304</v>
      </c>
      <c r="AE466" s="3" t="s">
        <v>12</v>
      </c>
      <c r="AF466" s="1" t="s">
        <v>13</v>
      </c>
      <c r="AG466" s="1" t="s">
        <v>124</v>
      </c>
      <c r="AH466" s="3" t="str">
        <f>VLOOKUP(AF466,万元终端同期!K:M,3,0)</f>
        <v>复方丹参滴丸，27mg/丸，180丸/盒，600盒/箱</v>
      </c>
      <c r="AI466" s="1">
        <v>230903</v>
      </c>
      <c r="AJ466" s="1">
        <v>10</v>
      </c>
      <c r="AK466" s="1">
        <v>26.08</v>
      </c>
      <c r="AL466" s="3">
        <v>260.8</v>
      </c>
      <c r="AM466" s="1">
        <v>0.02608</v>
      </c>
    </row>
    <row r="467" s="1" customFormat="1" spans="1:39">
      <c r="A467" s="1">
        <v>202401</v>
      </c>
      <c r="B467" s="1" t="s">
        <v>93</v>
      </c>
      <c r="C467" s="1" t="s">
        <v>94</v>
      </c>
      <c r="D467" s="3" t="s">
        <v>985</v>
      </c>
      <c r="E467" s="3" t="s">
        <v>986</v>
      </c>
      <c r="F467" s="1" t="s">
        <v>97</v>
      </c>
      <c r="G467" s="1" t="s">
        <v>951</v>
      </c>
      <c r="H467" s="1" t="s">
        <v>952</v>
      </c>
      <c r="I467" s="4">
        <v>45305</v>
      </c>
      <c r="J467" s="1" t="s">
        <v>1974</v>
      </c>
      <c r="K467" s="1" t="s">
        <v>1975</v>
      </c>
      <c r="L467" s="1" t="s">
        <v>1155</v>
      </c>
      <c r="M467" s="1" t="s">
        <v>103</v>
      </c>
      <c r="N467" s="1" t="s">
        <v>121</v>
      </c>
      <c r="P467" s="1" t="s">
        <v>4</v>
      </c>
      <c r="Q467" s="1" t="s">
        <v>105</v>
      </c>
      <c r="R467" s="1" t="s">
        <v>106</v>
      </c>
      <c r="S467" s="1" t="s">
        <v>133</v>
      </c>
      <c r="T467" s="1" t="s">
        <v>134</v>
      </c>
      <c r="U467" s="1" t="s">
        <v>133</v>
      </c>
      <c r="V467" s="1" t="s">
        <v>134</v>
      </c>
      <c r="W467" s="1" t="s">
        <v>109</v>
      </c>
      <c r="X467" s="1" t="s">
        <v>1573</v>
      </c>
      <c r="Y467" s="1" t="s">
        <v>1574</v>
      </c>
      <c r="Z467" s="1" t="s">
        <v>93</v>
      </c>
      <c r="AA467" s="1" t="s">
        <v>1575</v>
      </c>
      <c r="AB467" s="1" t="s">
        <v>1576</v>
      </c>
      <c r="AC467" s="1" t="s">
        <v>1577</v>
      </c>
      <c r="AD467" s="1">
        <v>131304</v>
      </c>
      <c r="AE467" s="3" t="s">
        <v>16</v>
      </c>
      <c r="AF467" s="1" t="s">
        <v>17</v>
      </c>
      <c r="AG467" s="1" t="s">
        <v>164</v>
      </c>
      <c r="AH467" s="3" t="str">
        <f>VLOOKUP(AF467,万元终端同期!K:M,3,0)</f>
        <v>藿香正气滴丸</v>
      </c>
      <c r="AI467" s="1">
        <v>230405</v>
      </c>
      <c r="AJ467" s="1">
        <v>2</v>
      </c>
      <c r="AK467" s="1">
        <v>12.8</v>
      </c>
      <c r="AL467" s="3">
        <v>25.6</v>
      </c>
      <c r="AM467" s="1">
        <v>0.00256</v>
      </c>
    </row>
    <row r="468" s="1" customFormat="1" spans="1:39">
      <c r="A468" s="1">
        <v>202401</v>
      </c>
      <c r="B468" s="1" t="s">
        <v>93</v>
      </c>
      <c r="C468" s="1" t="s">
        <v>94</v>
      </c>
      <c r="D468" s="3" t="s">
        <v>985</v>
      </c>
      <c r="E468" s="3" t="s">
        <v>986</v>
      </c>
      <c r="F468" s="1" t="s">
        <v>97</v>
      </c>
      <c r="G468" s="1" t="s">
        <v>951</v>
      </c>
      <c r="H468" s="1" t="s">
        <v>952</v>
      </c>
      <c r="I468" s="4">
        <v>45305</v>
      </c>
      <c r="J468" s="1" t="s">
        <v>1976</v>
      </c>
      <c r="K468" s="1" t="s">
        <v>1977</v>
      </c>
      <c r="L468" s="1" t="s">
        <v>1196</v>
      </c>
      <c r="M468" s="1" t="s">
        <v>103</v>
      </c>
      <c r="N468" s="1" t="s">
        <v>121</v>
      </c>
      <c r="P468" s="1" t="s">
        <v>43</v>
      </c>
      <c r="Q468" s="1" t="s">
        <v>105</v>
      </c>
      <c r="R468" s="1" t="s">
        <v>106</v>
      </c>
      <c r="S468" s="1" t="s">
        <v>186</v>
      </c>
      <c r="T468" s="1" t="s">
        <v>187</v>
      </c>
      <c r="U468" s="1" t="s">
        <v>186</v>
      </c>
      <c r="V468" s="1" t="s">
        <v>187</v>
      </c>
      <c r="W468" s="1" t="s">
        <v>109</v>
      </c>
      <c r="X468" s="1" t="s">
        <v>1573</v>
      </c>
      <c r="Y468" s="1" t="s">
        <v>1574</v>
      </c>
      <c r="Z468" s="1" t="s">
        <v>93</v>
      </c>
      <c r="AA468" s="1" t="s">
        <v>1575</v>
      </c>
      <c r="AB468" s="1" t="s">
        <v>1576</v>
      </c>
      <c r="AC468" s="1" t="s">
        <v>1577</v>
      </c>
      <c r="AD468" s="1">
        <v>131304</v>
      </c>
      <c r="AE468" s="3" t="s">
        <v>12</v>
      </c>
      <c r="AF468" s="1" t="s">
        <v>13</v>
      </c>
      <c r="AG468" s="1" t="s">
        <v>124</v>
      </c>
      <c r="AH468" s="3" t="str">
        <f>VLOOKUP(AF468,万元终端同期!K:M,3,0)</f>
        <v>复方丹参滴丸，27mg/丸，180丸/盒，600盒/箱</v>
      </c>
      <c r="AI468" s="1">
        <v>230924</v>
      </c>
      <c r="AJ468" s="1">
        <v>20</v>
      </c>
      <c r="AK468" s="1">
        <v>26.08</v>
      </c>
      <c r="AL468" s="3">
        <v>521.6</v>
      </c>
      <c r="AM468" s="1">
        <v>0.05216</v>
      </c>
    </row>
    <row r="469" s="1" customFormat="1" spans="1:39">
      <c r="A469" s="1">
        <v>202401</v>
      </c>
      <c r="B469" s="1" t="s">
        <v>93</v>
      </c>
      <c r="C469" s="1" t="s">
        <v>94</v>
      </c>
      <c r="D469" s="3" t="s">
        <v>985</v>
      </c>
      <c r="E469" s="3" t="s">
        <v>986</v>
      </c>
      <c r="F469" s="1" t="s">
        <v>97</v>
      </c>
      <c r="G469" s="1" t="s">
        <v>951</v>
      </c>
      <c r="H469" s="1" t="s">
        <v>952</v>
      </c>
      <c r="I469" s="4">
        <v>45305</v>
      </c>
      <c r="J469" s="1" t="s">
        <v>1976</v>
      </c>
      <c r="K469" s="1" t="s">
        <v>1977</v>
      </c>
      <c r="L469" s="1" t="s">
        <v>1196</v>
      </c>
      <c r="M469" s="1" t="s">
        <v>103</v>
      </c>
      <c r="N469" s="1" t="s">
        <v>121</v>
      </c>
      <c r="P469" s="1" t="s">
        <v>43</v>
      </c>
      <c r="Q469" s="1" t="s">
        <v>105</v>
      </c>
      <c r="R469" s="1" t="s">
        <v>106</v>
      </c>
      <c r="S469" s="1" t="s">
        <v>186</v>
      </c>
      <c r="T469" s="1" t="s">
        <v>187</v>
      </c>
      <c r="U469" s="1" t="s">
        <v>186</v>
      </c>
      <c r="V469" s="1" t="s">
        <v>187</v>
      </c>
      <c r="W469" s="1" t="s">
        <v>109</v>
      </c>
      <c r="X469" s="1" t="s">
        <v>1573</v>
      </c>
      <c r="Y469" s="1" t="s">
        <v>1574</v>
      </c>
      <c r="Z469" s="1" t="s">
        <v>93</v>
      </c>
      <c r="AA469" s="1" t="s">
        <v>1575</v>
      </c>
      <c r="AB469" s="1" t="s">
        <v>1576</v>
      </c>
      <c r="AC469" s="1" t="s">
        <v>1577</v>
      </c>
      <c r="AD469" s="1">
        <v>131304</v>
      </c>
      <c r="AE469" s="3" t="s">
        <v>12</v>
      </c>
      <c r="AF469" s="1" t="s">
        <v>15</v>
      </c>
      <c r="AG469" s="1" t="s">
        <v>250</v>
      </c>
      <c r="AH469" s="3" t="str">
        <f>VLOOKUP(AF469,万元终端同期!K:M,3,0)</f>
        <v>复方丹参滴丸，27mg/丸，360丸/盒，300盒/箱</v>
      </c>
      <c r="AI469" s="1">
        <v>230514</v>
      </c>
      <c r="AJ469" s="1">
        <v>20</v>
      </c>
      <c r="AK469" s="1">
        <v>48.96</v>
      </c>
      <c r="AL469" s="3">
        <v>979.2</v>
      </c>
      <c r="AM469" s="1">
        <v>0.09792</v>
      </c>
    </row>
    <row r="470" s="1" customFormat="1" spans="1:39">
      <c r="A470" s="1">
        <v>202401</v>
      </c>
      <c r="B470" s="1" t="s">
        <v>93</v>
      </c>
      <c r="C470" s="1" t="s">
        <v>94</v>
      </c>
      <c r="D470" s="3" t="s">
        <v>985</v>
      </c>
      <c r="E470" s="3" t="s">
        <v>986</v>
      </c>
      <c r="F470" s="1" t="s">
        <v>97</v>
      </c>
      <c r="G470" s="1" t="s">
        <v>951</v>
      </c>
      <c r="H470" s="1" t="s">
        <v>952</v>
      </c>
      <c r="I470" s="4">
        <v>45305</v>
      </c>
      <c r="J470" s="1" t="s">
        <v>1976</v>
      </c>
      <c r="K470" s="1" t="s">
        <v>1977</v>
      </c>
      <c r="L470" s="1" t="s">
        <v>1196</v>
      </c>
      <c r="M470" s="1" t="s">
        <v>103</v>
      </c>
      <c r="N470" s="1" t="s">
        <v>121</v>
      </c>
      <c r="P470" s="1" t="s">
        <v>43</v>
      </c>
      <c r="Q470" s="1" t="s">
        <v>105</v>
      </c>
      <c r="R470" s="1" t="s">
        <v>106</v>
      </c>
      <c r="S470" s="1" t="s">
        <v>186</v>
      </c>
      <c r="T470" s="1" t="s">
        <v>187</v>
      </c>
      <c r="U470" s="1" t="s">
        <v>186</v>
      </c>
      <c r="V470" s="1" t="s">
        <v>187</v>
      </c>
      <c r="W470" s="1" t="s">
        <v>109</v>
      </c>
      <c r="X470" s="1" t="s">
        <v>1573</v>
      </c>
      <c r="Y470" s="1" t="s">
        <v>1574</v>
      </c>
      <c r="Z470" s="1" t="s">
        <v>93</v>
      </c>
      <c r="AA470" s="1" t="s">
        <v>1575</v>
      </c>
      <c r="AB470" s="1" t="s">
        <v>1576</v>
      </c>
      <c r="AC470" s="1" t="s">
        <v>1577</v>
      </c>
      <c r="AD470" s="1">
        <v>131304</v>
      </c>
      <c r="AE470" s="3" t="s">
        <v>110</v>
      </c>
      <c r="AF470" s="1" t="s">
        <v>35</v>
      </c>
      <c r="AG470" s="1" t="s">
        <v>111</v>
      </c>
      <c r="AH470" s="3" t="str">
        <f>VLOOKUP(AF470,万元终端同期!K:M,3,0)</f>
        <v>养血清脑颗粒</v>
      </c>
      <c r="AI470" s="1">
        <v>230809</v>
      </c>
      <c r="AJ470" s="1">
        <v>25</v>
      </c>
      <c r="AK470" s="1">
        <v>31.29</v>
      </c>
      <c r="AL470" s="3">
        <v>782.25</v>
      </c>
      <c r="AM470" s="1">
        <v>0.078225</v>
      </c>
    </row>
    <row r="471" s="1" customFormat="1" spans="1:39">
      <c r="A471" s="1">
        <v>202401</v>
      </c>
      <c r="B471" s="1" t="s">
        <v>93</v>
      </c>
      <c r="C471" s="1" t="s">
        <v>94</v>
      </c>
      <c r="D471" s="3" t="s">
        <v>985</v>
      </c>
      <c r="E471" s="3" t="s">
        <v>986</v>
      </c>
      <c r="F471" s="1" t="s">
        <v>97</v>
      </c>
      <c r="G471" s="1" t="s">
        <v>951</v>
      </c>
      <c r="H471" s="1" t="s">
        <v>952</v>
      </c>
      <c r="I471" s="4">
        <v>45305</v>
      </c>
      <c r="J471" s="1" t="s">
        <v>1978</v>
      </c>
      <c r="K471" s="1" t="s">
        <v>1979</v>
      </c>
      <c r="L471" s="1" t="s">
        <v>1212</v>
      </c>
      <c r="M471" s="1" t="s">
        <v>103</v>
      </c>
      <c r="N471" s="1" t="s">
        <v>121</v>
      </c>
      <c r="P471" s="1" t="s">
        <v>4</v>
      </c>
      <c r="Q471" s="1" t="s">
        <v>105</v>
      </c>
      <c r="R471" s="1" t="s">
        <v>106</v>
      </c>
      <c r="S471" s="1" t="s">
        <v>174</v>
      </c>
      <c r="T471" s="1" t="s">
        <v>175</v>
      </c>
      <c r="U471" s="1" t="s">
        <v>174</v>
      </c>
      <c r="V471" s="1" t="s">
        <v>175</v>
      </c>
      <c r="W471" s="1" t="s">
        <v>109</v>
      </c>
      <c r="X471" s="1" t="s">
        <v>1573</v>
      </c>
      <c r="Y471" s="1" t="s">
        <v>1574</v>
      </c>
      <c r="Z471" s="1" t="s">
        <v>93</v>
      </c>
      <c r="AA471" s="1" t="s">
        <v>1575</v>
      </c>
      <c r="AB471" s="1" t="s">
        <v>1576</v>
      </c>
      <c r="AC471" s="1" t="s">
        <v>1577</v>
      </c>
      <c r="AD471" s="1">
        <v>131304</v>
      </c>
      <c r="AE471" s="3" t="s">
        <v>12</v>
      </c>
      <c r="AF471" s="1" t="s">
        <v>13</v>
      </c>
      <c r="AG471" s="1" t="s">
        <v>124</v>
      </c>
      <c r="AH471" s="3" t="str">
        <f>VLOOKUP(AF471,万元终端同期!K:M,3,0)</f>
        <v>复方丹参滴丸，27mg/丸，180丸/盒，600盒/箱</v>
      </c>
      <c r="AI471" s="1">
        <v>230903</v>
      </c>
      <c r="AJ471" s="1">
        <v>10</v>
      </c>
      <c r="AK471" s="1">
        <v>26.08</v>
      </c>
      <c r="AL471" s="3">
        <v>260.8</v>
      </c>
      <c r="AM471" s="1">
        <v>0.02608</v>
      </c>
    </row>
    <row r="472" s="1" customFormat="1" spans="1:39">
      <c r="A472" s="1">
        <v>202401</v>
      </c>
      <c r="B472" s="1" t="s">
        <v>93</v>
      </c>
      <c r="C472" s="1" t="s">
        <v>94</v>
      </c>
      <c r="D472" s="3" t="s">
        <v>985</v>
      </c>
      <c r="E472" s="3" t="s">
        <v>986</v>
      </c>
      <c r="F472" s="1" t="s">
        <v>97</v>
      </c>
      <c r="G472" s="1" t="s">
        <v>951</v>
      </c>
      <c r="H472" s="1" t="s">
        <v>952</v>
      </c>
      <c r="I472" s="4">
        <v>45305</v>
      </c>
      <c r="J472" s="1" t="s">
        <v>1640</v>
      </c>
      <c r="K472" s="1" t="s">
        <v>1641</v>
      </c>
      <c r="L472" s="1" t="s">
        <v>1212</v>
      </c>
      <c r="M472" s="1" t="s">
        <v>137</v>
      </c>
      <c r="N472" s="1" t="s">
        <v>137</v>
      </c>
      <c r="P472" s="1" t="s">
        <v>4</v>
      </c>
      <c r="Q472" s="1" t="s">
        <v>105</v>
      </c>
      <c r="R472" s="1" t="s">
        <v>106</v>
      </c>
      <c r="S472" s="1" t="s">
        <v>174</v>
      </c>
      <c r="T472" s="1" t="s">
        <v>175</v>
      </c>
      <c r="U472" s="1" t="s">
        <v>174</v>
      </c>
      <c r="V472" s="1" t="s">
        <v>175</v>
      </c>
      <c r="W472" s="1" t="s">
        <v>109</v>
      </c>
      <c r="X472" s="1" t="s">
        <v>1573</v>
      </c>
      <c r="Y472" s="1" t="s">
        <v>1574</v>
      </c>
      <c r="Z472" s="1" t="s">
        <v>93</v>
      </c>
      <c r="AA472" s="1" t="s">
        <v>1575</v>
      </c>
      <c r="AB472" s="1" t="s">
        <v>1576</v>
      </c>
      <c r="AC472" s="1" t="s">
        <v>1577</v>
      </c>
      <c r="AD472" s="1">
        <v>131304</v>
      </c>
      <c r="AE472" s="3" t="s">
        <v>12</v>
      </c>
      <c r="AF472" s="1" t="s">
        <v>13</v>
      </c>
      <c r="AG472" s="1" t="s">
        <v>124</v>
      </c>
      <c r="AH472" s="3" t="str">
        <f>VLOOKUP(AF472,万元终端同期!K:M,3,0)</f>
        <v>复方丹参滴丸，27mg/丸，180丸/盒，600盒/箱</v>
      </c>
      <c r="AI472" s="1">
        <v>230903</v>
      </c>
      <c r="AJ472" s="1">
        <v>20</v>
      </c>
      <c r="AK472" s="1">
        <v>26.08</v>
      </c>
      <c r="AL472" s="3">
        <v>521.6</v>
      </c>
      <c r="AM472" s="1">
        <v>0.05216</v>
      </c>
    </row>
    <row r="473" s="1" customFormat="1" spans="1:39">
      <c r="A473" s="1">
        <v>202401</v>
      </c>
      <c r="B473" s="1" t="s">
        <v>93</v>
      </c>
      <c r="C473" s="1" t="s">
        <v>94</v>
      </c>
      <c r="D473" s="3" t="s">
        <v>985</v>
      </c>
      <c r="E473" s="3" t="s">
        <v>986</v>
      </c>
      <c r="F473" s="1" t="s">
        <v>97</v>
      </c>
      <c r="G473" s="1" t="s">
        <v>951</v>
      </c>
      <c r="H473" s="1" t="s">
        <v>952</v>
      </c>
      <c r="I473" s="4">
        <v>45305</v>
      </c>
      <c r="J473" s="1" t="s">
        <v>1980</v>
      </c>
      <c r="K473" s="1" t="s">
        <v>1981</v>
      </c>
      <c r="L473" s="1" t="s">
        <v>1134</v>
      </c>
      <c r="M473" s="1" t="s">
        <v>103</v>
      </c>
      <c r="N473" s="1" t="s">
        <v>121</v>
      </c>
      <c r="P473" s="1" t="s">
        <v>4</v>
      </c>
      <c r="Q473" s="1" t="s">
        <v>105</v>
      </c>
      <c r="R473" s="1" t="s">
        <v>106</v>
      </c>
      <c r="S473" s="1" t="s">
        <v>138</v>
      </c>
      <c r="T473" s="1" t="s">
        <v>139</v>
      </c>
      <c r="U473" s="1" t="s">
        <v>138</v>
      </c>
      <c r="V473" s="1" t="s">
        <v>139</v>
      </c>
      <c r="W473" s="1" t="s">
        <v>109</v>
      </c>
      <c r="X473" s="1" t="s">
        <v>1573</v>
      </c>
      <c r="Y473" s="1" t="s">
        <v>1574</v>
      </c>
      <c r="Z473" s="1" t="s">
        <v>93</v>
      </c>
      <c r="AA473" s="1" t="s">
        <v>1575</v>
      </c>
      <c r="AB473" s="1" t="s">
        <v>1583</v>
      </c>
      <c r="AC473" s="1" t="s">
        <v>1584</v>
      </c>
      <c r="AD473" s="1">
        <v>834890</v>
      </c>
      <c r="AE473" s="3" t="s">
        <v>12</v>
      </c>
      <c r="AF473" s="1" t="s">
        <v>13</v>
      </c>
      <c r="AG473" s="1" t="s">
        <v>124</v>
      </c>
      <c r="AH473" s="3" t="str">
        <f>VLOOKUP(AF473,万元终端同期!K:M,3,0)</f>
        <v>复方丹参滴丸，27mg/丸，180丸/盒，600盒/箱</v>
      </c>
      <c r="AI473" s="1">
        <v>230924</v>
      </c>
      <c r="AJ473" s="1">
        <v>1</v>
      </c>
      <c r="AK473" s="1">
        <v>26.08</v>
      </c>
      <c r="AL473" s="3">
        <v>26.08</v>
      </c>
      <c r="AM473" s="1">
        <v>0.002608</v>
      </c>
    </row>
    <row r="474" s="1" customFormat="1" spans="1:39">
      <c r="A474" s="1">
        <v>202401</v>
      </c>
      <c r="B474" s="1" t="s">
        <v>93</v>
      </c>
      <c r="C474" s="1" t="s">
        <v>94</v>
      </c>
      <c r="D474" s="3" t="s">
        <v>985</v>
      </c>
      <c r="E474" s="3" t="s">
        <v>986</v>
      </c>
      <c r="F474" s="1" t="s">
        <v>97</v>
      </c>
      <c r="G474" s="1" t="s">
        <v>951</v>
      </c>
      <c r="H474" s="1" t="s">
        <v>952</v>
      </c>
      <c r="I474" s="4">
        <v>45305</v>
      </c>
      <c r="J474" s="1" t="s">
        <v>1636</v>
      </c>
      <c r="K474" s="1" t="s">
        <v>1637</v>
      </c>
      <c r="L474" s="1" t="s">
        <v>1134</v>
      </c>
      <c r="M474" s="1" t="s">
        <v>103</v>
      </c>
      <c r="N474" s="1" t="s">
        <v>121</v>
      </c>
      <c r="P474" s="1" t="s">
        <v>4</v>
      </c>
      <c r="Q474" s="1" t="s">
        <v>105</v>
      </c>
      <c r="R474" s="1" t="s">
        <v>106</v>
      </c>
      <c r="S474" s="1" t="s">
        <v>138</v>
      </c>
      <c r="T474" s="1" t="s">
        <v>139</v>
      </c>
      <c r="U474" s="1" t="s">
        <v>138</v>
      </c>
      <c r="V474" s="1" t="s">
        <v>139</v>
      </c>
      <c r="W474" s="1" t="s">
        <v>109</v>
      </c>
      <c r="X474" s="1" t="s">
        <v>1573</v>
      </c>
      <c r="Y474" s="1" t="s">
        <v>1574</v>
      </c>
      <c r="Z474" s="1" t="s">
        <v>93</v>
      </c>
      <c r="AA474" s="1" t="s">
        <v>1575</v>
      </c>
      <c r="AB474" s="1" t="s">
        <v>1583</v>
      </c>
      <c r="AC474" s="1" t="s">
        <v>1584</v>
      </c>
      <c r="AD474" s="1">
        <v>834890</v>
      </c>
      <c r="AE474" s="3" t="s">
        <v>12</v>
      </c>
      <c r="AF474" s="1" t="s">
        <v>13</v>
      </c>
      <c r="AG474" s="1" t="s">
        <v>124</v>
      </c>
      <c r="AH474" s="3" t="str">
        <f>VLOOKUP(AF474,万元终端同期!K:M,3,0)</f>
        <v>复方丹参滴丸，27mg/丸，180丸/盒，600盒/箱</v>
      </c>
      <c r="AI474" s="1">
        <v>230924</v>
      </c>
      <c r="AJ474" s="1">
        <v>10</v>
      </c>
      <c r="AK474" s="1">
        <v>26.08</v>
      </c>
      <c r="AL474" s="3">
        <v>260.8</v>
      </c>
      <c r="AM474" s="1">
        <v>0.02608</v>
      </c>
    </row>
    <row r="475" s="1" customFormat="1" spans="1:39">
      <c r="A475" s="1">
        <v>202401</v>
      </c>
      <c r="B475" s="1" t="s">
        <v>93</v>
      </c>
      <c r="C475" s="1" t="s">
        <v>94</v>
      </c>
      <c r="D475" s="3" t="s">
        <v>985</v>
      </c>
      <c r="E475" s="3" t="s">
        <v>986</v>
      </c>
      <c r="F475" s="1" t="s">
        <v>97</v>
      </c>
      <c r="G475" s="1" t="s">
        <v>951</v>
      </c>
      <c r="H475" s="1" t="s">
        <v>952</v>
      </c>
      <c r="I475" s="4">
        <v>45305</v>
      </c>
      <c r="J475" s="1" t="s">
        <v>1636</v>
      </c>
      <c r="K475" s="1" t="s">
        <v>1637</v>
      </c>
      <c r="L475" s="1" t="s">
        <v>1134</v>
      </c>
      <c r="M475" s="1" t="s">
        <v>103</v>
      </c>
      <c r="N475" s="1" t="s">
        <v>121</v>
      </c>
      <c r="P475" s="1" t="s">
        <v>4</v>
      </c>
      <c r="Q475" s="1" t="s">
        <v>105</v>
      </c>
      <c r="R475" s="1" t="s">
        <v>106</v>
      </c>
      <c r="S475" s="1" t="s">
        <v>138</v>
      </c>
      <c r="T475" s="1" t="s">
        <v>139</v>
      </c>
      <c r="U475" s="1" t="s">
        <v>138</v>
      </c>
      <c r="V475" s="1" t="s">
        <v>139</v>
      </c>
      <c r="W475" s="1" t="s">
        <v>109</v>
      </c>
      <c r="X475" s="1" t="s">
        <v>1573</v>
      </c>
      <c r="Y475" s="1" t="s">
        <v>1574</v>
      </c>
      <c r="Z475" s="1" t="s">
        <v>93</v>
      </c>
      <c r="AA475" s="1" t="s">
        <v>1575</v>
      </c>
      <c r="AB475" s="1" t="s">
        <v>1583</v>
      </c>
      <c r="AC475" s="1" t="s">
        <v>1584</v>
      </c>
      <c r="AD475" s="1">
        <v>834890</v>
      </c>
      <c r="AE475" s="3" t="s">
        <v>110</v>
      </c>
      <c r="AF475" s="1" t="s">
        <v>35</v>
      </c>
      <c r="AG475" s="1" t="s">
        <v>111</v>
      </c>
      <c r="AH475" s="3" t="str">
        <f>VLOOKUP(AF475,万元终端同期!K:M,3,0)</f>
        <v>养血清脑颗粒</v>
      </c>
      <c r="AI475" s="1">
        <v>230809</v>
      </c>
      <c r="AJ475" s="1">
        <v>3</v>
      </c>
      <c r="AK475" s="1">
        <v>31.29</v>
      </c>
      <c r="AL475" s="3">
        <v>93.87</v>
      </c>
      <c r="AM475" s="1">
        <v>0.009387</v>
      </c>
    </row>
    <row r="476" s="1" customFormat="1" spans="1:39">
      <c r="A476" s="1">
        <v>202401</v>
      </c>
      <c r="B476" s="1" t="s">
        <v>93</v>
      </c>
      <c r="C476" s="1" t="s">
        <v>94</v>
      </c>
      <c r="D476" s="3" t="s">
        <v>985</v>
      </c>
      <c r="E476" s="3" t="s">
        <v>986</v>
      </c>
      <c r="F476" s="1" t="s">
        <v>97</v>
      </c>
      <c r="G476" s="1" t="s">
        <v>951</v>
      </c>
      <c r="H476" s="1" t="s">
        <v>952</v>
      </c>
      <c r="I476" s="4">
        <v>45305</v>
      </c>
      <c r="J476" s="1" t="s">
        <v>1982</v>
      </c>
      <c r="K476" s="1" t="s">
        <v>1983</v>
      </c>
      <c r="L476" s="1" t="s">
        <v>1134</v>
      </c>
      <c r="M476" s="1" t="s">
        <v>103</v>
      </c>
      <c r="N476" s="1" t="s">
        <v>121</v>
      </c>
      <c r="P476" s="1" t="s">
        <v>4</v>
      </c>
      <c r="Q476" s="1" t="s">
        <v>105</v>
      </c>
      <c r="R476" s="1" t="s">
        <v>106</v>
      </c>
      <c r="S476" s="1" t="s">
        <v>186</v>
      </c>
      <c r="T476" s="1" t="s">
        <v>187</v>
      </c>
      <c r="U476" s="1" t="s">
        <v>186</v>
      </c>
      <c r="V476" s="1" t="s">
        <v>187</v>
      </c>
      <c r="W476" s="1" t="s">
        <v>109</v>
      </c>
      <c r="X476" s="1" t="s">
        <v>1573</v>
      </c>
      <c r="Y476" s="1" t="s">
        <v>1574</v>
      </c>
      <c r="Z476" s="1" t="s">
        <v>93</v>
      </c>
      <c r="AA476" s="1" t="s">
        <v>1575</v>
      </c>
      <c r="AB476" s="1" t="s">
        <v>1576</v>
      </c>
      <c r="AC476" s="1" t="s">
        <v>1577</v>
      </c>
      <c r="AD476" s="1">
        <v>131304</v>
      </c>
      <c r="AE476" s="3" t="s">
        <v>12</v>
      </c>
      <c r="AF476" s="1" t="s">
        <v>13</v>
      </c>
      <c r="AG476" s="1" t="s">
        <v>124</v>
      </c>
      <c r="AH476" s="3" t="str">
        <f>VLOOKUP(AF476,万元终端同期!K:M,3,0)</f>
        <v>复方丹参滴丸，27mg/丸，180丸/盒，600盒/箱</v>
      </c>
      <c r="AI476" s="1">
        <v>230924</v>
      </c>
      <c r="AJ476" s="1">
        <v>13</v>
      </c>
      <c r="AK476" s="1">
        <v>26.08</v>
      </c>
      <c r="AL476" s="3">
        <v>339.04</v>
      </c>
      <c r="AM476" s="1">
        <v>0.033904</v>
      </c>
    </row>
    <row r="477" s="1" customFormat="1" spans="1:39">
      <c r="A477" s="1">
        <v>202401</v>
      </c>
      <c r="B477" s="1" t="s">
        <v>93</v>
      </c>
      <c r="C477" s="1" t="s">
        <v>94</v>
      </c>
      <c r="D477" s="3" t="s">
        <v>985</v>
      </c>
      <c r="E477" s="3" t="s">
        <v>986</v>
      </c>
      <c r="F477" s="1" t="s">
        <v>97</v>
      </c>
      <c r="G477" s="1" t="s">
        <v>951</v>
      </c>
      <c r="H477" s="1" t="s">
        <v>952</v>
      </c>
      <c r="I477" s="4">
        <v>45305</v>
      </c>
      <c r="J477" s="1" t="s">
        <v>897</v>
      </c>
      <c r="K477" s="1" t="s">
        <v>898</v>
      </c>
      <c r="L477" s="1" t="s">
        <v>1148</v>
      </c>
      <c r="M477" s="1" t="s">
        <v>103</v>
      </c>
      <c r="N477" s="1" t="s">
        <v>121</v>
      </c>
      <c r="P477" s="1" t="s">
        <v>4</v>
      </c>
      <c r="Q477" s="1" t="s">
        <v>105</v>
      </c>
      <c r="R477" s="1" t="s">
        <v>106</v>
      </c>
      <c r="S477" s="1" t="s">
        <v>146</v>
      </c>
      <c r="T477" s="1" t="s">
        <v>147</v>
      </c>
      <c r="U477" s="1" t="s">
        <v>146</v>
      </c>
      <c r="V477" s="1" t="s">
        <v>147</v>
      </c>
      <c r="W477" s="1" t="s">
        <v>109</v>
      </c>
      <c r="X477" s="1" t="s">
        <v>1573</v>
      </c>
      <c r="Y477" s="1" t="s">
        <v>1574</v>
      </c>
      <c r="Z477" s="1" t="s">
        <v>93</v>
      </c>
      <c r="AA477" s="1" t="s">
        <v>1575</v>
      </c>
      <c r="AB477" s="1" t="s">
        <v>1576</v>
      </c>
      <c r="AC477" s="1" t="s">
        <v>1577</v>
      </c>
      <c r="AD477" s="1">
        <v>131304</v>
      </c>
      <c r="AE477" s="3" t="s">
        <v>12</v>
      </c>
      <c r="AF477" s="1" t="s">
        <v>13</v>
      </c>
      <c r="AG477" s="1" t="s">
        <v>124</v>
      </c>
      <c r="AH477" s="3" t="str">
        <f>VLOOKUP(AF477,万元终端同期!K:M,3,0)</f>
        <v>复方丹参滴丸，27mg/丸，180丸/盒，600盒/箱</v>
      </c>
      <c r="AI477" s="1">
        <v>230924</v>
      </c>
      <c r="AJ477" s="1">
        <v>10</v>
      </c>
      <c r="AK477" s="1">
        <v>26.08</v>
      </c>
      <c r="AL477" s="3">
        <v>260.8</v>
      </c>
      <c r="AM477" s="1">
        <v>0.02608</v>
      </c>
    </row>
    <row r="478" s="1" customFormat="1" spans="1:39">
      <c r="A478" s="1">
        <v>202401</v>
      </c>
      <c r="B478" s="1" t="s">
        <v>93</v>
      </c>
      <c r="C478" s="1" t="s">
        <v>94</v>
      </c>
      <c r="D478" s="3" t="s">
        <v>985</v>
      </c>
      <c r="E478" s="3" t="s">
        <v>986</v>
      </c>
      <c r="F478" s="1" t="s">
        <v>97</v>
      </c>
      <c r="G478" s="1" t="s">
        <v>951</v>
      </c>
      <c r="H478" s="1" t="s">
        <v>952</v>
      </c>
      <c r="I478" s="4">
        <v>45306</v>
      </c>
      <c r="J478" s="1" t="s">
        <v>1984</v>
      </c>
      <c r="K478" s="1" t="s">
        <v>1985</v>
      </c>
      <c r="L478" s="1" t="s">
        <v>1155</v>
      </c>
      <c r="M478" s="1" t="s">
        <v>103</v>
      </c>
      <c r="N478" s="1" t="s">
        <v>121</v>
      </c>
      <c r="P478" s="1" t="s">
        <v>4</v>
      </c>
      <c r="Q478" s="1" t="s">
        <v>105</v>
      </c>
      <c r="R478" s="1" t="s">
        <v>106</v>
      </c>
      <c r="S478" s="1" t="s">
        <v>133</v>
      </c>
      <c r="T478" s="1" t="s">
        <v>134</v>
      </c>
      <c r="U478" s="1" t="s">
        <v>133</v>
      </c>
      <c r="V478" s="1" t="s">
        <v>134</v>
      </c>
      <c r="W478" s="1" t="s">
        <v>109</v>
      </c>
      <c r="X478" s="1" t="s">
        <v>1573</v>
      </c>
      <c r="Y478" s="1" t="s">
        <v>1574</v>
      </c>
      <c r="Z478" s="1" t="s">
        <v>93</v>
      </c>
      <c r="AA478" s="1" t="s">
        <v>1575</v>
      </c>
      <c r="AB478" s="1" t="s">
        <v>1576</v>
      </c>
      <c r="AC478" s="1" t="s">
        <v>1577</v>
      </c>
      <c r="AD478" s="1">
        <v>131304</v>
      </c>
      <c r="AE478" s="3" t="s">
        <v>27</v>
      </c>
      <c r="AF478" s="1" t="s">
        <v>28</v>
      </c>
      <c r="AG478" s="1" t="s">
        <v>154</v>
      </c>
      <c r="AH478" s="3" t="str">
        <f>VLOOKUP(AF478,万元终端同期!K:M,3,0)</f>
        <v>水飞蓟宾胶囊</v>
      </c>
      <c r="AI478" s="1">
        <v>350609012</v>
      </c>
      <c r="AJ478" s="1">
        <v>10</v>
      </c>
      <c r="AK478" s="1">
        <v>29.44</v>
      </c>
      <c r="AL478" s="3">
        <v>294.4</v>
      </c>
      <c r="AM478" s="1">
        <v>0.02944</v>
      </c>
    </row>
    <row r="479" s="1" customFormat="1" spans="1:39">
      <c r="A479" s="1">
        <v>202401</v>
      </c>
      <c r="B479" s="1" t="s">
        <v>93</v>
      </c>
      <c r="C479" s="1" t="s">
        <v>94</v>
      </c>
      <c r="D479" s="3" t="s">
        <v>985</v>
      </c>
      <c r="E479" s="3" t="s">
        <v>986</v>
      </c>
      <c r="F479" s="1" t="s">
        <v>97</v>
      </c>
      <c r="G479" s="1" t="s">
        <v>951</v>
      </c>
      <c r="H479" s="1" t="s">
        <v>952</v>
      </c>
      <c r="I479" s="4">
        <v>45306</v>
      </c>
      <c r="J479" s="1" t="s">
        <v>1962</v>
      </c>
      <c r="K479" s="1" t="s">
        <v>1963</v>
      </c>
      <c r="L479" s="1" t="s">
        <v>1212</v>
      </c>
      <c r="M479" s="1" t="s">
        <v>103</v>
      </c>
      <c r="N479" s="1" t="s">
        <v>121</v>
      </c>
      <c r="P479" s="1" t="s">
        <v>4</v>
      </c>
      <c r="Q479" s="1" t="s">
        <v>105</v>
      </c>
      <c r="R479" s="1" t="s">
        <v>106</v>
      </c>
      <c r="S479" s="1" t="s">
        <v>107</v>
      </c>
      <c r="T479" s="1" t="s">
        <v>108</v>
      </c>
      <c r="U479" s="1" t="s">
        <v>107</v>
      </c>
      <c r="V479" s="1" t="s">
        <v>108</v>
      </c>
      <c r="W479" s="1" t="s">
        <v>109</v>
      </c>
      <c r="X479" s="1" t="s">
        <v>1573</v>
      </c>
      <c r="Y479" s="1" t="s">
        <v>1574</v>
      </c>
      <c r="Z479" s="1" t="s">
        <v>93</v>
      </c>
      <c r="AA479" s="1" t="s">
        <v>1575</v>
      </c>
      <c r="AB479" s="1" t="s">
        <v>1583</v>
      </c>
      <c r="AC479" s="1" t="s">
        <v>1584</v>
      </c>
      <c r="AD479" s="1">
        <v>834890</v>
      </c>
      <c r="AE479" s="3" t="s">
        <v>110</v>
      </c>
      <c r="AF479" s="1" t="s">
        <v>35</v>
      </c>
      <c r="AG479" s="1" t="s">
        <v>111</v>
      </c>
      <c r="AH479" s="3" t="str">
        <f>VLOOKUP(AF479,万元终端同期!K:M,3,0)</f>
        <v>养血清脑颗粒</v>
      </c>
      <c r="AI479" s="1">
        <v>230818</v>
      </c>
      <c r="AJ479" s="1">
        <v>15</v>
      </c>
      <c r="AK479" s="1">
        <v>31.29</v>
      </c>
      <c r="AL479" s="3">
        <v>469.35</v>
      </c>
      <c r="AM479" s="1">
        <v>0.046935</v>
      </c>
    </row>
    <row r="480" s="1" customFormat="1" spans="1:39">
      <c r="A480" s="1">
        <v>202401</v>
      </c>
      <c r="B480" s="1" t="s">
        <v>93</v>
      </c>
      <c r="C480" s="1" t="s">
        <v>94</v>
      </c>
      <c r="D480" s="3" t="s">
        <v>985</v>
      </c>
      <c r="E480" s="3" t="s">
        <v>986</v>
      </c>
      <c r="F480" s="1" t="s">
        <v>97</v>
      </c>
      <c r="G480" s="1" t="s">
        <v>951</v>
      </c>
      <c r="H480" s="1" t="s">
        <v>952</v>
      </c>
      <c r="I480" s="4">
        <v>45307</v>
      </c>
      <c r="J480" s="1" t="s">
        <v>1986</v>
      </c>
      <c r="K480" s="1" t="s">
        <v>1987</v>
      </c>
      <c r="L480" s="1" t="s">
        <v>1137</v>
      </c>
      <c r="M480" s="1" t="s">
        <v>103</v>
      </c>
      <c r="N480" s="1" t="s">
        <v>121</v>
      </c>
      <c r="P480" s="1" t="s">
        <v>4</v>
      </c>
      <c r="Q480" s="1" t="s">
        <v>105</v>
      </c>
      <c r="R480" s="1" t="s">
        <v>106</v>
      </c>
      <c r="S480" s="1" t="s">
        <v>158</v>
      </c>
      <c r="T480" s="1" t="s">
        <v>159</v>
      </c>
      <c r="U480" s="1" t="s">
        <v>158</v>
      </c>
      <c r="V480" s="1" t="s">
        <v>159</v>
      </c>
      <c r="W480" s="1" t="s">
        <v>109</v>
      </c>
      <c r="X480" s="1" t="s">
        <v>1573</v>
      </c>
      <c r="Y480" s="1" t="s">
        <v>1574</v>
      </c>
      <c r="Z480" s="1" t="s">
        <v>93</v>
      </c>
      <c r="AA480" s="1" t="s">
        <v>1575</v>
      </c>
      <c r="AB480" s="1" t="s">
        <v>1583</v>
      </c>
      <c r="AC480" s="1" t="s">
        <v>1584</v>
      </c>
      <c r="AD480" s="1">
        <v>834890</v>
      </c>
      <c r="AE480" s="3" t="s">
        <v>12</v>
      </c>
      <c r="AF480" s="1" t="s">
        <v>13</v>
      </c>
      <c r="AG480" s="1" t="s">
        <v>124</v>
      </c>
      <c r="AH480" s="3" t="str">
        <f>VLOOKUP(AF480,万元终端同期!K:M,3,0)</f>
        <v>复方丹参滴丸，27mg/丸，180丸/盒，600盒/箱</v>
      </c>
      <c r="AI480" s="1">
        <v>230609</v>
      </c>
      <c r="AJ480" s="1">
        <v>25</v>
      </c>
      <c r="AK480" s="1">
        <v>26.08</v>
      </c>
      <c r="AL480" s="3">
        <v>652</v>
      </c>
      <c r="AM480" s="1">
        <v>0.0652</v>
      </c>
    </row>
    <row r="481" s="1" customFormat="1" spans="1:39">
      <c r="A481" s="1">
        <v>202401</v>
      </c>
      <c r="B481" s="1" t="s">
        <v>93</v>
      </c>
      <c r="C481" s="1" t="s">
        <v>94</v>
      </c>
      <c r="D481" s="3" t="s">
        <v>985</v>
      </c>
      <c r="E481" s="3" t="s">
        <v>986</v>
      </c>
      <c r="F481" s="1" t="s">
        <v>97</v>
      </c>
      <c r="G481" s="1" t="s">
        <v>951</v>
      </c>
      <c r="H481" s="1" t="s">
        <v>952</v>
      </c>
      <c r="I481" s="4">
        <v>45307</v>
      </c>
      <c r="J481" s="1" t="s">
        <v>1598</v>
      </c>
      <c r="K481" s="1" t="s">
        <v>1599</v>
      </c>
      <c r="L481" s="1" t="s">
        <v>1137</v>
      </c>
      <c r="M481" s="1" t="s">
        <v>103</v>
      </c>
      <c r="N481" s="1" t="s">
        <v>121</v>
      </c>
      <c r="P481" s="1" t="s">
        <v>4</v>
      </c>
      <c r="Q481" s="1" t="s">
        <v>105</v>
      </c>
      <c r="R481" s="1" t="s">
        <v>106</v>
      </c>
      <c r="S481" s="1" t="s">
        <v>158</v>
      </c>
      <c r="T481" s="1" t="s">
        <v>159</v>
      </c>
      <c r="U481" s="1" t="s">
        <v>158</v>
      </c>
      <c r="V481" s="1" t="s">
        <v>159</v>
      </c>
      <c r="W481" s="1" t="s">
        <v>109</v>
      </c>
      <c r="X481" s="1" t="s">
        <v>1573</v>
      </c>
      <c r="Y481" s="1" t="s">
        <v>1574</v>
      </c>
      <c r="Z481" s="1" t="s">
        <v>93</v>
      </c>
      <c r="AA481" s="1" t="s">
        <v>1575</v>
      </c>
      <c r="AB481" s="1" t="s">
        <v>1583</v>
      </c>
      <c r="AC481" s="1" t="s">
        <v>1584</v>
      </c>
      <c r="AD481" s="1">
        <v>834890</v>
      </c>
      <c r="AE481" s="3" t="s">
        <v>110</v>
      </c>
      <c r="AF481" s="1" t="s">
        <v>35</v>
      </c>
      <c r="AG481" s="1" t="s">
        <v>111</v>
      </c>
      <c r="AH481" s="3" t="str">
        <f>VLOOKUP(AF481,万元终端同期!K:M,3,0)</f>
        <v>养血清脑颗粒</v>
      </c>
      <c r="AI481" s="1">
        <v>230805</v>
      </c>
      <c r="AJ481" s="1">
        <v>10</v>
      </c>
      <c r="AK481" s="1">
        <v>31.29</v>
      </c>
      <c r="AL481" s="3">
        <v>312.9</v>
      </c>
      <c r="AM481" s="1">
        <v>0.03129</v>
      </c>
    </row>
    <row r="482" s="1" customFormat="1" spans="1:39">
      <c r="A482" s="1">
        <v>202401</v>
      </c>
      <c r="B482" s="1" t="s">
        <v>93</v>
      </c>
      <c r="C482" s="1" t="s">
        <v>94</v>
      </c>
      <c r="D482" s="3" t="s">
        <v>985</v>
      </c>
      <c r="E482" s="3" t="s">
        <v>986</v>
      </c>
      <c r="F482" s="1" t="s">
        <v>97</v>
      </c>
      <c r="G482" s="1" t="s">
        <v>951</v>
      </c>
      <c r="H482" s="1" t="s">
        <v>952</v>
      </c>
      <c r="I482" s="4">
        <v>45307</v>
      </c>
      <c r="J482" s="1" t="s">
        <v>1988</v>
      </c>
      <c r="K482" s="1" t="s">
        <v>1989</v>
      </c>
      <c r="L482" s="1" t="s">
        <v>1137</v>
      </c>
      <c r="M482" s="1" t="s">
        <v>103</v>
      </c>
      <c r="N482" s="1" t="s">
        <v>121</v>
      </c>
      <c r="P482" s="1" t="s">
        <v>4</v>
      </c>
      <c r="Q482" s="1" t="s">
        <v>105</v>
      </c>
      <c r="R482" s="1" t="s">
        <v>106</v>
      </c>
      <c r="S482" s="1" t="s">
        <v>158</v>
      </c>
      <c r="T482" s="1" t="s">
        <v>159</v>
      </c>
      <c r="U482" s="1" t="s">
        <v>158</v>
      </c>
      <c r="V482" s="1" t="s">
        <v>159</v>
      </c>
      <c r="W482" s="1" t="s">
        <v>109</v>
      </c>
      <c r="X482" s="1" t="s">
        <v>1573</v>
      </c>
      <c r="Y482" s="1" t="s">
        <v>1574</v>
      </c>
      <c r="Z482" s="1" t="s">
        <v>93</v>
      </c>
      <c r="AA482" s="1" t="s">
        <v>1575</v>
      </c>
      <c r="AB482" s="1" t="s">
        <v>1583</v>
      </c>
      <c r="AC482" s="1" t="s">
        <v>1584</v>
      </c>
      <c r="AD482" s="1">
        <v>834890</v>
      </c>
      <c r="AE482" s="3" t="s">
        <v>12</v>
      </c>
      <c r="AF482" s="1" t="s">
        <v>13</v>
      </c>
      <c r="AG482" s="1" t="s">
        <v>124</v>
      </c>
      <c r="AH482" s="3" t="str">
        <f>VLOOKUP(AF482,万元终端同期!K:M,3,0)</f>
        <v>复方丹参滴丸，27mg/丸，180丸/盒，600盒/箱</v>
      </c>
      <c r="AI482" s="1">
        <v>230609</v>
      </c>
      <c r="AJ482" s="1">
        <v>20</v>
      </c>
      <c r="AK482" s="1">
        <v>26.08</v>
      </c>
      <c r="AL482" s="3">
        <v>521.6</v>
      </c>
      <c r="AM482" s="1">
        <v>0.05216</v>
      </c>
    </row>
    <row r="483" s="1" customFormat="1" spans="1:39">
      <c r="A483" s="1">
        <v>202401</v>
      </c>
      <c r="B483" s="1" t="s">
        <v>93</v>
      </c>
      <c r="C483" s="1" t="s">
        <v>94</v>
      </c>
      <c r="D483" s="3" t="s">
        <v>985</v>
      </c>
      <c r="E483" s="3" t="s">
        <v>986</v>
      </c>
      <c r="F483" s="1" t="s">
        <v>97</v>
      </c>
      <c r="G483" s="1" t="s">
        <v>951</v>
      </c>
      <c r="H483" s="1" t="s">
        <v>952</v>
      </c>
      <c r="I483" s="4">
        <v>45307</v>
      </c>
      <c r="J483" s="1" t="s">
        <v>1990</v>
      </c>
      <c r="K483" s="1" t="s">
        <v>1991</v>
      </c>
      <c r="L483" s="1" t="s">
        <v>1225</v>
      </c>
      <c r="M483" s="1" t="s">
        <v>103</v>
      </c>
      <c r="N483" s="1" t="s">
        <v>121</v>
      </c>
      <c r="P483" s="1" t="s">
        <v>4</v>
      </c>
      <c r="Q483" s="1" t="s">
        <v>105</v>
      </c>
      <c r="R483" s="1" t="s">
        <v>106</v>
      </c>
      <c r="S483" s="1" t="s">
        <v>107</v>
      </c>
      <c r="T483" s="1" t="s">
        <v>108</v>
      </c>
      <c r="U483" s="1" t="s">
        <v>107</v>
      </c>
      <c r="V483" s="1" t="s">
        <v>108</v>
      </c>
      <c r="W483" s="1" t="s">
        <v>109</v>
      </c>
      <c r="X483" s="1" t="s">
        <v>1573</v>
      </c>
      <c r="Y483" s="1" t="s">
        <v>1574</v>
      </c>
      <c r="Z483" s="1" t="s">
        <v>93</v>
      </c>
      <c r="AA483" s="1" t="s">
        <v>1575</v>
      </c>
      <c r="AB483" s="1" t="s">
        <v>1583</v>
      </c>
      <c r="AC483" s="1" t="s">
        <v>1584</v>
      </c>
      <c r="AD483" s="1">
        <v>834890</v>
      </c>
      <c r="AE483" s="3" t="s">
        <v>110</v>
      </c>
      <c r="AF483" s="1" t="s">
        <v>35</v>
      </c>
      <c r="AG483" s="1" t="s">
        <v>111</v>
      </c>
      <c r="AH483" s="3" t="str">
        <f>VLOOKUP(AF483,万元终端同期!K:M,3,0)</f>
        <v>养血清脑颗粒</v>
      </c>
      <c r="AI483" s="1">
        <v>230818</v>
      </c>
      <c r="AJ483" s="1">
        <v>6</v>
      </c>
      <c r="AK483" s="1">
        <v>31.29</v>
      </c>
      <c r="AL483" s="3">
        <v>187.74</v>
      </c>
      <c r="AM483" s="1">
        <v>0.018774</v>
      </c>
    </row>
    <row r="484" s="1" customFormat="1" spans="1:39">
      <c r="A484" s="1">
        <v>202401</v>
      </c>
      <c r="B484" s="1" t="s">
        <v>93</v>
      </c>
      <c r="C484" s="1" t="s">
        <v>94</v>
      </c>
      <c r="D484" s="3" t="s">
        <v>985</v>
      </c>
      <c r="E484" s="3" t="s">
        <v>986</v>
      </c>
      <c r="F484" s="1" t="s">
        <v>97</v>
      </c>
      <c r="G484" s="1" t="s">
        <v>951</v>
      </c>
      <c r="H484" s="1" t="s">
        <v>952</v>
      </c>
      <c r="I484" s="4">
        <v>45307</v>
      </c>
      <c r="J484" s="1" t="s">
        <v>1992</v>
      </c>
      <c r="K484" s="1" t="s">
        <v>1993</v>
      </c>
      <c r="L484" s="1" t="s">
        <v>1225</v>
      </c>
      <c r="M484" s="1" t="s">
        <v>103</v>
      </c>
      <c r="N484" s="1" t="s">
        <v>121</v>
      </c>
      <c r="P484" s="1" t="s">
        <v>4</v>
      </c>
      <c r="Q484" s="1" t="s">
        <v>105</v>
      </c>
      <c r="R484" s="1" t="s">
        <v>106</v>
      </c>
      <c r="S484" s="1" t="s">
        <v>107</v>
      </c>
      <c r="T484" s="1" t="s">
        <v>108</v>
      </c>
      <c r="U484" s="1" t="s">
        <v>107</v>
      </c>
      <c r="V484" s="1" t="s">
        <v>108</v>
      </c>
      <c r="W484" s="1" t="s">
        <v>109</v>
      </c>
      <c r="X484" s="1" t="s">
        <v>1573</v>
      </c>
      <c r="Y484" s="1" t="s">
        <v>1574</v>
      </c>
      <c r="Z484" s="1" t="s">
        <v>93</v>
      </c>
      <c r="AA484" s="1" t="s">
        <v>1575</v>
      </c>
      <c r="AB484" s="1" t="s">
        <v>1583</v>
      </c>
      <c r="AC484" s="1" t="s">
        <v>1584</v>
      </c>
      <c r="AD484" s="1">
        <v>834890</v>
      </c>
      <c r="AE484" s="3" t="s">
        <v>110</v>
      </c>
      <c r="AF484" s="1" t="s">
        <v>35</v>
      </c>
      <c r="AG484" s="1" t="s">
        <v>111</v>
      </c>
      <c r="AH484" s="3" t="str">
        <f>VLOOKUP(AF484,万元终端同期!K:M,3,0)</f>
        <v>养血清脑颗粒</v>
      </c>
      <c r="AI484" s="1">
        <v>230818</v>
      </c>
      <c r="AJ484" s="1">
        <v>8</v>
      </c>
      <c r="AK484" s="1">
        <v>31.29</v>
      </c>
      <c r="AL484" s="3">
        <v>250.32</v>
      </c>
      <c r="AM484" s="1">
        <v>0.025032</v>
      </c>
    </row>
    <row r="485" s="1" customFormat="1" spans="1:39">
      <c r="A485" s="1">
        <v>202401</v>
      </c>
      <c r="B485" s="1" t="s">
        <v>93</v>
      </c>
      <c r="C485" s="1" t="s">
        <v>94</v>
      </c>
      <c r="D485" s="3" t="s">
        <v>985</v>
      </c>
      <c r="E485" s="3" t="s">
        <v>986</v>
      </c>
      <c r="F485" s="1" t="s">
        <v>97</v>
      </c>
      <c r="G485" s="1" t="s">
        <v>951</v>
      </c>
      <c r="H485" s="1" t="s">
        <v>952</v>
      </c>
      <c r="I485" s="4">
        <v>45307</v>
      </c>
      <c r="J485" s="1" t="s">
        <v>1994</v>
      </c>
      <c r="K485" s="1" t="s">
        <v>1995</v>
      </c>
      <c r="L485" s="1" t="s">
        <v>1225</v>
      </c>
      <c r="M485" s="1" t="s">
        <v>103</v>
      </c>
      <c r="N485" s="1" t="s">
        <v>121</v>
      </c>
      <c r="P485" s="1" t="s">
        <v>4</v>
      </c>
      <c r="Q485" s="1" t="s">
        <v>105</v>
      </c>
      <c r="R485" s="1" t="s">
        <v>106</v>
      </c>
      <c r="S485" s="1" t="s">
        <v>107</v>
      </c>
      <c r="T485" s="1" t="s">
        <v>108</v>
      </c>
      <c r="U485" s="1" t="s">
        <v>107</v>
      </c>
      <c r="V485" s="1" t="s">
        <v>108</v>
      </c>
      <c r="W485" s="1" t="s">
        <v>109</v>
      </c>
      <c r="X485" s="1" t="s">
        <v>1573</v>
      </c>
      <c r="Y485" s="1" t="s">
        <v>1574</v>
      </c>
      <c r="Z485" s="1" t="s">
        <v>93</v>
      </c>
      <c r="AA485" s="1" t="s">
        <v>1575</v>
      </c>
      <c r="AB485" s="1" t="s">
        <v>1583</v>
      </c>
      <c r="AC485" s="1" t="s">
        <v>1584</v>
      </c>
      <c r="AD485" s="1">
        <v>834890</v>
      </c>
      <c r="AE485" s="3" t="s">
        <v>12</v>
      </c>
      <c r="AF485" s="1" t="s">
        <v>13</v>
      </c>
      <c r="AG485" s="1" t="s">
        <v>124</v>
      </c>
      <c r="AH485" s="3" t="str">
        <f>VLOOKUP(AF485,万元终端同期!K:M,3,0)</f>
        <v>复方丹参滴丸，27mg/丸，180丸/盒，600盒/箱</v>
      </c>
      <c r="AI485" s="1">
        <v>230609</v>
      </c>
      <c r="AJ485" s="1">
        <v>25</v>
      </c>
      <c r="AK485" s="1">
        <v>26.08</v>
      </c>
      <c r="AL485" s="3">
        <v>652</v>
      </c>
      <c r="AM485" s="1">
        <v>0.0652</v>
      </c>
    </row>
    <row r="486" s="1" customFormat="1" spans="1:39">
      <c r="A486" s="1">
        <v>202401</v>
      </c>
      <c r="B486" s="1" t="s">
        <v>93</v>
      </c>
      <c r="C486" s="1" t="s">
        <v>94</v>
      </c>
      <c r="D486" s="3" t="s">
        <v>985</v>
      </c>
      <c r="E486" s="3" t="s">
        <v>986</v>
      </c>
      <c r="F486" s="1" t="s">
        <v>97</v>
      </c>
      <c r="G486" s="1" t="s">
        <v>951</v>
      </c>
      <c r="H486" s="1" t="s">
        <v>952</v>
      </c>
      <c r="I486" s="4">
        <v>45307</v>
      </c>
      <c r="J486" s="1" t="s">
        <v>1996</v>
      </c>
      <c r="K486" s="1" t="s">
        <v>1997</v>
      </c>
      <c r="L486" s="1" t="s">
        <v>1155</v>
      </c>
      <c r="M486" s="1" t="s">
        <v>103</v>
      </c>
      <c r="N486" s="1" t="s">
        <v>121</v>
      </c>
      <c r="P486" s="1" t="s">
        <v>4</v>
      </c>
      <c r="Q486" s="1" t="s">
        <v>105</v>
      </c>
      <c r="R486" s="1" t="s">
        <v>106</v>
      </c>
      <c r="S486" s="1" t="s">
        <v>133</v>
      </c>
      <c r="T486" s="1" t="s">
        <v>134</v>
      </c>
      <c r="U486" s="1" t="s">
        <v>133</v>
      </c>
      <c r="V486" s="1" t="s">
        <v>134</v>
      </c>
      <c r="W486" s="1" t="s">
        <v>109</v>
      </c>
      <c r="X486" s="1" t="s">
        <v>1573</v>
      </c>
      <c r="Y486" s="1" t="s">
        <v>1574</v>
      </c>
      <c r="Z486" s="1" t="s">
        <v>93</v>
      </c>
      <c r="AA486" s="1" t="s">
        <v>1575</v>
      </c>
      <c r="AB486" s="1" t="s">
        <v>1576</v>
      </c>
      <c r="AC486" s="1" t="s">
        <v>1577</v>
      </c>
      <c r="AD486" s="1">
        <v>131304</v>
      </c>
      <c r="AE486" s="3" t="s">
        <v>110</v>
      </c>
      <c r="AF486" s="1" t="s">
        <v>35</v>
      </c>
      <c r="AG486" s="1" t="s">
        <v>111</v>
      </c>
      <c r="AH486" s="3" t="str">
        <f>VLOOKUP(AF486,万元终端同期!K:M,3,0)</f>
        <v>养血清脑颗粒</v>
      </c>
      <c r="AI486" s="1">
        <v>230818</v>
      </c>
      <c r="AJ486" s="1">
        <v>10</v>
      </c>
      <c r="AK486" s="1">
        <v>31.29</v>
      </c>
      <c r="AL486" s="3">
        <v>312.9</v>
      </c>
      <c r="AM486" s="1">
        <v>0.03129</v>
      </c>
    </row>
    <row r="487" s="1" customFormat="1" spans="1:39">
      <c r="A487" s="1">
        <v>202401</v>
      </c>
      <c r="B487" s="1" t="s">
        <v>93</v>
      </c>
      <c r="C487" s="1" t="s">
        <v>94</v>
      </c>
      <c r="D487" s="3" t="s">
        <v>985</v>
      </c>
      <c r="E487" s="3" t="s">
        <v>986</v>
      </c>
      <c r="F487" s="1" t="s">
        <v>97</v>
      </c>
      <c r="G487" s="1" t="s">
        <v>951</v>
      </c>
      <c r="H487" s="1" t="s">
        <v>952</v>
      </c>
      <c r="I487" s="4">
        <v>45307</v>
      </c>
      <c r="J487" s="1" t="s">
        <v>1998</v>
      </c>
      <c r="K487" s="1" t="s">
        <v>1999</v>
      </c>
      <c r="L487" s="1" t="s">
        <v>1155</v>
      </c>
      <c r="M487" s="1" t="s">
        <v>103</v>
      </c>
      <c r="N487" s="1" t="s">
        <v>121</v>
      </c>
      <c r="P487" s="1" t="s">
        <v>4</v>
      </c>
      <c r="Q487" s="1" t="s">
        <v>105</v>
      </c>
      <c r="R487" s="1" t="s">
        <v>106</v>
      </c>
      <c r="S487" s="1" t="s">
        <v>133</v>
      </c>
      <c r="T487" s="1" t="s">
        <v>134</v>
      </c>
      <c r="U487" s="1" t="s">
        <v>133</v>
      </c>
      <c r="V487" s="1" t="s">
        <v>134</v>
      </c>
      <c r="W487" s="1" t="s">
        <v>109</v>
      </c>
      <c r="X487" s="1" t="s">
        <v>1573</v>
      </c>
      <c r="Y487" s="1" t="s">
        <v>1574</v>
      </c>
      <c r="Z487" s="1" t="s">
        <v>93</v>
      </c>
      <c r="AA487" s="1" t="s">
        <v>1575</v>
      </c>
      <c r="AB487" s="1" t="s">
        <v>1576</v>
      </c>
      <c r="AC487" s="1" t="s">
        <v>1577</v>
      </c>
      <c r="AD487" s="1">
        <v>131304</v>
      </c>
      <c r="AE487" s="3" t="s">
        <v>110</v>
      </c>
      <c r="AF487" s="1" t="s">
        <v>35</v>
      </c>
      <c r="AG487" s="1" t="s">
        <v>111</v>
      </c>
      <c r="AH487" s="3" t="str">
        <f>VLOOKUP(AF487,万元终端同期!K:M,3,0)</f>
        <v>养血清脑颗粒</v>
      </c>
      <c r="AI487" s="1">
        <v>230818</v>
      </c>
      <c r="AJ487" s="1">
        <v>8</v>
      </c>
      <c r="AK487" s="1">
        <v>31.29</v>
      </c>
      <c r="AL487" s="3">
        <v>250.32</v>
      </c>
      <c r="AM487" s="1">
        <v>0.025032</v>
      </c>
    </row>
    <row r="488" s="1" customFormat="1" spans="1:39">
      <c r="A488" s="1">
        <v>202401</v>
      </c>
      <c r="B488" s="1" t="s">
        <v>93</v>
      </c>
      <c r="C488" s="1" t="s">
        <v>94</v>
      </c>
      <c r="D488" s="3" t="s">
        <v>985</v>
      </c>
      <c r="E488" s="3" t="s">
        <v>986</v>
      </c>
      <c r="F488" s="1" t="s">
        <v>97</v>
      </c>
      <c r="G488" s="1" t="s">
        <v>951</v>
      </c>
      <c r="H488" s="1" t="s">
        <v>952</v>
      </c>
      <c r="I488" s="4">
        <v>45307</v>
      </c>
      <c r="J488" s="1" t="s">
        <v>332</v>
      </c>
      <c r="K488" s="1" t="s">
        <v>333</v>
      </c>
      <c r="L488" s="1" t="s">
        <v>1155</v>
      </c>
      <c r="M488" s="1" t="s">
        <v>103</v>
      </c>
      <c r="N488" s="1" t="s">
        <v>121</v>
      </c>
      <c r="P488" s="1" t="s">
        <v>4</v>
      </c>
      <c r="Q488" s="1" t="s">
        <v>105</v>
      </c>
      <c r="R488" s="1" t="s">
        <v>106</v>
      </c>
      <c r="S488" s="1" t="s">
        <v>133</v>
      </c>
      <c r="T488" s="1" t="s">
        <v>134</v>
      </c>
      <c r="U488" s="1" t="s">
        <v>133</v>
      </c>
      <c r="V488" s="1" t="s">
        <v>134</v>
      </c>
      <c r="W488" s="1" t="s">
        <v>109</v>
      </c>
      <c r="X488" s="1" t="s">
        <v>1573</v>
      </c>
      <c r="Y488" s="1" t="s">
        <v>1574</v>
      </c>
      <c r="Z488" s="1" t="s">
        <v>93</v>
      </c>
      <c r="AA488" s="1" t="s">
        <v>1575</v>
      </c>
      <c r="AB488" s="1" t="s">
        <v>1576</v>
      </c>
      <c r="AC488" s="1" t="s">
        <v>1577</v>
      </c>
      <c r="AD488" s="1">
        <v>131304</v>
      </c>
      <c r="AE488" s="3" t="s">
        <v>110</v>
      </c>
      <c r="AF488" s="1" t="s">
        <v>35</v>
      </c>
      <c r="AG488" s="1" t="s">
        <v>111</v>
      </c>
      <c r="AH488" s="3" t="str">
        <f>VLOOKUP(AF488,万元终端同期!K:M,3,0)</f>
        <v>养血清脑颗粒</v>
      </c>
      <c r="AI488" s="1">
        <v>230805</v>
      </c>
      <c r="AJ488" s="1">
        <v>2</v>
      </c>
      <c r="AK488" s="1">
        <v>31.29</v>
      </c>
      <c r="AL488" s="3">
        <v>62.58</v>
      </c>
      <c r="AM488" s="1">
        <v>0.006258</v>
      </c>
    </row>
    <row r="489" s="1" customFormat="1" spans="1:39">
      <c r="A489" s="1">
        <v>202401</v>
      </c>
      <c r="B489" s="1" t="s">
        <v>93</v>
      </c>
      <c r="C489" s="1" t="s">
        <v>94</v>
      </c>
      <c r="D489" s="3" t="s">
        <v>985</v>
      </c>
      <c r="E489" s="3" t="s">
        <v>986</v>
      </c>
      <c r="F489" s="1" t="s">
        <v>97</v>
      </c>
      <c r="G489" s="1" t="s">
        <v>951</v>
      </c>
      <c r="H489" s="1" t="s">
        <v>952</v>
      </c>
      <c r="I489" s="4">
        <v>45307</v>
      </c>
      <c r="J489" s="1" t="s">
        <v>2000</v>
      </c>
      <c r="K489" s="1" t="s">
        <v>2001</v>
      </c>
      <c r="L489" s="1" t="s">
        <v>1130</v>
      </c>
      <c r="M489" s="1" t="s">
        <v>103</v>
      </c>
      <c r="N489" s="1" t="s">
        <v>121</v>
      </c>
      <c r="P489" s="1" t="s">
        <v>4</v>
      </c>
      <c r="Q489" s="1" t="s">
        <v>105</v>
      </c>
      <c r="R489" s="1" t="s">
        <v>106</v>
      </c>
      <c r="S489" s="1" t="s">
        <v>168</v>
      </c>
      <c r="T489" s="1" t="s">
        <v>169</v>
      </c>
      <c r="U489" s="1" t="s">
        <v>168</v>
      </c>
      <c r="V489" s="1" t="s">
        <v>169</v>
      </c>
      <c r="W489" s="1" t="s">
        <v>109</v>
      </c>
      <c r="X489" s="1" t="s">
        <v>1573</v>
      </c>
      <c r="Y489" s="1" t="s">
        <v>1574</v>
      </c>
      <c r="Z489" s="1" t="s">
        <v>93</v>
      </c>
      <c r="AA489" s="1" t="s">
        <v>1575</v>
      </c>
      <c r="AB489" s="1" t="s">
        <v>1576</v>
      </c>
      <c r="AC489" s="1" t="s">
        <v>1577</v>
      </c>
      <c r="AD489" s="1">
        <v>131304</v>
      </c>
      <c r="AE489" s="3" t="s">
        <v>110</v>
      </c>
      <c r="AF489" s="1" t="s">
        <v>37</v>
      </c>
      <c r="AG489" s="1" t="s">
        <v>1433</v>
      </c>
      <c r="AH489" s="3" t="str">
        <f>VLOOKUP(AF489,万元终端同期!K:M,3,0)</f>
        <v>养血清脑丸</v>
      </c>
      <c r="AI489" s="1">
        <v>230804</v>
      </c>
      <c r="AJ489" s="1">
        <v>10</v>
      </c>
      <c r="AK489" s="1">
        <v>34.28</v>
      </c>
      <c r="AL489" s="3">
        <v>342.8</v>
      </c>
      <c r="AM489" s="1">
        <v>0.03428</v>
      </c>
    </row>
    <row r="490" s="1" customFormat="1" spans="1:39">
      <c r="A490" s="1">
        <v>202401</v>
      </c>
      <c r="B490" s="1" t="s">
        <v>93</v>
      </c>
      <c r="C490" s="1" t="s">
        <v>94</v>
      </c>
      <c r="D490" s="3" t="s">
        <v>985</v>
      </c>
      <c r="E490" s="3" t="s">
        <v>986</v>
      </c>
      <c r="F490" s="1" t="s">
        <v>97</v>
      </c>
      <c r="G490" s="1" t="s">
        <v>951</v>
      </c>
      <c r="H490" s="1" t="s">
        <v>952</v>
      </c>
      <c r="I490" s="4">
        <v>45307</v>
      </c>
      <c r="J490" s="1" t="s">
        <v>1962</v>
      </c>
      <c r="K490" s="1" t="s">
        <v>1963</v>
      </c>
      <c r="L490" s="1" t="s">
        <v>1212</v>
      </c>
      <c r="M490" s="1" t="s">
        <v>103</v>
      </c>
      <c r="N490" s="1" t="s">
        <v>121</v>
      </c>
      <c r="P490" s="1" t="s">
        <v>4</v>
      </c>
      <c r="Q490" s="1" t="s">
        <v>105</v>
      </c>
      <c r="R490" s="1" t="s">
        <v>106</v>
      </c>
      <c r="S490" s="1" t="s">
        <v>107</v>
      </c>
      <c r="T490" s="1" t="s">
        <v>108</v>
      </c>
      <c r="U490" s="1" t="s">
        <v>107</v>
      </c>
      <c r="V490" s="1" t="s">
        <v>108</v>
      </c>
      <c r="W490" s="1" t="s">
        <v>109</v>
      </c>
      <c r="X490" s="1" t="s">
        <v>1573</v>
      </c>
      <c r="Y490" s="1" t="s">
        <v>1574</v>
      </c>
      <c r="Z490" s="1" t="s">
        <v>93</v>
      </c>
      <c r="AA490" s="1" t="s">
        <v>1575</v>
      </c>
      <c r="AB490" s="1" t="s">
        <v>1583</v>
      </c>
      <c r="AC490" s="1" t="s">
        <v>1584</v>
      </c>
      <c r="AD490" s="1">
        <v>834890</v>
      </c>
      <c r="AE490" s="3" t="s">
        <v>110</v>
      </c>
      <c r="AF490" s="1" t="s">
        <v>35</v>
      </c>
      <c r="AG490" s="1" t="s">
        <v>111</v>
      </c>
      <c r="AH490" s="3" t="str">
        <f>VLOOKUP(AF490,万元终端同期!K:M,3,0)</f>
        <v>养血清脑颗粒</v>
      </c>
      <c r="AI490" s="1">
        <v>230843</v>
      </c>
      <c r="AJ490" s="1">
        <v>10</v>
      </c>
      <c r="AK490" s="1">
        <v>31.29</v>
      </c>
      <c r="AL490" s="3">
        <v>312.9</v>
      </c>
      <c r="AM490" s="1">
        <v>0.03129</v>
      </c>
    </row>
    <row r="491" s="1" customFormat="1" spans="1:39">
      <c r="A491" s="1">
        <v>202401</v>
      </c>
      <c r="B491" s="1" t="s">
        <v>93</v>
      </c>
      <c r="C491" s="1" t="s">
        <v>94</v>
      </c>
      <c r="D491" s="3" t="s">
        <v>985</v>
      </c>
      <c r="E491" s="3" t="s">
        <v>986</v>
      </c>
      <c r="F491" s="1" t="s">
        <v>97</v>
      </c>
      <c r="G491" s="1" t="s">
        <v>951</v>
      </c>
      <c r="H491" s="1" t="s">
        <v>952</v>
      </c>
      <c r="I491" s="4">
        <v>45307</v>
      </c>
      <c r="J491" s="1" t="s">
        <v>2002</v>
      </c>
      <c r="K491" s="1" t="s">
        <v>2003</v>
      </c>
      <c r="L491" s="1" t="s">
        <v>1137</v>
      </c>
      <c r="M491" s="1" t="s">
        <v>103</v>
      </c>
      <c r="N491" s="1" t="s">
        <v>121</v>
      </c>
      <c r="P491" s="1" t="s">
        <v>4</v>
      </c>
      <c r="Q491" s="1" t="s">
        <v>105</v>
      </c>
      <c r="R491" s="1" t="s">
        <v>106</v>
      </c>
      <c r="S491" s="1" t="s">
        <v>146</v>
      </c>
      <c r="T491" s="1" t="s">
        <v>147</v>
      </c>
      <c r="U491" s="1" t="s">
        <v>146</v>
      </c>
      <c r="V491" s="1" t="s">
        <v>147</v>
      </c>
      <c r="W491" s="1" t="s">
        <v>109</v>
      </c>
      <c r="X491" s="1" t="s">
        <v>1573</v>
      </c>
      <c r="Y491" s="1" t="s">
        <v>1574</v>
      </c>
      <c r="Z491" s="1" t="s">
        <v>93</v>
      </c>
      <c r="AA491" s="1" t="s">
        <v>1575</v>
      </c>
      <c r="AB491" s="1" t="s">
        <v>1576</v>
      </c>
      <c r="AC491" s="1" t="s">
        <v>1577</v>
      </c>
      <c r="AD491" s="1">
        <v>131304</v>
      </c>
      <c r="AE491" s="3" t="s">
        <v>12</v>
      </c>
      <c r="AF491" s="1" t="s">
        <v>13</v>
      </c>
      <c r="AG491" s="1" t="s">
        <v>124</v>
      </c>
      <c r="AH491" s="3" t="str">
        <f>VLOOKUP(AF491,万元终端同期!K:M,3,0)</f>
        <v>复方丹参滴丸，27mg/丸，180丸/盒，600盒/箱</v>
      </c>
      <c r="AI491" s="1">
        <v>230924</v>
      </c>
      <c r="AJ491" s="1">
        <v>1</v>
      </c>
      <c r="AK491" s="1">
        <v>26.08</v>
      </c>
      <c r="AL491" s="3">
        <v>26.08</v>
      </c>
      <c r="AM491" s="1">
        <v>0.002608</v>
      </c>
    </row>
    <row r="492" s="1" customFormat="1" spans="1:39">
      <c r="A492" s="1">
        <v>202401</v>
      </c>
      <c r="B492" s="1" t="s">
        <v>93</v>
      </c>
      <c r="C492" s="1" t="s">
        <v>94</v>
      </c>
      <c r="D492" s="3" t="s">
        <v>985</v>
      </c>
      <c r="E492" s="3" t="s">
        <v>986</v>
      </c>
      <c r="F492" s="1" t="s">
        <v>97</v>
      </c>
      <c r="G492" s="1" t="s">
        <v>951</v>
      </c>
      <c r="H492" s="1" t="s">
        <v>952</v>
      </c>
      <c r="I492" s="4">
        <v>45307</v>
      </c>
      <c r="J492" s="1" t="s">
        <v>2004</v>
      </c>
      <c r="K492" s="1" t="s">
        <v>2005</v>
      </c>
      <c r="L492" s="1" t="s">
        <v>1212</v>
      </c>
      <c r="M492" s="1" t="s">
        <v>103</v>
      </c>
      <c r="N492" s="1" t="s">
        <v>121</v>
      </c>
      <c r="P492" s="1" t="s">
        <v>4</v>
      </c>
      <c r="Q492" s="1" t="s">
        <v>105</v>
      </c>
      <c r="R492" s="1" t="s">
        <v>106</v>
      </c>
      <c r="S492" s="1" t="s">
        <v>174</v>
      </c>
      <c r="T492" s="1" t="s">
        <v>175</v>
      </c>
      <c r="U492" s="1" t="s">
        <v>174</v>
      </c>
      <c r="V492" s="1" t="s">
        <v>175</v>
      </c>
      <c r="W492" s="1" t="s">
        <v>109</v>
      </c>
      <c r="X492" s="1" t="s">
        <v>1573</v>
      </c>
      <c r="Y492" s="1" t="s">
        <v>1574</v>
      </c>
      <c r="Z492" s="1" t="s">
        <v>93</v>
      </c>
      <c r="AA492" s="1" t="s">
        <v>1575</v>
      </c>
      <c r="AB492" s="1" t="s">
        <v>1576</v>
      </c>
      <c r="AC492" s="1" t="s">
        <v>1577</v>
      </c>
      <c r="AD492" s="1">
        <v>131304</v>
      </c>
      <c r="AE492" s="3" t="s">
        <v>110</v>
      </c>
      <c r="AF492" s="1" t="s">
        <v>35</v>
      </c>
      <c r="AG492" s="1" t="s">
        <v>111</v>
      </c>
      <c r="AH492" s="3" t="str">
        <f>VLOOKUP(AF492,万元终端同期!K:M,3,0)</f>
        <v>养血清脑颗粒</v>
      </c>
      <c r="AI492" s="1">
        <v>230818</v>
      </c>
      <c r="AJ492" s="1">
        <v>8</v>
      </c>
      <c r="AK492" s="1">
        <v>31.29</v>
      </c>
      <c r="AL492" s="3">
        <v>250.32</v>
      </c>
      <c r="AM492" s="1">
        <v>0.025032</v>
      </c>
    </row>
    <row r="493" s="1" customFormat="1" spans="1:39">
      <c r="A493" s="1">
        <v>202401</v>
      </c>
      <c r="B493" s="1" t="s">
        <v>93</v>
      </c>
      <c r="C493" s="1" t="s">
        <v>94</v>
      </c>
      <c r="D493" s="3" t="s">
        <v>985</v>
      </c>
      <c r="E493" s="3" t="s">
        <v>986</v>
      </c>
      <c r="F493" s="1" t="s">
        <v>97</v>
      </c>
      <c r="G493" s="1" t="s">
        <v>951</v>
      </c>
      <c r="H493" s="1" t="s">
        <v>952</v>
      </c>
      <c r="I493" s="4">
        <v>45307</v>
      </c>
      <c r="J493" s="1" t="s">
        <v>2006</v>
      </c>
      <c r="K493" s="1" t="s">
        <v>2007</v>
      </c>
      <c r="L493" s="1" t="s">
        <v>1212</v>
      </c>
      <c r="M493" s="1" t="s">
        <v>103</v>
      </c>
      <c r="N493" s="1" t="s">
        <v>121</v>
      </c>
      <c r="P493" s="1" t="s">
        <v>4</v>
      </c>
      <c r="Q493" s="1" t="s">
        <v>105</v>
      </c>
      <c r="R493" s="1" t="s">
        <v>106</v>
      </c>
      <c r="S493" s="1" t="s">
        <v>174</v>
      </c>
      <c r="T493" s="1" t="s">
        <v>175</v>
      </c>
      <c r="U493" s="1" t="s">
        <v>174</v>
      </c>
      <c r="V493" s="1" t="s">
        <v>175</v>
      </c>
      <c r="W493" s="1" t="s">
        <v>109</v>
      </c>
      <c r="X493" s="1" t="s">
        <v>1573</v>
      </c>
      <c r="Y493" s="1" t="s">
        <v>1574</v>
      </c>
      <c r="Z493" s="1" t="s">
        <v>93</v>
      </c>
      <c r="AA493" s="1" t="s">
        <v>1575</v>
      </c>
      <c r="AB493" s="1" t="s">
        <v>1576</v>
      </c>
      <c r="AC493" s="1" t="s">
        <v>1577</v>
      </c>
      <c r="AD493" s="1">
        <v>131304</v>
      </c>
      <c r="AE493" s="3" t="s">
        <v>12</v>
      </c>
      <c r="AF493" s="1" t="s">
        <v>13</v>
      </c>
      <c r="AG493" s="1" t="s">
        <v>124</v>
      </c>
      <c r="AH493" s="3" t="str">
        <f>VLOOKUP(AF493,万元终端同期!K:M,3,0)</f>
        <v>复方丹参滴丸，27mg/丸，180丸/盒，600盒/箱</v>
      </c>
      <c r="AI493" s="1">
        <v>230609</v>
      </c>
      <c r="AJ493" s="1">
        <v>10</v>
      </c>
      <c r="AK493" s="1">
        <v>26.08</v>
      </c>
      <c r="AL493" s="3">
        <v>260.8</v>
      </c>
      <c r="AM493" s="1">
        <v>0.02608</v>
      </c>
    </row>
    <row r="494" s="1" customFormat="1" spans="1:39">
      <c r="A494" s="1">
        <v>202401</v>
      </c>
      <c r="B494" s="1" t="s">
        <v>93</v>
      </c>
      <c r="C494" s="1" t="s">
        <v>94</v>
      </c>
      <c r="D494" s="3" t="s">
        <v>985</v>
      </c>
      <c r="E494" s="3" t="s">
        <v>986</v>
      </c>
      <c r="F494" s="1" t="s">
        <v>97</v>
      </c>
      <c r="G494" s="1" t="s">
        <v>951</v>
      </c>
      <c r="H494" s="1" t="s">
        <v>952</v>
      </c>
      <c r="I494" s="4">
        <v>45307</v>
      </c>
      <c r="J494" s="1" t="s">
        <v>2008</v>
      </c>
      <c r="K494" s="1" t="s">
        <v>2009</v>
      </c>
      <c r="L494" s="1" t="s">
        <v>1196</v>
      </c>
      <c r="M494" s="1" t="s">
        <v>103</v>
      </c>
      <c r="N494" s="1" t="s">
        <v>121</v>
      </c>
      <c r="P494" s="1" t="s">
        <v>4</v>
      </c>
      <c r="Q494" s="1" t="s">
        <v>105</v>
      </c>
      <c r="R494" s="1" t="s">
        <v>106</v>
      </c>
      <c r="S494" s="1" t="s">
        <v>146</v>
      </c>
      <c r="T494" s="1" t="s">
        <v>147</v>
      </c>
      <c r="U494" s="1" t="s">
        <v>146</v>
      </c>
      <c r="V494" s="1" t="s">
        <v>147</v>
      </c>
      <c r="W494" s="1" t="s">
        <v>109</v>
      </c>
      <c r="X494" s="1" t="s">
        <v>1573</v>
      </c>
      <c r="Y494" s="1" t="s">
        <v>1574</v>
      </c>
      <c r="Z494" s="1" t="s">
        <v>93</v>
      </c>
      <c r="AA494" s="1" t="s">
        <v>1575</v>
      </c>
      <c r="AB494" s="1" t="s">
        <v>1576</v>
      </c>
      <c r="AC494" s="1" t="s">
        <v>1577</v>
      </c>
      <c r="AD494" s="1">
        <v>131304</v>
      </c>
      <c r="AE494" s="3" t="s">
        <v>12</v>
      </c>
      <c r="AF494" s="1" t="s">
        <v>13</v>
      </c>
      <c r="AG494" s="1" t="s">
        <v>124</v>
      </c>
      <c r="AH494" s="3" t="str">
        <f>VLOOKUP(AF494,万元终端同期!K:M,3,0)</f>
        <v>复方丹参滴丸，27mg/丸，180丸/盒，600盒/箱</v>
      </c>
      <c r="AI494" s="1">
        <v>230609</v>
      </c>
      <c r="AJ494" s="1">
        <v>10</v>
      </c>
      <c r="AK494" s="1">
        <v>26.08</v>
      </c>
      <c r="AL494" s="3">
        <v>260.8</v>
      </c>
      <c r="AM494" s="1">
        <v>0.02608</v>
      </c>
    </row>
    <row r="495" s="1" customFormat="1" spans="1:39">
      <c r="A495" s="1">
        <v>202401</v>
      </c>
      <c r="B495" s="1" t="s">
        <v>93</v>
      </c>
      <c r="C495" s="1" t="s">
        <v>94</v>
      </c>
      <c r="D495" s="3" t="s">
        <v>985</v>
      </c>
      <c r="E495" s="3" t="s">
        <v>986</v>
      </c>
      <c r="F495" s="1" t="s">
        <v>97</v>
      </c>
      <c r="G495" s="1" t="s">
        <v>951</v>
      </c>
      <c r="H495" s="1" t="s">
        <v>952</v>
      </c>
      <c r="I495" s="4">
        <v>45307</v>
      </c>
      <c r="J495" s="1" t="s">
        <v>2010</v>
      </c>
      <c r="K495" s="1" t="s">
        <v>2011</v>
      </c>
      <c r="L495" s="1" t="s">
        <v>1131</v>
      </c>
      <c r="M495" s="1" t="s">
        <v>103</v>
      </c>
      <c r="N495" s="1" t="s">
        <v>121</v>
      </c>
      <c r="P495" s="1" t="s">
        <v>4</v>
      </c>
      <c r="Q495" s="1" t="s">
        <v>105</v>
      </c>
      <c r="R495" s="1" t="s">
        <v>106</v>
      </c>
      <c r="S495" s="1" t="s">
        <v>152</v>
      </c>
      <c r="T495" s="1" t="s">
        <v>153</v>
      </c>
      <c r="U495" s="1" t="s">
        <v>152</v>
      </c>
      <c r="V495" s="1" t="s">
        <v>153</v>
      </c>
      <c r="W495" s="1" t="s">
        <v>109</v>
      </c>
      <c r="X495" s="1" t="s">
        <v>1573</v>
      </c>
      <c r="Y495" s="1" t="s">
        <v>1574</v>
      </c>
      <c r="Z495" s="1" t="s">
        <v>93</v>
      </c>
      <c r="AA495" s="1" t="s">
        <v>1575</v>
      </c>
      <c r="AB495" s="1" t="s">
        <v>1583</v>
      </c>
      <c r="AC495" s="1" t="s">
        <v>1584</v>
      </c>
      <c r="AD495" s="1">
        <v>834890</v>
      </c>
      <c r="AE495" s="3" t="s">
        <v>110</v>
      </c>
      <c r="AF495" s="1" t="s">
        <v>35</v>
      </c>
      <c r="AG495" s="1" t="s">
        <v>111</v>
      </c>
      <c r="AH495" s="3" t="str">
        <f>VLOOKUP(AF495,万元终端同期!K:M,3,0)</f>
        <v>养血清脑颗粒</v>
      </c>
      <c r="AI495" s="1">
        <v>230805</v>
      </c>
      <c r="AJ495" s="1">
        <v>8</v>
      </c>
      <c r="AK495" s="1">
        <v>31.29</v>
      </c>
      <c r="AL495" s="3">
        <v>250.32</v>
      </c>
      <c r="AM495" s="1">
        <v>0.025032</v>
      </c>
    </row>
    <row r="496" s="1" customFormat="1" spans="1:39">
      <c r="A496" s="1">
        <v>202401</v>
      </c>
      <c r="B496" s="1" t="s">
        <v>93</v>
      </c>
      <c r="C496" s="1" t="s">
        <v>94</v>
      </c>
      <c r="D496" s="3" t="s">
        <v>985</v>
      </c>
      <c r="E496" s="3" t="s">
        <v>986</v>
      </c>
      <c r="F496" s="1" t="s">
        <v>97</v>
      </c>
      <c r="G496" s="1" t="s">
        <v>951</v>
      </c>
      <c r="H496" s="1" t="s">
        <v>952</v>
      </c>
      <c r="I496" s="4">
        <v>45307</v>
      </c>
      <c r="J496" s="1" t="s">
        <v>2012</v>
      </c>
      <c r="K496" s="1" t="s">
        <v>2013</v>
      </c>
      <c r="L496" s="1" t="s">
        <v>1131</v>
      </c>
      <c r="M496" s="1" t="s">
        <v>103</v>
      </c>
      <c r="N496" s="1" t="s">
        <v>121</v>
      </c>
      <c r="P496" s="1" t="s">
        <v>4</v>
      </c>
      <c r="Q496" s="1" t="s">
        <v>105</v>
      </c>
      <c r="R496" s="1" t="s">
        <v>106</v>
      </c>
      <c r="S496" s="1" t="s">
        <v>152</v>
      </c>
      <c r="T496" s="1" t="s">
        <v>153</v>
      </c>
      <c r="U496" s="1" t="s">
        <v>152</v>
      </c>
      <c r="V496" s="1" t="s">
        <v>153</v>
      </c>
      <c r="W496" s="1" t="s">
        <v>109</v>
      </c>
      <c r="X496" s="1" t="s">
        <v>1573</v>
      </c>
      <c r="Y496" s="1" t="s">
        <v>1574</v>
      </c>
      <c r="Z496" s="1" t="s">
        <v>93</v>
      </c>
      <c r="AA496" s="1" t="s">
        <v>1575</v>
      </c>
      <c r="AB496" s="1" t="s">
        <v>1583</v>
      </c>
      <c r="AC496" s="1" t="s">
        <v>1584</v>
      </c>
      <c r="AD496" s="1">
        <v>834890</v>
      </c>
      <c r="AE496" s="3" t="s">
        <v>12</v>
      </c>
      <c r="AF496" s="1" t="s">
        <v>13</v>
      </c>
      <c r="AG496" s="1" t="s">
        <v>124</v>
      </c>
      <c r="AH496" s="3" t="str">
        <f>VLOOKUP(AF496,万元终端同期!K:M,3,0)</f>
        <v>复方丹参滴丸，27mg/丸，180丸/盒，600盒/箱</v>
      </c>
      <c r="AI496" s="1">
        <v>230715</v>
      </c>
      <c r="AJ496" s="1">
        <v>7</v>
      </c>
      <c r="AK496" s="1">
        <v>26.08</v>
      </c>
      <c r="AL496" s="3">
        <v>182.56</v>
      </c>
      <c r="AM496" s="1">
        <v>0.018256</v>
      </c>
    </row>
    <row r="497" s="1" customFormat="1" spans="1:39">
      <c r="A497" s="1">
        <v>202401</v>
      </c>
      <c r="B497" s="1" t="s">
        <v>93</v>
      </c>
      <c r="C497" s="1" t="s">
        <v>94</v>
      </c>
      <c r="D497" s="3" t="s">
        <v>985</v>
      </c>
      <c r="E497" s="3" t="s">
        <v>986</v>
      </c>
      <c r="F497" s="1" t="s">
        <v>97</v>
      </c>
      <c r="G497" s="1" t="s">
        <v>951</v>
      </c>
      <c r="H497" s="1" t="s">
        <v>952</v>
      </c>
      <c r="I497" s="4">
        <v>45307</v>
      </c>
      <c r="J497" s="1" t="s">
        <v>2014</v>
      </c>
      <c r="K497" s="1" t="s">
        <v>2015</v>
      </c>
      <c r="L497" s="1" t="s">
        <v>1131</v>
      </c>
      <c r="M497" s="1" t="s">
        <v>103</v>
      </c>
      <c r="N497" s="1" t="s">
        <v>121</v>
      </c>
      <c r="P497" s="1" t="s">
        <v>4</v>
      </c>
      <c r="Q497" s="1" t="s">
        <v>105</v>
      </c>
      <c r="R497" s="1" t="s">
        <v>106</v>
      </c>
      <c r="S497" s="1" t="s">
        <v>152</v>
      </c>
      <c r="T497" s="1" t="s">
        <v>153</v>
      </c>
      <c r="U497" s="1" t="s">
        <v>152</v>
      </c>
      <c r="V497" s="1" t="s">
        <v>153</v>
      </c>
      <c r="W497" s="1" t="s">
        <v>109</v>
      </c>
      <c r="X497" s="1" t="s">
        <v>1573</v>
      </c>
      <c r="Y497" s="1" t="s">
        <v>1574</v>
      </c>
      <c r="Z497" s="1" t="s">
        <v>93</v>
      </c>
      <c r="AA497" s="1" t="s">
        <v>1575</v>
      </c>
      <c r="AB497" s="1" t="s">
        <v>1583</v>
      </c>
      <c r="AC497" s="1" t="s">
        <v>1584</v>
      </c>
      <c r="AD497" s="1">
        <v>834890</v>
      </c>
      <c r="AE497" s="3" t="s">
        <v>110</v>
      </c>
      <c r="AF497" s="1" t="s">
        <v>35</v>
      </c>
      <c r="AG497" s="1" t="s">
        <v>111</v>
      </c>
      <c r="AH497" s="3" t="str">
        <f>VLOOKUP(AF497,万元终端同期!K:M,3,0)</f>
        <v>养血清脑颗粒</v>
      </c>
      <c r="AI497" s="1">
        <v>230818</v>
      </c>
      <c r="AJ497" s="1">
        <v>8</v>
      </c>
      <c r="AK497" s="1">
        <v>31.29</v>
      </c>
      <c r="AL497" s="3">
        <v>250.32</v>
      </c>
      <c r="AM497" s="1">
        <v>0.025032</v>
      </c>
    </row>
    <row r="498" s="1" customFormat="1" spans="1:39">
      <c r="A498" s="1">
        <v>202401</v>
      </c>
      <c r="B498" s="1" t="s">
        <v>93</v>
      </c>
      <c r="C498" s="1" t="s">
        <v>94</v>
      </c>
      <c r="D498" s="3" t="s">
        <v>985</v>
      </c>
      <c r="E498" s="3" t="s">
        <v>986</v>
      </c>
      <c r="F498" s="1" t="s">
        <v>97</v>
      </c>
      <c r="G498" s="1" t="s">
        <v>951</v>
      </c>
      <c r="H498" s="1" t="s">
        <v>952</v>
      </c>
      <c r="I498" s="4">
        <v>45307</v>
      </c>
      <c r="J498" s="1" t="s">
        <v>2016</v>
      </c>
      <c r="K498" s="1" t="s">
        <v>2017</v>
      </c>
      <c r="L498" s="1" t="s">
        <v>1131</v>
      </c>
      <c r="M498" s="1" t="s">
        <v>103</v>
      </c>
      <c r="N498" s="1" t="s">
        <v>121</v>
      </c>
      <c r="P498" s="1" t="s">
        <v>4</v>
      </c>
      <c r="Q498" s="1" t="s">
        <v>105</v>
      </c>
      <c r="R498" s="1" t="s">
        <v>106</v>
      </c>
      <c r="S498" s="1" t="s">
        <v>152</v>
      </c>
      <c r="T498" s="1" t="s">
        <v>153</v>
      </c>
      <c r="U498" s="1" t="s">
        <v>152</v>
      </c>
      <c r="V498" s="1" t="s">
        <v>153</v>
      </c>
      <c r="W498" s="1" t="s">
        <v>109</v>
      </c>
      <c r="X498" s="1" t="s">
        <v>1573</v>
      </c>
      <c r="Y498" s="1" t="s">
        <v>1574</v>
      </c>
      <c r="Z498" s="1" t="s">
        <v>93</v>
      </c>
      <c r="AA498" s="1" t="s">
        <v>1575</v>
      </c>
      <c r="AB498" s="1" t="s">
        <v>1583</v>
      </c>
      <c r="AC498" s="1" t="s">
        <v>1584</v>
      </c>
      <c r="AD498" s="1">
        <v>834890</v>
      </c>
      <c r="AE498" s="3" t="s">
        <v>7</v>
      </c>
      <c r="AF498" s="1" t="s">
        <v>9</v>
      </c>
      <c r="AG498" s="1" t="s">
        <v>395</v>
      </c>
      <c r="AH498" s="3" t="str">
        <f>VLOOKUP(AF498,万元终端同期!K:M,3,0)</f>
        <v>穿心莲内酯滴丸</v>
      </c>
      <c r="AI498" s="1">
        <v>230907</v>
      </c>
      <c r="AJ498" s="1">
        <v>5</v>
      </c>
      <c r="AK498" s="1">
        <v>9</v>
      </c>
      <c r="AL498" s="3">
        <v>45</v>
      </c>
      <c r="AM498" s="1">
        <v>0.0045</v>
      </c>
    </row>
    <row r="499" s="1" customFormat="1" spans="1:39">
      <c r="A499" s="1">
        <v>202401</v>
      </c>
      <c r="B499" s="1" t="s">
        <v>93</v>
      </c>
      <c r="C499" s="1" t="s">
        <v>94</v>
      </c>
      <c r="D499" s="3" t="s">
        <v>985</v>
      </c>
      <c r="E499" s="3" t="s">
        <v>986</v>
      </c>
      <c r="F499" s="1" t="s">
        <v>97</v>
      </c>
      <c r="G499" s="1" t="s">
        <v>951</v>
      </c>
      <c r="H499" s="1" t="s">
        <v>952</v>
      </c>
      <c r="I499" s="4">
        <v>45308</v>
      </c>
      <c r="J499" s="1" t="s">
        <v>2018</v>
      </c>
      <c r="K499" s="1" t="s">
        <v>2019</v>
      </c>
      <c r="L499" s="1" t="s">
        <v>1225</v>
      </c>
      <c r="M499" s="1" t="s">
        <v>103</v>
      </c>
      <c r="N499" s="1" t="s">
        <v>121</v>
      </c>
      <c r="P499" s="1" t="s">
        <v>4</v>
      </c>
      <c r="Q499" s="1" t="s">
        <v>105</v>
      </c>
      <c r="R499" s="1" t="s">
        <v>106</v>
      </c>
      <c r="S499" s="1" t="s">
        <v>107</v>
      </c>
      <c r="T499" s="1" t="s">
        <v>108</v>
      </c>
      <c r="U499" s="1" t="s">
        <v>107</v>
      </c>
      <c r="V499" s="1" t="s">
        <v>108</v>
      </c>
      <c r="W499" s="1" t="s">
        <v>109</v>
      </c>
      <c r="X499" s="1" t="s">
        <v>1573</v>
      </c>
      <c r="Y499" s="1" t="s">
        <v>1574</v>
      </c>
      <c r="Z499" s="1" t="s">
        <v>93</v>
      </c>
      <c r="AA499" s="1" t="s">
        <v>1575</v>
      </c>
      <c r="AB499" s="1" t="s">
        <v>1583</v>
      </c>
      <c r="AC499" s="1" t="s">
        <v>1584</v>
      </c>
      <c r="AD499" s="1">
        <v>834890</v>
      </c>
      <c r="AE499" s="3" t="s">
        <v>12</v>
      </c>
      <c r="AF499" s="1" t="s">
        <v>13</v>
      </c>
      <c r="AG499" s="1" t="s">
        <v>124</v>
      </c>
      <c r="AH499" s="3" t="str">
        <f>VLOOKUP(AF499,万元终端同期!K:M,3,0)</f>
        <v>复方丹参滴丸，27mg/丸，180丸/盒，600盒/箱</v>
      </c>
      <c r="AI499" s="1">
        <v>230715</v>
      </c>
      <c r="AJ499" s="1">
        <v>9</v>
      </c>
      <c r="AK499" s="1">
        <v>26.08</v>
      </c>
      <c r="AL499" s="3">
        <v>234.72</v>
      </c>
      <c r="AM499" s="1">
        <v>0.023472</v>
      </c>
    </row>
    <row r="500" s="1" customFormat="1" spans="1:39">
      <c r="A500" s="1">
        <v>202401</v>
      </c>
      <c r="B500" s="1" t="s">
        <v>93</v>
      </c>
      <c r="C500" s="1" t="s">
        <v>94</v>
      </c>
      <c r="D500" s="3" t="s">
        <v>985</v>
      </c>
      <c r="E500" s="3" t="s">
        <v>986</v>
      </c>
      <c r="F500" s="1" t="s">
        <v>97</v>
      </c>
      <c r="G500" s="1" t="s">
        <v>951</v>
      </c>
      <c r="H500" s="1" t="s">
        <v>952</v>
      </c>
      <c r="I500" s="4">
        <v>45309</v>
      </c>
      <c r="J500" s="1" t="s">
        <v>2020</v>
      </c>
      <c r="K500" s="1" t="s">
        <v>2021</v>
      </c>
      <c r="L500" s="1" t="s">
        <v>1155</v>
      </c>
      <c r="M500" s="1" t="s">
        <v>103</v>
      </c>
      <c r="N500" s="1" t="s">
        <v>121</v>
      </c>
      <c r="P500" s="1" t="s">
        <v>4</v>
      </c>
      <c r="Q500" s="1" t="s">
        <v>105</v>
      </c>
      <c r="R500" s="1" t="s">
        <v>106</v>
      </c>
      <c r="S500" s="1" t="s">
        <v>133</v>
      </c>
      <c r="T500" s="1" t="s">
        <v>134</v>
      </c>
      <c r="U500" s="1" t="s">
        <v>133</v>
      </c>
      <c r="V500" s="1" t="s">
        <v>134</v>
      </c>
      <c r="W500" s="1" t="s">
        <v>109</v>
      </c>
      <c r="X500" s="1" t="s">
        <v>1573</v>
      </c>
      <c r="Y500" s="1" t="s">
        <v>1574</v>
      </c>
      <c r="Z500" s="1" t="s">
        <v>93</v>
      </c>
      <c r="AA500" s="1" t="s">
        <v>1575</v>
      </c>
      <c r="AB500" s="1" t="s">
        <v>1576</v>
      </c>
      <c r="AC500" s="1" t="s">
        <v>1577</v>
      </c>
      <c r="AD500" s="1">
        <v>131304</v>
      </c>
      <c r="AE500" s="3" t="s">
        <v>27</v>
      </c>
      <c r="AF500" s="1" t="s">
        <v>29</v>
      </c>
      <c r="AG500" s="1" t="s">
        <v>290</v>
      </c>
      <c r="AH500" s="3" t="str">
        <f>VLOOKUP(AF500,万元终端同期!K:M,3,0)</f>
        <v>水飞蓟宾胶囊</v>
      </c>
      <c r="AI500" s="1">
        <v>350709067</v>
      </c>
      <c r="AJ500" s="1">
        <v>10</v>
      </c>
      <c r="AK500" s="1">
        <v>40.26</v>
      </c>
      <c r="AL500" s="3">
        <v>402.6</v>
      </c>
      <c r="AM500" s="1">
        <v>0.04026</v>
      </c>
    </row>
    <row r="501" s="1" customFormat="1" spans="1:39">
      <c r="A501" s="1">
        <v>202401</v>
      </c>
      <c r="B501" s="1" t="s">
        <v>93</v>
      </c>
      <c r="C501" s="1" t="s">
        <v>94</v>
      </c>
      <c r="D501" s="3" t="s">
        <v>985</v>
      </c>
      <c r="E501" s="3" t="s">
        <v>986</v>
      </c>
      <c r="F501" s="1" t="s">
        <v>97</v>
      </c>
      <c r="G501" s="1" t="s">
        <v>951</v>
      </c>
      <c r="H501" s="1" t="s">
        <v>952</v>
      </c>
      <c r="I501" s="4">
        <v>45309</v>
      </c>
      <c r="J501" s="1" t="s">
        <v>2022</v>
      </c>
      <c r="K501" s="1" t="s">
        <v>2023</v>
      </c>
      <c r="L501" s="1" t="s">
        <v>1137</v>
      </c>
      <c r="M501" s="1" t="s">
        <v>103</v>
      </c>
      <c r="N501" s="1" t="s">
        <v>121</v>
      </c>
      <c r="P501" s="1" t="s">
        <v>4</v>
      </c>
      <c r="Q501" s="1" t="s">
        <v>105</v>
      </c>
      <c r="R501" s="1" t="s">
        <v>106</v>
      </c>
      <c r="S501" s="1" t="s">
        <v>158</v>
      </c>
      <c r="T501" s="1" t="s">
        <v>159</v>
      </c>
      <c r="U501" s="1" t="s">
        <v>158</v>
      </c>
      <c r="V501" s="1" t="s">
        <v>159</v>
      </c>
      <c r="W501" s="1" t="s">
        <v>109</v>
      </c>
      <c r="X501" s="1" t="s">
        <v>1573</v>
      </c>
      <c r="Y501" s="1" t="s">
        <v>1574</v>
      </c>
      <c r="Z501" s="1" t="s">
        <v>93</v>
      </c>
      <c r="AA501" s="1" t="s">
        <v>1575</v>
      </c>
      <c r="AB501" s="1" t="s">
        <v>1583</v>
      </c>
      <c r="AC501" s="1" t="s">
        <v>1584</v>
      </c>
      <c r="AD501" s="1">
        <v>834890</v>
      </c>
      <c r="AE501" s="3" t="s">
        <v>110</v>
      </c>
      <c r="AF501" s="1" t="s">
        <v>35</v>
      </c>
      <c r="AG501" s="1" t="s">
        <v>111</v>
      </c>
      <c r="AH501" s="3" t="str">
        <f>VLOOKUP(AF501,万元终端同期!K:M,3,0)</f>
        <v>养血清脑颗粒</v>
      </c>
      <c r="AI501" s="1">
        <v>230843</v>
      </c>
      <c r="AJ501" s="1">
        <v>15</v>
      </c>
      <c r="AK501" s="1">
        <v>31.29</v>
      </c>
      <c r="AL501" s="3">
        <v>469.35</v>
      </c>
      <c r="AM501" s="1">
        <v>0.046935</v>
      </c>
    </row>
    <row r="502" s="1" customFormat="1" spans="1:39">
      <c r="A502" s="1">
        <v>202401</v>
      </c>
      <c r="B502" s="1" t="s">
        <v>93</v>
      </c>
      <c r="C502" s="1" t="s">
        <v>94</v>
      </c>
      <c r="D502" s="3" t="s">
        <v>985</v>
      </c>
      <c r="E502" s="3" t="s">
        <v>986</v>
      </c>
      <c r="F502" s="1" t="s">
        <v>97</v>
      </c>
      <c r="G502" s="1" t="s">
        <v>951</v>
      </c>
      <c r="H502" s="1" t="s">
        <v>952</v>
      </c>
      <c r="I502" s="4">
        <v>45310</v>
      </c>
      <c r="J502" s="1" t="s">
        <v>2024</v>
      </c>
      <c r="K502" s="1" t="s">
        <v>2025</v>
      </c>
      <c r="L502" s="1" t="s">
        <v>1137</v>
      </c>
      <c r="M502" s="1" t="s">
        <v>103</v>
      </c>
      <c r="N502" s="1" t="s">
        <v>121</v>
      </c>
      <c r="P502" s="1" t="s">
        <v>4</v>
      </c>
      <c r="Q502" s="1" t="s">
        <v>105</v>
      </c>
      <c r="R502" s="1" t="s">
        <v>106</v>
      </c>
      <c r="S502" s="1" t="s">
        <v>158</v>
      </c>
      <c r="T502" s="1" t="s">
        <v>159</v>
      </c>
      <c r="U502" s="1" t="s">
        <v>158</v>
      </c>
      <c r="V502" s="1" t="s">
        <v>159</v>
      </c>
      <c r="W502" s="1" t="s">
        <v>109</v>
      </c>
      <c r="X502" s="1" t="s">
        <v>1573</v>
      </c>
      <c r="Y502" s="1" t="s">
        <v>1574</v>
      </c>
      <c r="Z502" s="1" t="s">
        <v>93</v>
      </c>
      <c r="AA502" s="1" t="s">
        <v>1575</v>
      </c>
      <c r="AB502" s="1" t="s">
        <v>1583</v>
      </c>
      <c r="AC502" s="1" t="s">
        <v>1584</v>
      </c>
      <c r="AD502" s="1">
        <v>834890</v>
      </c>
      <c r="AE502" s="3" t="s">
        <v>12</v>
      </c>
      <c r="AF502" s="1" t="s">
        <v>13</v>
      </c>
      <c r="AG502" s="1" t="s">
        <v>124</v>
      </c>
      <c r="AH502" s="3" t="str">
        <f>VLOOKUP(AF502,万元终端同期!K:M,3,0)</f>
        <v>复方丹参滴丸，27mg/丸，180丸/盒，600盒/箱</v>
      </c>
      <c r="AI502" s="1">
        <v>230715</v>
      </c>
      <c r="AJ502" s="1">
        <v>22</v>
      </c>
      <c r="AK502" s="1">
        <v>26.08</v>
      </c>
      <c r="AL502" s="3">
        <v>573.76</v>
      </c>
      <c r="AM502" s="1">
        <v>0.057376</v>
      </c>
    </row>
    <row r="503" s="1" customFormat="1" spans="1:39">
      <c r="A503" s="1">
        <v>202401</v>
      </c>
      <c r="B503" s="1" t="s">
        <v>93</v>
      </c>
      <c r="C503" s="1" t="s">
        <v>94</v>
      </c>
      <c r="D503" s="3" t="s">
        <v>985</v>
      </c>
      <c r="E503" s="3" t="s">
        <v>986</v>
      </c>
      <c r="F503" s="1" t="s">
        <v>97</v>
      </c>
      <c r="G503" s="1" t="s">
        <v>951</v>
      </c>
      <c r="H503" s="1" t="s">
        <v>952</v>
      </c>
      <c r="I503" s="4">
        <v>45310</v>
      </c>
      <c r="J503" s="1" t="s">
        <v>355</v>
      </c>
      <c r="K503" s="1" t="s">
        <v>356</v>
      </c>
      <c r="L503" s="1" t="s">
        <v>1137</v>
      </c>
      <c r="M503" s="1" t="s">
        <v>103</v>
      </c>
      <c r="N503" s="1" t="s">
        <v>121</v>
      </c>
      <c r="P503" s="1" t="s">
        <v>43</v>
      </c>
      <c r="Q503" s="1" t="s">
        <v>105</v>
      </c>
      <c r="R503" s="1" t="s">
        <v>106</v>
      </c>
      <c r="S503" s="1" t="s">
        <v>122</v>
      </c>
      <c r="T503" s="1" t="s">
        <v>123</v>
      </c>
      <c r="U503" s="1" t="s">
        <v>122</v>
      </c>
      <c r="V503" s="1" t="s">
        <v>123</v>
      </c>
      <c r="W503" s="1" t="s">
        <v>109</v>
      </c>
      <c r="X503" s="1" t="s">
        <v>1573</v>
      </c>
      <c r="Y503" s="1" t="s">
        <v>1574</v>
      </c>
      <c r="Z503" s="1" t="s">
        <v>93</v>
      </c>
      <c r="AA503" s="1" t="s">
        <v>1575</v>
      </c>
      <c r="AB503" s="1" t="s">
        <v>1583</v>
      </c>
      <c r="AC503" s="1" t="s">
        <v>1584</v>
      </c>
      <c r="AD503" s="1">
        <v>834890</v>
      </c>
      <c r="AE503" s="3" t="s">
        <v>12</v>
      </c>
      <c r="AF503" s="1" t="s">
        <v>13</v>
      </c>
      <c r="AG503" s="1" t="s">
        <v>124</v>
      </c>
      <c r="AH503" s="3" t="str">
        <f>VLOOKUP(AF503,万元终端同期!K:M,3,0)</f>
        <v>复方丹参滴丸，27mg/丸，180丸/盒，600盒/箱</v>
      </c>
      <c r="AI503" s="1">
        <v>230715</v>
      </c>
      <c r="AJ503" s="1">
        <v>50</v>
      </c>
      <c r="AK503" s="1">
        <v>26.08</v>
      </c>
      <c r="AL503" s="3">
        <v>1304</v>
      </c>
      <c r="AM503" s="1">
        <v>0.1304</v>
      </c>
    </row>
    <row r="504" s="1" customFormat="1" spans="1:39">
      <c r="A504" s="1">
        <v>202401</v>
      </c>
      <c r="B504" s="1" t="s">
        <v>93</v>
      </c>
      <c r="C504" s="1" t="s">
        <v>94</v>
      </c>
      <c r="D504" s="3" t="s">
        <v>985</v>
      </c>
      <c r="E504" s="3" t="s">
        <v>986</v>
      </c>
      <c r="F504" s="1" t="s">
        <v>97</v>
      </c>
      <c r="G504" s="1" t="s">
        <v>951</v>
      </c>
      <c r="H504" s="1" t="s">
        <v>952</v>
      </c>
      <c r="I504" s="4">
        <v>45310</v>
      </c>
      <c r="J504" s="1" t="s">
        <v>2026</v>
      </c>
      <c r="K504" s="1" t="s">
        <v>2027</v>
      </c>
      <c r="L504" s="1" t="s">
        <v>1148</v>
      </c>
      <c r="M504" s="1" t="s">
        <v>103</v>
      </c>
      <c r="N504" s="1" t="s">
        <v>121</v>
      </c>
      <c r="P504" s="1" t="s">
        <v>4</v>
      </c>
      <c r="Q504" s="1" t="s">
        <v>105</v>
      </c>
      <c r="R504" s="1" t="s">
        <v>106</v>
      </c>
      <c r="S504" s="1" t="s">
        <v>146</v>
      </c>
      <c r="T504" s="1" t="s">
        <v>147</v>
      </c>
      <c r="U504" s="1" t="s">
        <v>146</v>
      </c>
      <c r="V504" s="1" t="s">
        <v>147</v>
      </c>
      <c r="W504" s="1" t="s">
        <v>109</v>
      </c>
      <c r="X504" s="1" t="s">
        <v>1573</v>
      </c>
      <c r="Y504" s="1" t="s">
        <v>1574</v>
      </c>
      <c r="Z504" s="1" t="s">
        <v>93</v>
      </c>
      <c r="AA504" s="1" t="s">
        <v>1575</v>
      </c>
      <c r="AB504" s="1" t="s">
        <v>1576</v>
      </c>
      <c r="AC504" s="1" t="s">
        <v>1577</v>
      </c>
      <c r="AD504" s="1">
        <v>131304</v>
      </c>
      <c r="AE504" s="3" t="s">
        <v>12</v>
      </c>
      <c r="AF504" s="1" t="s">
        <v>13</v>
      </c>
      <c r="AG504" s="1" t="s">
        <v>124</v>
      </c>
      <c r="AH504" s="3" t="str">
        <f>VLOOKUP(AF504,万元终端同期!K:M,3,0)</f>
        <v>复方丹参滴丸，27mg/丸，180丸/盒，600盒/箱</v>
      </c>
      <c r="AI504" s="1">
        <v>230715</v>
      </c>
      <c r="AJ504" s="1">
        <v>10</v>
      </c>
      <c r="AK504" s="1">
        <v>26.08</v>
      </c>
      <c r="AL504" s="3">
        <v>260.8</v>
      </c>
      <c r="AM504" s="1">
        <v>0.02608</v>
      </c>
    </row>
    <row r="505" s="1" customFormat="1" spans="1:39">
      <c r="A505" s="1">
        <v>202401</v>
      </c>
      <c r="B505" s="1" t="s">
        <v>93</v>
      </c>
      <c r="C505" s="1" t="s">
        <v>94</v>
      </c>
      <c r="D505" s="3" t="s">
        <v>985</v>
      </c>
      <c r="E505" s="3" t="s">
        <v>986</v>
      </c>
      <c r="F505" s="1" t="s">
        <v>97</v>
      </c>
      <c r="G505" s="1" t="s">
        <v>951</v>
      </c>
      <c r="H505" s="1" t="s">
        <v>952</v>
      </c>
      <c r="I505" s="4">
        <v>45310</v>
      </c>
      <c r="J505" s="1" t="s">
        <v>2028</v>
      </c>
      <c r="K505" s="1" t="s">
        <v>2029</v>
      </c>
      <c r="L505" s="1" t="s">
        <v>1131</v>
      </c>
      <c r="M505" s="1" t="s">
        <v>103</v>
      </c>
      <c r="N505" s="1" t="s">
        <v>121</v>
      </c>
      <c r="P505" s="1" t="s">
        <v>4</v>
      </c>
      <c r="Q505" s="1" t="s">
        <v>105</v>
      </c>
      <c r="R505" s="1" t="s">
        <v>106</v>
      </c>
      <c r="S505" s="1" t="s">
        <v>152</v>
      </c>
      <c r="T505" s="1" t="s">
        <v>153</v>
      </c>
      <c r="U505" s="1" t="s">
        <v>152</v>
      </c>
      <c r="V505" s="1" t="s">
        <v>153</v>
      </c>
      <c r="W505" s="1" t="s">
        <v>109</v>
      </c>
      <c r="X505" s="1" t="s">
        <v>1573</v>
      </c>
      <c r="Y505" s="1" t="s">
        <v>1574</v>
      </c>
      <c r="Z505" s="1" t="s">
        <v>93</v>
      </c>
      <c r="AA505" s="1" t="s">
        <v>1575</v>
      </c>
      <c r="AB505" s="1" t="s">
        <v>1583</v>
      </c>
      <c r="AC505" s="1" t="s">
        <v>1584</v>
      </c>
      <c r="AD505" s="1">
        <v>834890</v>
      </c>
      <c r="AE505" s="3" t="s">
        <v>12</v>
      </c>
      <c r="AF505" s="1" t="s">
        <v>13</v>
      </c>
      <c r="AG505" s="1" t="s">
        <v>124</v>
      </c>
      <c r="AH505" s="3" t="str">
        <f>VLOOKUP(AF505,万元终端同期!K:M,3,0)</f>
        <v>复方丹参滴丸，27mg/丸，180丸/盒，600盒/箱</v>
      </c>
      <c r="AI505" s="1">
        <v>230715</v>
      </c>
      <c r="AJ505" s="1">
        <v>10</v>
      </c>
      <c r="AK505" s="1">
        <v>26.08</v>
      </c>
      <c r="AL505" s="3">
        <v>260.8</v>
      </c>
      <c r="AM505" s="1">
        <v>0.02608</v>
      </c>
    </row>
    <row r="506" s="1" customFormat="1" spans="1:39">
      <c r="A506" s="1">
        <v>202401</v>
      </c>
      <c r="B506" s="1" t="s">
        <v>93</v>
      </c>
      <c r="C506" s="1" t="s">
        <v>94</v>
      </c>
      <c r="D506" s="3" t="s">
        <v>985</v>
      </c>
      <c r="E506" s="3" t="s">
        <v>986</v>
      </c>
      <c r="F506" s="1" t="s">
        <v>97</v>
      </c>
      <c r="G506" s="1" t="s">
        <v>951</v>
      </c>
      <c r="H506" s="1" t="s">
        <v>952</v>
      </c>
      <c r="I506" s="4">
        <v>45311</v>
      </c>
      <c r="J506" s="1" t="s">
        <v>2030</v>
      </c>
      <c r="K506" s="1" t="s">
        <v>2031</v>
      </c>
      <c r="L506" s="1" t="s">
        <v>1225</v>
      </c>
      <c r="M506" s="1" t="s">
        <v>103</v>
      </c>
      <c r="N506" s="1" t="s">
        <v>121</v>
      </c>
      <c r="P506" s="1" t="s">
        <v>4</v>
      </c>
      <c r="Q506" s="1" t="s">
        <v>105</v>
      </c>
      <c r="R506" s="1" t="s">
        <v>106</v>
      </c>
      <c r="S506" s="1" t="s">
        <v>107</v>
      </c>
      <c r="T506" s="1" t="s">
        <v>108</v>
      </c>
      <c r="U506" s="1" t="s">
        <v>107</v>
      </c>
      <c r="V506" s="1" t="s">
        <v>108</v>
      </c>
      <c r="W506" s="1" t="s">
        <v>109</v>
      </c>
      <c r="X506" s="1" t="s">
        <v>1573</v>
      </c>
      <c r="Y506" s="1" t="s">
        <v>1574</v>
      </c>
      <c r="Z506" s="1" t="s">
        <v>93</v>
      </c>
      <c r="AA506" s="1" t="s">
        <v>1575</v>
      </c>
      <c r="AB506" s="1" t="s">
        <v>1583</v>
      </c>
      <c r="AC506" s="1" t="s">
        <v>1584</v>
      </c>
      <c r="AD506" s="1">
        <v>834890</v>
      </c>
      <c r="AE506" s="3" t="s">
        <v>110</v>
      </c>
      <c r="AF506" s="1" t="s">
        <v>35</v>
      </c>
      <c r="AG506" s="1" t="s">
        <v>111</v>
      </c>
      <c r="AH506" s="3" t="str">
        <f>VLOOKUP(AF506,万元终端同期!K:M,3,0)</f>
        <v>养血清脑颗粒</v>
      </c>
      <c r="AI506" s="1">
        <v>230843</v>
      </c>
      <c r="AJ506" s="1">
        <v>10</v>
      </c>
      <c r="AK506" s="1">
        <v>31.29</v>
      </c>
      <c r="AL506" s="3">
        <v>312.9</v>
      </c>
      <c r="AM506" s="1">
        <v>0.03129</v>
      </c>
    </row>
    <row r="507" s="1" customFormat="1" spans="1:39">
      <c r="A507" s="1">
        <v>202401</v>
      </c>
      <c r="B507" s="1" t="s">
        <v>93</v>
      </c>
      <c r="C507" s="1" t="s">
        <v>94</v>
      </c>
      <c r="D507" s="3" t="s">
        <v>985</v>
      </c>
      <c r="E507" s="3" t="s">
        <v>986</v>
      </c>
      <c r="F507" s="1" t="s">
        <v>97</v>
      </c>
      <c r="G507" s="1" t="s">
        <v>951</v>
      </c>
      <c r="H507" s="1" t="s">
        <v>952</v>
      </c>
      <c r="I507" s="4">
        <v>45311</v>
      </c>
      <c r="J507" s="1" t="s">
        <v>2032</v>
      </c>
      <c r="K507" s="1" t="s">
        <v>2033</v>
      </c>
      <c r="L507" s="1" t="s">
        <v>1225</v>
      </c>
      <c r="M507" s="1" t="s">
        <v>103</v>
      </c>
      <c r="N507" s="1" t="s">
        <v>121</v>
      </c>
      <c r="P507" s="1" t="s">
        <v>4</v>
      </c>
      <c r="Q507" s="1" t="s">
        <v>105</v>
      </c>
      <c r="R507" s="1" t="s">
        <v>106</v>
      </c>
      <c r="S507" s="1" t="s">
        <v>107</v>
      </c>
      <c r="T507" s="1" t="s">
        <v>108</v>
      </c>
      <c r="U507" s="1" t="s">
        <v>107</v>
      </c>
      <c r="V507" s="1" t="s">
        <v>108</v>
      </c>
      <c r="W507" s="1" t="s">
        <v>109</v>
      </c>
      <c r="X507" s="1" t="s">
        <v>1573</v>
      </c>
      <c r="Y507" s="1" t="s">
        <v>1574</v>
      </c>
      <c r="Z507" s="1" t="s">
        <v>93</v>
      </c>
      <c r="AA507" s="1" t="s">
        <v>1575</v>
      </c>
      <c r="AB507" s="1" t="s">
        <v>1583</v>
      </c>
      <c r="AC507" s="1" t="s">
        <v>1584</v>
      </c>
      <c r="AD507" s="1">
        <v>834890</v>
      </c>
      <c r="AE507" s="3" t="s">
        <v>7</v>
      </c>
      <c r="AF507" s="1" t="s">
        <v>9</v>
      </c>
      <c r="AG507" s="1" t="s">
        <v>395</v>
      </c>
      <c r="AH507" s="3" t="str">
        <f>VLOOKUP(AF507,万元终端同期!K:M,3,0)</f>
        <v>穿心莲内酯滴丸</v>
      </c>
      <c r="AI507" s="1">
        <v>230907</v>
      </c>
      <c r="AJ507" s="1">
        <v>7</v>
      </c>
      <c r="AK507" s="1">
        <v>9</v>
      </c>
      <c r="AL507" s="3">
        <v>63</v>
      </c>
      <c r="AM507" s="1">
        <v>0.0063</v>
      </c>
    </row>
    <row r="508" s="1" customFormat="1" spans="1:39">
      <c r="A508" s="1">
        <v>202401</v>
      </c>
      <c r="B508" s="1" t="s">
        <v>93</v>
      </c>
      <c r="C508" s="1" t="s">
        <v>94</v>
      </c>
      <c r="D508" s="3" t="s">
        <v>985</v>
      </c>
      <c r="E508" s="3" t="s">
        <v>986</v>
      </c>
      <c r="F508" s="1" t="s">
        <v>97</v>
      </c>
      <c r="G508" s="1" t="s">
        <v>951</v>
      </c>
      <c r="H508" s="1" t="s">
        <v>952</v>
      </c>
      <c r="I508" s="4">
        <v>45311</v>
      </c>
      <c r="J508" s="1" t="s">
        <v>2034</v>
      </c>
      <c r="K508" s="1" t="s">
        <v>2035</v>
      </c>
      <c r="L508" s="1" t="s">
        <v>1225</v>
      </c>
      <c r="M508" s="1" t="s">
        <v>103</v>
      </c>
      <c r="N508" s="1" t="s">
        <v>121</v>
      </c>
      <c r="P508" s="1" t="s">
        <v>4</v>
      </c>
      <c r="Q508" s="1" t="s">
        <v>105</v>
      </c>
      <c r="R508" s="1" t="s">
        <v>106</v>
      </c>
      <c r="S508" s="1" t="s">
        <v>107</v>
      </c>
      <c r="T508" s="1" t="s">
        <v>108</v>
      </c>
      <c r="U508" s="1" t="s">
        <v>107</v>
      </c>
      <c r="V508" s="1" t="s">
        <v>108</v>
      </c>
      <c r="W508" s="1" t="s">
        <v>109</v>
      </c>
      <c r="X508" s="1" t="s">
        <v>1573</v>
      </c>
      <c r="Y508" s="1" t="s">
        <v>1574</v>
      </c>
      <c r="Z508" s="1" t="s">
        <v>93</v>
      </c>
      <c r="AA508" s="1" t="s">
        <v>1575</v>
      </c>
      <c r="AB508" s="1" t="s">
        <v>1583</v>
      </c>
      <c r="AC508" s="1" t="s">
        <v>1584</v>
      </c>
      <c r="AD508" s="1">
        <v>834890</v>
      </c>
      <c r="AE508" s="3" t="s">
        <v>7</v>
      </c>
      <c r="AF508" s="1" t="s">
        <v>9</v>
      </c>
      <c r="AG508" s="1" t="s">
        <v>395</v>
      </c>
      <c r="AH508" s="3" t="str">
        <f>VLOOKUP(AF508,万元终端同期!K:M,3,0)</f>
        <v>穿心莲内酯滴丸</v>
      </c>
      <c r="AI508" s="1">
        <v>230907</v>
      </c>
      <c r="AJ508" s="1">
        <v>5</v>
      </c>
      <c r="AK508" s="1">
        <v>9</v>
      </c>
      <c r="AL508" s="3">
        <v>45</v>
      </c>
      <c r="AM508" s="1">
        <v>0.0045</v>
      </c>
    </row>
    <row r="509" s="1" customFormat="1" spans="1:39">
      <c r="A509" s="1">
        <v>202401</v>
      </c>
      <c r="B509" s="1" t="s">
        <v>93</v>
      </c>
      <c r="C509" s="1" t="s">
        <v>94</v>
      </c>
      <c r="D509" s="3" t="s">
        <v>985</v>
      </c>
      <c r="E509" s="3" t="s">
        <v>986</v>
      </c>
      <c r="F509" s="1" t="s">
        <v>97</v>
      </c>
      <c r="G509" s="1" t="s">
        <v>951</v>
      </c>
      <c r="H509" s="1" t="s">
        <v>952</v>
      </c>
      <c r="I509" s="4">
        <v>45311</v>
      </c>
      <c r="J509" s="1" t="s">
        <v>2036</v>
      </c>
      <c r="K509" s="1" t="s">
        <v>2037</v>
      </c>
      <c r="L509" s="1" t="s">
        <v>1196</v>
      </c>
      <c r="M509" s="1" t="s">
        <v>103</v>
      </c>
      <c r="N509" s="1" t="s">
        <v>121</v>
      </c>
      <c r="P509" s="1" t="s">
        <v>4</v>
      </c>
      <c r="Q509" s="1" t="s">
        <v>105</v>
      </c>
      <c r="R509" s="1" t="s">
        <v>106</v>
      </c>
      <c r="S509" s="1" t="s">
        <v>186</v>
      </c>
      <c r="T509" s="1" t="s">
        <v>187</v>
      </c>
      <c r="U509" s="1" t="s">
        <v>186</v>
      </c>
      <c r="V509" s="1" t="s">
        <v>187</v>
      </c>
      <c r="W509" s="1" t="s">
        <v>109</v>
      </c>
      <c r="X509" s="1" t="s">
        <v>1573</v>
      </c>
      <c r="Y509" s="1" t="s">
        <v>1574</v>
      </c>
      <c r="Z509" s="1" t="s">
        <v>93</v>
      </c>
      <c r="AA509" s="1" t="s">
        <v>1575</v>
      </c>
      <c r="AB509" s="1" t="s">
        <v>1576</v>
      </c>
      <c r="AC509" s="1" t="s">
        <v>1577</v>
      </c>
      <c r="AD509" s="1">
        <v>131304</v>
      </c>
      <c r="AE509" s="3" t="s">
        <v>12</v>
      </c>
      <c r="AF509" s="1" t="s">
        <v>13</v>
      </c>
      <c r="AG509" s="1" t="s">
        <v>124</v>
      </c>
      <c r="AH509" s="3" t="str">
        <f>VLOOKUP(AF509,万元终端同期!K:M,3,0)</f>
        <v>复方丹参滴丸，27mg/丸，180丸/盒，600盒/箱</v>
      </c>
      <c r="AI509" s="1">
        <v>230924</v>
      </c>
      <c r="AJ509" s="1">
        <v>5</v>
      </c>
      <c r="AK509" s="1">
        <v>26.08</v>
      </c>
      <c r="AL509" s="3">
        <v>130.4</v>
      </c>
      <c r="AM509" s="1">
        <v>0.01304</v>
      </c>
    </row>
    <row r="510" s="1" customFormat="1" spans="1:39">
      <c r="A510" s="1">
        <v>202401</v>
      </c>
      <c r="B510" s="1" t="s">
        <v>93</v>
      </c>
      <c r="C510" s="1" t="s">
        <v>94</v>
      </c>
      <c r="D510" s="3" t="s">
        <v>985</v>
      </c>
      <c r="E510" s="3" t="s">
        <v>986</v>
      </c>
      <c r="F510" s="1" t="s">
        <v>97</v>
      </c>
      <c r="G510" s="1" t="s">
        <v>951</v>
      </c>
      <c r="H510" s="1" t="s">
        <v>952</v>
      </c>
      <c r="I510" s="4">
        <v>45311</v>
      </c>
      <c r="J510" s="1" t="s">
        <v>2038</v>
      </c>
      <c r="K510" s="1" t="s">
        <v>2039</v>
      </c>
      <c r="L510" s="1" t="s">
        <v>1134</v>
      </c>
      <c r="M510" s="1" t="s">
        <v>103</v>
      </c>
      <c r="N510" s="1" t="s">
        <v>121</v>
      </c>
      <c r="P510" s="1" t="s">
        <v>4</v>
      </c>
      <c r="Q510" s="1" t="s">
        <v>105</v>
      </c>
      <c r="R510" s="1" t="s">
        <v>106</v>
      </c>
      <c r="S510" s="1" t="s">
        <v>138</v>
      </c>
      <c r="T510" s="1" t="s">
        <v>139</v>
      </c>
      <c r="U510" s="1" t="s">
        <v>138</v>
      </c>
      <c r="V510" s="1" t="s">
        <v>139</v>
      </c>
      <c r="W510" s="1" t="s">
        <v>109</v>
      </c>
      <c r="X510" s="1" t="s">
        <v>1573</v>
      </c>
      <c r="Y510" s="1" t="s">
        <v>1574</v>
      </c>
      <c r="Z510" s="1" t="s">
        <v>93</v>
      </c>
      <c r="AA510" s="1" t="s">
        <v>1575</v>
      </c>
      <c r="AB510" s="1" t="s">
        <v>1583</v>
      </c>
      <c r="AC510" s="1" t="s">
        <v>1584</v>
      </c>
      <c r="AD510" s="1">
        <v>834890</v>
      </c>
      <c r="AE510" s="3" t="s">
        <v>12</v>
      </c>
      <c r="AF510" s="1" t="s">
        <v>13</v>
      </c>
      <c r="AG510" s="1" t="s">
        <v>124</v>
      </c>
      <c r="AH510" s="3" t="str">
        <f>VLOOKUP(AF510,万元终端同期!K:M,3,0)</f>
        <v>复方丹参滴丸，27mg/丸，180丸/盒，600盒/箱</v>
      </c>
      <c r="AI510" s="1">
        <v>230924</v>
      </c>
      <c r="AJ510" s="1">
        <v>15</v>
      </c>
      <c r="AK510" s="1">
        <v>26.08</v>
      </c>
      <c r="AL510" s="3">
        <v>391.2</v>
      </c>
      <c r="AM510" s="1">
        <v>0.03912</v>
      </c>
    </row>
    <row r="511" s="1" customFormat="1" spans="1:39">
      <c r="A511" s="1">
        <v>202401</v>
      </c>
      <c r="B511" s="1" t="s">
        <v>93</v>
      </c>
      <c r="C511" s="1" t="s">
        <v>94</v>
      </c>
      <c r="D511" s="3" t="s">
        <v>985</v>
      </c>
      <c r="E511" s="3" t="s">
        <v>986</v>
      </c>
      <c r="F511" s="1" t="s">
        <v>97</v>
      </c>
      <c r="G511" s="1" t="s">
        <v>951</v>
      </c>
      <c r="H511" s="1" t="s">
        <v>952</v>
      </c>
      <c r="I511" s="4">
        <v>45311</v>
      </c>
      <c r="J511" s="1" t="s">
        <v>2040</v>
      </c>
      <c r="K511" s="1" t="s">
        <v>2041</v>
      </c>
      <c r="L511" s="1" t="s">
        <v>1196</v>
      </c>
      <c r="M511" s="1" t="s">
        <v>103</v>
      </c>
      <c r="N511" s="1" t="s">
        <v>121</v>
      </c>
      <c r="P511" s="1" t="s">
        <v>43</v>
      </c>
      <c r="Q511" s="1" t="s">
        <v>105</v>
      </c>
      <c r="R511" s="1" t="s">
        <v>106</v>
      </c>
      <c r="S511" s="1" t="s">
        <v>186</v>
      </c>
      <c r="T511" s="1" t="s">
        <v>187</v>
      </c>
      <c r="U511" s="1" t="s">
        <v>186</v>
      </c>
      <c r="V511" s="1" t="s">
        <v>187</v>
      </c>
      <c r="W511" s="1" t="s">
        <v>109</v>
      </c>
      <c r="X511" s="1" t="s">
        <v>1573</v>
      </c>
      <c r="Y511" s="1" t="s">
        <v>1574</v>
      </c>
      <c r="Z511" s="1" t="s">
        <v>93</v>
      </c>
      <c r="AA511" s="1" t="s">
        <v>1575</v>
      </c>
      <c r="AB511" s="1" t="s">
        <v>1576</v>
      </c>
      <c r="AC511" s="1" t="s">
        <v>1577</v>
      </c>
      <c r="AD511" s="1">
        <v>131304</v>
      </c>
      <c r="AE511" s="3" t="s">
        <v>12</v>
      </c>
      <c r="AF511" s="1" t="s">
        <v>13</v>
      </c>
      <c r="AG511" s="1" t="s">
        <v>124</v>
      </c>
      <c r="AH511" s="3" t="str">
        <f>VLOOKUP(AF511,万元终端同期!K:M,3,0)</f>
        <v>复方丹参滴丸，27mg/丸，180丸/盒，600盒/箱</v>
      </c>
      <c r="AI511" s="1">
        <v>230924</v>
      </c>
      <c r="AJ511" s="1">
        <v>15</v>
      </c>
      <c r="AK511" s="1">
        <v>26.08</v>
      </c>
      <c r="AL511" s="3">
        <v>391.2</v>
      </c>
      <c r="AM511" s="1">
        <v>0.03912</v>
      </c>
    </row>
    <row r="512" s="1" customFormat="1" spans="1:39">
      <c r="A512" s="1">
        <v>202401</v>
      </c>
      <c r="B512" s="1" t="s">
        <v>93</v>
      </c>
      <c r="C512" s="1" t="s">
        <v>94</v>
      </c>
      <c r="D512" s="3" t="s">
        <v>985</v>
      </c>
      <c r="E512" s="3" t="s">
        <v>986</v>
      </c>
      <c r="F512" s="1" t="s">
        <v>97</v>
      </c>
      <c r="G512" s="1" t="s">
        <v>951</v>
      </c>
      <c r="H512" s="1" t="s">
        <v>952</v>
      </c>
      <c r="I512" s="4">
        <v>45311</v>
      </c>
      <c r="J512" s="1" t="s">
        <v>2040</v>
      </c>
      <c r="K512" s="1" t="s">
        <v>2041</v>
      </c>
      <c r="L512" s="1" t="s">
        <v>1196</v>
      </c>
      <c r="M512" s="1" t="s">
        <v>103</v>
      </c>
      <c r="N512" s="1" t="s">
        <v>121</v>
      </c>
      <c r="P512" s="1" t="s">
        <v>43</v>
      </c>
      <c r="Q512" s="1" t="s">
        <v>105</v>
      </c>
      <c r="R512" s="1" t="s">
        <v>106</v>
      </c>
      <c r="S512" s="1" t="s">
        <v>186</v>
      </c>
      <c r="T512" s="1" t="s">
        <v>187</v>
      </c>
      <c r="U512" s="1" t="s">
        <v>186</v>
      </c>
      <c r="V512" s="1" t="s">
        <v>187</v>
      </c>
      <c r="W512" s="1" t="s">
        <v>109</v>
      </c>
      <c r="X512" s="1" t="s">
        <v>1573</v>
      </c>
      <c r="Y512" s="1" t="s">
        <v>1574</v>
      </c>
      <c r="Z512" s="1" t="s">
        <v>93</v>
      </c>
      <c r="AA512" s="1" t="s">
        <v>1575</v>
      </c>
      <c r="AB512" s="1" t="s">
        <v>1576</v>
      </c>
      <c r="AC512" s="1" t="s">
        <v>1577</v>
      </c>
      <c r="AD512" s="1">
        <v>131304</v>
      </c>
      <c r="AE512" s="3" t="s">
        <v>110</v>
      </c>
      <c r="AF512" s="1" t="s">
        <v>35</v>
      </c>
      <c r="AG512" s="1" t="s">
        <v>111</v>
      </c>
      <c r="AH512" s="3" t="str">
        <f>VLOOKUP(AF512,万元终端同期!K:M,3,0)</f>
        <v>养血清脑颗粒</v>
      </c>
      <c r="AI512" s="1">
        <v>230809</v>
      </c>
      <c r="AJ512" s="1">
        <v>4</v>
      </c>
      <c r="AK512" s="1">
        <v>31.29</v>
      </c>
      <c r="AL512" s="3">
        <v>125.16</v>
      </c>
      <c r="AM512" s="1">
        <v>0.012516</v>
      </c>
    </row>
    <row r="513" s="1" customFormat="1" spans="1:39">
      <c r="A513" s="1">
        <v>202401</v>
      </c>
      <c r="B513" s="1" t="s">
        <v>93</v>
      </c>
      <c r="C513" s="1" t="s">
        <v>94</v>
      </c>
      <c r="D513" s="3" t="s">
        <v>985</v>
      </c>
      <c r="E513" s="3" t="s">
        <v>986</v>
      </c>
      <c r="F513" s="1" t="s">
        <v>97</v>
      </c>
      <c r="G513" s="1" t="s">
        <v>951</v>
      </c>
      <c r="H513" s="1" t="s">
        <v>952</v>
      </c>
      <c r="I513" s="4">
        <v>45311</v>
      </c>
      <c r="J513" s="1" t="s">
        <v>2042</v>
      </c>
      <c r="K513" s="1" t="s">
        <v>2043</v>
      </c>
      <c r="L513" s="1" t="s">
        <v>1203</v>
      </c>
      <c r="M513" s="1" t="s">
        <v>103</v>
      </c>
      <c r="N513" s="1" t="s">
        <v>121</v>
      </c>
      <c r="P513" s="1" t="s">
        <v>4</v>
      </c>
      <c r="Q513" s="1" t="s">
        <v>105</v>
      </c>
      <c r="R513" s="1" t="s">
        <v>106</v>
      </c>
      <c r="S513" s="1" t="s">
        <v>138</v>
      </c>
      <c r="T513" s="1" t="s">
        <v>139</v>
      </c>
      <c r="U513" s="1" t="s">
        <v>138</v>
      </c>
      <c r="V513" s="1" t="s">
        <v>139</v>
      </c>
      <c r="W513" s="1" t="s">
        <v>109</v>
      </c>
      <c r="X513" s="1" t="s">
        <v>1573</v>
      </c>
      <c r="Y513" s="1" t="s">
        <v>1574</v>
      </c>
      <c r="Z513" s="1" t="s">
        <v>93</v>
      </c>
      <c r="AA513" s="1" t="s">
        <v>1575</v>
      </c>
      <c r="AB513" s="1" t="s">
        <v>1583</v>
      </c>
      <c r="AC513" s="1" t="s">
        <v>1584</v>
      </c>
      <c r="AD513" s="1">
        <v>834890</v>
      </c>
      <c r="AE513" s="3" t="s">
        <v>110</v>
      </c>
      <c r="AF513" s="1" t="s">
        <v>35</v>
      </c>
      <c r="AG513" s="1" t="s">
        <v>111</v>
      </c>
      <c r="AH513" s="3" t="str">
        <f>VLOOKUP(AF513,万元终端同期!K:M,3,0)</f>
        <v>养血清脑颗粒</v>
      </c>
      <c r="AI513" s="1">
        <v>230809</v>
      </c>
      <c r="AJ513" s="1">
        <v>2</v>
      </c>
      <c r="AK513" s="1">
        <v>31.29</v>
      </c>
      <c r="AL513" s="3">
        <v>62.58</v>
      </c>
      <c r="AM513" s="1">
        <v>0.006258</v>
      </c>
    </row>
    <row r="514" s="1" customFormat="1" spans="1:39">
      <c r="A514" s="1">
        <v>202401</v>
      </c>
      <c r="B514" s="1" t="s">
        <v>93</v>
      </c>
      <c r="C514" s="1" t="s">
        <v>94</v>
      </c>
      <c r="D514" s="3" t="s">
        <v>985</v>
      </c>
      <c r="E514" s="3" t="s">
        <v>986</v>
      </c>
      <c r="F514" s="1" t="s">
        <v>97</v>
      </c>
      <c r="G514" s="1" t="s">
        <v>951</v>
      </c>
      <c r="H514" s="1" t="s">
        <v>952</v>
      </c>
      <c r="I514" s="4">
        <v>45311</v>
      </c>
      <c r="J514" s="1" t="s">
        <v>1982</v>
      </c>
      <c r="K514" s="1" t="s">
        <v>1983</v>
      </c>
      <c r="L514" s="1" t="s">
        <v>1134</v>
      </c>
      <c r="M514" s="1" t="s">
        <v>103</v>
      </c>
      <c r="N514" s="1" t="s">
        <v>121</v>
      </c>
      <c r="P514" s="1" t="s">
        <v>4</v>
      </c>
      <c r="Q514" s="1" t="s">
        <v>105</v>
      </c>
      <c r="R514" s="1" t="s">
        <v>106</v>
      </c>
      <c r="S514" s="1" t="s">
        <v>186</v>
      </c>
      <c r="T514" s="1" t="s">
        <v>187</v>
      </c>
      <c r="U514" s="1" t="s">
        <v>186</v>
      </c>
      <c r="V514" s="1" t="s">
        <v>187</v>
      </c>
      <c r="W514" s="1" t="s">
        <v>109</v>
      </c>
      <c r="X514" s="1" t="s">
        <v>1573</v>
      </c>
      <c r="Y514" s="1" t="s">
        <v>1574</v>
      </c>
      <c r="Z514" s="1" t="s">
        <v>93</v>
      </c>
      <c r="AA514" s="1" t="s">
        <v>1575</v>
      </c>
      <c r="AB514" s="1" t="s">
        <v>1576</v>
      </c>
      <c r="AC514" s="1" t="s">
        <v>1577</v>
      </c>
      <c r="AD514" s="1">
        <v>131304</v>
      </c>
      <c r="AE514" s="3" t="s">
        <v>12</v>
      </c>
      <c r="AF514" s="1" t="s">
        <v>13</v>
      </c>
      <c r="AG514" s="1" t="s">
        <v>124</v>
      </c>
      <c r="AH514" s="3" t="str">
        <f>VLOOKUP(AF514,万元终端同期!K:M,3,0)</f>
        <v>复方丹参滴丸，27mg/丸，180丸/盒，600盒/箱</v>
      </c>
      <c r="AI514" s="1">
        <v>230924</v>
      </c>
      <c r="AJ514" s="1">
        <v>10</v>
      </c>
      <c r="AK514" s="1">
        <v>26.08</v>
      </c>
      <c r="AL514" s="3">
        <v>260.8</v>
      </c>
      <c r="AM514" s="1">
        <v>0.02608</v>
      </c>
    </row>
    <row r="515" s="1" customFormat="1" spans="1:39">
      <c r="A515" s="1">
        <v>202401</v>
      </c>
      <c r="B515" s="1" t="s">
        <v>93</v>
      </c>
      <c r="C515" s="1" t="s">
        <v>94</v>
      </c>
      <c r="D515" s="3" t="s">
        <v>985</v>
      </c>
      <c r="E515" s="3" t="s">
        <v>986</v>
      </c>
      <c r="F515" s="1" t="s">
        <v>97</v>
      </c>
      <c r="G515" s="1" t="s">
        <v>951</v>
      </c>
      <c r="H515" s="1" t="s">
        <v>952</v>
      </c>
      <c r="I515" s="4">
        <v>45311</v>
      </c>
      <c r="J515" s="1" t="s">
        <v>1763</v>
      </c>
      <c r="K515" s="1" t="s">
        <v>1764</v>
      </c>
      <c r="L515" s="1" t="s">
        <v>1196</v>
      </c>
      <c r="M515" s="1" t="s">
        <v>103</v>
      </c>
      <c r="N515" s="1" t="s">
        <v>121</v>
      </c>
      <c r="P515" s="1" t="s">
        <v>4</v>
      </c>
      <c r="Q515" s="1" t="s">
        <v>105</v>
      </c>
      <c r="R515" s="1" t="s">
        <v>106</v>
      </c>
      <c r="S515" s="1" t="s">
        <v>146</v>
      </c>
      <c r="T515" s="1" t="s">
        <v>147</v>
      </c>
      <c r="U515" s="1" t="s">
        <v>146</v>
      </c>
      <c r="V515" s="1" t="s">
        <v>147</v>
      </c>
      <c r="W515" s="1" t="s">
        <v>109</v>
      </c>
      <c r="X515" s="1" t="s">
        <v>1573</v>
      </c>
      <c r="Y515" s="1" t="s">
        <v>1574</v>
      </c>
      <c r="Z515" s="1" t="s">
        <v>93</v>
      </c>
      <c r="AA515" s="1" t="s">
        <v>1575</v>
      </c>
      <c r="AB515" s="1" t="s">
        <v>1576</v>
      </c>
      <c r="AC515" s="1" t="s">
        <v>1577</v>
      </c>
      <c r="AD515" s="1">
        <v>131304</v>
      </c>
      <c r="AE515" s="3" t="s">
        <v>12</v>
      </c>
      <c r="AF515" s="1" t="s">
        <v>13</v>
      </c>
      <c r="AG515" s="1" t="s">
        <v>124</v>
      </c>
      <c r="AH515" s="3" t="str">
        <f>VLOOKUP(AF515,万元终端同期!K:M,3,0)</f>
        <v>复方丹参滴丸，27mg/丸，180丸/盒，600盒/箱</v>
      </c>
      <c r="AI515" s="1">
        <v>230924</v>
      </c>
      <c r="AJ515" s="1">
        <v>13</v>
      </c>
      <c r="AK515" s="1">
        <v>26.08</v>
      </c>
      <c r="AL515" s="3">
        <v>339.04</v>
      </c>
      <c r="AM515" s="1">
        <v>0.033904</v>
      </c>
    </row>
    <row r="516" s="1" customFormat="1" spans="1:39">
      <c r="A516" s="1">
        <v>202401</v>
      </c>
      <c r="B516" s="1" t="s">
        <v>93</v>
      </c>
      <c r="C516" s="1" t="s">
        <v>94</v>
      </c>
      <c r="D516" s="3" t="s">
        <v>985</v>
      </c>
      <c r="E516" s="3" t="s">
        <v>986</v>
      </c>
      <c r="F516" s="1" t="s">
        <v>97</v>
      </c>
      <c r="G516" s="1" t="s">
        <v>951</v>
      </c>
      <c r="H516" s="1" t="s">
        <v>952</v>
      </c>
      <c r="I516" s="4">
        <v>45311</v>
      </c>
      <c r="J516" s="1" t="s">
        <v>2044</v>
      </c>
      <c r="K516" s="1" t="s">
        <v>2045</v>
      </c>
      <c r="L516" s="1" t="s">
        <v>1130</v>
      </c>
      <c r="M516" s="1" t="s">
        <v>103</v>
      </c>
      <c r="N516" s="1" t="s">
        <v>121</v>
      </c>
      <c r="P516" s="1" t="s">
        <v>4</v>
      </c>
      <c r="Q516" s="1" t="s">
        <v>105</v>
      </c>
      <c r="R516" s="1" t="s">
        <v>106</v>
      </c>
      <c r="S516" s="1" t="s">
        <v>168</v>
      </c>
      <c r="T516" s="1" t="s">
        <v>169</v>
      </c>
      <c r="U516" s="1" t="s">
        <v>168</v>
      </c>
      <c r="V516" s="1" t="s">
        <v>169</v>
      </c>
      <c r="W516" s="1" t="s">
        <v>109</v>
      </c>
      <c r="X516" s="1" t="s">
        <v>1573</v>
      </c>
      <c r="Y516" s="1" t="s">
        <v>1574</v>
      </c>
      <c r="Z516" s="1" t="s">
        <v>93</v>
      </c>
      <c r="AA516" s="1" t="s">
        <v>1575</v>
      </c>
      <c r="AB516" s="1" t="s">
        <v>1576</v>
      </c>
      <c r="AC516" s="1" t="s">
        <v>1577</v>
      </c>
      <c r="AD516" s="1">
        <v>131304</v>
      </c>
      <c r="AE516" s="3" t="s">
        <v>24</v>
      </c>
      <c r="AF516" s="1" t="s">
        <v>25</v>
      </c>
      <c r="AG516" s="1" t="s">
        <v>160</v>
      </c>
      <c r="AH516" s="3" t="str">
        <f>VLOOKUP(AF516,万元终端同期!K:M,3,0)</f>
        <v>芪参益气滴丸</v>
      </c>
      <c r="AI516" s="1">
        <v>230734</v>
      </c>
      <c r="AJ516" s="1">
        <v>2</v>
      </c>
      <c r="AK516" s="1">
        <v>33.29</v>
      </c>
      <c r="AL516" s="3">
        <v>66.58</v>
      </c>
      <c r="AM516" s="1">
        <v>0.006658</v>
      </c>
    </row>
    <row r="517" s="1" customFormat="1" spans="1:39">
      <c r="A517" s="1">
        <v>202401</v>
      </c>
      <c r="B517" s="1" t="s">
        <v>93</v>
      </c>
      <c r="C517" s="1" t="s">
        <v>94</v>
      </c>
      <c r="D517" s="3" t="s">
        <v>985</v>
      </c>
      <c r="E517" s="3" t="s">
        <v>986</v>
      </c>
      <c r="F517" s="1" t="s">
        <v>97</v>
      </c>
      <c r="G517" s="1" t="s">
        <v>951</v>
      </c>
      <c r="H517" s="1" t="s">
        <v>952</v>
      </c>
      <c r="I517" s="4">
        <v>45311</v>
      </c>
      <c r="J517" s="1" t="s">
        <v>2044</v>
      </c>
      <c r="K517" s="1" t="s">
        <v>2045</v>
      </c>
      <c r="L517" s="1" t="s">
        <v>1130</v>
      </c>
      <c r="M517" s="1" t="s">
        <v>103</v>
      </c>
      <c r="N517" s="1" t="s">
        <v>121</v>
      </c>
      <c r="P517" s="1" t="s">
        <v>4</v>
      </c>
      <c r="Q517" s="1" t="s">
        <v>105</v>
      </c>
      <c r="R517" s="1" t="s">
        <v>106</v>
      </c>
      <c r="S517" s="1" t="s">
        <v>168</v>
      </c>
      <c r="T517" s="1" t="s">
        <v>169</v>
      </c>
      <c r="U517" s="1" t="s">
        <v>168</v>
      </c>
      <c r="V517" s="1" t="s">
        <v>169</v>
      </c>
      <c r="W517" s="1" t="s">
        <v>109</v>
      </c>
      <c r="X517" s="1" t="s">
        <v>1573</v>
      </c>
      <c r="Y517" s="1" t="s">
        <v>1574</v>
      </c>
      <c r="Z517" s="1" t="s">
        <v>93</v>
      </c>
      <c r="AA517" s="1" t="s">
        <v>1575</v>
      </c>
      <c r="AB517" s="1" t="s">
        <v>1576</v>
      </c>
      <c r="AC517" s="1" t="s">
        <v>1577</v>
      </c>
      <c r="AD517" s="1">
        <v>131304</v>
      </c>
      <c r="AE517" s="3" t="s">
        <v>24</v>
      </c>
      <c r="AF517" s="1" t="s">
        <v>25</v>
      </c>
      <c r="AG517" s="1" t="s">
        <v>160</v>
      </c>
      <c r="AH517" s="3" t="str">
        <f>VLOOKUP(AF517,万元终端同期!K:M,3,0)</f>
        <v>芪参益气滴丸</v>
      </c>
      <c r="AI517" s="1">
        <v>230934</v>
      </c>
      <c r="AJ517" s="1">
        <v>2</v>
      </c>
      <c r="AK517" s="1">
        <v>33.29</v>
      </c>
      <c r="AL517" s="3">
        <v>66.58</v>
      </c>
      <c r="AM517" s="1">
        <v>0.006658</v>
      </c>
    </row>
    <row r="518" s="1" customFormat="1" spans="1:39">
      <c r="A518" s="1">
        <v>202401</v>
      </c>
      <c r="B518" s="1" t="s">
        <v>93</v>
      </c>
      <c r="C518" s="1" t="s">
        <v>94</v>
      </c>
      <c r="D518" s="3" t="s">
        <v>985</v>
      </c>
      <c r="E518" s="3" t="s">
        <v>986</v>
      </c>
      <c r="F518" s="1" t="s">
        <v>97</v>
      </c>
      <c r="G518" s="1" t="s">
        <v>951</v>
      </c>
      <c r="H518" s="1" t="s">
        <v>952</v>
      </c>
      <c r="I518" s="4">
        <v>45311</v>
      </c>
      <c r="J518" s="1" t="s">
        <v>2028</v>
      </c>
      <c r="K518" s="1" t="s">
        <v>2029</v>
      </c>
      <c r="L518" s="1" t="s">
        <v>1131</v>
      </c>
      <c r="M518" s="1" t="s">
        <v>103</v>
      </c>
      <c r="N518" s="1" t="s">
        <v>121</v>
      </c>
      <c r="P518" s="1" t="s">
        <v>4</v>
      </c>
      <c r="Q518" s="1" t="s">
        <v>105</v>
      </c>
      <c r="R518" s="1" t="s">
        <v>106</v>
      </c>
      <c r="S518" s="1" t="s">
        <v>152</v>
      </c>
      <c r="T518" s="1" t="s">
        <v>153</v>
      </c>
      <c r="U518" s="1" t="s">
        <v>152</v>
      </c>
      <c r="V518" s="1" t="s">
        <v>153</v>
      </c>
      <c r="W518" s="1" t="s">
        <v>109</v>
      </c>
      <c r="X518" s="1" t="s">
        <v>1573</v>
      </c>
      <c r="Y518" s="1" t="s">
        <v>1574</v>
      </c>
      <c r="Z518" s="1" t="s">
        <v>93</v>
      </c>
      <c r="AA518" s="1" t="s">
        <v>1575</v>
      </c>
      <c r="AB518" s="1" t="s">
        <v>1583</v>
      </c>
      <c r="AC518" s="1" t="s">
        <v>1584</v>
      </c>
      <c r="AD518" s="1">
        <v>834890</v>
      </c>
      <c r="AE518" s="3" t="s">
        <v>27</v>
      </c>
      <c r="AF518" s="1" t="s">
        <v>29</v>
      </c>
      <c r="AG518" s="1" t="s">
        <v>290</v>
      </c>
      <c r="AH518" s="3" t="str">
        <f>VLOOKUP(AF518,万元终端同期!K:M,3,0)</f>
        <v>水飞蓟宾胶囊</v>
      </c>
      <c r="AI518" s="1">
        <v>350709067</v>
      </c>
      <c r="AJ518" s="1">
        <v>10</v>
      </c>
      <c r="AK518" s="1">
        <v>40.26</v>
      </c>
      <c r="AL518" s="3">
        <v>402.6</v>
      </c>
      <c r="AM518" s="1">
        <v>0.04026</v>
      </c>
    </row>
    <row r="519" s="1" customFormat="1" spans="1:39">
      <c r="A519" s="1">
        <v>202401</v>
      </c>
      <c r="B519" s="1" t="s">
        <v>93</v>
      </c>
      <c r="C519" s="1" t="s">
        <v>94</v>
      </c>
      <c r="D519" s="3" t="s">
        <v>985</v>
      </c>
      <c r="E519" s="3" t="s">
        <v>986</v>
      </c>
      <c r="F519" s="1" t="s">
        <v>97</v>
      </c>
      <c r="G519" s="1" t="s">
        <v>951</v>
      </c>
      <c r="H519" s="1" t="s">
        <v>952</v>
      </c>
      <c r="I519" s="4">
        <v>45311</v>
      </c>
      <c r="J519" s="1" t="s">
        <v>150</v>
      </c>
      <c r="K519" s="1" t="s">
        <v>151</v>
      </c>
      <c r="L519" s="1" t="s">
        <v>1131</v>
      </c>
      <c r="M519" s="1" t="s">
        <v>103</v>
      </c>
      <c r="N519" s="1" t="s">
        <v>121</v>
      </c>
      <c r="P519" s="1" t="s">
        <v>4</v>
      </c>
      <c r="Q519" s="1" t="s">
        <v>105</v>
      </c>
      <c r="R519" s="1" t="s">
        <v>106</v>
      </c>
      <c r="S519" s="1" t="s">
        <v>152</v>
      </c>
      <c r="T519" s="1" t="s">
        <v>153</v>
      </c>
      <c r="U519" s="1" t="s">
        <v>152</v>
      </c>
      <c r="V519" s="1" t="s">
        <v>153</v>
      </c>
      <c r="W519" s="1" t="s">
        <v>109</v>
      </c>
      <c r="X519" s="1" t="s">
        <v>1573</v>
      </c>
      <c r="Y519" s="1" t="s">
        <v>1574</v>
      </c>
      <c r="Z519" s="1" t="s">
        <v>93</v>
      </c>
      <c r="AA519" s="1" t="s">
        <v>1575</v>
      </c>
      <c r="AB519" s="1" t="s">
        <v>1583</v>
      </c>
      <c r="AC519" s="1" t="s">
        <v>1584</v>
      </c>
      <c r="AD519" s="1">
        <v>834890</v>
      </c>
      <c r="AE519" s="3" t="s">
        <v>12</v>
      </c>
      <c r="AF519" s="1" t="s">
        <v>15</v>
      </c>
      <c r="AG519" s="1" t="s">
        <v>250</v>
      </c>
      <c r="AH519" s="3" t="str">
        <f>VLOOKUP(AF519,万元终端同期!K:M,3,0)</f>
        <v>复方丹参滴丸，27mg/丸，360丸/盒，300盒/箱</v>
      </c>
      <c r="AI519" s="1">
        <v>230514</v>
      </c>
      <c r="AJ519" s="1">
        <v>10</v>
      </c>
      <c r="AK519" s="1">
        <v>48.96</v>
      </c>
      <c r="AL519" s="3">
        <v>489.6</v>
      </c>
      <c r="AM519" s="1">
        <v>0.04896</v>
      </c>
    </row>
    <row r="520" s="1" customFormat="1" spans="1:39">
      <c r="A520" s="1">
        <v>202401</v>
      </c>
      <c r="B520" s="1" t="s">
        <v>93</v>
      </c>
      <c r="C520" s="1" t="s">
        <v>94</v>
      </c>
      <c r="D520" s="3" t="s">
        <v>985</v>
      </c>
      <c r="E520" s="3" t="s">
        <v>986</v>
      </c>
      <c r="F520" s="1" t="s">
        <v>97</v>
      </c>
      <c r="G520" s="1" t="s">
        <v>951</v>
      </c>
      <c r="H520" s="1" t="s">
        <v>952</v>
      </c>
      <c r="I520" s="4">
        <v>45312</v>
      </c>
      <c r="J520" s="1" t="s">
        <v>2046</v>
      </c>
      <c r="K520" s="1" t="s">
        <v>2047</v>
      </c>
      <c r="L520" s="1" t="s">
        <v>1137</v>
      </c>
      <c r="M520" s="1" t="s">
        <v>103</v>
      </c>
      <c r="N520" s="1" t="s">
        <v>121</v>
      </c>
      <c r="P520" s="1" t="s">
        <v>4</v>
      </c>
      <c r="Q520" s="1" t="s">
        <v>105</v>
      </c>
      <c r="R520" s="1" t="s">
        <v>106</v>
      </c>
      <c r="S520" s="1" t="s">
        <v>158</v>
      </c>
      <c r="T520" s="1" t="s">
        <v>159</v>
      </c>
      <c r="U520" s="1" t="s">
        <v>158</v>
      </c>
      <c r="V520" s="1" t="s">
        <v>159</v>
      </c>
      <c r="W520" s="1" t="s">
        <v>109</v>
      </c>
      <c r="X520" s="1" t="s">
        <v>1573</v>
      </c>
      <c r="Y520" s="1" t="s">
        <v>1574</v>
      </c>
      <c r="Z520" s="1" t="s">
        <v>93</v>
      </c>
      <c r="AA520" s="1" t="s">
        <v>1575</v>
      </c>
      <c r="AB520" s="1" t="s">
        <v>1583</v>
      </c>
      <c r="AC520" s="1" t="s">
        <v>1584</v>
      </c>
      <c r="AD520" s="1">
        <v>834890</v>
      </c>
      <c r="AE520" s="3" t="s">
        <v>110</v>
      </c>
      <c r="AF520" s="1" t="s">
        <v>35</v>
      </c>
      <c r="AG520" s="1" t="s">
        <v>111</v>
      </c>
      <c r="AH520" s="3" t="str">
        <f>VLOOKUP(AF520,万元终端同期!K:M,3,0)</f>
        <v>养血清脑颗粒</v>
      </c>
      <c r="AI520" s="1">
        <v>230809</v>
      </c>
      <c r="AJ520" s="1">
        <v>5</v>
      </c>
      <c r="AK520" s="1">
        <v>31.29</v>
      </c>
      <c r="AL520" s="3">
        <v>156.45</v>
      </c>
      <c r="AM520" s="1">
        <v>0.015645</v>
      </c>
    </row>
    <row r="521" s="1" customFormat="1" spans="1:39">
      <c r="A521" s="1">
        <v>202401</v>
      </c>
      <c r="B521" s="1" t="s">
        <v>93</v>
      </c>
      <c r="C521" s="1" t="s">
        <v>94</v>
      </c>
      <c r="D521" s="3" t="s">
        <v>985</v>
      </c>
      <c r="E521" s="3" t="s">
        <v>986</v>
      </c>
      <c r="F521" s="1" t="s">
        <v>97</v>
      </c>
      <c r="G521" s="1" t="s">
        <v>951</v>
      </c>
      <c r="H521" s="1" t="s">
        <v>952</v>
      </c>
      <c r="I521" s="4">
        <v>45312</v>
      </c>
      <c r="J521" s="1" t="s">
        <v>2048</v>
      </c>
      <c r="K521" s="1" t="s">
        <v>2049</v>
      </c>
      <c r="L521" s="1" t="s">
        <v>1148</v>
      </c>
      <c r="M521" s="1" t="s">
        <v>137</v>
      </c>
      <c r="N521" s="1" t="s">
        <v>137</v>
      </c>
      <c r="P521" s="1" t="s">
        <v>43</v>
      </c>
      <c r="Q521" s="1" t="s">
        <v>105</v>
      </c>
      <c r="R521" s="1" t="s">
        <v>106</v>
      </c>
      <c r="S521" s="1" t="s">
        <v>146</v>
      </c>
      <c r="T521" s="1" t="s">
        <v>147</v>
      </c>
      <c r="U521" s="1" t="s">
        <v>146</v>
      </c>
      <c r="V521" s="1" t="s">
        <v>147</v>
      </c>
      <c r="W521" s="1" t="s">
        <v>109</v>
      </c>
      <c r="X521" s="1" t="s">
        <v>1573</v>
      </c>
      <c r="Y521" s="1" t="s">
        <v>1574</v>
      </c>
      <c r="Z521" s="1" t="s">
        <v>93</v>
      </c>
      <c r="AA521" s="1" t="s">
        <v>1575</v>
      </c>
      <c r="AB521" s="1" t="s">
        <v>1576</v>
      </c>
      <c r="AC521" s="1" t="s">
        <v>1577</v>
      </c>
      <c r="AD521" s="1">
        <v>131304</v>
      </c>
      <c r="AE521" s="3" t="s">
        <v>12</v>
      </c>
      <c r="AF521" s="1" t="s">
        <v>13</v>
      </c>
      <c r="AG521" s="1" t="s">
        <v>124</v>
      </c>
      <c r="AH521" s="3" t="str">
        <f>VLOOKUP(AF521,万元终端同期!K:M,3,0)</f>
        <v>复方丹参滴丸，27mg/丸，180丸/盒，600盒/箱</v>
      </c>
      <c r="AI521" s="1">
        <v>230924</v>
      </c>
      <c r="AJ521" s="1">
        <v>18</v>
      </c>
      <c r="AK521" s="1">
        <v>26.08</v>
      </c>
      <c r="AL521" s="3">
        <v>469.44</v>
      </c>
      <c r="AM521" s="1">
        <v>0.046944</v>
      </c>
    </row>
    <row r="522" s="1" customFormat="1" spans="1:39">
      <c r="A522" s="1">
        <v>202401</v>
      </c>
      <c r="B522" s="1" t="s">
        <v>93</v>
      </c>
      <c r="C522" s="1" t="s">
        <v>94</v>
      </c>
      <c r="D522" s="3" t="s">
        <v>985</v>
      </c>
      <c r="E522" s="3" t="s">
        <v>986</v>
      </c>
      <c r="F522" s="1" t="s">
        <v>97</v>
      </c>
      <c r="G522" s="1" t="s">
        <v>951</v>
      </c>
      <c r="H522" s="1" t="s">
        <v>952</v>
      </c>
      <c r="I522" s="4">
        <v>45314</v>
      </c>
      <c r="J522" s="1" t="s">
        <v>1002</v>
      </c>
      <c r="K522" s="1" t="s">
        <v>1003</v>
      </c>
      <c r="L522" s="1" t="s">
        <v>1137</v>
      </c>
      <c r="M522" s="1" t="s">
        <v>103</v>
      </c>
      <c r="N522" s="1" t="s">
        <v>121</v>
      </c>
      <c r="P522" s="1" t="s">
        <v>4</v>
      </c>
      <c r="Q522" s="1" t="s">
        <v>105</v>
      </c>
      <c r="R522" s="1" t="s">
        <v>106</v>
      </c>
      <c r="S522" s="1" t="s">
        <v>158</v>
      </c>
      <c r="T522" s="1" t="s">
        <v>159</v>
      </c>
      <c r="U522" s="1" t="s">
        <v>158</v>
      </c>
      <c r="V522" s="1" t="s">
        <v>159</v>
      </c>
      <c r="W522" s="1" t="s">
        <v>109</v>
      </c>
      <c r="X522" s="1" t="s">
        <v>1573</v>
      </c>
      <c r="Y522" s="1" t="s">
        <v>1574</v>
      </c>
      <c r="Z522" s="1" t="s">
        <v>93</v>
      </c>
      <c r="AA522" s="1" t="s">
        <v>1575</v>
      </c>
      <c r="AB522" s="1" t="s">
        <v>1583</v>
      </c>
      <c r="AC522" s="1" t="s">
        <v>1584</v>
      </c>
      <c r="AD522" s="1">
        <v>834890</v>
      </c>
      <c r="AE522" s="3" t="s">
        <v>110</v>
      </c>
      <c r="AF522" s="1" t="s">
        <v>35</v>
      </c>
      <c r="AG522" s="1" t="s">
        <v>111</v>
      </c>
      <c r="AH522" s="3" t="str">
        <f>VLOOKUP(AF522,万元终端同期!K:M,3,0)</f>
        <v>养血清脑颗粒</v>
      </c>
      <c r="AI522" s="1">
        <v>230809</v>
      </c>
      <c r="AJ522" s="1">
        <v>1</v>
      </c>
      <c r="AK522" s="1">
        <v>31.29</v>
      </c>
      <c r="AL522" s="3">
        <v>31.29</v>
      </c>
      <c r="AM522" s="1">
        <v>0.003129</v>
      </c>
    </row>
    <row r="523" s="1" customFormat="1" spans="1:39">
      <c r="A523" s="1">
        <v>202401</v>
      </c>
      <c r="B523" s="1" t="s">
        <v>93</v>
      </c>
      <c r="C523" s="1" t="s">
        <v>94</v>
      </c>
      <c r="D523" s="3" t="s">
        <v>985</v>
      </c>
      <c r="E523" s="3" t="s">
        <v>986</v>
      </c>
      <c r="F523" s="1" t="s">
        <v>97</v>
      </c>
      <c r="G523" s="1" t="s">
        <v>951</v>
      </c>
      <c r="H523" s="1" t="s">
        <v>952</v>
      </c>
      <c r="I523" s="4">
        <v>45314</v>
      </c>
      <c r="J523" s="1" t="s">
        <v>2050</v>
      </c>
      <c r="K523" s="1" t="s">
        <v>2051</v>
      </c>
      <c r="L523" s="1" t="s">
        <v>1225</v>
      </c>
      <c r="M523" s="1" t="s">
        <v>103</v>
      </c>
      <c r="N523" s="1" t="s">
        <v>121</v>
      </c>
      <c r="P523" s="1" t="s">
        <v>4</v>
      </c>
      <c r="Q523" s="1" t="s">
        <v>105</v>
      </c>
      <c r="R523" s="1" t="s">
        <v>106</v>
      </c>
      <c r="S523" s="1" t="s">
        <v>107</v>
      </c>
      <c r="T523" s="1" t="s">
        <v>108</v>
      </c>
      <c r="U523" s="1" t="s">
        <v>107</v>
      </c>
      <c r="V523" s="1" t="s">
        <v>108</v>
      </c>
      <c r="W523" s="1" t="s">
        <v>109</v>
      </c>
      <c r="X523" s="1" t="s">
        <v>1573</v>
      </c>
      <c r="Y523" s="1" t="s">
        <v>1574</v>
      </c>
      <c r="Z523" s="1" t="s">
        <v>93</v>
      </c>
      <c r="AA523" s="1" t="s">
        <v>1575</v>
      </c>
      <c r="AB523" s="1" t="s">
        <v>1583</v>
      </c>
      <c r="AC523" s="1" t="s">
        <v>1584</v>
      </c>
      <c r="AD523" s="1">
        <v>834890</v>
      </c>
      <c r="AE523" s="3" t="s">
        <v>22</v>
      </c>
      <c r="AF523" s="1" t="s">
        <v>23</v>
      </c>
      <c r="AG523" s="1" t="s">
        <v>746</v>
      </c>
      <c r="AH523" s="3" t="str">
        <f>VLOOKUP(AF523,万元终端同期!K:M,3,0)</f>
        <v>赖诺普利氢氯噻嗪片</v>
      </c>
      <c r="AI523" s="1">
        <v>202309192</v>
      </c>
      <c r="AJ523" s="1">
        <v>30</v>
      </c>
      <c r="AK523" s="1">
        <v>29.99</v>
      </c>
      <c r="AL523" s="3">
        <v>899.7</v>
      </c>
      <c r="AM523" s="1">
        <v>0.08997</v>
      </c>
    </row>
    <row r="524" s="1" customFormat="1" spans="1:39">
      <c r="A524" s="1">
        <v>202401</v>
      </c>
      <c r="B524" s="1" t="s">
        <v>93</v>
      </c>
      <c r="C524" s="1" t="s">
        <v>94</v>
      </c>
      <c r="D524" s="3" t="s">
        <v>985</v>
      </c>
      <c r="E524" s="3" t="s">
        <v>986</v>
      </c>
      <c r="F524" s="1" t="s">
        <v>97</v>
      </c>
      <c r="G524" s="1" t="s">
        <v>951</v>
      </c>
      <c r="H524" s="1" t="s">
        <v>952</v>
      </c>
      <c r="I524" s="4">
        <v>45314</v>
      </c>
      <c r="J524" s="1" t="s">
        <v>1976</v>
      </c>
      <c r="K524" s="1" t="s">
        <v>1977</v>
      </c>
      <c r="L524" s="1" t="s">
        <v>1196</v>
      </c>
      <c r="M524" s="1" t="s">
        <v>103</v>
      </c>
      <c r="N524" s="1" t="s">
        <v>121</v>
      </c>
      <c r="P524" s="1" t="s">
        <v>43</v>
      </c>
      <c r="Q524" s="1" t="s">
        <v>105</v>
      </c>
      <c r="R524" s="1" t="s">
        <v>106</v>
      </c>
      <c r="S524" s="1" t="s">
        <v>186</v>
      </c>
      <c r="T524" s="1" t="s">
        <v>187</v>
      </c>
      <c r="U524" s="1" t="s">
        <v>186</v>
      </c>
      <c r="V524" s="1" t="s">
        <v>187</v>
      </c>
      <c r="W524" s="1" t="s">
        <v>109</v>
      </c>
      <c r="X524" s="1" t="s">
        <v>1573</v>
      </c>
      <c r="Y524" s="1" t="s">
        <v>1574</v>
      </c>
      <c r="Z524" s="1" t="s">
        <v>93</v>
      </c>
      <c r="AA524" s="1" t="s">
        <v>1575</v>
      </c>
      <c r="AB524" s="1" t="s">
        <v>1576</v>
      </c>
      <c r="AC524" s="1" t="s">
        <v>1577</v>
      </c>
      <c r="AD524" s="1">
        <v>131304</v>
      </c>
      <c r="AE524" s="3" t="s">
        <v>110</v>
      </c>
      <c r="AF524" s="1" t="s">
        <v>35</v>
      </c>
      <c r="AG524" s="1" t="s">
        <v>111</v>
      </c>
      <c r="AH524" s="3" t="str">
        <f>VLOOKUP(AF524,万元终端同期!K:M,3,0)</f>
        <v>养血清脑颗粒</v>
      </c>
      <c r="AI524" s="1">
        <v>230809</v>
      </c>
      <c r="AJ524" s="1">
        <v>5</v>
      </c>
      <c r="AK524" s="1">
        <v>31.29</v>
      </c>
      <c r="AL524" s="3">
        <v>156.45</v>
      </c>
      <c r="AM524" s="1">
        <v>0.015645</v>
      </c>
    </row>
    <row r="525" s="1" customFormat="1" spans="1:39">
      <c r="A525" s="1">
        <v>202401</v>
      </c>
      <c r="B525" s="1" t="s">
        <v>93</v>
      </c>
      <c r="C525" s="1" t="s">
        <v>94</v>
      </c>
      <c r="D525" s="3" t="s">
        <v>985</v>
      </c>
      <c r="E525" s="3" t="s">
        <v>986</v>
      </c>
      <c r="F525" s="1" t="s">
        <v>97</v>
      </c>
      <c r="G525" s="1" t="s">
        <v>951</v>
      </c>
      <c r="H525" s="1" t="s">
        <v>952</v>
      </c>
      <c r="I525" s="4">
        <v>45314</v>
      </c>
      <c r="J525" s="1" t="s">
        <v>1720</v>
      </c>
      <c r="K525" s="1" t="s">
        <v>1721</v>
      </c>
      <c r="L525" s="1" t="s">
        <v>1212</v>
      </c>
      <c r="M525" s="1" t="s">
        <v>137</v>
      </c>
      <c r="N525" s="1" t="s">
        <v>137</v>
      </c>
      <c r="P525" s="1" t="s">
        <v>4</v>
      </c>
      <c r="Q525" s="1" t="s">
        <v>105</v>
      </c>
      <c r="R525" s="1" t="s">
        <v>106</v>
      </c>
      <c r="S525" s="1" t="s">
        <v>174</v>
      </c>
      <c r="T525" s="1" t="s">
        <v>175</v>
      </c>
      <c r="U525" s="1" t="s">
        <v>174</v>
      </c>
      <c r="V525" s="1" t="s">
        <v>175</v>
      </c>
      <c r="W525" s="1" t="s">
        <v>109</v>
      </c>
      <c r="X525" s="1" t="s">
        <v>1573</v>
      </c>
      <c r="Y525" s="1" t="s">
        <v>1574</v>
      </c>
      <c r="Z525" s="1" t="s">
        <v>93</v>
      </c>
      <c r="AA525" s="1" t="s">
        <v>1575</v>
      </c>
      <c r="AB525" s="1" t="s">
        <v>1576</v>
      </c>
      <c r="AC525" s="1" t="s">
        <v>1577</v>
      </c>
      <c r="AD525" s="1">
        <v>131304</v>
      </c>
      <c r="AE525" s="3" t="s">
        <v>12</v>
      </c>
      <c r="AF525" s="1" t="s">
        <v>13</v>
      </c>
      <c r="AG525" s="1" t="s">
        <v>124</v>
      </c>
      <c r="AH525" s="3" t="str">
        <f>VLOOKUP(AF525,万元终端同期!K:M,3,0)</f>
        <v>复方丹参滴丸，27mg/丸，180丸/盒，600盒/箱</v>
      </c>
      <c r="AI525" s="1">
        <v>230924</v>
      </c>
      <c r="AJ525" s="1">
        <v>5</v>
      </c>
      <c r="AK525" s="1">
        <v>26.08</v>
      </c>
      <c r="AL525" s="3">
        <v>130.4</v>
      </c>
      <c r="AM525" s="1">
        <v>0.01304</v>
      </c>
    </row>
    <row r="526" s="1" customFormat="1" spans="1:39">
      <c r="A526" s="1">
        <v>202401</v>
      </c>
      <c r="B526" s="1" t="s">
        <v>93</v>
      </c>
      <c r="C526" s="1" t="s">
        <v>94</v>
      </c>
      <c r="D526" s="3" t="s">
        <v>985</v>
      </c>
      <c r="E526" s="3" t="s">
        <v>986</v>
      </c>
      <c r="F526" s="1" t="s">
        <v>97</v>
      </c>
      <c r="G526" s="1" t="s">
        <v>951</v>
      </c>
      <c r="H526" s="1" t="s">
        <v>952</v>
      </c>
      <c r="I526" s="4">
        <v>45315</v>
      </c>
      <c r="J526" s="1" t="s">
        <v>2052</v>
      </c>
      <c r="K526" s="1" t="s">
        <v>2053</v>
      </c>
      <c r="L526" s="1" t="s">
        <v>1137</v>
      </c>
      <c r="M526" s="1" t="s">
        <v>103</v>
      </c>
      <c r="N526" s="1" t="s">
        <v>121</v>
      </c>
      <c r="P526" s="1" t="s">
        <v>4</v>
      </c>
      <c r="Q526" s="1" t="s">
        <v>105</v>
      </c>
      <c r="R526" s="1" t="s">
        <v>106</v>
      </c>
      <c r="S526" s="1" t="s">
        <v>158</v>
      </c>
      <c r="T526" s="1" t="s">
        <v>159</v>
      </c>
      <c r="U526" s="1" t="s">
        <v>158</v>
      </c>
      <c r="V526" s="1" t="s">
        <v>159</v>
      </c>
      <c r="W526" s="1" t="s">
        <v>109</v>
      </c>
      <c r="X526" s="1" t="s">
        <v>1573</v>
      </c>
      <c r="Y526" s="1" t="s">
        <v>1574</v>
      </c>
      <c r="Z526" s="1" t="s">
        <v>93</v>
      </c>
      <c r="AA526" s="1" t="s">
        <v>1575</v>
      </c>
      <c r="AB526" s="1" t="s">
        <v>1583</v>
      </c>
      <c r="AC526" s="1" t="s">
        <v>1584</v>
      </c>
      <c r="AD526" s="1">
        <v>834890</v>
      </c>
      <c r="AE526" s="3" t="s">
        <v>22</v>
      </c>
      <c r="AF526" s="1" t="s">
        <v>23</v>
      </c>
      <c r="AG526" s="1" t="s">
        <v>746</v>
      </c>
      <c r="AH526" s="3" t="str">
        <f>VLOOKUP(AF526,万元终端同期!K:M,3,0)</f>
        <v>赖诺普利氢氯噻嗪片</v>
      </c>
      <c r="AI526" s="1">
        <v>202309192</v>
      </c>
      <c r="AJ526" s="1">
        <v>3</v>
      </c>
      <c r="AK526" s="1">
        <v>29.99</v>
      </c>
      <c r="AL526" s="3">
        <v>89.97</v>
      </c>
      <c r="AM526" s="1">
        <v>0.008997</v>
      </c>
    </row>
    <row r="527" s="1" customFormat="1" spans="1:39">
      <c r="A527" s="1">
        <v>202401</v>
      </c>
      <c r="B527" s="1" t="s">
        <v>93</v>
      </c>
      <c r="C527" s="1" t="s">
        <v>94</v>
      </c>
      <c r="D527" s="3" t="s">
        <v>985</v>
      </c>
      <c r="E527" s="3" t="s">
        <v>986</v>
      </c>
      <c r="F527" s="1" t="s">
        <v>97</v>
      </c>
      <c r="G527" s="1" t="s">
        <v>951</v>
      </c>
      <c r="H527" s="1" t="s">
        <v>952</v>
      </c>
      <c r="I527" s="4">
        <v>45315</v>
      </c>
      <c r="J527" s="1" t="s">
        <v>2054</v>
      </c>
      <c r="K527" s="1" t="s">
        <v>2055</v>
      </c>
      <c r="L527" s="1" t="s">
        <v>1225</v>
      </c>
      <c r="M527" s="1" t="s">
        <v>103</v>
      </c>
      <c r="N527" s="1" t="s">
        <v>121</v>
      </c>
      <c r="P527" s="1" t="s">
        <v>4</v>
      </c>
      <c r="Q527" s="1" t="s">
        <v>105</v>
      </c>
      <c r="R527" s="1" t="s">
        <v>106</v>
      </c>
      <c r="S527" s="1" t="s">
        <v>107</v>
      </c>
      <c r="T527" s="1" t="s">
        <v>108</v>
      </c>
      <c r="U527" s="1" t="s">
        <v>107</v>
      </c>
      <c r="V527" s="1" t="s">
        <v>108</v>
      </c>
      <c r="W527" s="1" t="s">
        <v>109</v>
      </c>
      <c r="X527" s="1" t="s">
        <v>1573</v>
      </c>
      <c r="Y527" s="1" t="s">
        <v>1574</v>
      </c>
      <c r="Z527" s="1" t="s">
        <v>93</v>
      </c>
      <c r="AA527" s="1" t="s">
        <v>1575</v>
      </c>
      <c r="AB527" s="1" t="s">
        <v>1583</v>
      </c>
      <c r="AC527" s="1" t="s">
        <v>1584</v>
      </c>
      <c r="AD527" s="1">
        <v>834890</v>
      </c>
      <c r="AE527" s="3" t="s">
        <v>110</v>
      </c>
      <c r="AF527" s="1" t="s">
        <v>35</v>
      </c>
      <c r="AG527" s="1" t="s">
        <v>111</v>
      </c>
      <c r="AH527" s="3" t="str">
        <f>VLOOKUP(AF527,万元终端同期!K:M,3,0)</f>
        <v>养血清脑颗粒</v>
      </c>
      <c r="AI527" s="1">
        <v>230849</v>
      </c>
      <c r="AJ527" s="1">
        <v>2</v>
      </c>
      <c r="AK527" s="1">
        <v>31.29</v>
      </c>
      <c r="AL527" s="3">
        <v>62.58</v>
      </c>
      <c r="AM527" s="1">
        <v>0.006258</v>
      </c>
    </row>
    <row r="528" s="1" customFormat="1" spans="1:39">
      <c r="A528" s="1">
        <v>202401</v>
      </c>
      <c r="B528" s="1" t="s">
        <v>93</v>
      </c>
      <c r="C528" s="1" t="s">
        <v>94</v>
      </c>
      <c r="D528" s="3" t="s">
        <v>985</v>
      </c>
      <c r="E528" s="3" t="s">
        <v>986</v>
      </c>
      <c r="F528" s="1" t="s">
        <v>97</v>
      </c>
      <c r="G528" s="1" t="s">
        <v>951</v>
      </c>
      <c r="H528" s="1" t="s">
        <v>952</v>
      </c>
      <c r="I528" s="4">
        <v>45315</v>
      </c>
      <c r="J528" s="1" t="s">
        <v>2056</v>
      </c>
      <c r="K528" s="1" t="s">
        <v>2057</v>
      </c>
      <c r="L528" s="1" t="s">
        <v>1155</v>
      </c>
      <c r="M528" s="1" t="s">
        <v>103</v>
      </c>
      <c r="N528" s="1" t="s">
        <v>121</v>
      </c>
      <c r="P528" s="1" t="s">
        <v>4</v>
      </c>
      <c r="Q528" s="1" t="s">
        <v>105</v>
      </c>
      <c r="R528" s="1" t="s">
        <v>106</v>
      </c>
      <c r="S528" s="1" t="s">
        <v>133</v>
      </c>
      <c r="T528" s="1" t="s">
        <v>134</v>
      </c>
      <c r="U528" s="1" t="s">
        <v>133</v>
      </c>
      <c r="V528" s="1" t="s">
        <v>134</v>
      </c>
      <c r="W528" s="1" t="s">
        <v>109</v>
      </c>
      <c r="X528" s="1" t="s">
        <v>1573</v>
      </c>
      <c r="Y528" s="1" t="s">
        <v>1574</v>
      </c>
      <c r="Z528" s="1" t="s">
        <v>93</v>
      </c>
      <c r="AA528" s="1" t="s">
        <v>1575</v>
      </c>
      <c r="AB528" s="1" t="s">
        <v>1576</v>
      </c>
      <c r="AC528" s="1" t="s">
        <v>1577</v>
      </c>
      <c r="AD528" s="1">
        <v>131304</v>
      </c>
      <c r="AE528" s="3" t="s">
        <v>7</v>
      </c>
      <c r="AF528" s="1" t="s">
        <v>9</v>
      </c>
      <c r="AG528" s="1" t="s">
        <v>395</v>
      </c>
      <c r="AH528" s="3" t="str">
        <f>VLOOKUP(AF528,万元终端同期!K:M,3,0)</f>
        <v>穿心莲内酯滴丸</v>
      </c>
      <c r="AI528" s="1">
        <v>230907</v>
      </c>
      <c r="AJ528" s="1">
        <v>10</v>
      </c>
      <c r="AK528" s="1">
        <v>9</v>
      </c>
      <c r="AL528" s="3">
        <v>90</v>
      </c>
      <c r="AM528" s="1">
        <v>0.009</v>
      </c>
    </row>
    <row r="529" s="1" customFormat="1" spans="1:39">
      <c r="A529" s="1">
        <v>202401</v>
      </c>
      <c r="B529" s="1" t="s">
        <v>93</v>
      </c>
      <c r="C529" s="1" t="s">
        <v>94</v>
      </c>
      <c r="D529" s="3" t="s">
        <v>985</v>
      </c>
      <c r="E529" s="3" t="s">
        <v>986</v>
      </c>
      <c r="F529" s="1" t="s">
        <v>97</v>
      </c>
      <c r="G529" s="1" t="s">
        <v>951</v>
      </c>
      <c r="H529" s="1" t="s">
        <v>952</v>
      </c>
      <c r="I529" s="4">
        <v>45315</v>
      </c>
      <c r="J529" s="1" t="s">
        <v>2058</v>
      </c>
      <c r="K529" s="1" t="s">
        <v>2059</v>
      </c>
      <c r="L529" s="1" t="s">
        <v>1155</v>
      </c>
      <c r="M529" s="1" t="s">
        <v>103</v>
      </c>
      <c r="N529" s="1" t="s">
        <v>121</v>
      </c>
      <c r="P529" s="1" t="s">
        <v>4</v>
      </c>
      <c r="Q529" s="1" t="s">
        <v>105</v>
      </c>
      <c r="R529" s="1" t="s">
        <v>106</v>
      </c>
      <c r="S529" s="1" t="s">
        <v>152</v>
      </c>
      <c r="T529" s="1" t="s">
        <v>153</v>
      </c>
      <c r="U529" s="1" t="s">
        <v>152</v>
      </c>
      <c r="V529" s="1" t="s">
        <v>153</v>
      </c>
      <c r="W529" s="1" t="s">
        <v>109</v>
      </c>
      <c r="X529" s="1" t="s">
        <v>1573</v>
      </c>
      <c r="Y529" s="1" t="s">
        <v>1574</v>
      </c>
      <c r="Z529" s="1" t="s">
        <v>93</v>
      </c>
      <c r="AA529" s="1" t="s">
        <v>1575</v>
      </c>
      <c r="AB529" s="1" t="s">
        <v>1583</v>
      </c>
      <c r="AC529" s="1" t="s">
        <v>1584</v>
      </c>
      <c r="AD529" s="1">
        <v>834890</v>
      </c>
      <c r="AE529" s="3" t="s">
        <v>32</v>
      </c>
      <c r="AF529" s="1" t="s">
        <v>33</v>
      </c>
      <c r="AG529" s="1" t="s">
        <v>841</v>
      </c>
      <c r="AH529" s="3" t="str">
        <f>VLOOKUP(AF529,万元终端同期!K:M,3,0)</f>
        <v>痰咳净滴丸</v>
      </c>
      <c r="AI529" s="1">
        <v>230304</v>
      </c>
      <c r="AJ529" s="1">
        <v>10</v>
      </c>
      <c r="AK529" s="1">
        <v>18.4275</v>
      </c>
      <c r="AL529" s="3">
        <v>184.275</v>
      </c>
      <c r="AM529" s="1">
        <v>0.0184275</v>
      </c>
    </row>
    <row r="530" s="1" customFormat="1" spans="1:39">
      <c r="A530" s="1">
        <v>202401</v>
      </c>
      <c r="B530" s="1" t="s">
        <v>93</v>
      </c>
      <c r="C530" s="1" t="s">
        <v>94</v>
      </c>
      <c r="D530" s="3" t="s">
        <v>985</v>
      </c>
      <c r="E530" s="3" t="s">
        <v>986</v>
      </c>
      <c r="F530" s="1" t="s">
        <v>97</v>
      </c>
      <c r="G530" s="1" t="s">
        <v>951</v>
      </c>
      <c r="H530" s="1" t="s">
        <v>952</v>
      </c>
      <c r="I530" s="4">
        <v>45316</v>
      </c>
      <c r="J530" s="1" t="s">
        <v>1213</v>
      </c>
      <c r="K530" s="1" t="s">
        <v>1214</v>
      </c>
      <c r="L530" s="1" t="s">
        <v>1137</v>
      </c>
      <c r="M530" s="1" t="s">
        <v>103</v>
      </c>
      <c r="N530" s="1" t="s">
        <v>121</v>
      </c>
      <c r="P530" s="1" t="s">
        <v>4</v>
      </c>
      <c r="Q530" s="1" t="s">
        <v>105</v>
      </c>
      <c r="R530" s="1" t="s">
        <v>106</v>
      </c>
      <c r="S530" s="1" t="s">
        <v>158</v>
      </c>
      <c r="T530" s="1" t="s">
        <v>159</v>
      </c>
      <c r="U530" s="1" t="s">
        <v>158</v>
      </c>
      <c r="V530" s="1" t="s">
        <v>159</v>
      </c>
      <c r="W530" s="1" t="s">
        <v>109</v>
      </c>
      <c r="X530" s="1" t="s">
        <v>1573</v>
      </c>
      <c r="Y530" s="1" t="s">
        <v>1574</v>
      </c>
      <c r="Z530" s="1" t="s">
        <v>93</v>
      </c>
      <c r="AA530" s="1" t="s">
        <v>1575</v>
      </c>
      <c r="AB530" s="1" t="s">
        <v>1583</v>
      </c>
      <c r="AC530" s="1" t="s">
        <v>1584</v>
      </c>
      <c r="AD530" s="1">
        <v>834890</v>
      </c>
      <c r="AE530" s="3" t="s">
        <v>7</v>
      </c>
      <c r="AF530" s="1" t="s">
        <v>9</v>
      </c>
      <c r="AG530" s="1" t="s">
        <v>395</v>
      </c>
      <c r="AH530" s="3" t="str">
        <f>VLOOKUP(AF530,万元终端同期!K:M,3,0)</f>
        <v>穿心莲内酯滴丸</v>
      </c>
      <c r="AI530" s="1">
        <v>230907</v>
      </c>
      <c r="AJ530" s="1">
        <v>5</v>
      </c>
      <c r="AK530" s="1">
        <v>9</v>
      </c>
      <c r="AL530" s="3">
        <v>45</v>
      </c>
      <c r="AM530" s="1">
        <v>0.0045</v>
      </c>
    </row>
    <row r="531" s="1" customFormat="1" spans="1:39">
      <c r="A531" s="1">
        <v>202401</v>
      </c>
      <c r="B531" s="1" t="s">
        <v>93</v>
      </c>
      <c r="C531" s="1" t="s">
        <v>94</v>
      </c>
      <c r="D531" s="3" t="s">
        <v>985</v>
      </c>
      <c r="E531" s="3" t="s">
        <v>986</v>
      </c>
      <c r="F531" s="1" t="s">
        <v>97</v>
      </c>
      <c r="G531" s="1" t="s">
        <v>951</v>
      </c>
      <c r="H531" s="1" t="s">
        <v>952</v>
      </c>
      <c r="I531" s="4">
        <v>45316</v>
      </c>
      <c r="J531" s="1" t="s">
        <v>2060</v>
      </c>
      <c r="K531" s="1" t="s">
        <v>2061</v>
      </c>
      <c r="L531" s="1" t="s">
        <v>1137</v>
      </c>
      <c r="M531" s="1" t="s">
        <v>103</v>
      </c>
      <c r="N531" s="1" t="s">
        <v>121</v>
      </c>
      <c r="P531" s="1" t="s">
        <v>4</v>
      </c>
      <c r="Q531" s="1" t="s">
        <v>105</v>
      </c>
      <c r="R531" s="1" t="s">
        <v>106</v>
      </c>
      <c r="S531" s="1" t="s">
        <v>158</v>
      </c>
      <c r="T531" s="1" t="s">
        <v>159</v>
      </c>
      <c r="U531" s="1" t="s">
        <v>158</v>
      </c>
      <c r="V531" s="1" t="s">
        <v>159</v>
      </c>
      <c r="W531" s="1" t="s">
        <v>109</v>
      </c>
      <c r="X531" s="1" t="s">
        <v>1573</v>
      </c>
      <c r="Y531" s="1" t="s">
        <v>1574</v>
      </c>
      <c r="Z531" s="1" t="s">
        <v>93</v>
      </c>
      <c r="AA531" s="1" t="s">
        <v>1575</v>
      </c>
      <c r="AB531" s="1" t="s">
        <v>1583</v>
      </c>
      <c r="AC531" s="1" t="s">
        <v>1584</v>
      </c>
      <c r="AD531" s="1">
        <v>834890</v>
      </c>
      <c r="AE531" s="3" t="s">
        <v>22</v>
      </c>
      <c r="AF531" s="1" t="s">
        <v>23</v>
      </c>
      <c r="AG531" s="1" t="s">
        <v>746</v>
      </c>
      <c r="AH531" s="3" t="str">
        <f>VLOOKUP(AF531,万元终端同期!K:M,3,0)</f>
        <v>赖诺普利氢氯噻嗪片</v>
      </c>
      <c r="AI531" s="1">
        <v>202309192</v>
      </c>
      <c r="AJ531" s="1">
        <v>3</v>
      </c>
      <c r="AK531" s="1">
        <v>29.99</v>
      </c>
      <c r="AL531" s="3">
        <v>89.97</v>
      </c>
      <c r="AM531" s="1">
        <v>0.008997</v>
      </c>
    </row>
    <row r="532" s="1" customFormat="1" spans="1:39">
      <c r="A532" s="1">
        <v>202401</v>
      </c>
      <c r="B532" s="1" t="s">
        <v>93</v>
      </c>
      <c r="C532" s="1" t="s">
        <v>94</v>
      </c>
      <c r="D532" s="3" t="s">
        <v>985</v>
      </c>
      <c r="E532" s="3" t="s">
        <v>986</v>
      </c>
      <c r="F532" s="1" t="s">
        <v>97</v>
      </c>
      <c r="G532" s="1" t="s">
        <v>951</v>
      </c>
      <c r="H532" s="1" t="s">
        <v>952</v>
      </c>
      <c r="I532" s="4">
        <v>45316</v>
      </c>
      <c r="J532" s="1" t="s">
        <v>2062</v>
      </c>
      <c r="K532" s="1" t="s">
        <v>2063</v>
      </c>
      <c r="L532" s="1" t="s">
        <v>1225</v>
      </c>
      <c r="M532" s="1" t="s">
        <v>103</v>
      </c>
      <c r="N532" s="1" t="s">
        <v>121</v>
      </c>
      <c r="P532" s="1" t="s">
        <v>4</v>
      </c>
      <c r="Q532" s="1" t="s">
        <v>105</v>
      </c>
      <c r="R532" s="1" t="s">
        <v>106</v>
      </c>
      <c r="S532" s="1" t="s">
        <v>107</v>
      </c>
      <c r="T532" s="1" t="s">
        <v>108</v>
      </c>
      <c r="U532" s="1" t="s">
        <v>107</v>
      </c>
      <c r="V532" s="1" t="s">
        <v>108</v>
      </c>
      <c r="W532" s="1" t="s">
        <v>109</v>
      </c>
      <c r="X532" s="1" t="s">
        <v>1573</v>
      </c>
      <c r="Y532" s="1" t="s">
        <v>1574</v>
      </c>
      <c r="Z532" s="1" t="s">
        <v>93</v>
      </c>
      <c r="AA532" s="1" t="s">
        <v>1575</v>
      </c>
      <c r="AB532" s="1" t="s">
        <v>1583</v>
      </c>
      <c r="AC532" s="1" t="s">
        <v>1584</v>
      </c>
      <c r="AD532" s="1">
        <v>834890</v>
      </c>
      <c r="AE532" s="3" t="s">
        <v>110</v>
      </c>
      <c r="AF532" s="1" t="s">
        <v>35</v>
      </c>
      <c r="AG532" s="1" t="s">
        <v>111</v>
      </c>
      <c r="AH532" s="3" t="str">
        <f>VLOOKUP(AF532,万元终端同期!K:M,3,0)</f>
        <v>养血清脑颗粒</v>
      </c>
      <c r="AI532" s="1">
        <v>230849</v>
      </c>
      <c r="AJ532" s="1">
        <v>2</v>
      </c>
      <c r="AK532" s="1">
        <v>31.29</v>
      </c>
      <c r="AL532" s="3">
        <v>62.58</v>
      </c>
      <c r="AM532" s="1">
        <v>0.006258</v>
      </c>
    </row>
    <row r="533" s="1" customFormat="1" spans="1:39">
      <c r="A533" s="1">
        <v>202401</v>
      </c>
      <c r="B533" s="1" t="s">
        <v>93</v>
      </c>
      <c r="C533" s="1" t="s">
        <v>94</v>
      </c>
      <c r="D533" s="3" t="s">
        <v>985</v>
      </c>
      <c r="E533" s="3" t="s">
        <v>986</v>
      </c>
      <c r="F533" s="1" t="s">
        <v>97</v>
      </c>
      <c r="G533" s="1" t="s">
        <v>951</v>
      </c>
      <c r="H533" s="1" t="s">
        <v>952</v>
      </c>
      <c r="I533" s="4">
        <v>45316</v>
      </c>
      <c r="J533" s="1" t="s">
        <v>2064</v>
      </c>
      <c r="K533" s="1" t="s">
        <v>2065</v>
      </c>
      <c r="L533" s="1" t="s">
        <v>1225</v>
      </c>
      <c r="M533" s="1" t="s">
        <v>103</v>
      </c>
      <c r="N533" s="1" t="s">
        <v>121</v>
      </c>
      <c r="P533" s="1" t="s">
        <v>4</v>
      </c>
      <c r="Q533" s="1" t="s">
        <v>105</v>
      </c>
      <c r="R533" s="1" t="s">
        <v>106</v>
      </c>
      <c r="S533" s="1" t="s">
        <v>107</v>
      </c>
      <c r="T533" s="1" t="s">
        <v>108</v>
      </c>
      <c r="U533" s="1" t="s">
        <v>107</v>
      </c>
      <c r="V533" s="1" t="s">
        <v>108</v>
      </c>
      <c r="W533" s="1" t="s">
        <v>109</v>
      </c>
      <c r="X533" s="1" t="s">
        <v>1573</v>
      </c>
      <c r="Y533" s="1" t="s">
        <v>1574</v>
      </c>
      <c r="Z533" s="1" t="s">
        <v>93</v>
      </c>
      <c r="AA533" s="1" t="s">
        <v>1575</v>
      </c>
      <c r="AB533" s="1" t="s">
        <v>1583</v>
      </c>
      <c r="AC533" s="1" t="s">
        <v>1584</v>
      </c>
      <c r="AD533" s="1">
        <v>834890</v>
      </c>
      <c r="AE533" s="3" t="s">
        <v>12</v>
      </c>
      <c r="AF533" s="1" t="s">
        <v>13</v>
      </c>
      <c r="AG533" s="1" t="s">
        <v>124</v>
      </c>
      <c r="AH533" s="3" t="str">
        <f>VLOOKUP(AF533,万元终端同期!K:M,3,0)</f>
        <v>复方丹参滴丸，27mg/丸，180丸/盒，600盒/箱</v>
      </c>
      <c r="AI533" s="1">
        <v>230806</v>
      </c>
      <c r="AJ533" s="1">
        <v>10</v>
      </c>
      <c r="AK533" s="1">
        <v>26.08</v>
      </c>
      <c r="AL533" s="3">
        <v>260.8</v>
      </c>
      <c r="AM533" s="1">
        <v>0.02608</v>
      </c>
    </row>
    <row r="534" s="1" customFormat="1" spans="1:39">
      <c r="A534" s="1">
        <v>202401</v>
      </c>
      <c r="B534" s="1" t="s">
        <v>93</v>
      </c>
      <c r="C534" s="1" t="s">
        <v>94</v>
      </c>
      <c r="D534" s="3" t="s">
        <v>985</v>
      </c>
      <c r="E534" s="3" t="s">
        <v>986</v>
      </c>
      <c r="F534" s="1" t="s">
        <v>97</v>
      </c>
      <c r="G534" s="1" t="s">
        <v>951</v>
      </c>
      <c r="H534" s="1" t="s">
        <v>952</v>
      </c>
      <c r="I534" s="4">
        <v>45316</v>
      </c>
      <c r="J534" s="1" t="s">
        <v>2066</v>
      </c>
      <c r="K534" s="1" t="s">
        <v>2067</v>
      </c>
      <c r="L534" s="1" t="s">
        <v>1155</v>
      </c>
      <c r="M534" s="1" t="s">
        <v>103</v>
      </c>
      <c r="N534" s="1" t="s">
        <v>121</v>
      </c>
      <c r="P534" s="1" t="s">
        <v>4</v>
      </c>
      <c r="Q534" s="1" t="s">
        <v>105</v>
      </c>
      <c r="R534" s="1" t="s">
        <v>106</v>
      </c>
      <c r="S534" s="1" t="s">
        <v>133</v>
      </c>
      <c r="T534" s="1" t="s">
        <v>134</v>
      </c>
      <c r="U534" s="1" t="s">
        <v>133</v>
      </c>
      <c r="V534" s="1" t="s">
        <v>134</v>
      </c>
      <c r="W534" s="1" t="s">
        <v>109</v>
      </c>
      <c r="X534" s="1" t="s">
        <v>1573</v>
      </c>
      <c r="Y534" s="1" t="s">
        <v>1574</v>
      </c>
      <c r="Z534" s="1" t="s">
        <v>93</v>
      </c>
      <c r="AA534" s="1" t="s">
        <v>1575</v>
      </c>
      <c r="AB534" s="1" t="s">
        <v>1576</v>
      </c>
      <c r="AC534" s="1" t="s">
        <v>1577</v>
      </c>
      <c r="AD534" s="1">
        <v>131304</v>
      </c>
      <c r="AE534" s="3" t="s">
        <v>12</v>
      </c>
      <c r="AF534" s="1" t="s">
        <v>13</v>
      </c>
      <c r="AG534" s="1" t="s">
        <v>124</v>
      </c>
      <c r="AH534" s="3" t="str">
        <f>VLOOKUP(AF534,万元终端同期!K:M,3,0)</f>
        <v>复方丹参滴丸，27mg/丸，180丸/盒，600盒/箱</v>
      </c>
      <c r="AI534" s="1">
        <v>230806</v>
      </c>
      <c r="AJ534" s="1">
        <v>10</v>
      </c>
      <c r="AK534" s="1">
        <v>26.08</v>
      </c>
      <c r="AL534" s="3">
        <v>260.8</v>
      </c>
      <c r="AM534" s="1">
        <v>0.02608</v>
      </c>
    </row>
    <row r="535" s="1" customFormat="1" spans="1:39">
      <c r="A535" s="1">
        <v>202401</v>
      </c>
      <c r="B535" s="1" t="s">
        <v>93</v>
      </c>
      <c r="C535" s="1" t="s">
        <v>94</v>
      </c>
      <c r="D535" s="3" t="s">
        <v>985</v>
      </c>
      <c r="E535" s="3" t="s">
        <v>986</v>
      </c>
      <c r="F535" s="1" t="s">
        <v>97</v>
      </c>
      <c r="G535" s="1" t="s">
        <v>951</v>
      </c>
      <c r="H535" s="1" t="s">
        <v>952</v>
      </c>
      <c r="I535" s="4">
        <v>45316</v>
      </c>
      <c r="J535" s="1" t="s">
        <v>2068</v>
      </c>
      <c r="K535" s="1" t="s">
        <v>2069</v>
      </c>
      <c r="L535" s="1" t="s">
        <v>1148</v>
      </c>
      <c r="M535" s="1" t="s">
        <v>103</v>
      </c>
      <c r="N535" s="1" t="s">
        <v>121</v>
      </c>
      <c r="P535" s="1" t="s">
        <v>4</v>
      </c>
      <c r="Q535" s="1" t="s">
        <v>105</v>
      </c>
      <c r="R535" s="1" t="s">
        <v>106</v>
      </c>
      <c r="S535" s="1" t="s">
        <v>146</v>
      </c>
      <c r="T535" s="1" t="s">
        <v>147</v>
      </c>
      <c r="U535" s="1" t="s">
        <v>146</v>
      </c>
      <c r="V535" s="1" t="s">
        <v>147</v>
      </c>
      <c r="W535" s="1" t="s">
        <v>109</v>
      </c>
      <c r="X535" s="1" t="s">
        <v>1573</v>
      </c>
      <c r="Y535" s="1" t="s">
        <v>1574</v>
      </c>
      <c r="Z535" s="1" t="s">
        <v>93</v>
      </c>
      <c r="AA535" s="1" t="s">
        <v>1575</v>
      </c>
      <c r="AB535" s="1" t="s">
        <v>1576</v>
      </c>
      <c r="AC535" s="1" t="s">
        <v>1577</v>
      </c>
      <c r="AD535" s="1">
        <v>131304</v>
      </c>
      <c r="AE535" s="3" t="s">
        <v>7</v>
      </c>
      <c r="AF535" s="1" t="s">
        <v>9</v>
      </c>
      <c r="AG535" s="1" t="s">
        <v>395</v>
      </c>
      <c r="AH535" s="3" t="str">
        <f>VLOOKUP(AF535,万元终端同期!K:M,3,0)</f>
        <v>穿心莲内酯滴丸</v>
      </c>
      <c r="AI535" s="1">
        <v>230907</v>
      </c>
      <c r="AJ535" s="1">
        <v>17</v>
      </c>
      <c r="AK535" s="1">
        <v>9</v>
      </c>
      <c r="AL535" s="3">
        <v>153</v>
      </c>
      <c r="AM535" s="1">
        <v>0.0153</v>
      </c>
    </row>
    <row r="536" s="1" customFormat="1" spans="1:39">
      <c r="A536" s="1">
        <v>202401</v>
      </c>
      <c r="B536" s="1" t="s">
        <v>93</v>
      </c>
      <c r="C536" s="1" t="s">
        <v>94</v>
      </c>
      <c r="D536" s="3" t="s">
        <v>985</v>
      </c>
      <c r="E536" s="3" t="s">
        <v>986</v>
      </c>
      <c r="F536" s="1" t="s">
        <v>97</v>
      </c>
      <c r="G536" s="1" t="s">
        <v>951</v>
      </c>
      <c r="H536" s="1" t="s">
        <v>952</v>
      </c>
      <c r="I536" s="4">
        <v>45317</v>
      </c>
      <c r="J536" s="1" t="s">
        <v>2070</v>
      </c>
      <c r="K536" s="1" t="s">
        <v>2071</v>
      </c>
      <c r="L536" s="1" t="s">
        <v>1155</v>
      </c>
      <c r="M536" s="1" t="s">
        <v>103</v>
      </c>
      <c r="N536" s="1" t="s">
        <v>121</v>
      </c>
      <c r="P536" s="1" t="s">
        <v>4</v>
      </c>
      <c r="Q536" s="1" t="s">
        <v>105</v>
      </c>
      <c r="R536" s="1" t="s">
        <v>106</v>
      </c>
      <c r="S536" s="1" t="s">
        <v>133</v>
      </c>
      <c r="T536" s="1" t="s">
        <v>134</v>
      </c>
      <c r="U536" s="1" t="s">
        <v>133</v>
      </c>
      <c r="V536" s="1" t="s">
        <v>134</v>
      </c>
      <c r="W536" s="1" t="s">
        <v>109</v>
      </c>
      <c r="X536" s="1" t="s">
        <v>1573</v>
      </c>
      <c r="Y536" s="1" t="s">
        <v>1574</v>
      </c>
      <c r="Z536" s="1" t="s">
        <v>93</v>
      </c>
      <c r="AA536" s="1" t="s">
        <v>1575</v>
      </c>
      <c r="AB536" s="1" t="s">
        <v>1576</v>
      </c>
      <c r="AC536" s="1" t="s">
        <v>1577</v>
      </c>
      <c r="AD536" s="1">
        <v>131304</v>
      </c>
      <c r="AE536" s="3" t="s">
        <v>12</v>
      </c>
      <c r="AF536" s="1" t="s">
        <v>13</v>
      </c>
      <c r="AG536" s="1" t="s">
        <v>124</v>
      </c>
      <c r="AH536" s="3" t="str">
        <f>VLOOKUP(AF536,万元终端同期!K:M,3,0)</f>
        <v>复方丹参滴丸，27mg/丸，180丸/盒，600盒/箱</v>
      </c>
      <c r="AI536" s="1">
        <v>230806</v>
      </c>
      <c r="AJ536" s="1">
        <v>10</v>
      </c>
      <c r="AK536" s="1">
        <v>26.08</v>
      </c>
      <c r="AL536" s="3">
        <v>260.8</v>
      </c>
      <c r="AM536" s="1">
        <v>0.02608</v>
      </c>
    </row>
    <row r="537" s="1" customFormat="1" spans="1:39">
      <c r="A537" s="1">
        <v>202401</v>
      </c>
      <c r="B537" s="1" t="s">
        <v>93</v>
      </c>
      <c r="C537" s="1" t="s">
        <v>94</v>
      </c>
      <c r="D537" s="3" t="s">
        <v>985</v>
      </c>
      <c r="E537" s="3" t="s">
        <v>986</v>
      </c>
      <c r="F537" s="1" t="s">
        <v>97</v>
      </c>
      <c r="G537" s="1" t="s">
        <v>951</v>
      </c>
      <c r="H537" s="1" t="s">
        <v>952</v>
      </c>
      <c r="I537" s="4">
        <v>45317</v>
      </c>
      <c r="J537" s="1" t="s">
        <v>2072</v>
      </c>
      <c r="K537" s="1" t="s">
        <v>2073</v>
      </c>
      <c r="L537" s="1" t="s">
        <v>1196</v>
      </c>
      <c r="M537" s="1" t="s">
        <v>103</v>
      </c>
      <c r="N537" s="1" t="s">
        <v>121</v>
      </c>
      <c r="P537" s="1" t="s">
        <v>4</v>
      </c>
      <c r="Q537" s="1" t="s">
        <v>105</v>
      </c>
      <c r="R537" s="1" t="s">
        <v>106</v>
      </c>
      <c r="S537" s="1" t="s">
        <v>174</v>
      </c>
      <c r="T537" s="1" t="s">
        <v>175</v>
      </c>
      <c r="U537" s="1" t="s">
        <v>174</v>
      </c>
      <c r="V537" s="1" t="s">
        <v>175</v>
      </c>
      <c r="W537" s="1" t="s">
        <v>109</v>
      </c>
      <c r="X537" s="1" t="s">
        <v>1573</v>
      </c>
      <c r="Y537" s="1" t="s">
        <v>1574</v>
      </c>
      <c r="Z537" s="1" t="s">
        <v>93</v>
      </c>
      <c r="AA537" s="1" t="s">
        <v>1575</v>
      </c>
      <c r="AB537" s="1" t="s">
        <v>1576</v>
      </c>
      <c r="AC537" s="1" t="s">
        <v>1577</v>
      </c>
      <c r="AD537" s="1">
        <v>131304</v>
      </c>
      <c r="AE537" s="3" t="s">
        <v>12</v>
      </c>
      <c r="AF537" s="1" t="s">
        <v>13</v>
      </c>
      <c r="AG537" s="1" t="s">
        <v>124</v>
      </c>
      <c r="AH537" s="3" t="str">
        <f>VLOOKUP(AF537,万元终端同期!K:M,3,0)</f>
        <v>复方丹参滴丸，27mg/丸，180丸/盒，600盒/箱</v>
      </c>
      <c r="AI537" s="1">
        <v>230806</v>
      </c>
      <c r="AJ537" s="1">
        <v>10</v>
      </c>
      <c r="AK537" s="1">
        <v>26.08</v>
      </c>
      <c r="AL537" s="3">
        <v>260.8</v>
      </c>
      <c r="AM537" s="1">
        <v>0.02608</v>
      </c>
    </row>
    <row r="538" s="1" customFormat="1" spans="1:39">
      <c r="A538" s="1">
        <v>202401</v>
      </c>
      <c r="B538" s="1" t="s">
        <v>93</v>
      </c>
      <c r="C538" s="1" t="s">
        <v>94</v>
      </c>
      <c r="D538" s="3" t="s">
        <v>985</v>
      </c>
      <c r="E538" s="3" t="s">
        <v>986</v>
      </c>
      <c r="F538" s="1" t="s">
        <v>97</v>
      </c>
      <c r="G538" s="1" t="s">
        <v>951</v>
      </c>
      <c r="H538" s="1" t="s">
        <v>952</v>
      </c>
      <c r="I538" s="4">
        <v>45318</v>
      </c>
      <c r="J538" s="1" t="s">
        <v>2074</v>
      </c>
      <c r="K538" s="1" t="s">
        <v>2075</v>
      </c>
      <c r="L538" s="1" t="s">
        <v>1137</v>
      </c>
      <c r="M538" s="1" t="s">
        <v>103</v>
      </c>
      <c r="N538" s="1" t="s">
        <v>121</v>
      </c>
      <c r="P538" s="1" t="s">
        <v>4</v>
      </c>
      <c r="Q538" s="1" t="s">
        <v>105</v>
      </c>
      <c r="R538" s="1" t="s">
        <v>106</v>
      </c>
      <c r="S538" s="1" t="s">
        <v>158</v>
      </c>
      <c r="T538" s="1" t="s">
        <v>159</v>
      </c>
      <c r="U538" s="1" t="s">
        <v>158</v>
      </c>
      <c r="V538" s="1" t="s">
        <v>159</v>
      </c>
      <c r="W538" s="1" t="s">
        <v>109</v>
      </c>
      <c r="X538" s="1" t="s">
        <v>1573</v>
      </c>
      <c r="Y538" s="1" t="s">
        <v>1574</v>
      </c>
      <c r="Z538" s="1" t="s">
        <v>93</v>
      </c>
      <c r="AA538" s="1" t="s">
        <v>1575</v>
      </c>
      <c r="AB538" s="1" t="s">
        <v>1583</v>
      </c>
      <c r="AC538" s="1" t="s">
        <v>1584</v>
      </c>
      <c r="AD538" s="1">
        <v>834890</v>
      </c>
      <c r="AE538" s="3" t="s">
        <v>7</v>
      </c>
      <c r="AF538" s="1" t="s">
        <v>9</v>
      </c>
      <c r="AG538" s="1" t="s">
        <v>395</v>
      </c>
      <c r="AH538" s="3" t="str">
        <f>VLOOKUP(AF538,万元终端同期!K:M,3,0)</f>
        <v>穿心莲内酯滴丸</v>
      </c>
      <c r="AI538" s="1">
        <v>230907</v>
      </c>
      <c r="AJ538" s="1">
        <v>35</v>
      </c>
      <c r="AK538" s="1">
        <v>9</v>
      </c>
      <c r="AL538" s="3">
        <v>315</v>
      </c>
      <c r="AM538" s="1">
        <v>0.0315</v>
      </c>
    </row>
    <row r="539" s="1" customFormat="1" spans="1:39">
      <c r="A539" s="1">
        <v>202401</v>
      </c>
      <c r="B539" s="1" t="s">
        <v>93</v>
      </c>
      <c r="C539" s="1" t="s">
        <v>94</v>
      </c>
      <c r="D539" s="3" t="s">
        <v>985</v>
      </c>
      <c r="E539" s="3" t="s">
        <v>986</v>
      </c>
      <c r="F539" s="1" t="s">
        <v>97</v>
      </c>
      <c r="G539" s="1" t="s">
        <v>951</v>
      </c>
      <c r="H539" s="1" t="s">
        <v>952</v>
      </c>
      <c r="I539" s="4">
        <v>45318</v>
      </c>
      <c r="J539" s="1" t="s">
        <v>2076</v>
      </c>
      <c r="K539" s="1" t="s">
        <v>2077</v>
      </c>
      <c r="L539" s="1" t="s">
        <v>1130</v>
      </c>
      <c r="M539" s="1" t="s">
        <v>103</v>
      </c>
      <c r="N539" s="1" t="s">
        <v>121</v>
      </c>
      <c r="P539" s="1" t="s">
        <v>4</v>
      </c>
      <c r="Q539" s="1" t="s">
        <v>105</v>
      </c>
      <c r="R539" s="1" t="s">
        <v>106</v>
      </c>
      <c r="S539" s="1" t="s">
        <v>146</v>
      </c>
      <c r="T539" s="1" t="s">
        <v>147</v>
      </c>
      <c r="U539" s="1" t="s">
        <v>146</v>
      </c>
      <c r="V539" s="1" t="s">
        <v>147</v>
      </c>
      <c r="W539" s="1" t="s">
        <v>109</v>
      </c>
      <c r="X539" s="1" t="s">
        <v>1573</v>
      </c>
      <c r="Y539" s="1" t="s">
        <v>1574</v>
      </c>
      <c r="Z539" s="1" t="s">
        <v>93</v>
      </c>
      <c r="AA539" s="1" t="s">
        <v>1575</v>
      </c>
      <c r="AB539" s="1" t="s">
        <v>1576</v>
      </c>
      <c r="AC539" s="1" t="s">
        <v>1577</v>
      </c>
      <c r="AD539" s="1">
        <v>131304</v>
      </c>
      <c r="AE539" s="3" t="s">
        <v>110</v>
      </c>
      <c r="AF539" s="1" t="s">
        <v>35</v>
      </c>
      <c r="AG539" s="1" t="s">
        <v>111</v>
      </c>
      <c r="AH539" s="3" t="str">
        <f>VLOOKUP(AF539,万元终端同期!K:M,3,0)</f>
        <v>养血清脑颗粒</v>
      </c>
      <c r="AI539" s="1">
        <v>230849</v>
      </c>
      <c r="AJ539" s="1">
        <v>20</v>
      </c>
      <c r="AK539" s="1">
        <v>31.29</v>
      </c>
      <c r="AL539" s="3">
        <v>625.8</v>
      </c>
      <c r="AM539" s="1">
        <v>0.06258</v>
      </c>
    </row>
    <row r="540" s="1" customFormat="1" spans="1:39">
      <c r="A540" s="1">
        <v>202401</v>
      </c>
      <c r="B540" s="1" t="s">
        <v>93</v>
      </c>
      <c r="C540" s="1" t="s">
        <v>94</v>
      </c>
      <c r="D540" s="3" t="s">
        <v>985</v>
      </c>
      <c r="E540" s="3" t="s">
        <v>986</v>
      </c>
      <c r="F540" s="1" t="s">
        <v>97</v>
      </c>
      <c r="G540" s="1" t="s">
        <v>951</v>
      </c>
      <c r="H540" s="1" t="s">
        <v>952</v>
      </c>
      <c r="I540" s="4">
        <v>45319</v>
      </c>
      <c r="J540" s="1" t="s">
        <v>2078</v>
      </c>
      <c r="K540" s="1" t="s">
        <v>2079</v>
      </c>
      <c r="L540" s="1" t="s">
        <v>1148</v>
      </c>
      <c r="M540" s="1" t="s">
        <v>103</v>
      </c>
      <c r="N540" s="1" t="s">
        <v>121</v>
      </c>
      <c r="P540" s="1" t="s">
        <v>4</v>
      </c>
      <c r="Q540" s="1" t="s">
        <v>105</v>
      </c>
      <c r="R540" s="1" t="s">
        <v>106</v>
      </c>
      <c r="S540" s="1" t="s">
        <v>146</v>
      </c>
      <c r="T540" s="1" t="s">
        <v>147</v>
      </c>
      <c r="U540" s="1" t="s">
        <v>146</v>
      </c>
      <c r="V540" s="1" t="s">
        <v>147</v>
      </c>
      <c r="W540" s="1" t="s">
        <v>109</v>
      </c>
      <c r="X540" s="1" t="s">
        <v>1573</v>
      </c>
      <c r="Y540" s="1" t="s">
        <v>1574</v>
      </c>
      <c r="Z540" s="1" t="s">
        <v>93</v>
      </c>
      <c r="AA540" s="1" t="s">
        <v>1575</v>
      </c>
      <c r="AB540" s="1" t="s">
        <v>1576</v>
      </c>
      <c r="AC540" s="1" t="s">
        <v>1577</v>
      </c>
      <c r="AD540" s="1">
        <v>131304</v>
      </c>
      <c r="AE540" s="3" t="s">
        <v>7</v>
      </c>
      <c r="AF540" s="1" t="s">
        <v>9</v>
      </c>
      <c r="AG540" s="1" t="s">
        <v>395</v>
      </c>
      <c r="AH540" s="3" t="str">
        <f>VLOOKUP(AF540,万元终端同期!K:M,3,0)</f>
        <v>穿心莲内酯滴丸</v>
      </c>
      <c r="AI540" s="1">
        <v>230907</v>
      </c>
      <c r="AJ540" s="1">
        <v>46</v>
      </c>
      <c r="AK540" s="1">
        <v>9</v>
      </c>
      <c r="AL540" s="3">
        <v>414</v>
      </c>
      <c r="AM540" s="1">
        <v>0.0414</v>
      </c>
    </row>
    <row r="541" s="1" customFormat="1" spans="1:39">
      <c r="A541" s="1">
        <v>202401</v>
      </c>
      <c r="B541" s="1" t="s">
        <v>93</v>
      </c>
      <c r="C541" s="1" t="s">
        <v>94</v>
      </c>
      <c r="D541" s="3" t="s">
        <v>985</v>
      </c>
      <c r="E541" s="3" t="s">
        <v>986</v>
      </c>
      <c r="F541" s="1" t="s">
        <v>97</v>
      </c>
      <c r="G541" s="1" t="s">
        <v>951</v>
      </c>
      <c r="H541" s="1" t="s">
        <v>952</v>
      </c>
      <c r="I541" s="4">
        <v>45320</v>
      </c>
      <c r="J541" s="1" t="s">
        <v>1956</v>
      </c>
      <c r="K541" s="1" t="s">
        <v>1957</v>
      </c>
      <c r="L541" s="1" t="s">
        <v>1196</v>
      </c>
      <c r="M541" s="1" t="s">
        <v>137</v>
      </c>
      <c r="N541" s="1" t="s">
        <v>137</v>
      </c>
      <c r="P541" s="1" t="s">
        <v>4</v>
      </c>
      <c r="Q541" s="1" t="s">
        <v>105</v>
      </c>
      <c r="R541" s="1" t="s">
        <v>106</v>
      </c>
      <c r="S541" s="1" t="s">
        <v>186</v>
      </c>
      <c r="T541" s="1" t="s">
        <v>187</v>
      </c>
      <c r="U541" s="1" t="s">
        <v>186</v>
      </c>
      <c r="V541" s="1" t="s">
        <v>187</v>
      </c>
      <c r="W541" s="1" t="s">
        <v>109</v>
      </c>
      <c r="X541" s="1" t="s">
        <v>1573</v>
      </c>
      <c r="Y541" s="1" t="s">
        <v>1574</v>
      </c>
      <c r="Z541" s="1" t="s">
        <v>93</v>
      </c>
      <c r="AA541" s="1" t="s">
        <v>1575</v>
      </c>
      <c r="AB541" s="1" t="s">
        <v>1576</v>
      </c>
      <c r="AC541" s="1" t="s">
        <v>1577</v>
      </c>
      <c r="AD541" s="1">
        <v>131304</v>
      </c>
      <c r="AE541" s="3" t="s">
        <v>12</v>
      </c>
      <c r="AF541" s="1" t="s">
        <v>13</v>
      </c>
      <c r="AG541" s="1" t="s">
        <v>124</v>
      </c>
      <c r="AH541" s="3" t="str">
        <f>VLOOKUP(AF541,万元终端同期!K:M,3,0)</f>
        <v>复方丹参滴丸，27mg/丸，180丸/盒，600盒/箱</v>
      </c>
      <c r="AI541" s="1">
        <v>230924</v>
      </c>
      <c r="AJ541" s="1">
        <v>10</v>
      </c>
      <c r="AK541" s="1">
        <v>26.08</v>
      </c>
      <c r="AL541" s="3">
        <v>260.8</v>
      </c>
      <c r="AM541" s="1">
        <v>0.02608</v>
      </c>
    </row>
    <row r="542" s="1" customFormat="1" spans="1:39">
      <c r="A542" s="1">
        <v>202401</v>
      </c>
      <c r="B542" s="1" t="s">
        <v>93</v>
      </c>
      <c r="C542" s="1" t="s">
        <v>94</v>
      </c>
      <c r="D542" s="3" t="s">
        <v>985</v>
      </c>
      <c r="E542" s="3" t="s">
        <v>986</v>
      </c>
      <c r="F542" s="1" t="s">
        <v>97</v>
      </c>
      <c r="G542" s="1" t="s">
        <v>951</v>
      </c>
      <c r="H542" s="1" t="s">
        <v>952</v>
      </c>
      <c r="I542" s="4">
        <v>45320</v>
      </c>
      <c r="J542" s="1" t="s">
        <v>2080</v>
      </c>
      <c r="K542" s="1" t="s">
        <v>2081</v>
      </c>
      <c r="L542" s="1" t="s">
        <v>1225</v>
      </c>
      <c r="M542" s="1" t="s">
        <v>103</v>
      </c>
      <c r="N542" s="1" t="s">
        <v>121</v>
      </c>
      <c r="P542" s="1" t="s">
        <v>4</v>
      </c>
      <c r="Q542" s="1" t="s">
        <v>105</v>
      </c>
      <c r="R542" s="1" t="s">
        <v>106</v>
      </c>
      <c r="S542" s="1" t="s">
        <v>107</v>
      </c>
      <c r="T542" s="1" t="s">
        <v>108</v>
      </c>
      <c r="U542" s="1" t="s">
        <v>107</v>
      </c>
      <c r="V542" s="1" t="s">
        <v>108</v>
      </c>
      <c r="W542" s="1" t="s">
        <v>109</v>
      </c>
      <c r="X542" s="1" t="s">
        <v>1573</v>
      </c>
      <c r="Y542" s="1" t="s">
        <v>1574</v>
      </c>
      <c r="Z542" s="1" t="s">
        <v>93</v>
      </c>
      <c r="AA542" s="1" t="s">
        <v>1575</v>
      </c>
      <c r="AB542" s="1" t="s">
        <v>1583</v>
      </c>
      <c r="AC542" s="1" t="s">
        <v>1584</v>
      </c>
      <c r="AD542" s="1">
        <v>834890</v>
      </c>
      <c r="AE542" s="3" t="s">
        <v>12</v>
      </c>
      <c r="AF542" s="1" t="s">
        <v>13</v>
      </c>
      <c r="AG542" s="1" t="s">
        <v>124</v>
      </c>
      <c r="AH542" s="3" t="str">
        <f>VLOOKUP(AF542,万元终端同期!K:M,3,0)</f>
        <v>复方丹参滴丸，27mg/丸，180丸/盒，600盒/箱</v>
      </c>
      <c r="AI542" s="1">
        <v>230806</v>
      </c>
      <c r="AJ542" s="1">
        <v>6</v>
      </c>
      <c r="AK542" s="1">
        <v>26.08</v>
      </c>
      <c r="AL542" s="3">
        <v>156.48</v>
      </c>
      <c r="AM542" s="1">
        <v>0.015648</v>
      </c>
    </row>
    <row r="543" s="1" customFormat="1" spans="1:39">
      <c r="A543" s="1">
        <v>202401</v>
      </c>
      <c r="B543" s="1" t="s">
        <v>93</v>
      </c>
      <c r="C543" s="1" t="s">
        <v>94</v>
      </c>
      <c r="D543" s="3" t="s">
        <v>985</v>
      </c>
      <c r="E543" s="3" t="s">
        <v>986</v>
      </c>
      <c r="F543" s="1" t="s">
        <v>97</v>
      </c>
      <c r="G543" s="1" t="s">
        <v>951</v>
      </c>
      <c r="H543" s="1" t="s">
        <v>952</v>
      </c>
      <c r="I543" s="4">
        <v>45320</v>
      </c>
      <c r="J543" s="1" t="s">
        <v>2080</v>
      </c>
      <c r="K543" s="1" t="s">
        <v>2081</v>
      </c>
      <c r="L543" s="1" t="s">
        <v>1225</v>
      </c>
      <c r="M543" s="1" t="s">
        <v>103</v>
      </c>
      <c r="N543" s="1" t="s">
        <v>121</v>
      </c>
      <c r="P543" s="1" t="s">
        <v>4</v>
      </c>
      <c r="Q543" s="1" t="s">
        <v>105</v>
      </c>
      <c r="R543" s="1" t="s">
        <v>106</v>
      </c>
      <c r="S543" s="1" t="s">
        <v>107</v>
      </c>
      <c r="T543" s="1" t="s">
        <v>108</v>
      </c>
      <c r="U543" s="1" t="s">
        <v>107</v>
      </c>
      <c r="V543" s="1" t="s">
        <v>108</v>
      </c>
      <c r="W543" s="1" t="s">
        <v>109</v>
      </c>
      <c r="X543" s="1" t="s">
        <v>1573</v>
      </c>
      <c r="Y543" s="1" t="s">
        <v>1574</v>
      </c>
      <c r="Z543" s="1" t="s">
        <v>93</v>
      </c>
      <c r="AA543" s="1" t="s">
        <v>1575</v>
      </c>
      <c r="AB543" s="1" t="s">
        <v>1583</v>
      </c>
      <c r="AC543" s="1" t="s">
        <v>1584</v>
      </c>
      <c r="AD543" s="1">
        <v>834890</v>
      </c>
      <c r="AE543" s="3" t="s">
        <v>110</v>
      </c>
      <c r="AF543" s="1" t="s">
        <v>35</v>
      </c>
      <c r="AG543" s="1" t="s">
        <v>111</v>
      </c>
      <c r="AH543" s="3" t="str">
        <f>VLOOKUP(AF543,万元终端同期!K:M,3,0)</f>
        <v>养血清脑颗粒</v>
      </c>
      <c r="AI543" s="1">
        <v>230809</v>
      </c>
      <c r="AJ543" s="1">
        <v>1</v>
      </c>
      <c r="AK543" s="1">
        <v>31.29</v>
      </c>
      <c r="AL543" s="3">
        <v>31.29</v>
      </c>
      <c r="AM543" s="1">
        <v>0.003129</v>
      </c>
    </row>
    <row r="544" s="1" customFormat="1" spans="1:39">
      <c r="A544" s="1">
        <v>202401</v>
      </c>
      <c r="B544" s="1" t="s">
        <v>93</v>
      </c>
      <c r="C544" s="1" t="s">
        <v>94</v>
      </c>
      <c r="D544" s="3" t="s">
        <v>985</v>
      </c>
      <c r="E544" s="3" t="s">
        <v>986</v>
      </c>
      <c r="F544" s="1" t="s">
        <v>97</v>
      </c>
      <c r="G544" s="1" t="s">
        <v>951</v>
      </c>
      <c r="H544" s="1" t="s">
        <v>952</v>
      </c>
      <c r="I544" s="4">
        <v>45320</v>
      </c>
      <c r="J544" s="1" t="s">
        <v>2082</v>
      </c>
      <c r="K544" s="1" t="s">
        <v>2083</v>
      </c>
      <c r="L544" s="1" t="s">
        <v>1155</v>
      </c>
      <c r="M544" s="1" t="s">
        <v>103</v>
      </c>
      <c r="N544" s="1" t="s">
        <v>121</v>
      </c>
      <c r="P544" s="1" t="s">
        <v>4</v>
      </c>
      <c r="Q544" s="1" t="s">
        <v>105</v>
      </c>
      <c r="R544" s="1" t="s">
        <v>106</v>
      </c>
      <c r="S544" s="1" t="s">
        <v>133</v>
      </c>
      <c r="T544" s="1" t="s">
        <v>134</v>
      </c>
      <c r="U544" s="1" t="s">
        <v>133</v>
      </c>
      <c r="V544" s="1" t="s">
        <v>134</v>
      </c>
      <c r="W544" s="1" t="s">
        <v>109</v>
      </c>
      <c r="X544" s="1" t="s">
        <v>1573</v>
      </c>
      <c r="Y544" s="1" t="s">
        <v>1574</v>
      </c>
      <c r="Z544" s="1" t="s">
        <v>93</v>
      </c>
      <c r="AA544" s="1" t="s">
        <v>1575</v>
      </c>
      <c r="AB544" s="1" t="s">
        <v>1576</v>
      </c>
      <c r="AC544" s="1" t="s">
        <v>1577</v>
      </c>
      <c r="AD544" s="1">
        <v>131304</v>
      </c>
      <c r="AE544" s="3" t="s">
        <v>12</v>
      </c>
      <c r="AF544" s="1" t="s">
        <v>15</v>
      </c>
      <c r="AG544" s="1" t="s">
        <v>250</v>
      </c>
      <c r="AH544" s="3" t="str">
        <f>VLOOKUP(AF544,万元终端同期!K:M,3,0)</f>
        <v>复方丹参滴丸，27mg/丸，360丸/盒，300盒/箱</v>
      </c>
      <c r="AI544" s="1">
        <v>230514</v>
      </c>
      <c r="AJ544" s="1">
        <v>1</v>
      </c>
      <c r="AK544" s="1">
        <v>48.96</v>
      </c>
      <c r="AL544" s="3">
        <v>48.96</v>
      </c>
      <c r="AM544" s="1">
        <v>0.004896</v>
      </c>
    </row>
    <row r="545" s="1" customFormat="1" spans="1:39">
      <c r="A545" s="1">
        <v>202401</v>
      </c>
      <c r="B545" s="1" t="s">
        <v>93</v>
      </c>
      <c r="C545" s="1" t="s">
        <v>94</v>
      </c>
      <c r="D545" s="3" t="s">
        <v>985</v>
      </c>
      <c r="E545" s="3" t="s">
        <v>986</v>
      </c>
      <c r="F545" s="1" t="s">
        <v>97</v>
      </c>
      <c r="G545" s="1" t="s">
        <v>951</v>
      </c>
      <c r="H545" s="1" t="s">
        <v>952</v>
      </c>
      <c r="I545" s="4">
        <v>45320</v>
      </c>
      <c r="J545" s="1" t="s">
        <v>2084</v>
      </c>
      <c r="K545" s="1" t="s">
        <v>2085</v>
      </c>
      <c r="L545" s="1" t="s">
        <v>1155</v>
      </c>
      <c r="M545" s="1" t="s">
        <v>103</v>
      </c>
      <c r="N545" s="1" t="s">
        <v>121</v>
      </c>
      <c r="P545" s="1" t="s">
        <v>4</v>
      </c>
      <c r="Q545" s="1" t="s">
        <v>105</v>
      </c>
      <c r="R545" s="1" t="s">
        <v>106</v>
      </c>
      <c r="S545" s="1" t="s">
        <v>133</v>
      </c>
      <c r="T545" s="1" t="s">
        <v>134</v>
      </c>
      <c r="U545" s="1" t="s">
        <v>133</v>
      </c>
      <c r="V545" s="1" t="s">
        <v>134</v>
      </c>
      <c r="W545" s="1" t="s">
        <v>109</v>
      </c>
      <c r="X545" s="1" t="s">
        <v>1573</v>
      </c>
      <c r="Y545" s="1" t="s">
        <v>1574</v>
      </c>
      <c r="Z545" s="1" t="s">
        <v>93</v>
      </c>
      <c r="AA545" s="1" t="s">
        <v>1575</v>
      </c>
      <c r="AB545" s="1" t="s">
        <v>1576</v>
      </c>
      <c r="AC545" s="1" t="s">
        <v>1577</v>
      </c>
      <c r="AD545" s="1">
        <v>131304</v>
      </c>
      <c r="AE545" s="3" t="s">
        <v>12</v>
      </c>
      <c r="AF545" s="1" t="s">
        <v>13</v>
      </c>
      <c r="AG545" s="1" t="s">
        <v>124</v>
      </c>
      <c r="AH545" s="3" t="str">
        <f>VLOOKUP(AF545,万元终端同期!K:M,3,0)</f>
        <v>复方丹参滴丸，27mg/丸，180丸/盒，600盒/箱</v>
      </c>
      <c r="AI545" s="1">
        <v>230924</v>
      </c>
      <c r="AJ545" s="1">
        <v>3</v>
      </c>
      <c r="AK545" s="1">
        <v>26.08</v>
      </c>
      <c r="AL545" s="3">
        <v>78.24</v>
      </c>
      <c r="AM545" s="1">
        <v>0.007824</v>
      </c>
    </row>
    <row r="546" s="1" customFormat="1" spans="1:39">
      <c r="A546" s="1">
        <v>202401</v>
      </c>
      <c r="B546" s="1" t="s">
        <v>93</v>
      </c>
      <c r="C546" s="1" t="s">
        <v>94</v>
      </c>
      <c r="D546" s="3" t="s">
        <v>985</v>
      </c>
      <c r="E546" s="3" t="s">
        <v>986</v>
      </c>
      <c r="F546" s="1" t="s">
        <v>97</v>
      </c>
      <c r="G546" s="1" t="s">
        <v>951</v>
      </c>
      <c r="H546" s="1" t="s">
        <v>952</v>
      </c>
      <c r="I546" s="4">
        <v>45320</v>
      </c>
      <c r="J546" s="1" t="s">
        <v>2086</v>
      </c>
      <c r="K546" s="1" t="s">
        <v>2087</v>
      </c>
      <c r="L546" s="1" t="s">
        <v>1155</v>
      </c>
      <c r="M546" s="1" t="s">
        <v>103</v>
      </c>
      <c r="N546" s="1" t="s">
        <v>121</v>
      </c>
      <c r="P546" s="1" t="s">
        <v>4</v>
      </c>
      <c r="Q546" s="1" t="s">
        <v>105</v>
      </c>
      <c r="R546" s="1" t="s">
        <v>106</v>
      </c>
      <c r="S546" s="1" t="s">
        <v>133</v>
      </c>
      <c r="T546" s="1" t="s">
        <v>134</v>
      </c>
      <c r="U546" s="1" t="s">
        <v>133</v>
      </c>
      <c r="V546" s="1" t="s">
        <v>134</v>
      </c>
      <c r="W546" s="1" t="s">
        <v>109</v>
      </c>
      <c r="X546" s="1" t="s">
        <v>1573</v>
      </c>
      <c r="Y546" s="1" t="s">
        <v>1574</v>
      </c>
      <c r="Z546" s="1" t="s">
        <v>93</v>
      </c>
      <c r="AA546" s="1" t="s">
        <v>1575</v>
      </c>
      <c r="AB546" s="1" t="s">
        <v>1576</v>
      </c>
      <c r="AC546" s="1" t="s">
        <v>1577</v>
      </c>
      <c r="AD546" s="1">
        <v>131304</v>
      </c>
      <c r="AE546" s="3" t="s">
        <v>110</v>
      </c>
      <c r="AF546" s="1" t="s">
        <v>35</v>
      </c>
      <c r="AG546" s="1" t="s">
        <v>111</v>
      </c>
      <c r="AH546" s="3" t="str">
        <f>VLOOKUP(AF546,万元终端同期!K:M,3,0)</f>
        <v>养血清脑颗粒</v>
      </c>
      <c r="AI546" s="1">
        <v>230809</v>
      </c>
      <c r="AJ546" s="1">
        <v>3</v>
      </c>
      <c r="AK546" s="1">
        <v>31.29</v>
      </c>
      <c r="AL546" s="3">
        <v>93.87</v>
      </c>
      <c r="AM546" s="1">
        <v>0.009387</v>
      </c>
    </row>
    <row r="547" s="1" customFormat="1" spans="1:39">
      <c r="A547" s="1">
        <v>202401</v>
      </c>
      <c r="B547" s="1" t="s">
        <v>93</v>
      </c>
      <c r="C547" s="1" t="s">
        <v>94</v>
      </c>
      <c r="D547" s="3" t="s">
        <v>985</v>
      </c>
      <c r="E547" s="3" t="s">
        <v>986</v>
      </c>
      <c r="F547" s="1" t="s">
        <v>97</v>
      </c>
      <c r="G547" s="1" t="s">
        <v>951</v>
      </c>
      <c r="H547" s="1" t="s">
        <v>952</v>
      </c>
      <c r="I547" s="4">
        <v>45320</v>
      </c>
      <c r="J547" s="1" t="s">
        <v>684</v>
      </c>
      <c r="K547" s="1" t="s">
        <v>685</v>
      </c>
      <c r="L547" s="1" t="s">
        <v>1148</v>
      </c>
      <c r="M547" s="1" t="s">
        <v>103</v>
      </c>
      <c r="N547" s="1" t="s">
        <v>121</v>
      </c>
      <c r="P547" s="1" t="s">
        <v>4</v>
      </c>
      <c r="Q547" s="1" t="s">
        <v>105</v>
      </c>
      <c r="R547" s="1" t="s">
        <v>106</v>
      </c>
      <c r="S547" s="1" t="s">
        <v>146</v>
      </c>
      <c r="T547" s="1" t="s">
        <v>147</v>
      </c>
      <c r="U547" s="1" t="s">
        <v>146</v>
      </c>
      <c r="V547" s="1" t="s">
        <v>147</v>
      </c>
      <c r="W547" s="1" t="s">
        <v>109</v>
      </c>
      <c r="X547" s="1" t="s">
        <v>1573</v>
      </c>
      <c r="Y547" s="1" t="s">
        <v>1574</v>
      </c>
      <c r="Z547" s="1" t="s">
        <v>93</v>
      </c>
      <c r="AA547" s="1" t="s">
        <v>1575</v>
      </c>
      <c r="AB547" s="1" t="s">
        <v>1576</v>
      </c>
      <c r="AC547" s="1" t="s">
        <v>1577</v>
      </c>
      <c r="AD547" s="1">
        <v>131304</v>
      </c>
      <c r="AE547" s="3" t="s">
        <v>12</v>
      </c>
      <c r="AF547" s="1" t="s">
        <v>13</v>
      </c>
      <c r="AG547" s="1" t="s">
        <v>124</v>
      </c>
      <c r="AH547" s="3" t="str">
        <f>VLOOKUP(AF547,万元终端同期!K:M,3,0)</f>
        <v>复方丹参滴丸，27mg/丸，180丸/盒，600盒/箱</v>
      </c>
      <c r="AI547" s="1">
        <v>230924</v>
      </c>
      <c r="AJ547" s="1">
        <v>5</v>
      </c>
      <c r="AK547" s="1">
        <v>26.08</v>
      </c>
      <c r="AL547" s="3">
        <v>130.4</v>
      </c>
      <c r="AM547" s="1">
        <v>0.01304</v>
      </c>
    </row>
    <row r="548" s="1" customFormat="1" spans="1:39">
      <c r="A548" s="1">
        <v>202401</v>
      </c>
      <c r="B548" s="1" t="s">
        <v>93</v>
      </c>
      <c r="C548" s="1" t="s">
        <v>94</v>
      </c>
      <c r="D548" s="3" t="s">
        <v>985</v>
      </c>
      <c r="E548" s="3" t="s">
        <v>986</v>
      </c>
      <c r="F548" s="1" t="s">
        <v>97</v>
      </c>
      <c r="G548" s="1" t="s">
        <v>951</v>
      </c>
      <c r="H548" s="1" t="s">
        <v>952</v>
      </c>
      <c r="I548" s="4">
        <v>45320</v>
      </c>
      <c r="J548" s="1" t="s">
        <v>2088</v>
      </c>
      <c r="K548" s="1" t="s">
        <v>2089</v>
      </c>
      <c r="L548" s="1" t="s">
        <v>1196</v>
      </c>
      <c r="M548" s="1" t="s">
        <v>103</v>
      </c>
      <c r="N548" s="1" t="s">
        <v>121</v>
      </c>
      <c r="P548" s="1" t="s">
        <v>4</v>
      </c>
      <c r="Q548" s="1" t="s">
        <v>105</v>
      </c>
      <c r="R548" s="1" t="s">
        <v>106</v>
      </c>
      <c r="S548" s="1" t="s">
        <v>146</v>
      </c>
      <c r="T548" s="1" t="s">
        <v>147</v>
      </c>
      <c r="U548" s="1" t="s">
        <v>146</v>
      </c>
      <c r="V548" s="1" t="s">
        <v>147</v>
      </c>
      <c r="W548" s="1" t="s">
        <v>109</v>
      </c>
      <c r="X548" s="1" t="s">
        <v>1573</v>
      </c>
      <c r="Y548" s="1" t="s">
        <v>1574</v>
      </c>
      <c r="Z548" s="1" t="s">
        <v>93</v>
      </c>
      <c r="AA548" s="1" t="s">
        <v>1575</v>
      </c>
      <c r="AB548" s="1" t="s">
        <v>1576</v>
      </c>
      <c r="AC548" s="1" t="s">
        <v>1577</v>
      </c>
      <c r="AD548" s="1">
        <v>131304</v>
      </c>
      <c r="AE548" s="3" t="s">
        <v>12</v>
      </c>
      <c r="AF548" s="1" t="s">
        <v>13</v>
      </c>
      <c r="AG548" s="1" t="s">
        <v>124</v>
      </c>
      <c r="AH548" s="3" t="str">
        <f>VLOOKUP(AF548,万元终端同期!K:M,3,0)</f>
        <v>复方丹参滴丸，27mg/丸，180丸/盒，600盒/箱</v>
      </c>
      <c r="AI548" s="1">
        <v>230924</v>
      </c>
      <c r="AJ548" s="1">
        <v>2</v>
      </c>
      <c r="AK548" s="1">
        <v>26.08</v>
      </c>
      <c r="AL548" s="3">
        <v>52.16</v>
      </c>
      <c r="AM548" s="1">
        <v>0.005216</v>
      </c>
    </row>
    <row r="549" s="1" customFormat="1" spans="1:39">
      <c r="A549" s="1">
        <v>202401</v>
      </c>
      <c r="B549" s="1" t="s">
        <v>93</v>
      </c>
      <c r="C549" s="1" t="s">
        <v>94</v>
      </c>
      <c r="D549" s="3" t="s">
        <v>985</v>
      </c>
      <c r="E549" s="3" t="s">
        <v>986</v>
      </c>
      <c r="F549" s="1" t="s">
        <v>97</v>
      </c>
      <c r="G549" s="1" t="s">
        <v>951</v>
      </c>
      <c r="H549" s="1" t="s">
        <v>952</v>
      </c>
      <c r="I549" s="4">
        <v>45320</v>
      </c>
      <c r="J549" s="1" t="s">
        <v>2090</v>
      </c>
      <c r="K549" s="1" t="s">
        <v>2091</v>
      </c>
      <c r="L549" s="1" t="s">
        <v>1130</v>
      </c>
      <c r="M549" s="1" t="s">
        <v>103</v>
      </c>
      <c r="N549" s="1" t="s">
        <v>121</v>
      </c>
      <c r="P549" s="1" t="s">
        <v>4</v>
      </c>
      <c r="Q549" s="1" t="s">
        <v>105</v>
      </c>
      <c r="R549" s="1" t="s">
        <v>106</v>
      </c>
      <c r="S549" s="1" t="s">
        <v>168</v>
      </c>
      <c r="T549" s="1" t="s">
        <v>169</v>
      </c>
      <c r="U549" s="1" t="s">
        <v>168</v>
      </c>
      <c r="V549" s="1" t="s">
        <v>169</v>
      </c>
      <c r="W549" s="1" t="s">
        <v>109</v>
      </c>
      <c r="X549" s="1" t="s">
        <v>1573</v>
      </c>
      <c r="Y549" s="1" t="s">
        <v>1574</v>
      </c>
      <c r="Z549" s="1" t="s">
        <v>93</v>
      </c>
      <c r="AA549" s="1" t="s">
        <v>1575</v>
      </c>
      <c r="AB549" s="1" t="s">
        <v>1576</v>
      </c>
      <c r="AC549" s="1" t="s">
        <v>1577</v>
      </c>
      <c r="AD549" s="1">
        <v>131304</v>
      </c>
      <c r="AE549" s="3" t="s">
        <v>12</v>
      </c>
      <c r="AF549" s="1" t="s">
        <v>13</v>
      </c>
      <c r="AG549" s="1" t="s">
        <v>124</v>
      </c>
      <c r="AH549" s="3" t="str">
        <f>VLOOKUP(AF549,万元终端同期!K:M,3,0)</f>
        <v>复方丹参滴丸，27mg/丸，180丸/盒，600盒/箱</v>
      </c>
      <c r="AI549" s="1">
        <v>230924</v>
      </c>
      <c r="AJ549" s="1">
        <v>11</v>
      </c>
      <c r="AK549" s="1">
        <v>26.08</v>
      </c>
      <c r="AL549" s="3">
        <v>286.88</v>
      </c>
      <c r="AM549" s="1">
        <v>0.028688</v>
      </c>
    </row>
    <row r="550" s="1" customFormat="1" spans="1:39">
      <c r="A550" s="1">
        <v>202401</v>
      </c>
      <c r="B550" s="1" t="s">
        <v>93</v>
      </c>
      <c r="C550" s="1" t="s">
        <v>94</v>
      </c>
      <c r="D550" s="3" t="s">
        <v>985</v>
      </c>
      <c r="E550" s="3" t="s">
        <v>986</v>
      </c>
      <c r="F550" s="1" t="s">
        <v>97</v>
      </c>
      <c r="G550" s="1" t="s">
        <v>951</v>
      </c>
      <c r="H550" s="1" t="s">
        <v>952</v>
      </c>
      <c r="I550" s="4">
        <v>45320</v>
      </c>
      <c r="J550" s="1" t="s">
        <v>2092</v>
      </c>
      <c r="K550" s="1" t="s">
        <v>2093</v>
      </c>
      <c r="L550" s="1" t="s">
        <v>1130</v>
      </c>
      <c r="M550" s="1" t="s">
        <v>103</v>
      </c>
      <c r="N550" s="1" t="s">
        <v>121</v>
      </c>
      <c r="P550" s="1" t="s">
        <v>4</v>
      </c>
      <c r="Q550" s="1" t="s">
        <v>105</v>
      </c>
      <c r="R550" s="1" t="s">
        <v>106</v>
      </c>
      <c r="S550" s="1" t="s">
        <v>168</v>
      </c>
      <c r="T550" s="1" t="s">
        <v>169</v>
      </c>
      <c r="U550" s="1" t="s">
        <v>168</v>
      </c>
      <c r="V550" s="1" t="s">
        <v>169</v>
      </c>
      <c r="W550" s="1" t="s">
        <v>109</v>
      </c>
      <c r="X550" s="1" t="s">
        <v>1573</v>
      </c>
      <c r="Y550" s="1" t="s">
        <v>1574</v>
      </c>
      <c r="Z550" s="1" t="s">
        <v>93</v>
      </c>
      <c r="AA550" s="1" t="s">
        <v>1575</v>
      </c>
      <c r="AB550" s="1" t="s">
        <v>1576</v>
      </c>
      <c r="AC550" s="1" t="s">
        <v>1577</v>
      </c>
      <c r="AD550" s="1">
        <v>131304</v>
      </c>
      <c r="AE550" s="3" t="s">
        <v>12</v>
      </c>
      <c r="AF550" s="1" t="s">
        <v>13</v>
      </c>
      <c r="AG550" s="1" t="s">
        <v>124</v>
      </c>
      <c r="AH550" s="3" t="str">
        <f>VLOOKUP(AF550,万元终端同期!K:M,3,0)</f>
        <v>复方丹参滴丸，27mg/丸，180丸/盒，600盒/箱</v>
      </c>
      <c r="AI550" s="1">
        <v>230924</v>
      </c>
      <c r="AJ550" s="1">
        <v>13</v>
      </c>
      <c r="AK550" s="1">
        <v>26.08</v>
      </c>
      <c r="AL550" s="3">
        <v>339.04</v>
      </c>
      <c r="AM550" s="1">
        <v>0.033904</v>
      </c>
    </row>
    <row r="551" s="1" customFormat="1" spans="1:39">
      <c r="A551" s="1">
        <v>202401</v>
      </c>
      <c r="B551" s="1" t="s">
        <v>93</v>
      </c>
      <c r="C551" s="1" t="s">
        <v>94</v>
      </c>
      <c r="D551" s="3" t="s">
        <v>985</v>
      </c>
      <c r="E551" s="3" t="s">
        <v>986</v>
      </c>
      <c r="F551" s="1" t="s">
        <v>97</v>
      </c>
      <c r="G551" s="1" t="s">
        <v>951</v>
      </c>
      <c r="H551" s="1" t="s">
        <v>952</v>
      </c>
      <c r="I551" s="4">
        <v>45320</v>
      </c>
      <c r="J551" s="1" t="s">
        <v>178</v>
      </c>
      <c r="K551" s="1" t="s">
        <v>179</v>
      </c>
      <c r="L551" s="1" t="s">
        <v>1131</v>
      </c>
      <c r="M551" s="1" t="s">
        <v>103</v>
      </c>
      <c r="N551" s="1" t="s">
        <v>121</v>
      </c>
      <c r="P551" s="1" t="s">
        <v>43</v>
      </c>
      <c r="Q551" s="1" t="s">
        <v>105</v>
      </c>
      <c r="R551" s="1" t="s">
        <v>106</v>
      </c>
      <c r="S551" s="1" t="s">
        <v>152</v>
      </c>
      <c r="T551" s="1" t="s">
        <v>153</v>
      </c>
      <c r="U551" s="1" t="s">
        <v>152</v>
      </c>
      <c r="V551" s="1" t="s">
        <v>153</v>
      </c>
      <c r="W551" s="1" t="s">
        <v>109</v>
      </c>
      <c r="X551" s="1" t="s">
        <v>1573</v>
      </c>
      <c r="Y551" s="1" t="s">
        <v>1574</v>
      </c>
      <c r="Z551" s="1" t="s">
        <v>93</v>
      </c>
      <c r="AA551" s="1" t="s">
        <v>1575</v>
      </c>
      <c r="AB551" s="1" t="s">
        <v>1583</v>
      </c>
      <c r="AC551" s="1" t="s">
        <v>1584</v>
      </c>
      <c r="AD551" s="1">
        <v>834890</v>
      </c>
      <c r="AE551" s="3" t="s">
        <v>12</v>
      </c>
      <c r="AF551" s="1" t="s">
        <v>13</v>
      </c>
      <c r="AG551" s="1" t="s">
        <v>124</v>
      </c>
      <c r="AH551" s="3" t="str">
        <f>VLOOKUP(AF551,万元终端同期!K:M,3,0)</f>
        <v>复方丹参滴丸，27mg/丸，180丸/盒，600盒/箱</v>
      </c>
      <c r="AI551" s="1">
        <v>230924</v>
      </c>
      <c r="AJ551" s="1">
        <v>21</v>
      </c>
      <c r="AK551" s="1">
        <v>26.08</v>
      </c>
      <c r="AL551" s="3">
        <v>547.68</v>
      </c>
      <c r="AM551" s="1">
        <v>0.054768</v>
      </c>
    </row>
    <row r="552" s="1" customFormat="1" spans="1:39">
      <c r="A552" s="1">
        <v>202401</v>
      </c>
      <c r="B552" s="1" t="s">
        <v>93</v>
      </c>
      <c r="C552" s="1" t="s">
        <v>94</v>
      </c>
      <c r="D552" s="3" t="s">
        <v>985</v>
      </c>
      <c r="E552" s="3" t="s">
        <v>986</v>
      </c>
      <c r="F552" s="1" t="s">
        <v>97</v>
      </c>
      <c r="G552" s="1" t="s">
        <v>951</v>
      </c>
      <c r="H552" s="1" t="s">
        <v>952</v>
      </c>
      <c r="I552" s="4">
        <v>45321</v>
      </c>
      <c r="J552" s="1" t="s">
        <v>1248</v>
      </c>
      <c r="K552" s="1" t="s">
        <v>1249</v>
      </c>
      <c r="L552" s="1" t="s">
        <v>1137</v>
      </c>
      <c r="M552" s="1" t="s">
        <v>103</v>
      </c>
      <c r="N552" s="1" t="s">
        <v>121</v>
      </c>
      <c r="P552" s="1" t="s">
        <v>43</v>
      </c>
      <c r="Q552" s="1" t="s">
        <v>105</v>
      </c>
      <c r="R552" s="1" t="s">
        <v>106</v>
      </c>
      <c r="S552" s="1" t="s">
        <v>158</v>
      </c>
      <c r="T552" s="1" t="s">
        <v>159</v>
      </c>
      <c r="U552" s="1" t="s">
        <v>158</v>
      </c>
      <c r="V552" s="1" t="s">
        <v>159</v>
      </c>
      <c r="W552" s="1" t="s">
        <v>109</v>
      </c>
      <c r="X552" s="1" t="s">
        <v>1573</v>
      </c>
      <c r="Y552" s="1" t="s">
        <v>1574</v>
      </c>
      <c r="Z552" s="1" t="s">
        <v>93</v>
      </c>
      <c r="AA552" s="1" t="s">
        <v>1575</v>
      </c>
      <c r="AB552" s="1" t="s">
        <v>1583</v>
      </c>
      <c r="AC552" s="1" t="s">
        <v>1584</v>
      </c>
      <c r="AD552" s="1">
        <v>834890</v>
      </c>
      <c r="AE552" s="3" t="s">
        <v>12</v>
      </c>
      <c r="AF552" s="1" t="s">
        <v>13</v>
      </c>
      <c r="AG552" s="1" t="s">
        <v>124</v>
      </c>
      <c r="AH552" s="3" t="str">
        <f>VLOOKUP(AF552,万元终端同期!K:M,3,0)</f>
        <v>复方丹参滴丸，27mg/丸，180丸/盒，600盒/箱</v>
      </c>
      <c r="AI552" s="1">
        <v>230925</v>
      </c>
      <c r="AJ552" s="1">
        <v>50</v>
      </c>
      <c r="AK552" s="1">
        <v>26.08</v>
      </c>
      <c r="AL552" s="3">
        <v>1304</v>
      </c>
      <c r="AM552" s="1">
        <v>0.1304</v>
      </c>
    </row>
    <row r="553" s="1" customFormat="1" spans="1:39">
      <c r="A553" s="1">
        <v>202401</v>
      </c>
      <c r="B553" s="1" t="s">
        <v>93</v>
      </c>
      <c r="C553" s="1" t="s">
        <v>94</v>
      </c>
      <c r="D553" s="3" t="s">
        <v>985</v>
      </c>
      <c r="E553" s="3" t="s">
        <v>986</v>
      </c>
      <c r="F553" s="1" t="s">
        <v>97</v>
      </c>
      <c r="G553" s="1" t="s">
        <v>951</v>
      </c>
      <c r="H553" s="1" t="s">
        <v>952</v>
      </c>
      <c r="I553" s="4">
        <v>45321</v>
      </c>
      <c r="J553" s="1" t="s">
        <v>1944</v>
      </c>
      <c r="K553" s="1" t="s">
        <v>1945</v>
      </c>
      <c r="L553" s="1" t="s">
        <v>1137</v>
      </c>
      <c r="M553" s="1" t="s">
        <v>103</v>
      </c>
      <c r="N553" s="1" t="s">
        <v>121</v>
      </c>
      <c r="P553" s="1" t="s">
        <v>4</v>
      </c>
      <c r="Q553" s="1" t="s">
        <v>105</v>
      </c>
      <c r="R553" s="1" t="s">
        <v>106</v>
      </c>
      <c r="S553" s="1" t="s">
        <v>158</v>
      </c>
      <c r="T553" s="1" t="s">
        <v>159</v>
      </c>
      <c r="U553" s="1" t="s">
        <v>158</v>
      </c>
      <c r="V553" s="1" t="s">
        <v>159</v>
      </c>
      <c r="W553" s="1" t="s">
        <v>109</v>
      </c>
      <c r="X553" s="1" t="s">
        <v>1573</v>
      </c>
      <c r="Y553" s="1" t="s">
        <v>1574</v>
      </c>
      <c r="Z553" s="1" t="s">
        <v>93</v>
      </c>
      <c r="AA553" s="1" t="s">
        <v>1575</v>
      </c>
      <c r="AB553" s="1" t="s">
        <v>1583</v>
      </c>
      <c r="AC553" s="1" t="s">
        <v>1584</v>
      </c>
      <c r="AD553" s="1">
        <v>834890</v>
      </c>
      <c r="AE553" s="3" t="s">
        <v>12</v>
      </c>
      <c r="AF553" s="1" t="s">
        <v>13</v>
      </c>
      <c r="AG553" s="1" t="s">
        <v>124</v>
      </c>
      <c r="AH553" s="3" t="str">
        <f>VLOOKUP(AF553,万元终端同期!K:M,3,0)</f>
        <v>复方丹参滴丸，27mg/丸，180丸/盒，600盒/箱</v>
      </c>
      <c r="AI553" s="1">
        <v>230925</v>
      </c>
      <c r="AJ553" s="1">
        <v>2</v>
      </c>
      <c r="AK553" s="1">
        <v>26.08</v>
      </c>
      <c r="AL553" s="3">
        <v>52.16</v>
      </c>
      <c r="AM553" s="1">
        <v>0.005216</v>
      </c>
    </row>
    <row r="554" s="1" customFormat="1" spans="1:39">
      <c r="A554" s="1">
        <v>202401</v>
      </c>
      <c r="B554" s="1" t="s">
        <v>93</v>
      </c>
      <c r="C554" s="1" t="s">
        <v>94</v>
      </c>
      <c r="D554" s="3" t="s">
        <v>985</v>
      </c>
      <c r="E554" s="3" t="s">
        <v>986</v>
      </c>
      <c r="F554" s="1" t="s">
        <v>97</v>
      </c>
      <c r="G554" s="1" t="s">
        <v>951</v>
      </c>
      <c r="H554" s="1" t="s">
        <v>952</v>
      </c>
      <c r="I554" s="4">
        <v>45321</v>
      </c>
      <c r="J554" s="1" t="s">
        <v>1944</v>
      </c>
      <c r="K554" s="1" t="s">
        <v>1945</v>
      </c>
      <c r="L554" s="1" t="s">
        <v>1137</v>
      </c>
      <c r="M554" s="1" t="s">
        <v>103</v>
      </c>
      <c r="N554" s="1" t="s">
        <v>121</v>
      </c>
      <c r="P554" s="1" t="s">
        <v>4</v>
      </c>
      <c r="Q554" s="1" t="s">
        <v>105</v>
      </c>
      <c r="R554" s="1" t="s">
        <v>106</v>
      </c>
      <c r="S554" s="1" t="s">
        <v>158</v>
      </c>
      <c r="T554" s="1" t="s">
        <v>159</v>
      </c>
      <c r="U554" s="1" t="s">
        <v>158</v>
      </c>
      <c r="V554" s="1" t="s">
        <v>159</v>
      </c>
      <c r="W554" s="1" t="s">
        <v>109</v>
      </c>
      <c r="X554" s="1" t="s">
        <v>1573</v>
      </c>
      <c r="Y554" s="1" t="s">
        <v>1574</v>
      </c>
      <c r="Z554" s="1" t="s">
        <v>93</v>
      </c>
      <c r="AA554" s="1" t="s">
        <v>1575</v>
      </c>
      <c r="AB554" s="1" t="s">
        <v>1583</v>
      </c>
      <c r="AC554" s="1" t="s">
        <v>1584</v>
      </c>
      <c r="AD554" s="1">
        <v>834890</v>
      </c>
      <c r="AE554" s="3" t="s">
        <v>110</v>
      </c>
      <c r="AF554" s="1" t="s">
        <v>35</v>
      </c>
      <c r="AG554" s="1" t="s">
        <v>111</v>
      </c>
      <c r="AH554" s="3" t="str">
        <f>VLOOKUP(AF554,万元终端同期!K:M,3,0)</f>
        <v>养血清脑颗粒</v>
      </c>
      <c r="AI554" s="1">
        <v>230809</v>
      </c>
      <c r="AJ554" s="1">
        <v>1</v>
      </c>
      <c r="AK554" s="1">
        <v>31.29</v>
      </c>
      <c r="AL554" s="3">
        <v>31.29</v>
      </c>
      <c r="AM554" s="1">
        <v>0.003129</v>
      </c>
    </row>
    <row r="555" s="1" customFormat="1" spans="1:39">
      <c r="A555" s="1">
        <v>202401</v>
      </c>
      <c r="B555" s="1" t="s">
        <v>93</v>
      </c>
      <c r="C555" s="1" t="s">
        <v>94</v>
      </c>
      <c r="D555" s="3" t="s">
        <v>985</v>
      </c>
      <c r="E555" s="3" t="s">
        <v>986</v>
      </c>
      <c r="F555" s="1" t="s">
        <v>97</v>
      </c>
      <c r="G555" s="1" t="s">
        <v>951</v>
      </c>
      <c r="H555" s="1" t="s">
        <v>952</v>
      </c>
      <c r="I555" s="4">
        <v>45321</v>
      </c>
      <c r="J555" s="1" t="s">
        <v>1234</v>
      </c>
      <c r="K555" s="1" t="s">
        <v>1235</v>
      </c>
      <c r="L555" s="1" t="s">
        <v>1137</v>
      </c>
      <c r="M555" s="1" t="s">
        <v>103</v>
      </c>
      <c r="N555" s="1" t="s">
        <v>121</v>
      </c>
      <c r="P555" s="1" t="s">
        <v>4</v>
      </c>
      <c r="Q555" s="1" t="s">
        <v>105</v>
      </c>
      <c r="R555" s="1" t="s">
        <v>106</v>
      </c>
      <c r="S555" s="1" t="s">
        <v>158</v>
      </c>
      <c r="T555" s="1" t="s">
        <v>159</v>
      </c>
      <c r="U555" s="1" t="s">
        <v>158</v>
      </c>
      <c r="V555" s="1" t="s">
        <v>159</v>
      </c>
      <c r="W555" s="1" t="s">
        <v>109</v>
      </c>
      <c r="X555" s="1" t="s">
        <v>1573</v>
      </c>
      <c r="Y555" s="1" t="s">
        <v>1574</v>
      </c>
      <c r="Z555" s="1" t="s">
        <v>93</v>
      </c>
      <c r="AA555" s="1" t="s">
        <v>1575</v>
      </c>
      <c r="AB555" s="1" t="s">
        <v>1583</v>
      </c>
      <c r="AC555" s="1" t="s">
        <v>1584</v>
      </c>
      <c r="AD555" s="1">
        <v>834890</v>
      </c>
      <c r="AE555" s="3" t="s">
        <v>110</v>
      </c>
      <c r="AF555" s="1" t="s">
        <v>35</v>
      </c>
      <c r="AG555" s="1" t="s">
        <v>111</v>
      </c>
      <c r="AH555" s="3" t="str">
        <f>VLOOKUP(AF555,万元终端同期!K:M,3,0)</f>
        <v>养血清脑颗粒</v>
      </c>
      <c r="AI555" s="1">
        <v>230809</v>
      </c>
      <c r="AJ555" s="1">
        <v>10</v>
      </c>
      <c r="AK555" s="1">
        <v>31.29</v>
      </c>
      <c r="AL555" s="3">
        <v>312.9</v>
      </c>
      <c r="AM555" s="1">
        <v>0.03129</v>
      </c>
    </row>
    <row r="556" s="1" customFormat="1" spans="1:39">
      <c r="A556" s="1">
        <v>202401</v>
      </c>
      <c r="B556" s="1" t="s">
        <v>93</v>
      </c>
      <c r="C556" s="1" t="s">
        <v>94</v>
      </c>
      <c r="D556" s="3" t="s">
        <v>985</v>
      </c>
      <c r="E556" s="3" t="s">
        <v>986</v>
      </c>
      <c r="F556" s="1" t="s">
        <v>97</v>
      </c>
      <c r="G556" s="1" t="s">
        <v>951</v>
      </c>
      <c r="H556" s="1" t="s">
        <v>952</v>
      </c>
      <c r="I556" s="4">
        <v>45321</v>
      </c>
      <c r="J556" s="1" t="s">
        <v>349</v>
      </c>
      <c r="K556" s="1" t="s">
        <v>350</v>
      </c>
      <c r="L556" s="1" t="s">
        <v>1137</v>
      </c>
      <c r="M556" s="1" t="s">
        <v>103</v>
      </c>
      <c r="N556" s="1" t="s">
        <v>121</v>
      </c>
      <c r="P556" s="1" t="s">
        <v>43</v>
      </c>
      <c r="Q556" s="1" t="s">
        <v>105</v>
      </c>
      <c r="R556" s="1" t="s">
        <v>106</v>
      </c>
      <c r="S556" s="1" t="s">
        <v>158</v>
      </c>
      <c r="T556" s="1" t="s">
        <v>159</v>
      </c>
      <c r="U556" s="1" t="s">
        <v>158</v>
      </c>
      <c r="V556" s="1" t="s">
        <v>159</v>
      </c>
      <c r="W556" s="1" t="s">
        <v>109</v>
      </c>
      <c r="X556" s="1" t="s">
        <v>1573</v>
      </c>
      <c r="Y556" s="1" t="s">
        <v>1574</v>
      </c>
      <c r="Z556" s="1" t="s">
        <v>93</v>
      </c>
      <c r="AA556" s="1" t="s">
        <v>1575</v>
      </c>
      <c r="AB556" s="1" t="s">
        <v>1583</v>
      </c>
      <c r="AC556" s="1" t="s">
        <v>1584</v>
      </c>
      <c r="AD556" s="1">
        <v>834890</v>
      </c>
      <c r="AE556" s="3" t="s">
        <v>12</v>
      </c>
      <c r="AF556" s="1" t="s">
        <v>13</v>
      </c>
      <c r="AG556" s="1" t="s">
        <v>124</v>
      </c>
      <c r="AH556" s="3" t="str">
        <f>VLOOKUP(AF556,万元终端同期!K:M,3,0)</f>
        <v>复方丹参滴丸，27mg/丸，180丸/盒，600盒/箱</v>
      </c>
      <c r="AI556" s="1">
        <v>230924</v>
      </c>
      <c r="AJ556" s="1">
        <v>5</v>
      </c>
      <c r="AK556" s="1">
        <v>26.08</v>
      </c>
      <c r="AL556" s="3">
        <v>130.4</v>
      </c>
      <c r="AM556" s="1">
        <v>0.01304</v>
      </c>
    </row>
    <row r="557" s="1" customFormat="1" spans="1:39">
      <c r="A557" s="1">
        <v>202401</v>
      </c>
      <c r="B557" s="1" t="s">
        <v>93</v>
      </c>
      <c r="C557" s="1" t="s">
        <v>94</v>
      </c>
      <c r="D557" s="3" t="s">
        <v>985</v>
      </c>
      <c r="E557" s="3" t="s">
        <v>986</v>
      </c>
      <c r="F557" s="1" t="s">
        <v>97</v>
      </c>
      <c r="G557" s="1" t="s">
        <v>951</v>
      </c>
      <c r="H557" s="1" t="s">
        <v>952</v>
      </c>
      <c r="I557" s="4">
        <v>45321</v>
      </c>
      <c r="J557" s="1" t="s">
        <v>2094</v>
      </c>
      <c r="K557" s="1" t="s">
        <v>2095</v>
      </c>
      <c r="L557" s="1" t="s">
        <v>1137</v>
      </c>
      <c r="M557" s="1" t="s">
        <v>103</v>
      </c>
      <c r="N557" s="1" t="s">
        <v>121</v>
      </c>
      <c r="P557" s="1" t="s">
        <v>4</v>
      </c>
      <c r="Q557" s="1" t="s">
        <v>105</v>
      </c>
      <c r="R557" s="1" t="s">
        <v>106</v>
      </c>
      <c r="S557" s="1" t="s">
        <v>158</v>
      </c>
      <c r="T557" s="1" t="s">
        <v>159</v>
      </c>
      <c r="U557" s="1" t="s">
        <v>158</v>
      </c>
      <c r="V557" s="1" t="s">
        <v>159</v>
      </c>
      <c r="W557" s="1" t="s">
        <v>109</v>
      </c>
      <c r="X557" s="1" t="s">
        <v>1573</v>
      </c>
      <c r="Y557" s="1" t="s">
        <v>1574</v>
      </c>
      <c r="Z557" s="1" t="s">
        <v>93</v>
      </c>
      <c r="AA557" s="1" t="s">
        <v>1575</v>
      </c>
      <c r="AB557" s="1" t="s">
        <v>1583</v>
      </c>
      <c r="AC557" s="1" t="s">
        <v>1584</v>
      </c>
      <c r="AD557" s="1">
        <v>834890</v>
      </c>
      <c r="AE557" s="3" t="s">
        <v>110</v>
      </c>
      <c r="AF557" s="1" t="s">
        <v>35</v>
      </c>
      <c r="AG557" s="1" t="s">
        <v>111</v>
      </c>
      <c r="AH557" s="3" t="str">
        <f>VLOOKUP(AF557,万元终端同期!K:M,3,0)</f>
        <v>养血清脑颗粒</v>
      </c>
      <c r="AI557" s="1">
        <v>230809</v>
      </c>
      <c r="AJ557" s="1">
        <v>2</v>
      </c>
      <c r="AK557" s="1">
        <v>31.29</v>
      </c>
      <c r="AL557" s="3">
        <v>62.58</v>
      </c>
      <c r="AM557" s="1">
        <v>0.006258</v>
      </c>
    </row>
    <row r="558" s="1" customFormat="1" spans="1:39">
      <c r="A558" s="1">
        <v>202401</v>
      </c>
      <c r="B558" s="1" t="s">
        <v>93</v>
      </c>
      <c r="C558" s="1" t="s">
        <v>94</v>
      </c>
      <c r="D558" s="3" t="s">
        <v>985</v>
      </c>
      <c r="E558" s="3" t="s">
        <v>986</v>
      </c>
      <c r="F558" s="1" t="s">
        <v>97</v>
      </c>
      <c r="G558" s="1" t="s">
        <v>951</v>
      </c>
      <c r="H558" s="1" t="s">
        <v>952</v>
      </c>
      <c r="I558" s="4">
        <v>45321</v>
      </c>
      <c r="J558" s="1" t="s">
        <v>1509</v>
      </c>
      <c r="K558" s="1" t="s">
        <v>1510</v>
      </c>
      <c r="L558" s="1" t="s">
        <v>1155</v>
      </c>
      <c r="M558" s="1" t="s">
        <v>103</v>
      </c>
      <c r="N558" s="1" t="s">
        <v>121</v>
      </c>
      <c r="P558" s="1" t="s">
        <v>4</v>
      </c>
      <c r="Q558" s="1" t="s">
        <v>105</v>
      </c>
      <c r="R558" s="1" t="s">
        <v>106</v>
      </c>
      <c r="S558" s="1" t="s">
        <v>133</v>
      </c>
      <c r="T558" s="1" t="s">
        <v>134</v>
      </c>
      <c r="U558" s="1" t="s">
        <v>133</v>
      </c>
      <c r="V558" s="1" t="s">
        <v>134</v>
      </c>
      <c r="W558" s="1" t="s">
        <v>109</v>
      </c>
      <c r="X558" s="1" t="s">
        <v>1573</v>
      </c>
      <c r="Y558" s="1" t="s">
        <v>1574</v>
      </c>
      <c r="Z558" s="1" t="s">
        <v>93</v>
      </c>
      <c r="AA558" s="1" t="s">
        <v>1575</v>
      </c>
      <c r="AB558" s="1" t="s">
        <v>1576</v>
      </c>
      <c r="AC558" s="1" t="s">
        <v>1577</v>
      </c>
      <c r="AD558" s="1">
        <v>131304</v>
      </c>
      <c r="AE558" s="3" t="s">
        <v>12</v>
      </c>
      <c r="AF558" s="1" t="s">
        <v>13</v>
      </c>
      <c r="AG558" s="1" t="s">
        <v>124</v>
      </c>
      <c r="AH558" s="3" t="str">
        <f>VLOOKUP(AF558,万元终端同期!K:M,3,0)</f>
        <v>复方丹参滴丸，27mg/丸，180丸/盒，600盒/箱</v>
      </c>
      <c r="AI558" s="1">
        <v>230924</v>
      </c>
      <c r="AJ558" s="1">
        <v>20</v>
      </c>
      <c r="AK558" s="1">
        <v>26.08</v>
      </c>
      <c r="AL558" s="3">
        <v>521.6</v>
      </c>
      <c r="AM558" s="1">
        <v>0.05216</v>
      </c>
    </row>
    <row r="559" s="1" customFormat="1" spans="1:39">
      <c r="A559" s="1">
        <v>202401</v>
      </c>
      <c r="B559" s="1" t="s">
        <v>93</v>
      </c>
      <c r="C559" s="1" t="s">
        <v>94</v>
      </c>
      <c r="D559" s="3" t="s">
        <v>985</v>
      </c>
      <c r="E559" s="3" t="s">
        <v>986</v>
      </c>
      <c r="F559" s="1" t="s">
        <v>97</v>
      </c>
      <c r="G559" s="1" t="s">
        <v>951</v>
      </c>
      <c r="H559" s="1" t="s">
        <v>952</v>
      </c>
      <c r="I559" s="4">
        <v>45321</v>
      </c>
      <c r="J559" s="1" t="s">
        <v>2096</v>
      </c>
      <c r="K559" s="1" t="s">
        <v>2097</v>
      </c>
      <c r="L559" s="1" t="s">
        <v>1225</v>
      </c>
      <c r="M559" s="1" t="s">
        <v>103</v>
      </c>
      <c r="N559" s="1" t="s">
        <v>121</v>
      </c>
      <c r="P559" s="1" t="s">
        <v>4</v>
      </c>
      <c r="Q559" s="1" t="s">
        <v>105</v>
      </c>
      <c r="R559" s="1" t="s">
        <v>106</v>
      </c>
      <c r="S559" s="1" t="s">
        <v>107</v>
      </c>
      <c r="T559" s="1" t="s">
        <v>108</v>
      </c>
      <c r="U559" s="1" t="s">
        <v>107</v>
      </c>
      <c r="V559" s="1" t="s">
        <v>108</v>
      </c>
      <c r="W559" s="1" t="s">
        <v>109</v>
      </c>
      <c r="X559" s="1" t="s">
        <v>1573</v>
      </c>
      <c r="Y559" s="1" t="s">
        <v>1574</v>
      </c>
      <c r="Z559" s="1" t="s">
        <v>93</v>
      </c>
      <c r="AA559" s="1" t="s">
        <v>1575</v>
      </c>
      <c r="AB559" s="1" t="s">
        <v>1583</v>
      </c>
      <c r="AC559" s="1" t="s">
        <v>1584</v>
      </c>
      <c r="AD559" s="1">
        <v>834890</v>
      </c>
      <c r="AE559" s="3" t="s">
        <v>110</v>
      </c>
      <c r="AF559" s="1" t="s">
        <v>35</v>
      </c>
      <c r="AG559" s="1" t="s">
        <v>111</v>
      </c>
      <c r="AH559" s="3" t="str">
        <f>VLOOKUP(AF559,万元终端同期!K:M,3,0)</f>
        <v>养血清脑颗粒</v>
      </c>
      <c r="AI559" s="1">
        <v>230809</v>
      </c>
      <c r="AJ559" s="1">
        <v>1</v>
      </c>
      <c r="AK559" s="1">
        <v>31.29</v>
      </c>
      <c r="AL559" s="3">
        <v>31.29</v>
      </c>
      <c r="AM559" s="1">
        <v>0.003129</v>
      </c>
    </row>
    <row r="560" s="1" customFormat="1" spans="1:39">
      <c r="A560" s="1">
        <v>202401</v>
      </c>
      <c r="B560" s="1" t="s">
        <v>93</v>
      </c>
      <c r="C560" s="1" t="s">
        <v>94</v>
      </c>
      <c r="D560" s="3" t="s">
        <v>985</v>
      </c>
      <c r="E560" s="3" t="s">
        <v>986</v>
      </c>
      <c r="F560" s="1" t="s">
        <v>97</v>
      </c>
      <c r="G560" s="1" t="s">
        <v>951</v>
      </c>
      <c r="H560" s="1" t="s">
        <v>952</v>
      </c>
      <c r="I560" s="4">
        <v>45321</v>
      </c>
      <c r="J560" s="1" t="s">
        <v>1406</v>
      </c>
      <c r="K560" s="1" t="s">
        <v>1407</v>
      </c>
      <c r="L560" s="1" t="s">
        <v>1155</v>
      </c>
      <c r="M560" s="1" t="s">
        <v>103</v>
      </c>
      <c r="N560" s="1" t="s">
        <v>121</v>
      </c>
      <c r="P560" s="1" t="s">
        <v>4</v>
      </c>
      <c r="Q560" s="1" t="s">
        <v>105</v>
      </c>
      <c r="R560" s="1" t="s">
        <v>106</v>
      </c>
      <c r="S560" s="1" t="s">
        <v>133</v>
      </c>
      <c r="T560" s="1" t="s">
        <v>134</v>
      </c>
      <c r="U560" s="1" t="s">
        <v>133</v>
      </c>
      <c r="V560" s="1" t="s">
        <v>134</v>
      </c>
      <c r="W560" s="1" t="s">
        <v>109</v>
      </c>
      <c r="X560" s="1" t="s">
        <v>1573</v>
      </c>
      <c r="Y560" s="1" t="s">
        <v>1574</v>
      </c>
      <c r="Z560" s="1" t="s">
        <v>93</v>
      </c>
      <c r="AA560" s="1" t="s">
        <v>1575</v>
      </c>
      <c r="AB560" s="1" t="s">
        <v>1576</v>
      </c>
      <c r="AC560" s="1" t="s">
        <v>1577</v>
      </c>
      <c r="AD560" s="1">
        <v>131304</v>
      </c>
      <c r="AE560" s="3" t="s">
        <v>24</v>
      </c>
      <c r="AF560" s="1" t="s">
        <v>25</v>
      </c>
      <c r="AG560" s="1" t="s">
        <v>160</v>
      </c>
      <c r="AH560" s="3" t="str">
        <f>VLOOKUP(AF560,万元终端同期!K:M,3,0)</f>
        <v>芪参益气滴丸</v>
      </c>
      <c r="AI560" s="1">
        <v>230934</v>
      </c>
      <c r="AJ560" s="1">
        <v>6</v>
      </c>
      <c r="AK560" s="1">
        <v>33.29</v>
      </c>
      <c r="AL560" s="3">
        <v>199.74</v>
      </c>
      <c r="AM560" s="1">
        <v>0.019974</v>
      </c>
    </row>
    <row r="561" s="1" customFormat="1" spans="1:39">
      <c r="A561" s="1">
        <v>202401</v>
      </c>
      <c r="B561" s="1" t="s">
        <v>93</v>
      </c>
      <c r="C561" s="1" t="s">
        <v>94</v>
      </c>
      <c r="D561" s="3" t="s">
        <v>985</v>
      </c>
      <c r="E561" s="3" t="s">
        <v>986</v>
      </c>
      <c r="F561" s="1" t="s">
        <v>97</v>
      </c>
      <c r="G561" s="1" t="s">
        <v>951</v>
      </c>
      <c r="H561" s="1" t="s">
        <v>952</v>
      </c>
      <c r="I561" s="4">
        <v>45321</v>
      </c>
      <c r="J561" s="1" t="s">
        <v>817</v>
      </c>
      <c r="K561" s="1" t="s">
        <v>818</v>
      </c>
      <c r="L561" s="1" t="s">
        <v>1155</v>
      </c>
      <c r="M561" s="1" t="s">
        <v>103</v>
      </c>
      <c r="N561" s="1" t="s">
        <v>121</v>
      </c>
      <c r="P561" s="1" t="s">
        <v>4</v>
      </c>
      <c r="Q561" s="1" t="s">
        <v>105</v>
      </c>
      <c r="R561" s="1" t="s">
        <v>106</v>
      </c>
      <c r="S561" s="1" t="s">
        <v>133</v>
      </c>
      <c r="T561" s="1" t="s">
        <v>134</v>
      </c>
      <c r="U561" s="1" t="s">
        <v>133</v>
      </c>
      <c r="V561" s="1" t="s">
        <v>134</v>
      </c>
      <c r="W561" s="1" t="s">
        <v>109</v>
      </c>
      <c r="X561" s="1" t="s">
        <v>1573</v>
      </c>
      <c r="Y561" s="1" t="s">
        <v>1574</v>
      </c>
      <c r="Z561" s="1" t="s">
        <v>93</v>
      </c>
      <c r="AA561" s="1" t="s">
        <v>1575</v>
      </c>
      <c r="AB561" s="1" t="s">
        <v>1576</v>
      </c>
      <c r="AC561" s="1" t="s">
        <v>1577</v>
      </c>
      <c r="AD561" s="1">
        <v>131304</v>
      </c>
      <c r="AE561" s="3" t="s">
        <v>12</v>
      </c>
      <c r="AF561" s="1" t="s">
        <v>13</v>
      </c>
      <c r="AG561" s="1" t="s">
        <v>124</v>
      </c>
      <c r="AH561" s="3" t="str">
        <f>VLOOKUP(AF561,万元终端同期!K:M,3,0)</f>
        <v>复方丹参滴丸，27mg/丸，180丸/盒，600盒/箱</v>
      </c>
      <c r="AI561" s="1">
        <v>230924</v>
      </c>
      <c r="AJ561" s="1">
        <v>50</v>
      </c>
      <c r="AK561" s="1">
        <v>26.08</v>
      </c>
      <c r="AL561" s="3">
        <v>1304</v>
      </c>
      <c r="AM561" s="1">
        <v>0.1304</v>
      </c>
    </row>
    <row r="562" s="1" customFormat="1" spans="1:39">
      <c r="A562" s="1">
        <v>202401</v>
      </c>
      <c r="B562" s="1" t="s">
        <v>93</v>
      </c>
      <c r="C562" s="1" t="s">
        <v>94</v>
      </c>
      <c r="D562" s="3" t="s">
        <v>985</v>
      </c>
      <c r="E562" s="3" t="s">
        <v>986</v>
      </c>
      <c r="F562" s="1" t="s">
        <v>97</v>
      </c>
      <c r="G562" s="1" t="s">
        <v>951</v>
      </c>
      <c r="H562" s="1" t="s">
        <v>952</v>
      </c>
      <c r="I562" s="4">
        <v>45321</v>
      </c>
      <c r="J562" s="1" t="s">
        <v>1984</v>
      </c>
      <c r="K562" s="1" t="s">
        <v>1985</v>
      </c>
      <c r="L562" s="1" t="s">
        <v>1155</v>
      </c>
      <c r="M562" s="1" t="s">
        <v>103</v>
      </c>
      <c r="N562" s="1" t="s">
        <v>121</v>
      </c>
      <c r="P562" s="1" t="s">
        <v>4</v>
      </c>
      <c r="Q562" s="1" t="s">
        <v>105</v>
      </c>
      <c r="R562" s="1" t="s">
        <v>106</v>
      </c>
      <c r="S562" s="1" t="s">
        <v>133</v>
      </c>
      <c r="T562" s="1" t="s">
        <v>134</v>
      </c>
      <c r="U562" s="1" t="s">
        <v>133</v>
      </c>
      <c r="V562" s="1" t="s">
        <v>134</v>
      </c>
      <c r="W562" s="1" t="s">
        <v>109</v>
      </c>
      <c r="X562" s="1" t="s">
        <v>1573</v>
      </c>
      <c r="Y562" s="1" t="s">
        <v>1574</v>
      </c>
      <c r="Z562" s="1" t="s">
        <v>93</v>
      </c>
      <c r="AA562" s="1" t="s">
        <v>1575</v>
      </c>
      <c r="AB562" s="1" t="s">
        <v>1576</v>
      </c>
      <c r="AC562" s="1" t="s">
        <v>1577</v>
      </c>
      <c r="AD562" s="1">
        <v>131304</v>
      </c>
      <c r="AE562" s="3" t="s">
        <v>110</v>
      </c>
      <c r="AF562" s="1" t="s">
        <v>35</v>
      </c>
      <c r="AG562" s="1" t="s">
        <v>111</v>
      </c>
      <c r="AH562" s="3" t="str">
        <f>VLOOKUP(AF562,万元终端同期!K:M,3,0)</f>
        <v>养血清脑颗粒</v>
      </c>
      <c r="AI562" s="1">
        <v>230809</v>
      </c>
      <c r="AJ562" s="1">
        <v>5</v>
      </c>
      <c r="AK562" s="1">
        <v>31.29</v>
      </c>
      <c r="AL562" s="3">
        <v>156.45</v>
      </c>
      <c r="AM562" s="1">
        <v>0.015645</v>
      </c>
    </row>
    <row r="563" s="1" customFormat="1" spans="1:39">
      <c r="A563" s="1">
        <v>202401</v>
      </c>
      <c r="B563" s="1" t="s">
        <v>93</v>
      </c>
      <c r="C563" s="1" t="s">
        <v>94</v>
      </c>
      <c r="D563" s="3" t="s">
        <v>985</v>
      </c>
      <c r="E563" s="3" t="s">
        <v>986</v>
      </c>
      <c r="F563" s="1" t="s">
        <v>97</v>
      </c>
      <c r="G563" s="1" t="s">
        <v>951</v>
      </c>
      <c r="H563" s="1" t="s">
        <v>952</v>
      </c>
      <c r="I563" s="4">
        <v>45321</v>
      </c>
      <c r="J563" s="1" t="s">
        <v>2098</v>
      </c>
      <c r="K563" s="1" t="s">
        <v>2099</v>
      </c>
      <c r="L563" s="1" t="s">
        <v>1196</v>
      </c>
      <c r="M563" s="1" t="s">
        <v>103</v>
      </c>
      <c r="N563" s="1" t="s">
        <v>121</v>
      </c>
      <c r="P563" s="1" t="s">
        <v>4</v>
      </c>
      <c r="Q563" s="1" t="s">
        <v>105</v>
      </c>
      <c r="R563" s="1" t="s">
        <v>106</v>
      </c>
      <c r="S563" s="1" t="s">
        <v>186</v>
      </c>
      <c r="T563" s="1" t="s">
        <v>187</v>
      </c>
      <c r="U563" s="1" t="s">
        <v>186</v>
      </c>
      <c r="V563" s="1" t="s">
        <v>187</v>
      </c>
      <c r="W563" s="1" t="s">
        <v>109</v>
      </c>
      <c r="X563" s="1" t="s">
        <v>1573</v>
      </c>
      <c r="Y563" s="1" t="s">
        <v>1574</v>
      </c>
      <c r="Z563" s="1" t="s">
        <v>93</v>
      </c>
      <c r="AA563" s="1" t="s">
        <v>1575</v>
      </c>
      <c r="AB563" s="1" t="s">
        <v>1576</v>
      </c>
      <c r="AC563" s="1" t="s">
        <v>1577</v>
      </c>
      <c r="AD563" s="1">
        <v>131304</v>
      </c>
      <c r="AE563" s="3" t="s">
        <v>110</v>
      </c>
      <c r="AF563" s="1" t="s">
        <v>35</v>
      </c>
      <c r="AG563" s="1" t="s">
        <v>111</v>
      </c>
      <c r="AH563" s="3" t="str">
        <f>VLOOKUP(AF563,万元终端同期!K:M,3,0)</f>
        <v>养血清脑颗粒</v>
      </c>
      <c r="AI563" s="1">
        <v>230809</v>
      </c>
      <c r="AJ563" s="1">
        <v>2</v>
      </c>
      <c r="AK563" s="1">
        <v>31.29</v>
      </c>
      <c r="AL563" s="3">
        <v>62.58</v>
      </c>
      <c r="AM563" s="1">
        <v>0.006258</v>
      </c>
    </row>
    <row r="564" s="1" customFormat="1" spans="1:39">
      <c r="A564" s="1">
        <v>202401</v>
      </c>
      <c r="B564" s="1" t="s">
        <v>93</v>
      </c>
      <c r="C564" s="1" t="s">
        <v>94</v>
      </c>
      <c r="D564" s="3" t="s">
        <v>985</v>
      </c>
      <c r="E564" s="3" t="s">
        <v>986</v>
      </c>
      <c r="F564" s="1" t="s">
        <v>97</v>
      </c>
      <c r="G564" s="1" t="s">
        <v>951</v>
      </c>
      <c r="H564" s="1" t="s">
        <v>952</v>
      </c>
      <c r="I564" s="4">
        <v>45321</v>
      </c>
      <c r="J564" s="1" t="s">
        <v>1980</v>
      </c>
      <c r="K564" s="1" t="s">
        <v>1981</v>
      </c>
      <c r="L564" s="1" t="s">
        <v>1134</v>
      </c>
      <c r="M564" s="1" t="s">
        <v>103</v>
      </c>
      <c r="N564" s="1" t="s">
        <v>121</v>
      </c>
      <c r="P564" s="1" t="s">
        <v>4</v>
      </c>
      <c r="Q564" s="1" t="s">
        <v>105</v>
      </c>
      <c r="R564" s="1" t="s">
        <v>106</v>
      </c>
      <c r="S564" s="1" t="s">
        <v>138</v>
      </c>
      <c r="T564" s="1" t="s">
        <v>139</v>
      </c>
      <c r="U564" s="1" t="s">
        <v>138</v>
      </c>
      <c r="V564" s="1" t="s">
        <v>139</v>
      </c>
      <c r="W564" s="1" t="s">
        <v>109</v>
      </c>
      <c r="X564" s="1" t="s">
        <v>1573</v>
      </c>
      <c r="Y564" s="1" t="s">
        <v>1574</v>
      </c>
      <c r="Z564" s="1" t="s">
        <v>93</v>
      </c>
      <c r="AA564" s="1" t="s">
        <v>1575</v>
      </c>
      <c r="AB564" s="1" t="s">
        <v>1583</v>
      </c>
      <c r="AC564" s="1" t="s">
        <v>1584</v>
      </c>
      <c r="AD564" s="1">
        <v>834890</v>
      </c>
      <c r="AE564" s="3" t="s">
        <v>12</v>
      </c>
      <c r="AF564" s="1" t="s">
        <v>15</v>
      </c>
      <c r="AG564" s="1" t="s">
        <v>250</v>
      </c>
      <c r="AH564" s="3" t="str">
        <f>VLOOKUP(AF564,万元终端同期!K:M,3,0)</f>
        <v>复方丹参滴丸，27mg/丸，360丸/盒，300盒/箱</v>
      </c>
      <c r="AI564" s="1">
        <v>230514</v>
      </c>
      <c r="AJ564" s="1">
        <v>10</v>
      </c>
      <c r="AK564" s="1">
        <v>48.96</v>
      </c>
      <c r="AL564" s="3">
        <v>489.6</v>
      </c>
      <c r="AM564" s="1">
        <v>0.04896</v>
      </c>
    </row>
    <row r="565" s="1" customFormat="1" spans="1:39">
      <c r="A565" s="1">
        <v>202401</v>
      </c>
      <c r="B565" s="1" t="s">
        <v>93</v>
      </c>
      <c r="C565" s="1" t="s">
        <v>94</v>
      </c>
      <c r="D565" s="3" t="s">
        <v>985</v>
      </c>
      <c r="E565" s="3" t="s">
        <v>986</v>
      </c>
      <c r="F565" s="1" t="s">
        <v>97</v>
      </c>
      <c r="G565" s="1" t="s">
        <v>951</v>
      </c>
      <c r="H565" s="1" t="s">
        <v>952</v>
      </c>
      <c r="I565" s="4">
        <v>45321</v>
      </c>
      <c r="J565" s="1" t="s">
        <v>1646</v>
      </c>
      <c r="K565" s="1" t="s">
        <v>1647</v>
      </c>
      <c r="L565" s="1" t="s">
        <v>1212</v>
      </c>
      <c r="M565" s="1" t="s">
        <v>103</v>
      </c>
      <c r="N565" s="1" t="s">
        <v>121</v>
      </c>
      <c r="P565" s="1" t="s">
        <v>4</v>
      </c>
      <c r="Q565" s="1" t="s">
        <v>105</v>
      </c>
      <c r="R565" s="1" t="s">
        <v>106</v>
      </c>
      <c r="S565" s="1" t="s">
        <v>186</v>
      </c>
      <c r="T565" s="1" t="s">
        <v>187</v>
      </c>
      <c r="U565" s="1" t="s">
        <v>186</v>
      </c>
      <c r="V565" s="1" t="s">
        <v>187</v>
      </c>
      <c r="W565" s="1" t="s">
        <v>109</v>
      </c>
      <c r="X565" s="1" t="s">
        <v>1573</v>
      </c>
      <c r="Y565" s="1" t="s">
        <v>1574</v>
      </c>
      <c r="Z565" s="1" t="s">
        <v>93</v>
      </c>
      <c r="AA565" s="1" t="s">
        <v>1575</v>
      </c>
      <c r="AB565" s="1" t="s">
        <v>1576</v>
      </c>
      <c r="AC565" s="1" t="s">
        <v>1577</v>
      </c>
      <c r="AD565" s="1">
        <v>131304</v>
      </c>
      <c r="AE565" s="3" t="s">
        <v>12</v>
      </c>
      <c r="AF565" s="1" t="s">
        <v>13</v>
      </c>
      <c r="AG565" s="1" t="s">
        <v>124</v>
      </c>
      <c r="AH565" s="3" t="str">
        <f>VLOOKUP(AF565,万元终端同期!K:M,3,0)</f>
        <v>复方丹参滴丸，27mg/丸，180丸/盒，600盒/箱</v>
      </c>
      <c r="AI565" s="1">
        <v>230924</v>
      </c>
      <c r="AJ565" s="1">
        <v>10</v>
      </c>
      <c r="AK565" s="1">
        <v>26.08</v>
      </c>
      <c r="AL565" s="3">
        <v>260.8</v>
      </c>
      <c r="AM565" s="1">
        <v>0.02608</v>
      </c>
    </row>
    <row r="566" s="1" customFormat="1" spans="1:39">
      <c r="A566" s="1">
        <v>202401</v>
      </c>
      <c r="B566" s="1" t="s">
        <v>93</v>
      </c>
      <c r="C566" s="1" t="s">
        <v>94</v>
      </c>
      <c r="D566" s="3" t="s">
        <v>985</v>
      </c>
      <c r="E566" s="3" t="s">
        <v>986</v>
      </c>
      <c r="F566" s="1" t="s">
        <v>97</v>
      </c>
      <c r="G566" s="1" t="s">
        <v>951</v>
      </c>
      <c r="H566" s="1" t="s">
        <v>952</v>
      </c>
      <c r="I566" s="4">
        <v>45321</v>
      </c>
      <c r="J566" s="1" t="s">
        <v>1646</v>
      </c>
      <c r="K566" s="1" t="s">
        <v>1647</v>
      </c>
      <c r="L566" s="1" t="s">
        <v>1212</v>
      </c>
      <c r="M566" s="1" t="s">
        <v>103</v>
      </c>
      <c r="N566" s="1" t="s">
        <v>121</v>
      </c>
      <c r="P566" s="1" t="s">
        <v>4</v>
      </c>
      <c r="Q566" s="1" t="s">
        <v>105</v>
      </c>
      <c r="R566" s="1" t="s">
        <v>106</v>
      </c>
      <c r="S566" s="1" t="s">
        <v>186</v>
      </c>
      <c r="T566" s="1" t="s">
        <v>187</v>
      </c>
      <c r="U566" s="1" t="s">
        <v>186</v>
      </c>
      <c r="V566" s="1" t="s">
        <v>187</v>
      </c>
      <c r="W566" s="1" t="s">
        <v>109</v>
      </c>
      <c r="X566" s="1" t="s">
        <v>1573</v>
      </c>
      <c r="Y566" s="1" t="s">
        <v>1574</v>
      </c>
      <c r="Z566" s="1" t="s">
        <v>93</v>
      </c>
      <c r="AA566" s="1" t="s">
        <v>1575</v>
      </c>
      <c r="AB566" s="1" t="s">
        <v>1576</v>
      </c>
      <c r="AC566" s="1" t="s">
        <v>1577</v>
      </c>
      <c r="AD566" s="1">
        <v>131304</v>
      </c>
      <c r="AE566" s="3" t="s">
        <v>27</v>
      </c>
      <c r="AF566" s="1" t="s">
        <v>29</v>
      </c>
      <c r="AG566" s="1" t="s">
        <v>290</v>
      </c>
      <c r="AH566" s="3" t="str">
        <f>VLOOKUP(AF566,万元终端同期!K:M,3,0)</f>
        <v>水飞蓟宾胶囊</v>
      </c>
      <c r="AI566" s="1">
        <v>350707047</v>
      </c>
      <c r="AJ566" s="1">
        <v>5</v>
      </c>
      <c r="AK566" s="1">
        <v>40.26</v>
      </c>
      <c r="AL566" s="3">
        <v>201.3</v>
      </c>
      <c r="AM566" s="1">
        <v>0.02013</v>
      </c>
    </row>
    <row r="567" s="1" customFormat="1" spans="1:39">
      <c r="A567" s="1">
        <v>202401</v>
      </c>
      <c r="B567" s="1" t="s">
        <v>93</v>
      </c>
      <c r="C567" s="1" t="s">
        <v>94</v>
      </c>
      <c r="D567" s="3" t="s">
        <v>985</v>
      </c>
      <c r="E567" s="3" t="s">
        <v>986</v>
      </c>
      <c r="F567" s="1" t="s">
        <v>97</v>
      </c>
      <c r="G567" s="1" t="s">
        <v>951</v>
      </c>
      <c r="H567" s="1" t="s">
        <v>952</v>
      </c>
      <c r="I567" s="4">
        <v>45321</v>
      </c>
      <c r="J567" s="1" t="s">
        <v>1636</v>
      </c>
      <c r="K567" s="1" t="s">
        <v>1637</v>
      </c>
      <c r="L567" s="1" t="s">
        <v>1134</v>
      </c>
      <c r="M567" s="1" t="s">
        <v>103</v>
      </c>
      <c r="N567" s="1" t="s">
        <v>121</v>
      </c>
      <c r="P567" s="1" t="s">
        <v>4</v>
      </c>
      <c r="Q567" s="1" t="s">
        <v>105</v>
      </c>
      <c r="R567" s="1" t="s">
        <v>106</v>
      </c>
      <c r="S567" s="1" t="s">
        <v>138</v>
      </c>
      <c r="T567" s="1" t="s">
        <v>139</v>
      </c>
      <c r="U567" s="1" t="s">
        <v>138</v>
      </c>
      <c r="V567" s="1" t="s">
        <v>139</v>
      </c>
      <c r="W567" s="1" t="s">
        <v>109</v>
      </c>
      <c r="X567" s="1" t="s">
        <v>1573</v>
      </c>
      <c r="Y567" s="1" t="s">
        <v>1574</v>
      </c>
      <c r="Z567" s="1" t="s">
        <v>93</v>
      </c>
      <c r="AA567" s="1" t="s">
        <v>1575</v>
      </c>
      <c r="AB567" s="1" t="s">
        <v>1583</v>
      </c>
      <c r="AC567" s="1" t="s">
        <v>1584</v>
      </c>
      <c r="AD567" s="1">
        <v>834890</v>
      </c>
      <c r="AE567" s="3" t="s">
        <v>12</v>
      </c>
      <c r="AF567" s="1" t="s">
        <v>13</v>
      </c>
      <c r="AG567" s="1" t="s">
        <v>124</v>
      </c>
      <c r="AH567" s="3" t="str">
        <f>VLOOKUP(AF567,万元终端同期!K:M,3,0)</f>
        <v>复方丹参滴丸，27mg/丸，180丸/盒，600盒/箱</v>
      </c>
      <c r="AI567" s="1">
        <v>230924</v>
      </c>
      <c r="AJ567" s="1">
        <v>8</v>
      </c>
      <c r="AK567" s="1">
        <v>26.08</v>
      </c>
      <c r="AL567" s="3">
        <v>208.64</v>
      </c>
      <c r="AM567" s="1">
        <v>0.020864</v>
      </c>
    </row>
    <row r="568" s="1" customFormat="1" spans="1:39">
      <c r="A568" s="1">
        <v>202401</v>
      </c>
      <c r="B568" s="1" t="s">
        <v>93</v>
      </c>
      <c r="C568" s="1" t="s">
        <v>94</v>
      </c>
      <c r="D568" s="3" t="s">
        <v>985</v>
      </c>
      <c r="E568" s="3" t="s">
        <v>986</v>
      </c>
      <c r="F568" s="1" t="s">
        <v>97</v>
      </c>
      <c r="G568" s="1" t="s">
        <v>951</v>
      </c>
      <c r="H568" s="1" t="s">
        <v>952</v>
      </c>
      <c r="I568" s="4">
        <v>45321</v>
      </c>
      <c r="J568" s="1" t="s">
        <v>1636</v>
      </c>
      <c r="K568" s="1" t="s">
        <v>1637</v>
      </c>
      <c r="L568" s="1" t="s">
        <v>1134</v>
      </c>
      <c r="M568" s="1" t="s">
        <v>103</v>
      </c>
      <c r="N568" s="1" t="s">
        <v>121</v>
      </c>
      <c r="P568" s="1" t="s">
        <v>4</v>
      </c>
      <c r="Q568" s="1" t="s">
        <v>105</v>
      </c>
      <c r="R568" s="1" t="s">
        <v>106</v>
      </c>
      <c r="S568" s="1" t="s">
        <v>138</v>
      </c>
      <c r="T568" s="1" t="s">
        <v>139</v>
      </c>
      <c r="U568" s="1" t="s">
        <v>138</v>
      </c>
      <c r="V568" s="1" t="s">
        <v>139</v>
      </c>
      <c r="W568" s="1" t="s">
        <v>109</v>
      </c>
      <c r="X568" s="1" t="s">
        <v>1573</v>
      </c>
      <c r="Y568" s="1" t="s">
        <v>1574</v>
      </c>
      <c r="Z568" s="1" t="s">
        <v>93</v>
      </c>
      <c r="AA568" s="1" t="s">
        <v>1575</v>
      </c>
      <c r="AB568" s="1" t="s">
        <v>1583</v>
      </c>
      <c r="AC568" s="1" t="s">
        <v>1584</v>
      </c>
      <c r="AD568" s="1">
        <v>834890</v>
      </c>
      <c r="AE568" s="3" t="s">
        <v>12</v>
      </c>
      <c r="AF568" s="1" t="s">
        <v>13</v>
      </c>
      <c r="AG568" s="1" t="s">
        <v>124</v>
      </c>
      <c r="AH568" s="3" t="str">
        <f>VLOOKUP(AF568,万元终端同期!K:M,3,0)</f>
        <v>复方丹参滴丸，27mg/丸，180丸/盒，600盒/箱</v>
      </c>
      <c r="AI568" s="1">
        <v>230925</v>
      </c>
      <c r="AJ568" s="1">
        <v>2</v>
      </c>
      <c r="AK568" s="1">
        <v>26.08</v>
      </c>
      <c r="AL568" s="3">
        <v>52.16</v>
      </c>
      <c r="AM568" s="1">
        <v>0.005216</v>
      </c>
    </row>
    <row r="569" s="1" customFormat="1" spans="1:39">
      <c r="A569" s="1">
        <v>202401</v>
      </c>
      <c r="B569" s="1" t="s">
        <v>93</v>
      </c>
      <c r="C569" s="1" t="s">
        <v>94</v>
      </c>
      <c r="D569" s="3" t="s">
        <v>985</v>
      </c>
      <c r="E569" s="3" t="s">
        <v>986</v>
      </c>
      <c r="F569" s="1" t="s">
        <v>97</v>
      </c>
      <c r="G569" s="1" t="s">
        <v>951</v>
      </c>
      <c r="H569" s="1" t="s">
        <v>952</v>
      </c>
      <c r="I569" s="4">
        <v>45321</v>
      </c>
      <c r="J569" s="1" t="s">
        <v>2100</v>
      </c>
      <c r="K569" s="1" t="s">
        <v>2101</v>
      </c>
      <c r="L569" s="1" t="s">
        <v>1203</v>
      </c>
      <c r="M569" s="1" t="s">
        <v>103</v>
      </c>
      <c r="N569" s="1" t="s">
        <v>121</v>
      </c>
      <c r="P569" s="1" t="s">
        <v>4</v>
      </c>
      <c r="Q569" s="1" t="s">
        <v>105</v>
      </c>
      <c r="R569" s="1" t="s">
        <v>106</v>
      </c>
      <c r="S569" s="1" t="s">
        <v>133</v>
      </c>
      <c r="T569" s="1" t="s">
        <v>134</v>
      </c>
      <c r="U569" s="1" t="s">
        <v>133</v>
      </c>
      <c r="V569" s="1" t="s">
        <v>134</v>
      </c>
      <c r="W569" s="1" t="s">
        <v>109</v>
      </c>
      <c r="X569" s="1" t="s">
        <v>1573</v>
      </c>
      <c r="Y569" s="1" t="s">
        <v>1574</v>
      </c>
      <c r="Z569" s="1" t="s">
        <v>93</v>
      </c>
      <c r="AA569" s="1" t="s">
        <v>1575</v>
      </c>
      <c r="AB569" s="1" t="s">
        <v>1576</v>
      </c>
      <c r="AC569" s="1" t="s">
        <v>1577</v>
      </c>
      <c r="AD569" s="1">
        <v>131304</v>
      </c>
      <c r="AE569" s="3" t="s">
        <v>12</v>
      </c>
      <c r="AF569" s="1" t="s">
        <v>13</v>
      </c>
      <c r="AG569" s="1" t="s">
        <v>124</v>
      </c>
      <c r="AH569" s="3" t="str">
        <f>VLOOKUP(AF569,万元终端同期!K:M,3,0)</f>
        <v>复方丹参滴丸，27mg/丸，180丸/盒，600盒/箱</v>
      </c>
      <c r="AI569" s="1">
        <v>230924</v>
      </c>
      <c r="AJ569" s="1">
        <v>31</v>
      </c>
      <c r="AK569" s="1">
        <v>26.08</v>
      </c>
      <c r="AL569" s="3">
        <v>808.48</v>
      </c>
      <c r="AM569" s="1">
        <v>0.080848</v>
      </c>
    </row>
    <row r="570" s="1" customFormat="1" spans="1:39">
      <c r="A570" s="1">
        <v>202401</v>
      </c>
      <c r="B570" s="1" t="s">
        <v>93</v>
      </c>
      <c r="C570" s="1" t="s">
        <v>94</v>
      </c>
      <c r="D570" s="3" t="s">
        <v>985</v>
      </c>
      <c r="E570" s="3" t="s">
        <v>986</v>
      </c>
      <c r="F570" s="1" t="s">
        <v>97</v>
      </c>
      <c r="G570" s="1" t="s">
        <v>951</v>
      </c>
      <c r="H570" s="1" t="s">
        <v>952</v>
      </c>
      <c r="I570" s="4">
        <v>45321</v>
      </c>
      <c r="J570" s="1" t="s">
        <v>2100</v>
      </c>
      <c r="K570" s="1" t="s">
        <v>2101</v>
      </c>
      <c r="L570" s="1" t="s">
        <v>1203</v>
      </c>
      <c r="M570" s="1" t="s">
        <v>103</v>
      </c>
      <c r="N570" s="1" t="s">
        <v>121</v>
      </c>
      <c r="P570" s="1" t="s">
        <v>4</v>
      </c>
      <c r="Q570" s="1" t="s">
        <v>105</v>
      </c>
      <c r="R570" s="1" t="s">
        <v>106</v>
      </c>
      <c r="S570" s="1" t="s">
        <v>133</v>
      </c>
      <c r="T570" s="1" t="s">
        <v>134</v>
      </c>
      <c r="U570" s="1" t="s">
        <v>133</v>
      </c>
      <c r="V570" s="1" t="s">
        <v>134</v>
      </c>
      <c r="W570" s="1" t="s">
        <v>109</v>
      </c>
      <c r="X570" s="1" t="s">
        <v>1573</v>
      </c>
      <c r="Y570" s="1" t="s">
        <v>1574</v>
      </c>
      <c r="Z570" s="1" t="s">
        <v>93</v>
      </c>
      <c r="AA570" s="1" t="s">
        <v>1575</v>
      </c>
      <c r="AB570" s="1" t="s">
        <v>1576</v>
      </c>
      <c r="AC570" s="1" t="s">
        <v>1577</v>
      </c>
      <c r="AD570" s="1">
        <v>131304</v>
      </c>
      <c r="AE570" s="3" t="s">
        <v>110</v>
      </c>
      <c r="AF570" s="1" t="s">
        <v>35</v>
      </c>
      <c r="AG570" s="1" t="s">
        <v>111</v>
      </c>
      <c r="AH570" s="3" t="str">
        <f>VLOOKUP(AF570,万元终端同期!K:M,3,0)</f>
        <v>养血清脑颗粒</v>
      </c>
      <c r="AI570" s="1">
        <v>230809</v>
      </c>
      <c r="AJ570" s="1">
        <v>10</v>
      </c>
      <c r="AK570" s="1">
        <v>31.29</v>
      </c>
      <c r="AL570" s="3">
        <v>312.9</v>
      </c>
      <c r="AM570" s="1">
        <v>0.03129</v>
      </c>
    </row>
    <row r="571" s="1" customFormat="1" spans="1:39">
      <c r="A571" s="1">
        <v>202401</v>
      </c>
      <c r="B571" s="1" t="s">
        <v>93</v>
      </c>
      <c r="C571" s="1" t="s">
        <v>94</v>
      </c>
      <c r="D571" s="3" t="s">
        <v>985</v>
      </c>
      <c r="E571" s="3" t="s">
        <v>986</v>
      </c>
      <c r="F571" s="1" t="s">
        <v>97</v>
      </c>
      <c r="G571" s="1" t="s">
        <v>951</v>
      </c>
      <c r="H571" s="1" t="s">
        <v>952</v>
      </c>
      <c r="I571" s="4">
        <v>45321</v>
      </c>
      <c r="J571" s="1" t="s">
        <v>575</v>
      </c>
      <c r="K571" s="1" t="s">
        <v>576</v>
      </c>
      <c r="L571" s="1" t="s">
        <v>1212</v>
      </c>
      <c r="M571" s="1" t="s">
        <v>103</v>
      </c>
      <c r="N571" s="1" t="s">
        <v>121</v>
      </c>
      <c r="P571" s="1" t="s">
        <v>43</v>
      </c>
      <c r="Q571" s="1" t="s">
        <v>105</v>
      </c>
      <c r="R571" s="1" t="s">
        <v>106</v>
      </c>
      <c r="S571" s="1" t="s">
        <v>174</v>
      </c>
      <c r="T571" s="1" t="s">
        <v>175</v>
      </c>
      <c r="U571" s="1" t="s">
        <v>174</v>
      </c>
      <c r="V571" s="1" t="s">
        <v>175</v>
      </c>
      <c r="W571" s="1" t="s">
        <v>109</v>
      </c>
      <c r="X571" s="1" t="s">
        <v>1573</v>
      </c>
      <c r="Y571" s="1" t="s">
        <v>1574</v>
      </c>
      <c r="Z571" s="1" t="s">
        <v>93</v>
      </c>
      <c r="AA571" s="1" t="s">
        <v>1575</v>
      </c>
      <c r="AB571" s="1" t="s">
        <v>1576</v>
      </c>
      <c r="AC571" s="1" t="s">
        <v>1577</v>
      </c>
      <c r="AD571" s="1">
        <v>131304</v>
      </c>
      <c r="AE571" s="3" t="s">
        <v>12</v>
      </c>
      <c r="AF571" s="1" t="s">
        <v>15</v>
      </c>
      <c r="AG571" s="1" t="s">
        <v>250</v>
      </c>
      <c r="AH571" s="3" t="str">
        <f>VLOOKUP(AF571,万元终端同期!K:M,3,0)</f>
        <v>复方丹参滴丸，27mg/丸，360丸/盒，300盒/箱</v>
      </c>
      <c r="AI571" s="1">
        <v>230514</v>
      </c>
      <c r="AJ571" s="1">
        <v>5</v>
      </c>
      <c r="AK571" s="1">
        <v>48.96</v>
      </c>
      <c r="AL571" s="3">
        <v>244.8</v>
      </c>
      <c r="AM571" s="1">
        <v>0.02448</v>
      </c>
    </row>
    <row r="572" s="1" customFormat="1" spans="1:39">
      <c r="A572" s="1">
        <v>202401</v>
      </c>
      <c r="B572" s="1" t="s">
        <v>93</v>
      </c>
      <c r="C572" s="1" t="s">
        <v>94</v>
      </c>
      <c r="D572" s="3" t="s">
        <v>985</v>
      </c>
      <c r="E572" s="3" t="s">
        <v>986</v>
      </c>
      <c r="F572" s="1" t="s">
        <v>97</v>
      </c>
      <c r="G572" s="1" t="s">
        <v>951</v>
      </c>
      <c r="H572" s="1" t="s">
        <v>952</v>
      </c>
      <c r="I572" s="4">
        <v>45321</v>
      </c>
      <c r="J572" s="1" t="s">
        <v>2102</v>
      </c>
      <c r="K572" s="1" t="s">
        <v>2103</v>
      </c>
      <c r="L572" s="1" t="s">
        <v>1130</v>
      </c>
      <c r="M572" s="1" t="s">
        <v>103</v>
      </c>
      <c r="N572" s="1" t="s">
        <v>121</v>
      </c>
      <c r="P572" s="1" t="s">
        <v>4</v>
      </c>
      <c r="Q572" s="1" t="s">
        <v>105</v>
      </c>
      <c r="R572" s="1" t="s">
        <v>106</v>
      </c>
      <c r="S572" s="1" t="s">
        <v>168</v>
      </c>
      <c r="T572" s="1" t="s">
        <v>169</v>
      </c>
      <c r="U572" s="1" t="s">
        <v>168</v>
      </c>
      <c r="V572" s="1" t="s">
        <v>169</v>
      </c>
      <c r="W572" s="1" t="s">
        <v>109</v>
      </c>
      <c r="X572" s="1" t="s">
        <v>1573</v>
      </c>
      <c r="Y572" s="1" t="s">
        <v>1574</v>
      </c>
      <c r="Z572" s="1" t="s">
        <v>93</v>
      </c>
      <c r="AA572" s="1" t="s">
        <v>1575</v>
      </c>
      <c r="AB572" s="1" t="s">
        <v>1576</v>
      </c>
      <c r="AC572" s="1" t="s">
        <v>1577</v>
      </c>
      <c r="AD572" s="1">
        <v>131304</v>
      </c>
      <c r="AE572" s="3" t="s">
        <v>12</v>
      </c>
      <c r="AF572" s="1" t="s">
        <v>13</v>
      </c>
      <c r="AG572" s="1" t="s">
        <v>124</v>
      </c>
      <c r="AH572" s="3" t="str">
        <f>VLOOKUP(AF572,万元终端同期!K:M,3,0)</f>
        <v>复方丹参滴丸，27mg/丸，180丸/盒，600盒/箱</v>
      </c>
      <c r="AI572" s="1">
        <v>230924</v>
      </c>
      <c r="AJ572" s="1">
        <v>3</v>
      </c>
      <c r="AK572" s="1">
        <v>26.08</v>
      </c>
      <c r="AL572" s="3">
        <v>78.24</v>
      </c>
      <c r="AM572" s="1">
        <v>0.007824</v>
      </c>
    </row>
    <row r="573" s="1" customFormat="1" spans="1:39">
      <c r="A573" s="1">
        <v>202401</v>
      </c>
      <c r="B573" s="1" t="s">
        <v>93</v>
      </c>
      <c r="C573" s="1" t="s">
        <v>94</v>
      </c>
      <c r="D573" s="3" t="s">
        <v>985</v>
      </c>
      <c r="E573" s="3" t="s">
        <v>986</v>
      </c>
      <c r="F573" s="1" t="s">
        <v>97</v>
      </c>
      <c r="G573" s="1" t="s">
        <v>951</v>
      </c>
      <c r="H573" s="1" t="s">
        <v>952</v>
      </c>
      <c r="I573" s="4">
        <v>45321</v>
      </c>
      <c r="J573" s="1" t="s">
        <v>2102</v>
      </c>
      <c r="K573" s="1" t="s">
        <v>2103</v>
      </c>
      <c r="L573" s="1" t="s">
        <v>1130</v>
      </c>
      <c r="M573" s="1" t="s">
        <v>103</v>
      </c>
      <c r="N573" s="1" t="s">
        <v>121</v>
      </c>
      <c r="P573" s="1" t="s">
        <v>4</v>
      </c>
      <c r="Q573" s="1" t="s">
        <v>105</v>
      </c>
      <c r="R573" s="1" t="s">
        <v>106</v>
      </c>
      <c r="S573" s="1" t="s">
        <v>168</v>
      </c>
      <c r="T573" s="1" t="s">
        <v>169</v>
      </c>
      <c r="U573" s="1" t="s">
        <v>168</v>
      </c>
      <c r="V573" s="1" t="s">
        <v>169</v>
      </c>
      <c r="W573" s="1" t="s">
        <v>109</v>
      </c>
      <c r="X573" s="1" t="s">
        <v>1573</v>
      </c>
      <c r="Y573" s="1" t="s">
        <v>1574</v>
      </c>
      <c r="Z573" s="1" t="s">
        <v>93</v>
      </c>
      <c r="AA573" s="1" t="s">
        <v>1575</v>
      </c>
      <c r="AB573" s="1" t="s">
        <v>1576</v>
      </c>
      <c r="AC573" s="1" t="s">
        <v>1577</v>
      </c>
      <c r="AD573" s="1">
        <v>131304</v>
      </c>
      <c r="AE573" s="3" t="s">
        <v>110</v>
      </c>
      <c r="AF573" s="1" t="s">
        <v>35</v>
      </c>
      <c r="AG573" s="1" t="s">
        <v>111</v>
      </c>
      <c r="AH573" s="3" t="str">
        <f>VLOOKUP(AF573,万元终端同期!K:M,3,0)</f>
        <v>养血清脑颗粒</v>
      </c>
      <c r="AI573" s="1">
        <v>230809</v>
      </c>
      <c r="AJ573" s="1">
        <v>2</v>
      </c>
      <c r="AK573" s="1">
        <v>31.29</v>
      </c>
      <c r="AL573" s="3">
        <v>62.58</v>
      </c>
      <c r="AM573" s="1">
        <v>0.006258</v>
      </c>
    </row>
    <row r="574" s="1" customFormat="1" spans="1:39">
      <c r="A574" s="1">
        <v>202401</v>
      </c>
      <c r="B574" s="1" t="s">
        <v>93</v>
      </c>
      <c r="C574" s="1" t="s">
        <v>94</v>
      </c>
      <c r="D574" s="3" t="s">
        <v>985</v>
      </c>
      <c r="E574" s="3" t="s">
        <v>986</v>
      </c>
      <c r="F574" s="1" t="s">
        <v>97</v>
      </c>
      <c r="G574" s="1" t="s">
        <v>951</v>
      </c>
      <c r="H574" s="1" t="s">
        <v>952</v>
      </c>
      <c r="I574" s="4">
        <v>45321</v>
      </c>
      <c r="J574" s="1" t="s">
        <v>2104</v>
      </c>
      <c r="K574" s="1" t="s">
        <v>2105</v>
      </c>
      <c r="L574" s="1" t="s">
        <v>1131</v>
      </c>
      <c r="M574" s="1" t="s">
        <v>103</v>
      </c>
      <c r="N574" s="1" t="s">
        <v>121</v>
      </c>
      <c r="P574" s="1" t="s">
        <v>4</v>
      </c>
      <c r="Q574" s="1" t="s">
        <v>105</v>
      </c>
      <c r="R574" s="1" t="s">
        <v>106</v>
      </c>
      <c r="S574" s="1" t="s">
        <v>152</v>
      </c>
      <c r="T574" s="1" t="s">
        <v>153</v>
      </c>
      <c r="U574" s="1" t="s">
        <v>152</v>
      </c>
      <c r="V574" s="1" t="s">
        <v>153</v>
      </c>
      <c r="W574" s="1" t="s">
        <v>109</v>
      </c>
      <c r="X574" s="1" t="s">
        <v>1573</v>
      </c>
      <c r="Y574" s="1" t="s">
        <v>1574</v>
      </c>
      <c r="Z574" s="1" t="s">
        <v>93</v>
      </c>
      <c r="AA574" s="1" t="s">
        <v>1575</v>
      </c>
      <c r="AB574" s="1" t="s">
        <v>1583</v>
      </c>
      <c r="AC574" s="1" t="s">
        <v>1584</v>
      </c>
      <c r="AD574" s="1">
        <v>834890</v>
      </c>
      <c r="AE574" s="3" t="s">
        <v>12</v>
      </c>
      <c r="AF574" s="1" t="s">
        <v>13</v>
      </c>
      <c r="AG574" s="1" t="s">
        <v>124</v>
      </c>
      <c r="AH574" s="3" t="str">
        <f>VLOOKUP(AF574,万元终端同期!K:M,3,0)</f>
        <v>复方丹参滴丸，27mg/丸，180丸/盒，600盒/箱</v>
      </c>
      <c r="AI574" s="1">
        <v>230924</v>
      </c>
      <c r="AJ574" s="1">
        <v>25</v>
      </c>
      <c r="AK574" s="1">
        <v>26.08</v>
      </c>
      <c r="AL574" s="3">
        <v>652</v>
      </c>
      <c r="AM574" s="1">
        <v>0.0652</v>
      </c>
    </row>
    <row r="575" s="1" customFormat="1" spans="1:39">
      <c r="A575" s="1">
        <v>202401</v>
      </c>
      <c r="B575" s="1" t="s">
        <v>93</v>
      </c>
      <c r="C575" s="1" t="s">
        <v>94</v>
      </c>
      <c r="D575" s="3" t="s">
        <v>985</v>
      </c>
      <c r="E575" s="3" t="s">
        <v>986</v>
      </c>
      <c r="F575" s="1" t="s">
        <v>97</v>
      </c>
      <c r="G575" s="1" t="s">
        <v>951</v>
      </c>
      <c r="H575" s="1" t="s">
        <v>952</v>
      </c>
      <c r="I575" s="4">
        <v>45321</v>
      </c>
      <c r="J575" s="1" t="s">
        <v>742</v>
      </c>
      <c r="K575" s="1" t="s">
        <v>743</v>
      </c>
      <c r="L575" s="1" t="s">
        <v>1131</v>
      </c>
      <c r="M575" s="1" t="s">
        <v>103</v>
      </c>
      <c r="N575" s="1" t="s">
        <v>121</v>
      </c>
      <c r="P575" s="1" t="s">
        <v>4</v>
      </c>
      <c r="Q575" s="1" t="s">
        <v>105</v>
      </c>
      <c r="R575" s="1" t="s">
        <v>106</v>
      </c>
      <c r="S575" s="1" t="s">
        <v>152</v>
      </c>
      <c r="T575" s="1" t="s">
        <v>153</v>
      </c>
      <c r="U575" s="1" t="s">
        <v>152</v>
      </c>
      <c r="V575" s="1" t="s">
        <v>153</v>
      </c>
      <c r="W575" s="1" t="s">
        <v>109</v>
      </c>
      <c r="X575" s="1" t="s">
        <v>1573</v>
      </c>
      <c r="Y575" s="1" t="s">
        <v>1574</v>
      </c>
      <c r="Z575" s="1" t="s">
        <v>93</v>
      </c>
      <c r="AA575" s="1" t="s">
        <v>1575</v>
      </c>
      <c r="AB575" s="1" t="s">
        <v>1583</v>
      </c>
      <c r="AC575" s="1" t="s">
        <v>1584</v>
      </c>
      <c r="AD575" s="1">
        <v>834890</v>
      </c>
      <c r="AE575" s="3" t="s">
        <v>12</v>
      </c>
      <c r="AF575" s="1" t="s">
        <v>13</v>
      </c>
      <c r="AG575" s="1" t="s">
        <v>124</v>
      </c>
      <c r="AH575" s="3" t="str">
        <f>VLOOKUP(AF575,万元终端同期!K:M,3,0)</f>
        <v>复方丹参滴丸，27mg/丸，180丸/盒，600盒/箱</v>
      </c>
      <c r="AI575" s="1">
        <v>230924</v>
      </c>
      <c r="AJ575" s="1">
        <v>50</v>
      </c>
      <c r="AK575" s="1">
        <v>26.08</v>
      </c>
      <c r="AL575" s="3">
        <v>1304</v>
      </c>
      <c r="AM575" s="1">
        <v>0.1304</v>
      </c>
    </row>
    <row r="576" s="1" customFormat="1" spans="1:39">
      <c r="A576" s="1">
        <v>202401</v>
      </c>
      <c r="B576" s="1" t="s">
        <v>93</v>
      </c>
      <c r="C576" s="1" t="s">
        <v>94</v>
      </c>
      <c r="D576" s="3" t="s">
        <v>2106</v>
      </c>
      <c r="E576" s="3" t="s">
        <v>2107</v>
      </c>
      <c r="F576" s="1" t="s">
        <v>97</v>
      </c>
      <c r="G576" s="1" t="s">
        <v>98</v>
      </c>
      <c r="H576" s="1" t="s">
        <v>99</v>
      </c>
      <c r="I576" s="4">
        <v>45295</v>
      </c>
      <c r="J576" s="1" t="s">
        <v>2108</v>
      </c>
      <c r="K576" s="1" t="s">
        <v>2109</v>
      </c>
      <c r="L576" s="1" t="s">
        <v>1225</v>
      </c>
      <c r="M576" s="1" t="s">
        <v>103</v>
      </c>
      <c r="N576" s="1" t="s">
        <v>121</v>
      </c>
      <c r="P576" s="1" t="s">
        <v>4</v>
      </c>
      <c r="Q576" s="1" t="s">
        <v>105</v>
      </c>
      <c r="R576" s="1" t="s">
        <v>106</v>
      </c>
      <c r="S576" s="1" t="s">
        <v>107</v>
      </c>
      <c r="T576" s="1" t="s">
        <v>108</v>
      </c>
      <c r="U576" s="1" t="s">
        <v>107</v>
      </c>
      <c r="V576" s="1" t="s">
        <v>108</v>
      </c>
      <c r="W576" s="1" t="s">
        <v>109</v>
      </c>
      <c r="X576" s="1" t="s">
        <v>1573</v>
      </c>
      <c r="Y576" s="1" t="s">
        <v>1574</v>
      </c>
      <c r="Z576" s="1" t="s">
        <v>93</v>
      </c>
      <c r="AA576" s="1" t="s">
        <v>1575</v>
      </c>
      <c r="AB576" s="1" t="s">
        <v>1583</v>
      </c>
      <c r="AC576" s="1" t="s">
        <v>1584</v>
      </c>
      <c r="AD576" s="1">
        <v>834890</v>
      </c>
      <c r="AE576" s="3" t="s">
        <v>7</v>
      </c>
      <c r="AF576" s="1" t="s">
        <v>9</v>
      </c>
      <c r="AG576" s="1" t="s">
        <v>395</v>
      </c>
      <c r="AH576" s="3" t="str">
        <f>VLOOKUP(AF576,万元终端同期!K:M,3,0)</f>
        <v>穿心莲内酯滴丸</v>
      </c>
      <c r="AI576" s="1">
        <v>230108</v>
      </c>
      <c r="AJ576" s="1">
        <v>30</v>
      </c>
      <c r="AK576" s="1">
        <v>9</v>
      </c>
      <c r="AL576" s="3">
        <v>270</v>
      </c>
      <c r="AM576" s="1">
        <v>0.027</v>
      </c>
    </row>
    <row r="577" s="1" customFormat="1" spans="1:39">
      <c r="A577" s="1">
        <v>202401</v>
      </c>
      <c r="B577" s="1" t="s">
        <v>93</v>
      </c>
      <c r="C577" s="1" t="s">
        <v>94</v>
      </c>
      <c r="D577" s="3" t="s">
        <v>2106</v>
      </c>
      <c r="E577" s="3" t="s">
        <v>2107</v>
      </c>
      <c r="F577" s="1" t="s">
        <v>97</v>
      </c>
      <c r="G577" s="1" t="s">
        <v>98</v>
      </c>
      <c r="H577" s="1" t="s">
        <v>99</v>
      </c>
      <c r="I577" s="4">
        <v>45296</v>
      </c>
      <c r="J577" s="1" t="s">
        <v>1988</v>
      </c>
      <c r="K577" s="1" t="s">
        <v>1989</v>
      </c>
      <c r="L577" s="1" t="s">
        <v>1137</v>
      </c>
      <c r="M577" s="1" t="s">
        <v>103</v>
      </c>
      <c r="N577" s="1" t="s">
        <v>121</v>
      </c>
      <c r="P577" s="1" t="s">
        <v>4</v>
      </c>
      <c r="Q577" s="1" t="s">
        <v>105</v>
      </c>
      <c r="R577" s="1" t="s">
        <v>106</v>
      </c>
      <c r="S577" s="1" t="s">
        <v>158</v>
      </c>
      <c r="T577" s="1" t="s">
        <v>159</v>
      </c>
      <c r="U577" s="1" t="s">
        <v>158</v>
      </c>
      <c r="V577" s="1" t="s">
        <v>159</v>
      </c>
      <c r="W577" s="1" t="s">
        <v>109</v>
      </c>
      <c r="X577" s="1" t="s">
        <v>1573</v>
      </c>
      <c r="Y577" s="1" t="s">
        <v>1574</v>
      </c>
      <c r="Z577" s="1" t="s">
        <v>93</v>
      </c>
      <c r="AA577" s="1" t="s">
        <v>1575</v>
      </c>
      <c r="AB577" s="1" t="s">
        <v>1583</v>
      </c>
      <c r="AC577" s="1" t="s">
        <v>1584</v>
      </c>
      <c r="AD577" s="1">
        <v>834890</v>
      </c>
      <c r="AE577" s="3" t="s">
        <v>27</v>
      </c>
      <c r="AF577" s="1" t="s">
        <v>29</v>
      </c>
      <c r="AG577" s="1" t="s">
        <v>290</v>
      </c>
      <c r="AH577" s="3" t="str">
        <f>VLOOKUP(AF577,万元终端同期!K:M,3,0)</f>
        <v>水飞蓟宾胶囊</v>
      </c>
      <c r="AI577" s="1">
        <v>350702005</v>
      </c>
      <c r="AJ577" s="1">
        <v>10</v>
      </c>
      <c r="AK577" s="1">
        <v>40.26</v>
      </c>
      <c r="AL577" s="3">
        <v>402.6</v>
      </c>
      <c r="AM577" s="1">
        <v>0.04026</v>
      </c>
    </row>
    <row r="578" s="1" customFormat="1" spans="1:39">
      <c r="A578" s="1">
        <v>202401</v>
      </c>
      <c r="B578" s="1" t="s">
        <v>93</v>
      </c>
      <c r="C578" s="1" t="s">
        <v>94</v>
      </c>
      <c r="D578" s="3" t="s">
        <v>2106</v>
      </c>
      <c r="E578" s="3" t="s">
        <v>2107</v>
      </c>
      <c r="F578" s="1" t="s">
        <v>97</v>
      </c>
      <c r="G578" s="1" t="s">
        <v>98</v>
      </c>
      <c r="H578" s="1" t="s">
        <v>99</v>
      </c>
      <c r="I578" s="4">
        <v>45296</v>
      </c>
      <c r="J578" s="1" t="s">
        <v>2108</v>
      </c>
      <c r="K578" s="1" t="s">
        <v>2109</v>
      </c>
      <c r="L578" s="1" t="s">
        <v>1225</v>
      </c>
      <c r="M578" s="1" t="s">
        <v>103</v>
      </c>
      <c r="N578" s="1" t="s">
        <v>121</v>
      </c>
      <c r="P578" s="1" t="s">
        <v>4</v>
      </c>
      <c r="Q578" s="1" t="s">
        <v>105</v>
      </c>
      <c r="R578" s="1" t="s">
        <v>106</v>
      </c>
      <c r="S578" s="1" t="s">
        <v>107</v>
      </c>
      <c r="T578" s="1" t="s">
        <v>108</v>
      </c>
      <c r="U578" s="1" t="s">
        <v>107</v>
      </c>
      <c r="V578" s="1" t="s">
        <v>108</v>
      </c>
      <c r="W578" s="1" t="s">
        <v>109</v>
      </c>
      <c r="X578" s="1" t="s">
        <v>1573</v>
      </c>
      <c r="Y578" s="1" t="s">
        <v>1574</v>
      </c>
      <c r="Z578" s="1" t="s">
        <v>93</v>
      </c>
      <c r="AA578" s="1" t="s">
        <v>1575</v>
      </c>
      <c r="AB578" s="1" t="s">
        <v>1583</v>
      </c>
      <c r="AC578" s="1" t="s">
        <v>1584</v>
      </c>
      <c r="AD578" s="1">
        <v>834890</v>
      </c>
      <c r="AE578" s="3" t="s">
        <v>7</v>
      </c>
      <c r="AF578" s="1" t="s">
        <v>9</v>
      </c>
      <c r="AG578" s="1" t="s">
        <v>395</v>
      </c>
      <c r="AH578" s="3" t="str">
        <f>VLOOKUP(AF578,万元终端同期!K:M,3,0)</f>
        <v>穿心莲内酯滴丸</v>
      </c>
      <c r="AI578" s="1">
        <v>230108</v>
      </c>
      <c r="AJ578" s="1">
        <v>30</v>
      </c>
      <c r="AK578" s="1">
        <v>9</v>
      </c>
      <c r="AL578" s="3">
        <v>270</v>
      </c>
      <c r="AM578" s="1">
        <v>0.027</v>
      </c>
    </row>
    <row r="579" s="1" customFormat="1" spans="1:39">
      <c r="A579" s="1">
        <v>202401</v>
      </c>
      <c r="B579" s="1" t="s">
        <v>93</v>
      </c>
      <c r="C579" s="1" t="s">
        <v>94</v>
      </c>
      <c r="D579" s="3" t="s">
        <v>2106</v>
      </c>
      <c r="E579" s="3" t="s">
        <v>2107</v>
      </c>
      <c r="F579" s="1" t="s">
        <v>97</v>
      </c>
      <c r="G579" s="1" t="s">
        <v>98</v>
      </c>
      <c r="H579" s="1" t="s">
        <v>99</v>
      </c>
      <c r="I579" s="4">
        <v>45297</v>
      </c>
      <c r="J579" s="1" t="s">
        <v>2110</v>
      </c>
      <c r="K579" s="1" t="s">
        <v>2111</v>
      </c>
      <c r="L579" s="1" t="s">
        <v>1137</v>
      </c>
      <c r="M579" s="1" t="s">
        <v>103</v>
      </c>
      <c r="N579" s="1" t="s">
        <v>121</v>
      </c>
      <c r="P579" s="1" t="s">
        <v>4</v>
      </c>
      <c r="Q579" s="1" t="s">
        <v>105</v>
      </c>
      <c r="R579" s="1" t="s">
        <v>106</v>
      </c>
      <c r="S579" s="1" t="s">
        <v>158</v>
      </c>
      <c r="T579" s="1" t="s">
        <v>159</v>
      </c>
      <c r="U579" s="1" t="s">
        <v>158</v>
      </c>
      <c r="V579" s="1" t="s">
        <v>159</v>
      </c>
      <c r="W579" s="1" t="s">
        <v>109</v>
      </c>
      <c r="X579" s="1" t="s">
        <v>1573</v>
      </c>
      <c r="Y579" s="1" t="s">
        <v>1574</v>
      </c>
      <c r="Z579" s="1" t="s">
        <v>93</v>
      </c>
      <c r="AA579" s="1" t="s">
        <v>1575</v>
      </c>
      <c r="AB579" s="1" t="s">
        <v>1583</v>
      </c>
      <c r="AC579" s="1" t="s">
        <v>1584</v>
      </c>
      <c r="AD579" s="1">
        <v>834890</v>
      </c>
      <c r="AE579" s="3" t="s">
        <v>7</v>
      </c>
      <c r="AF579" s="1" t="s">
        <v>9</v>
      </c>
      <c r="AG579" s="1" t="s">
        <v>395</v>
      </c>
      <c r="AH579" s="3" t="str">
        <f>VLOOKUP(AF579,万元终端同期!K:M,3,0)</f>
        <v>穿心莲内酯滴丸</v>
      </c>
      <c r="AI579" s="1">
        <v>230108</v>
      </c>
      <c r="AJ579" s="1">
        <v>3</v>
      </c>
      <c r="AK579" s="1">
        <v>9</v>
      </c>
      <c r="AL579" s="3">
        <v>27</v>
      </c>
      <c r="AM579" s="1">
        <v>0.0027</v>
      </c>
    </row>
    <row r="580" s="1" customFormat="1" spans="1:39">
      <c r="A580" s="1">
        <v>202401</v>
      </c>
      <c r="B580" s="1" t="s">
        <v>93</v>
      </c>
      <c r="C580" s="1" t="s">
        <v>94</v>
      </c>
      <c r="D580" s="3" t="s">
        <v>2106</v>
      </c>
      <c r="E580" s="3" t="s">
        <v>2107</v>
      </c>
      <c r="F580" s="1" t="s">
        <v>97</v>
      </c>
      <c r="G580" s="1" t="s">
        <v>98</v>
      </c>
      <c r="H580" s="1" t="s">
        <v>99</v>
      </c>
      <c r="I580" s="4">
        <v>45297</v>
      </c>
      <c r="J580" s="1" t="s">
        <v>2112</v>
      </c>
      <c r="K580" s="1" t="s">
        <v>2113</v>
      </c>
      <c r="L580" s="1" t="s">
        <v>1137</v>
      </c>
      <c r="M580" s="1" t="s">
        <v>103</v>
      </c>
      <c r="N580" s="1" t="s">
        <v>121</v>
      </c>
      <c r="P580" s="1" t="s">
        <v>4</v>
      </c>
      <c r="Q580" s="1" t="s">
        <v>105</v>
      </c>
      <c r="R580" s="1" t="s">
        <v>106</v>
      </c>
      <c r="S580" s="1" t="s">
        <v>158</v>
      </c>
      <c r="T580" s="1" t="s">
        <v>159</v>
      </c>
      <c r="U580" s="1" t="s">
        <v>158</v>
      </c>
      <c r="V580" s="1" t="s">
        <v>159</v>
      </c>
      <c r="W580" s="1" t="s">
        <v>109</v>
      </c>
      <c r="X580" s="1" t="s">
        <v>1573</v>
      </c>
      <c r="Y580" s="1" t="s">
        <v>1574</v>
      </c>
      <c r="Z580" s="1" t="s">
        <v>93</v>
      </c>
      <c r="AA580" s="1" t="s">
        <v>1575</v>
      </c>
      <c r="AB580" s="1" t="s">
        <v>1583</v>
      </c>
      <c r="AC580" s="1" t="s">
        <v>1584</v>
      </c>
      <c r="AD580" s="1">
        <v>834890</v>
      </c>
      <c r="AE580" s="3" t="s">
        <v>27</v>
      </c>
      <c r="AF580" s="1" t="s">
        <v>29</v>
      </c>
      <c r="AG580" s="1" t="s">
        <v>290</v>
      </c>
      <c r="AH580" s="3" t="str">
        <f>VLOOKUP(AF580,万元终端同期!K:M,3,0)</f>
        <v>水飞蓟宾胶囊</v>
      </c>
      <c r="AI580" s="1">
        <v>350702005</v>
      </c>
      <c r="AJ580" s="1">
        <v>10</v>
      </c>
      <c r="AK580" s="1">
        <v>40.26</v>
      </c>
      <c r="AL580" s="3">
        <v>402.6</v>
      </c>
      <c r="AM580" s="1">
        <v>0.04026</v>
      </c>
    </row>
    <row r="581" s="1" customFormat="1" spans="1:39">
      <c r="A581" s="1">
        <v>202401</v>
      </c>
      <c r="B581" s="1" t="s">
        <v>93</v>
      </c>
      <c r="C581" s="1" t="s">
        <v>94</v>
      </c>
      <c r="D581" s="3" t="s">
        <v>2106</v>
      </c>
      <c r="E581" s="3" t="s">
        <v>2107</v>
      </c>
      <c r="F581" s="1" t="s">
        <v>97</v>
      </c>
      <c r="G581" s="1" t="s">
        <v>98</v>
      </c>
      <c r="H581" s="1" t="s">
        <v>99</v>
      </c>
      <c r="I581" s="4">
        <v>45298</v>
      </c>
      <c r="J581" s="1" t="s">
        <v>2114</v>
      </c>
      <c r="K581" s="1" t="s">
        <v>2115</v>
      </c>
      <c r="L581" s="1" t="s">
        <v>1137</v>
      </c>
      <c r="M581" s="1" t="s">
        <v>103</v>
      </c>
      <c r="N581" s="1" t="s">
        <v>121</v>
      </c>
      <c r="P581" s="1" t="s">
        <v>4</v>
      </c>
      <c r="Q581" s="1" t="s">
        <v>105</v>
      </c>
      <c r="R581" s="1" t="s">
        <v>106</v>
      </c>
      <c r="S581" s="1" t="s">
        <v>158</v>
      </c>
      <c r="T581" s="1" t="s">
        <v>159</v>
      </c>
      <c r="U581" s="1" t="s">
        <v>158</v>
      </c>
      <c r="V581" s="1" t="s">
        <v>159</v>
      </c>
      <c r="W581" s="1" t="s">
        <v>109</v>
      </c>
      <c r="X581" s="1" t="s">
        <v>1573</v>
      </c>
      <c r="Y581" s="1" t="s">
        <v>1574</v>
      </c>
      <c r="Z581" s="1" t="s">
        <v>93</v>
      </c>
      <c r="AA581" s="1" t="s">
        <v>1575</v>
      </c>
      <c r="AB581" s="1" t="s">
        <v>1583</v>
      </c>
      <c r="AC581" s="1" t="s">
        <v>1584</v>
      </c>
      <c r="AD581" s="1">
        <v>834890</v>
      </c>
      <c r="AE581" s="3" t="s">
        <v>27</v>
      </c>
      <c r="AF581" s="1" t="s">
        <v>29</v>
      </c>
      <c r="AG581" s="1" t="s">
        <v>290</v>
      </c>
      <c r="AH581" s="3" t="str">
        <f>VLOOKUP(AF581,万元终端同期!K:M,3,0)</f>
        <v>水飞蓟宾胶囊</v>
      </c>
      <c r="AI581" s="1">
        <v>350702005</v>
      </c>
      <c r="AJ581" s="1">
        <v>10</v>
      </c>
      <c r="AK581" s="1">
        <v>40.26</v>
      </c>
      <c r="AL581" s="3">
        <v>402.6</v>
      </c>
      <c r="AM581" s="1">
        <v>0.04026</v>
      </c>
    </row>
    <row r="582" s="1" customFormat="1" spans="1:39">
      <c r="A582" s="1">
        <v>202401</v>
      </c>
      <c r="B582" s="1" t="s">
        <v>93</v>
      </c>
      <c r="C582" s="1" t="s">
        <v>94</v>
      </c>
      <c r="D582" s="3" t="s">
        <v>2106</v>
      </c>
      <c r="E582" s="3" t="s">
        <v>2107</v>
      </c>
      <c r="F582" s="1" t="s">
        <v>97</v>
      </c>
      <c r="G582" s="1" t="s">
        <v>98</v>
      </c>
      <c r="H582" s="1" t="s">
        <v>99</v>
      </c>
      <c r="I582" s="4">
        <v>45298</v>
      </c>
      <c r="J582" s="1" t="s">
        <v>1986</v>
      </c>
      <c r="K582" s="1" t="s">
        <v>1987</v>
      </c>
      <c r="L582" s="1" t="s">
        <v>1137</v>
      </c>
      <c r="M582" s="1" t="s">
        <v>103</v>
      </c>
      <c r="N582" s="1" t="s">
        <v>121</v>
      </c>
      <c r="P582" s="1" t="s">
        <v>4</v>
      </c>
      <c r="Q582" s="1" t="s">
        <v>105</v>
      </c>
      <c r="R582" s="1" t="s">
        <v>106</v>
      </c>
      <c r="S582" s="1" t="s">
        <v>158</v>
      </c>
      <c r="T582" s="1" t="s">
        <v>159</v>
      </c>
      <c r="U582" s="1" t="s">
        <v>158</v>
      </c>
      <c r="V582" s="1" t="s">
        <v>159</v>
      </c>
      <c r="W582" s="1" t="s">
        <v>109</v>
      </c>
      <c r="X582" s="1" t="s">
        <v>1573</v>
      </c>
      <c r="Y582" s="1" t="s">
        <v>1574</v>
      </c>
      <c r="Z582" s="1" t="s">
        <v>93</v>
      </c>
      <c r="AA582" s="1" t="s">
        <v>1575</v>
      </c>
      <c r="AB582" s="1" t="s">
        <v>1583</v>
      </c>
      <c r="AC582" s="1" t="s">
        <v>1584</v>
      </c>
      <c r="AD582" s="1">
        <v>834890</v>
      </c>
      <c r="AE582" s="3" t="s">
        <v>7</v>
      </c>
      <c r="AF582" s="1" t="s">
        <v>9</v>
      </c>
      <c r="AG582" s="1" t="s">
        <v>395</v>
      </c>
      <c r="AH582" s="3" t="str">
        <f>VLOOKUP(AF582,万元终端同期!K:M,3,0)</f>
        <v>穿心莲内酯滴丸</v>
      </c>
      <c r="AI582" s="1">
        <v>230108</v>
      </c>
      <c r="AJ582" s="1">
        <v>30</v>
      </c>
      <c r="AK582" s="1">
        <v>9</v>
      </c>
      <c r="AL582" s="3">
        <v>270</v>
      </c>
      <c r="AM582" s="1">
        <v>0.027</v>
      </c>
    </row>
    <row r="583" s="1" customFormat="1" spans="1:39">
      <c r="A583" s="1">
        <v>202401</v>
      </c>
      <c r="B583" s="1" t="s">
        <v>93</v>
      </c>
      <c r="C583" s="1" t="s">
        <v>94</v>
      </c>
      <c r="D583" s="3" t="s">
        <v>2106</v>
      </c>
      <c r="E583" s="3" t="s">
        <v>2107</v>
      </c>
      <c r="F583" s="1" t="s">
        <v>97</v>
      </c>
      <c r="G583" s="1" t="s">
        <v>98</v>
      </c>
      <c r="H583" s="1" t="s">
        <v>99</v>
      </c>
      <c r="I583" s="4">
        <v>45301</v>
      </c>
      <c r="J583" s="1" t="s">
        <v>2116</v>
      </c>
      <c r="K583" s="1" t="s">
        <v>2117</v>
      </c>
      <c r="L583" s="1" t="s">
        <v>1225</v>
      </c>
      <c r="M583" s="1" t="s">
        <v>103</v>
      </c>
      <c r="N583" s="1" t="s">
        <v>121</v>
      </c>
      <c r="P583" s="1" t="s">
        <v>4</v>
      </c>
      <c r="Q583" s="1" t="s">
        <v>105</v>
      </c>
      <c r="R583" s="1" t="s">
        <v>106</v>
      </c>
      <c r="S583" s="1" t="s">
        <v>107</v>
      </c>
      <c r="T583" s="1" t="s">
        <v>108</v>
      </c>
      <c r="U583" s="1" t="s">
        <v>107</v>
      </c>
      <c r="V583" s="1" t="s">
        <v>108</v>
      </c>
      <c r="W583" s="1" t="s">
        <v>109</v>
      </c>
      <c r="X583" s="1" t="s">
        <v>1573</v>
      </c>
      <c r="Y583" s="1" t="s">
        <v>1574</v>
      </c>
      <c r="Z583" s="1" t="s">
        <v>93</v>
      </c>
      <c r="AA583" s="1" t="s">
        <v>1575</v>
      </c>
      <c r="AB583" s="1" t="s">
        <v>1583</v>
      </c>
      <c r="AC583" s="1" t="s">
        <v>1584</v>
      </c>
      <c r="AD583" s="1">
        <v>834890</v>
      </c>
      <c r="AE583" s="3" t="s">
        <v>7</v>
      </c>
      <c r="AF583" s="1" t="s">
        <v>9</v>
      </c>
      <c r="AG583" s="1" t="s">
        <v>395</v>
      </c>
      <c r="AH583" s="3" t="str">
        <f>VLOOKUP(AF583,万元终端同期!K:M,3,0)</f>
        <v>穿心莲内酯滴丸</v>
      </c>
      <c r="AI583" s="1">
        <v>230108</v>
      </c>
      <c r="AJ583" s="1">
        <v>20</v>
      </c>
      <c r="AK583" s="1">
        <v>9</v>
      </c>
      <c r="AL583" s="3">
        <v>180</v>
      </c>
      <c r="AM583" s="1">
        <v>0.018</v>
      </c>
    </row>
    <row r="584" s="1" customFormat="1" spans="1:39">
      <c r="A584" s="1">
        <v>202401</v>
      </c>
      <c r="B584" s="1" t="s">
        <v>93</v>
      </c>
      <c r="C584" s="1" t="s">
        <v>94</v>
      </c>
      <c r="D584" s="3" t="s">
        <v>2106</v>
      </c>
      <c r="E584" s="3" t="s">
        <v>2107</v>
      </c>
      <c r="F584" s="1" t="s">
        <v>97</v>
      </c>
      <c r="G584" s="1" t="s">
        <v>98</v>
      </c>
      <c r="H584" s="1" t="s">
        <v>99</v>
      </c>
      <c r="I584" s="4">
        <v>45302</v>
      </c>
      <c r="J584" s="1" t="s">
        <v>2118</v>
      </c>
      <c r="K584" s="1" t="s">
        <v>2119</v>
      </c>
      <c r="L584" s="1" t="s">
        <v>1225</v>
      </c>
      <c r="M584" s="1" t="s">
        <v>103</v>
      </c>
      <c r="N584" s="1" t="s">
        <v>121</v>
      </c>
      <c r="P584" s="1" t="s">
        <v>4</v>
      </c>
      <c r="Q584" s="1" t="s">
        <v>105</v>
      </c>
      <c r="R584" s="1" t="s">
        <v>106</v>
      </c>
      <c r="S584" s="1" t="s">
        <v>107</v>
      </c>
      <c r="T584" s="1" t="s">
        <v>108</v>
      </c>
      <c r="U584" s="1" t="s">
        <v>107</v>
      </c>
      <c r="V584" s="1" t="s">
        <v>108</v>
      </c>
      <c r="W584" s="1" t="s">
        <v>109</v>
      </c>
      <c r="X584" s="1" t="s">
        <v>1573</v>
      </c>
      <c r="Y584" s="1" t="s">
        <v>1574</v>
      </c>
      <c r="Z584" s="1" t="s">
        <v>93</v>
      </c>
      <c r="AA584" s="1" t="s">
        <v>1575</v>
      </c>
      <c r="AB584" s="1" t="s">
        <v>1583</v>
      </c>
      <c r="AC584" s="1" t="s">
        <v>1584</v>
      </c>
      <c r="AD584" s="1">
        <v>834890</v>
      </c>
      <c r="AE584" s="3" t="s">
        <v>7</v>
      </c>
      <c r="AF584" s="1" t="s">
        <v>9</v>
      </c>
      <c r="AG584" s="1" t="s">
        <v>395</v>
      </c>
      <c r="AH584" s="3" t="str">
        <f>VLOOKUP(AF584,万元终端同期!K:M,3,0)</f>
        <v>穿心莲内酯滴丸</v>
      </c>
      <c r="AI584" s="1">
        <v>230108</v>
      </c>
      <c r="AJ584" s="1">
        <v>30</v>
      </c>
      <c r="AK584" s="1">
        <v>9</v>
      </c>
      <c r="AL584" s="3">
        <v>270</v>
      </c>
      <c r="AM584" s="1">
        <v>0.027</v>
      </c>
    </row>
    <row r="585" s="1" customFormat="1" spans="1:39">
      <c r="A585" s="1">
        <v>202401</v>
      </c>
      <c r="B585" s="1" t="s">
        <v>93</v>
      </c>
      <c r="C585" s="1" t="s">
        <v>94</v>
      </c>
      <c r="D585" s="3" t="s">
        <v>2106</v>
      </c>
      <c r="E585" s="3" t="s">
        <v>2107</v>
      </c>
      <c r="F585" s="1" t="s">
        <v>97</v>
      </c>
      <c r="G585" s="1" t="s">
        <v>98</v>
      </c>
      <c r="H585" s="1" t="s">
        <v>99</v>
      </c>
      <c r="I585" s="4">
        <v>45303</v>
      </c>
      <c r="J585" s="1" t="s">
        <v>2120</v>
      </c>
      <c r="K585" s="1" t="s">
        <v>2121</v>
      </c>
      <c r="L585" s="1" t="s">
        <v>1225</v>
      </c>
      <c r="M585" s="1" t="s">
        <v>103</v>
      </c>
      <c r="N585" s="1" t="s">
        <v>121</v>
      </c>
      <c r="P585" s="1" t="s">
        <v>4</v>
      </c>
      <c r="Q585" s="1" t="s">
        <v>105</v>
      </c>
      <c r="R585" s="1" t="s">
        <v>106</v>
      </c>
      <c r="S585" s="1" t="s">
        <v>107</v>
      </c>
      <c r="T585" s="1" t="s">
        <v>108</v>
      </c>
      <c r="U585" s="1" t="s">
        <v>107</v>
      </c>
      <c r="V585" s="1" t="s">
        <v>108</v>
      </c>
      <c r="W585" s="1" t="s">
        <v>109</v>
      </c>
      <c r="X585" s="1" t="s">
        <v>1573</v>
      </c>
      <c r="Y585" s="1" t="s">
        <v>1574</v>
      </c>
      <c r="Z585" s="1" t="s">
        <v>93</v>
      </c>
      <c r="AA585" s="1" t="s">
        <v>1575</v>
      </c>
      <c r="AB585" s="1" t="s">
        <v>1583</v>
      </c>
      <c r="AC585" s="1" t="s">
        <v>1584</v>
      </c>
      <c r="AD585" s="1">
        <v>834890</v>
      </c>
      <c r="AE585" s="3" t="s">
        <v>7</v>
      </c>
      <c r="AF585" s="1" t="s">
        <v>9</v>
      </c>
      <c r="AG585" s="1" t="s">
        <v>395</v>
      </c>
      <c r="AH585" s="3" t="str">
        <f>VLOOKUP(AF585,万元终端同期!K:M,3,0)</f>
        <v>穿心莲内酯滴丸</v>
      </c>
      <c r="AI585" s="1">
        <v>230108</v>
      </c>
      <c r="AJ585" s="1">
        <v>20</v>
      </c>
      <c r="AK585" s="1">
        <v>9</v>
      </c>
      <c r="AL585" s="3">
        <v>180</v>
      </c>
      <c r="AM585" s="1">
        <v>0.018</v>
      </c>
    </row>
    <row r="586" s="1" customFormat="1" spans="1:39">
      <c r="A586" s="1">
        <v>202401</v>
      </c>
      <c r="B586" s="1" t="s">
        <v>93</v>
      </c>
      <c r="C586" s="1" t="s">
        <v>94</v>
      </c>
      <c r="D586" s="3" t="s">
        <v>2106</v>
      </c>
      <c r="E586" s="3" t="s">
        <v>2107</v>
      </c>
      <c r="F586" s="1" t="s">
        <v>97</v>
      </c>
      <c r="G586" s="1" t="s">
        <v>98</v>
      </c>
      <c r="H586" s="1" t="s">
        <v>99</v>
      </c>
      <c r="I586" s="4">
        <v>45306</v>
      </c>
      <c r="J586" s="1" t="s">
        <v>2122</v>
      </c>
      <c r="K586" s="1" t="s">
        <v>2123</v>
      </c>
      <c r="L586" s="1" t="s">
        <v>1137</v>
      </c>
      <c r="M586" s="1" t="s">
        <v>103</v>
      </c>
      <c r="N586" s="1" t="s">
        <v>121</v>
      </c>
      <c r="P586" s="1" t="s">
        <v>4</v>
      </c>
      <c r="Q586" s="1" t="s">
        <v>105</v>
      </c>
      <c r="R586" s="1" t="s">
        <v>106</v>
      </c>
      <c r="S586" s="1" t="s">
        <v>158</v>
      </c>
      <c r="T586" s="1" t="s">
        <v>159</v>
      </c>
      <c r="U586" s="1" t="s">
        <v>158</v>
      </c>
      <c r="V586" s="1" t="s">
        <v>159</v>
      </c>
      <c r="W586" s="1" t="s">
        <v>109</v>
      </c>
      <c r="X586" s="1" t="s">
        <v>1573</v>
      </c>
      <c r="Y586" s="1" t="s">
        <v>1574</v>
      </c>
      <c r="Z586" s="1" t="s">
        <v>93</v>
      </c>
      <c r="AA586" s="1" t="s">
        <v>1575</v>
      </c>
      <c r="AB586" s="1" t="s">
        <v>1583</v>
      </c>
      <c r="AC586" s="1" t="s">
        <v>1584</v>
      </c>
      <c r="AD586" s="1">
        <v>834890</v>
      </c>
      <c r="AE586" s="3" t="s">
        <v>27</v>
      </c>
      <c r="AF586" s="1" t="s">
        <v>29</v>
      </c>
      <c r="AG586" s="1" t="s">
        <v>290</v>
      </c>
      <c r="AH586" s="3" t="str">
        <f>VLOOKUP(AF586,万元终端同期!K:M,3,0)</f>
        <v>水飞蓟宾胶囊</v>
      </c>
      <c r="AI586" s="1">
        <v>350702005</v>
      </c>
      <c r="AJ586" s="1">
        <v>4</v>
      </c>
      <c r="AK586" s="1">
        <v>40.26</v>
      </c>
      <c r="AL586" s="3">
        <v>161.04</v>
      </c>
      <c r="AM586" s="1">
        <v>0.016104</v>
      </c>
    </row>
    <row r="587" s="1" customFormat="1" spans="1:39">
      <c r="A587" s="1">
        <v>202401</v>
      </c>
      <c r="B587" s="1" t="s">
        <v>93</v>
      </c>
      <c r="C587" s="1" t="s">
        <v>94</v>
      </c>
      <c r="D587" s="3" t="s">
        <v>2106</v>
      </c>
      <c r="E587" s="3" t="s">
        <v>2107</v>
      </c>
      <c r="F587" s="1" t="s">
        <v>97</v>
      </c>
      <c r="G587" s="1" t="s">
        <v>98</v>
      </c>
      <c r="H587" s="1" t="s">
        <v>99</v>
      </c>
      <c r="I587" s="4">
        <v>45315</v>
      </c>
      <c r="J587" s="1" t="s">
        <v>2124</v>
      </c>
      <c r="K587" s="1" t="s">
        <v>2125</v>
      </c>
      <c r="L587" s="1" t="s">
        <v>1137</v>
      </c>
      <c r="M587" s="1" t="s">
        <v>103</v>
      </c>
      <c r="N587" s="1" t="s">
        <v>121</v>
      </c>
      <c r="P587" s="1" t="s">
        <v>4</v>
      </c>
      <c r="Q587" s="1" t="s">
        <v>105</v>
      </c>
      <c r="R587" s="1" t="s">
        <v>106</v>
      </c>
      <c r="S587" s="1" t="s">
        <v>158</v>
      </c>
      <c r="T587" s="1" t="s">
        <v>159</v>
      </c>
      <c r="U587" s="1" t="s">
        <v>158</v>
      </c>
      <c r="V587" s="1" t="s">
        <v>159</v>
      </c>
      <c r="W587" s="1" t="s">
        <v>109</v>
      </c>
      <c r="X587" s="1" t="s">
        <v>1573</v>
      </c>
      <c r="Y587" s="1" t="s">
        <v>1574</v>
      </c>
      <c r="Z587" s="1" t="s">
        <v>93</v>
      </c>
      <c r="AA587" s="1" t="s">
        <v>1575</v>
      </c>
      <c r="AB587" s="1" t="s">
        <v>1583</v>
      </c>
      <c r="AC587" s="1" t="s">
        <v>1584</v>
      </c>
      <c r="AD587" s="1">
        <v>834890</v>
      </c>
      <c r="AE587" s="3" t="s">
        <v>27</v>
      </c>
      <c r="AF587" s="1" t="s">
        <v>29</v>
      </c>
      <c r="AG587" s="1" t="s">
        <v>290</v>
      </c>
      <c r="AH587" s="3" t="str">
        <f>VLOOKUP(AF587,万元终端同期!K:M,3,0)</f>
        <v>水飞蓟宾胶囊</v>
      </c>
      <c r="AI587" s="1">
        <v>350702005</v>
      </c>
      <c r="AJ587" s="1">
        <v>5</v>
      </c>
      <c r="AK587" s="1">
        <v>40.26</v>
      </c>
      <c r="AL587" s="3">
        <v>201.3</v>
      </c>
      <c r="AM587" s="1">
        <v>0.02013</v>
      </c>
    </row>
    <row r="588" s="1" customFormat="1" spans="1:39">
      <c r="A588" s="1">
        <v>202401</v>
      </c>
      <c r="B588" s="1" t="s">
        <v>93</v>
      </c>
      <c r="C588" s="1" t="s">
        <v>94</v>
      </c>
      <c r="D588" s="3" t="s">
        <v>2106</v>
      </c>
      <c r="E588" s="3" t="s">
        <v>2107</v>
      </c>
      <c r="F588" s="1" t="s">
        <v>97</v>
      </c>
      <c r="G588" s="1" t="s">
        <v>98</v>
      </c>
      <c r="H588" s="1" t="s">
        <v>99</v>
      </c>
      <c r="I588" s="4">
        <v>45316</v>
      </c>
      <c r="J588" s="1" t="s">
        <v>2126</v>
      </c>
      <c r="K588" s="1" t="s">
        <v>2127</v>
      </c>
      <c r="L588" s="1" t="s">
        <v>1137</v>
      </c>
      <c r="M588" s="1" t="s">
        <v>103</v>
      </c>
      <c r="N588" s="1" t="s">
        <v>121</v>
      </c>
      <c r="P588" s="1" t="s">
        <v>4</v>
      </c>
      <c r="Q588" s="1" t="s">
        <v>105</v>
      </c>
      <c r="R588" s="1" t="s">
        <v>106</v>
      </c>
      <c r="S588" s="1" t="s">
        <v>158</v>
      </c>
      <c r="T588" s="1" t="s">
        <v>159</v>
      </c>
      <c r="U588" s="1" t="s">
        <v>158</v>
      </c>
      <c r="V588" s="1" t="s">
        <v>159</v>
      </c>
      <c r="W588" s="1" t="s">
        <v>109</v>
      </c>
      <c r="X588" s="1" t="s">
        <v>1573</v>
      </c>
      <c r="Y588" s="1" t="s">
        <v>1574</v>
      </c>
      <c r="Z588" s="1" t="s">
        <v>93</v>
      </c>
      <c r="AA588" s="1" t="s">
        <v>1575</v>
      </c>
      <c r="AB588" s="1" t="s">
        <v>1583</v>
      </c>
      <c r="AC588" s="1" t="s">
        <v>1584</v>
      </c>
      <c r="AD588" s="1">
        <v>834890</v>
      </c>
      <c r="AE588" s="3" t="s">
        <v>27</v>
      </c>
      <c r="AF588" s="1" t="s">
        <v>29</v>
      </c>
      <c r="AG588" s="1" t="s">
        <v>290</v>
      </c>
      <c r="AH588" s="3" t="str">
        <f>VLOOKUP(AF588,万元终端同期!K:M,3,0)</f>
        <v>水飞蓟宾胶囊</v>
      </c>
      <c r="AI588" s="1">
        <v>350702005</v>
      </c>
      <c r="AJ588" s="1">
        <v>5</v>
      </c>
      <c r="AK588" s="1">
        <v>40.26</v>
      </c>
      <c r="AL588" s="3">
        <v>201.3</v>
      </c>
      <c r="AM588" s="1">
        <v>0.02013</v>
      </c>
    </row>
    <row r="589" s="1" customFormat="1" spans="1:39">
      <c r="A589" s="1">
        <v>202401</v>
      </c>
      <c r="B589" s="1" t="s">
        <v>93</v>
      </c>
      <c r="C589" s="1" t="s">
        <v>94</v>
      </c>
      <c r="D589" s="3" t="s">
        <v>2106</v>
      </c>
      <c r="E589" s="3" t="s">
        <v>2107</v>
      </c>
      <c r="F589" s="1" t="s">
        <v>97</v>
      </c>
      <c r="G589" s="1" t="s">
        <v>98</v>
      </c>
      <c r="H589" s="1" t="s">
        <v>99</v>
      </c>
      <c r="I589" s="4">
        <v>45322</v>
      </c>
      <c r="J589" s="1" t="s">
        <v>1986</v>
      </c>
      <c r="K589" s="1" t="s">
        <v>1987</v>
      </c>
      <c r="L589" s="1" t="s">
        <v>1137</v>
      </c>
      <c r="M589" s="1" t="s">
        <v>103</v>
      </c>
      <c r="N589" s="1" t="s">
        <v>121</v>
      </c>
      <c r="P589" s="1" t="s">
        <v>4</v>
      </c>
      <c r="Q589" s="1" t="s">
        <v>105</v>
      </c>
      <c r="R589" s="1" t="s">
        <v>106</v>
      </c>
      <c r="S589" s="1" t="s">
        <v>158</v>
      </c>
      <c r="T589" s="1" t="s">
        <v>159</v>
      </c>
      <c r="U589" s="1" t="s">
        <v>158</v>
      </c>
      <c r="V589" s="1" t="s">
        <v>159</v>
      </c>
      <c r="W589" s="1" t="s">
        <v>109</v>
      </c>
      <c r="X589" s="1" t="s">
        <v>1573</v>
      </c>
      <c r="Y589" s="1" t="s">
        <v>1574</v>
      </c>
      <c r="Z589" s="1" t="s">
        <v>93</v>
      </c>
      <c r="AA589" s="1" t="s">
        <v>1575</v>
      </c>
      <c r="AB589" s="1" t="s">
        <v>1583</v>
      </c>
      <c r="AC589" s="1" t="s">
        <v>1584</v>
      </c>
      <c r="AD589" s="1">
        <v>834890</v>
      </c>
      <c r="AE589" s="3" t="s">
        <v>27</v>
      </c>
      <c r="AF589" s="1" t="s">
        <v>29</v>
      </c>
      <c r="AG589" s="1" t="s">
        <v>290</v>
      </c>
      <c r="AH589" s="3" t="str">
        <f>VLOOKUP(AF589,万元终端同期!K:M,3,0)</f>
        <v>水飞蓟宾胶囊</v>
      </c>
      <c r="AI589" s="1">
        <v>350702005</v>
      </c>
      <c r="AJ589" s="1">
        <v>10</v>
      </c>
      <c r="AK589" s="1">
        <v>40.26</v>
      </c>
      <c r="AL589" s="3">
        <v>402.6</v>
      </c>
      <c r="AM589" s="1">
        <v>0.04026</v>
      </c>
    </row>
    <row r="590" s="1" customFormat="1" spans="1:39">
      <c r="A590" s="1">
        <v>202401</v>
      </c>
      <c r="B590" s="1" t="s">
        <v>93</v>
      </c>
      <c r="C590" s="1" t="s">
        <v>94</v>
      </c>
      <c r="D590" s="3" t="s">
        <v>1515</v>
      </c>
      <c r="E590" s="3" t="s">
        <v>1516</v>
      </c>
      <c r="F590" s="1" t="s">
        <v>97</v>
      </c>
      <c r="G590" s="1" t="s">
        <v>116</v>
      </c>
      <c r="H590" s="1" t="s">
        <v>1580</v>
      </c>
      <c r="I590" s="4">
        <v>45292</v>
      </c>
      <c r="J590" s="1" t="s">
        <v>1918</v>
      </c>
      <c r="K590" s="1" t="s">
        <v>1919</v>
      </c>
      <c r="L590" s="1" t="s">
        <v>1212</v>
      </c>
      <c r="M590" s="1" t="s">
        <v>137</v>
      </c>
      <c r="N590" s="1" t="s">
        <v>137</v>
      </c>
      <c r="P590" s="1" t="s">
        <v>4</v>
      </c>
      <c r="Q590" s="1" t="s">
        <v>105</v>
      </c>
      <c r="R590" s="1" t="s">
        <v>106</v>
      </c>
      <c r="S590" s="1" t="s">
        <v>174</v>
      </c>
      <c r="T590" s="1" t="s">
        <v>175</v>
      </c>
      <c r="U590" s="1" t="s">
        <v>174</v>
      </c>
      <c r="V590" s="1" t="s">
        <v>175</v>
      </c>
      <c r="W590" s="1" t="s">
        <v>109</v>
      </c>
      <c r="X590" s="1" t="s">
        <v>1573</v>
      </c>
      <c r="Y590" s="1" t="s">
        <v>1574</v>
      </c>
      <c r="Z590" s="1" t="s">
        <v>93</v>
      </c>
      <c r="AA590" s="1" t="s">
        <v>1575</v>
      </c>
      <c r="AB590" s="1" t="s">
        <v>1576</v>
      </c>
      <c r="AC590" s="1" t="s">
        <v>1577</v>
      </c>
      <c r="AD590" s="1">
        <v>131304</v>
      </c>
      <c r="AE590" s="3" t="s">
        <v>12</v>
      </c>
      <c r="AF590" s="1" t="s">
        <v>13</v>
      </c>
      <c r="AG590" s="1" t="s">
        <v>124</v>
      </c>
      <c r="AH590" s="3" t="str">
        <f>VLOOKUP(AF590,万元终端同期!K:M,3,0)</f>
        <v>复方丹参滴丸，27mg/丸，180丸/盒，600盒/箱</v>
      </c>
      <c r="AI590" s="1">
        <v>230803</v>
      </c>
      <c r="AJ590" s="1">
        <v>20</v>
      </c>
      <c r="AK590" s="1">
        <v>26.08</v>
      </c>
      <c r="AL590" s="3">
        <v>521.6</v>
      </c>
      <c r="AM590" s="1">
        <v>0.05216</v>
      </c>
    </row>
    <row r="591" s="1" customFormat="1" spans="1:39">
      <c r="A591" s="1">
        <v>202401</v>
      </c>
      <c r="B591" s="1" t="s">
        <v>93</v>
      </c>
      <c r="C591" s="1" t="s">
        <v>94</v>
      </c>
      <c r="D591" s="3" t="s">
        <v>1515</v>
      </c>
      <c r="E591" s="3" t="s">
        <v>1516</v>
      </c>
      <c r="F591" s="1" t="s">
        <v>97</v>
      </c>
      <c r="G591" s="1" t="s">
        <v>116</v>
      </c>
      <c r="H591" s="1" t="s">
        <v>1580</v>
      </c>
      <c r="I591" s="4">
        <v>45292</v>
      </c>
      <c r="J591" s="1" t="s">
        <v>2129</v>
      </c>
      <c r="K591" s="1" t="s">
        <v>2130</v>
      </c>
      <c r="L591" s="1" t="s">
        <v>1203</v>
      </c>
      <c r="M591" s="1" t="s">
        <v>137</v>
      </c>
      <c r="N591" s="1" t="s">
        <v>137</v>
      </c>
      <c r="P591" s="1" t="s">
        <v>4</v>
      </c>
      <c r="Q591" s="1" t="s">
        <v>105</v>
      </c>
      <c r="R591" s="1" t="s">
        <v>106</v>
      </c>
      <c r="S591" s="1" t="s">
        <v>122</v>
      </c>
      <c r="T591" s="1" t="s">
        <v>123</v>
      </c>
      <c r="U591" s="1" t="s">
        <v>122</v>
      </c>
      <c r="V591" s="1" t="s">
        <v>123</v>
      </c>
      <c r="W591" s="1" t="s">
        <v>109</v>
      </c>
      <c r="X591" s="1" t="s">
        <v>1573</v>
      </c>
      <c r="Y591" s="1" t="s">
        <v>1574</v>
      </c>
      <c r="Z591" s="1" t="s">
        <v>93</v>
      </c>
      <c r="AA591" s="1" t="s">
        <v>1575</v>
      </c>
      <c r="AB591" s="1" t="s">
        <v>1583</v>
      </c>
      <c r="AC591" s="1" t="s">
        <v>1584</v>
      </c>
      <c r="AD591" s="1">
        <v>834890</v>
      </c>
      <c r="AE591" s="3" t="s">
        <v>12</v>
      </c>
      <c r="AF591" s="1" t="s">
        <v>13</v>
      </c>
      <c r="AG591" s="1" t="s">
        <v>124</v>
      </c>
      <c r="AH591" s="3" t="str">
        <f>VLOOKUP(AF591,万元终端同期!K:M,3,0)</f>
        <v>复方丹参滴丸，27mg/丸，180丸/盒，600盒/箱</v>
      </c>
      <c r="AI591" s="1">
        <v>230803</v>
      </c>
      <c r="AJ591" s="1">
        <v>10</v>
      </c>
      <c r="AK591" s="1">
        <v>26.08</v>
      </c>
      <c r="AL591" s="3">
        <v>260.8</v>
      </c>
      <c r="AM591" s="1">
        <v>0.02608</v>
      </c>
    </row>
    <row r="592" s="1" customFormat="1" spans="1:39">
      <c r="A592" s="1">
        <v>202401</v>
      </c>
      <c r="B592" s="1" t="s">
        <v>93</v>
      </c>
      <c r="C592" s="1" t="s">
        <v>94</v>
      </c>
      <c r="D592" s="3" t="s">
        <v>1515</v>
      </c>
      <c r="E592" s="3" t="s">
        <v>1516</v>
      </c>
      <c r="F592" s="1" t="s">
        <v>97</v>
      </c>
      <c r="G592" s="1" t="s">
        <v>116</v>
      </c>
      <c r="H592" s="1" t="s">
        <v>1580</v>
      </c>
      <c r="I592" s="4">
        <v>45308</v>
      </c>
      <c r="J592" s="1" t="s">
        <v>383</v>
      </c>
      <c r="K592" s="1" t="s">
        <v>384</v>
      </c>
      <c r="L592" s="1" t="s">
        <v>1148</v>
      </c>
      <c r="M592" s="1" t="s">
        <v>103</v>
      </c>
      <c r="N592" s="1" t="s">
        <v>121</v>
      </c>
      <c r="P592" s="1" t="s">
        <v>4</v>
      </c>
      <c r="Q592" s="1" t="s">
        <v>105</v>
      </c>
      <c r="R592" s="1" t="s">
        <v>106</v>
      </c>
      <c r="S592" s="1" t="s">
        <v>146</v>
      </c>
      <c r="T592" s="1" t="s">
        <v>147</v>
      </c>
      <c r="U592" s="1" t="s">
        <v>146</v>
      </c>
      <c r="V592" s="1" t="s">
        <v>147</v>
      </c>
      <c r="W592" s="1" t="s">
        <v>109</v>
      </c>
      <c r="X592" s="1" t="s">
        <v>1573</v>
      </c>
      <c r="Y592" s="1" t="s">
        <v>1574</v>
      </c>
      <c r="Z592" s="1" t="s">
        <v>93</v>
      </c>
      <c r="AA592" s="1" t="s">
        <v>1575</v>
      </c>
      <c r="AB592" s="1" t="s">
        <v>1576</v>
      </c>
      <c r="AC592" s="1" t="s">
        <v>1577</v>
      </c>
      <c r="AD592" s="1">
        <v>131304</v>
      </c>
      <c r="AE592" s="3" t="s">
        <v>12</v>
      </c>
      <c r="AF592" s="1" t="s">
        <v>13</v>
      </c>
      <c r="AG592" s="1" t="s">
        <v>124</v>
      </c>
      <c r="AH592" s="3" t="str">
        <f>VLOOKUP(AF592,万元终端同期!K:M,3,0)</f>
        <v>复方丹参滴丸，27mg/丸，180丸/盒，600盒/箱</v>
      </c>
      <c r="AI592" s="1">
        <v>230803</v>
      </c>
      <c r="AJ592" s="1">
        <v>2</v>
      </c>
      <c r="AK592" s="1">
        <v>26.08</v>
      </c>
      <c r="AL592" s="3">
        <v>52.16</v>
      </c>
      <c r="AM592" s="1">
        <v>0.005216</v>
      </c>
    </row>
    <row r="593" s="1" customFormat="1" spans="1:39">
      <c r="A593" s="1">
        <v>202401</v>
      </c>
      <c r="B593" s="1" t="s">
        <v>93</v>
      </c>
      <c r="C593" s="1" t="s">
        <v>94</v>
      </c>
      <c r="D593" s="3" t="s">
        <v>2131</v>
      </c>
      <c r="E593" s="3" t="s">
        <v>2132</v>
      </c>
      <c r="F593" s="1" t="s">
        <v>97</v>
      </c>
      <c r="G593" s="1" t="s">
        <v>2133</v>
      </c>
      <c r="H593" s="1" t="s">
        <v>2134</v>
      </c>
      <c r="I593" s="4">
        <v>45300</v>
      </c>
      <c r="J593" s="1" t="s">
        <v>1825</v>
      </c>
      <c r="K593" s="1" t="s">
        <v>1826</v>
      </c>
      <c r="L593" s="1" t="s">
        <v>1196</v>
      </c>
      <c r="M593" s="1" t="s">
        <v>137</v>
      </c>
      <c r="N593" s="1" t="s">
        <v>137</v>
      </c>
      <c r="P593" s="1" t="s">
        <v>4</v>
      </c>
      <c r="Q593" s="1" t="s">
        <v>105</v>
      </c>
      <c r="R593" s="1" t="s">
        <v>106</v>
      </c>
      <c r="S593" s="1" t="s">
        <v>186</v>
      </c>
      <c r="T593" s="1" t="s">
        <v>187</v>
      </c>
      <c r="U593" s="1" t="s">
        <v>186</v>
      </c>
      <c r="V593" s="1" t="s">
        <v>187</v>
      </c>
      <c r="W593" s="1" t="s">
        <v>109</v>
      </c>
      <c r="X593" s="1" t="s">
        <v>1573</v>
      </c>
      <c r="Y593" s="1" t="s">
        <v>1574</v>
      </c>
      <c r="Z593" s="1" t="s">
        <v>93</v>
      </c>
      <c r="AA593" s="1" t="s">
        <v>1575</v>
      </c>
      <c r="AB593" s="1" t="s">
        <v>1576</v>
      </c>
      <c r="AC593" s="1" t="s">
        <v>1577</v>
      </c>
      <c r="AD593" s="1">
        <v>131304</v>
      </c>
      <c r="AE593" s="3" t="s">
        <v>12</v>
      </c>
      <c r="AF593" s="1" t="s">
        <v>13</v>
      </c>
      <c r="AG593" s="1" t="s">
        <v>124</v>
      </c>
      <c r="AH593" s="3" t="str">
        <f>VLOOKUP(AF593,万元终端同期!K:M,3,0)</f>
        <v>复方丹参滴丸，27mg/丸，180丸/盒，600盒/箱</v>
      </c>
      <c r="AI593" s="1">
        <v>230610</v>
      </c>
      <c r="AJ593" s="1">
        <v>200</v>
      </c>
      <c r="AK593" s="1">
        <v>26.08</v>
      </c>
      <c r="AL593" s="3">
        <v>5216</v>
      </c>
      <c r="AM593" s="1">
        <v>0.5216</v>
      </c>
    </row>
    <row r="594" s="1" customFormat="1" spans="1:39">
      <c r="A594" s="1">
        <v>202401</v>
      </c>
      <c r="B594" s="1" t="s">
        <v>93</v>
      </c>
      <c r="C594" s="1" t="s">
        <v>94</v>
      </c>
      <c r="D594" s="3" t="s">
        <v>2131</v>
      </c>
      <c r="E594" s="3" t="s">
        <v>2132</v>
      </c>
      <c r="F594" s="1" t="s">
        <v>97</v>
      </c>
      <c r="G594" s="1" t="s">
        <v>2133</v>
      </c>
      <c r="H594" s="1" t="s">
        <v>2134</v>
      </c>
      <c r="I594" s="4">
        <v>45302</v>
      </c>
      <c r="J594" s="1" t="s">
        <v>1513</v>
      </c>
      <c r="K594" s="1" t="s">
        <v>1514</v>
      </c>
      <c r="L594" s="1" t="s">
        <v>1196</v>
      </c>
      <c r="M594" s="1" t="s">
        <v>103</v>
      </c>
      <c r="N594" s="1" t="s">
        <v>121</v>
      </c>
      <c r="P594" s="1" t="s">
        <v>4</v>
      </c>
      <c r="Q594" s="1" t="s">
        <v>105</v>
      </c>
      <c r="R594" s="1" t="s">
        <v>106</v>
      </c>
      <c r="S594" s="1" t="s">
        <v>186</v>
      </c>
      <c r="T594" s="1" t="s">
        <v>187</v>
      </c>
      <c r="U594" s="1" t="s">
        <v>186</v>
      </c>
      <c r="V594" s="1" t="s">
        <v>187</v>
      </c>
      <c r="W594" s="1" t="s">
        <v>109</v>
      </c>
      <c r="X594" s="1" t="s">
        <v>1573</v>
      </c>
      <c r="Y594" s="1" t="s">
        <v>1574</v>
      </c>
      <c r="Z594" s="1" t="s">
        <v>93</v>
      </c>
      <c r="AA594" s="1" t="s">
        <v>1575</v>
      </c>
      <c r="AB594" s="1" t="s">
        <v>1576</v>
      </c>
      <c r="AC594" s="1" t="s">
        <v>1577</v>
      </c>
      <c r="AD594" s="1">
        <v>131304</v>
      </c>
      <c r="AE594" s="3" t="s">
        <v>12</v>
      </c>
      <c r="AF594" s="1" t="s">
        <v>13</v>
      </c>
      <c r="AG594" s="1" t="s">
        <v>124</v>
      </c>
      <c r="AH594" s="3" t="str">
        <f>VLOOKUP(AF594,万元终端同期!K:M,3,0)</f>
        <v>复方丹参滴丸，27mg/丸，180丸/盒，600盒/箱</v>
      </c>
      <c r="AI594" s="1">
        <v>230610</v>
      </c>
      <c r="AJ594" s="1">
        <v>200</v>
      </c>
      <c r="AK594" s="1">
        <v>26.08</v>
      </c>
      <c r="AL594" s="3">
        <v>5216</v>
      </c>
      <c r="AM594" s="1">
        <v>0.5216</v>
      </c>
    </row>
    <row r="595" s="1" customFormat="1" spans="1:39">
      <c r="A595" s="1">
        <v>202401</v>
      </c>
      <c r="B595" s="1" t="s">
        <v>93</v>
      </c>
      <c r="C595" s="1" t="s">
        <v>94</v>
      </c>
      <c r="D595" s="3" t="s">
        <v>2131</v>
      </c>
      <c r="E595" s="3" t="s">
        <v>2132</v>
      </c>
      <c r="F595" s="1" t="s">
        <v>97</v>
      </c>
      <c r="G595" s="1" t="s">
        <v>2133</v>
      </c>
      <c r="H595" s="1" t="s">
        <v>2134</v>
      </c>
      <c r="I595" s="4">
        <v>45303</v>
      </c>
      <c r="J595" s="1" t="s">
        <v>1976</v>
      </c>
      <c r="K595" s="1" t="s">
        <v>1977</v>
      </c>
      <c r="L595" s="1" t="s">
        <v>1196</v>
      </c>
      <c r="M595" s="1" t="s">
        <v>103</v>
      </c>
      <c r="N595" s="1" t="s">
        <v>121</v>
      </c>
      <c r="P595" s="1" t="s">
        <v>43</v>
      </c>
      <c r="Q595" s="1" t="s">
        <v>105</v>
      </c>
      <c r="R595" s="1" t="s">
        <v>106</v>
      </c>
      <c r="S595" s="1" t="s">
        <v>186</v>
      </c>
      <c r="T595" s="1" t="s">
        <v>187</v>
      </c>
      <c r="U595" s="1" t="s">
        <v>186</v>
      </c>
      <c r="V595" s="1" t="s">
        <v>187</v>
      </c>
      <c r="W595" s="1" t="s">
        <v>109</v>
      </c>
      <c r="X595" s="1" t="s">
        <v>1573</v>
      </c>
      <c r="Y595" s="1" t="s">
        <v>1574</v>
      </c>
      <c r="Z595" s="1" t="s">
        <v>93</v>
      </c>
      <c r="AA595" s="1" t="s">
        <v>1575</v>
      </c>
      <c r="AB595" s="1" t="s">
        <v>1576</v>
      </c>
      <c r="AC595" s="1" t="s">
        <v>1577</v>
      </c>
      <c r="AD595" s="1">
        <v>131304</v>
      </c>
      <c r="AE595" s="3" t="s">
        <v>12</v>
      </c>
      <c r="AF595" s="1" t="s">
        <v>13</v>
      </c>
      <c r="AG595" s="1" t="s">
        <v>124</v>
      </c>
      <c r="AH595" s="3" t="str">
        <f>VLOOKUP(AF595,万元终端同期!K:M,3,0)</f>
        <v>复方丹参滴丸，27mg/丸，180丸/盒，600盒/箱</v>
      </c>
      <c r="AI595" s="1">
        <v>230610</v>
      </c>
      <c r="AJ595" s="1">
        <v>100</v>
      </c>
      <c r="AK595" s="1">
        <v>26.08</v>
      </c>
      <c r="AL595" s="3">
        <v>2608</v>
      </c>
      <c r="AM595" s="1">
        <v>0.2608</v>
      </c>
    </row>
    <row r="596" s="1" customFormat="1" spans="1:39">
      <c r="A596" s="1">
        <v>202401</v>
      </c>
      <c r="B596" s="1" t="s">
        <v>93</v>
      </c>
      <c r="C596" s="1" t="s">
        <v>94</v>
      </c>
      <c r="D596" s="3" t="s">
        <v>2131</v>
      </c>
      <c r="E596" s="3" t="s">
        <v>2132</v>
      </c>
      <c r="F596" s="1" t="s">
        <v>97</v>
      </c>
      <c r="G596" s="1" t="s">
        <v>2133</v>
      </c>
      <c r="H596" s="1" t="s">
        <v>2134</v>
      </c>
      <c r="I596" s="4">
        <v>45309</v>
      </c>
      <c r="J596" s="1" t="s">
        <v>861</v>
      </c>
      <c r="K596" s="1" t="s">
        <v>862</v>
      </c>
      <c r="L596" s="1" t="s">
        <v>1196</v>
      </c>
      <c r="M596" s="1" t="s">
        <v>137</v>
      </c>
      <c r="N596" s="1" t="s">
        <v>137</v>
      </c>
      <c r="P596" s="1" t="s">
        <v>43</v>
      </c>
      <c r="Q596" s="1" t="s">
        <v>105</v>
      </c>
      <c r="R596" s="1" t="s">
        <v>106</v>
      </c>
      <c r="S596" s="1" t="s">
        <v>186</v>
      </c>
      <c r="T596" s="1" t="s">
        <v>187</v>
      </c>
      <c r="U596" s="1" t="s">
        <v>186</v>
      </c>
      <c r="V596" s="1" t="s">
        <v>187</v>
      </c>
      <c r="W596" s="1" t="s">
        <v>109</v>
      </c>
      <c r="X596" s="1" t="s">
        <v>1573</v>
      </c>
      <c r="Y596" s="1" t="s">
        <v>1574</v>
      </c>
      <c r="Z596" s="1" t="s">
        <v>93</v>
      </c>
      <c r="AA596" s="1" t="s">
        <v>1575</v>
      </c>
      <c r="AB596" s="1" t="s">
        <v>1576</v>
      </c>
      <c r="AC596" s="1" t="s">
        <v>1577</v>
      </c>
      <c r="AD596" s="1">
        <v>131304</v>
      </c>
      <c r="AE596" s="3" t="s">
        <v>12</v>
      </c>
      <c r="AF596" s="1" t="s">
        <v>13</v>
      </c>
      <c r="AG596" s="1" t="s">
        <v>124</v>
      </c>
      <c r="AH596" s="3" t="str">
        <f>VLOOKUP(AF596,万元终端同期!K:M,3,0)</f>
        <v>复方丹参滴丸，27mg/丸，180丸/盒，600盒/箱</v>
      </c>
      <c r="AI596" s="1">
        <v>230610</v>
      </c>
      <c r="AJ596" s="1">
        <v>50</v>
      </c>
      <c r="AK596" s="1">
        <v>26.08</v>
      </c>
      <c r="AL596" s="3">
        <v>1304</v>
      </c>
      <c r="AM596" s="1">
        <v>0.1304</v>
      </c>
    </row>
    <row r="597" s="1" customFormat="1" spans="1:39">
      <c r="A597" s="1">
        <v>202401</v>
      </c>
      <c r="B597" s="1" t="s">
        <v>93</v>
      </c>
      <c r="C597" s="1" t="s">
        <v>94</v>
      </c>
      <c r="D597" s="3" t="s">
        <v>2131</v>
      </c>
      <c r="E597" s="3" t="s">
        <v>2132</v>
      </c>
      <c r="F597" s="1" t="s">
        <v>97</v>
      </c>
      <c r="G597" s="1" t="s">
        <v>2133</v>
      </c>
      <c r="H597" s="1" t="s">
        <v>2134</v>
      </c>
      <c r="I597" s="4">
        <v>45309</v>
      </c>
      <c r="J597" s="1" t="s">
        <v>486</v>
      </c>
      <c r="K597" s="1" t="s">
        <v>487</v>
      </c>
      <c r="L597" s="1" t="s">
        <v>1196</v>
      </c>
      <c r="M597" s="1" t="s">
        <v>137</v>
      </c>
      <c r="N597" s="1" t="s">
        <v>137</v>
      </c>
      <c r="P597" s="1" t="s">
        <v>4</v>
      </c>
      <c r="Q597" s="1" t="s">
        <v>105</v>
      </c>
      <c r="R597" s="1" t="s">
        <v>106</v>
      </c>
      <c r="S597" s="1" t="s">
        <v>186</v>
      </c>
      <c r="T597" s="1" t="s">
        <v>187</v>
      </c>
      <c r="U597" s="1" t="s">
        <v>186</v>
      </c>
      <c r="V597" s="1" t="s">
        <v>187</v>
      </c>
      <c r="W597" s="1" t="s">
        <v>109</v>
      </c>
      <c r="X597" s="1" t="s">
        <v>1573</v>
      </c>
      <c r="Y597" s="1" t="s">
        <v>1574</v>
      </c>
      <c r="Z597" s="1" t="s">
        <v>93</v>
      </c>
      <c r="AA597" s="1" t="s">
        <v>1575</v>
      </c>
      <c r="AB597" s="1" t="s">
        <v>1576</v>
      </c>
      <c r="AC597" s="1" t="s">
        <v>1577</v>
      </c>
      <c r="AD597" s="1">
        <v>131304</v>
      </c>
      <c r="AE597" s="3" t="s">
        <v>12</v>
      </c>
      <c r="AF597" s="1" t="s">
        <v>13</v>
      </c>
      <c r="AG597" s="1" t="s">
        <v>124</v>
      </c>
      <c r="AH597" s="3" t="str">
        <f>VLOOKUP(AF597,万元终端同期!K:M,3,0)</f>
        <v>复方丹参滴丸，27mg/丸，180丸/盒，600盒/箱</v>
      </c>
      <c r="AI597" s="1">
        <v>230610</v>
      </c>
      <c r="AJ597" s="1">
        <v>200</v>
      </c>
      <c r="AK597" s="1">
        <v>26.08</v>
      </c>
      <c r="AL597" s="3">
        <v>5216</v>
      </c>
      <c r="AM597" s="1">
        <v>0.5216</v>
      </c>
    </row>
    <row r="598" s="1" customFormat="1" spans="1:39">
      <c r="A598" s="1">
        <v>202401</v>
      </c>
      <c r="B598" s="1" t="s">
        <v>93</v>
      </c>
      <c r="C598" s="1" t="s">
        <v>94</v>
      </c>
      <c r="D598" s="3" t="s">
        <v>2131</v>
      </c>
      <c r="E598" s="3" t="s">
        <v>2132</v>
      </c>
      <c r="F598" s="1" t="s">
        <v>97</v>
      </c>
      <c r="G598" s="1" t="s">
        <v>2133</v>
      </c>
      <c r="H598" s="1" t="s">
        <v>2134</v>
      </c>
      <c r="I598" s="4">
        <v>45313</v>
      </c>
      <c r="J598" s="1" t="s">
        <v>748</v>
      </c>
      <c r="K598" s="1" t="s">
        <v>749</v>
      </c>
      <c r="L598" s="1" t="s">
        <v>1196</v>
      </c>
      <c r="M598" s="1" t="s">
        <v>103</v>
      </c>
      <c r="N598" s="1" t="s">
        <v>121</v>
      </c>
      <c r="P598" s="1" t="s">
        <v>4</v>
      </c>
      <c r="Q598" s="1" t="s">
        <v>105</v>
      </c>
      <c r="R598" s="1" t="s">
        <v>106</v>
      </c>
      <c r="S598" s="1" t="s">
        <v>186</v>
      </c>
      <c r="T598" s="1" t="s">
        <v>187</v>
      </c>
      <c r="U598" s="1" t="s">
        <v>186</v>
      </c>
      <c r="V598" s="1" t="s">
        <v>187</v>
      </c>
      <c r="W598" s="1" t="s">
        <v>109</v>
      </c>
      <c r="X598" s="1" t="s">
        <v>1573</v>
      </c>
      <c r="Y598" s="1" t="s">
        <v>1574</v>
      </c>
      <c r="Z598" s="1" t="s">
        <v>93</v>
      </c>
      <c r="AA598" s="1" t="s">
        <v>1575</v>
      </c>
      <c r="AB598" s="1" t="s">
        <v>1576</v>
      </c>
      <c r="AC598" s="1" t="s">
        <v>1577</v>
      </c>
      <c r="AD598" s="1">
        <v>131304</v>
      </c>
      <c r="AE598" s="3" t="s">
        <v>12</v>
      </c>
      <c r="AF598" s="1" t="s">
        <v>13</v>
      </c>
      <c r="AG598" s="1" t="s">
        <v>124</v>
      </c>
      <c r="AH598" s="3" t="str">
        <f>VLOOKUP(AF598,万元终端同期!K:M,3,0)</f>
        <v>复方丹参滴丸，27mg/丸，180丸/盒，600盒/箱</v>
      </c>
      <c r="AI598" s="1">
        <v>230610</v>
      </c>
      <c r="AJ598" s="1">
        <v>200</v>
      </c>
      <c r="AK598" s="1">
        <v>26.08</v>
      </c>
      <c r="AL598" s="3">
        <v>5216</v>
      </c>
      <c r="AM598" s="1">
        <v>0.5216</v>
      </c>
    </row>
    <row r="599" s="1" customFormat="1" spans="1:39">
      <c r="A599" s="1">
        <v>202401</v>
      </c>
      <c r="B599" s="1" t="s">
        <v>93</v>
      </c>
      <c r="C599" s="1" t="s">
        <v>94</v>
      </c>
      <c r="D599" s="3" t="s">
        <v>2131</v>
      </c>
      <c r="E599" s="3" t="s">
        <v>2132</v>
      </c>
      <c r="F599" s="1" t="s">
        <v>97</v>
      </c>
      <c r="G599" s="1" t="s">
        <v>2133</v>
      </c>
      <c r="H599" s="1" t="s">
        <v>2134</v>
      </c>
      <c r="I599" s="4">
        <v>45316</v>
      </c>
      <c r="J599" s="1" t="s">
        <v>1898</v>
      </c>
      <c r="K599" s="1" t="s">
        <v>1899</v>
      </c>
      <c r="L599" s="1" t="s">
        <v>1196</v>
      </c>
      <c r="M599" s="1" t="s">
        <v>137</v>
      </c>
      <c r="N599" s="1" t="s">
        <v>137</v>
      </c>
      <c r="P599" s="1" t="s">
        <v>43</v>
      </c>
      <c r="Q599" s="1" t="s">
        <v>105</v>
      </c>
      <c r="R599" s="1" t="s">
        <v>106</v>
      </c>
      <c r="S599" s="1" t="s">
        <v>186</v>
      </c>
      <c r="T599" s="1" t="s">
        <v>187</v>
      </c>
      <c r="U599" s="1" t="s">
        <v>186</v>
      </c>
      <c r="V599" s="1" t="s">
        <v>187</v>
      </c>
      <c r="W599" s="1" t="s">
        <v>109</v>
      </c>
      <c r="X599" s="1" t="s">
        <v>1573</v>
      </c>
      <c r="Y599" s="1" t="s">
        <v>1574</v>
      </c>
      <c r="Z599" s="1" t="s">
        <v>93</v>
      </c>
      <c r="AA599" s="1" t="s">
        <v>1575</v>
      </c>
      <c r="AB599" s="1" t="s">
        <v>1576</v>
      </c>
      <c r="AC599" s="1" t="s">
        <v>1577</v>
      </c>
      <c r="AD599" s="1">
        <v>131304</v>
      </c>
      <c r="AE599" s="3" t="s">
        <v>12</v>
      </c>
      <c r="AF599" s="1" t="s">
        <v>13</v>
      </c>
      <c r="AG599" s="1" t="s">
        <v>124</v>
      </c>
      <c r="AH599" s="3" t="str">
        <f>VLOOKUP(AF599,万元终端同期!K:M,3,0)</f>
        <v>复方丹参滴丸，27mg/丸，180丸/盒，600盒/箱</v>
      </c>
      <c r="AI599" s="1">
        <v>230610</v>
      </c>
      <c r="AJ599" s="1">
        <v>100</v>
      </c>
      <c r="AK599" s="1">
        <v>26.08</v>
      </c>
      <c r="AL599" s="3">
        <v>2608</v>
      </c>
      <c r="AM599" s="1">
        <v>0.2608</v>
      </c>
    </row>
    <row r="600" s="1" customFormat="1" spans="1:39">
      <c r="A600" s="1">
        <v>202401</v>
      </c>
      <c r="B600" s="1" t="s">
        <v>93</v>
      </c>
      <c r="C600" s="1" t="s">
        <v>94</v>
      </c>
      <c r="D600" s="3" t="s">
        <v>2131</v>
      </c>
      <c r="E600" s="3" t="s">
        <v>2132</v>
      </c>
      <c r="F600" s="1" t="s">
        <v>97</v>
      </c>
      <c r="G600" s="1" t="s">
        <v>2133</v>
      </c>
      <c r="H600" s="1" t="s">
        <v>2134</v>
      </c>
      <c r="I600" s="4">
        <v>45316</v>
      </c>
      <c r="J600" s="1" t="s">
        <v>1821</v>
      </c>
      <c r="K600" s="1" t="s">
        <v>1822</v>
      </c>
      <c r="L600" s="1" t="s">
        <v>1196</v>
      </c>
      <c r="M600" s="1" t="s">
        <v>103</v>
      </c>
      <c r="N600" s="1" t="s">
        <v>121</v>
      </c>
      <c r="P600" s="1" t="s">
        <v>4</v>
      </c>
      <c r="Q600" s="1" t="s">
        <v>105</v>
      </c>
      <c r="R600" s="1" t="s">
        <v>106</v>
      </c>
      <c r="S600" s="1" t="s">
        <v>186</v>
      </c>
      <c r="T600" s="1" t="s">
        <v>187</v>
      </c>
      <c r="U600" s="1" t="s">
        <v>186</v>
      </c>
      <c r="V600" s="1" t="s">
        <v>187</v>
      </c>
      <c r="W600" s="1" t="s">
        <v>109</v>
      </c>
      <c r="X600" s="1" t="s">
        <v>1573</v>
      </c>
      <c r="Y600" s="1" t="s">
        <v>1574</v>
      </c>
      <c r="Z600" s="1" t="s">
        <v>93</v>
      </c>
      <c r="AA600" s="1" t="s">
        <v>1575</v>
      </c>
      <c r="AB600" s="1" t="s">
        <v>1576</v>
      </c>
      <c r="AC600" s="1" t="s">
        <v>1577</v>
      </c>
      <c r="AD600" s="1">
        <v>131304</v>
      </c>
      <c r="AE600" s="3" t="s">
        <v>12</v>
      </c>
      <c r="AF600" s="1" t="s">
        <v>13</v>
      </c>
      <c r="AG600" s="1" t="s">
        <v>124</v>
      </c>
      <c r="AH600" s="3" t="str">
        <f>VLOOKUP(AF600,万元终端同期!K:M,3,0)</f>
        <v>复方丹参滴丸，27mg/丸，180丸/盒，600盒/箱</v>
      </c>
      <c r="AI600" s="1">
        <v>230610</v>
      </c>
      <c r="AJ600" s="1">
        <v>100</v>
      </c>
      <c r="AK600" s="1">
        <v>26.08</v>
      </c>
      <c r="AL600" s="3">
        <v>2608</v>
      </c>
      <c r="AM600" s="1">
        <v>0.2608</v>
      </c>
    </row>
    <row r="601" s="1" customFormat="1" spans="1:39">
      <c r="A601" s="1">
        <v>202401</v>
      </c>
      <c r="B601" s="1" t="s">
        <v>93</v>
      </c>
      <c r="C601" s="1" t="s">
        <v>94</v>
      </c>
      <c r="D601" s="3" t="s">
        <v>2131</v>
      </c>
      <c r="E601" s="3" t="s">
        <v>2132</v>
      </c>
      <c r="F601" s="1" t="s">
        <v>97</v>
      </c>
      <c r="G601" s="1" t="s">
        <v>2133</v>
      </c>
      <c r="H601" s="1" t="s">
        <v>2134</v>
      </c>
      <c r="I601" s="4">
        <v>45320</v>
      </c>
      <c r="J601" s="1" t="s">
        <v>1982</v>
      </c>
      <c r="K601" s="1" t="s">
        <v>1983</v>
      </c>
      <c r="L601" s="1" t="s">
        <v>1196</v>
      </c>
      <c r="M601" s="1" t="s">
        <v>103</v>
      </c>
      <c r="N601" s="1" t="s">
        <v>121</v>
      </c>
      <c r="P601" s="1" t="s">
        <v>4</v>
      </c>
      <c r="Q601" s="1" t="s">
        <v>105</v>
      </c>
      <c r="R601" s="1" t="s">
        <v>106</v>
      </c>
      <c r="S601" s="1" t="s">
        <v>186</v>
      </c>
      <c r="T601" s="1" t="s">
        <v>187</v>
      </c>
      <c r="U601" s="1" t="s">
        <v>186</v>
      </c>
      <c r="V601" s="1" t="s">
        <v>187</v>
      </c>
      <c r="W601" s="1" t="s">
        <v>109</v>
      </c>
      <c r="X601" s="1" t="s">
        <v>1573</v>
      </c>
      <c r="Y601" s="1" t="s">
        <v>1574</v>
      </c>
      <c r="Z601" s="1" t="s">
        <v>93</v>
      </c>
      <c r="AA601" s="1" t="s">
        <v>1575</v>
      </c>
      <c r="AB601" s="1" t="s">
        <v>1576</v>
      </c>
      <c r="AC601" s="1" t="s">
        <v>1577</v>
      </c>
      <c r="AD601" s="1">
        <v>131304</v>
      </c>
      <c r="AE601" s="3" t="s">
        <v>12</v>
      </c>
      <c r="AF601" s="1" t="s">
        <v>13</v>
      </c>
      <c r="AG601" s="1" t="s">
        <v>124</v>
      </c>
      <c r="AH601" s="3" t="str">
        <f>VLOOKUP(AF601,万元终端同期!K:M,3,0)</f>
        <v>复方丹参滴丸，27mg/丸，180丸/盒，600盒/箱</v>
      </c>
      <c r="AI601" s="1">
        <v>230610</v>
      </c>
      <c r="AJ601" s="1">
        <v>50</v>
      </c>
      <c r="AK601" s="1">
        <v>26.08</v>
      </c>
      <c r="AL601" s="3">
        <v>1304</v>
      </c>
      <c r="AM601" s="1">
        <v>0.1304</v>
      </c>
    </row>
    <row r="602" s="1" customFormat="1" spans="1:39">
      <c r="A602" s="1">
        <v>202401</v>
      </c>
      <c r="B602" s="1" t="s">
        <v>93</v>
      </c>
      <c r="C602" s="1" t="s">
        <v>94</v>
      </c>
      <c r="D602" s="3" t="s">
        <v>2135</v>
      </c>
      <c r="E602" s="3" t="s">
        <v>2136</v>
      </c>
      <c r="F602" s="1" t="s">
        <v>97</v>
      </c>
      <c r="G602" s="1" t="s">
        <v>98</v>
      </c>
      <c r="H602" s="1" t="s">
        <v>99</v>
      </c>
      <c r="I602" s="4">
        <v>45300</v>
      </c>
      <c r="J602" s="1" t="s">
        <v>2137</v>
      </c>
      <c r="K602" s="1" t="s">
        <v>2138</v>
      </c>
      <c r="L602" s="1" t="s">
        <v>1155</v>
      </c>
      <c r="M602" s="1" t="s">
        <v>103</v>
      </c>
      <c r="N602" s="1" t="s">
        <v>121</v>
      </c>
      <c r="P602" s="1" t="s">
        <v>4</v>
      </c>
      <c r="Q602" s="1" t="s">
        <v>105</v>
      </c>
      <c r="R602" s="1" t="s">
        <v>106</v>
      </c>
      <c r="S602" s="1" t="s">
        <v>133</v>
      </c>
      <c r="T602" s="1" t="s">
        <v>134</v>
      </c>
      <c r="U602" s="1" t="s">
        <v>133</v>
      </c>
      <c r="V602" s="1" t="s">
        <v>134</v>
      </c>
      <c r="W602" s="1" t="s">
        <v>109</v>
      </c>
      <c r="X602" s="1" t="s">
        <v>1573</v>
      </c>
      <c r="Y602" s="1" t="s">
        <v>1574</v>
      </c>
      <c r="Z602" s="1" t="s">
        <v>93</v>
      </c>
      <c r="AA602" s="1" t="s">
        <v>1575</v>
      </c>
      <c r="AB602" s="1" t="s">
        <v>1576</v>
      </c>
      <c r="AC602" s="1" t="s">
        <v>1577</v>
      </c>
      <c r="AD602" s="1">
        <v>131304</v>
      </c>
      <c r="AE602" s="3" t="s">
        <v>27</v>
      </c>
      <c r="AF602" s="1" t="s">
        <v>28</v>
      </c>
      <c r="AG602" s="1" t="s">
        <v>154</v>
      </c>
      <c r="AH602" s="3" t="str">
        <f>VLOOKUP(AF602,万元终端同期!K:M,3,0)</f>
        <v>水飞蓟宾胶囊</v>
      </c>
      <c r="AI602" s="1">
        <v>350609013</v>
      </c>
      <c r="AJ602" s="1">
        <v>3</v>
      </c>
      <c r="AK602" s="1">
        <v>29.44</v>
      </c>
      <c r="AL602" s="3">
        <v>88.32</v>
      </c>
      <c r="AM602" s="1">
        <v>0.008832</v>
      </c>
    </row>
    <row r="603" s="1" customFormat="1" spans="1:39">
      <c r="A603" s="1">
        <v>202401</v>
      </c>
      <c r="B603" s="1" t="s">
        <v>93</v>
      </c>
      <c r="C603" s="1" t="s">
        <v>94</v>
      </c>
      <c r="D603" s="3" t="s">
        <v>2135</v>
      </c>
      <c r="E603" s="3" t="s">
        <v>2136</v>
      </c>
      <c r="F603" s="1" t="s">
        <v>97</v>
      </c>
      <c r="G603" s="1" t="s">
        <v>98</v>
      </c>
      <c r="H603" s="1" t="s">
        <v>99</v>
      </c>
      <c r="I603" s="4">
        <v>45301</v>
      </c>
      <c r="J603" s="1" t="s">
        <v>2137</v>
      </c>
      <c r="K603" s="1" t="s">
        <v>2138</v>
      </c>
      <c r="L603" s="1" t="s">
        <v>1155</v>
      </c>
      <c r="M603" s="1" t="s">
        <v>103</v>
      </c>
      <c r="N603" s="1" t="s">
        <v>121</v>
      </c>
      <c r="P603" s="1" t="s">
        <v>4</v>
      </c>
      <c r="Q603" s="1" t="s">
        <v>105</v>
      </c>
      <c r="R603" s="1" t="s">
        <v>106</v>
      </c>
      <c r="S603" s="1" t="s">
        <v>133</v>
      </c>
      <c r="T603" s="1" t="s">
        <v>134</v>
      </c>
      <c r="U603" s="1" t="s">
        <v>133</v>
      </c>
      <c r="V603" s="1" t="s">
        <v>134</v>
      </c>
      <c r="W603" s="1" t="s">
        <v>109</v>
      </c>
      <c r="X603" s="1" t="s">
        <v>1573</v>
      </c>
      <c r="Y603" s="1" t="s">
        <v>1574</v>
      </c>
      <c r="Z603" s="1" t="s">
        <v>93</v>
      </c>
      <c r="AA603" s="1" t="s">
        <v>1575</v>
      </c>
      <c r="AB603" s="1" t="s">
        <v>1576</v>
      </c>
      <c r="AC603" s="1" t="s">
        <v>1577</v>
      </c>
      <c r="AD603" s="1">
        <v>131304</v>
      </c>
      <c r="AE603" s="3" t="s">
        <v>19</v>
      </c>
      <c r="AF603" s="1" t="s">
        <v>1591</v>
      </c>
      <c r="AG603" s="1" t="s">
        <v>1592</v>
      </c>
      <c r="AH603" s="3" t="str">
        <f>AE603</f>
        <v>荆花胃康胶丸</v>
      </c>
      <c r="AI603" s="1">
        <v>230603</v>
      </c>
      <c r="AJ603" s="1">
        <v>5</v>
      </c>
      <c r="AK603" s="1">
        <v>19.68</v>
      </c>
      <c r="AL603" s="3">
        <v>98.4</v>
      </c>
      <c r="AM603" s="1">
        <v>0.00984</v>
      </c>
    </row>
    <row r="604" s="1" customFormat="1" spans="1:39">
      <c r="A604" s="1">
        <v>202401</v>
      </c>
      <c r="B604" s="1" t="s">
        <v>93</v>
      </c>
      <c r="C604" s="1" t="s">
        <v>94</v>
      </c>
      <c r="D604" s="3" t="s">
        <v>2135</v>
      </c>
      <c r="E604" s="3" t="s">
        <v>2136</v>
      </c>
      <c r="F604" s="1" t="s">
        <v>97</v>
      </c>
      <c r="G604" s="1" t="s">
        <v>98</v>
      </c>
      <c r="H604" s="1" t="s">
        <v>99</v>
      </c>
      <c r="I604" s="4">
        <v>45307</v>
      </c>
      <c r="J604" s="1" t="s">
        <v>2140</v>
      </c>
      <c r="K604" s="1" t="s">
        <v>2141</v>
      </c>
      <c r="L604" s="1" t="s">
        <v>2142</v>
      </c>
      <c r="M604" s="1" t="s">
        <v>103</v>
      </c>
      <c r="N604" s="1" t="s">
        <v>121</v>
      </c>
      <c r="P604" s="1" t="s">
        <v>4</v>
      </c>
      <c r="Q604" s="1" t="s">
        <v>105</v>
      </c>
      <c r="R604" s="1" t="s">
        <v>106</v>
      </c>
      <c r="S604" s="1" t="s">
        <v>146</v>
      </c>
      <c r="T604" s="1" t="s">
        <v>147</v>
      </c>
      <c r="U604" s="1" t="s">
        <v>146</v>
      </c>
      <c r="V604" s="1" t="s">
        <v>147</v>
      </c>
      <c r="W604" s="1" t="s">
        <v>109</v>
      </c>
      <c r="X604" s="1" t="s">
        <v>1573</v>
      </c>
      <c r="Y604" s="1" t="s">
        <v>1574</v>
      </c>
      <c r="Z604" s="1" t="s">
        <v>93</v>
      </c>
      <c r="AA604" s="1" t="s">
        <v>1575</v>
      </c>
      <c r="AB604" s="1" t="s">
        <v>1576</v>
      </c>
      <c r="AC604" s="1" t="s">
        <v>1577</v>
      </c>
      <c r="AD604" s="1">
        <v>131304</v>
      </c>
      <c r="AE604" s="3" t="s">
        <v>19</v>
      </c>
      <c r="AF604" s="1" t="s">
        <v>1591</v>
      </c>
      <c r="AG604" s="1" t="s">
        <v>1592</v>
      </c>
      <c r="AH604" s="3" t="str">
        <f>AE604</f>
        <v>荆花胃康胶丸</v>
      </c>
      <c r="AI604" s="1">
        <v>230603</v>
      </c>
      <c r="AJ604" s="1">
        <v>2</v>
      </c>
      <c r="AK604" s="1">
        <v>19.68</v>
      </c>
      <c r="AL604" s="3">
        <v>39.36</v>
      </c>
      <c r="AM604" s="1">
        <v>0.003936</v>
      </c>
    </row>
    <row r="605" s="1" customFormat="1" spans="1:39">
      <c r="A605" s="1">
        <v>202401</v>
      </c>
      <c r="B605" s="1" t="s">
        <v>93</v>
      </c>
      <c r="C605" s="1" t="s">
        <v>94</v>
      </c>
      <c r="D605" s="3" t="s">
        <v>2143</v>
      </c>
      <c r="E605" s="3" t="s">
        <v>344</v>
      </c>
      <c r="F605" s="1" t="s">
        <v>97</v>
      </c>
      <c r="G605" s="1" t="s">
        <v>116</v>
      </c>
      <c r="H605" s="1" t="s">
        <v>1580</v>
      </c>
      <c r="I605" s="4">
        <v>45296</v>
      </c>
      <c r="J605" s="1" t="s">
        <v>258</v>
      </c>
      <c r="K605" s="1" t="s">
        <v>259</v>
      </c>
      <c r="L605" s="1" t="s">
        <v>1130</v>
      </c>
      <c r="M605" s="1" t="s">
        <v>103</v>
      </c>
      <c r="N605" s="1" t="s">
        <v>104</v>
      </c>
      <c r="P605" s="1" t="s">
        <v>43</v>
      </c>
      <c r="Q605" s="1" t="s">
        <v>105</v>
      </c>
      <c r="R605" s="1" t="s">
        <v>106</v>
      </c>
      <c r="S605" s="1" t="s">
        <v>168</v>
      </c>
      <c r="T605" s="1" t="s">
        <v>169</v>
      </c>
      <c r="U605" s="1" t="s">
        <v>168</v>
      </c>
      <c r="V605" s="1" t="s">
        <v>169</v>
      </c>
      <c r="W605" s="1" t="s">
        <v>109</v>
      </c>
      <c r="X605" s="1" t="s">
        <v>1573</v>
      </c>
      <c r="Y605" s="1" t="s">
        <v>1574</v>
      </c>
      <c r="Z605" s="1" t="s">
        <v>93</v>
      </c>
      <c r="AA605" s="1" t="s">
        <v>1575</v>
      </c>
      <c r="AB605" s="1" t="s">
        <v>1576</v>
      </c>
      <c r="AC605" s="1" t="s">
        <v>1577</v>
      </c>
      <c r="AD605" s="1">
        <v>131304</v>
      </c>
      <c r="AE605" s="3" t="s">
        <v>12</v>
      </c>
      <c r="AF605" s="1" t="s">
        <v>15</v>
      </c>
      <c r="AG605" s="1" t="s">
        <v>250</v>
      </c>
      <c r="AH605" s="3" t="str">
        <f>VLOOKUP(AF605,万元终端同期!K:M,3,0)</f>
        <v>复方丹参滴丸，27mg/丸，360丸/盒，300盒/箱</v>
      </c>
      <c r="AI605" s="1">
        <v>221207</v>
      </c>
      <c r="AJ605" s="1">
        <v>300</v>
      </c>
      <c r="AK605" s="1">
        <v>48.96</v>
      </c>
      <c r="AL605" s="3">
        <v>14688</v>
      </c>
      <c r="AM605" s="1">
        <v>1.4688</v>
      </c>
    </row>
    <row r="606" s="1" customFormat="1" spans="1:39">
      <c r="A606" s="1">
        <v>202401</v>
      </c>
      <c r="B606" s="1" t="s">
        <v>93</v>
      </c>
      <c r="C606" s="1" t="s">
        <v>94</v>
      </c>
      <c r="D606" s="3" t="s">
        <v>2143</v>
      </c>
      <c r="E606" s="3" t="s">
        <v>344</v>
      </c>
      <c r="F606" s="1" t="s">
        <v>97</v>
      </c>
      <c r="G606" s="1" t="s">
        <v>116</v>
      </c>
      <c r="H606" s="1" t="s">
        <v>1580</v>
      </c>
      <c r="I606" s="4">
        <v>45300</v>
      </c>
      <c r="J606" s="1" t="s">
        <v>1140</v>
      </c>
      <c r="K606" s="1" t="s">
        <v>1141</v>
      </c>
      <c r="L606" s="1" t="s">
        <v>1130</v>
      </c>
      <c r="M606" s="1" t="s">
        <v>103</v>
      </c>
      <c r="N606" s="1" t="s">
        <v>104</v>
      </c>
      <c r="P606" s="1" t="s">
        <v>43</v>
      </c>
      <c r="Q606" s="1" t="s">
        <v>105</v>
      </c>
      <c r="R606" s="1" t="s">
        <v>106</v>
      </c>
      <c r="S606" s="1" t="s">
        <v>168</v>
      </c>
      <c r="T606" s="1" t="s">
        <v>169</v>
      </c>
      <c r="U606" s="1" t="s">
        <v>168</v>
      </c>
      <c r="V606" s="1" t="s">
        <v>169</v>
      </c>
      <c r="W606" s="1" t="s">
        <v>109</v>
      </c>
      <c r="X606" s="1" t="s">
        <v>1573</v>
      </c>
      <c r="Y606" s="1" t="s">
        <v>1574</v>
      </c>
      <c r="Z606" s="1" t="s">
        <v>93</v>
      </c>
      <c r="AA606" s="1" t="s">
        <v>1575</v>
      </c>
      <c r="AB606" s="1" t="s">
        <v>1576</v>
      </c>
      <c r="AC606" s="1" t="s">
        <v>1577</v>
      </c>
      <c r="AD606" s="1">
        <v>131304</v>
      </c>
      <c r="AE606" s="3" t="s">
        <v>12</v>
      </c>
      <c r="AF606" s="1" t="s">
        <v>15</v>
      </c>
      <c r="AG606" s="1" t="s">
        <v>250</v>
      </c>
      <c r="AH606" s="3" t="str">
        <f>VLOOKUP(AF606,万元终端同期!K:M,3,0)</f>
        <v>复方丹参滴丸，27mg/丸，360丸/盒，300盒/箱</v>
      </c>
      <c r="AI606" s="1">
        <v>221207</v>
      </c>
      <c r="AJ606" s="1">
        <v>300</v>
      </c>
      <c r="AK606" s="1">
        <v>48.96</v>
      </c>
      <c r="AL606" s="3">
        <v>14688</v>
      </c>
      <c r="AM606" s="1">
        <v>1.4688</v>
      </c>
    </row>
    <row r="607" s="1" customFormat="1" spans="1:39">
      <c r="A607" s="1">
        <v>202401</v>
      </c>
      <c r="B607" s="1" t="s">
        <v>93</v>
      </c>
      <c r="C607" s="1" t="s">
        <v>94</v>
      </c>
      <c r="D607" s="3" t="s">
        <v>2143</v>
      </c>
      <c r="E607" s="3" t="s">
        <v>344</v>
      </c>
      <c r="F607" s="1" t="s">
        <v>97</v>
      </c>
      <c r="G607" s="1" t="s">
        <v>116</v>
      </c>
      <c r="H607" s="1" t="s">
        <v>1580</v>
      </c>
      <c r="I607" s="4">
        <v>45302</v>
      </c>
      <c r="J607" s="1" t="s">
        <v>2144</v>
      </c>
      <c r="K607" s="1" t="s">
        <v>2145</v>
      </c>
      <c r="L607" s="1" t="s">
        <v>1155</v>
      </c>
      <c r="M607" s="1" t="s">
        <v>103</v>
      </c>
      <c r="N607" s="1" t="s">
        <v>121</v>
      </c>
      <c r="P607" s="1" t="s">
        <v>4</v>
      </c>
      <c r="Q607" s="1" t="s">
        <v>105</v>
      </c>
      <c r="R607" s="1" t="s">
        <v>106</v>
      </c>
      <c r="S607" s="1" t="s">
        <v>133</v>
      </c>
      <c r="T607" s="1" t="s">
        <v>134</v>
      </c>
      <c r="U607" s="1" t="s">
        <v>133</v>
      </c>
      <c r="V607" s="1" t="s">
        <v>134</v>
      </c>
      <c r="W607" s="1" t="s">
        <v>109</v>
      </c>
      <c r="X607" s="1" t="s">
        <v>1573</v>
      </c>
      <c r="Y607" s="1" t="s">
        <v>1574</v>
      </c>
      <c r="Z607" s="1" t="s">
        <v>93</v>
      </c>
      <c r="AA607" s="1" t="s">
        <v>1575</v>
      </c>
      <c r="AB607" s="1" t="s">
        <v>1576</v>
      </c>
      <c r="AC607" s="1" t="s">
        <v>1577</v>
      </c>
      <c r="AD607" s="1">
        <v>131304</v>
      </c>
      <c r="AE607" s="3" t="s">
        <v>27</v>
      </c>
      <c r="AF607" s="1" t="s">
        <v>29</v>
      </c>
      <c r="AG607" s="1" t="s">
        <v>290</v>
      </c>
      <c r="AH607" s="3" t="str">
        <f>VLOOKUP(AF607,万元终端同期!K:M,3,0)</f>
        <v>水飞蓟宾胶囊</v>
      </c>
      <c r="AI607" s="1">
        <v>350709066</v>
      </c>
      <c r="AJ607" s="1">
        <v>12</v>
      </c>
      <c r="AK607" s="1">
        <v>40.26</v>
      </c>
      <c r="AL607" s="3">
        <v>483.12</v>
      </c>
      <c r="AM607" s="1">
        <v>0.048312</v>
      </c>
    </row>
    <row r="608" s="1" customFormat="1" spans="1:39">
      <c r="A608" s="1">
        <v>202401</v>
      </c>
      <c r="B608" s="1" t="s">
        <v>93</v>
      </c>
      <c r="C608" s="1" t="s">
        <v>94</v>
      </c>
      <c r="D608" s="3" t="s">
        <v>2143</v>
      </c>
      <c r="E608" s="3" t="s">
        <v>344</v>
      </c>
      <c r="F608" s="1" t="s">
        <v>97</v>
      </c>
      <c r="G608" s="1" t="s">
        <v>116</v>
      </c>
      <c r="H608" s="1" t="s">
        <v>1580</v>
      </c>
      <c r="I608" s="4">
        <v>45306</v>
      </c>
      <c r="J608" s="1" t="s">
        <v>597</v>
      </c>
      <c r="K608" s="1" t="s">
        <v>598</v>
      </c>
      <c r="L608" s="1" t="s">
        <v>597</v>
      </c>
      <c r="M608" s="1" t="s">
        <v>103</v>
      </c>
      <c r="N608" s="1" t="s">
        <v>121</v>
      </c>
      <c r="P608" s="1" t="s">
        <v>4</v>
      </c>
      <c r="Q608" s="1" t="s">
        <v>105</v>
      </c>
      <c r="R608" s="1" t="s">
        <v>106</v>
      </c>
      <c r="S608" s="1" t="s">
        <v>133</v>
      </c>
      <c r="T608" s="1" t="s">
        <v>134</v>
      </c>
      <c r="U608" s="1" t="s">
        <v>133</v>
      </c>
      <c r="V608" s="1" t="s">
        <v>134</v>
      </c>
      <c r="W608" s="1" t="s">
        <v>109</v>
      </c>
      <c r="X608" s="1" t="s">
        <v>1573</v>
      </c>
      <c r="Y608" s="1" t="s">
        <v>1574</v>
      </c>
      <c r="Z608" s="1" t="s">
        <v>93</v>
      </c>
      <c r="AA608" s="1" t="s">
        <v>1575</v>
      </c>
      <c r="AB608" s="1" t="s">
        <v>1576</v>
      </c>
      <c r="AC608" s="1" t="s">
        <v>1577</v>
      </c>
      <c r="AD608" s="1">
        <v>131304</v>
      </c>
      <c r="AE608" s="3" t="s">
        <v>7</v>
      </c>
      <c r="AF608" s="1" t="s">
        <v>9</v>
      </c>
      <c r="AG608" s="1" t="s">
        <v>395</v>
      </c>
      <c r="AH608" s="3" t="str">
        <f>VLOOKUP(AF608,万元终端同期!K:M,3,0)</f>
        <v>穿心莲内酯滴丸</v>
      </c>
      <c r="AI608" s="1">
        <v>230118</v>
      </c>
      <c r="AJ608" s="1">
        <v>2</v>
      </c>
      <c r="AK608" s="1">
        <v>9</v>
      </c>
      <c r="AL608" s="3">
        <v>18</v>
      </c>
      <c r="AM608" s="1">
        <v>0.0018</v>
      </c>
    </row>
    <row r="609" s="1" customFormat="1" spans="1:39">
      <c r="A609" s="1">
        <v>202401</v>
      </c>
      <c r="B609" s="1" t="s">
        <v>93</v>
      </c>
      <c r="C609" s="1" t="s">
        <v>94</v>
      </c>
      <c r="D609" s="3" t="s">
        <v>2143</v>
      </c>
      <c r="E609" s="3" t="s">
        <v>344</v>
      </c>
      <c r="F609" s="1" t="s">
        <v>97</v>
      </c>
      <c r="G609" s="1" t="s">
        <v>116</v>
      </c>
      <c r="H609" s="1" t="s">
        <v>1580</v>
      </c>
      <c r="I609" s="4">
        <v>45307</v>
      </c>
      <c r="J609" s="1" t="s">
        <v>1630</v>
      </c>
      <c r="K609" s="1" t="s">
        <v>1631</v>
      </c>
      <c r="L609" s="1" t="s">
        <v>1134</v>
      </c>
      <c r="M609" s="1" t="s">
        <v>103</v>
      </c>
      <c r="N609" s="1" t="s">
        <v>121</v>
      </c>
      <c r="P609" s="1" t="s">
        <v>4</v>
      </c>
      <c r="Q609" s="1" t="s">
        <v>105</v>
      </c>
      <c r="R609" s="1" t="s">
        <v>106</v>
      </c>
      <c r="S609" s="1" t="s">
        <v>133</v>
      </c>
      <c r="T609" s="1" t="s">
        <v>134</v>
      </c>
      <c r="U609" s="1" t="s">
        <v>133</v>
      </c>
      <c r="V609" s="1" t="s">
        <v>134</v>
      </c>
      <c r="W609" s="1" t="s">
        <v>109</v>
      </c>
      <c r="X609" s="1" t="s">
        <v>1573</v>
      </c>
      <c r="Y609" s="1" t="s">
        <v>1574</v>
      </c>
      <c r="Z609" s="1" t="s">
        <v>93</v>
      </c>
      <c r="AA609" s="1" t="s">
        <v>1575</v>
      </c>
      <c r="AB609" s="1" t="s">
        <v>1576</v>
      </c>
      <c r="AC609" s="1" t="s">
        <v>1577</v>
      </c>
      <c r="AD609" s="1">
        <v>131304</v>
      </c>
      <c r="AE609" s="3" t="s">
        <v>19</v>
      </c>
      <c r="AF609" s="1" t="s">
        <v>1591</v>
      </c>
      <c r="AG609" s="1" t="s">
        <v>1592</v>
      </c>
      <c r="AH609" s="3" t="str">
        <f>AE609</f>
        <v>荆花胃康胶丸</v>
      </c>
      <c r="AI609" s="1">
        <v>230710</v>
      </c>
      <c r="AJ609" s="1">
        <v>11</v>
      </c>
      <c r="AK609" s="1">
        <v>19.68</v>
      </c>
      <c r="AL609" s="3">
        <v>216.48</v>
      </c>
      <c r="AM609" s="1">
        <v>0.021648</v>
      </c>
    </row>
    <row r="610" s="1" customFormat="1" spans="1:39">
      <c r="A610" s="1">
        <v>202401</v>
      </c>
      <c r="B610" s="1" t="s">
        <v>93</v>
      </c>
      <c r="C610" s="1" t="s">
        <v>94</v>
      </c>
      <c r="D610" s="3" t="s">
        <v>2143</v>
      </c>
      <c r="E610" s="3" t="s">
        <v>344</v>
      </c>
      <c r="F610" s="1" t="s">
        <v>97</v>
      </c>
      <c r="G610" s="1" t="s">
        <v>116</v>
      </c>
      <c r="H610" s="1" t="s">
        <v>1580</v>
      </c>
      <c r="I610" s="4">
        <v>45311</v>
      </c>
      <c r="J610" s="1" t="s">
        <v>1008</v>
      </c>
      <c r="K610" s="1" t="s">
        <v>1009</v>
      </c>
      <c r="L610" s="1" t="s">
        <v>1155</v>
      </c>
      <c r="M610" s="1" t="s">
        <v>103</v>
      </c>
      <c r="N610" s="1" t="s">
        <v>121</v>
      </c>
      <c r="P610" s="1" t="s">
        <v>4</v>
      </c>
      <c r="Q610" s="1" t="s">
        <v>105</v>
      </c>
      <c r="R610" s="1" t="s">
        <v>106</v>
      </c>
      <c r="S610" s="1" t="s">
        <v>133</v>
      </c>
      <c r="T610" s="1" t="s">
        <v>134</v>
      </c>
      <c r="U610" s="1" t="s">
        <v>133</v>
      </c>
      <c r="V610" s="1" t="s">
        <v>134</v>
      </c>
      <c r="W610" s="1" t="s">
        <v>109</v>
      </c>
      <c r="X610" s="1" t="s">
        <v>1573</v>
      </c>
      <c r="Y610" s="1" t="s">
        <v>1574</v>
      </c>
      <c r="Z610" s="1" t="s">
        <v>93</v>
      </c>
      <c r="AA610" s="1" t="s">
        <v>1575</v>
      </c>
      <c r="AB610" s="1" t="s">
        <v>1576</v>
      </c>
      <c r="AC610" s="1" t="s">
        <v>1577</v>
      </c>
      <c r="AD610" s="1">
        <v>131304</v>
      </c>
      <c r="AE610" s="3" t="s">
        <v>12</v>
      </c>
      <c r="AF610" s="1" t="s">
        <v>15</v>
      </c>
      <c r="AG610" s="1" t="s">
        <v>250</v>
      </c>
      <c r="AH610" s="3" t="str">
        <f>VLOOKUP(AF610,万元终端同期!K:M,3,0)</f>
        <v>复方丹参滴丸，27mg/丸，360丸/盒，300盒/箱</v>
      </c>
      <c r="AI610" s="1">
        <v>221207</v>
      </c>
      <c r="AJ610" s="1">
        <v>8</v>
      </c>
      <c r="AK610" s="1">
        <v>48.96</v>
      </c>
      <c r="AL610" s="3">
        <v>391.68</v>
      </c>
      <c r="AM610" s="1">
        <v>0.039168</v>
      </c>
    </row>
    <row r="611" s="1" customFormat="1" spans="1:39">
      <c r="A611" s="1">
        <v>202401</v>
      </c>
      <c r="B611" s="1" t="s">
        <v>93</v>
      </c>
      <c r="C611" s="1" t="s">
        <v>94</v>
      </c>
      <c r="D611" s="3" t="s">
        <v>2143</v>
      </c>
      <c r="E611" s="3" t="s">
        <v>344</v>
      </c>
      <c r="F611" s="1" t="s">
        <v>97</v>
      </c>
      <c r="G611" s="1" t="s">
        <v>116</v>
      </c>
      <c r="H611" s="1" t="s">
        <v>1580</v>
      </c>
      <c r="I611" s="4">
        <v>45315</v>
      </c>
      <c r="J611" s="1" t="s">
        <v>258</v>
      </c>
      <c r="K611" s="1" t="s">
        <v>259</v>
      </c>
      <c r="L611" s="1" t="s">
        <v>1130</v>
      </c>
      <c r="M611" s="1" t="s">
        <v>103</v>
      </c>
      <c r="N611" s="1" t="s">
        <v>104</v>
      </c>
      <c r="P611" s="1" t="s">
        <v>43</v>
      </c>
      <c r="Q611" s="1" t="s">
        <v>105</v>
      </c>
      <c r="R611" s="1" t="s">
        <v>106</v>
      </c>
      <c r="S611" s="1" t="s">
        <v>168</v>
      </c>
      <c r="T611" s="1" t="s">
        <v>169</v>
      </c>
      <c r="U611" s="1" t="s">
        <v>168</v>
      </c>
      <c r="V611" s="1" t="s">
        <v>169</v>
      </c>
      <c r="W611" s="1" t="s">
        <v>109</v>
      </c>
      <c r="X611" s="1" t="s">
        <v>1573</v>
      </c>
      <c r="Y611" s="1" t="s">
        <v>1574</v>
      </c>
      <c r="Z611" s="1" t="s">
        <v>93</v>
      </c>
      <c r="AA611" s="1" t="s">
        <v>1575</v>
      </c>
      <c r="AB611" s="1" t="s">
        <v>1576</v>
      </c>
      <c r="AC611" s="1" t="s">
        <v>1577</v>
      </c>
      <c r="AD611" s="1">
        <v>131304</v>
      </c>
      <c r="AE611" s="3" t="s">
        <v>110</v>
      </c>
      <c r="AF611" s="1" t="s">
        <v>35</v>
      </c>
      <c r="AG611" s="1" t="s">
        <v>111</v>
      </c>
      <c r="AH611" s="3" t="str">
        <f>VLOOKUP(AF611,万元终端同期!K:M,3,0)</f>
        <v>养血清脑颗粒</v>
      </c>
      <c r="AI611" s="1">
        <v>230323</v>
      </c>
      <c r="AJ611" s="1">
        <v>300</v>
      </c>
      <c r="AK611" s="1">
        <v>31.29</v>
      </c>
      <c r="AL611" s="3">
        <v>9387</v>
      </c>
      <c r="AM611" s="1">
        <v>0.9387</v>
      </c>
    </row>
    <row r="612" s="1" customFormat="1" spans="1:39">
      <c r="A612" s="1">
        <v>202401</v>
      </c>
      <c r="B612" s="1" t="s">
        <v>93</v>
      </c>
      <c r="C612" s="1" t="s">
        <v>94</v>
      </c>
      <c r="D612" s="3" t="s">
        <v>2146</v>
      </c>
      <c r="E612" s="3" t="s">
        <v>2147</v>
      </c>
      <c r="F612" s="1" t="s">
        <v>97</v>
      </c>
      <c r="G612" s="1" t="s">
        <v>128</v>
      </c>
      <c r="H612" s="1" t="s">
        <v>129</v>
      </c>
      <c r="I612" s="4">
        <v>45302</v>
      </c>
      <c r="J612" s="1" t="s">
        <v>2148</v>
      </c>
      <c r="K612" s="1" t="s">
        <v>2149</v>
      </c>
      <c r="L612" s="1" t="s">
        <v>1155</v>
      </c>
      <c r="M612" s="1" t="s">
        <v>103</v>
      </c>
      <c r="N612" s="1" t="s">
        <v>121</v>
      </c>
      <c r="P612" s="1" t="s">
        <v>4</v>
      </c>
      <c r="Q612" s="1" t="s">
        <v>105</v>
      </c>
      <c r="R612" s="1" t="s">
        <v>106</v>
      </c>
      <c r="S612" s="1" t="s">
        <v>133</v>
      </c>
      <c r="T612" s="1" t="s">
        <v>134</v>
      </c>
      <c r="U612" s="1" t="s">
        <v>133</v>
      </c>
      <c r="V612" s="1" t="s">
        <v>134</v>
      </c>
      <c r="W612" s="1" t="s">
        <v>109</v>
      </c>
      <c r="X612" s="1" t="s">
        <v>1573</v>
      </c>
      <c r="Y612" s="1" t="s">
        <v>1574</v>
      </c>
      <c r="Z612" s="1" t="s">
        <v>93</v>
      </c>
      <c r="AA612" s="1" t="s">
        <v>1575</v>
      </c>
      <c r="AB612" s="1" t="s">
        <v>1576</v>
      </c>
      <c r="AC612" s="1" t="s">
        <v>1577</v>
      </c>
      <c r="AD612" s="1">
        <v>131304</v>
      </c>
      <c r="AE612" s="3" t="s">
        <v>110</v>
      </c>
      <c r="AF612" s="1" t="s">
        <v>35</v>
      </c>
      <c r="AG612" s="1" t="s">
        <v>111</v>
      </c>
      <c r="AH612" s="3" t="str">
        <f>VLOOKUP(AF612,万元终端同期!K:M,3,0)</f>
        <v>养血清脑颗粒</v>
      </c>
      <c r="AI612" s="1">
        <v>230843</v>
      </c>
      <c r="AJ612" s="1">
        <v>5</v>
      </c>
      <c r="AK612" s="1">
        <v>31.29</v>
      </c>
      <c r="AL612" s="3">
        <v>156.45</v>
      </c>
      <c r="AM612" s="1">
        <v>0.015645</v>
      </c>
    </row>
    <row r="613" s="1" customFormat="1" spans="1:39">
      <c r="A613" s="1">
        <v>202401</v>
      </c>
      <c r="B613" s="1" t="s">
        <v>93</v>
      </c>
      <c r="C613" s="1" t="s">
        <v>94</v>
      </c>
      <c r="D613" s="3" t="s">
        <v>2146</v>
      </c>
      <c r="E613" s="3" t="s">
        <v>2147</v>
      </c>
      <c r="F613" s="1" t="s">
        <v>97</v>
      </c>
      <c r="G613" s="1" t="s">
        <v>128</v>
      </c>
      <c r="H613" s="1" t="s">
        <v>129</v>
      </c>
      <c r="I613" s="4">
        <v>45307</v>
      </c>
      <c r="J613" s="1" t="s">
        <v>2026</v>
      </c>
      <c r="K613" s="1" t="s">
        <v>2027</v>
      </c>
      <c r="L613" s="1" t="s">
        <v>1196</v>
      </c>
      <c r="M613" s="1" t="s">
        <v>103</v>
      </c>
      <c r="N613" s="1" t="s">
        <v>121</v>
      </c>
      <c r="P613" s="1" t="s">
        <v>4</v>
      </c>
      <c r="Q613" s="1" t="s">
        <v>105</v>
      </c>
      <c r="R613" s="1" t="s">
        <v>106</v>
      </c>
      <c r="S613" s="1" t="s">
        <v>146</v>
      </c>
      <c r="T613" s="1" t="s">
        <v>147</v>
      </c>
      <c r="U613" s="1" t="s">
        <v>146</v>
      </c>
      <c r="V613" s="1" t="s">
        <v>147</v>
      </c>
      <c r="W613" s="1" t="s">
        <v>109</v>
      </c>
      <c r="X613" s="1" t="s">
        <v>1573</v>
      </c>
      <c r="Y613" s="1" t="s">
        <v>1574</v>
      </c>
      <c r="Z613" s="1" t="s">
        <v>93</v>
      </c>
      <c r="AA613" s="1" t="s">
        <v>1575</v>
      </c>
      <c r="AB613" s="1" t="s">
        <v>1576</v>
      </c>
      <c r="AC613" s="1" t="s">
        <v>1577</v>
      </c>
      <c r="AD613" s="1">
        <v>131304</v>
      </c>
      <c r="AE613" s="3" t="s">
        <v>12</v>
      </c>
      <c r="AF613" s="1" t="s">
        <v>15</v>
      </c>
      <c r="AG613" s="1" t="s">
        <v>250</v>
      </c>
      <c r="AH613" s="3" t="str">
        <f>VLOOKUP(AF613,万元终端同期!K:M,3,0)</f>
        <v>复方丹参滴丸，27mg/丸，360丸/盒，300盒/箱</v>
      </c>
      <c r="AI613" s="1">
        <v>230904</v>
      </c>
      <c r="AJ613" s="1">
        <v>5</v>
      </c>
      <c r="AK613" s="1">
        <v>48.96</v>
      </c>
      <c r="AL613" s="3">
        <v>244.8</v>
      </c>
      <c r="AM613" s="1">
        <v>0.02448</v>
      </c>
    </row>
    <row r="614" s="1" customFormat="1" spans="1:39">
      <c r="A614" s="1">
        <v>202401</v>
      </c>
      <c r="B614" s="1" t="s">
        <v>93</v>
      </c>
      <c r="C614" s="1" t="s">
        <v>94</v>
      </c>
      <c r="D614" s="3" t="s">
        <v>2146</v>
      </c>
      <c r="E614" s="3" t="s">
        <v>2147</v>
      </c>
      <c r="F614" s="1" t="s">
        <v>97</v>
      </c>
      <c r="G614" s="1" t="s">
        <v>128</v>
      </c>
      <c r="H614" s="1" t="s">
        <v>129</v>
      </c>
      <c r="I614" s="4">
        <v>45310</v>
      </c>
      <c r="J614" s="1" t="s">
        <v>2150</v>
      </c>
      <c r="K614" s="1" t="s">
        <v>2151</v>
      </c>
      <c r="L614" s="1" t="s">
        <v>1196</v>
      </c>
      <c r="M614" s="1" t="s">
        <v>103</v>
      </c>
      <c r="N614" s="1" t="s">
        <v>121</v>
      </c>
      <c r="P614" s="1" t="s">
        <v>4</v>
      </c>
      <c r="Q614" s="1" t="s">
        <v>105</v>
      </c>
      <c r="R614" s="1" t="s">
        <v>106</v>
      </c>
      <c r="S614" s="1" t="s">
        <v>138</v>
      </c>
      <c r="T614" s="1" t="s">
        <v>139</v>
      </c>
      <c r="U614" s="1" t="s">
        <v>138</v>
      </c>
      <c r="V614" s="1" t="s">
        <v>139</v>
      </c>
      <c r="W614" s="1" t="s">
        <v>109</v>
      </c>
      <c r="X614" s="1" t="s">
        <v>1573</v>
      </c>
      <c r="Y614" s="1" t="s">
        <v>1574</v>
      </c>
      <c r="Z614" s="1" t="s">
        <v>93</v>
      </c>
      <c r="AA614" s="1" t="s">
        <v>1575</v>
      </c>
      <c r="AB614" s="1" t="s">
        <v>1583</v>
      </c>
      <c r="AC614" s="1" t="s">
        <v>1584</v>
      </c>
      <c r="AD614" s="1">
        <v>834890</v>
      </c>
      <c r="AE614" s="3" t="s">
        <v>110</v>
      </c>
      <c r="AF614" s="1" t="s">
        <v>35</v>
      </c>
      <c r="AG614" s="1" t="s">
        <v>111</v>
      </c>
      <c r="AH614" s="3" t="str">
        <f>VLOOKUP(AF614,万元终端同期!K:M,3,0)</f>
        <v>养血清脑颗粒</v>
      </c>
      <c r="AI614" s="1">
        <v>230843</v>
      </c>
      <c r="AJ614" s="1">
        <v>2</v>
      </c>
      <c r="AK614" s="1">
        <v>31.29</v>
      </c>
      <c r="AL614" s="3">
        <v>62.58</v>
      </c>
      <c r="AM614" s="1">
        <v>0.006258</v>
      </c>
    </row>
    <row r="615" s="1" customFormat="1" spans="1:39">
      <c r="A615" s="1">
        <v>202401</v>
      </c>
      <c r="B615" s="1" t="s">
        <v>93</v>
      </c>
      <c r="D615" s="3" t="s">
        <v>1632</v>
      </c>
      <c r="E615" s="3" t="s">
        <v>1633</v>
      </c>
      <c r="F615" s="1" t="s">
        <v>97</v>
      </c>
      <c r="G615" s="1" t="s">
        <v>98</v>
      </c>
      <c r="H615" s="1" t="s">
        <v>99</v>
      </c>
      <c r="I615" s="4">
        <v>45303</v>
      </c>
      <c r="J615" s="1" t="s">
        <v>2152</v>
      </c>
      <c r="K615" s="1" t="s">
        <v>2153</v>
      </c>
      <c r="L615" s="1" t="s">
        <v>2152</v>
      </c>
      <c r="M615" s="1" t="s">
        <v>228</v>
      </c>
      <c r="N615" s="1" t="s">
        <v>228</v>
      </c>
      <c r="P615" s="1" t="s">
        <v>4</v>
      </c>
      <c r="Q615" s="1" t="s">
        <v>105</v>
      </c>
      <c r="R615" s="1" t="s">
        <v>106</v>
      </c>
      <c r="S615" s="1" t="s">
        <v>174</v>
      </c>
      <c r="T615" s="1" t="s">
        <v>175</v>
      </c>
      <c r="U615" s="1" t="s">
        <v>174</v>
      </c>
      <c r="V615" s="1" t="s">
        <v>175</v>
      </c>
      <c r="W615" s="1" t="s">
        <v>109</v>
      </c>
      <c r="X615" s="1" t="s">
        <v>1573</v>
      </c>
      <c r="Y615" s="1" t="s">
        <v>1574</v>
      </c>
      <c r="Z615" s="1" t="s">
        <v>93</v>
      </c>
      <c r="AA615" s="1" t="s">
        <v>1575</v>
      </c>
      <c r="AB615" s="1" t="s">
        <v>1576</v>
      </c>
      <c r="AC615" s="1" t="s">
        <v>1577</v>
      </c>
      <c r="AD615" s="1">
        <v>131304</v>
      </c>
      <c r="AE615" s="3" t="s">
        <v>7</v>
      </c>
      <c r="AF615" s="1" t="s">
        <v>9</v>
      </c>
      <c r="AG615" s="1" t="s">
        <v>395</v>
      </c>
      <c r="AH615" s="3" t="str">
        <f>VLOOKUP(AF615,万元终端同期!K:M,3,0)</f>
        <v>穿心莲内酯滴丸</v>
      </c>
      <c r="AI615" s="1">
        <v>230108</v>
      </c>
      <c r="AJ615" s="1">
        <v>30</v>
      </c>
      <c r="AK615" s="1">
        <v>9</v>
      </c>
      <c r="AL615" s="3">
        <v>270</v>
      </c>
      <c r="AM615" s="1">
        <v>0.027</v>
      </c>
    </row>
    <row r="616" s="1" customFormat="1" spans="1:39">
      <c r="A616" s="1">
        <v>202401</v>
      </c>
      <c r="B616" s="1" t="s">
        <v>93</v>
      </c>
      <c r="D616" s="3" t="s">
        <v>245</v>
      </c>
      <c r="E616" s="3" t="s">
        <v>246</v>
      </c>
      <c r="F616" s="1" t="s">
        <v>97</v>
      </c>
      <c r="G616" s="1" t="s">
        <v>116</v>
      </c>
      <c r="H616" s="1" t="s">
        <v>1580</v>
      </c>
      <c r="I616" s="4">
        <v>45293</v>
      </c>
      <c r="J616" s="1" t="s">
        <v>510</v>
      </c>
      <c r="K616" s="1" t="s">
        <v>511</v>
      </c>
      <c r="L616" s="1" t="s">
        <v>510</v>
      </c>
      <c r="M616" s="1" t="s">
        <v>228</v>
      </c>
      <c r="N616" s="1" t="s">
        <v>228</v>
      </c>
      <c r="P616" s="1" t="s">
        <v>43</v>
      </c>
      <c r="Q616" s="1" t="s">
        <v>105</v>
      </c>
      <c r="R616" s="1" t="s">
        <v>106</v>
      </c>
      <c r="S616" s="1" t="s">
        <v>174</v>
      </c>
      <c r="T616" s="1" t="s">
        <v>175</v>
      </c>
      <c r="U616" s="1" t="s">
        <v>174</v>
      </c>
      <c r="V616" s="1" t="s">
        <v>175</v>
      </c>
      <c r="W616" s="1" t="s">
        <v>109</v>
      </c>
      <c r="X616" s="1" t="s">
        <v>1573</v>
      </c>
      <c r="Y616" s="1" t="s">
        <v>1574</v>
      </c>
      <c r="Z616" s="1" t="s">
        <v>93</v>
      </c>
      <c r="AA616" s="1" t="s">
        <v>1575</v>
      </c>
      <c r="AB616" s="1" t="s">
        <v>1576</v>
      </c>
      <c r="AC616" s="1" t="s">
        <v>1577</v>
      </c>
      <c r="AD616" s="1">
        <v>131304</v>
      </c>
      <c r="AE616" s="3" t="s">
        <v>12</v>
      </c>
      <c r="AF616" s="1" t="s">
        <v>13</v>
      </c>
      <c r="AG616" s="1" t="s">
        <v>124</v>
      </c>
      <c r="AH616" s="3" t="str">
        <f>VLOOKUP(AF616,万元终端同期!K:M,3,0)</f>
        <v>复方丹参滴丸，27mg/丸，180丸/盒，600盒/箱</v>
      </c>
      <c r="AI616" s="1">
        <v>230719</v>
      </c>
      <c r="AJ616" s="1">
        <v>30</v>
      </c>
      <c r="AK616" s="1">
        <v>26.08</v>
      </c>
      <c r="AL616" s="3">
        <v>782.4</v>
      </c>
      <c r="AM616" s="1">
        <v>0.07824</v>
      </c>
    </row>
    <row r="617" s="1" customFormat="1" spans="1:39">
      <c r="A617" s="1">
        <v>202401</v>
      </c>
      <c r="B617" s="1" t="s">
        <v>93</v>
      </c>
      <c r="D617" s="3" t="s">
        <v>245</v>
      </c>
      <c r="E617" s="3" t="s">
        <v>246</v>
      </c>
      <c r="F617" s="1" t="s">
        <v>97</v>
      </c>
      <c r="G617" s="1" t="s">
        <v>116</v>
      </c>
      <c r="H617" s="1" t="s">
        <v>1580</v>
      </c>
      <c r="I617" s="4">
        <v>45293</v>
      </c>
      <c r="J617" s="1" t="s">
        <v>510</v>
      </c>
      <c r="K617" s="1" t="s">
        <v>511</v>
      </c>
      <c r="L617" s="1" t="s">
        <v>510</v>
      </c>
      <c r="M617" s="1" t="s">
        <v>228</v>
      </c>
      <c r="N617" s="1" t="s">
        <v>228</v>
      </c>
      <c r="P617" s="1" t="s">
        <v>43</v>
      </c>
      <c r="Q617" s="1" t="s">
        <v>105</v>
      </c>
      <c r="R617" s="1" t="s">
        <v>106</v>
      </c>
      <c r="S617" s="1" t="s">
        <v>174</v>
      </c>
      <c r="T617" s="1" t="s">
        <v>175</v>
      </c>
      <c r="U617" s="1" t="s">
        <v>174</v>
      </c>
      <c r="V617" s="1" t="s">
        <v>175</v>
      </c>
      <c r="W617" s="1" t="s">
        <v>109</v>
      </c>
      <c r="X617" s="1" t="s">
        <v>1573</v>
      </c>
      <c r="Y617" s="1" t="s">
        <v>1574</v>
      </c>
      <c r="Z617" s="1" t="s">
        <v>93</v>
      </c>
      <c r="AA617" s="1" t="s">
        <v>1575</v>
      </c>
      <c r="AB617" s="1" t="s">
        <v>1576</v>
      </c>
      <c r="AC617" s="1" t="s">
        <v>1577</v>
      </c>
      <c r="AD617" s="1">
        <v>131304</v>
      </c>
      <c r="AE617" s="3" t="s">
        <v>12</v>
      </c>
      <c r="AF617" s="1" t="s">
        <v>15</v>
      </c>
      <c r="AG617" s="1" t="s">
        <v>250</v>
      </c>
      <c r="AH617" s="3" t="str">
        <f>VLOOKUP(AF617,万元终端同期!K:M,3,0)</f>
        <v>复方丹参滴丸，27mg/丸，360丸/盒，300盒/箱</v>
      </c>
      <c r="AI617" s="1">
        <v>230920</v>
      </c>
      <c r="AJ617" s="1">
        <v>30</v>
      </c>
      <c r="AK617" s="1">
        <v>48.96</v>
      </c>
      <c r="AL617" s="3">
        <v>1468.8</v>
      </c>
      <c r="AM617" s="1">
        <v>0.14688</v>
      </c>
    </row>
    <row r="618" s="1" customFormat="1" spans="1:39">
      <c r="A618" s="1">
        <v>202401</v>
      </c>
      <c r="B618" s="1" t="s">
        <v>93</v>
      </c>
      <c r="D618" s="3" t="s">
        <v>245</v>
      </c>
      <c r="E618" s="3" t="s">
        <v>246</v>
      </c>
      <c r="F618" s="1" t="s">
        <v>97</v>
      </c>
      <c r="G618" s="1" t="s">
        <v>116</v>
      </c>
      <c r="H618" s="1" t="s">
        <v>1580</v>
      </c>
      <c r="I618" s="4">
        <v>45296</v>
      </c>
      <c r="J618" s="1" t="s">
        <v>607</v>
      </c>
      <c r="K618" s="1" t="s">
        <v>608</v>
      </c>
      <c r="L618" s="1" t="s">
        <v>607</v>
      </c>
      <c r="M618" s="1" t="s">
        <v>228</v>
      </c>
      <c r="N618" s="1" t="s">
        <v>228</v>
      </c>
      <c r="P618" s="1" t="s">
        <v>43</v>
      </c>
      <c r="Q618" s="1" t="s">
        <v>105</v>
      </c>
      <c r="R618" s="1" t="s">
        <v>106</v>
      </c>
      <c r="S618" s="1" t="s">
        <v>186</v>
      </c>
      <c r="T618" s="1" t="s">
        <v>187</v>
      </c>
      <c r="U618" s="1" t="s">
        <v>186</v>
      </c>
      <c r="V618" s="1" t="s">
        <v>187</v>
      </c>
      <c r="W618" s="1" t="s">
        <v>109</v>
      </c>
      <c r="X618" s="1" t="s">
        <v>1573</v>
      </c>
      <c r="Y618" s="1" t="s">
        <v>1574</v>
      </c>
      <c r="Z618" s="1" t="s">
        <v>93</v>
      </c>
      <c r="AA618" s="1" t="s">
        <v>1575</v>
      </c>
      <c r="AB618" s="1" t="s">
        <v>1576</v>
      </c>
      <c r="AC618" s="1" t="s">
        <v>1577</v>
      </c>
      <c r="AD618" s="1">
        <v>131304</v>
      </c>
      <c r="AE618" s="3" t="s">
        <v>12</v>
      </c>
      <c r="AF618" s="1" t="s">
        <v>15</v>
      </c>
      <c r="AG618" s="1" t="s">
        <v>250</v>
      </c>
      <c r="AH618" s="3" t="str">
        <f>VLOOKUP(AF618,万元终端同期!K:M,3,0)</f>
        <v>复方丹参滴丸，27mg/丸，360丸/盒，300盒/箱</v>
      </c>
      <c r="AI618" s="1">
        <v>230920</v>
      </c>
      <c r="AJ618" s="1">
        <v>30</v>
      </c>
      <c r="AK618" s="1">
        <v>48.96</v>
      </c>
      <c r="AL618" s="3">
        <v>1468.8</v>
      </c>
      <c r="AM618" s="1">
        <v>0.14688</v>
      </c>
    </row>
    <row r="619" s="1" customFormat="1" spans="1:39">
      <c r="A619" s="1">
        <v>202401</v>
      </c>
      <c r="B619" s="1" t="s">
        <v>93</v>
      </c>
      <c r="D619" s="3" t="s">
        <v>245</v>
      </c>
      <c r="E619" s="3" t="s">
        <v>246</v>
      </c>
      <c r="F619" s="1" t="s">
        <v>97</v>
      </c>
      <c r="G619" s="1" t="s">
        <v>116</v>
      </c>
      <c r="H619" s="1" t="s">
        <v>1580</v>
      </c>
      <c r="I619" s="4">
        <v>45299</v>
      </c>
      <c r="J619" s="1" t="s">
        <v>2154</v>
      </c>
      <c r="K619" s="1" t="s">
        <v>2155</v>
      </c>
      <c r="L619" s="1" t="s">
        <v>2156</v>
      </c>
      <c r="M619" s="1" t="s">
        <v>103</v>
      </c>
      <c r="N619" s="1" t="s">
        <v>104</v>
      </c>
      <c r="P619" s="1" t="s">
        <v>43</v>
      </c>
      <c r="Q619" s="1" t="s">
        <v>105</v>
      </c>
      <c r="R619" s="1" t="s">
        <v>106</v>
      </c>
      <c r="S619" s="1" t="s">
        <v>107</v>
      </c>
      <c r="T619" s="1" t="s">
        <v>108</v>
      </c>
      <c r="U619" s="1" t="s">
        <v>107</v>
      </c>
      <c r="V619" s="1" t="s">
        <v>108</v>
      </c>
      <c r="W619" s="1" t="s">
        <v>109</v>
      </c>
      <c r="X619" s="1" t="s">
        <v>1573</v>
      </c>
      <c r="Y619" s="1" t="s">
        <v>1574</v>
      </c>
      <c r="Z619" s="1" t="s">
        <v>93</v>
      </c>
      <c r="AA619" s="1" t="s">
        <v>1575</v>
      </c>
      <c r="AB619" s="1" t="s">
        <v>1583</v>
      </c>
      <c r="AC619" s="1" t="s">
        <v>1584</v>
      </c>
      <c r="AD619" s="1">
        <v>834890</v>
      </c>
      <c r="AE619" s="3" t="s">
        <v>12</v>
      </c>
      <c r="AF619" s="1" t="s">
        <v>15</v>
      </c>
      <c r="AG619" s="1" t="s">
        <v>250</v>
      </c>
      <c r="AH619" s="3" t="str">
        <f>VLOOKUP(AF619,万元终端同期!K:M,3,0)</f>
        <v>复方丹参滴丸，27mg/丸，360丸/盒，300盒/箱</v>
      </c>
      <c r="AI619" s="1">
        <v>230920</v>
      </c>
      <c r="AJ619" s="1">
        <v>50</v>
      </c>
      <c r="AK619" s="1">
        <v>48.96</v>
      </c>
      <c r="AL619" s="3">
        <v>2448</v>
      </c>
      <c r="AM619" s="1">
        <v>0.2448</v>
      </c>
    </row>
    <row r="620" s="1" customFormat="1" spans="1:39">
      <c r="A620" s="1">
        <v>202401</v>
      </c>
      <c r="B620" s="1" t="s">
        <v>93</v>
      </c>
      <c r="D620" s="3" t="s">
        <v>245</v>
      </c>
      <c r="E620" s="3" t="s">
        <v>246</v>
      </c>
      <c r="F620" s="1" t="s">
        <v>97</v>
      </c>
      <c r="G620" s="1" t="s">
        <v>116</v>
      </c>
      <c r="H620" s="1" t="s">
        <v>1580</v>
      </c>
      <c r="I620" s="4">
        <v>45299</v>
      </c>
      <c r="J620" s="1" t="s">
        <v>1690</v>
      </c>
      <c r="K620" s="1" t="s">
        <v>1691</v>
      </c>
      <c r="L620" s="1" t="s">
        <v>1148</v>
      </c>
      <c r="M620" s="1" t="s">
        <v>103</v>
      </c>
      <c r="N620" s="1" t="s">
        <v>121</v>
      </c>
      <c r="P620" s="1" t="s">
        <v>4</v>
      </c>
      <c r="Q620" s="1" t="s">
        <v>105</v>
      </c>
      <c r="R620" s="1" t="s">
        <v>106</v>
      </c>
      <c r="S620" s="1" t="s">
        <v>146</v>
      </c>
      <c r="T620" s="1" t="s">
        <v>147</v>
      </c>
      <c r="U620" s="1" t="s">
        <v>146</v>
      </c>
      <c r="V620" s="1" t="s">
        <v>147</v>
      </c>
      <c r="W620" s="1" t="s">
        <v>109</v>
      </c>
      <c r="X620" s="1" t="s">
        <v>1573</v>
      </c>
      <c r="Y620" s="1" t="s">
        <v>1574</v>
      </c>
      <c r="Z620" s="1" t="s">
        <v>93</v>
      </c>
      <c r="AA620" s="1" t="s">
        <v>2157</v>
      </c>
      <c r="AB620" s="1" t="s">
        <v>2158</v>
      </c>
      <c r="AC620" s="1" t="s">
        <v>2159</v>
      </c>
      <c r="AD620" s="1">
        <v>832541</v>
      </c>
      <c r="AE620" s="3" t="s">
        <v>12</v>
      </c>
      <c r="AF620" s="1" t="s">
        <v>14</v>
      </c>
      <c r="AG620" s="1" t="s">
        <v>1024</v>
      </c>
      <c r="AH620" s="3" t="str">
        <f>VLOOKUP(AF620,万元终端同期!K:M,3,0)</f>
        <v>复方丹参滴丸，27mg/丸，300丸/盒，300盒/箱</v>
      </c>
      <c r="AI620" s="1">
        <v>230841</v>
      </c>
      <c r="AJ620" s="1">
        <v>1</v>
      </c>
      <c r="AK620" s="1">
        <v>40.8</v>
      </c>
      <c r="AL620" s="3">
        <v>40.8</v>
      </c>
      <c r="AM620" s="1">
        <v>0.00408</v>
      </c>
    </row>
    <row r="621" s="1" customFormat="1" spans="1:39">
      <c r="A621" s="1">
        <v>202401</v>
      </c>
      <c r="B621" s="1" t="s">
        <v>93</v>
      </c>
      <c r="D621" s="3" t="s">
        <v>245</v>
      </c>
      <c r="E621" s="3" t="s">
        <v>246</v>
      </c>
      <c r="F621" s="1" t="s">
        <v>97</v>
      </c>
      <c r="G621" s="1" t="s">
        <v>116</v>
      </c>
      <c r="H621" s="1" t="s">
        <v>1580</v>
      </c>
      <c r="I621" s="4">
        <v>45299</v>
      </c>
      <c r="J621" s="1" t="s">
        <v>1690</v>
      </c>
      <c r="K621" s="1" t="s">
        <v>1691</v>
      </c>
      <c r="L621" s="1" t="s">
        <v>1148</v>
      </c>
      <c r="M621" s="1" t="s">
        <v>103</v>
      </c>
      <c r="N621" s="1" t="s">
        <v>121</v>
      </c>
      <c r="P621" s="1" t="s">
        <v>4</v>
      </c>
      <c r="Q621" s="1" t="s">
        <v>105</v>
      </c>
      <c r="R621" s="1" t="s">
        <v>106</v>
      </c>
      <c r="S621" s="1" t="s">
        <v>146</v>
      </c>
      <c r="T621" s="1" t="s">
        <v>147</v>
      </c>
      <c r="U621" s="1" t="s">
        <v>146</v>
      </c>
      <c r="V621" s="1" t="s">
        <v>147</v>
      </c>
      <c r="W621" s="1" t="s">
        <v>109</v>
      </c>
      <c r="X621" s="1" t="s">
        <v>1573</v>
      </c>
      <c r="Y621" s="1" t="s">
        <v>1574</v>
      </c>
      <c r="Z621" s="1" t="s">
        <v>93</v>
      </c>
      <c r="AA621" s="1" t="s">
        <v>2157</v>
      </c>
      <c r="AB621" s="1" t="s">
        <v>2158</v>
      </c>
      <c r="AC621" s="1" t="s">
        <v>2159</v>
      </c>
      <c r="AD621" s="1">
        <v>832541</v>
      </c>
      <c r="AE621" s="3" t="s">
        <v>16</v>
      </c>
      <c r="AF621" s="1" t="s">
        <v>18</v>
      </c>
      <c r="AG621" s="1" t="s">
        <v>1022</v>
      </c>
      <c r="AH621" s="3" t="str">
        <f>AE621</f>
        <v>藿香正气滴丸</v>
      </c>
      <c r="AI621" s="1">
        <v>230614</v>
      </c>
      <c r="AJ621" s="1">
        <v>2</v>
      </c>
      <c r="AK621" s="1">
        <v>16.56</v>
      </c>
      <c r="AL621" s="3">
        <v>33.12</v>
      </c>
      <c r="AM621" s="1">
        <v>0.003312</v>
      </c>
    </row>
    <row r="622" s="1" customFormat="1" spans="1:39">
      <c r="A622" s="1">
        <v>202401</v>
      </c>
      <c r="B622" s="1" t="s">
        <v>93</v>
      </c>
      <c r="D622" s="3" t="s">
        <v>245</v>
      </c>
      <c r="E622" s="3" t="s">
        <v>246</v>
      </c>
      <c r="F622" s="1" t="s">
        <v>97</v>
      </c>
      <c r="G622" s="1" t="s">
        <v>116</v>
      </c>
      <c r="H622" s="1" t="s">
        <v>1580</v>
      </c>
      <c r="I622" s="4">
        <v>45299</v>
      </c>
      <c r="J622" s="1" t="s">
        <v>448</v>
      </c>
      <c r="K622" s="1" t="s">
        <v>449</v>
      </c>
      <c r="L622" s="1" t="s">
        <v>1130</v>
      </c>
      <c r="M622" s="1" t="s">
        <v>103</v>
      </c>
      <c r="N622" s="1" t="s">
        <v>121</v>
      </c>
      <c r="P622" s="1" t="s">
        <v>4</v>
      </c>
      <c r="Q622" s="1" t="s">
        <v>105</v>
      </c>
      <c r="R622" s="1" t="s">
        <v>106</v>
      </c>
      <c r="S622" s="1" t="s">
        <v>168</v>
      </c>
      <c r="T622" s="1" t="s">
        <v>169</v>
      </c>
      <c r="U622" s="1" t="s">
        <v>168</v>
      </c>
      <c r="V622" s="1" t="s">
        <v>169</v>
      </c>
      <c r="W622" s="1" t="s">
        <v>109</v>
      </c>
      <c r="X622" s="1" t="s">
        <v>1573</v>
      </c>
      <c r="Y622" s="1" t="s">
        <v>1574</v>
      </c>
      <c r="Z622" s="1" t="s">
        <v>93</v>
      </c>
      <c r="AA622" s="1" t="s">
        <v>2157</v>
      </c>
      <c r="AB622" s="1" t="s">
        <v>2158</v>
      </c>
      <c r="AC622" s="1" t="s">
        <v>2159</v>
      </c>
      <c r="AD622" s="1">
        <v>832541</v>
      </c>
      <c r="AE622" s="3" t="s">
        <v>12</v>
      </c>
      <c r="AF622" s="1" t="s">
        <v>14</v>
      </c>
      <c r="AG622" s="1" t="s">
        <v>1024</v>
      </c>
      <c r="AH622" s="3" t="str">
        <f>VLOOKUP(AF622,万元终端同期!K:M,3,0)</f>
        <v>复方丹参滴丸，27mg/丸，300丸/盒，300盒/箱</v>
      </c>
      <c r="AI622" s="1">
        <v>230841</v>
      </c>
      <c r="AJ622" s="1">
        <v>2</v>
      </c>
      <c r="AK622" s="1">
        <v>40.8</v>
      </c>
      <c r="AL622" s="3">
        <v>81.6</v>
      </c>
      <c r="AM622" s="1">
        <v>0.00816</v>
      </c>
    </row>
    <row r="623" s="1" customFormat="1" spans="1:39">
      <c r="A623" s="1">
        <v>202401</v>
      </c>
      <c r="B623" s="1" t="s">
        <v>93</v>
      </c>
      <c r="D623" s="3" t="s">
        <v>245</v>
      </c>
      <c r="E623" s="3" t="s">
        <v>246</v>
      </c>
      <c r="F623" s="1" t="s">
        <v>97</v>
      </c>
      <c r="G623" s="1" t="s">
        <v>116</v>
      </c>
      <c r="H623" s="1" t="s">
        <v>1580</v>
      </c>
      <c r="I623" s="4">
        <v>45300</v>
      </c>
      <c r="J623" s="1" t="s">
        <v>2160</v>
      </c>
      <c r="K623" s="1" t="s">
        <v>2161</v>
      </c>
      <c r="L623" s="1" t="s">
        <v>2162</v>
      </c>
      <c r="M623" s="1" t="s">
        <v>228</v>
      </c>
      <c r="N623" s="1" t="s">
        <v>228</v>
      </c>
      <c r="P623" s="1" t="s">
        <v>4</v>
      </c>
      <c r="Q623" s="1" t="s">
        <v>105</v>
      </c>
      <c r="R623" s="1" t="s">
        <v>106</v>
      </c>
      <c r="S623" s="1" t="s">
        <v>168</v>
      </c>
      <c r="T623" s="1" t="s">
        <v>169</v>
      </c>
      <c r="U623" s="1" t="s">
        <v>168</v>
      </c>
      <c r="V623" s="1" t="s">
        <v>169</v>
      </c>
      <c r="W623" s="1" t="s">
        <v>109</v>
      </c>
      <c r="X623" s="1" t="s">
        <v>1573</v>
      </c>
      <c r="Y623" s="1" t="s">
        <v>1574</v>
      </c>
      <c r="Z623" s="1" t="s">
        <v>93</v>
      </c>
      <c r="AA623" s="1" t="s">
        <v>1575</v>
      </c>
      <c r="AB623" s="1" t="s">
        <v>1576</v>
      </c>
      <c r="AC623" s="1" t="s">
        <v>1577</v>
      </c>
      <c r="AD623" s="1">
        <v>131304</v>
      </c>
      <c r="AE623" s="3" t="s">
        <v>12</v>
      </c>
      <c r="AF623" s="1" t="s">
        <v>15</v>
      </c>
      <c r="AG623" s="1" t="s">
        <v>250</v>
      </c>
      <c r="AH623" s="3" t="str">
        <f>VLOOKUP(AF623,万元终端同期!K:M,3,0)</f>
        <v>复方丹参滴丸，27mg/丸，360丸/盒，300盒/箱</v>
      </c>
      <c r="AI623" s="1">
        <v>230920</v>
      </c>
      <c r="AJ623" s="1">
        <v>50</v>
      </c>
      <c r="AK623" s="1">
        <v>48.96</v>
      </c>
      <c r="AL623" s="3">
        <v>2448</v>
      </c>
      <c r="AM623" s="1">
        <v>0.2448</v>
      </c>
    </row>
    <row r="624" s="1" customFormat="1" spans="1:39">
      <c r="A624" s="1">
        <v>202401</v>
      </c>
      <c r="B624" s="1" t="s">
        <v>93</v>
      </c>
      <c r="D624" s="3" t="s">
        <v>245</v>
      </c>
      <c r="E624" s="3" t="s">
        <v>246</v>
      </c>
      <c r="F624" s="1" t="s">
        <v>97</v>
      </c>
      <c r="G624" s="1" t="s">
        <v>116</v>
      </c>
      <c r="H624" s="1" t="s">
        <v>1580</v>
      </c>
      <c r="I624" s="4">
        <v>45301</v>
      </c>
      <c r="J624" s="1" t="s">
        <v>1034</v>
      </c>
      <c r="K624" s="1" t="s">
        <v>1035</v>
      </c>
      <c r="L624" s="1" t="s">
        <v>1034</v>
      </c>
      <c r="M624" s="1" t="s">
        <v>103</v>
      </c>
      <c r="N624" s="1" t="s">
        <v>121</v>
      </c>
      <c r="P624" s="1" t="s">
        <v>4</v>
      </c>
      <c r="Q624" s="1" t="s">
        <v>105</v>
      </c>
      <c r="R624" s="1" t="s">
        <v>106</v>
      </c>
      <c r="S624" s="1" t="s">
        <v>133</v>
      </c>
      <c r="T624" s="1" t="s">
        <v>134</v>
      </c>
      <c r="U624" s="1" t="s">
        <v>133</v>
      </c>
      <c r="V624" s="1" t="s">
        <v>134</v>
      </c>
      <c r="W624" s="1" t="s">
        <v>109</v>
      </c>
      <c r="X624" s="1" t="s">
        <v>1573</v>
      </c>
      <c r="Y624" s="1" t="s">
        <v>1574</v>
      </c>
      <c r="Z624" s="1" t="s">
        <v>93</v>
      </c>
      <c r="AA624" s="1" t="s">
        <v>1575</v>
      </c>
      <c r="AB624" s="1" t="s">
        <v>1576</v>
      </c>
      <c r="AC624" s="1" t="s">
        <v>1577</v>
      </c>
      <c r="AD624" s="1">
        <v>131304</v>
      </c>
      <c r="AE624" s="3" t="s">
        <v>12</v>
      </c>
      <c r="AF624" s="1" t="s">
        <v>13</v>
      </c>
      <c r="AG624" s="1" t="s">
        <v>124</v>
      </c>
      <c r="AH624" s="3" t="str">
        <f>VLOOKUP(AF624,万元终端同期!K:M,3,0)</f>
        <v>复方丹参滴丸，27mg/丸，180丸/盒，600盒/箱</v>
      </c>
      <c r="AI624" s="1">
        <v>231008</v>
      </c>
      <c r="AJ624" s="1">
        <v>20</v>
      </c>
      <c r="AK624" s="1">
        <v>26.08</v>
      </c>
      <c r="AL624" s="3">
        <v>521.6</v>
      </c>
      <c r="AM624" s="1">
        <v>0.05216</v>
      </c>
    </row>
    <row r="625" s="1" customFormat="1" spans="1:39">
      <c r="A625" s="1">
        <v>202401</v>
      </c>
      <c r="B625" s="1" t="s">
        <v>93</v>
      </c>
      <c r="D625" s="3" t="s">
        <v>245</v>
      </c>
      <c r="E625" s="3" t="s">
        <v>246</v>
      </c>
      <c r="F625" s="1" t="s">
        <v>97</v>
      </c>
      <c r="G625" s="1" t="s">
        <v>116</v>
      </c>
      <c r="H625" s="1" t="s">
        <v>1580</v>
      </c>
      <c r="I625" s="4">
        <v>45301</v>
      </c>
      <c r="J625" s="1" t="s">
        <v>510</v>
      </c>
      <c r="K625" s="1" t="s">
        <v>511</v>
      </c>
      <c r="L625" s="1" t="s">
        <v>510</v>
      </c>
      <c r="M625" s="1" t="s">
        <v>228</v>
      </c>
      <c r="N625" s="1" t="s">
        <v>228</v>
      </c>
      <c r="P625" s="1" t="s">
        <v>43</v>
      </c>
      <c r="Q625" s="1" t="s">
        <v>105</v>
      </c>
      <c r="R625" s="1" t="s">
        <v>106</v>
      </c>
      <c r="S625" s="1" t="s">
        <v>174</v>
      </c>
      <c r="T625" s="1" t="s">
        <v>175</v>
      </c>
      <c r="U625" s="1" t="s">
        <v>174</v>
      </c>
      <c r="V625" s="1" t="s">
        <v>175</v>
      </c>
      <c r="W625" s="1" t="s">
        <v>109</v>
      </c>
      <c r="X625" s="1" t="s">
        <v>1573</v>
      </c>
      <c r="Y625" s="1" t="s">
        <v>1574</v>
      </c>
      <c r="Z625" s="1" t="s">
        <v>93</v>
      </c>
      <c r="AA625" s="1" t="s">
        <v>1575</v>
      </c>
      <c r="AB625" s="1" t="s">
        <v>1576</v>
      </c>
      <c r="AC625" s="1" t="s">
        <v>1577</v>
      </c>
      <c r="AD625" s="1">
        <v>131304</v>
      </c>
      <c r="AE625" s="3" t="s">
        <v>12</v>
      </c>
      <c r="AF625" s="1" t="s">
        <v>13</v>
      </c>
      <c r="AG625" s="1" t="s">
        <v>124</v>
      </c>
      <c r="AH625" s="3" t="str">
        <f>VLOOKUP(AF625,万元终端同期!K:M,3,0)</f>
        <v>复方丹参滴丸，27mg/丸，180丸/盒，600盒/箱</v>
      </c>
      <c r="AI625" s="1">
        <v>231008</v>
      </c>
      <c r="AJ625" s="1">
        <v>20</v>
      </c>
      <c r="AK625" s="1">
        <v>26.08</v>
      </c>
      <c r="AL625" s="3">
        <v>521.6</v>
      </c>
      <c r="AM625" s="1">
        <v>0.05216</v>
      </c>
    </row>
    <row r="626" s="1" customFormat="1" spans="1:39">
      <c r="A626" s="1">
        <v>202401</v>
      </c>
      <c r="B626" s="1" t="s">
        <v>93</v>
      </c>
      <c r="D626" s="3" t="s">
        <v>245</v>
      </c>
      <c r="E626" s="3" t="s">
        <v>246</v>
      </c>
      <c r="F626" s="1" t="s">
        <v>97</v>
      </c>
      <c r="G626" s="1" t="s">
        <v>116</v>
      </c>
      <c r="H626" s="1" t="s">
        <v>1580</v>
      </c>
      <c r="I626" s="4">
        <v>45314</v>
      </c>
      <c r="J626" s="1" t="s">
        <v>1690</v>
      </c>
      <c r="K626" s="1" t="s">
        <v>1691</v>
      </c>
      <c r="L626" s="1" t="s">
        <v>1148</v>
      </c>
      <c r="M626" s="1" t="s">
        <v>103</v>
      </c>
      <c r="N626" s="1" t="s">
        <v>121</v>
      </c>
      <c r="P626" s="1" t="s">
        <v>4</v>
      </c>
      <c r="Q626" s="1" t="s">
        <v>105</v>
      </c>
      <c r="R626" s="1" t="s">
        <v>106</v>
      </c>
      <c r="S626" s="1" t="s">
        <v>146</v>
      </c>
      <c r="T626" s="1" t="s">
        <v>147</v>
      </c>
      <c r="U626" s="1" t="s">
        <v>146</v>
      </c>
      <c r="V626" s="1" t="s">
        <v>147</v>
      </c>
      <c r="W626" s="1" t="s">
        <v>109</v>
      </c>
      <c r="X626" s="1" t="s">
        <v>1573</v>
      </c>
      <c r="Y626" s="1" t="s">
        <v>1574</v>
      </c>
      <c r="Z626" s="1" t="s">
        <v>93</v>
      </c>
      <c r="AA626" s="1" t="s">
        <v>2157</v>
      </c>
      <c r="AB626" s="1" t="s">
        <v>2158</v>
      </c>
      <c r="AC626" s="1" t="s">
        <v>2159</v>
      </c>
      <c r="AD626" s="1">
        <v>832541</v>
      </c>
      <c r="AE626" s="3" t="s">
        <v>12</v>
      </c>
      <c r="AF626" s="1" t="s">
        <v>14</v>
      </c>
      <c r="AG626" s="1" t="s">
        <v>1024</v>
      </c>
      <c r="AH626" s="3" t="str">
        <f>VLOOKUP(AF626,万元终端同期!K:M,3,0)</f>
        <v>复方丹参滴丸，27mg/丸，300丸/盒，300盒/箱</v>
      </c>
      <c r="AI626" s="1">
        <v>231044</v>
      </c>
      <c r="AJ626" s="1">
        <v>3</v>
      </c>
      <c r="AK626" s="1">
        <v>40.8</v>
      </c>
      <c r="AL626" s="3">
        <v>122.4</v>
      </c>
      <c r="AM626" s="1">
        <v>0.01224</v>
      </c>
    </row>
    <row r="627" s="1" customFormat="1" spans="1:39">
      <c r="A627" s="1">
        <v>202401</v>
      </c>
      <c r="B627" s="1" t="s">
        <v>93</v>
      </c>
      <c r="D627" s="3" t="s">
        <v>245</v>
      </c>
      <c r="E627" s="3" t="s">
        <v>246</v>
      </c>
      <c r="F627" s="1" t="s">
        <v>97</v>
      </c>
      <c r="G627" s="1" t="s">
        <v>116</v>
      </c>
      <c r="H627" s="1" t="s">
        <v>1580</v>
      </c>
      <c r="I627" s="4">
        <v>45317</v>
      </c>
      <c r="J627" s="1" t="s">
        <v>607</v>
      </c>
      <c r="K627" s="1" t="s">
        <v>608</v>
      </c>
      <c r="L627" s="1" t="s">
        <v>607</v>
      </c>
      <c r="M627" s="1" t="s">
        <v>228</v>
      </c>
      <c r="N627" s="1" t="s">
        <v>228</v>
      </c>
      <c r="P627" s="1" t="s">
        <v>43</v>
      </c>
      <c r="Q627" s="1" t="s">
        <v>105</v>
      </c>
      <c r="R627" s="1" t="s">
        <v>106</v>
      </c>
      <c r="S627" s="1" t="s">
        <v>186</v>
      </c>
      <c r="T627" s="1" t="s">
        <v>187</v>
      </c>
      <c r="U627" s="1" t="s">
        <v>186</v>
      </c>
      <c r="V627" s="1" t="s">
        <v>187</v>
      </c>
      <c r="W627" s="1" t="s">
        <v>109</v>
      </c>
      <c r="X627" s="1" t="s">
        <v>1573</v>
      </c>
      <c r="Y627" s="1" t="s">
        <v>1574</v>
      </c>
      <c r="Z627" s="1" t="s">
        <v>93</v>
      </c>
      <c r="AA627" s="1" t="s">
        <v>1575</v>
      </c>
      <c r="AB627" s="1" t="s">
        <v>1576</v>
      </c>
      <c r="AC627" s="1" t="s">
        <v>1577</v>
      </c>
      <c r="AD627" s="1">
        <v>131304</v>
      </c>
      <c r="AE627" s="3" t="s">
        <v>12</v>
      </c>
      <c r="AF627" s="1" t="s">
        <v>15</v>
      </c>
      <c r="AG627" s="1" t="s">
        <v>250</v>
      </c>
      <c r="AH627" s="3" t="str">
        <f>VLOOKUP(AF627,万元终端同期!K:M,3,0)</f>
        <v>复方丹参滴丸，27mg/丸，360丸/盒，300盒/箱</v>
      </c>
      <c r="AI627" s="1">
        <v>230920</v>
      </c>
      <c r="AJ627" s="1">
        <v>30</v>
      </c>
      <c r="AK627" s="1">
        <v>48.96</v>
      </c>
      <c r="AL627" s="3">
        <v>1468.8</v>
      </c>
      <c r="AM627" s="1">
        <v>0.14688</v>
      </c>
    </row>
    <row r="628" s="1" customFormat="1" spans="1:39">
      <c r="A628" s="1">
        <v>202401</v>
      </c>
      <c r="B628" s="1" t="s">
        <v>93</v>
      </c>
      <c r="D628" s="3" t="s">
        <v>245</v>
      </c>
      <c r="E628" s="3" t="s">
        <v>246</v>
      </c>
      <c r="F628" s="1" t="s">
        <v>97</v>
      </c>
      <c r="G628" s="1" t="s">
        <v>116</v>
      </c>
      <c r="H628" s="1" t="s">
        <v>1580</v>
      </c>
      <c r="I628" s="4">
        <v>45320</v>
      </c>
      <c r="J628" s="1" t="s">
        <v>2154</v>
      </c>
      <c r="K628" s="1" t="s">
        <v>2155</v>
      </c>
      <c r="L628" s="1" t="s">
        <v>2156</v>
      </c>
      <c r="M628" s="1" t="s">
        <v>103</v>
      </c>
      <c r="N628" s="1" t="s">
        <v>104</v>
      </c>
      <c r="P628" s="1" t="s">
        <v>43</v>
      </c>
      <c r="Q628" s="1" t="s">
        <v>105</v>
      </c>
      <c r="R628" s="1" t="s">
        <v>106</v>
      </c>
      <c r="S628" s="1" t="s">
        <v>107</v>
      </c>
      <c r="T628" s="1" t="s">
        <v>108</v>
      </c>
      <c r="U628" s="1" t="s">
        <v>107</v>
      </c>
      <c r="V628" s="1" t="s">
        <v>108</v>
      </c>
      <c r="W628" s="1" t="s">
        <v>109</v>
      </c>
      <c r="X628" s="1" t="s">
        <v>1573</v>
      </c>
      <c r="Y628" s="1" t="s">
        <v>1574</v>
      </c>
      <c r="Z628" s="1" t="s">
        <v>93</v>
      </c>
      <c r="AA628" s="1" t="s">
        <v>1575</v>
      </c>
      <c r="AB628" s="1" t="s">
        <v>1583</v>
      </c>
      <c r="AC628" s="1" t="s">
        <v>1584</v>
      </c>
      <c r="AD628" s="1">
        <v>834890</v>
      </c>
      <c r="AE628" s="3" t="s">
        <v>32</v>
      </c>
      <c r="AF628" s="1" t="s">
        <v>2163</v>
      </c>
      <c r="AG628" s="1" t="s">
        <v>2164</v>
      </c>
      <c r="AH628" s="3" t="str">
        <f t="shared" ref="AH628:AH631" si="0">AE628</f>
        <v>痰咳净滴丸</v>
      </c>
      <c r="AI628" s="1">
        <v>230801</v>
      </c>
      <c r="AJ628" s="1">
        <v>30</v>
      </c>
      <c r="AK628" s="1">
        <v>15.4</v>
      </c>
      <c r="AL628" s="3">
        <v>462</v>
      </c>
      <c r="AM628" s="1">
        <v>0.0462</v>
      </c>
    </row>
    <row r="629" s="1" customFormat="1" spans="1:39">
      <c r="A629" s="1">
        <v>202401</v>
      </c>
      <c r="B629" s="1" t="s">
        <v>93</v>
      </c>
      <c r="D629" s="3" t="s">
        <v>2166</v>
      </c>
      <c r="E629" s="3" t="s">
        <v>2167</v>
      </c>
      <c r="F629" s="1" t="s">
        <v>97</v>
      </c>
      <c r="G629" s="1" t="s">
        <v>98</v>
      </c>
      <c r="H629" s="1" t="s">
        <v>99</v>
      </c>
      <c r="I629" s="4">
        <v>45294.4194444444</v>
      </c>
      <c r="J629" s="1" t="s">
        <v>2168</v>
      </c>
      <c r="K629" s="1" t="s">
        <v>2169</v>
      </c>
      <c r="L629" s="1" t="s">
        <v>2168</v>
      </c>
      <c r="M629" s="1" t="s">
        <v>103</v>
      </c>
      <c r="N629" s="1" t="s">
        <v>104</v>
      </c>
      <c r="P629" s="1" t="s">
        <v>4</v>
      </c>
      <c r="Q629" s="1" t="s">
        <v>105</v>
      </c>
      <c r="R629" s="1" t="s">
        <v>106</v>
      </c>
      <c r="S629" s="1" t="s">
        <v>186</v>
      </c>
      <c r="T629" s="1" t="s">
        <v>187</v>
      </c>
      <c r="U629" s="1" t="s">
        <v>186</v>
      </c>
      <c r="V629" s="1" t="s">
        <v>187</v>
      </c>
      <c r="W629" s="1" t="s">
        <v>109</v>
      </c>
      <c r="X629" s="1" t="s">
        <v>1573</v>
      </c>
      <c r="Y629" s="1" t="s">
        <v>1574</v>
      </c>
      <c r="Z629" s="1" t="s">
        <v>93</v>
      </c>
      <c r="AA629" s="1" t="s">
        <v>2157</v>
      </c>
      <c r="AB629" s="1" t="s">
        <v>2158</v>
      </c>
      <c r="AC629" s="1" t="s">
        <v>2159</v>
      </c>
      <c r="AD629" s="1">
        <v>832541</v>
      </c>
      <c r="AE629" s="3" t="s">
        <v>7</v>
      </c>
      <c r="AF629" s="1" t="s">
        <v>1543</v>
      </c>
      <c r="AG629" s="1" t="s">
        <v>1544</v>
      </c>
      <c r="AH629" s="3" t="str">
        <f t="shared" si="0"/>
        <v>穿心莲内酯滴丸</v>
      </c>
      <c r="AI629" s="1">
        <v>230209</v>
      </c>
      <c r="AJ629" s="1">
        <v>400</v>
      </c>
      <c r="AK629" s="1">
        <v>13.965</v>
      </c>
      <c r="AL629" s="3">
        <v>5586</v>
      </c>
      <c r="AM629" s="1">
        <v>0.5586</v>
      </c>
    </row>
    <row r="630" s="1" customFormat="1" spans="1:39">
      <c r="A630" s="1">
        <v>202401</v>
      </c>
      <c r="B630" s="1" t="s">
        <v>93</v>
      </c>
      <c r="D630" s="3" t="s">
        <v>406</v>
      </c>
      <c r="E630" s="3" t="s">
        <v>407</v>
      </c>
      <c r="F630" s="1" t="s">
        <v>97</v>
      </c>
      <c r="G630" s="1" t="s">
        <v>116</v>
      </c>
      <c r="H630" s="1" t="s">
        <v>1580</v>
      </c>
      <c r="I630" s="4">
        <v>45293</v>
      </c>
      <c r="J630" s="1" t="s">
        <v>2170</v>
      </c>
      <c r="K630" s="1" t="s">
        <v>2171</v>
      </c>
      <c r="L630" s="1" t="s">
        <v>1203</v>
      </c>
      <c r="M630" s="1" t="s">
        <v>103</v>
      </c>
      <c r="N630" s="1" t="s">
        <v>104</v>
      </c>
      <c r="P630" s="1" t="s">
        <v>4</v>
      </c>
      <c r="Q630" s="1" t="s">
        <v>105</v>
      </c>
      <c r="R630" s="1" t="s">
        <v>106</v>
      </c>
      <c r="S630" s="1" t="s">
        <v>122</v>
      </c>
      <c r="T630" s="1" t="s">
        <v>123</v>
      </c>
      <c r="U630" s="1" t="s">
        <v>122</v>
      </c>
      <c r="V630" s="1" t="s">
        <v>123</v>
      </c>
      <c r="W630" s="1" t="s">
        <v>109</v>
      </c>
      <c r="X630" s="1" t="s">
        <v>1573</v>
      </c>
      <c r="Y630" s="1" t="s">
        <v>1574</v>
      </c>
      <c r="Z630" s="1" t="s">
        <v>93</v>
      </c>
      <c r="AA630" s="1" t="s">
        <v>2157</v>
      </c>
      <c r="AB630" s="1" t="s">
        <v>2158</v>
      </c>
      <c r="AC630" s="1" t="s">
        <v>2159</v>
      </c>
      <c r="AD630" s="1">
        <v>832541</v>
      </c>
      <c r="AE630" s="3" t="s">
        <v>12</v>
      </c>
      <c r="AF630" s="1" t="s">
        <v>14</v>
      </c>
      <c r="AG630" s="1" t="s">
        <v>1024</v>
      </c>
      <c r="AH630" s="3" t="str">
        <f>VLOOKUP(AF630,万元终端同期!K:M,3,0)</f>
        <v>复方丹参滴丸，27mg/丸，300丸/盒，300盒/箱</v>
      </c>
      <c r="AI630" s="1">
        <v>230942</v>
      </c>
      <c r="AJ630" s="1">
        <v>2</v>
      </c>
      <c r="AK630" s="1">
        <v>40.8</v>
      </c>
      <c r="AL630" s="3">
        <v>81.6</v>
      </c>
      <c r="AM630" s="1">
        <v>0.00816</v>
      </c>
    </row>
    <row r="631" s="1" customFormat="1" spans="1:39">
      <c r="A631" s="1">
        <v>202401</v>
      </c>
      <c r="B631" s="1" t="s">
        <v>93</v>
      </c>
      <c r="D631" s="3" t="s">
        <v>406</v>
      </c>
      <c r="E631" s="3" t="s">
        <v>407</v>
      </c>
      <c r="F631" s="1" t="s">
        <v>97</v>
      </c>
      <c r="G631" s="1" t="s">
        <v>116</v>
      </c>
      <c r="H631" s="1" t="s">
        <v>1580</v>
      </c>
      <c r="I631" s="4">
        <v>45293</v>
      </c>
      <c r="J631" s="1" t="s">
        <v>2172</v>
      </c>
      <c r="K631" s="1" t="s">
        <v>2173</v>
      </c>
      <c r="L631" s="1" t="s">
        <v>2174</v>
      </c>
      <c r="M631" s="1" t="s">
        <v>228</v>
      </c>
      <c r="N631" s="1" t="s">
        <v>228</v>
      </c>
      <c r="P631" s="1" t="s">
        <v>4</v>
      </c>
      <c r="Q631" s="1" t="s">
        <v>105</v>
      </c>
      <c r="R631" s="1" t="s">
        <v>106</v>
      </c>
      <c r="S631" s="1" t="s">
        <v>122</v>
      </c>
      <c r="T631" s="1" t="s">
        <v>123</v>
      </c>
      <c r="U631" s="1" t="s">
        <v>122</v>
      </c>
      <c r="V631" s="1" t="s">
        <v>123</v>
      </c>
      <c r="W631" s="1" t="s">
        <v>109</v>
      </c>
      <c r="X631" s="1" t="s">
        <v>1573</v>
      </c>
      <c r="Y631" s="1" t="s">
        <v>1574</v>
      </c>
      <c r="Z631" s="1" t="s">
        <v>93</v>
      </c>
      <c r="AA631" s="1" t="s">
        <v>1575</v>
      </c>
      <c r="AB631" s="1" t="s">
        <v>1583</v>
      </c>
      <c r="AC631" s="1" t="s">
        <v>1584</v>
      </c>
      <c r="AD631" s="1">
        <v>834890</v>
      </c>
      <c r="AE631" s="3" t="s">
        <v>19</v>
      </c>
      <c r="AF631" s="1" t="s">
        <v>1591</v>
      </c>
      <c r="AG631" s="1" t="s">
        <v>1592</v>
      </c>
      <c r="AH631" s="3" t="str">
        <f t="shared" si="0"/>
        <v>荆花胃康胶丸</v>
      </c>
      <c r="AI631" s="1">
        <v>230711</v>
      </c>
      <c r="AJ631" s="1">
        <v>20</v>
      </c>
      <c r="AK631" s="1">
        <v>19.68</v>
      </c>
      <c r="AL631" s="3">
        <v>393.6</v>
      </c>
      <c r="AM631" s="1">
        <v>0.03936</v>
      </c>
    </row>
    <row r="632" s="1" customFormat="1" spans="1:39">
      <c r="A632" s="1">
        <v>202401</v>
      </c>
      <c r="B632" s="1" t="s">
        <v>93</v>
      </c>
      <c r="D632" s="3" t="s">
        <v>406</v>
      </c>
      <c r="E632" s="3" t="s">
        <v>407</v>
      </c>
      <c r="F632" s="1" t="s">
        <v>97</v>
      </c>
      <c r="G632" s="1" t="s">
        <v>116</v>
      </c>
      <c r="H632" s="1" t="s">
        <v>1580</v>
      </c>
      <c r="I632" s="4">
        <v>45293</v>
      </c>
      <c r="J632" s="1" t="s">
        <v>2172</v>
      </c>
      <c r="K632" s="1" t="s">
        <v>2173</v>
      </c>
      <c r="L632" s="1" t="s">
        <v>2174</v>
      </c>
      <c r="M632" s="1" t="s">
        <v>228</v>
      </c>
      <c r="N632" s="1" t="s">
        <v>228</v>
      </c>
      <c r="P632" s="1" t="s">
        <v>4</v>
      </c>
      <c r="Q632" s="1" t="s">
        <v>105</v>
      </c>
      <c r="R632" s="1" t="s">
        <v>106</v>
      </c>
      <c r="S632" s="1" t="s">
        <v>122</v>
      </c>
      <c r="T632" s="1" t="s">
        <v>123</v>
      </c>
      <c r="U632" s="1" t="s">
        <v>122</v>
      </c>
      <c r="V632" s="1" t="s">
        <v>123</v>
      </c>
      <c r="W632" s="1" t="s">
        <v>109</v>
      </c>
      <c r="X632" s="1" t="s">
        <v>1573</v>
      </c>
      <c r="Y632" s="1" t="s">
        <v>1574</v>
      </c>
      <c r="Z632" s="1" t="s">
        <v>93</v>
      </c>
      <c r="AA632" s="1" t="s">
        <v>1575</v>
      </c>
      <c r="AB632" s="1" t="s">
        <v>1583</v>
      </c>
      <c r="AC632" s="1" t="s">
        <v>1584</v>
      </c>
      <c r="AD632" s="1">
        <v>834890</v>
      </c>
      <c r="AE632" s="3" t="s">
        <v>16</v>
      </c>
      <c r="AF632" s="1" t="s">
        <v>17</v>
      </c>
      <c r="AG632" s="1" t="s">
        <v>164</v>
      </c>
      <c r="AH632" s="3" t="str">
        <f>VLOOKUP(AF632,万元终端同期!K:M,3,0)</f>
        <v>藿香正气滴丸</v>
      </c>
      <c r="AI632" s="1">
        <v>230543</v>
      </c>
      <c r="AJ632" s="1">
        <v>10</v>
      </c>
      <c r="AK632" s="1">
        <v>12.8</v>
      </c>
      <c r="AL632" s="3">
        <v>128</v>
      </c>
      <c r="AM632" s="1">
        <v>0.0128</v>
      </c>
    </row>
    <row r="633" s="1" customFormat="1" spans="1:39">
      <c r="A633" s="1">
        <v>202401</v>
      </c>
      <c r="B633" s="1" t="s">
        <v>93</v>
      </c>
      <c r="D633" s="3" t="s">
        <v>406</v>
      </c>
      <c r="E633" s="3" t="s">
        <v>407</v>
      </c>
      <c r="F633" s="1" t="s">
        <v>97</v>
      </c>
      <c r="G633" s="1" t="s">
        <v>116</v>
      </c>
      <c r="H633" s="1" t="s">
        <v>1580</v>
      </c>
      <c r="I633" s="4">
        <v>45294</v>
      </c>
      <c r="J633" s="1" t="s">
        <v>2175</v>
      </c>
      <c r="K633" s="1" t="s">
        <v>2176</v>
      </c>
      <c r="L633" s="1" t="s">
        <v>2175</v>
      </c>
      <c r="M633" s="1" t="s">
        <v>228</v>
      </c>
      <c r="N633" s="1" t="s">
        <v>228</v>
      </c>
      <c r="P633" s="1" t="s">
        <v>4</v>
      </c>
      <c r="Q633" s="1" t="s">
        <v>105</v>
      </c>
      <c r="R633" s="1" t="s">
        <v>106</v>
      </c>
      <c r="S633" s="1" t="s">
        <v>158</v>
      </c>
      <c r="T633" s="1" t="s">
        <v>159</v>
      </c>
      <c r="U633" s="1" t="s">
        <v>158</v>
      </c>
      <c r="V633" s="1" t="s">
        <v>159</v>
      </c>
      <c r="W633" s="1" t="s">
        <v>109</v>
      </c>
      <c r="X633" s="1" t="s">
        <v>1573</v>
      </c>
      <c r="Y633" s="1" t="s">
        <v>1574</v>
      </c>
      <c r="Z633" s="1" t="s">
        <v>93</v>
      </c>
      <c r="AA633" s="1" t="s">
        <v>1575</v>
      </c>
      <c r="AB633" s="1" t="s">
        <v>1583</v>
      </c>
      <c r="AC633" s="1" t="s">
        <v>1584</v>
      </c>
      <c r="AD633" s="1">
        <v>834890</v>
      </c>
      <c r="AE633" s="3" t="s">
        <v>110</v>
      </c>
      <c r="AF633" s="1" t="s">
        <v>35</v>
      </c>
      <c r="AG633" s="1" t="s">
        <v>111</v>
      </c>
      <c r="AH633" s="3" t="str">
        <f>VLOOKUP(AF633,万元终端同期!K:M,3,0)</f>
        <v>养血清脑颗粒</v>
      </c>
      <c r="AI633" s="1">
        <v>230916</v>
      </c>
      <c r="AJ633" s="1">
        <v>30</v>
      </c>
      <c r="AK633" s="1">
        <v>31.29</v>
      </c>
      <c r="AL633" s="3">
        <v>938.7</v>
      </c>
      <c r="AM633" s="1">
        <v>0.09387</v>
      </c>
    </row>
    <row r="634" s="1" customFormat="1" spans="1:39">
      <c r="A634" s="1">
        <v>202401</v>
      </c>
      <c r="B634" s="1" t="s">
        <v>93</v>
      </c>
      <c r="D634" s="3" t="s">
        <v>406</v>
      </c>
      <c r="E634" s="3" t="s">
        <v>407</v>
      </c>
      <c r="F634" s="1" t="s">
        <v>97</v>
      </c>
      <c r="G634" s="1" t="s">
        <v>116</v>
      </c>
      <c r="H634" s="1" t="s">
        <v>1580</v>
      </c>
      <c r="I634" s="4">
        <v>45296</v>
      </c>
      <c r="J634" s="1" t="s">
        <v>2177</v>
      </c>
      <c r="K634" s="1" t="s">
        <v>2178</v>
      </c>
      <c r="L634" s="1" t="s">
        <v>1074</v>
      </c>
      <c r="M634" s="1" t="s">
        <v>137</v>
      </c>
      <c r="N634" s="1" t="s">
        <v>137</v>
      </c>
      <c r="P634" s="1" t="s">
        <v>4</v>
      </c>
      <c r="Q634" s="1" t="s">
        <v>105</v>
      </c>
      <c r="R634" s="1" t="s">
        <v>106</v>
      </c>
      <c r="S634" s="1" t="s">
        <v>174</v>
      </c>
      <c r="T634" s="1" t="s">
        <v>175</v>
      </c>
      <c r="U634" s="1" t="s">
        <v>174</v>
      </c>
      <c r="V634" s="1" t="s">
        <v>175</v>
      </c>
      <c r="W634" s="1" t="s">
        <v>109</v>
      </c>
      <c r="X634" s="1" t="s">
        <v>1573</v>
      </c>
      <c r="Y634" s="1" t="s">
        <v>1574</v>
      </c>
      <c r="Z634" s="1" t="s">
        <v>93</v>
      </c>
      <c r="AA634" s="1" t="s">
        <v>1575</v>
      </c>
      <c r="AB634" s="1" t="s">
        <v>1576</v>
      </c>
      <c r="AC634" s="1" t="s">
        <v>1577</v>
      </c>
      <c r="AD634" s="1">
        <v>131304</v>
      </c>
      <c r="AE634" s="3" t="s">
        <v>12</v>
      </c>
      <c r="AF634" s="1" t="s">
        <v>15</v>
      </c>
      <c r="AG634" s="1" t="s">
        <v>250</v>
      </c>
      <c r="AH634" s="3" t="str">
        <f>VLOOKUP(AF634,万元终端同期!K:M,3,0)</f>
        <v>复方丹参滴丸，27mg/丸，360丸/盒，300盒/箱</v>
      </c>
      <c r="AI634" s="1">
        <v>230904</v>
      </c>
      <c r="AJ634" s="1">
        <v>10</v>
      </c>
      <c r="AK634" s="1">
        <v>48.96</v>
      </c>
      <c r="AL634" s="3">
        <v>489.6</v>
      </c>
      <c r="AM634" s="1">
        <v>0.04896</v>
      </c>
    </row>
    <row r="635" s="1" customFormat="1" spans="1:39">
      <c r="A635" s="1">
        <v>202401</v>
      </c>
      <c r="B635" s="1" t="s">
        <v>93</v>
      </c>
      <c r="D635" s="3" t="s">
        <v>406</v>
      </c>
      <c r="E635" s="3" t="s">
        <v>407</v>
      </c>
      <c r="F635" s="1" t="s">
        <v>97</v>
      </c>
      <c r="G635" s="1" t="s">
        <v>116</v>
      </c>
      <c r="H635" s="1" t="s">
        <v>1580</v>
      </c>
      <c r="I635" s="4">
        <v>45299</v>
      </c>
      <c r="J635" s="1" t="s">
        <v>1092</v>
      </c>
      <c r="K635" s="1" t="s">
        <v>1093</v>
      </c>
      <c r="L635" s="1" t="s">
        <v>1094</v>
      </c>
      <c r="M635" s="1" t="s">
        <v>103</v>
      </c>
      <c r="N635" s="1" t="s">
        <v>104</v>
      </c>
      <c r="P635" s="1" t="s">
        <v>43</v>
      </c>
      <c r="Q635" s="1" t="s">
        <v>105</v>
      </c>
      <c r="R635" s="1" t="s">
        <v>106</v>
      </c>
      <c r="S635" s="1" t="s">
        <v>174</v>
      </c>
      <c r="T635" s="1" t="s">
        <v>175</v>
      </c>
      <c r="U635" s="1" t="s">
        <v>174</v>
      </c>
      <c r="V635" s="1" t="s">
        <v>175</v>
      </c>
      <c r="W635" s="1" t="s">
        <v>109</v>
      </c>
      <c r="X635" s="1" t="s">
        <v>1573</v>
      </c>
      <c r="Y635" s="1" t="s">
        <v>1574</v>
      </c>
      <c r="Z635" s="1" t="s">
        <v>93</v>
      </c>
      <c r="AA635" s="1" t="s">
        <v>1575</v>
      </c>
      <c r="AB635" s="1" t="s">
        <v>1576</v>
      </c>
      <c r="AC635" s="1" t="s">
        <v>1577</v>
      </c>
      <c r="AD635" s="1">
        <v>131304</v>
      </c>
      <c r="AE635" s="3" t="s">
        <v>12</v>
      </c>
      <c r="AF635" s="1" t="s">
        <v>13</v>
      </c>
      <c r="AG635" s="1" t="s">
        <v>124</v>
      </c>
      <c r="AH635" s="3" t="str">
        <f>VLOOKUP(AF635,万元终端同期!K:M,3,0)</f>
        <v>复方丹参滴丸，27mg/丸，180丸/盒，600盒/箱</v>
      </c>
      <c r="AI635" s="1">
        <v>230901</v>
      </c>
      <c r="AJ635" s="1">
        <v>3</v>
      </c>
      <c r="AK635" s="1">
        <v>26.08</v>
      </c>
      <c r="AL635" s="3">
        <v>78.24</v>
      </c>
      <c r="AM635" s="1">
        <v>0.007824</v>
      </c>
    </row>
    <row r="636" s="1" customFormat="1" spans="1:39">
      <c r="A636" s="1">
        <v>202401</v>
      </c>
      <c r="B636" s="1" t="s">
        <v>93</v>
      </c>
      <c r="D636" s="3" t="s">
        <v>406</v>
      </c>
      <c r="E636" s="3" t="s">
        <v>407</v>
      </c>
      <c r="F636" s="1" t="s">
        <v>97</v>
      </c>
      <c r="G636" s="1" t="s">
        <v>116</v>
      </c>
      <c r="H636" s="1" t="s">
        <v>1580</v>
      </c>
      <c r="I636" s="4">
        <v>45299</v>
      </c>
      <c r="J636" s="1" t="s">
        <v>1034</v>
      </c>
      <c r="K636" s="1" t="s">
        <v>1035</v>
      </c>
      <c r="L636" s="1" t="s">
        <v>1034</v>
      </c>
      <c r="M636" s="1" t="s">
        <v>103</v>
      </c>
      <c r="N636" s="1" t="s">
        <v>121</v>
      </c>
      <c r="P636" s="1" t="s">
        <v>4</v>
      </c>
      <c r="Q636" s="1" t="s">
        <v>105</v>
      </c>
      <c r="R636" s="1" t="s">
        <v>106</v>
      </c>
      <c r="S636" s="1" t="s">
        <v>133</v>
      </c>
      <c r="T636" s="1" t="s">
        <v>134</v>
      </c>
      <c r="U636" s="1" t="s">
        <v>133</v>
      </c>
      <c r="V636" s="1" t="s">
        <v>134</v>
      </c>
      <c r="W636" s="1" t="s">
        <v>109</v>
      </c>
      <c r="X636" s="1" t="s">
        <v>1573</v>
      </c>
      <c r="Y636" s="1" t="s">
        <v>1574</v>
      </c>
      <c r="Z636" s="1" t="s">
        <v>93</v>
      </c>
      <c r="AA636" s="1" t="s">
        <v>1575</v>
      </c>
      <c r="AB636" s="1" t="s">
        <v>1576</v>
      </c>
      <c r="AC636" s="1" t="s">
        <v>1577</v>
      </c>
      <c r="AD636" s="1">
        <v>131304</v>
      </c>
      <c r="AE636" s="3" t="s">
        <v>12</v>
      </c>
      <c r="AF636" s="1" t="s">
        <v>13</v>
      </c>
      <c r="AG636" s="1" t="s">
        <v>124</v>
      </c>
      <c r="AH636" s="3" t="str">
        <f>VLOOKUP(AF636,万元终端同期!K:M,3,0)</f>
        <v>复方丹参滴丸，27mg/丸，180丸/盒，600盒/箱</v>
      </c>
      <c r="AI636" s="1">
        <v>230901</v>
      </c>
      <c r="AJ636" s="1">
        <v>20</v>
      </c>
      <c r="AK636" s="1">
        <v>26.08</v>
      </c>
      <c r="AL636" s="3">
        <v>521.6</v>
      </c>
      <c r="AM636" s="1">
        <v>0.05216</v>
      </c>
    </row>
    <row r="637" s="1" customFormat="1" spans="1:39">
      <c r="A637" s="1">
        <v>202401</v>
      </c>
      <c r="B637" s="1" t="s">
        <v>93</v>
      </c>
      <c r="D637" s="3" t="s">
        <v>406</v>
      </c>
      <c r="E637" s="3" t="s">
        <v>407</v>
      </c>
      <c r="F637" s="1" t="s">
        <v>97</v>
      </c>
      <c r="G637" s="1" t="s">
        <v>116</v>
      </c>
      <c r="H637" s="1" t="s">
        <v>1580</v>
      </c>
      <c r="I637" s="4">
        <v>45300</v>
      </c>
      <c r="J637" s="1" t="s">
        <v>1092</v>
      </c>
      <c r="K637" s="1" t="s">
        <v>1093</v>
      </c>
      <c r="L637" s="1" t="s">
        <v>1094</v>
      </c>
      <c r="M637" s="1" t="s">
        <v>103</v>
      </c>
      <c r="N637" s="1" t="s">
        <v>104</v>
      </c>
      <c r="P637" s="1" t="s">
        <v>43</v>
      </c>
      <c r="Q637" s="1" t="s">
        <v>105</v>
      </c>
      <c r="R637" s="1" t="s">
        <v>106</v>
      </c>
      <c r="S637" s="1" t="s">
        <v>174</v>
      </c>
      <c r="T637" s="1" t="s">
        <v>175</v>
      </c>
      <c r="U637" s="1" t="s">
        <v>174</v>
      </c>
      <c r="V637" s="1" t="s">
        <v>175</v>
      </c>
      <c r="W637" s="1" t="s">
        <v>109</v>
      </c>
      <c r="X637" s="1" t="s">
        <v>1573</v>
      </c>
      <c r="Y637" s="1" t="s">
        <v>1574</v>
      </c>
      <c r="Z637" s="1" t="s">
        <v>93</v>
      </c>
      <c r="AA637" s="1" t="s">
        <v>1575</v>
      </c>
      <c r="AB637" s="1" t="s">
        <v>1576</v>
      </c>
      <c r="AC637" s="1" t="s">
        <v>1577</v>
      </c>
      <c r="AD637" s="1">
        <v>131304</v>
      </c>
      <c r="AE637" s="3" t="s">
        <v>110</v>
      </c>
      <c r="AF637" s="1" t="s">
        <v>35</v>
      </c>
      <c r="AG637" s="1" t="s">
        <v>111</v>
      </c>
      <c r="AH637" s="3" t="str">
        <f>VLOOKUP(AF637,万元终端同期!K:M,3,0)</f>
        <v>养血清脑颗粒</v>
      </c>
      <c r="AI637" s="1">
        <v>230916</v>
      </c>
      <c r="AJ637" s="1">
        <v>2</v>
      </c>
      <c r="AK637" s="1">
        <v>31.29</v>
      </c>
      <c r="AL637" s="3">
        <v>62.58</v>
      </c>
      <c r="AM637" s="1">
        <v>0.006258</v>
      </c>
    </row>
    <row r="638" s="1" customFormat="1" spans="1:39">
      <c r="A638" s="1">
        <v>202401</v>
      </c>
      <c r="B638" s="1" t="s">
        <v>93</v>
      </c>
      <c r="D638" s="3" t="s">
        <v>406</v>
      </c>
      <c r="E638" s="3" t="s">
        <v>407</v>
      </c>
      <c r="F638" s="1" t="s">
        <v>97</v>
      </c>
      <c r="G638" s="1" t="s">
        <v>116</v>
      </c>
      <c r="H638" s="1" t="s">
        <v>1580</v>
      </c>
      <c r="I638" s="4">
        <v>45306</v>
      </c>
      <c r="J638" s="1" t="s">
        <v>1068</v>
      </c>
      <c r="K638" s="1" t="s">
        <v>1069</v>
      </c>
      <c r="L638" s="1" t="s">
        <v>1148</v>
      </c>
      <c r="M638" s="1" t="s">
        <v>103</v>
      </c>
      <c r="N638" s="1" t="s">
        <v>104</v>
      </c>
      <c r="P638" s="1" t="s">
        <v>4</v>
      </c>
      <c r="Q638" s="1" t="s">
        <v>105</v>
      </c>
      <c r="R638" s="1" t="s">
        <v>106</v>
      </c>
      <c r="S638" s="1" t="s">
        <v>146</v>
      </c>
      <c r="T638" s="1" t="s">
        <v>147</v>
      </c>
      <c r="U638" s="1" t="s">
        <v>146</v>
      </c>
      <c r="V638" s="1" t="s">
        <v>147</v>
      </c>
      <c r="W638" s="1" t="s">
        <v>109</v>
      </c>
      <c r="X638" s="1" t="s">
        <v>1573</v>
      </c>
      <c r="Y638" s="1" t="s">
        <v>1574</v>
      </c>
      <c r="Z638" s="1" t="s">
        <v>93</v>
      </c>
      <c r="AA638" s="1" t="s">
        <v>2157</v>
      </c>
      <c r="AB638" s="1" t="s">
        <v>2158</v>
      </c>
      <c r="AC638" s="1" t="s">
        <v>2159</v>
      </c>
      <c r="AD638" s="1">
        <v>832541</v>
      </c>
      <c r="AE638" s="3" t="s">
        <v>12</v>
      </c>
      <c r="AF638" s="1" t="s">
        <v>14</v>
      </c>
      <c r="AG638" s="1" t="s">
        <v>1024</v>
      </c>
      <c r="AH638" s="3" t="str">
        <f>VLOOKUP(AF638,万元终端同期!K:M,3,0)</f>
        <v>复方丹参滴丸，27mg/丸，300丸/盒，300盒/箱</v>
      </c>
      <c r="AI638" s="1">
        <v>231044</v>
      </c>
      <c r="AJ638" s="1">
        <v>2</v>
      </c>
      <c r="AK638" s="1">
        <v>40.8</v>
      </c>
      <c r="AL638" s="3">
        <v>81.6</v>
      </c>
      <c r="AM638" s="1">
        <v>0.00816</v>
      </c>
    </row>
    <row r="639" s="1" customFormat="1" spans="1:39">
      <c r="A639" s="1">
        <v>202401</v>
      </c>
      <c r="B639" s="1" t="s">
        <v>93</v>
      </c>
      <c r="D639" s="3" t="s">
        <v>406</v>
      </c>
      <c r="E639" s="3" t="s">
        <v>407</v>
      </c>
      <c r="F639" s="1" t="s">
        <v>97</v>
      </c>
      <c r="G639" s="1" t="s">
        <v>116</v>
      </c>
      <c r="H639" s="1" t="s">
        <v>1580</v>
      </c>
      <c r="I639" s="4">
        <v>45313</v>
      </c>
      <c r="J639" s="1" t="s">
        <v>2175</v>
      </c>
      <c r="K639" s="1" t="s">
        <v>2176</v>
      </c>
      <c r="L639" s="1" t="s">
        <v>2175</v>
      </c>
      <c r="M639" s="1" t="s">
        <v>228</v>
      </c>
      <c r="N639" s="1" t="s">
        <v>228</v>
      </c>
      <c r="P639" s="1" t="s">
        <v>4</v>
      </c>
      <c r="Q639" s="1" t="s">
        <v>105</v>
      </c>
      <c r="R639" s="1" t="s">
        <v>106</v>
      </c>
      <c r="S639" s="1" t="s">
        <v>158</v>
      </c>
      <c r="T639" s="1" t="s">
        <v>159</v>
      </c>
      <c r="U639" s="1" t="s">
        <v>158</v>
      </c>
      <c r="V639" s="1" t="s">
        <v>159</v>
      </c>
      <c r="W639" s="1" t="s">
        <v>109</v>
      </c>
      <c r="X639" s="1" t="s">
        <v>1573</v>
      </c>
      <c r="Y639" s="1" t="s">
        <v>1574</v>
      </c>
      <c r="Z639" s="1" t="s">
        <v>93</v>
      </c>
      <c r="AA639" s="1" t="s">
        <v>2157</v>
      </c>
      <c r="AB639" s="1" t="s">
        <v>2158</v>
      </c>
      <c r="AC639" s="1" t="s">
        <v>2159</v>
      </c>
      <c r="AD639" s="1">
        <v>832541</v>
      </c>
      <c r="AE639" s="3" t="s">
        <v>12</v>
      </c>
      <c r="AF639" s="1" t="s">
        <v>14</v>
      </c>
      <c r="AG639" s="1" t="s">
        <v>1024</v>
      </c>
      <c r="AH639" s="3" t="str">
        <f>VLOOKUP(AF639,万元终端同期!K:M,3,0)</f>
        <v>复方丹参滴丸，27mg/丸，300丸/盒，300盒/箱</v>
      </c>
      <c r="AI639" s="1">
        <v>231044</v>
      </c>
      <c r="AJ639" s="1">
        <v>50</v>
      </c>
      <c r="AK639" s="1">
        <v>40.8</v>
      </c>
      <c r="AL639" s="3">
        <v>2040</v>
      </c>
      <c r="AM639" s="1">
        <v>0.204</v>
      </c>
    </row>
    <row r="640" s="1" customFormat="1" spans="1:39">
      <c r="A640" s="1">
        <v>202401</v>
      </c>
      <c r="B640" s="1" t="s">
        <v>93</v>
      </c>
      <c r="D640" s="3" t="s">
        <v>406</v>
      </c>
      <c r="E640" s="3" t="s">
        <v>407</v>
      </c>
      <c r="F640" s="1" t="s">
        <v>97</v>
      </c>
      <c r="G640" s="1" t="s">
        <v>116</v>
      </c>
      <c r="H640" s="1" t="s">
        <v>1580</v>
      </c>
      <c r="I640" s="4">
        <v>45317</v>
      </c>
      <c r="J640" s="1" t="s">
        <v>1104</v>
      </c>
      <c r="K640" s="1" t="s">
        <v>1105</v>
      </c>
      <c r="L640" s="1" t="s">
        <v>1212</v>
      </c>
      <c r="M640" s="1" t="s">
        <v>103</v>
      </c>
      <c r="N640" s="1" t="s">
        <v>104</v>
      </c>
      <c r="P640" s="1" t="s">
        <v>4</v>
      </c>
      <c r="Q640" s="1" t="s">
        <v>105</v>
      </c>
      <c r="R640" s="1" t="s">
        <v>106</v>
      </c>
      <c r="S640" s="1" t="s">
        <v>174</v>
      </c>
      <c r="T640" s="1" t="s">
        <v>175</v>
      </c>
      <c r="U640" s="1" t="s">
        <v>174</v>
      </c>
      <c r="V640" s="1" t="s">
        <v>175</v>
      </c>
      <c r="W640" s="1" t="s">
        <v>109</v>
      </c>
      <c r="X640" s="1" t="s">
        <v>1573</v>
      </c>
      <c r="Y640" s="1" t="s">
        <v>1574</v>
      </c>
      <c r="Z640" s="1" t="s">
        <v>93</v>
      </c>
      <c r="AA640" s="1" t="s">
        <v>2157</v>
      </c>
      <c r="AB640" s="1" t="s">
        <v>2158</v>
      </c>
      <c r="AC640" s="1" t="s">
        <v>2159</v>
      </c>
      <c r="AD640" s="1">
        <v>832541</v>
      </c>
      <c r="AE640" s="3" t="s">
        <v>7</v>
      </c>
      <c r="AF640" s="1" t="s">
        <v>1543</v>
      </c>
      <c r="AG640" s="1" t="s">
        <v>1544</v>
      </c>
      <c r="AH640" s="3" t="str">
        <f t="shared" ref="AH640:AH656" si="1">AE640</f>
        <v>穿心莲内酯滴丸</v>
      </c>
      <c r="AI640" s="1">
        <v>231015</v>
      </c>
      <c r="AJ640" s="1">
        <v>5</v>
      </c>
      <c r="AK640" s="1">
        <v>13.965</v>
      </c>
      <c r="AL640" s="3">
        <v>69.825</v>
      </c>
      <c r="AM640" s="1">
        <v>0.0069825</v>
      </c>
    </row>
    <row r="641" s="1" customFormat="1" spans="1:39">
      <c r="A641" s="1">
        <v>202401</v>
      </c>
      <c r="B641" s="1" t="s">
        <v>93</v>
      </c>
      <c r="D641" s="3" t="s">
        <v>873</v>
      </c>
      <c r="E641" s="3" t="s">
        <v>874</v>
      </c>
      <c r="F641" s="1" t="s">
        <v>97</v>
      </c>
      <c r="G641" s="1" t="s">
        <v>116</v>
      </c>
      <c r="H641" s="1" t="s">
        <v>1580</v>
      </c>
      <c r="I641" s="4">
        <v>45307</v>
      </c>
      <c r="J641" s="1" t="s">
        <v>2179</v>
      </c>
      <c r="K641" s="1" t="s">
        <v>2180</v>
      </c>
      <c r="L641" s="1" t="s">
        <v>2181</v>
      </c>
      <c r="M641" s="1" t="s">
        <v>137</v>
      </c>
      <c r="N641" s="1" t="s">
        <v>137</v>
      </c>
      <c r="P641" s="1" t="s">
        <v>43</v>
      </c>
      <c r="Q641" s="1" t="s">
        <v>105</v>
      </c>
      <c r="R641" s="1" t="s">
        <v>106</v>
      </c>
      <c r="S641" s="1" t="s">
        <v>174</v>
      </c>
      <c r="T641" s="1" t="s">
        <v>175</v>
      </c>
      <c r="U641" s="1" t="s">
        <v>174</v>
      </c>
      <c r="V641" s="1" t="s">
        <v>175</v>
      </c>
      <c r="W641" s="1" t="s">
        <v>109</v>
      </c>
      <c r="X641" s="1" t="s">
        <v>1573</v>
      </c>
      <c r="Y641" s="1" t="s">
        <v>1574</v>
      </c>
      <c r="Z641" s="1" t="s">
        <v>93</v>
      </c>
      <c r="AA641" s="1" t="s">
        <v>1575</v>
      </c>
      <c r="AB641" s="1" t="s">
        <v>1576</v>
      </c>
      <c r="AC641" s="1" t="s">
        <v>1577</v>
      </c>
      <c r="AD641" s="1">
        <v>131304</v>
      </c>
      <c r="AE641" s="3" t="s">
        <v>12</v>
      </c>
      <c r="AF641" s="1" t="s">
        <v>15</v>
      </c>
      <c r="AG641" s="1" t="s">
        <v>250</v>
      </c>
      <c r="AH641" s="3" t="str">
        <f>VLOOKUP(AF641,万元终端同期!K:M,3,0)</f>
        <v>复方丹参滴丸，27mg/丸，360丸/盒，300盒/箱</v>
      </c>
      <c r="AI641" s="1">
        <v>230904</v>
      </c>
      <c r="AJ641" s="1">
        <v>50</v>
      </c>
      <c r="AK641" s="1">
        <v>48.96</v>
      </c>
      <c r="AL641" s="3">
        <v>2448</v>
      </c>
      <c r="AM641" s="1">
        <v>0.2448</v>
      </c>
    </row>
    <row r="642" s="1" customFormat="1" spans="1:39">
      <c r="A642" s="1">
        <v>202401</v>
      </c>
      <c r="B642" s="1" t="s">
        <v>93</v>
      </c>
      <c r="D642" s="3" t="s">
        <v>1111</v>
      </c>
      <c r="E642" s="3" t="s">
        <v>1112</v>
      </c>
      <c r="F642" s="1" t="s">
        <v>97</v>
      </c>
      <c r="G642" s="1" t="s">
        <v>98</v>
      </c>
      <c r="H642" s="1" t="s">
        <v>99</v>
      </c>
      <c r="I642" s="4">
        <v>45299</v>
      </c>
      <c r="J642" s="1" t="s">
        <v>2182</v>
      </c>
      <c r="K642" s="1" t="s">
        <v>2183</v>
      </c>
      <c r="L642" s="1" t="s">
        <v>2184</v>
      </c>
      <c r="M642" s="1" t="s">
        <v>103</v>
      </c>
      <c r="N642" s="1" t="s">
        <v>104</v>
      </c>
      <c r="P642" s="1" t="s">
        <v>4</v>
      </c>
      <c r="Q642" s="1" t="s">
        <v>105</v>
      </c>
      <c r="R642" s="1" t="s">
        <v>106</v>
      </c>
      <c r="S642" s="1" t="s">
        <v>186</v>
      </c>
      <c r="T642" s="1" t="s">
        <v>187</v>
      </c>
      <c r="U642" s="1" t="s">
        <v>186</v>
      </c>
      <c r="V642" s="1" t="s">
        <v>187</v>
      </c>
      <c r="W642" s="1" t="s">
        <v>109</v>
      </c>
      <c r="X642" s="1" t="s">
        <v>1573</v>
      </c>
      <c r="Y642" s="1" t="s">
        <v>1574</v>
      </c>
      <c r="Z642" s="1" t="s">
        <v>93</v>
      </c>
      <c r="AA642" s="1" t="s">
        <v>1575</v>
      </c>
      <c r="AB642" s="1" t="s">
        <v>1576</v>
      </c>
      <c r="AC642" s="1" t="s">
        <v>1577</v>
      </c>
      <c r="AD642" s="1">
        <v>131304</v>
      </c>
      <c r="AE642" s="3" t="s">
        <v>1549</v>
      </c>
      <c r="AF642" s="1" t="s">
        <v>2185</v>
      </c>
      <c r="AG642" s="1" t="s">
        <v>2186</v>
      </c>
      <c r="AH642" s="3" t="str">
        <f t="shared" si="1"/>
        <v>柴胡滴丸</v>
      </c>
      <c r="AI642" s="1">
        <v>230304</v>
      </c>
      <c r="AJ642" s="1">
        <v>10</v>
      </c>
      <c r="AK642" s="1">
        <v>14.61</v>
      </c>
      <c r="AL642" s="3">
        <v>146.1</v>
      </c>
      <c r="AM642" s="1">
        <v>0.01461</v>
      </c>
    </row>
    <row r="643" s="1" customFormat="1" spans="1:39">
      <c r="A643" s="1">
        <v>202401</v>
      </c>
      <c r="B643" s="1" t="s">
        <v>93</v>
      </c>
      <c r="D643" s="3" t="s">
        <v>1111</v>
      </c>
      <c r="E643" s="3" t="s">
        <v>1112</v>
      </c>
      <c r="F643" s="1" t="s">
        <v>97</v>
      </c>
      <c r="G643" s="1" t="s">
        <v>98</v>
      </c>
      <c r="H643" s="1" t="s">
        <v>99</v>
      </c>
      <c r="I643" s="4">
        <v>45306</v>
      </c>
      <c r="J643" s="1" t="s">
        <v>2182</v>
      </c>
      <c r="K643" s="1" t="s">
        <v>2183</v>
      </c>
      <c r="L643" s="1" t="s">
        <v>2184</v>
      </c>
      <c r="M643" s="1" t="s">
        <v>103</v>
      </c>
      <c r="N643" s="1" t="s">
        <v>104</v>
      </c>
      <c r="P643" s="1" t="s">
        <v>4</v>
      </c>
      <c r="Q643" s="1" t="s">
        <v>105</v>
      </c>
      <c r="R643" s="1" t="s">
        <v>106</v>
      </c>
      <c r="S643" s="1" t="s">
        <v>186</v>
      </c>
      <c r="T643" s="1" t="s">
        <v>187</v>
      </c>
      <c r="U643" s="1" t="s">
        <v>186</v>
      </c>
      <c r="V643" s="1" t="s">
        <v>187</v>
      </c>
      <c r="W643" s="1" t="s">
        <v>109</v>
      </c>
      <c r="X643" s="1" t="s">
        <v>1573</v>
      </c>
      <c r="Y643" s="1" t="s">
        <v>1574</v>
      </c>
      <c r="Z643" s="1" t="s">
        <v>93</v>
      </c>
      <c r="AA643" s="1" t="s">
        <v>2157</v>
      </c>
      <c r="AB643" s="1" t="s">
        <v>2158</v>
      </c>
      <c r="AC643" s="1" t="s">
        <v>2159</v>
      </c>
      <c r="AD643" s="1">
        <v>832541</v>
      </c>
      <c r="AE643" s="3" t="s">
        <v>30</v>
      </c>
      <c r="AF643" s="1" t="s">
        <v>2188</v>
      </c>
      <c r="AG643" s="1" t="s">
        <v>2189</v>
      </c>
      <c r="AH643" s="3" t="str">
        <f t="shared" si="1"/>
        <v>他达拉非片</v>
      </c>
      <c r="AI643" s="1">
        <v>202303223</v>
      </c>
      <c r="AJ643" s="1">
        <v>5</v>
      </c>
      <c r="AK643" s="1">
        <v>95</v>
      </c>
      <c r="AL643" s="3">
        <v>475</v>
      </c>
      <c r="AM643" s="1">
        <v>0.0475</v>
      </c>
    </row>
    <row r="644" s="1" customFormat="1" spans="1:39">
      <c r="A644" s="1">
        <v>202401</v>
      </c>
      <c r="B644" s="1" t="s">
        <v>93</v>
      </c>
      <c r="D644" s="3" t="s">
        <v>1111</v>
      </c>
      <c r="E644" s="3" t="s">
        <v>1112</v>
      </c>
      <c r="F644" s="1" t="s">
        <v>97</v>
      </c>
      <c r="G644" s="1" t="s">
        <v>98</v>
      </c>
      <c r="H644" s="1" t="s">
        <v>99</v>
      </c>
      <c r="I644" s="4">
        <v>45306</v>
      </c>
      <c r="J644" s="1" t="s">
        <v>2191</v>
      </c>
      <c r="K644" s="1" t="s">
        <v>2192</v>
      </c>
      <c r="L644" s="1" t="s">
        <v>2184</v>
      </c>
      <c r="M644" s="1" t="s">
        <v>103</v>
      </c>
      <c r="N644" s="1" t="s">
        <v>104</v>
      </c>
      <c r="P644" s="1" t="s">
        <v>4</v>
      </c>
      <c r="Q644" s="1" t="s">
        <v>105</v>
      </c>
      <c r="R644" s="1" t="s">
        <v>106</v>
      </c>
      <c r="S644" s="1" t="s">
        <v>174</v>
      </c>
      <c r="T644" s="1" t="s">
        <v>175</v>
      </c>
      <c r="U644" s="1" t="s">
        <v>174</v>
      </c>
      <c r="V644" s="1" t="s">
        <v>175</v>
      </c>
      <c r="W644" s="1" t="s">
        <v>109</v>
      </c>
      <c r="X644" s="1" t="s">
        <v>1573</v>
      </c>
      <c r="Y644" s="1" t="s">
        <v>1574</v>
      </c>
      <c r="Z644" s="1" t="s">
        <v>93</v>
      </c>
      <c r="AA644" s="1" t="s">
        <v>2157</v>
      </c>
      <c r="AB644" s="1" t="s">
        <v>2158</v>
      </c>
      <c r="AC644" s="1" t="s">
        <v>2159</v>
      </c>
      <c r="AD644" s="1">
        <v>832541</v>
      </c>
      <c r="AE644" s="3" t="s">
        <v>30</v>
      </c>
      <c r="AF644" s="1" t="s">
        <v>2188</v>
      </c>
      <c r="AG644" s="1" t="s">
        <v>2189</v>
      </c>
      <c r="AH644" s="3" t="str">
        <f t="shared" si="1"/>
        <v>他达拉非片</v>
      </c>
      <c r="AI644" s="1">
        <v>202303223</v>
      </c>
      <c r="AJ644" s="1">
        <v>5</v>
      </c>
      <c r="AK644" s="1">
        <v>95</v>
      </c>
      <c r="AL644" s="3">
        <v>475</v>
      </c>
      <c r="AM644" s="1">
        <v>0.0475</v>
      </c>
    </row>
    <row r="645" s="1" customFormat="1" spans="1:39">
      <c r="A645" s="1">
        <v>202401</v>
      </c>
      <c r="B645" s="1" t="s">
        <v>93</v>
      </c>
      <c r="D645" s="3" t="s">
        <v>1111</v>
      </c>
      <c r="E645" s="3" t="s">
        <v>1112</v>
      </c>
      <c r="F645" s="1" t="s">
        <v>97</v>
      </c>
      <c r="G645" s="1" t="s">
        <v>98</v>
      </c>
      <c r="H645" s="1" t="s">
        <v>99</v>
      </c>
      <c r="I645" s="4">
        <v>45309</v>
      </c>
      <c r="J645" s="1" t="s">
        <v>2193</v>
      </c>
      <c r="K645" s="1" t="s">
        <v>2194</v>
      </c>
      <c r="L645" s="1" t="s">
        <v>2195</v>
      </c>
      <c r="M645" s="1" t="s">
        <v>103</v>
      </c>
      <c r="N645" s="1" t="s">
        <v>104</v>
      </c>
      <c r="P645" s="1" t="s">
        <v>4</v>
      </c>
      <c r="Q645" s="1" t="s">
        <v>105</v>
      </c>
      <c r="R645" s="1" t="s">
        <v>106</v>
      </c>
      <c r="S645" s="1" t="s">
        <v>174</v>
      </c>
      <c r="T645" s="1" t="s">
        <v>175</v>
      </c>
      <c r="U645" s="1" t="s">
        <v>174</v>
      </c>
      <c r="V645" s="1" t="s">
        <v>175</v>
      </c>
      <c r="W645" s="1" t="s">
        <v>109</v>
      </c>
      <c r="X645" s="1" t="s">
        <v>1573</v>
      </c>
      <c r="Y645" s="1" t="s">
        <v>1574</v>
      </c>
      <c r="Z645" s="1" t="s">
        <v>93</v>
      </c>
      <c r="AA645" s="1" t="s">
        <v>2157</v>
      </c>
      <c r="AB645" s="1" t="s">
        <v>2158</v>
      </c>
      <c r="AC645" s="1" t="s">
        <v>2159</v>
      </c>
      <c r="AD645" s="1">
        <v>832541</v>
      </c>
      <c r="AE645" s="3" t="s">
        <v>30</v>
      </c>
      <c r="AF645" s="1" t="s">
        <v>2188</v>
      </c>
      <c r="AG645" s="1" t="s">
        <v>2189</v>
      </c>
      <c r="AH645" s="3" t="str">
        <f t="shared" si="1"/>
        <v>他达拉非片</v>
      </c>
      <c r="AI645" s="1">
        <v>202303223</v>
      </c>
      <c r="AJ645" s="1">
        <v>5</v>
      </c>
      <c r="AK645" s="1">
        <v>95</v>
      </c>
      <c r="AL645" s="3">
        <v>475</v>
      </c>
      <c r="AM645" s="1">
        <v>0.0475</v>
      </c>
    </row>
    <row r="646" s="1" customFormat="1" spans="1:39">
      <c r="A646" s="1">
        <v>202401</v>
      </c>
      <c r="B646" s="1" t="s">
        <v>93</v>
      </c>
      <c r="D646" s="3" t="s">
        <v>1111</v>
      </c>
      <c r="E646" s="3" t="s">
        <v>1112</v>
      </c>
      <c r="F646" s="1" t="s">
        <v>97</v>
      </c>
      <c r="G646" s="1" t="s">
        <v>98</v>
      </c>
      <c r="H646" s="1" t="s">
        <v>99</v>
      </c>
      <c r="I646" s="4">
        <v>45313</v>
      </c>
      <c r="J646" s="1" t="s">
        <v>2196</v>
      </c>
      <c r="K646" s="1" t="s">
        <v>2197</v>
      </c>
      <c r="L646" s="1" t="s">
        <v>2184</v>
      </c>
      <c r="M646" s="1" t="s">
        <v>103</v>
      </c>
      <c r="N646" s="1" t="s">
        <v>104</v>
      </c>
      <c r="P646" s="1" t="s">
        <v>4</v>
      </c>
      <c r="Q646" s="1" t="s">
        <v>105</v>
      </c>
      <c r="R646" s="1" t="s">
        <v>106</v>
      </c>
      <c r="S646" s="1" t="s">
        <v>122</v>
      </c>
      <c r="T646" s="1" t="s">
        <v>123</v>
      </c>
      <c r="U646" s="1" t="s">
        <v>122</v>
      </c>
      <c r="V646" s="1" t="s">
        <v>123</v>
      </c>
      <c r="W646" s="1" t="s">
        <v>109</v>
      </c>
      <c r="X646" s="1" t="s">
        <v>1573</v>
      </c>
      <c r="Y646" s="1" t="s">
        <v>1574</v>
      </c>
      <c r="Z646" s="1" t="s">
        <v>93</v>
      </c>
      <c r="AA646" s="1" t="s">
        <v>1575</v>
      </c>
      <c r="AB646" s="1" t="s">
        <v>1583</v>
      </c>
      <c r="AC646" s="1" t="s">
        <v>1584</v>
      </c>
      <c r="AD646" s="1">
        <v>834890</v>
      </c>
      <c r="AE646" s="3" t="s">
        <v>1549</v>
      </c>
      <c r="AF646" s="1" t="s">
        <v>2185</v>
      </c>
      <c r="AG646" s="1" t="s">
        <v>2186</v>
      </c>
      <c r="AH646" s="3" t="str">
        <f t="shared" si="1"/>
        <v>柴胡滴丸</v>
      </c>
      <c r="AI646" s="1">
        <v>230304</v>
      </c>
      <c r="AJ646" s="1">
        <v>2</v>
      </c>
      <c r="AK646" s="1">
        <v>14.61</v>
      </c>
      <c r="AL646" s="3">
        <v>29.22</v>
      </c>
      <c r="AM646" s="1">
        <v>0.002922</v>
      </c>
    </row>
    <row r="647" s="1" customFormat="1" spans="1:39">
      <c r="A647" s="1">
        <v>202401</v>
      </c>
      <c r="B647" s="1" t="s">
        <v>93</v>
      </c>
      <c r="D647" s="3" t="s">
        <v>1111</v>
      </c>
      <c r="E647" s="3" t="s">
        <v>1112</v>
      </c>
      <c r="F647" s="1" t="s">
        <v>97</v>
      </c>
      <c r="G647" s="1" t="s">
        <v>98</v>
      </c>
      <c r="H647" s="1" t="s">
        <v>99</v>
      </c>
      <c r="I647" s="4">
        <v>45313</v>
      </c>
      <c r="J647" s="1" t="s">
        <v>2191</v>
      </c>
      <c r="K647" s="1" t="s">
        <v>2192</v>
      </c>
      <c r="L647" s="1" t="s">
        <v>2184</v>
      </c>
      <c r="M647" s="1" t="s">
        <v>103</v>
      </c>
      <c r="N647" s="1" t="s">
        <v>104</v>
      </c>
      <c r="P647" s="1" t="s">
        <v>4</v>
      </c>
      <c r="Q647" s="1" t="s">
        <v>105</v>
      </c>
      <c r="R647" s="1" t="s">
        <v>106</v>
      </c>
      <c r="S647" s="1" t="s">
        <v>174</v>
      </c>
      <c r="T647" s="1" t="s">
        <v>175</v>
      </c>
      <c r="U647" s="1" t="s">
        <v>174</v>
      </c>
      <c r="V647" s="1" t="s">
        <v>175</v>
      </c>
      <c r="W647" s="1" t="s">
        <v>109</v>
      </c>
      <c r="X647" s="1" t="s">
        <v>1573</v>
      </c>
      <c r="Y647" s="1" t="s">
        <v>1574</v>
      </c>
      <c r="Z647" s="1" t="s">
        <v>93</v>
      </c>
      <c r="AA647" s="1" t="s">
        <v>2157</v>
      </c>
      <c r="AB647" s="1" t="s">
        <v>2158</v>
      </c>
      <c r="AC647" s="1" t="s">
        <v>2159</v>
      </c>
      <c r="AD647" s="1">
        <v>832541</v>
      </c>
      <c r="AE647" s="3" t="s">
        <v>10</v>
      </c>
      <c r="AF647" s="1" t="s">
        <v>2198</v>
      </c>
      <c r="AG647" s="1" t="s">
        <v>2199</v>
      </c>
      <c r="AH647" s="3" t="str">
        <f t="shared" si="1"/>
        <v>大山楂丸</v>
      </c>
      <c r="AI647" s="1">
        <v>20231157</v>
      </c>
      <c r="AJ647" s="1">
        <v>4</v>
      </c>
      <c r="AK647" s="1">
        <v>17.38</v>
      </c>
      <c r="AL647" s="3">
        <v>69.52</v>
      </c>
      <c r="AM647" s="1">
        <v>0.006952</v>
      </c>
    </row>
    <row r="648" s="1" customFormat="1" spans="1:39">
      <c r="A648" s="1">
        <v>202401</v>
      </c>
      <c r="B648" s="1" t="s">
        <v>93</v>
      </c>
      <c r="D648" s="3" t="s">
        <v>1111</v>
      </c>
      <c r="E648" s="3" t="s">
        <v>1112</v>
      </c>
      <c r="F648" s="1" t="s">
        <v>97</v>
      </c>
      <c r="G648" s="1" t="s">
        <v>98</v>
      </c>
      <c r="H648" s="1" t="s">
        <v>99</v>
      </c>
      <c r="I648" s="4">
        <v>45315</v>
      </c>
      <c r="J648" s="1" t="s">
        <v>2201</v>
      </c>
      <c r="K648" s="1" t="s">
        <v>2202</v>
      </c>
      <c r="L648" s="1" t="s">
        <v>2184</v>
      </c>
      <c r="M648" s="1" t="s">
        <v>103</v>
      </c>
      <c r="N648" s="1" t="s">
        <v>104</v>
      </c>
      <c r="P648" s="1" t="s">
        <v>4</v>
      </c>
      <c r="Q648" s="1" t="s">
        <v>105</v>
      </c>
      <c r="R648" s="1" t="s">
        <v>106</v>
      </c>
      <c r="S648" s="1" t="s">
        <v>122</v>
      </c>
      <c r="T648" s="1" t="s">
        <v>123</v>
      </c>
      <c r="U648" s="1" t="s">
        <v>122</v>
      </c>
      <c r="V648" s="1" t="s">
        <v>123</v>
      </c>
      <c r="W648" s="1" t="s">
        <v>109</v>
      </c>
      <c r="X648" s="1" t="s">
        <v>1573</v>
      </c>
      <c r="Y648" s="1" t="s">
        <v>1574</v>
      </c>
      <c r="Z648" s="1" t="s">
        <v>93</v>
      </c>
      <c r="AA648" s="1" t="s">
        <v>2157</v>
      </c>
      <c r="AB648" s="1" t="s">
        <v>2158</v>
      </c>
      <c r="AC648" s="1" t="s">
        <v>2159</v>
      </c>
      <c r="AD648" s="1">
        <v>832541</v>
      </c>
      <c r="AE648" s="3" t="s">
        <v>10</v>
      </c>
      <c r="AF648" s="1" t="s">
        <v>2198</v>
      </c>
      <c r="AG648" s="1" t="s">
        <v>2199</v>
      </c>
      <c r="AH648" s="3" t="str">
        <f t="shared" si="1"/>
        <v>大山楂丸</v>
      </c>
      <c r="AI648" s="1">
        <v>20230702</v>
      </c>
      <c r="AJ648" s="1">
        <v>-3</v>
      </c>
      <c r="AK648" s="1">
        <v>17.38</v>
      </c>
      <c r="AL648" s="3">
        <v>-52.14</v>
      </c>
      <c r="AM648" s="1">
        <v>-0.005214</v>
      </c>
    </row>
    <row r="649" s="1" customFormat="1" spans="1:39">
      <c r="A649" s="1">
        <v>202401</v>
      </c>
      <c r="B649" s="1" t="s">
        <v>93</v>
      </c>
      <c r="D649" s="3" t="s">
        <v>1111</v>
      </c>
      <c r="E649" s="3" t="s">
        <v>1112</v>
      </c>
      <c r="F649" s="1" t="s">
        <v>97</v>
      </c>
      <c r="G649" s="1" t="s">
        <v>98</v>
      </c>
      <c r="H649" s="1" t="s">
        <v>99</v>
      </c>
      <c r="I649" s="4">
        <v>45315</v>
      </c>
      <c r="J649" s="1" t="s">
        <v>2201</v>
      </c>
      <c r="K649" s="1" t="s">
        <v>2202</v>
      </c>
      <c r="L649" s="1" t="s">
        <v>2184</v>
      </c>
      <c r="M649" s="1" t="s">
        <v>103</v>
      </c>
      <c r="N649" s="1" t="s">
        <v>104</v>
      </c>
      <c r="P649" s="1" t="s">
        <v>4</v>
      </c>
      <c r="Q649" s="1" t="s">
        <v>105</v>
      </c>
      <c r="R649" s="1" t="s">
        <v>106</v>
      </c>
      <c r="S649" s="1" t="s">
        <v>122</v>
      </c>
      <c r="T649" s="1" t="s">
        <v>123</v>
      </c>
      <c r="U649" s="1" t="s">
        <v>122</v>
      </c>
      <c r="V649" s="1" t="s">
        <v>123</v>
      </c>
      <c r="W649" s="1" t="s">
        <v>109</v>
      </c>
      <c r="X649" s="1" t="s">
        <v>1573</v>
      </c>
      <c r="Y649" s="1" t="s">
        <v>1574</v>
      </c>
      <c r="Z649" s="1" t="s">
        <v>93</v>
      </c>
      <c r="AA649" s="1" t="s">
        <v>2157</v>
      </c>
      <c r="AB649" s="1" t="s">
        <v>2158</v>
      </c>
      <c r="AC649" s="1" t="s">
        <v>2159</v>
      </c>
      <c r="AD649" s="1">
        <v>832541</v>
      </c>
      <c r="AE649" s="3" t="s">
        <v>10</v>
      </c>
      <c r="AF649" s="1" t="s">
        <v>2198</v>
      </c>
      <c r="AG649" s="1" t="s">
        <v>2199</v>
      </c>
      <c r="AH649" s="3" t="str">
        <f t="shared" si="1"/>
        <v>大山楂丸</v>
      </c>
      <c r="AI649" s="1">
        <v>20230702</v>
      </c>
      <c r="AJ649" s="1">
        <v>3</v>
      </c>
      <c r="AK649" s="1">
        <v>17.38</v>
      </c>
      <c r="AL649" s="3">
        <v>52.14</v>
      </c>
      <c r="AM649" s="1">
        <v>0.005214</v>
      </c>
    </row>
    <row r="650" s="1" customFormat="1" spans="1:39">
      <c r="A650" s="1">
        <v>202401</v>
      </c>
      <c r="B650" s="1" t="s">
        <v>93</v>
      </c>
      <c r="D650" s="3" t="s">
        <v>1111</v>
      </c>
      <c r="E650" s="3" t="s">
        <v>1112</v>
      </c>
      <c r="F650" s="1" t="s">
        <v>97</v>
      </c>
      <c r="G650" s="1" t="s">
        <v>98</v>
      </c>
      <c r="H650" s="1" t="s">
        <v>99</v>
      </c>
      <c r="I650" s="4">
        <v>45316</v>
      </c>
      <c r="J650" s="1" t="s">
        <v>2193</v>
      </c>
      <c r="K650" s="1" t="s">
        <v>2194</v>
      </c>
      <c r="L650" s="1" t="s">
        <v>2195</v>
      </c>
      <c r="M650" s="1" t="s">
        <v>103</v>
      </c>
      <c r="N650" s="1" t="s">
        <v>104</v>
      </c>
      <c r="P650" s="1" t="s">
        <v>4</v>
      </c>
      <c r="Q650" s="1" t="s">
        <v>105</v>
      </c>
      <c r="R650" s="1" t="s">
        <v>106</v>
      </c>
      <c r="S650" s="1" t="s">
        <v>174</v>
      </c>
      <c r="T650" s="1" t="s">
        <v>175</v>
      </c>
      <c r="U650" s="1" t="s">
        <v>174</v>
      </c>
      <c r="V650" s="1" t="s">
        <v>175</v>
      </c>
      <c r="W650" s="1" t="s">
        <v>109</v>
      </c>
      <c r="X650" s="1" t="s">
        <v>1573</v>
      </c>
      <c r="Y650" s="1" t="s">
        <v>1574</v>
      </c>
      <c r="Z650" s="1" t="s">
        <v>93</v>
      </c>
      <c r="AA650" s="1" t="s">
        <v>1575</v>
      </c>
      <c r="AB650" s="1" t="s">
        <v>1576</v>
      </c>
      <c r="AC650" s="1" t="s">
        <v>1577</v>
      </c>
      <c r="AD650" s="1">
        <v>131304</v>
      </c>
      <c r="AE650" s="3" t="s">
        <v>1549</v>
      </c>
      <c r="AF650" s="1" t="s">
        <v>2185</v>
      </c>
      <c r="AG650" s="1" t="s">
        <v>2186</v>
      </c>
      <c r="AH650" s="3" t="str">
        <f t="shared" si="1"/>
        <v>柴胡滴丸</v>
      </c>
      <c r="AI650" s="1">
        <v>230304</v>
      </c>
      <c r="AJ650" s="1">
        <v>6</v>
      </c>
      <c r="AK650" s="1">
        <v>14.61</v>
      </c>
      <c r="AL650" s="3">
        <v>87.66</v>
      </c>
      <c r="AM650" s="1">
        <v>0.008766</v>
      </c>
    </row>
    <row r="651" s="1" customFormat="1" spans="1:39">
      <c r="A651" s="1">
        <v>202401</v>
      </c>
      <c r="B651" s="1" t="s">
        <v>93</v>
      </c>
      <c r="D651" s="3" t="s">
        <v>1111</v>
      </c>
      <c r="E651" s="3" t="s">
        <v>1112</v>
      </c>
      <c r="F651" s="1" t="s">
        <v>97</v>
      </c>
      <c r="G651" s="1" t="s">
        <v>98</v>
      </c>
      <c r="H651" s="1" t="s">
        <v>99</v>
      </c>
      <c r="I651" s="4">
        <v>45317</v>
      </c>
      <c r="J651" s="1" t="s">
        <v>2203</v>
      </c>
      <c r="K651" s="1" t="s">
        <v>2204</v>
      </c>
      <c r="L651" s="1" t="s">
        <v>2184</v>
      </c>
      <c r="M651" s="1" t="s">
        <v>103</v>
      </c>
      <c r="N651" s="1" t="s">
        <v>104</v>
      </c>
      <c r="P651" s="1" t="s">
        <v>4</v>
      </c>
      <c r="Q651" s="1" t="s">
        <v>105</v>
      </c>
      <c r="R651" s="1" t="s">
        <v>106</v>
      </c>
      <c r="S651" s="1" t="s">
        <v>186</v>
      </c>
      <c r="T651" s="1" t="s">
        <v>187</v>
      </c>
      <c r="U651" s="1" t="s">
        <v>186</v>
      </c>
      <c r="V651" s="1" t="s">
        <v>187</v>
      </c>
      <c r="W651" s="1" t="s">
        <v>109</v>
      </c>
      <c r="X651" s="1" t="s">
        <v>1573</v>
      </c>
      <c r="Y651" s="1" t="s">
        <v>1574</v>
      </c>
      <c r="Z651" s="1" t="s">
        <v>93</v>
      </c>
      <c r="AA651" s="1" t="s">
        <v>2157</v>
      </c>
      <c r="AB651" s="1" t="s">
        <v>2158</v>
      </c>
      <c r="AC651" s="1" t="s">
        <v>2159</v>
      </c>
      <c r="AD651" s="1">
        <v>832541</v>
      </c>
      <c r="AE651" s="3" t="s">
        <v>10</v>
      </c>
      <c r="AF651" s="1" t="s">
        <v>2198</v>
      </c>
      <c r="AG651" s="1" t="s">
        <v>2199</v>
      </c>
      <c r="AH651" s="3" t="str">
        <f t="shared" si="1"/>
        <v>大山楂丸</v>
      </c>
      <c r="AI651" s="1">
        <v>20231157</v>
      </c>
      <c r="AJ651" s="1">
        <v>7</v>
      </c>
      <c r="AK651" s="1">
        <v>17.38</v>
      </c>
      <c r="AL651" s="3">
        <v>121.66</v>
      </c>
      <c r="AM651" s="1">
        <v>0.012166</v>
      </c>
    </row>
    <row r="652" s="1" customFormat="1" spans="1:39">
      <c r="A652" s="1">
        <v>202401</v>
      </c>
      <c r="B652" s="1" t="s">
        <v>93</v>
      </c>
      <c r="D652" s="3" t="s">
        <v>1111</v>
      </c>
      <c r="E652" s="3" t="s">
        <v>1112</v>
      </c>
      <c r="F652" s="1" t="s">
        <v>97</v>
      </c>
      <c r="G652" s="1" t="s">
        <v>98</v>
      </c>
      <c r="H652" s="1" t="s">
        <v>99</v>
      </c>
      <c r="I652" s="4">
        <v>45317</v>
      </c>
      <c r="J652" s="1" t="s">
        <v>2203</v>
      </c>
      <c r="K652" s="1" t="s">
        <v>2204</v>
      </c>
      <c r="L652" s="1" t="s">
        <v>2184</v>
      </c>
      <c r="M652" s="1" t="s">
        <v>103</v>
      </c>
      <c r="N652" s="1" t="s">
        <v>104</v>
      </c>
      <c r="P652" s="1" t="s">
        <v>4</v>
      </c>
      <c r="Q652" s="1" t="s">
        <v>105</v>
      </c>
      <c r="R652" s="1" t="s">
        <v>106</v>
      </c>
      <c r="S652" s="1" t="s">
        <v>186</v>
      </c>
      <c r="T652" s="1" t="s">
        <v>187</v>
      </c>
      <c r="U652" s="1" t="s">
        <v>186</v>
      </c>
      <c r="V652" s="1" t="s">
        <v>187</v>
      </c>
      <c r="W652" s="1" t="s">
        <v>109</v>
      </c>
      <c r="X652" s="1" t="s">
        <v>1573</v>
      </c>
      <c r="Y652" s="1" t="s">
        <v>1574</v>
      </c>
      <c r="Z652" s="1" t="s">
        <v>93</v>
      </c>
      <c r="AA652" s="1" t="s">
        <v>2157</v>
      </c>
      <c r="AB652" s="1" t="s">
        <v>2158</v>
      </c>
      <c r="AC652" s="1" t="s">
        <v>2159</v>
      </c>
      <c r="AD652" s="1">
        <v>832541</v>
      </c>
      <c r="AE652" s="3" t="s">
        <v>30</v>
      </c>
      <c r="AF652" s="1" t="s">
        <v>2188</v>
      </c>
      <c r="AG652" s="1" t="s">
        <v>2189</v>
      </c>
      <c r="AH652" s="3" t="str">
        <f t="shared" si="1"/>
        <v>他达拉非片</v>
      </c>
      <c r="AI652" s="1">
        <v>202303223</v>
      </c>
      <c r="AJ652" s="1">
        <v>5</v>
      </c>
      <c r="AK652" s="1">
        <v>95</v>
      </c>
      <c r="AL652" s="3">
        <v>475</v>
      </c>
      <c r="AM652" s="1">
        <v>0.0475</v>
      </c>
    </row>
    <row r="653" s="1" customFormat="1" spans="1:39">
      <c r="A653" s="1">
        <v>202401</v>
      </c>
      <c r="B653" s="1" t="s">
        <v>93</v>
      </c>
      <c r="D653" s="3" t="s">
        <v>1111</v>
      </c>
      <c r="E653" s="3" t="s">
        <v>1112</v>
      </c>
      <c r="F653" s="1" t="s">
        <v>97</v>
      </c>
      <c r="G653" s="1" t="s">
        <v>98</v>
      </c>
      <c r="H653" s="1" t="s">
        <v>99</v>
      </c>
      <c r="I653" s="4">
        <v>45317</v>
      </c>
      <c r="J653" s="1" t="s">
        <v>2203</v>
      </c>
      <c r="K653" s="1" t="s">
        <v>2204</v>
      </c>
      <c r="L653" s="1" t="s">
        <v>2184</v>
      </c>
      <c r="M653" s="1" t="s">
        <v>103</v>
      </c>
      <c r="N653" s="1" t="s">
        <v>104</v>
      </c>
      <c r="P653" s="1" t="s">
        <v>4</v>
      </c>
      <c r="Q653" s="1" t="s">
        <v>105</v>
      </c>
      <c r="R653" s="1" t="s">
        <v>106</v>
      </c>
      <c r="S653" s="1" t="s">
        <v>186</v>
      </c>
      <c r="T653" s="1" t="s">
        <v>187</v>
      </c>
      <c r="U653" s="1" t="s">
        <v>186</v>
      </c>
      <c r="V653" s="1" t="s">
        <v>187</v>
      </c>
      <c r="W653" s="1" t="s">
        <v>109</v>
      </c>
      <c r="X653" s="1" t="s">
        <v>1573</v>
      </c>
      <c r="Y653" s="1" t="s">
        <v>1574</v>
      </c>
      <c r="Z653" s="1" t="s">
        <v>93</v>
      </c>
      <c r="AA653" s="1" t="s">
        <v>1575</v>
      </c>
      <c r="AB653" s="1" t="s">
        <v>1576</v>
      </c>
      <c r="AC653" s="1" t="s">
        <v>1577</v>
      </c>
      <c r="AD653" s="1">
        <v>131304</v>
      </c>
      <c r="AE653" s="3" t="s">
        <v>1549</v>
      </c>
      <c r="AF653" s="1" t="s">
        <v>2185</v>
      </c>
      <c r="AG653" s="1" t="s">
        <v>2186</v>
      </c>
      <c r="AH653" s="3" t="str">
        <f t="shared" si="1"/>
        <v>柴胡滴丸</v>
      </c>
      <c r="AI653" s="1">
        <v>230304</v>
      </c>
      <c r="AJ653" s="1">
        <v>-3</v>
      </c>
      <c r="AK653" s="1">
        <v>14.61</v>
      </c>
      <c r="AL653" s="3">
        <v>-43.83</v>
      </c>
      <c r="AM653" s="1">
        <v>-0.004383</v>
      </c>
    </row>
    <row r="654" s="1" customFormat="1" spans="1:39">
      <c r="A654" s="1">
        <v>202401</v>
      </c>
      <c r="B654" s="1" t="s">
        <v>93</v>
      </c>
      <c r="D654" s="3" t="s">
        <v>1111</v>
      </c>
      <c r="E654" s="3" t="s">
        <v>1112</v>
      </c>
      <c r="F654" s="1" t="s">
        <v>97</v>
      </c>
      <c r="G654" s="1" t="s">
        <v>98</v>
      </c>
      <c r="H654" s="1" t="s">
        <v>99</v>
      </c>
      <c r="I654" s="4">
        <v>45317</v>
      </c>
      <c r="J654" s="1" t="s">
        <v>2203</v>
      </c>
      <c r="K654" s="1" t="s">
        <v>2204</v>
      </c>
      <c r="L654" s="1" t="s">
        <v>2184</v>
      </c>
      <c r="M654" s="1" t="s">
        <v>103</v>
      </c>
      <c r="N654" s="1" t="s">
        <v>104</v>
      </c>
      <c r="P654" s="1" t="s">
        <v>4</v>
      </c>
      <c r="Q654" s="1" t="s">
        <v>105</v>
      </c>
      <c r="R654" s="1" t="s">
        <v>106</v>
      </c>
      <c r="S654" s="1" t="s">
        <v>186</v>
      </c>
      <c r="T654" s="1" t="s">
        <v>187</v>
      </c>
      <c r="U654" s="1" t="s">
        <v>186</v>
      </c>
      <c r="V654" s="1" t="s">
        <v>187</v>
      </c>
      <c r="W654" s="1" t="s">
        <v>109</v>
      </c>
      <c r="X654" s="1" t="s">
        <v>1573</v>
      </c>
      <c r="Y654" s="1" t="s">
        <v>1574</v>
      </c>
      <c r="Z654" s="1" t="s">
        <v>93</v>
      </c>
      <c r="AA654" s="1" t="s">
        <v>1575</v>
      </c>
      <c r="AB654" s="1" t="s">
        <v>1576</v>
      </c>
      <c r="AC654" s="1" t="s">
        <v>1577</v>
      </c>
      <c r="AD654" s="1">
        <v>131304</v>
      </c>
      <c r="AE654" s="3" t="s">
        <v>1549</v>
      </c>
      <c r="AF654" s="1" t="s">
        <v>2185</v>
      </c>
      <c r="AG654" s="1" t="s">
        <v>2186</v>
      </c>
      <c r="AH654" s="3" t="str">
        <f t="shared" si="1"/>
        <v>柴胡滴丸</v>
      </c>
      <c r="AI654" s="1">
        <v>230304</v>
      </c>
      <c r="AJ654" s="1">
        <v>3</v>
      </c>
      <c r="AK654" s="1">
        <v>14.61</v>
      </c>
      <c r="AL654" s="3">
        <v>43.83</v>
      </c>
      <c r="AM654" s="1">
        <v>0.004383</v>
      </c>
    </row>
    <row r="655" s="1" customFormat="1" spans="1:39">
      <c r="A655" s="1">
        <v>202401</v>
      </c>
      <c r="B655" s="1" t="s">
        <v>93</v>
      </c>
      <c r="D655" s="3" t="s">
        <v>1111</v>
      </c>
      <c r="E655" s="3" t="s">
        <v>1112</v>
      </c>
      <c r="F655" s="1" t="s">
        <v>97</v>
      </c>
      <c r="G655" s="1" t="s">
        <v>98</v>
      </c>
      <c r="H655" s="1" t="s">
        <v>99</v>
      </c>
      <c r="I655" s="4">
        <v>45320</v>
      </c>
      <c r="J655" s="1" t="s">
        <v>2182</v>
      </c>
      <c r="K655" s="1" t="s">
        <v>2183</v>
      </c>
      <c r="L655" s="1" t="s">
        <v>2184</v>
      </c>
      <c r="M655" s="1" t="s">
        <v>103</v>
      </c>
      <c r="N655" s="1" t="s">
        <v>104</v>
      </c>
      <c r="P655" s="1" t="s">
        <v>4</v>
      </c>
      <c r="Q655" s="1" t="s">
        <v>105</v>
      </c>
      <c r="R655" s="1" t="s">
        <v>106</v>
      </c>
      <c r="S655" s="1" t="s">
        <v>186</v>
      </c>
      <c r="T655" s="1" t="s">
        <v>187</v>
      </c>
      <c r="U655" s="1" t="s">
        <v>186</v>
      </c>
      <c r="V655" s="1" t="s">
        <v>187</v>
      </c>
      <c r="W655" s="1" t="s">
        <v>109</v>
      </c>
      <c r="X655" s="1" t="s">
        <v>1573</v>
      </c>
      <c r="Y655" s="1" t="s">
        <v>1574</v>
      </c>
      <c r="Z655" s="1" t="s">
        <v>93</v>
      </c>
      <c r="AA655" s="1" t="s">
        <v>1575</v>
      </c>
      <c r="AB655" s="1" t="s">
        <v>1576</v>
      </c>
      <c r="AC655" s="1" t="s">
        <v>1577</v>
      </c>
      <c r="AD655" s="1">
        <v>131304</v>
      </c>
      <c r="AE655" s="3" t="s">
        <v>1549</v>
      </c>
      <c r="AF655" s="1" t="s">
        <v>2185</v>
      </c>
      <c r="AG655" s="1" t="s">
        <v>2186</v>
      </c>
      <c r="AH655" s="3" t="str">
        <f t="shared" si="1"/>
        <v>柴胡滴丸</v>
      </c>
      <c r="AI655" s="1">
        <v>230304</v>
      </c>
      <c r="AJ655" s="1">
        <v>9</v>
      </c>
      <c r="AK655" s="1">
        <v>14.61</v>
      </c>
      <c r="AL655" s="3">
        <v>131.49</v>
      </c>
      <c r="AM655" s="1">
        <v>0.013149</v>
      </c>
    </row>
    <row r="656" s="1" customFormat="1" spans="1:39">
      <c r="A656" s="1">
        <v>202401</v>
      </c>
      <c r="B656" s="1" t="s">
        <v>93</v>
      </c>
      <c r="D656" s="3" t="s">
        <v>1111</v>
      </c>
      <c r="E656" s="3" t="s">
        <v>1112</v>
      </c>
      <c r="F656" s="1" t="s">
        <v>97</v>
      </c>
      <c r="G656" s="1" t="s">
        <v>98</v>
      </c>
      <c r="H656" s="1" t="s">
        <v>99</v>
      </c>
      <c r="I656" s="4">
        <v>45320</v>
      </c>
      <c r="J656" s="1" t="s">
        <v>2191</v>
      </c>
      <c r="K656" s="1" t="s">
        <v>2192</v>
      </c>
      <c r="L656" s="1" t="s">
        <v>2184</v>
      </c>
      <c r="M656" s="1" t="s">
        <v>103</v>
      </c>
      <c r="N656" s="1" t="s">
        <v>104</v>
      </c>
      <c r="P656" s="1" t="s">
        <v>4</v>
      </c>
      <c r="Q656" s="1" t="s">
        <v>105</v>
      </c>
      <c r="R656" s="1" t="s">
        <v>106</v>
      </c>
      <c r="S656" s="1" t="s">
        <v>174</v>
      </c>
      <c r="T656" s="1" t="s">
        <v>175</v>
      </c>
      <c r="U656" s="1" t="s">
        <v>174</v>
      </c>
      <c r="V656" s="1" t="s">
        <v>175</v>
      </c>
      <c r="W656" s="1" t="s">
        <v>109</v>
      </c>
      <c r="X656" s="1" t="s">
        <v>1573</v>
      </c>
      <c r="Y656" s="1" t="s">
        <v>1574</v>
      </c>
      <c r="Z656" s="1" t="s">
        <v>93</v>
      </c>
      <c r="AA656" s="1" t="s">
        <v>1575</v>
      </c>
      <c r="AB656" s="1" t="s">
        <v>1576</v>
      </c>
      <c r="AC656" s="1" t="s">
        <v>1577</v>
      </c>
      <c r="AD656" s="1">
        <v>131304</v>
      </c>
      <c r="AE656" s="3" t="s">
        <v>1549</v>
      </c>
      <c r="AF656" s="1" t="s">
        <v>2185</v>
      </c>
      <c r="AG656" s="1" t="s">
        <v>2186</v>
      </c>
      <c r="AH656" s="3" t="str">
        <f t="shared" si="1"/>
        <v>柴胡滴丸</v>
      </c>
      <c r="AI656" s="1">
        <v>230304</v>
      </c>
      <c r="AJ656" s="1">
        <v>6</v>
      </c>
      <c r="AK656" s="1">
        <v>14.61</v>
      </c>
      <c r="AL656" s="3">
        <v>87.66</v>
      </c>
      <c r="AM656" s="1">
        <v>0.008766</v>
      </c>
    </row>
    <row r="657" s="1" customFormat="1" spans="1:39">
      <c r="A657" s="1">
        <v>202401</v>
      </c>
      <c r="B657" s="1" t="s">
        <v>93</v>
      </c>
      <c r="D657" s="3" t="s">
        <v>985</v>
      </c>
      <c r="E657" s="3" t="s">
        <v>986</v>
      </c>
      <c r="F657" s="1" t="s">
        <v>97</v>
      </c>
      <c r="G657" s="1" t="s">
        <v>951</v>
      </c>
      <c r="H657" s="1" t="s">
        <v>952</v>
      </c>
      <c r="I657" s="4">
        <v>45305</v>
      </c>
      <c r="J657" s="1" t="s">
        <v>1976</v>
      </c>
      <c r="K657" s="1" t="s">
        <v>1977</v>
      </c>
      <c r="L657" s="1" t="s">
        <v>1196</v>
      </c>
      <c r="M657" s="1" t="s">
        <v>103</v>
      </c>
      <c r="N657" s="1" t="s">
        <v>121</v>
      </c>
      <c r="P657" s="1" t="s">
        <v>43</v>
      </c>
      <c r="Q657" s="1" t="s">
        <v>105</v>
      </c>
      <c r="R657" s="1" t="s">
        <v>106</v>
      </c>
      <c r="S657" s="1" t="s">
        <v>186</v>
      </c>
      <c r="T657" s="1" t="s">
        <v>187</v>
      </c>
      <c r="U657" s="1" t="s">
        <v>186</v>
      </c>
      <c r="V657" s="1" t="s">
        <v>187</v>
      </c>
      <c r="W657" s="1" t="s">
        <v>109</v>
      </c>
      <c r="X657" s="1" t="s">
        <v>1573</v>
      </c>
      <c r="Y657" s="1" t="s">
        <v>1574</v>
      </c>
      <c r="Z657" s="1" t="s">
        <v>93</v>
      </c>
      <c r="AA657" s="1" t="s">
        <v>2157</v>
      </c>
      <c r="AB657" s="1" t="s">
        <v>2158</v>
      </c>
      <c r="AC657" s="1" t="s">
        <v>2159</v>
      </c>
      <c r="AD657" s="1">
        <v>832541</v>
      </c>
      <c r="AE657" s="3" t="s">
        <v>12</v>
      </c>
      <c r="AF657" s="1" t="s">
        <v>14</v>
      </c>
      <c r="AG657" s="1" t="s">
        <v>1024</v>
      </c>
      <c r="AH657" s="3" t="str">
        <f>VLOOKUP(AF657,万元终端同期!K:M,3,0)</f>
        <v>复方丹参滴丸，27mg/丸，300丸/盒，300盒/箱</v>
      </c>
      <c r="AI657" s="1">
        <v>230743</v>
      </c>
      <c r="AJ657" s="1">
        <v>20</v>
      </c>
      <c r="AK657" s="1">
        <v>40.8</v>
      </c>
      <c r="AL657" s="3">
        <v>816</v>
      </c>
      <c r="AM657" s="1">
        <v>0.0816</v>
      </c>
    </row>
    <row r="658" s="1" customFormat="1" spans="1:39">
      <c r="A658" s="1">
        <v>202401</v>
      </c>
      <c r="B658" s="1" t="s">
        <v>93</v>
      </c>
      <c r="D658" s="3" t="s">
        <v>985</v>
      </c>
      <c r="E658" s="3" t="s">
        <v>986</v>
      </c>
      <c r="F658" s="1" t="s">
        <v>97</v>
      </c>
      <c r="G658" s="1" t="s">
        <v>951</v>
      </c>
      <c r="H658" s="1" t="s">
        <v>952</v>
      </c>
      <c r="I658" s="4">
        <v>45305</v>
      </c>
      <c r="J658" s="1" t="s">
        <v>2205</v>
      </c>
      <c r="K658" s="1" t="s">
        <v>2206</v>
      </c>
      <c r="L658" s="1" t="s">
        <v>1196</v>
      </c>
      <c r="M658" s="1" t="s">
        <v>103</v>
      </c>
      <c r="N658" s="1" t="s">
        <v>121</v>
      </c>
      <c r="P658" s="1" t="s">
        <v>4</v>
      </c>
      <c r="Q658" s="1" t="s">
        <v>105</v>
      </c>
      <c r="R658" s="1" t="s">
        <v>106</v>
      </c>
      <c r="S658" s="1" t="s">
        <v>174</v>
      </c>
      <c r="T658" s="1" t="s">
        <v>175</v>
      </c>
      <c r="U658" s="1" t="s">
        <v>174</v>
      </c>
      <c r="V658" s="1" t="s">
        <v>175</v>
      </c>
      <c r="W658" s="1" t="s">
        <v>109</v>
      </c>
      <c r="X658" s="1" t="s">
        <v>1573</v>
      </c>
      <c r="Y658" s="1" t="s">
        <v>1574</v>
      </c>
      <c r="Z658" s="1" t="s">
        <v>93</v>
      </c>
      <c r="AA658" s="1" t="s">
        <v>2157</v>
      </c>
      <c r="AB658" s="1" t="s">
        <v>2158</v>
      </c>
      <c r="AC658" s="1" t="s">
        <v>2159</v>
      </c>
      <c r="AD658" s="1">
        <v>832541</v>
      </c>
      <c r="AE658" s="3" t="s">
        <v>12</v>
      </c>
      <c r="AF658" s="1" t="s">
        <v>14</v>
      </c>
      <c r="AG658" s="1" t="s">
        <v>1024</v>
      </c>
      <c r="AH658" s="3" t="str">
        <f>VLOOKUP(AF658,万元终端同期!K:M,3,0)</f>
        <v>复方丹参滴丸，27mg/丸，300丸/盒，300盒/箱</v>
      </c>
      <c r="AI658" s="1">
        <v>230743</v>
      </c>
      <c r="AJ658" s="1">
        <v>11</v>
      </c>
      <c r="AK658" s="1">
        <v>40.8</v>
      </c>
      <c r="AL658" s="3">
        <v>448.8</v>
      </c>
      <c r="AM658" s="1">
        <v>0.04488</v>
      </c>
    </row>
    <row r="659" s="1" customFormat="1" spans="1:39">
      <c r="A659" s="1">
        <v>202401</v>
      </c>
      <c r="B659" s="1" t="s">
        <v>93</v>
      </c>
      <c r="D659" s="3" t="s">
        <v>985</v>
      </c>
      <c r="E659" s="3" t="s">
        <v>986</v>
      </c>
      <c r="F659" s="1" t="s">
        <v>97</v>
      </c>
      <c r="G659" s="1" t="s">
        <v>951</v>
      </c>
      <c r="H659" s="1" t="s">
        <v>952</v>
      </c>
      <c r="I659" s="4">
        <v>45307</v>
      </c>
      <c r="J659" s="1" t="s">
        <v>2054</v>
      </c>
      <c r="K659" s="1" t="s">
        <v>2055</v>
      </c>
      <c r="L659" s="1" t="s">
        <v>1225</v>
      </c>
      <c r="M659" s="1" t="s">
        <v>103</v>
      </c>
      <c r="N659" s="1" t="s">
        <v>121</v>
      </c>
      <c r="P659" s="1" t="s">
        <v>4</v>
      </c>
      <c r="Q659" s="1" t="s">
        <v>105</v>
      </c>
      <c r="R659" s="1" t="s">
        <v>106</v>
      </c>
      <c r="S659" s="1" t="s">
        <v>107</v>
      </c>
      <c r="T659" s="1" t="s">
        <v>108</v>
      </c>
      <c r="U659" s="1" t="s">
        <v>107</v>
      </c>
      <c r="V659" s="1" t="s">
        <v>108</v>
      </c>
      <c r="W659" s="1" t="s">
        <v>109</v>
      </c>
      <c r="X659" s="1" t="s">
        <v>1573</v>
      </c>
      <c r="Y659" s="1" t="s">
        <v>1574</v>
      </c>
      <c r="Z659" s="1" t="s">
        <v>93</v>
      </c>
      <c r="AA659" s="1" t="s">
        <v>2157</v>
      </c>
      <c r="AB659" s="1" t="s">
        <v>2158</v>
      </c>
      <c r="AC659" s="1" t="s">
        <v>2159</v>
      </c>
      <c r="AD659" s="1">
        <v>832541</v>
      </c>
      <c r="AE659" s="3" t="s">
        <v>12</v>
      </c>
      <c r="AF659" s="1" t="s">
        <v>14</v>
      </c>
      <c r="AG659" s="1" t="s">
        <v>1024</v>
      </c>
      <c r="AH659" s="3" t="str">
        <f>VLOOKUP(AF659,万元终端同期!K:M,3,0)</f>
        <v>复方丹参滴丸，27mg/丸，300丸/盒，300盒/箱</v>
      </c>
      <c r="AI659" s="1">
        <v>230943</v>
      </c>
      <c r="AJ659" s="1">
        <v>6</v>
      </c>
      <c r="AK659" s="1">
        <v>40.8</v>
      </c>
      <c r="AL659" s="3">
        <v>244.8</v>
      </c>
      <c r="AM659" s="1">
        <v>0.02448</v>
      </c>
    </row>
    <row r="660" s="1" customFormat="1" spans="1:39">
      <c r="A660" s="1">
        <v>202401</v>
      </c>
      <c r="B660" s="1" t="s">
        <v>93</v>
      </c>
      <c r="D660" s="3" t="s">
        <v>985</v>
      </c>
      <c r="E660" s="3" t="s">
        <v>986</v>
      </c>
      <c r="F660" s="1" t="s">
        <v>97</v>
      </c>
      <c r="G660" s="1" t="s">
        <v>951</v>
      </c>
      <c r="H660" s="1" t="s">
        <v>952</v>
      </c>
      <c r="I660" s="4">
        <v>45307</v>
      </c>
      <c r="J660" s="1" t="s">
        <v>2207</v>
      </c>
      <c r="K660" s="1" t="s">
        <v>2208</v>
      </c>
      <c r="L660" s="1" t="s">
        <v>1155</v>
      </c>
      <c r="M660" s="1" t="s">
        <v>103</v>
      </c>
      <c r="N660" s="1" t="s">
        <v>121</v>
      </c>
      <c r="P660" s="1" t="s">
        <v>4</v>
      </c>
      <c r="Q660" s="1" t="s">
        <v>105</v>
      </c>
      <c r="R660" s="1" t="s">
        <v>106</v>
      </c>
      <c r="S660" s="1" t="s">
        <v>133</v>
      </c>
      <c r="T660" s="1" t="s">
        <v>134</v>
      </c>
      <c r="U660" s="1" t="s">
        <v>133</v>
      </c>
      <c r="V660" s="1" t="s">
        <v>134</v>
      </c>
      <c r="W660" s="1" t="s">
        <v>109</v>
      </c>
      <c r="X660" s="1" t="s">
        <v>1573</v>
      </c>
      <c r="Y660" s="1" t="s">
        <v>1574</v>
      </c>
      <c r="Z660" s="1" t="s">
        <v>93</v>
      </c>
      <c r="AA660" s="1" t="s">
        <v>2157</v>
      </c>
      <c r="AB660" s="1" t="s">
        <v>2158</v>
      </c>
      <c r="AC660" s="1" t="s">
        <v>2159</v>
      </c>
      <c r="AD660" s="1">
        <v>832541</v>
      </c>
      <c r="AE660" s="3" t="s">
        <v>2209</v>
      </c>
      <c r="AF660" s="1" t="s">
        <v>2210</v>
      </c>
      <c r="AG660" s="1" t="s">
        <v>2211</v>
      </c>
      <c r="AH660" s="3" t="s">
        <v>2905</v>
      </c>
      <c r="AI660" s="1">
        <v>20230109</v>
      </c>
      <c r="AJ660" s="1">
        <v>40</v>
      </c>
      <c r="AK660" s="1">
        <v>11.76</v>
      </c>
      <c r="AL660" s="3">
        <v>470.4</v>
      </c>
      <c r="AM660" s="1">
        <v>0.04704</v>
      </c>
    </row>
    <row r="661" s="1" customFormat="1" spans="1:39">
      <c r="A661" s="1">
        <v>202401</v>
      </c>
      <c r="B661" s="1" t="s">
        <v>93</v>
      </c>
      <c r="D661" s="3" t="s">
        <v>985</v>
      </c>
      <c r="E661" s="3" t="s">
        <v>986</v>
      </c>
      <c r="F661" s="1" t="s">
        <v>97</v>
      </c>
      <c r="G661" s="1" t="s">
        <v>951</v>
      </c>
      <c r="H661" s="1" t="s">
        <v>952</v>
      </c>
      <c r="I661" s="4">
        <v>45307</v>
      </c>
      <c r="J661" s="1" t="s">
        <v>569</v>
      </c>
      <c r="K661" s="1" t="s">
        <v>570</v>
      </c>
      <c r="L661" s="1" t="s">
        <v>1196</v>
      </c>
      <c r="M661" s="1" t="s">
        <v>103</v>
      </c>
      <c r="N661" s="1" t="s">
        <v>121</v>
      </c>
      <c r="P661" s="1" t="s">
        <v>4</v>
      </c>
      <c r="Q661" s="1" t="s">
        <v>105</v>
      </c>
      <c r="R661" s="1" t="s">
        <v>106</v>
      </c>
      <c r="S661" s="1" t="s">
        <v>186</v>
      </c>
      <c r="T661" s="1" t="s">
        <v>187</v>
      </c>
      <c r="U661" s="1" t="s">
        <v>186</v>
      </c>
      <c r="V661" s="1" t="s">
        <v>187</v>
      </c>
      <c r="W661" s="1" t="s">
        <v>109</v>
      </c>
      <c r="X661" s="1" t="s">
        <v>1573</v>
      </c>
      <c r="Y661" s="1" t="s">
        <v>1574</v>
      </c>
      <c r="Z661" s="1" t="s">
        <v>93</v>
      </c>
      <c r="AA661" s="1" t="s">
        <v>2157</v>
      </c>
      <c r="AB661" s="1" t="s">
        <v>2158</v>
      </c>
      <c r="AC661" s="1" t="s">
        <v>2159</v>
      </c>
      <c r="AD661" s="1">
        <v>832541</v>
      </c>
      <c r="AE661" s="3" t="s">
        <v>12</v>
      </c>
      <c r="AF661" s="1" t="s">
        <v>14</v>
      </c>
      <c r="AG661" s="1" t="s">
        <v>1024</v>
      </c>
      <c r="AH661" s="3" t="str">
        <f>VLOOKUP(AF661,万元终端同期!K:M,3,0)</f>
        <v>复方丹参滴丸，27mg/丸，300丸/盒，300盒/箱</v>
      </c>
      <c r="AI661" s="1">
        <v>230743</v>
      </c>
      <c r="AJ661" s="1">
        <v>5</v>
      </c>
      <c r="AK661" s="1">
        <v>40.8</v>
      </c>
      <c r="AL661" s="3">
        <v>204</v>
      </c>
      <c r="AM661" s="1">
        <v>0.0204</v>
      </c>
    </row>
    <row r="662" s="1" customFormat="1" spans="1:39">
      <c r="A662" s="1">
        <v>202401</v>
      </c>
      <c r="B662" s="1" t="s">
        <v>93</v>
      </c>
      <c r="D662" s="3" t="s">
        <v>985</v>
      </c>
      <c r="E662" s="3" t="s">
        <v>986</v>
      </c>
      <c r="F662" s="1" t="s">
        <v>97</v>
      </c>
      <c r="G662" s="1" t="s">
        <v>951</v>
      </c>
      <c r="H662" s="1" t="s">
        <v>952</v>
      </c>
      <c r="I662" s="4">
        <v>45307</v>
      </c>
      <c r="J662" s="1" t="s">
        <v>2213</v>
      </c>
      <c r="K662" s="1" t="s">
        <v>2214</v>
      </c>
      <c r="L662" s="1" t="s">
        <v>1131</v>
      </c>
      <c r="M662" s="1" t="s">
        <v>103</v>
      </c>
      <c r="N662" s="1" t="s">
        <v>121</v>
      </c>
      <c r="P662" s="1" t="s">
        <v>4</v>
      </c>
      <c r="Q662" s="1" t="s">
        <v>105</v>
      </c>
      <c r="R662" s="1" t="s">
        <v>106</v>
      </c>
      <c r="S662" s="1" t="s">
        <v>152</v>
      </c>
      <c r="T662" s="1" t="s">
        <v>153</v>
      </c>
      <c r="U662" s="1" t="s">
        <v>152</v>
      </c>
      <c r="V662" s="1" t="s">
        <v>153</v>
      </c>
      <c r="W662" s="1" t="s">
        <v>109</v>
      </c>
      <c r="X662" s="1" t="s">
        <v>1573</v>
      </c>
      <c r="Y662" s="1" t="s">
        <v>1574</v>
      </c>
      <c r="Z662" s="1" t="s">
        <v>93</v>
      </c>
      <c r="AA662" s="1" t="s">
        <v>2157</v>
      </c>
      <c r="AB662" s="1" t="s">
        <v>2158</v>
      </c>
      <c r="AC662" s="1" t="s">
        <v>2159</v>
      </c>
      <c r="AD662" s="1">
        <v>832541</v>
      </c>
      <c r="AE662" s="3" t="s">
        <v>2209</v>
      </c>
      <c r="AF662" s="1" t="s">
        <v>2210</v>
      </c>
      <c r="AG662" s="1" t="s">
        <v>2211</v>
      </c>
      <c r="AH662" s="3" t="s">
        <v>2905</v>
      </c>
      <c r="AI662" s="1">
        <v>20230109</v>
      </c>
      <c r="AJ662" s="1">
        <v>31</v>
      </c>
      <c r="AK662" s="1">
        <v>11.76</v>
      </c>
      <c r="AL662" s="3">
        <v>364.56</v>
      </c>
      <c r="AM662" s="1">
        <v>0.036456</v>
      </c>
    </row>
    <row r="663" s="1" customFormat="1" spans="1:39">
      <c r="A663" s="1">
        <v>202401</v>
      </c>
      <c r="B663" s="1" t="s">
        <v>93</v>
      </c>
      <c r="D663" s="3" t="s">
        <v>985</v>
      </c>
      <c r="E663" s="3" t="s">
        <v>986</v>
      </c>
      <c r="F663" s="1" t="s">
        <v>97</v>
      </c>
      <c r="G663" s="1" t="s">
        <v>951</v>
      </c>
      <c r="H663" s="1" t="s">
        <v>952</v>
      </c>
      <c r="I663" s="4">
        <v>45309</v>
      </c>
      <c r="J663" s="1" t="s">
        <v>2108</v>
      </c>
      <c r="K663" s="1" t="s">
        <v>2109</v>
      </c>
      <c r="L663" s="1" t="s">
        <v>1225</v>
      </c>
      <c r="M663" s="1" t="s">
        <v>103</v>
      </c>
      <c r="N663" s="1" t="s">
        <v>121</v>
      </c>
      <c r="P663" s="1" t="s">
        <v>4</v>
      </c>
      <c r="Q663" s="1" t="s">
        <v>105</v>
      </c>
      <c r="R663" s="1" t="s">
        <v>106</v>
      </c>
      <c r="S663" s="1" t="s">
        <v>107</v>
      </c>
      <c r="T663" s="1" t="s">
        <v>108</v>
      </c>
      <c r="U663" s="1" t="s">
        <v>107</v>
      </c>
      <c r="V663" s="1" t="s">
        <v>108</v>
      </c>
      <c r="W663" s="1" t="s">
        <v>109</v>
      </c>
      <c r="X663" s="1" t="s">
        <v>1573</v>
      </c>
      <c r="Y663" s="1" t="s">
        <v>1574</v>
      </c>
      <c r="Z663" s="1" t="s">
        <v>93</v>
      </c>
      <c r="AA663" s="1" t="s">
        <v>2157</v>
      </c>
      <c r="AB663" s="1" t="s">
        <v>2158</v>
      </c>
      <c r="AC663" s="1" t="s">
        <v>2159</v>
      </c>
      <c r="AD663" s="1">
        <v>832541</v>
      </c>
      <c r="AE663" s="3" t="s">
        <v>12</v>
      </c>
      <c r="AF663" s="1" t="s">
        <v>14</v>
      </c>
      <c r="AG663" s="1" t="s">
        <v>1024</v>
      </c>
      <c r="AH663" s="3" t="str">
        <f>VLOOKUP(AF663,万元终端同期!K:M,3,0)</f>
        <v>复方丹参滴丸，27mg/丸，300丸/盒，300盒/箱</v>
      </c>
      <c r="AI663" s="1">
        <v>230943</v>
      </c>
      <c r="AJ663" s="1">
        <v>31</v>
      </c>
      <c r="AK663" s="1">
        <v>40.8</v>
      </c>
      <c r="AL663" s="3">
        <v>1264.8</v>
      </c>
      <c r="AM663" s="1">
        <v>0.12648</v>
      </c>
    </row>
    <row r="664" s="1" customFormat="1" spans="1:39">
      <c r="A664" s="1">
        <v>202401</v>
      </c>
      <c r="B664" s="1" t="s">
        <v>93</v>
      </c>
      <c r="D664" s="3" t="s">
        <v>985</v>
      </c>
      <c r="E664" s="3" t="s">
        <v>986</v>
      </c>
      <c r="F664" s="1" t="s">
        <v>97</v>
      </c>
      <c r="G664" s="1" t="s">
        <v>951</v>
      </c>
      <c r="H664" s="1" t="s">
        <v>952</v>
      </c>
      <c r="I664" s="4">
        <v>45309</v>
      </c>
      <c r="J664" s="1" t="s">
        <v>1996</v>
      </c>
      <c r="K664" s="1" t="s">
        <v>1997</v>
      </c>
      <c r="L664" s="1" t="s">
        <v>1155</v>
      </c>
      <c r="M664" s="1" t="s">
        <v>103</v>
      </c>
      <c r="N664" s="1" t="s">
        <v>121</v>
      </c>
      <c r="P664" s="1" t="s">
        <v>4</v>
      </c>
      <c r="Q664" s="1" t="s">
        <v>105</v>
      </c>
      <c r="R664" s="1" t="s">
        <v>106</v>
      </c>
      <c r="S664" s="1" t="s">
        <v>133</v>
      </c>
      <c r="T664" s="1" t="s">
        <v>134</v>
      </c>
      <c r="U664" s="1" t="s">
        <v>133</v>
      </c>
      <c r="V664" s="1" t="s">
        <v>134</v>
      </c>
      <c r="W664" s="1" t="s">
        <v>109</v>
      </c>
      <c r="X664" s="1" t="s">
        <v>1573</v>
      </c>
      <c r="Y664" s="1" t="s">
        <v>1574</v>
      </c>
      <c r="Z664" s="1" t="s">
        <v>93</v>
      </c>
      <c r="AA664" s="1" t="s">
        <v>2157</v>
      </c>
      <c r="AB664" s="1" t="s">
        <v>2158</v>
      </c>
      <c r="AC664" s="1" t="s">
        <v>2159</v>
      </c>
      <c r="AD664" s="1">
        <v>832541</v>
      </c>
      <c r="AE664" s="3" t="s">
        <v>12</v>
      </c>
      <c r="AF664" s="1" t="s">
        <v>14</v>
      </c>
      <c r="AG664" s="1" t="s">
        <v>1024</v>
      </c>
      <c r="AH664" s="3" t="str">
        <f>VLOOKUP(AF664,万元终端同期!K:M,3,0)</f>
        <v>复方丹参滴丸，27mg/丸，300丸/盒，300盒/箱</v>
      </c>
      <c r="AI664" s="1">
        <v>230943</v>
      </c>
      <c r="AJ664" s="1">
        <v>25</v>
      </c>
      <c r="AK664" s="1">
        <v>40.8</v>
      </c>
      <c r="AL664" s="3">
        <v>1020</v>
      </c>
      <c r="AM664" s="1">
        <v>0.102</v>
      </c>
    </row>
    <row r="665" s="1" customFormat="1" spans="1:39">
      <c r="A665" s="1">
        <v>202401</v>
      </c>
      <c r="B665" s="1" t="s">
        <v>93</v>
      </c>
      <c r="D665" s="3" t="s">
        <v>985</v>
      </c>
      <c r="E665" s="3" t="s">
        <v>986</v>
      </c>
      <c r="F665" s="1" t="s">
        <v>97</v>
      </c>
      <c r="G665" s="1" t="s">
        <v>951</v>
      </c>
      <c r="H665" s="1" t="s">
        <v>952</v>
      </c>
      <c r="I665" s="4">
        <v>45311</v>
      </c>
      <c r="J665" s="1" t="s">
        <v>1034</v>
      </c>
      <c r="K665" s="1" t="s">
        <v>1035</v>
      </c>
      <c r="L665" s="1" t="s">
        <v>1034</v>
      </c>
      <c r="M665" s="1" t="s">
        <v>103</v>
      </c>
      <c r="N665" s="1" t="s">
        <v>121</v>
      </c>
      <c r="P665" s="1" t="s">
        <v>4</v>
      </c>
      <c r="Q665" s="1" t="s">
        <v>105</v>
      </c>
      <c r="R665" s="1" t="s">
        <v>106</v>
      </c>
      <c r="S665" s="1" t="s">
        <v>133</v>
      </c>
      <c r="T665" s="1" t="s">
        <v>134</v>
      </c>
      <c r="U665" s="1" t="s">
        <v>133</v>
      </c>
      <c r="V665" s="1" t="s">
        <v>134</v>
      </c>
      <c r="W665" s="1" t="s">
        <v>109</v>
      </c>
      <c r="X665" s="1" t="s">
        <v>1573</v>
      </c>
      <c r="Y665" s="1" t="s">
        <v>1574</v>
      </c>
      <c r="Z665" s="1" t="s">
        <v>93</v>
      </c>
      <c r="AA665" s="1" t="s">
        <v>1575</v>
      </c>
      <c r="AB665" s="1" t="s">
        <v>1576</v>
      </c>
      <c r="AC665" s="1" t="s">
        <v>1577</v>
      </c>
      <c r="AD665" s="1">
        <v>131304</v>
      </c>
      <c r="AE665" s="3" t="s">
        <v>12</v>
      </c>
      <c r="AF665" s="1" t="s">
        <v>13</v>
      </c>
      <c r="AG665" s="1" t="s">
        <v>124</v>
      </c>
      <c r="AH665" s="3" t="str">
        <f>VLOOKUP(AF665,万元终端同期!K:M,3,0)</f>
        <v>复方丹参滴丸，27mg/丸，180丸/盒，600盒/箱</v>
      </c>
      <c r="AI665" s="1">
        <v>230924</v>
      </c>
      <c r="AJ665" s="1">
        <v>10</v>
      </c>
      <c r="AK665" s="1">
        <v>26.08</v>
      </c>
      <c r="AL665" s="3">
        <v>260.8</v>
      </c>
      <c r="AM665" s="1">
        <v>0.02608</v>
      </c>
    </row>
    <row r="666" s="1" customFormat="1" spans="1:39">
      <c r="A666" s="1">
        <v>202401</v>
      </c>
      <c r="B666" s="1" t="s">
        <v>93</v>
      </c>
      <c r="D666" s="3" t="s">
        <v>985</v>
      </c>
      <c r="E666" s="3" t="s">
        <v>986</v>
      </c>
      <c r="F666" s="1" t="s">
        <v>97</v>
      </c>
      <c r="G666" s="1" t="s">
        <v>951</v>
      </c>
      <c r="H666" s="1" t="s">
        <v>952</v>
      </c>
      <c r="I666" s="4">
        <v>45311</v>
      </c>
      <c r="J666" s="1" t="s">
        <v>2038</v>
      </c>
      <c r="K666" s="1" t="s">
        <v>2039</v>
      </c>
      <c r="L666" s="1" t="s">
        <v>1134</v>
      </c>
      <c r="M666" s="1" t="s">
        <v>103</v>
      </c>
      <c r="N666" s="1" t="s">
        <v>121</v>
      </c>
      <c r="P666" s="1" t="s">
        <v>4</v>
      </c>
      <c r="Q666" s="1" t="s">
        <v>105</v>
      </c>
      <c r="R666" s="1" t="s">
        <v>106</v>
      </c>
      <c r="S666" s="1" t="s">
        <v>138</v>
      </c>
      <c r="T666" s="1" t="s">
        <v>139</v>
      </c>
      <c r="U666" s="1" t="s">
        <v>138</v>
      </c>
      <c r="V666" s="1" t="s">
        <v>139</v>
      </c>
      <c r="W666" s="1" t="s">
        <v>109</v>
      </c>
      <c r="X666" s="1" t="s">
        <v>1573</v>
      </c>
      <c r="Y666" s="1" t="s">
        <v>1574</v>
      </c>
      <c r="Z666" s="1" t="s">
        <v>93</v>
      </c>
      <c r="AA666" s="1" t="s">
        <v>2157</v>
      </c>
      <c r="AB666" s="1" t="s">
        <v>2158</v>
      </c>
      <c r="AC666" s="1" t="s">
        <v>2159</v>
      </c>
      <c r="AD666" s="1">
        <v>832541</v>
      </c>
      <c r="AE666" s="3" t="s">
        <v>12</v>
      </c>
      <c r="AF666" s="1" t="s">
        <v>14</v>
      </c>
      <c r="AG666" s="1" t="s">
        <v>1024</v>
      </c>
      <c r="AH666" s="3" t="str">
        <f>VLOOKUP(AF666,万元终端同期!K:M,3,0)</f>
        <v>复方丹参滴丸，27mg/丸，300丸/盒，300盒/箱</v>
      </c>
      <c r="AI666" s="1">
        <v>230743</v>
      </c>
      <c r="AJ666" s="1">
        <v>20</v>
      </c>
      <c r="AK666" s="1">
        <v>40.8</v>
      </c>
      <c r="AL666" s="3">
        <v>816</v>
      </c>
      <c r="AM666" s="1">
        <v>0.0816</v>
      </c>
    </row>
    <row r="667" s="1" customFormat="1" spans="1:39">
      <c r="A667" s="1">
        <v>202401</v>
      </c>
      <c r="B667" s="1" t="s">
        <v>93</v>
      </c>
      <c r="D667" s="3" t="s">
        <v>985</v>
      </c>
      <c r="E667" s="3" t="s">
        <v>986</v>
      </c>
      <c r="F667" s="1" t="s">
        <v>97</v>
      </c>
      <c r="G667" s="1" t="s">
        <v>951</v>
      </c>
      <c r="H667" s="1" t="s">
        <v>952</v>
      </c>
      <c r="I667" s="4">
        <v>45311</v>
      </c>
      <c r="J667" s="1" t="s">
        <v>2215</v>
      </c>
      <c r="K667" s="1" t="s">
        <v>2216</v>
      </c>
      <c r="L667" s="1" t="s">
        <v>1196</v>
      </c>
      <c r="M667" s="1" t="s">
        <v>103</v>
      </c>
      <c r="N667" s="1" t="s">
        <v>121</v>
      </c>
      <c r="P667" s="1" t="s">
        <v>4</v>
      </c>
      <c r="Q667" s="1" t="s">
        <v>105</v>
      </c>
      <c r="R667" s="1" t="s">
        <v>106</v>
      </c>
      <c r="S667" s="1" t="s">
        <v>138</v>
      </c>
      <c r="T667" s="1" t="s">
        <v>139</v>
      </c>
      <c r="U667" s="1" t="s">
        <v>138</v>
      </c>
      <c r="V667" s="1" t="s">
        <v>139</v>
      </c>
      <c r="W667" s="1" t="s">
        <v>109</v>
      </c>
      <c r="X667" s="1" t="s">
        <v>1573</v>
      </c>
      <c r="Y667" s="1" t="s">
        <v>1574</v>
      </c>
      <c r="Z667" s="1" t="s">
        <v>93</v>
      </c>
      <c r="AA667" s="1" t="s">
        <v>2157</v>
      </c>
      <c r="AB667" s="1" t="s">
        <v>2158</v>
      </c>
      <c r="AC667" s="1" t="s">
        <v>2159</v>
      </c>
      <c r="AD667" s="1">
        <v>832541</v>
      </c>
      <c r="AE667" s="3" t="s">
        <v>12</v>
      </c>
      <c r="AF667" s="1" t="s">
        <v>14</v>
      </c>
      <c r="AG667" s="1" t="s">
        <v>1024</v>
      </c>
      <c r="AH667" s="3" t="str">
        <f>VLOOKUP(AF667,万元终端同期!K:M,3,0)</f>
        <v>复方丹参滴丸，27mg/丸，300丸/盒，300盒/箱</v>
      </c>
      <c r="AI667" s="1">
        <v>230943</v>
      </c>
      <c r="AJ667" s="1">
        <v>30</v>
      </c>
      <c r="AK667" s="1">
        <v>40.8</v>
      </c>
      <c r="AL667" s="3">
        <v>1224</v>
      </c>
      <c r="AM667" s="1">
        <v>0.1224</v>
      </c>
    </row>
    <row r="668" s="1" customFormat="1" spans="1:39">
      <c r="A668" s="1">
        <v>202401</v>
      </c>
      <c r="B668" s="1" t="s">
        <v>93</v>
      </c>
      <c r="D668" s="3" t="s">
        <v>985</v>
      </c>
      <c r="E668" s="3" t="s">
        <v>986</v>
      </c>
      <c r="F668" s="1" t="s">
        <v>97</v>
      </c>
      <c r="G668" s="1" t="s">
        <v>951</v>
      </c>
      <c r="H668" s="1" t="s">
        <v>952</v>
      </c>
      <c r="I668" s="4">
        <v>45313</v>
      </c>
      <c r="J668" s="1" t="s">
        <v>1594</v>
      </c>
      <c r="K668" s="1" t="s">
        <v>1595</v>
      </c>
      <c r="L668" s="1" t="s">
        <v>1134</v>
      </c>
      <c r="M668" s="1" t="s">
        <v>103</v>
      </c>
      <c r="N668" s="1" t="s">
        <v>121</v>
      </c>
      <c r="P668" s="1" t="s">
        <v>4</v>
      </c>
      <c r="Q668" s="1" t="s">
        <v>105</v>
      </c>
      <c r="R668" s="1" t="s">
        <v>106</v>
      </c>
      <c r="S668" s="1" t="s">
        <v>186</v>
      </c>
      <c r="T668" s="1" t="s">
        <v>187</v>
      </c>
      <c r="U668" s="1" t="s">
        <v>186</v>
      </c>
      <c r="V668" s="1" t="s">
        <v>187</v>
      </c>
      <c r="W668" s="1" t="s">
        <v>109</v>
      </c>
      <c r="X668" s="1" t="s">
        <v>1573</v>
      </c>
      <c r="Y668" s="1" t="s">
        <v>1574</v>
      </c>
      <c r="Z668" s="1" t="s">
        <v>93</v>
      </c>
      <c r="AA668" s="1" t="s">
        <v>2157</v>
      </c>
      <c r="AB668" s="1" t="s">
        <v>2158</v>
      </c>
      <c r="AC668" s="1" t="s">
        <v>2159</v>
      </c>
      <c r="AD668" s="1">
        <v>832541</v>
      </c>
      <c r="AE668" s="3" t="s">
        <v>12</v>
      </c>
      <c r="AF668" s="1" t="s">
        <v>14</v>
      </c>
      <c r="AG668" s="1" t="s">
        <v>1024</v>
      </c>
      <c r="AH668" s="3" t="str">
        <f>VLOOKUP(AF668,万元终端同期!K:M,3,0)</f>
        <v>复方丹参滴丸，27mg/丸，300丸/盒，300盒/箱</v>
      </c>
      <c r="AI668" s="1">
        <v>230943</v>
      </c>
      <c r="AJ668" s="1">
        <v>10</v>
      </c>
      <c r="AK668" s="1">
        <v>40.8</v>
      </c>
      <c r="AL668" s="3">
        <v>408</v>
      </c>
      <c r="AM668" s="1">
        <v>0.0408</v>
      </c>
    </row>
    <row r="669" s="1" customFormat="1" spans="1:39">
      <c r="A669" s="1">
        <v>202401</v>
      </c>
      <c r="B669" s="1" t="s">
        <v>93</v>
      </c>
      <c r="D669" s="3" t="s">
        <v>985</v>
      </c>
      <c r="E669" s="3" t="s">
        <v>986</v>
      </c>
      <c r="F669" s="1" t="s">
        <v>97</v>
      </c>
      <c r="G669" s="1" t="s">
        <v>951</v>
      </c>
      <c r="H669" s="1" t="s">
        <v>952</v>
      </c>
      <c r="I669" s="4">
        <v>45314</v>
      </c>
      <c r="J669" s="1" t="s">
        <v>423</v>
      </c>
      <c r="K669" s="1" t="s">
        <v>424</v>
      </c>
      <c r="L669" s="1" t="s">
        <v>1212</v>
      </c>
      <c r="M669" s="1" t="s">
        <v>137</v>
      </c>
      <c r="N669" s="1" t="s">
        <v>137</v>
      </c>
      <c r="P669" s="1" t="s">
        <v>4</v>
      </c>
      <c r="Q669" s="1" t="s">
        <v>105</v>
      </c>
      <c r="R669" s="1" t="s">
        <v>106</v>
      </c>
      <c r="S669" s="1" t="s">
        <v>174</v>
      </c>
      <c r="T669" s="1" t="s">
        <v>175</v>
      </c>
      <c r="U669" s="1" t="s">
        <v>174</v>
      </c>
      <c r="V669" s="1" t="s">
        <v>175</v>
      </c>
      <c r="W669" s="1" t="s">
        <v>109</v>
      </c>
      <c r="X669" s="1" t="s">
        <v>1573</v>
      </c>
      <c r="Y669" s="1" t="s">
        <v>1574</v>
      </c>
      <c r="Z669" s="1" t="s">
        <v>93</v>
      </c>
      <c r="AA669" s="1" t="s">
        <v>2157</v>
      </c>
      <c r="AB669" s="1" t="s">
        <v>2158</v>
      </c>
      <c r="AC669" s="1" t="s">
        <v>2159</v>
      </c>
      <c r="AD669" s="1">
        <v>832541</v>
      </c>
      <c r="AE669" s="3" t="s">
        <v>12</v>
      </c>
      <c r="AF669" s="1" t="s">
        <v>14</v>
      </c>
      <c r="AG669" s="1" t="s">
        <v>1024</v>
      </c>
      <c r="AH669" s="3" t="str">
        <f>VLOOKUP(AF669,万元终端同期!K:M,3,0)</f>
        <v>复方丹参滴丸，27mg/丸，300丸/盒，300盒/箱</v>
      </c>
      <c r="AI669" s="1">
        <v>230743</v>
      </c>
      <c r="AJ669" s="1">
        <v>25</v>
      </c>
      <c r="AK669" s="1">
        <v>40.8</v>
      </c>
      <c r="AL669" s="3">
        <v>1020</v>
      </c>
      <c r="AM669" s="1">
        <v>0.102</v>
      </c>
    </row>
    <row r="670" s="1" customFormat="1" spans="1:39">
      <c r="A670" s="1">
        <v>202401</v>
      </c>
      <c r="B670" s="1" t="s">
        <v>93</v>
      </c>
      <c r="D670" s="3" t="s">
        <v>985</v>
      </c>
      <c r="E670" s="3" t="s">
        <v>986</v>
      </c>
      <c r="F670" s="1" t="s">
        <v>97</v>
      </c>
      <c r="G670" s="1" t="s">
        <v>951</v>
      </c>
      <c r="H670" s="1" t="s">
        <v>952</v>
      </c>
      <c r="I670" s="4">
        <v>45315</v>
      </c>
      <c r="J670" s="1" t="s">
        <v>2217</v>
      </c>
      <c r="K670" s="1" t="s">
        <v>2218</v>
      </c>
      <c r="L670" s="1" t="s">
        <v>1137</v>
      </c>
      <c r="M670" s="1" t="s">
        <v>103</v>
      </c>
      <c r="N670" s="1" t="s">
        <v>121</v>
      </c>
      <c r="P670" s="1" t="s">
        <v>43</v>
      </c>
      <c r="Q670" s="1" t="s">
        <v>105</v>
      </c>
      <c r="R670" s="1" t="s">
        <v>106</v>
      </c>
      <c r="S670" s="1" t="s">
        <v>158</v>
      </c>
      <c r="T670" s="1" t="s">
        <v>159</v>
      </c>
      <c r="U670" s="1" t="s">
        <v>158</v>
      </c>
      <c r="V670" s="1" t="s">
        <v>159</v>
      </c>
      <c r="W670" s="1" t="s">
        <v>109</v>
      </c>
      <c r="X670" s="1" t="s">
        <v>1573</v>
      </c>
      <c r="Y670" s="1" t="s">
        <v>1574</v>
      </c>
      <c r="Z670" s="1" t="s">
        <v>93</v>
      </c>
      <c r="AA670" s="1" t="s">
        <v>2157</v>
      </c>
      <c r="AB670" s="1" t="s">
        <v>2158</v>
      </c>
      <c r="AC670" s="1" t="s">
        <v>2159</v>
      </c>
      <c r="AD670" s="1">
        <v>832541</v>
      </c>
      <c r="AE670" s="3" t="s">
        <v>12</v>
      </c>
      <c r="AF670" s="1" t="s">
        <v>14</v>
      </c>
      <c r="AG670" s="1" t="s">
        <v>1024</v>
      </c>
      <c r="AH670" s="3" t="str">
        <f>VLOOKUP(AF670,万元终端同期!K:M,3,0)</f>
        <v>复方丹参滴丸，27mg/丸，300丸/盒，300盒/箱</v>
      </c>
      <c r="AI670" s="1">
        <v>230943</v>
      </c>
      <c r="AJ670" s="1">
        <v>5</v>
      </c>
      <c r="AK670" s="1">
        <v>40.8</v>
      </c>
      <c r="AL670" s="3">
        <v>204</v>
      </c>
      <c r="AM670" s="1">
        <v>0.0204</v>
      </c>
    </row>
    <row r="671" s="1" customFormat="1" spans="1:39">
      <c r="A671" s="1">
        <v>202401</v>
      </c>
      <c r="B671" s="1" t="s">
        <v>93</v>
      </c>
      <c r="D671" s="3" t="s">
        <v>985</v>
      </c>
      <c r="E671" s="3" t="s">
        <v>986</v>
      </c>
      <c r="F671" s="1" t="s">
        <v>97</v>
      </c>
      <c r="G671" s="1" t="s">
        <v>951</v>
      </c>
      <c r="H671" s="1" t="s">
        <v>952</v>
      </c>
      <c r="I671" s="4">
        <v>45315</v>
      </c>
      <c r="J671" s="1" t="s">
        <v>2219</v>
      </c>
      <c r="K671" s="1" t="s">
        <v>2220</v>
      </c>
      <c r="L671" s="1" t="s">
        <v>1137</v>
      </c>
      <c r="M671" s="1" t="s">
        <v>103</v>
      </c>
      <c r="N671" s="1" t="s">
        <v>121</v>
      </c>
      <c r="P671" s="1" t="s">
        <v>4</v>
      </c>
      <c r="Q671" s="1" t="s">
        <v>105</v>
      </c>
      <c r="R671" s="1" t="s">
        <v>106</v>
      </c>
      <c r="S671" s="1" t="s">
        <v>158</v>
      </c>
      <c r="T671" s="1" t="s">
        <v>159</v>
      </c>
      <c r="U671" s="1" t="s">
        <v>158</v>
      </c>
      <c r="V671" s="1" t="s">
        <v>159</v>
      </c>
      <c r="W671" s="1" t="s">
        <v>109</v>
      </c>
      <c r="X671" s="1" t="s">
        <v>1573</v>
      </c>
      <c r="Y671" s="1" t="s">
        <v>1574</v>
      </c>
      <c r="Z671" s="1" t="s">
        <v>93</v>
      </c>
      <c r="AA671" s="1" t="s">
        <v>2157</v>
      </c>
      <c r="AB671" s="1" t="s">
        <v>2158</v>
      </c>
      <c r="AC671" s="1" t="s">
        <v>2159</v>
      </c>
      <c r="AD671" s="1">
        <v>832541</v>
      </c>
      <c r="AE671" s="3" t="s">
        <v>12</v>
      </c>
      <c r="AF671" s="1" t="s">
        <v>14</v>
      </c>
      <c r="AG671" s="1" t="s">
        <v>1024</v>
      </c>
      <c r="AH671" s="3" t="str">
        <f>VLOOKUP(AF671,万元终端同期!K:M,3,0)</f>
        <v>复方丹参滴丸，27mg/丸，300丸/盒，300盒/箱</v>
      </c>
      <c r="AI671" s="1">
        <v>230943</v>
      </c>
      <c r="AJ671" s="1">
        <v>12</v>
      </c>
      <c r="AK671" s="1">
        <v>40.8</v>
      </c>
      <c r="AL671" s="3">
        <v>489.6</v>
      </c>
      <c r="AM671" s="1">
        <v>0.04896</v>
      </c>
    </row>
    <row r="672" s="1" customFormat="1" spans="1:39">
      <c r="A672" s="1">
        <v>202401</v>
      </c>
      <c r="B672" s="1" t="s">
        <v>93</v>
      </c>
      <c r="D672" s="3" t="s">
        <v>985</v>
      </c>
      <c r="E672" s="3" t="s">
        <v>986</v>
      </c>
      <c r="F672" s="1" t="s">
        <v>97</v>
      </c>
      <c r="G672" s="1" t="s">
        <v>951</v>
      </c>
      <c r="H672" s="1" t="s">
        <v>952</v>
      </c>
      <c r="I672" s="4">
        <v>45315</v>
      </c>
      <c r="J672" s="1" t="s">
        <v>2221</v>
      </c>
      <c r="K672" s="1" t="s">
        <v>2222</v>
      </c>
      <c r="L672" s="1" t="s">
        <v>1137</v>
      </c>
      <c r="M672" s="1" t="s">
        <v>103</v>
      </c>
      <c r="N672" s="1" t="s">
        <v>121</v>
      </c>
      <c r="P672" s="1" t="s">
        <v>4</v>
      </c>
      <c r="Q672" s="1" t="s">
        <v>105</v>
      </c>
      <c r="R672" s="1" t="s">
        <v>106</v>
      </c>
      <c r="S672" s="1" t="s">
        <v>158</v>
      </c>
      <c r="T672" s="1" t="s">
        <v>159</v>
      </c>
      <c r="U672" s="1" t="s">
        <v>158</v>
      </c>
      <c r="V672" s="1" t="s">
        <v>159</v>
      </c>
      <c r="W672" s="1" t="s">
        <v>109</v>
      </c>
      <c r="X672" s="1" t="s">
        <v>1573</v>
      </c>
      <c r="Y672" s="1" t="s">
        <v>1574</v>
      </c>
      <c r="Z672" s="1" t="s">
        <v>93</v>
      </c>
      <c r="AA672" s="1" t="s">
        <v>2157</v>
      </c>
      <c r="AB672" s="1" t="s">
        <v>2158</v>
      </c>
      <c r="AC672" s="1" t="s">
        <v>2159</v>
      </c>
      <c r="AD672" s="1">
        <v>832541</v>
      </c>
      <c r="AE672" s="3" t="s">
        <v>12</v>
      </c>
      <c r="AF672" s="1" t="s">
        <v>14</v>
      </c>
      <c r="AG672" s="1" t="s">
        <v>1024</v>
      </c>
      <c r="AH672" s="3" t="str">
        <f>VLOOKUP(AF672,万元终端同期!K:M,3,0)</f>
        <v>复方丹参滴丸，27mg/丸，300丸/盒，300盒/箱</v>
      </c>
      <c r="AI672" s="1">
        <v>230943</v>
      </c>
      <c r="AJ672" s="1">
        <v>6</v>
      </c>
      <c r="AK672" s="1">
        <v>40.8</v>
      </c>
      <c r="AL672" s="3">
        <v>244.8</v>
      </c>
      <c r="AM672" s="1">
        <v>0.02448</v>
      </c>
    </row>
    <row r="673" s="1" customFormat="1" spans="1:39">
      <c r="A673" s="1">
        <v>202401</v>
      </c>
      <c r="B673" s="1" t="s">
        <v>93</v>
      </c>
      <c r="D673" s="3" t="s">
        <v>985</v>
      </c>
      <c r="E673" s="3" t="s">
        <v>986</v>
      </c>
      <c r="F673" s="1" t="s">
        <v>97</v>
      </c>
      <c r="G673" s="1" t="s">
        <v>951</v>
      </c>
      <c r="H673" s="1" t="s">
        <v>952</v>
      </c>
      <c r="I673" s="4">
        <v>45315</v>
      </c>
      <c r="J673" s="1" t="s">
        <v>2223</v>
      </c>
      <c r="K673" s="1" t="s">
        <v>2224</v>
      </c>
      <c r="L673" s="1" t="s">
        <v>1130</v>
      </c>
      <c r="M673" s="1" t="s">
        <v>103</v>
      </c>
      <c r="N673" s="1" t="s">
        <v>121</v>
      </c>
      <c r="P673" s="1" t="s">
        <v>4</v>
      </c>
      <c r="Q673" s="1" t="s">
        <v>105</v>
      </c>
      <c r="R673" s="1" t="s">
        <v>106</v>
      </c>
      <c r="S673" s="1" t="s">
        <v>146</v>
      </c>
      <c r="T673" s="1" t="s">
        <v>147</v>
      </c>
      <c r="U673" s="1" t="s">
        <v>146</v>
      </c>
      <c r="V673" s="1" t="s">
        <v>147</v>
      </c>
      <c r="W673" s="1" t="s">
        <v>109</v>
      </c>
      <c r="X673" s="1" t="s">
        <v>1573</v>
      </c>
      <c r="Y673" s="1" t="s">
        <v>1574</v>
      </c>
      <c r="Z673" s="1" t="s">
        <v>93</v>
      </c>
      <c r="AA673" s="1" t="s">
        <v>2157</v>
      </c>
      <c r="AB673" s="1" t="s">
        <v>2158</v>
      </c>
      <c r="AC673" s="1" t="s">
        <v>2159</v>
      </c>
      <c r="AD673" s="1">
        <v>832541</v>
      </c>
      <c r="AE673" s="3" t="s">
        <v>12</v>
      </c>
      <c r="AF673" s="1" t="s">
        <v>14</v>
      </c>
      <c r="AG673" s="1" t="s">
        <v>1024</v>
      </c>
      <c r="AH673" s="3" t="str">
        <f>VLOOKUP(AF673,万元终端同期!K:M,3,0)</f>
        <v>复方丹参滴丸，27mg/丸，300丸/盒，300盒/箱</v>
      </c>
      <c r="AI673" s="1">
        <v>230943</v>
      </c>
      <c r="AJ673" s="1">
        <v>10</v>
      </c>
      <c r="AK673" s="1">
        <v>40.8</v>
      </c>
      <c r="AL673" s="3">
        <v>408</v>
      </c>
      <c r="AM673" s="1">
        <v>0.0408</v>
      </c>
    </row>
    <row r="674" s="1" customFormat="1" spans="1:39">
      <c r="A674" s="1">
        <v>202401</v>
      </c>
      <c r="B674" s="1" t="s">
        <v>93</v>
      </c>
      <c r="D674" s="3" t="s">
        <v>985</v>
      </c>
      <c r="E674" s="3" t="s">
        <v>986</v>
      </c>
      <c r="F674" s="1" t="s">
        <v>97</v>
      </c>
      <c r="G674" s="1" t="s">
        <v>951</v>
      </c>
      <c r="H674" s="1" t="s">
        <v>952</v>
      </c>
      <c r="I674" s="4">
        <v>45316</v>
      </c>
      <c r="J674" s="1" t="s">
        <v>2225</v>
      </c>
      <c r="K674" s="1" t="s">
        <v>2226</v>
      </c>
      <c r="L674" s="1" t="s">
        <v>1131</v>
      </c>
      <c r="M674" s="1" t="s">
        <v>103</v>
      </c>
      <c r="N674" s="1" t="s">
        <v>121</v>
      </c>
      <c r="P674" s="1" t="s">
        <v>4</v>
      </c>
      <c r="Q674" s="1" t="s">
        <v>105</v>
      </c>
      <c r="R674" s="1" t="s">
        <v>106</v>
      </c>
      <c r="S674" s="1" t="s">
        <v>152</v>
      </c>
      <c r="T674" s="1" t="s">
        <v>153</v>
      </c>
      <c r="U674" s="1" t="s">
        <v>152</v>
      </c>
      <c r="V674" s="1" t="s">
        <v>153</v>
      </c>
      <c r="W674" s="1" t="s">
        <v>109</v>
      </c>
      <c r="X674" s="1" t="s">
        <v>1573</v>
      </c>
      <c r="Y674" s="1" t="s">
        <v>1574</v>
      </c>
      <c r="Z674" s="1" t="s">
        <v>93</v>
      </c>
      <c r="AA674" s="1" t="s">
        <v>2157</v>
      </c>
      <c r="AB674" s="1" t="s">
        <v>2158</v>
      </c>
      <c r="AC674" s="1" t="s">
        <v>2159</v>
      </c>
      <c r="AD674" s="1">
        <v>832541</v>
      </c>
      <c r="AE674" s="3" t="s">
        <v>12</v>
      </c>
      <c r="AF674" s="1" t="s">
        <v>14</v>
      </c>
      <c r="AG674" s="1" t="s">
        <v>1024</v>
      </c>
      <c r="AH674" s="3" t="str">
        <f>VLOOKUP(AF674,万元终端同期!K:M,3,0)</f>
        <v>复方丹参滴丸，27mg/丸，300丸/盒，300盒/箱</v>
      </c>
      <c r="AI674" s="1">
        <v>230943</v>
      </c>
      <c r="AJ674" s="1">
        <v>20</v>
      </c>
      <c r="AK674" s="1">
        <v>40.8</v>
      </c>
      <c r="AL674" s="3">
        <v>816</v>
      </c>
      <c r="AM674" s="1">
        <v>0.0816</v>
      </c>
    </row>
    <row r="675" s="1" customFormat="1" spans="1:39">
      <c r="A675" s="1">
        <v>202401</v>
      </c>
      <c r="B675" s="1" t="s">
        <v>93</v>
      </c>
      <c r="D675" s="3" t="s">
        <v>985</v>
      </c>
      <c r="E675" s="3" t="s">
        <v>986</v>
      </c>
      <c r="F675" s="1" t="s">
        <v>97</v>
      </c>
      <c r="G675" s="1" t="s">
        <v>951</v>
      </c>
      <c r="H675" s="1" t="s">
        <v>952</v>
      </c>
      <c r="I675" s="4">
        <v>45318</v>
      </c>
      <c r="J675" s="1" t="s">
        <v>2227</v>
      </c>
      <c r="K675" s="1" t="s">
        <v>2228</v>
      </c>
      <c r="L675" s="1" t="s">
        <v>1137</v>
      </c>
      <c r="M675" s="1" t="s">
        <v>103</v>
      </c>
      <c r="N675" s="1" t="s">
        <v>121</v>
      </c>
      <c r="P675" s="1" t="s">
        <v>4</v>
      </c>
      <c r="Q675" s="1" t="s">
        <v>105</v>
      </c>
      <c r="R675" s="1" t="s">
        <v>106</v>
      </c>
      <c r="S675" s="1" t="s">
        <v>158</v>
      </c>
      <c r="T675" s="1" t="s">
        <v>159</v>
      </c>
      <c r="U675" s="1" t="s">
        <v>158</v>
      </c>
      <c r="V675" s="1" t="s">
        <v>159</v>
      </c>
      <c r="W675" s="1" t="s">
        <v>109</v>
      </c>
      <c r="X675" s="1" t="s">
        <v>1573</v>
      </c>
      <c r="Y675" s="1" t="s">
        <v>1574</v>
      </c>
      <c r="Z675" s="1" t="s">
        <v>93</v>
      </c>
      <c r="AA675" s="1" t="s">
        <v>2157</v>
      </c>
      <c r="AB675" s="1" t="s">
        <v>2158</v>
      </c>
      <c r="AC675" s="1" t="s">
        <v>2159</v>
      </c>
      <c r="AD675" s="1">
        <v>832541</v>
      </c>
      <c r="AE675" s="3" t="s">
        <v>12</v>
      </c>
      <c r="AF675" s="1" t="s">
        <v>14</v>
      </c>
      <c r="AG675" s="1" t="s">
        <v>1024</v>
      </c>
      <c r="AH675" s="3" t="str">
        <f>VLOOKUP(AF675,万元终端同期!K:M,3,0)</f>
        <v>复方丹参滴丸，27mg/丸，300丸/盒，300盒/箱</v>
      </c>
      <c r="AI675" s="1">
        <v>230943</v>
      </c>
      <c r="AJ675" s="1">
        <v>3</v>
      </c>
      <c r="AK675" s="1">
        <v>40.8</v>
      </c>
      <c r="AL675" s="3">
        <v>122.4</v>
      </c>
      <c r="AM675" s="1">
        <v>0.01224</v>
      </c>
    </row>
    <row r="676" s="1" customFormat="1" spans="1:39">
      <c r="A676" s="1">
        <v>202401</v>
      </c>
      <c r="B676" s="1" t="s">
        <v>93</v>
      </c>
      <c r="D676" s="3" t="s">
        <v>985</v>
      </c>
      <c r="E676" s="3" t="s">
        <v>986</v>
      </c>
      <c r="F676" s="1" t="s">
        <v>97</v>
      </c>
      <c r="G676" s="1" t="s">
        <v>951</v>
      </c>
      <c r="H676" s="1" t="s">
        <v>952</v>
      </c>
      <c r="I676" s="4">
        <v>45318</v>
      </c>
      <c r="J676" s="1" t="s">
        <v>1990</v>
      </c>
      <c r="K676" s="1" t="s">
        <v>1991</v>
      </c>
      <c r="L676" s="1" t="s">
        <v>1225</v>
      </c>
      <c r="M676" s="1" t="s">
        <v>103</v>
      </c>
      <c r="N676" s="1" t="s">
        <v>121</v>
      </c>
      <c r="P676" s="1" t="s">
        <v>4</v>
      </c>
      <c r="Q676" s="1" t="s">
        <v>105</v>
      </c>
      <c r="R676" s="1" t="s">
        <v>106</v>
      </c>
      <c r="S676" s="1" t="s">
        <v>107</v>
      </c>
      <c r="T676" s="1" t="s">
        <v>108</v>
      </c>
      <c r="U676" s="1" t="s">
        <v>107</v>
      </c>
      <c r="V676" s="1" t="s">
        <v>108</v>
      </c>
      <c r="W676" s="1" t="s">
        <v>109</v>
      </c>
      <c r="X676" s="1" t="s">
        <v>1573</v>
      </c>
      <c r="Y676" s="1" t="s">
        <v>1574</v>
      </c>
      <c r="Z676" s="1" t="s">
        <v>93</v>
      </c>
      <c r="AA676" s="1" t="s">
        <v>2157</v>
      </c>
      <c r="AB676" s="1" t="s">
        <v>2158</v>
      </c>
      <c r="AC676" s="1" t="s">
        <v>2159</v>
      </c>
      <c r="AD676" s="1">
        <v>832541</v>
      </c>
      <c r="AE676" s="3" t="s">
        <v>2209</v>
      </c>
      <c r="AF676" s="1" t="s">
        <v>2210</v>
      </c>
      <c r="AG676" s="1" t="s">
        <v>2211</v>
      </c>
      <c r="AH676" s="3" t="s">
        <v>2905</v>
      </c>
      <c r="AI676" s="1">
        <v>20230109</v>
      </c>
      <c r="AJ676" s="1">
        <v>21</v>
      </c>
      <c r="AK676" s="1">
        <v>11.76</v>
      </c>
      <c r="AL676" s="3">
        <v>246.96</v>
      </c>
      <c r="AM676" s="1">
        <v>0.024696</v>
      </c>
    </row>
    <row r="677" s="1" customFormat="1" spans="1:39">
      <c r="A677" s="1">
        <v>202401</v>
      </c>
      <c r="B677" s="1" t="s">
        <v>93</v>
      </c>
      <c r="D677" s="3" t="s">
        <v>985</v>
      </c>
      <c r="E677" s="3" t="s">
        <v>986</v>
      </c>
      <c r="F677" s="1" t="s">
        <v>97</v>
      </c>
      <c r="G677" s="1" t="s">
        <v>951</v>
      </c>
      <c r="H677" s="1" t="s">
        <v>952</v>
      </c>
      <c r="I677" s="4">
        <v>45318</v>
      </c>
      <c r="J677" s="1" t="s">
        <v>304</v>
      </c>
      <c r="K677" s="1" t="s">
        <v>305</v>
      </c>
      <c r="L677" s="1" t="s">
        <v>1148</v>
      </c>
      <c r="M677" s="1" t="s">
        <v>103</v>
      </c>
      <c r="N677" s="1" t="s">
        <v>121</v>
      </c>
      <c r="P677" s="1" t="s">
        <v>4</v>
      </c>
      <c r="Q677" s="1" t="s">
        <v>105</v>
      </c>
      <c r="R677" s="1" t="s">
        <v>106</v>
      </c>
      <c r="S677" s="1" t="s">
        <v>146</v>
      </c>
      <c r="T677" s="1" t="s">
        <v>147</v>
      </c>
      <c r="U677" s="1" t="s">
        <v>146</v>
      </c>
      <c r="V677" s="1" t="s">
        <v>147</v>
      </c>
      <c r="W677" s="1" t="s">
        <v>109</v>
      </c>
      <c r="X677" s="1" t="s">
        <v>1573</v>
      </c>
      <c r="Y677" s="1" t="s">
        <v>1574</v>
      </c>
      <c r="Z677" s="1" t="s">
        <v>93</v>
      </c>
      <c r="AA677" s="1" t="s">
        <v>2157</v>
      </c>
      <c r="AB677" s="1" t="s">
        <v>2158</v>
      </c>
      <c r="AC677" s="1" t="s">
        <v>2159</v>
      </c>
      <c r="AD677" s="1">
        <v>832541</v>
      </c>
      <c r="AE677" s="3" t="s">
        <v>12</v>
      </c>
      <c r="AF677" s="1" t="s">
        <v>14</v>
      </c>
      <c r="AG677" s="1" t="s">
        <v>1024</v>
      </c>
      <c r="AH677" s="3" t="str">
        <f>VLOOKUP(AF677,万元终端同期!K:M,3,0)</f>
        <v>复方丹参滴丸，27mg/丸，300丸/盒，300盒/箱</v>
      </c>
      <c r="AI677" s="1">
        <v>230943</v>
      </c>
      <c r="AJ677" s="1">
        <v>45</v>
      </c>
      <c r="AK677" s="1">
        <v>40.8</v>
      </c>
      <c r="AL677" s="3">
        <v>1836</v>
      </c>
      <c r="AM677" s="1">
        <v>0.1836</v>
      </c>
    </row>
    <row r="678" s="1" customFormat="1" spans="1:39">
      <c r="A678" s="1">
        <v>202401</v>
      </c>
      <c r="B678" s="1" t="s">
        <v>93</v>
      </c>
      <c r="D678" s="3" t="s">
        <v>985</v>
      </c>
      <c r="E678" s="3" t="s">
        <v>986</v>
      </c>
      <c r="F678" s="1" t="s">
        <v>97</v>
      </c>
      <c r="G678" s="1" t="s">
        <v>951</v>
      </c>
      <c r="H678" s="1" t="s">
        <v>952</v>
      </c>
      <c r="I678" s="4">
        <v>45321</v>
      </c>
      <c r="J678" s="1" t="s">
        <v>2229</v>
      </c>
      <c r="K678" s="1" t="s">
        <v>2230</v>
      </c>
      <c r="L678" s="1" t="s">
        <v>1155</v>
      </c>
      <c r="M678" s="1" t="s">
        <v>103</v>
      </c>
      <c r="N678" s="1" t="s">
        <v>121</v>
      </c>
      <c r="P678" s="1" t="s">
        <v>4</v>
      </c>
      <c r="Q678" s="1" t="s">
        <v>105</v>
      </c>
      <c r="R678" s="1" t="s">
        <v>106</v>
      </c>
      <c r="S678" s="1" t="s">
        <v>133</v>
      </c>
      <c r="T678" s="1" t="s">
        <v>134</v>
      </c>
      <c r="U678" s="1" t="s">
        <v>133</v>
      </c>
      <c r="V678" s="1" t="s">
        <v>134</v>
      </c>
      <c r="W678" s="1" t="s">
        <v>109</v>
      </c>
      <c r="X678" s="1" t="s">
        <v>1573</v>
      </c>
      <c r="Y678" s="1" t="s">
        <v>1574</v>
      </c>
      <c r="Z678" s="1" t="s">
        <v>93</v>
      </c>
      <c r="AA678" s="1" t="s">
        <v>2157</v>
      </c>
      <c r="AB678" s="1" t="s">
        <v>2158</v>
      </c>
      <c r="AC678" s="1" t="s">
        <v>2159</v>
      </c>
      <c r="AD678" s="1">
        <v>832541</v>
      </c>
      <c r="AE678" s="3" t="s">
        <v>12</v>
      </c>
      <c r="AF678" s="1" t="s">
        <v>14</v>
      </c>
      <c r="AG678" s="1" t="s">
        <v>1024</v>
      </c>
      <c r="AH678" s="3" t="str">
        <f>VLOOKUP(AF678,万元终端同期!K:M,3,0)</f>
        <v>复方丹参滴丸，27mg/丸，300丸/盒，300盒/箱</v>
      </c>
      <c r="AI678" s="1">
        <v>230743</v>
      </c>
      <c r="AJ678" s="1">
        <v>10</v>
      </c>
      <c r="AK678" s="1">
        <v>40.8</v>
      </c>
      <c r="AL678" s="3">
        <v>408</v>
      </c>
      <c r="AM678" s="1">
        <v>0.0408</v>
      </c>
    </row>
    <row r="679" s="1" customFormat="1" spans="1:39">
      <c r="A679" s="1">
        <v>202401</v>
      </c>
      <c r="B679" s="1" t="s">
        <v>2231</v>
      </c>
      <c r="C679" s="1" t="s">
        <v>94</v>
      </c>
      <c r="D679" s="3" t="s">
        <v>2232</v>
      </c>
      <c r="E679" s="3" t="s">
        <v>2233</v>
      </c>
      <c r="F679" s="1" t="s">
        <v>2234</v>
      </c>
      <c r="G679" s="1" t="s">
        <v>2235</v>
      </c>
      <c r="H679" s="1" t="s">
        <v>2236</v>
      </c>
      <c r="I679" s="4">
        <v>45315</v>
      </c>
      <c r="J679" s="1" t="s">
        <v>2237</v>
      </c>
      <c r="K679" s="1" t="s">
        <v>2238</v>
      </c>
      <c r="L679" s="1" t="s">
        <v>1137</v>
      </c>
      <c r="M679" s="1" t="s">
        <v>137</v>
      </c>
      <c r="N679" s="1" t="s">
        <v>137</v>
      </c>
      <c r="P679" s="1" t="s">
        <v>4</v>
      </c>
      <c r="Q679" s="1" t="s">
        <v>105</v>
      </c>
      <c r="R679" s="1" t="s">
        <v>106</v>
      </c>
      <c r="S679" s="1" t="s">
        <v>158</v>
      </c>
      <c r="T679" s="1" t="s">
        <v>159</v>
      </c>
      <c r="U679" s="1" t="s">
        <v>158</v>
      </c>
      <c r="V679" s="1" t="s">
        <v>159</v>
      </c>
      <c r="W679" s="1" t="s">
        <v>109</v>
      </c>
      <c r="X679" s="1" t="s">
        <v>1573</v>
      </c>
      <c r="Y679" s="1" t="s">
        <v>1574</v>
      </c>
      <c r="Z679" s="1" t="s">
        <v>93</v>
      </c>
      <c r="AA679" s="1" t="s">
        <v>1575</v>
      </c>
      <c r="AB679" s="1" t="s">
        <v>1583</v>
      </c>
      <c r="AC679" s="1" t="s">
        <v>1584</v>
      </c>
      <c r="AD679" s="1">
        <v>834890</v>
      </c>
      <c r="AE679" s="3" t="s">
        <v>110</v>
      </c>
      <c r="AF679" s="1" t="s">
        <v>36</v>
      </c>
      <c r="AG679" s="1" t="s">
        <v>587</v>
      </c>
      <c r="AH679" s="3" t="str">
        <f>VLOOKUP(AF679,万元终端同期!K:M,3,0)</f>
        <v>养血清脑颗粒</v>
      </c>
      <c r="AI679" s="1">
        <v>230231</v>
      </c>
      <c r="AJ679" s="1">
        <v>5</v>
      </c>
      <c r="AK679" s="1">
        <v>21</v>
      </c>
      <c r="AL679" s="3">
        <v>105</v>
      </c>
      <c r="AM679" s="1">
        <v>0.0105</v>
      </c>
    </row>
    <row r="680" s="1" customFormat="1" spans="1:39">
      <c r="A680" s="1">
        <v>202401</v>
      </c>
      <c r="B680" s="1" t="s">
        <v>2231</v>
      </c>
      <c r="C680" s="1" t="s">
        <v>94</v>
      </c>
      <c r="D680" s="3" t="s">
        <v>2232</v>
      </c>
      <c r="E680" s="3" t="s">
        <v>2233</v>
      </c>
      <c r="F680" s="1" t="s">
        <v>2234</v>
      </c>
      <c r="G680" s="1" t="s">
        <v>2235</v>
      </c>
      <c r="H680" s="1" t="s">
        <v>2236</v>
      </c>
      <c r="I680" s="4">
        <v>45315</v>
      </c>
      <c r="J680" s="1" t="s">
        <v>1137</v>
      </c>
      <c r="K680" s="1" t="s">
        <v>2241</v>
      </c>
      <c r="L680" s="1" t="s">
        <v>1137</v>
      </c>
      <c r="M680" s="1" t="s">
        <v>103</v>
      </c>
      <c r="N680" s="1" t="s">
        <v>121</v>
      </c>
      <c r="P680" s="1" t="s">
        <v>4</v>
      </c>
      <c r="Q680" s="1" t="s">
        <v>105</v>
      </c>
      <c r="R680" s="1" t="s">
        <v>106</v>
      </c>
      <c r="S680" s="1" t="s">
        <v>158</v>
      </c>
      <c r="T680" s="1" t="s">
        <v>159</v>
      </c>
      <c r="U680" s="1" t="s">
        <v>158</v>
      </c>
      <c r="V680" s="1" t="s">
        <v>159</v>
      </c>
      <c r="W680" s="1" t="s">
        <v>109</v>
      </c>
      <c r="X680" s="1" t="s">
        <v>1573</v>
      </c>
      <c r="Y680" s="1" t="s">
        <v>1574</v>
      </c>
      <c r="Z680" s="1" t="s">
        <v>93</v>
      </c>
      <c r="AA680" s="1" t="s">
        <v>1575</v>
      </c>
      <c r="AB680" s="1" t="s">
        <v>1583</v>
      </c>
      <c r="AC680" s="1" t="s">
        <v>1584</v>
      </c>
      <c r="AD680" s="1">
        <v>834890</v>
      </c>
      <c r="AE680" s="3" t="s">
        <v>110</v>
      </c>
      <c r="AF680" s="1" t="s">
        <v>36</v>
      </c>
      <c r="AG680" s="1" t="s">
        <v>587</v>
      </c>
      <c r="AH680" s="3" t="str">
        <f>VLOOKUP(AF680,万元终端同期!K:M,3,0)</f>
        <v>养血清脑颗粒</v>
      </c>
      <c r="AI680" s="1">
        <v>230231</v>
      </c>
      <c r="AJ680" s="1">
        <v>-5</v>
      </c>
      <c r="AK680" s="1">
        <v>21</v>
      </c>
      <c r="AL680" s="3">
        <v>-105</v>
      </c>
      <c r="AM680" s="1">
        <v>-0.0105</v>
      </c>
    </row>
    <row r="681" s="1" customFormat="1" spans="1:39">
      <c r="A681" s="1">
        <v>202401</v>
      </c>
      <c r="B681" s="1" t="s">
        <v>2231</v>
      </c>
      <c r="C681" s="1" t="s">
        <v>94</v>
      </c>
      <c r="D681" s="3" t="s">
        <v>2232</v>
      </c>
      <c r="E681" s="3" t="s">
        <v>2233</v>
      </c>
      <c r="F681" s="1" t="s">
        <v>2234</v>
      </c>
      <c r="G681" s="1" t="s">
        <v>2235</v>
      </c>
      <c r="H681" s="1" t="s">
        <v>2236</v>
      </c>
      <c r="I681" s="4">
        <v>45320</v>
      </c>
      <c r="J681" s="1" t="s">
        <v>1148</v>
      </c>
      <c r="K681" s="1" t="s">
        <v>2242</v>
      </c>
      <c r="L681" s="1" t="s">
        <v>1148</v>
      </c>
      <c r="M681" s="1" t="s">
        <v>103</v>
      </c>
      <c r="N681" s="1" t="s">
        <v>121</v>
      </c>
      <c r="P681" s="1" t="s">
        <v>4</v>
      </c>
      <c r="Q681" s="1" t="s">
        <v>105</v>
      </c>
      <c r="R681" s="1" t="s">
        <v>106</v>
      </c>
      <c r="S681" s="1" t="s">
        <v>146</v>
      </c>
      <c r="T681" s="1" t="s">
        <v>147</v>
      </c>
      <c r="U681" s="1" t="s">
        <v>146</v>
      </c>
      <c r="V681" s="1" t="s">
        <v>147</v>
      </c>
      <c r="W681" s="1" t="s">
        <v>109</v>
      </c>
      <c r="X681" s="1" t="s">
        <v>1573</v>
      </c>
      <c r="Y681" s="1" t="s">
        <v>1574</v>
      </c>
      <c r="Z681" s="1" t="s">
        <v>93</v>
      </c>
      <c r="AA681" s="1" t="s">
        <v>1575</v>
      </c>
      <c r="AB681" s="1" t="s">
        <v>1576</v>
      </c>
      <c r="AC681" s="1" t="s">
        <v>1577</v>
      </c>
      <c r="AD681" s="1">
        <v>131304</v>
      </c>
      <c r="AE681" s="3" t="s">
        <v>12</v>
      </c>
      <c r="AF681" s="1" t="s">
        <v>13</v>
      </c>
      <c r="AG681" s="1" t="s">
        <v>124</v>
      </c>
      <c r="AH681" s="3" t="str">
        <f>VLOOKUP(AF681,万元终端同期!K:M,3,0)</f>
        <v>复方丹参滴丸，27mg/丸，180丸/盒，600盒/箱</v>
      </c>
      <c r="AI681" s="1">
        <v>231006</v>
      </c>
      <c r="AJ681" s="1">
        <v>-5</v>
      </c>
      <c r="AK681" s="1">
        <v>26.08</v>
      </c>
      <c r="AL681" s="3">
        <v>-130.4</v>
      </c>
      <c r="AM681" s="1">
        <v>-0.01304</v>
      </c>
    </row>
    <row r="682" s="1" customFormat="1" spans="1:39">
      <c r="A682" s="1">
        <v>202401</v>
      </c>
      <c r="B682" s="1" t="s">
        <v>2231</v>
      </c>
      <c r="C682" s="1" t="s">
        <v>94</v>
      </c>
      <c r="D682" s="3" t="s">
        <v>2232</v>
      </c>
      <c r="E682" s="3" t="s">
        <v>2233</v>
      </c>
      <c r="F682" s="1" t="s">
        <v>2234</v>
      </c>
      <c r="G682" s="1" t="s">
        <v>2235</v>
      </c>
      <c r="H682" s="1" t="s">
        <v>2236</v>
      </c>
      <c r="I682" s="4">
        <v>45320</v>
      </c>
      <c r="J682" s="1" t="s">
        <v>1702</v>
      </c>
      <c r="K682" s="1" t="s">
        <v>1703</v>
      </c>
      <c r="L682" s="1" t="s">
        <v>1148</v>
      </c>
      <c r="M682" s="1" t="s">
        <v>137</v>
      </c>
      <c r="N682" s="1" t="s">
        <v>137</v>
      </c>
      <c r="P682" s="1" t="s">
        <v>43</v>
      </c>
      <c r="Q682" s="1" t="s">
        <v>105</v>
      </c>
      <c r="R682" s="1" t="s">
        <v>106</v>
      </c>
      <c r="S682" s="1" t="s">
        <v>146</v>
      </c>
      <c r="T682" s="1" t="s">
        <v>147</v>
      </c>
      <c r="U682" s="1" t="s">
        <v>146</v>
      </c>
      <c r="V682" s="1" t="s">
        <v>147</v>
      </c>
      <c r="W682" s="1" t="s">
        <v>109</v>
      </c>
      <c r="X682" s="1" t="s">
        <v>1573</v>
      </c>
      <c r="Y682" s="1" t="s">
        <v>1574</v>
      </c>
      <c r="Z682" s="1" t="s">
        <v>93</v>
      </c>
      <c r="AA682" s="1" t="s">
        <v>1575</v>
      </c>
      <c r="AB682" s="1" t="s">
        <v>1576</v>
      </c>
      <c r="AC682" s="1" t="s">
        <v>1577</v>
      </c>
      <c r="AD682" s="1">
        <v>131304</v>
      </c>
      <c r="AE682" s="3" t="s">
        <v>12</v>
      </c>
      <c r="AF682" s="1" t="s">
        <v>13</v>
      </c>
      <c r="AG682" s="1" t="s">
        <v>124</v>
      </c>
      <c r="AH682" s="3" t="str">
        <f>VLOOKUP(AF682,万元终端同期!K:M,3,0)</f>
        <v>复方丹参滴丸，27mg/丸，180丸/盒，600盒/箱</v>
      </c>
      <c r="AI682" s="1">
        <v>231006</v>
      </c>
      <c r="AJ682" s="1">
        <v>5</v>
      </c>
      <c r="AK682" s="1">
        <v>26.08</v>
      </c>
      <c r="AL682" s="3">
        <v>130.4</v>
      </c>
      <c r="AM682" s="1">
        <v>0.01304</v>
      </c>
    </row>
    <row r="683" s="1" customFormat="1" spans="1:39">
      <c r="A683" s="1">
        <v>202401</v>
      </c>
      <c r="B683" s="1" t="s">
        <v>2231</v>
      </c>
      <c r="C683" s="1" t="s">
        <v>94</v>
      </c>
      <c r="D683" s="3" t="s">
        <v>2232</v>
      </c>
      <c r="E683" s="3" t="s">
        <v>2233</v>
      </c>
      <c r="F683" s="1" t="s">
        <v>2234</v>
      </c>
      <c r="G683" s="1" t="s">
        <v>2235</v>
      </c>
      <c r="H683" s="1" t="s">
        <v>2236</v>
      </c>
      <c r="I683" s="4">
        <v>45322</v>
      </c>
      <c r="J683" s="1" t="s">
        <v>1225</v>
      </c>
      <c r="K683" s="1" t="s">
        <v>2245</v>
      </c>
      <c r="L683" s="1" t="s">
        <v>1225</v>
      </c>
      <c r="M683" s="1" t="s">
        <v>103</v>
      </c>
      <c r="N683" s="1" t="s">
        <v>121</v>
      </c>
      <c r="P683" s="1" t="s">
        <v>4</v>
      </c>
      <c r="Q683" s="1" t="s">
        <v>105</v>
      </c>
      <c r="R683" s="1" t="s">
        <v>106</v>
      </c>
      <c r="S683" s="1" t="s">
        <v>107</v>
      </c>
      <c r="T683" s="1" t="s">
        <v>108</v>
      </c>
      <c r="U683" s="1" t="s">
        <v>107</v>
      </c>
      <c r="V683" s="1" t="s">
        <v>108</v>
      </c>
      <c r="W683" s="1" t="s">
        <v>109</v>
      </c>
      <c r="X683" s="1" t="s">
        <v>1573</v>
      </c>
      <c r="Y683" s="1" t="s">
        <v>1574</v>
      </c>
      <c r="Z683" s="1" t="s">
        <v>93</v>
      </c>
      <c r="AA683" s="1" t="s">
        <v>1575</v>
      </c>
      <c r="AB683" s="1" t="s">
        <v>1583</v>
      </c>
      <c r="AC683" s="1" t="s">
        <v>1584</v>
      </c>
      <c r="AD683" s="1">
        <v>834890</v>
      </c>
      <c r="AE683" s="3" t="s">
        <v>12</v>
      </c>
      <c r="AF683" s="1" t="s">
        <v>13</v>
      </c>
      <c r="AG683" s="1" t="s">
        <v>124</v>
      </c>
      <c r="AH683" s="3" t="str">
        <f>VLOOKUP(AF683,万元终端同期!K:M,3,0)</f>
        <v>复方丹参滴丸，27mg/丸，180丸/盒，600盒/箱</v>
      </c>
      <c r="AI683" s="1">
        <v>231006</v>
      </c>
      <c r="AJ683" s="1">
        <v>-2</v>
      </c>
      <c r="AK683" s="1">
        <v>26.08</v>
      </c>
      <c r="AL683" s="3">
        <v>-52.16</v>
      </c>
      <c r="AM683" s="1">
        <v>-0.005216</v>
      </c>
    </row>
    <row r="684" s="1" customFormat="1" spans="1:39">
      <c r="A684" s="1">
        <v>202401</v>
      </c>
      <c r="B684" s="1" t="s">
        <v>2231</v>
      </c>
      <c r="C684" s="1" t="s">
        <v>94</v>
      </c>
      <c r="D684" s="3" t="s">
        <v>2232</v>
      </c>
      <c r="E684" s="3" t="s">
        <v>2233</v>
      </c>
      <c r="F684" s="1" t="s">
        <v>2234</v>
      </c>
      <c r="G684" s="1" t="s">
        <v>2235</v>
      </c>
      <c r="H684" s="1" t="s">
        <v>2236</v>
      </c>
      <c r="I684" s="4">
        <v>45322</v>
      </c>
      <c r="J684" s="1" t="s">
        <v>2246</v>
      </c>
      <c r="K684" s="1" t="s">
        <v>2247</v>
      </c>
      <c r="L684" s="1" t="s">
        <v>1225</v>
      </c>
      <c r="M684" s="1" t="s">
        <v>137</v>
      </c>
      <c r="N684" s="1" t="s">
        <v>137</v>
      </c>
      <c r="P684" s="1" t="s">
        <v>4</v>
      </c>
      <c r="Q684" s="1" t="s">
        <v>105</v>
      </c>
      <c r="R684" s="1" t="s">
        <v>106</v>
      </c>
      <c r="S684" s="1" t="s">
        <v>107</v>
      </c>
      <c r="T684" s="1" t="s">
        <v>108</v>
      </c>
      <c r="U684" s="1" t="s">
        <v>107</v>
      </c>
      <c r="V684" s="1" t="s">
        <v>108</v>
      </c>
      <c r="W684" s="1" t="s">
        <v>109</v>
      </c>
      <c r="X684" s="1" t="s">
        <v>1573</v>
      </c>
      <c r="Y684" s="1" t="s">
        <v>1574</v>
      </c>
      <c r="Z684" s="1" t="s">
        <v>93</v>
      </c>
      <c r="AA684" s="1" t="s">
        <v>1575</v>
      </c>
      <c r="AB684" s="1" t="s">
        <v>1583</v>
      </c>
      <c r="AC684" s="1" t="s">
        <v>1584</v>
      </c>
      <c r="AD684" s="1">
        <v>834890</v>
      </c>
      <c r="AE684" s="3" t="s">
        <v>12</v>
      </c>
      <c r="AF684" s="1" t="s">
        <v>13</v>
      </c>
      <c r="AG684" s="1" t="s">
        <v>124</v>
      </c>
      <c r="AH684" s="3" t="str">
        <f>VLOOKUP(AF684,万元终端同期!K:M,3,0)</f>
        <v>复方丹参滴丸，27mg/丸，180丸/盒，600盒/箱</v>
      </c>
      <c r="AI684" s="1">
        <v>231006</v>
      </c>
      <c r="AJ684" s="1">
        <v>2</v>
      </c>
      <c r="AK684" s="1">
        <v>26.08</v>
      </c>
      <c r="AL684" s="3">
        <v>52.16</v>
      </c>
      <c r="AM684" s="1">
        <v>0.005216</v>
      </c>
    </row>
    <row r="685" s="1" customFormat="1" spans="1:39">
      <c r="A685" s="1">
        <v>202401</v>
      </c>
      <c r="B685" s="1" t="s">
        <v>2231</v>
      </c>
      <c r="C685" s="1" t="s">
        <v>94</v>
      </c>
      <c r="D685" s="3" t="s">
        <v>2250</v>
      </c>
      <c r="E685" s="3" t="s">
        <v>2251</v>
      </c>
      <c r="F685" s="1" t="s">
        <v>2234</v>
      </c>
      <c r="G685" s="1" t="s">
        <v>2235</v>
      </c>
      <c r="H685" s="1" t="s">
        <v>2236</v>
      </c>
      <c r="I685" s="4">
        <v>45301</v>
      </c>
      <c r="J685" s="1" t="s">
        <v>2252</v>
      </c>
      <c r="K685" s="1" t="s">
        <v>2253</v>
      </c>
      <c r="L685" s="1" t="s">
        <v>1148</v>
      </c>
      <c r="M685" s="1" t="s">
        <v>103</v>
      </c>
      <c r="N685" s="1" t="s">
        <v>121</v>
      </c>
      <c r="P685" s="1" t="s">
        <v>4</v>
      </c>
      <c r="Q685" s="1" t="s">
        <v>105</v>
      </c>
      <c r="R685" s="1" t="s">
        <v>106</v>
      </c>
      <c r="S685" s="1" t="s">
        <v>146</v>
      </c>
      <c r="T685" s="1" t="s">
        <v>147</v>
      </c>
      <c r="U685" s="1" t="s">
        <v>146</v>
      </c>
      <c r="V685" s="1" t="s">
        <v>147</v>
      </c>
      <c r="W685" s="1" t="s">
        <v>109</v>
      </c>
      <c r="X685" s="1" t="s">
        <v>1573</v>
      </c>
      <c r="Y685" s="1" t="s">
        <v>1574</v>
      </c>
      <c r="Z685" s="1" t="s">
        <v>93</v>
      </c>
      <c r="AA685" s="1" t="s">
        <v>1575</v>
      </c>
      <c r="AB685" s="1" t="s">
        <v>1576</v>
      </c>
      <c r="AC685" s="1" t="s">
        <v>1577</v>
      </c>
      <c r="AD685" s="1">
        <v>131304</v>
      </c>
      <c r="AE685" s="3" t="s">
        <v>110</v>
      </c>
      <c r="AF685" s="1" t="s">
        <v>35</v>
      </c>
      <c r="AG685" s="1" t="s">
        <v>111</v>
      </c>
      <c r="AH685" s="3" t="str">
        <f>VLOOKUP(AF685,万元终端同期!K:M,3,0)</f>
        <v>养血清脑颗粒</v>
      </c>
      <c r="AI685" s="1">
        <v>230745</v>
      </c>
      <c r="AJ685" s="1">
        <v>1</v>
      </c>
      <c r="AK685" s="1">
        <v>31.29</v>
      </c>
      <c r="AL685" s="3">
        <v>31.29</v>
      </c>
      <c r="AM685" s="1">
        <v>0.003129</v>
      </c>
    </row>
    <row r="686" s="1" customFormat="1" spans="1:39">
      <c r="A686" s="1">
        <v>202401</v>
      </c>
      <c r="B686" s="1" t="s">
        <v>2231</v>
      </c>
      <c r="C686" s="1" t="s">
        <v>94</v>
      </c>
      <c r="D686" s="3" t="s">
        <v>2255</v>
      </c>
      <c r="E686" s="3" t="s">
        <v>2256</v>
      </c>
      <c r="F686" s="1" t="s">
        <v>2234</v>
      </c>
      <c r="G686" s="1" t="s">
        <v>2235</v>
      </c>
      <c r="H686" s="1" t="s">
        <v>2236</v>
      </c>
      <c r="I686" s="4">
        <v>45310</v>
      </c>
      <c r="J686" s="1" t="s">
        <v>2257</v>
      </c>
      <c r="K686" s="1" t="s">
        <v>2258</v>
      </c>
      <c r="L686" s="1" t="s">
        <v>1155</v>
      </c>
      <c r="M686" s="1" t="s">
        <v>103</v>
      </c>
      <c r="N686" s="1" t="s">
        <v>121</v>
      </c>
      <c r="P686" s="1" t="s">
        <v>4</v>
      </c>
      <c r="Q686" s="1" t="s">
        <v>105</v>
      </c>
      <c r="R686" s="1" t="s">
        <v>106</v>
      </c>
      <c r="S686" s="1" t="s">
        <v>133</v>
      </c>
      <c r="T686" s="1" t="s">
        <v>134</v>
      </c>
      <c r="U686" s="1" t="s">
        <v>133</v>
      </c>
      <c r="V686" s="1" t="s">
        <v>134</v>
      </c>
      <c r="W686" s="1" t="s">
        <v>109</v>
      </c>
      <c r="X686" s="1" t="s">
        <v>1573</v>
      </c>
      <c r="Y686" s="1" t="s">
        <v>1574</v>
      </c>
      <c r="Z686" s="1" t="s">
        <v>93</v>
      </c>
      <c r="AA686" s="1" t="s">
        <v>1575</v>
      </c>
      <c r="AB686" s="1" t="s">
        <v>1576</v>
      </c>
      <c r="AC686" s="1" t="s">
        <v>1577</v>
      </c>
      <c r="AD686" s="1">
        <v>131304</v>
      </c>
      <c r="AE686" s="3" t="s">
        <v>110</v>
      </c>
      <c r="AF686" s="1" t="s">
        <v>36</v>
      </c>
      <c r="AG686" s="1" t="s">
        <v>587</v>
      </c>
      <c r="AH686" s="3" t="str">
        <f>VLOOKUP(AF686,万元终端同期!K:M,3,0)</f>
        <v>养血清脑颗粒</v>
      </c>
      <c r="AI686" s="1">
        <v>230425</v>
      </c>
      <c r="AJ686" s="1">
        <v>2</v>
      </c>
      <c r="AK686" s="1">
        <v>21</v>
      </c>
      <c r="AL686" s="3">
        <v>42</v>
      </c>
      <c r="AM686" s="1">
        <v>0.0042</v>
      </c>
    </row>
    <row r="687" s="1" customFormat="1" spans="1:39">
      <c r="A687" s="1">
        <v>202401</v>
      </c>
      <c r="B687" s="1" t="s">
        <v>2231</v>
      </c>
      <c r="C687" s="1" t="s">
        <v>94</v>
      </c>
      <c r="D687" s="3" t="s">
        <v>2259</v>
      </c>
      <c r="E687" s="3" t="s">
        <v>2260</v>
      </c>
      <c r="F687" s="1" t="s">
        <v>2234</v>
      </c>
      <c r="G687" s="1" t="s">
        <v>2235</v>
      </c>
      <c r="H687" s="1" t="s">
        <v>2236</v>
      </c>
      <c r="I687" s="4">
        <v>45308</v>
      </c>
      <c r="J687" s="1" t="s">
        <v>1254</v>
      </c>
      <c r="K687" s="1" t="s">
        <v>1255</v>
      </c>
      <c r="L687" s="1" t="s">
        <v>1137</v>
      </c>
      <c r="M687" s="1" t="s">
        <v>137</v>
      </c>
      <c r="N687" s="1" t="s">
        <v>137</v>
      </c>
      <c r="P687" s="1" t="s">
        <v>4</v>
      </c>
      <c r="Q687" s="1" t="s">
        <v>105</v>
      </c>
      <c r="R687" s="1" t="s">
        <v>106</v>
      </c>
      <c r="S687" s="1" t="s">
        <v>158</v>
      </c>
      <c r="T687" s="1" t="s">
        <v>159</v>
      </c>
      <c r="U687" s="1" t="s">
        <v>158</v>
      </c>
      <c r="V687" s="1" t="s">
        <v>159</v>
      </c>
      <c r="W687" s="1" t="s">
        <v>109</v>
      </c>
      <c r="X687" s="1" t="s">
        <v>1573</v>
      </c>
      <c r="Y687" s="1" t="s">
        <v>1574</v>
      </c>
      <c r="Z687" s="1" t="s">
        <v>93</v>
      </c>
      <c r="AA687" s="1" t="s">
        <v>1575</v>
      </c>
      <c r="AB687" s="1" t="s">
        <v>1583</v>
      </c>
      <c r="AC687" s="1" t="s">
        <v>1584</v>
      </c>
      <c r="AD687" s="1">
        <v>834890</v>
      </c>
      <c r="AE687" s="3" t="s">
        <v>7</v>
      </c>
      <c r="AF687" s="1" t="s">
        <v>9</v>
      </c>
      <c r="AG687" s="1" t="s">
        <v>395</v>
      </c>
      <c r="AH687" s="3" t="str">
        <f>VLOOKUP(AF687,万元终端同期!K:M,3,0)</f>
        <v>穿心莲内酯滴丸</v>
      </c>
      <c r="AI687" s="1">
        <v>230907</v>
      </c>
      <c r="AJ687" s="1">
        <v>2</v>
      </c>
      <c r="AK687" s="1">
        <v>9</v>
      </c>
      <c r="AL687" s="3">
        <v>18</v>
      </c>
      <c r="AM687" s="1">
        <v>0.0018</v>
      </c>
    </row>
    <row r="688" s="1" customFormat="1" spans="1:39">
      <c r="A688" s="1">
        <v>202401</v>
      </c>
      <c r="B688" s="1" t="s">
        <v>2231</v>
      </c>
      <c r="C688" s="1" t="s">
        <v>94</v>
      </c>
      <c r="D688" s="3" t="s">
        <v>2259</v>
      </c>
      <c r="E688" s="3" t="s">
        <v>2260</v>
      </c>
      <c r="F688" s="1" t="s">
        <v>2234</v>
      </c>
      <c r="G688" s="1" t="s">
        <v>2235</v>
      </c>
      <c r="H688" s="1" t="s">
        <v>2236</v>
      </c>
      <c r="I688" s="4">
        <v>45320</v>
      </c>
      <c r="J688" s="1" t="s">
        <v>2261</v>
      </c>
      <c r="K688" s="1" t="s">
        <v>2262</v>
      </c>
      <c r="L688" s="1" t="s">
        <v>1130</v>
      </c>
      <c r="M688" s="1" t="s">
        <v>137</v>
      </c>
      <c r="N688" s="1" t="s">
        <v>137</v>
      </c>
      <c r="P688" s="1" t="s">
        <v>4</v>
      </c>
      <c r="Q688" s="1" t="s">
        <v>105</v>
      </c>
      <c r="R688" s="1" t="s">
        <v>106</v>
      </c>
      <c r="S688" s="1" t="s">
        <v>168</v>
      </c>
      <c r="T688" s="1" t="s">
        <v>169</v>
      </c>
      <c r="U688" s="1" t="s">
        <v>168</v>
      </c>
      <c r="V688" s="1" t="s">
        <v>169</v>
      </c>
      <c r="W688" s="1" t="s">
        <v>109</v>
      </c>
      <c r="X688" s="1" t="s">
        <v>1573</v>
      </c>
      <c r="Y688" s="1" t="s">
        <v>1574</v>
      </c>
      <c r="Z688" s="1" t="s">
        <v>93</v>
      </c>
      <c r="AA688" s="1" t="s">
        <v>1575</v>
      </c>
      <c r="AB688" s="1" t="s">
        <v>1576</v>
      </c>
      <c r="AC688" s="1" t="s">
        <v>1577</v>
      </c>
      <c r="AD688" s="1">
        <v>131304</v>
      </c>
      <c r="AE688" s="3" t="s">
        <v>16</v>
      </c>
      <c r="AF688" s="1" t="s">
        <v>17</v>
      </c>
      <c r="AG688" s="1" t="s">
        <v>164</v>
      </c>
      <c r="AH688" s="3" t="str">
        <f>VLOOKUP(AF688,万元终端同期!K:M,3,0)</f>
        <v>藿香正气滴丸</v>
      </c>
      <c r="AI688" s="1">
        <v>230405</v>
      </c>
      <c r="AJ688" s="1">
        <v>10</v>
      </c>
      <c r="AK688" s="1">
        <v>12.8</v>
      </c>
      <c r="AL688" s="3">
        <v>128</v>
      </c>
      <c r="AM688" s="1">
        <v>0.0128</v>
      </c>
    </row>
    <row r="689" s="1" customFormat="1" spans="1:39">
      <c r="A689" s="1">
        <v>202401</v>
      </c>
      <c r="B689" s="1" t="s">
        <v>2231</v>
      </c>
      <c r="C689" s="1" t="s">
        <v>94</v>
      </c>
      <c r="D689" s="3" t="s">
        <v>2263</v>
      </c>
      <c r="E689" s="3" t="s">
        <v>2264</v>
      </c>
      <c r="F689" s="1" t="s">
        <v>2234</v>
      </c>
      <c r="G689" s="1" t="s">
        <v>2265</v>
      </c>
      <c r="H689" s="1" t="s">
        <v>2266</v>
      </c>
      <c r="I689" s="4">
        <v>45308.7102662037</v>
      </c>
      <c r="J689" s="1" t="s">
        <v>809</v>
      </c>
      <c r="K689" s="1" t="s">
        <v>810</v>
      </c>
      <c r="L689" s="1" t="s">
        <v>1134</v>
      </c>
      <c r="M689" s="1" t="s">
        <v>103</v>
      </c>
      <c r="N689" s="1" t="s">
        <v>121</v>
      </c>
      <c r="P689" s="1" t="s">
        <v>43</v>
      </c>
      <c r="Q689" s="1" t="s">
        <v>105</v>
      </c>
      <c r="R689" s="1" t="s">
        <v>106</v>
      </c>
      <c r="S689" s="1" t="s">
        <v>138</v>
      </c>
      <c r="T689" s="1" t="s">
        <v>139</v>
      </c>
      <c r="U689" s="1" t="s">
        <v>138</v>
      </c>
      <c r="V689" s="1" t="s">
        <v>139</v>
      </c>
      <c r="W689" s="1" t="s">
        <v>109</v>
      </c>
      <c r="X689" s="1" t="s">
        <v>1573</v>
      </c>
      <c r="Y689" s="1" t="s">
        <v>1574</v>
      </c>
      <c r="Z689" s="1" t="s">
        <v>93</v>
      </c>
      <c r="AA689" s="1" t="s">
        <v>1575</v>
      </c>
      <c r="AB689" s="1" t="s">
        <v>1583</v>
      </c>
      <c r="AC689" s="1" t="s">
        <v>1584</v>
      </c>
      <c r="AD689" s="1">
        <v>834890</v>
      </c>
      <c r="AE689" s="3" t="s">
        <v>12</v>
      </c>
      <c r="AF689" s="1" t="s">
        <v>15</v>
      </c>
      <c r="AG689" s="1" t="s">
        <v>250</v>
      </c>
      <c r="AH689" s="3" t="str">
        <f>VLOOKUP(AF689,万元终端同期!K:M,3,0)</f>
        <v>复方丹参滴丸，27mg/丸，360丸/盒，300盒/箱</v>
      </c>
      <c r="AI689" s="1">
        <v>230108</v>
      </c>
      <c r="AJ689" s="1">
        <v>1</v>
      </c>
      <c r="AK689" s="1">
        <v>48.96</v>
      </c>
      <c r="AL689" s="3">
        <v>48.96</v>
      </c>
      <c r="AM689" s="1">
        <v>0.004896</v>
      </c>
    </row>
    <row r="690" s="1" customFormat="1" spans="1:39">
      <c r="A690" s="1">
        <v>202401</v>
      </c>
      <c r="B690" s="1" t="s">
        <v>2231</v>
      </c>
      <c r="C690" s="1" t="s">
        <v>94</v>
      </c>
      <c r="D690" s="3" t="s">
        <v>2263</v>
      </c>
      <c r="E690" s="3" t="s">
        <v>2264</v>
      </c>
      <c r="F690" s="1" t="s">
        <v>2234</v>
      </c>
      <c r="G690" s="1" t="s">
        <v>2265</v>
      </c>
      <c r="H690" s="1" t="s">
        <v>2266</v>
      </c>
      <c r="I690" s="4">
        <v>45321.7980439815</v>
      </c>
      <c r="J690" s="1" t="s">
        <v>2267</v>
      </c>
      <c r="K690" s="1" t="s">
        <v>2268</v>
      </c>
      <c r="L690" s="1" t="s">
        <v>1130</v>
      </c>
      <c r="M690" s="1" t="s">
        <v>137</v>
      </c>
      <c r="N690" s="1" t="s">
        <v>137</v>
      </c>
      <c r="P690" s="1" t="s">
        <v>4</v>
      </c>
      <c r="Q690" s="1" t="s">
        <v>105</v>
      </c>
      <c r="R690" s="1" t="s">
        <v>106</v>
      </c>
      <c r="S690" s="1" t="s">
        <v>168</v>
      </c>
      <c r="T690" s="1" t="s">
        <v>169</v>
      </c>
      <c r="U690" s="1" t="s">
        <v>168</v>
      </c>
      <c r="V690" s="1" t="s">
        <v>169</v>
      </c>
      <c r="W690" s="1" t="s">
        <v>109</v>
      </c>
      <c r="X690" s="1" t="s">
        <v>1573</v>
      </c>
      <c r="Y690" s="1" t="s">
        <v>1574</v>
      </c>
      <c r="Z690" s="1" t="s">
        <v>93</v>
      </c>
      <c r="AA690" s="1" t="s">
        <v>1575</v>
      </c>
      <c r="AB690" s="1" t="s">
        <v>1576</v>
      </c>
      <c r="AC690" s="1" t="s">
        <v>1577</v>
      </c>
      <c r="AD690" s="1">
        <v>131304</v>
      </c>
      <c r="AE690" s="3" t="s">
        <v>12</v>
      </c>
      <c r="AF690" s="1" t="s">
        <v>13</v>
      </c>
      <c r="AG690" s="1" t="s">
        <v>124</v>
      </c>
      <c r="AH690" s="3" t="str">
        <f>VLOOKUP(AF690,万元终端同期!K:M,3,0)</f>
        <v>复方丹参滴丸，27mg/丸，180丸/盒，600盒/箱</v>
      </c>
      <c r="AI690" s="1">
        <v>230806</v>
      </c>
      <c r="AJ690" s="1">
        <v>2</v>
      </c>
      <c r="AK690" s="1">
        <v>26.08</v>
      </c>
      <c r="AL690" s="3">
        <v>52.16</v>
      </c>
      <c r="AM690" s="1">
        <v>0.005216</v>
      </c>
    </row>
    <row r="691" s="1" customFormat="1" spans="1:39">
      <c r="A691" s="1">
        <v>202401</v>
      </c>
      <c r="B691" s="1" t="s">
        <v>2231</v>
      </c>
      <c r="C691" s="1" t="s">
        <v>94</v>
      </c>
      <c r="D691" s="3" t="s">
        <v>2263</v>
      </c>
      <c r="E691" s="3" t="s">
        <v>2264</v>
      </c>
      <c r="F691" s="1" t="s">
        <v>2234</v>
      </c>
      <c r="G691" s="1" t="s">
        <v>2265</v>
      </c>
      <c r="H691" s="1" t="s">
        <v>2266</v>
      </c>
      <c r="I691" s="4">
        <v>45321.8002199074</v>
      </c>
      <c r="J691" s="1" t="s">
        <v>2269</v>
      </c>
      <c r="K691" s="1" t="s">
        <v>2270</v>
      </c>
      <c r="L691" s="1" t="s">
        <v>1155</v>
      </c>
      <c r="M691" s="1" t="s">
        <v>228</v>
      </c>
      <c r="N691" s="1" t="s">
        <v>228</v>
      </c>
      <c r="P691" s="1" t="s">
        <v>4</v>
      </c>
      <c r="Q691" s="1" t="s">
        <v>105</v>
      </c>
      <c r="R691" s="1" t="s">
        <v>106</v>
      </c>
      <c r="S691" s="1" t="s">
        <v>133</v>
      </c>
      <c r="T691" s="1" t="s">
        <v>134</v>
      </c>
      <c r="U691" s="1" t="s">
        <v>133</v>
      </c>
      <c r="V691" s="1" t="s">
        <v>134</v>
      </c>
      <c r="W691" s="1" t="s">
        <v>109</v>
      </c>
      <c r="X691" s="1" t="s">
        <v>1573</v>
      </c>
      <c r="Y691" s="1" t="s">
        <v>1574</v>
      </c>
      <c r="Z691" s="1" t="s">
        <v>93</v>
      </c>
      <c r="AA691" s="1" t="s">
        <v>1575</v>
      </c>
      <c r="AB691" s="1" t="s">
        <v>1576</v>
      </c>
      <c r="AC691" s="1" t="s">
        <v>1577</v>
      </c>
      <c r="AD691" s="1">
        <v>131304</v>
      </c>
      <c r="AE691" s="3" t="s">
        <v>12</v>
      </c>
      <c r="AF691" s="1" t="s">
        <v>13</v>
      </c>
      <c r="AG691" s="1" t="s">
        <v>124</v>
      </c>
      <c r="AH691" s="3" t="str">
        <f>VLOOKUP(AF691,万元终端同期!K:M,3,0)</f>
        <v>复方丹参滴丸，27mg/丸，180丸/盒，600盒/箱</v>
      </c>
      <c r="AI691" s="1">
        <v>230806</v>
      </c>
      <c r="AJ691" s="1">
        <v>10</v>
      </c>
      <c r="AK691" s="1">
        <v>26.08</v>
      </c>
      <c r="AL691" s="3">
        <v>260.8</v>
      </c>
      <c r="AM691" s="1">
        <v>0.02608</v>
      </c>
    </row>
    <row r="692" s="1" customFormat="1" spans="1:39">
      <c r="A692" s="1">
        <v>202401</v>
      </c>
      <c r="B692" s="1" t="s">
        <v>2231</v>
      </c>
      <c r="D692" s="3" t="s">
        <v>2259</v>
      </c>
      <c r="E692" s="3" t="s">
        <v>2260</v>
      </c>
      <c r="F692" s="1" t="s">
        <v>2234</v>
      </c>
      <c r="G692" s="1" t="s">
        <v>2235</v>
      </c>
      <c r="H692" s="1" t="s">
        <v>2236</v>
      </c>
      <c r="I692" s="4">
        <v>45296</v>
      </c>
      <c r="J692" s="1" t="s">
        <v>2271</v>
      </c>
      <c r="K692" s="1" t="s">
        <v>2272</v>
      </c>
      <c r="L692" s="1" t="s">
        <v>2273</v>
      </c>
      <c r="M692" s="1" t="s">
        <v>228</v>
      </c>
      <c r="N692" s="1" t="s">
        <v>228</v>
      </c>
      <c r="P692" s="1" t="s">
        <v>4</v>
      </c>
      <c r="Q692" s="1" t="s">
        <v>105</v>
      </c>
      <c r="R692" s="1" t="s">
        <v>106</v>
      </c>
      <c r="S692" s="1" t="s">
        <v>186</v>
      </c>
      <c r="T692" s="1" t="s">
        <v>187</v>
      </c>
      <c r="U692" s="1" t="s">
        <v>186</v>
      </c>
      <c r="V692" s="1" t="s">
        <v>187</v>
      </c>
      <c r="W692" s="1" t="s">
        <v>109</v>
      </c>
      <c r="X692" s="1" t="s">
        <v>1573</v>
      </c>
      <c r="Y692" s="1" t="s">
        <v>1574</v>
      </c>
      <c r="Z692" s="1" t="s">
        <v>93</v>
      </c>
      <c r="AA692" s="1" t="s">
        <v>1575</v>
      </c>
      <c r="AB692" s="1" t="s">
        <v>1576</v>
      </c>
      <c r="AC692" s="1" t="s">
        <v>1577</v>
      </c>
      <c r="AD692" s="1">
        <v>131304</v>
      </c>
      <c r="AE692" s="3" t="s">
        <v>16</v>
      </c>
      <c r="AF692" s="1" t="s">
        <v>17</v>
      </c>
      <c r="AG692" s="1" t="s">
        <v>164</v>
      </c>
      <c r="AH692" s="3" t="str">
        <f>VLOOKUP(AF692,万元终端同期!K:M,3,0)</f>
        <v>藿香正气滴丸</v>
      </c>
      <c r="AI692" s="1">
        <v>230405</v>
      </c>
      <c r="AJ692" s="1">
        <v>10</v>
      </c>
      <c r="AK692" s="1">
        <v>12.8</v>
      </c>
      <c r="AL692" s="3">
        <v>128</v>
      </c>
      <c r="AM692" s="1">
        <v>0.0128</v>
      </c>
    </row>
    <row r="693" s="1" customFormat="1" spans="1:39">
      <c r="A693" s="1">
        <v>202401</v>
      </c>
      <c r="B693" s="1" t="s">
        <v>2231</v>
      </c>
      <c r="D693" s="3" t="s">
        <v>2274</v>
      </c>
      <c r="E693" s="3" t="s">
        <v>2275</v>
      </c>
      <c r="F693" s="1" t="s">
        <v>2234</v>
      </c>
      <c r="G693" s="1" t="s">
        <v>2265</v>
      </c>
      <c r="H693" s="1" t="s">
        <v>2266</v>
      </c>
      <c r="I693" s="4">
        <v>45322</v>
      </c>
      <c r="J693" s="1" t="s">
        <v>2276</v>
      </c>
      <c r="K693" s="1" t="s">
        <v>2277</v>
      </c>
      <c r="L693" s="1" t="s">
        <v>2276</v>
      </c>
      <c r="M693" s="1" t="s">
        <v>103</v>
      </c>
      <c r="N693" s="1" t="s">
        <v>104</v>
      </c>
      <c r="P693" s="1" t="s">
        <v>4</v>
      </c>
      <c r="Q693" s="1" t="s">
        <v>105</v>
      </c>
      <c r="R693" s="1" t="s">
        <v>106</v>
      </c>
      <c r="S693" s="1" t="s">
        <v>158</v>
      </c>
      <c r="T693" s="1" t="s">
        <v>159</v>
      </c>
      <c r="U693" s="1" t="s">
        <v>158</v>
      </c>
      <c r="V693" s="1" t="s">
        <v>159</v>
      </c>
      <c r="W693" s="1" t="s">
        <v>109</v>
      </c>
      <c r="X693" s="1" t="s">
        <v>1573</v>
      </c>
      <c r="Y693" s="1" t="s">
        <v>1574</v>
      </c>
      <c r="Z693" s="1" t="s">
        <v>93</v>
      </c>
      <c r="AA693" s="1" t="s">
        <v>1575</v>
      </c>
      <c r="AB693" s="1" t="s">
        <v>1583</v>
      </c>
      <c r="AC693" s="1" t="s">
        <v>1584</v>
      </c>
      <c r="AD693" s="1">
        <v>834890</v>
      </c>
      <c r="AE693" s="3" t="s">
        <v>12</v>
      </c>
      <c r="AF693" s="1" t="s">
        <v>15</v>
      </c>
      <c r="AG693" s="1" t="s">
        <v>250</v>
      </c>
      <c r="AH693" s="3" t="str">
        <f>VLOOKUP(AF693,万元终端同期!K:M,3,0)</f>
        <v>复方丹参滴丸，27mg/丸，360丸/盒，300盒/箱</v>
      </c>
      <c r="AI693" s="1">
        <v>230920</v>
      </c>
      <c r="AJ693" s="1">
        <v>2</v>
      </c>
      <c r="AK693" s="1">
        <v>48.96</v>
      </c>
      <c r="AL693" s="3">
        <v>97.92</v>
      </c>
      <c r="AM693" s="1">
        <v>0.009792</v>
      </c>
    </row>
    <row r="694" s="1" customFormat="1" spans="1:39">
      <c r="A694" s="1">
        <v>202401</v>
      </c>
      <c r="B694" s="1" t="s">
        <v>2231</v>
      </c>
      <c r="D694" s="3" t="s">
        <v>2263</v>
      </c>
      <c r="E694" s="3" t="s">
        <v>2264</v>
      </c>
      <c r="F694" s="1" t="s">
        <v>2234</v>
      </c>
      <c r="G694" s="1" t="s">
        <v>2265</v>
      </c>
      <c r="H694" s="1" t="s">
        <v>2266</v>
      </c>
      <c r="I694" s="4">
        <v>45292.6662731481</v>
      </c>
      <c r="J694" s="1" t="s">
        <v>470</v>
      </c>
      <c r="K694" s="1" t="s">
        <v>471</v>
      </c>
      <c r="L694" s="1" t="s">
        <v>1148</v>
      </c>
      <c r="M694" s="1" t="s">
        <v>137</v>
      </c>
      <c r="N694" s="1" t="s">
        <v>137</v>
      </c>
      <c r="P694" s="1" t="s">
        <v>4</v>
      </c>
      <c r="Q694" s="1" t="s">
        <v>105</v>
      </c>
      <c r="R694" s="1" t="s">
        <v>106</v>
      </c>
      <c r="S694" s="1" t="s">
        <v>146</v>
      </c>
      <c r="T694" s="1" t="s">
        <v>147</v>
      </c>
      <c r="U694" s="1" t="s">
        <v>146</v>
      </c>
      <c r="V694" s="1" t="s">
        <v>147</v>
      </c>
      <c r="W694" s="1" t="s">
        <v>109</v>
      </c>
      <c r="X694" s="1" t="s">
        <v>1573</v>
      </c>
      <c r="Y694" s="1" t="s">
        <v>1574</v>
      </c>
      <c r="Z694" s="1" t="s">
        <v>93</v>
      </c>
      <c r="AA694" s="1" t="s">
        <v>2157</v>
      </c>
      <c r="AB694" s="1" t="s">
        <v>2158</v>
      </c>
      <c r="AC694" s="1" t="s">
        <v>2159</v>
      </c>
      <c r="AD694" s="1">
        <v>832541</v>
      </c>
      <c r="AE694" s="3" t="s">
        <v>12</v>
      </c>
      <c r="AF694" s="1" t="s">
        <v>14</v>
      </c>
      <c r="AG694" s="1" t="s">
        <v>1024</v>
      </c>
      <c r="AH694" s="3" t="str">
        <f>VLOOKUP(AF694,万元终端同期!K:M,3,0)</f>
        <v>复方丹参滴丸，27mg/丸，300丸/盒，300盒/箱</v>
      </c>
      <c r="AI694" s="1">
        <v>230743</v>
      </c>
      <c r="AJ694" s="1">
        <v>20</v>
      </c>
      <c r="AK694" s="1">
        <v>40.8</v>
      </c>
      <c r="AL694" s="3">
        <v>816</v>
      </c>
      <c r="AM694" s="1">
        <v>0.0816</v>
      </c>
    </row>
    <row r="695" s="1" customFormat="1" spans="1:39">
      <c r="A695" s="1">
        <v>202401</v>
      </c>
      <c r="B695" s="1" t="s">
        <v>2231</v>
      </c>
      <c r="D695" s="3" t="s">
        <v>2263</v>
      </c>
      <c r="E695" s="3" t="s">
        <v>2264</v>
      </c>
      <c r="F695" s="1" t="s">
        <v>2234</v>
      </c>
      <c r="G695" s="1" t="s">
        <v>2265</v>
      </c>
      <c r="H695" s="1" t="s">
        <v>2266</v>
      </c>
      <c r="I695" s="4">
        <v>45293.8312615741</v>
      </c>
      <c r="J695" s="1" t="s">
        <v>470</v>
      </c>
      <c r="K695" s="1" t="s">
        <v>471</v>
      </c>
      <c r="L695" s="1" t="s">
        <v>1148</v>
      </c>
      <c r="M695" s="1" t="s">
        <v>137</v>
      </c>
      <c r="N695" s="1" t="s">
        <v>137</v>
      </c>
      <c r="P695" s="1" t="s">
        <v>4</v>
      </c>
      <c r="Q695" s="1" t="s">
        <v>105</v>
      </c>
      <c r="R695" s="1" t="s">
        <v>106</v>
      </c>
      <c r="S695" s="1" t="s">
        <v>146</v>
      </c>
      <c r="T695" s="1" t="s">
        <v>147</v>
      </c>
      <c r="U695" s="1" t="s">
        <v>146</v>
      </c>
      <c r="V695" s="1" t="s">
        <v>147</v>
      </c>
      <c r="W695" s="1" t="s">
        <v>109</v>
      </c>
      <c r="X695" s="1" t="s">
        <v>1573</v>
      </c>
      <c r="Y695" s="1" t="s">
        <v>1574</v>
      </c>
      <c r="Z695" s="1" t="s">
        <v>93</v>
      </c>
      <c r="AA695" s="1" t="s">
        <v>2157</v>
      </c>
      <c r="AB695" s="1" t="s">
        <v>2158</v>
      </c>
      <c r="AC695" s="1" t="s">
        <v>2159</v>
      </c>
      <c r="AD695" s="1">
        <v>832541</v>
      </c>
      <c r="AE695" s="3" t="s">
        <v>12</v>
      </c>
      <c r="AF695" s="1" t="s">
        <v>14</v>
      </c>
      <c r="AG695" s="1" t="s">
        <v>1024</v>
      </c>
      <c r="AH695" s="3" t="str">
        <f>VLOOKUP(AF695,万元终端同期!K:M,3,0)</f>
        <v>复方丹参滴丸，27mg/丸，300丸/盒，300盒/箱</v>
      </c>
      <c r="AI695" s="1">
        <v>230743</v>
      </c>
      <c r="AJ695" s="1">
        <v>30</v>
      </c>
      <c r="AK695" s="1">
        <v>40.8</v>
      </c>
      <c r="AL695" s="3">
        <v>1224</v>
      </c>
      <c r="AM695" s="1">
        <v>0.1224</v>
      </c>
    </row>
    <row r="696" s="1" customFormat="1" spans="1:39">
      <c r="A696" s="1">
        <v>202401</v>
      </c>
      <c r="B696" s="1" t="s">
        <v>2231</v>
      </c>
      <c r="D696" s="3" t="s">
        <v>2263</v>
      </c>
      <c r="E696" s="3" t="s">
        <v>2264</v>
      </c>
      <c r="F696" s="1" t="s">
        <v>2234</v>
      </c>
      <c r="G696" s="1" t="s">
        <v>2265</v>
      </c>
      <c r="H696" s="1" t="s">
        <v>2266</v>
      </c>
      <c r="I696" s="4">
        <v>45313.8087384259</v>
      </c>
      <c r="J696" s="1" t="s">
        <v>470</v>
      </c>
      <c r="K696" s="1" t="s">
        <v>471</v>
      </c>
      <c r="L696" s="1" t="s">
        <v>1148</v>
      </c>
      <c r="M696" s="1" t="s">
        <v>137</v>
      </c>
      <c r="N696" s="1" t="s">
        <v>137</v>
      </c>
      <c r="P696" s="1" t="s">
        <v>4</v>
      </c>
      <c r="Q696" s="1" t="s">
        <v>105</v>
      </c>
      <c r="R696" s="1" t="s">
        <v>106</v>
      </c>
      <c r="S696" s="1" t="s">
        <v>146</v>
      </c>
      <c r="T696" s="1" t="s">
        <v>147</v>
      </c>
      <c r="U696" s="1" t="s">
        <v>146</v>
      </c>
      <c r="V696" s="1" t="s">
        <v>147</v>
      </c>
      <c r="W696" s="1" t="s">
        <v>109</v>
      </c>
      <c r="X696" s="1" t="s">
        <v>1573</v>
      </c>
      <c r="Y696" s="1" t="s">
        <v>1574</v>
      </c>
      <c r="Z696" s="1" t="s">
        <v>93</v>
      </c>
      <c r="AA696" s="1" t="s">
        <v>2157</v>
      </c>
      <c r="AB696" s="1" t="s">
        <v>2158</v>
      </c>
      <c r="AC696" s="1" t="s">
        <v>2159</v>
      </c>
      <c r="AD696" s="1">
        <v>832541</v>
      </c>
      <c r="AE696" s="3" t="s">
        <v>12</v>
      </c>
      <c r="AF696" s="1" t="s">
        <v>14</v>
      </c>
      <c r="AG696" s="1" t="s">
        <v>1024</v>
      </c>
      <c r="AH696" s="3" t="str">
        <f>VLOOKUP(AF696,万元终端同期!K:M,3,0)</f>
        <v>复方丹参滴丸，27mg/丸，300丸/盒，300盒/箱</v>
      </c>
      <c r="AI696" s="1">
        <v>230743</v>
      </c>
      <c r="AJ696" s="1">
        <v>15</v>
      </c>
      <c r="AK696" s="1">
        <v>40.8</v>
      </c>
      <c r="AL696" s="3">
        <v>612</v>
      </c>
      <c r="AM696" s="1">
        <v>0.0612</v>
      </c>
    </row>
    <row r="697" s="1" customFormat="1" spans="1:39">
      <c r="A697" s="1">
        <v>202401</v>
      </c>
      <c r="B697" s="1" t="s">
        <v>2231</v>
      </c>
      <c r="D697" s="3" t="s">
        <v>2263</v>
      </c>
      <c r="E697" s="3" t="s">
        <v>2264</v>
      </c>
      <c r="F697" s="1" t="s">
        <v>2234</v>
      </c>
      <c r="G697" s="1" t="s">
        <v>2265</v>
      </c>
      <c r="H697" s="1" t="s">
        <v>2266</v>
      </c>
      <c r="I697" s="4">
        <v>45313.80875</v>
      </c>
      <c r="J697" s="1" t="s">
        <v>470</v>
      </c>
      <c r="K697" s="1" t="s">
        <v>471</v>
      </c>
      <c r="L697" s="1" t="s">
        <v>1148</v>
      </c>
      <c r="M697" s="1" t="s">
        <v>137</v>
      </c>
      <c r="N697" s="1" t="s">
        <v>137</v>
      </c>
      <c r="P697" s="1" t="s">
        <v>4</v>
      </c>
      <c r="Q697" s="1" t="s">
        <v>105</v>
      </c>
      <c r="R697" s="1" t="s">
        <v>106</v>
      </c>
      <c r="S697" s="1" t="s">
        <v>146</v>
      </c>
      <c r="T697" s="1" t="s">
        <v>147</v>
      </c>
      <c r="U697" s="1" t="s">
        <v>146</v>
      </c>
      <c r="V697" s="1" t="s">
        <v>147</v>
      </c>
      <c r="W697" s="1" t="s">
        <v>109</v>
      </c>
      <c r="X697" s="1" t="s">
        <v>1573</v>
      </c>
      <c r="Y697" s="1" t="s">
        <v>1574</v>
      </c>
      <c r="Z697" s="1" t="s">
        <v>93</v>
      </c>
      <c r="AA697" s="1" t="s">
        <v>2157</v>
      </c>
      <c r="AB697" s="1" t="s">
        <v>2158</v>
      </c>
      <c r="AC697" s="1" t="s">
        <v>2159</v>
      </c>
      <c r="AD697" s="1">
        <v>832541</v>
      </c>
      <c r="AE697" s="3" t="s">
        <v>12</v>
      </c>
      <c r="AF697" s="1" t="s">
        <v>14</v>
      </c>
      <c r="AG697" s="1" t="s">
        <v>1024</v>
      </c>
      <c r="AH697" s="3" t="str">
        <f>VLOOKUP(AF697,万元终端同期!K:M,3,0)</f>
        <v>复方丹参滴丸，27mg/丸，300丸/盒，300盒/箱</v>
      </c>
      <c r="AI697" s="1">
        <v>230745</v>
      </c>
      <c r="AJ697" s="1">
        <v>5</v>
      </c>
      <c r="AK697" s="1">
        <v>40.8</v>
      </c>
      <c r="AL697" s="3">
        <v>204</v>
      </c>
      <c r="AM697" s="1">
        <v>0.0204</v>
      </c>
    </row>
    <row r="698" s="1" customFormat="1" spans="1:39">
      <c r="A698" s="1">
        <v>202401</v>
      </c>
      <c r="B698" s="1" t="s">
        <v>2278</v>
      </c>
      <c r="C698" s="1" t="s">
        <v>94</v>
      </c>
      <c r="D698" s="3" t="s">
        <v>2279</v>
      </c>
      <c r="E698" s="3" t="s">
        <v>2280</v>
      </c>
      <c r="F698" s="1" t="s">
        <v>2281</v>
      </c>
      <c r="G698" s="1" t="s">
        <v>2282</v>
      </c>
      <c r="H698" s="1" t="s">
        <v>2283</v>
      </c>
      <c r="I698" s="4">
        <v>45300</v>
      </c>
      <c r="J698" s="1" t="s">
        <v>2284</v>
      </c>
      <c r="K698" s="1" t="s">
        <v>2285</v>
      </c>
      <c r="L698" s="1" t="s">
        <v>1212</v>
      </c>
      <c r="M698" s="1" t="s">
        <v>103</v>
      </c>
      <c r="N698" s="1" t="s">
        <v>121</v>
      </c>
      <c r="P698" s="1" t="s">
        <v>4</v>
      </c>
      <c r="Q698" s="1" t="s">
        <v>105</v>
      </c>
      <c r="R698" s="1" t="s">
        <v>106</v>
      </c>
      <c r="S698" s="1" t="s">
        <v>174</v>
      </c>
      <c r="T698" s="1" t="s">
        <v>175</v>
      </c>
      <c r="U698" s="1" t="s">
        <v>174</v>
      </c>
      <c r="V698" s="1" t="s">
        <v>175</v>
      </c>
      <c r="W698" s="1" t="s">
        <v>109</v>
      </c>
      <c r="X698" s="1" t="s">
        <v>1573</v>
      </c>
      <c r="Y698" s="1" t="s">
        <v>1574</v>
      </c>
      <c r="Z698" s="1" t="s">
        <v>93</v>
      </c>
      <c r="AA698" s="1" t="s">
        <v>1575</v>
      </c>
      <c r="AB698" s="1" t="s">
        <v>1576</v>
      </c>
      <c r="AC698" s="1" t="s">
        <v>1577</v>
      </c>
      <c r="AD698" s="1">
        <v>131304</v>
      </c>
      <c r="AE698" s="3" t="s">
        <v>27</v>
      </c>
      <c r="AF698" s="1" t="s">
        <v>29</v>
      </c>
      <c r="AG698" s="1" t="s">
        <v>290</v>
      </c>
      <c r="AH698" s="3" t="str">
        <f>VLOOKUP(AF698,万元终端同期!K:M,3,0)</f>
        <v>水飞蓟宾胶囊</v>
      </c>
      <c r="AI698" s="1">
        <v>350708049</v>
      </c>
      <c r="AJ698" s="1">
        <v>3</v>
      </c>
      <c r="AK698" s="1">
        <v>40.26</v>
      </c>
      <c r="AL698" s="3">
        <v>120.78</v>
      </c>
      <c r="AM698" s="1">
        <v>0.012078</v>
      </c>
    </row>
    <row r="699" s="1" customFormat="1" spans="1:39">
      <c r="A699" s="1">
        <v>202401</v>
      </c>
      <c r="B699" s="1" t="s">
        <v>2278</v>
      </c>
      <c r="C699" s="1" t="s">
        <v>94</v>
      </c>
      <c r="D699" s="3" t="s">
        <v>2279</v>
      </c>
      <c r="E699" s="3" t="s">
        <v>2280</v>
      </c>
      <c r="F699" s="1" t="s">
        <v>2281</v>
      </c>
      <c r="G699" s="1" t="s">
        <v>2282</v>
      </c>
      <c r="H699" s="1" t="s">
        <v>2283</v>
      </c>
      <c r="I699" s="4">
        <v>45300</v>
      </c>
      <c r="J699" s="1" t="s">
        <v>2284</v>
      </c>
      <c r="K699" s="1" t="s">
        <v>2285</v>
      </c>
      <c r="L699" s="1" t="s">
        <v>1212</v>
      </c>
      <c r="M699" s="1" t="s">
        <v>103</v>
      </c>
      <c r="N699" s="1" t="s">
        <v>121</v>
      </c>
      <c r="P699" s="1" t="s">
        <v>4</v>
      </c>
      <c r="Q699" s="1" t="s">
        <v>105</v>
      </c>
      <c r="R699" s="1" t="s">
        <v>106</v>
      </c>
      <c r="S699" s="1" t="s">
        <v>174</v>
      </c>
      <c r="T699" s="1" t="s">
        <v>175</v>
      </c>
      <c r="U699" s="1" t="s">
        <v>174</v>
      </c>
      <c r="V699" s="1" t="s">
        <v>175</v>
      </c>
      <c r="W699" s="1" t="s">
        <v>109</v>
      </c>
      <c r="X699" s="1" t="s">
        <v>1573</v>
      </c>
      <c r="Y699" s="1" t="s">
        <v>1574</v>
      </c>
      <c r="Z699" s="1" t="s">
        <v>93</v>
      </c>
      <c r="AA699" s="1" t="s">
        <v>1575</v>
      </c>
      <c r="AB699" s="1" t="s">
        <v>1576</v>
      </c>
      <c r="AC699" s="1" t="s">
        <v>1577</v>
      </c>
      <c r="AD699" s="1">
        <v>131304</v>
      </c>
      <c r="AE699" s="3" t="s">
        <v>24</v>
      </c>
      <c r="AF699" s="1" t="s">
        <v>25</v>
      </c>
      <c r="AG699" s="1" t="s">
        <v>160</v>
      </c>
      <c r="AH699" s="3" t="str">
        <f>VLOOKUP(AF699,万元终端同期!K:M,3,0)</f>
        <v>芪参益气滴丸</v>
      </c>
      <c r="AI699" s="1">
        <v>230740</v>
      </c>
      <c r="AJ699" s="1">
        <v>3</v>
      </c>
      <c r="AK699" s="1">
        <v>33.29</v>
      </c>
      <c r="AL699" s="3">
        <v>99.87</v>
      </c>
      <c r="AM699" s="1">
        <v>0.009987</v>
      </c>
    </row>
    <row r="700" s="1" customFormat="1" spans="1:39">
      <c r="A700" s="1">
        <v>202402</v>
      </c>
      <c r="B700" s="1" t="s">
        <v>2286</v>
      </c>
      <c r="C700" s="1" t="s">
        <v>94</v>
      </c>
      <c r="D700" s="3" t="s">
        <v>2287</v>
      </c>
      <c r="E700" s="3" t="s">
        <v>2288</v>
      </c>
      <c r="F700" s="1" t="s">
        <v>2289</v>
      </c>
      <c r="G700" s="1" t="s">
        <v>2290</v>
      </c>
      <c r="H700" s="1" t="s">
        <v>2291</v>
      </c>
      <c r="I700" s="4">
        <v>45323</v>
      </c>
      <c r="J700" s="1" t="s">
        <v>2292</v>
      </c>
      <c r="K700" s="1" t="s">
        <v>2293</v>
      </c>
      <c r="L700" s="1" t="s">
        <v>2294</v>
      </c>
      <c r="M700" s="1" t="s">
        <v>137</v>
      </c>
      <c r="N700" s="1" t="s">
        <v>137</v>
      </c>
      <c r="P700" s="1" t="s">
        <v>4</v>
      </c>
      <c r="Q700" s="1" t="s">
        <v>105</v>
      </c>
      <c r="R700" s="1" t="s">
        <v>106</v>
      </c>
      <c r="S700" s="1" t="s">
        <v>168</v>
      </c>
      <c r="T700" s="1" t="s">
        <v>169</v>
      </c>
      <c r="U700" s="1" t="s">
        <v>168</v>
      </c>
      <c r="V700" s="1" t="s">
        <v>169</v>
      </c>
      <c r="W700" s="1" t="s">
        <v>109</v>
      </c>
      <c r="X700" s="1" t="s">
        <v>1573</v>
      </c>
      <c r="Y700" s="1" t="s">
        <v>1574</v>
      </c>
      <c r="Z700" s="1" t="s">
        <v>93</v>
      </c>
      <c r="AA700" s="1" t="s">
        <v>1575</v>
      </c>
      <c r="AB700" s="1" t="s">
        <v>1576</v>
      </c>
      <c r="AC700" s="1" t="s">
        <v>1577</v>
      </c>
      <c r="AD700" s="1">
        <v>131304</v>
      </c>
      <c r="AE700" s="3" t="s">
        <v>7</v>
      </c>
      <c r="AF700" s="1" t="s">
        <v>9</v>
      </c>
      <c r="AG700" s="1" t="s">
        <v>395</v>
      </c>
      <c r="AH700" s="3" t="str">
        <f>VLOOKUP(AF700,万元终端同期!K:M,3,0)</f>
        <v>穿心莲内酯滴丸</v>
      </c>
      <c r="AI700" s="1">
        <v>230907</v>
      </c>
      <c r="AJ700" s="1">
        <v>1</v>
      </c>
      <c r="AK700" s="1">
        <v>9</v>
      </c>
      <c r="AL700" s="3">
        <v>9</v>
      </c>
      <c r="AM700" s="1">
        <v>0.0009</v>
      </c>
    </row>
    <row r="701" s="1" customFormat="1" spans="1:39">
      <c r="A701" s="1">
        <v>202402</v>
      </c>
      <c r="B701" s="1" t="s">
        <v>2298</v>
      </c>
      <c r="C701" s="1" t="s">
        <v>94</v>
      </c>
      <c r="D701" s="3" t="s">
        <v>2299</v>
      </c>
      <c r="E701" s="3" t="s">
        <v>2300</v>
      </c>
      <c r="F701" s="1" t="s">
        <v>2301</v>
      </c>
      <c r="G701" s="1" t="s">
        <v>2302</v>
      </c>
      <c r="H701" s="1" t="s">
        <v>2303</v>
      </c>
      <c r="I701" s="4">
        <v>45323</v>
      </c>
      <c r="J701" s="1" t="s">
        <v>1860</v>
      </c>
      <c r="K701" s="1" t="s">
        <v>1861</v>
      </c>
      <c r="L701" s="1" t="s">
        <v>1148</v>
      </c>
      <c r="M701" s="1" t="s">
        <v>103</v>
      </c>
      <c r="N701" s="1" t="s">
        <v>121</v>
      </c>
      <c r="P701" s="1" t="s">
        <v>4</v>
      </c>
      <c r="Q701" s="1" t="s">
        <v>105</v>
      </c>
      <c r="R701" s="1" t="s">
        <v>106</v>
      </c>
      <c r="S701" s="1" t="s">
        <v>122</v>
      </c>
      <c r="T701" s="1" t="s">
        <v>123</v>
      </c>
      <c r="U701" s="1" t="s">
        <v>122</v>
      </c>
      <c r="V701" s="1" t="s">
        <v>123</v>
      </c>
      <c r="W701" s="1" t="s">
        <v>109</v>
      </c>
      <c r="X701" s="1" t="s">
        <v>1573</v>
      </c>
      <c r="Y701" s="1" t="s">
        <v>1574</v>
      </c>
      <c r="Z701" s="1" t="s">
        <v>93</v>
      </c>
      <c r="AA701" s="1" t="s">
        <v>1575</v>
      </c>
      <c r="AB701" s="1" t="s">
        <v>1583</v>
      </c>
      <c r="AC701" s="1" t="s">
        <v>1584</v>
      </c>
      <c r="AD701" s="1">
        <v>834890</v>
      </c>
      <c r="AE701" s="3" t="s">
        <v>12</v>
      </c>
      <c r="AF701" s="1" t="s">
        <v>15</v>
      </c>
      <c r="AG701" s="1" t="s">
        <v>250</v>
      </c>
      <c r="AH701" s="3" t="str">
        <f>VLOOKUP(AF701,万元终端同期!K:M,3,0)</f>
        <v>复方丹参滴丸，27mg/丸，360丸/盒，300盒/箱</v>
      </c>
      <c r="AI701" s="1">
        <v>230104</v>
      </c>
      <c r="AJ701" s="1">
        <v>3</v>
      </c>
      <c r="AK701" s="1">
        <v>48.96</v>
      </c>
      <c r="AL701" s="3">
        <v>146.88</v>
      </c>
      <c r="AM701" s="1">
        <v>0.014688</v>
      </c>
    </row>
    <row r="702" s="1" customFormat="1" spans="1:39">
      <c r="A702" s="1">
        <v>202402</v>
      </c>
      <c r="B702" s="1" t="s">
        <v>93</v>
      </c>
      <c r="C702" s="1" t="s">
        <v>94</v>
      </c>
      <c r="D702" s="3" t="s">
        <v>126</v>
      </c>
      <c r="E702" s="3" t="s">
        <v>1579</v>
      </c>
      <c r="F702" s="1" t="s">
        <v>97</v>
      </c>
      <c r="G702" s="1" t="s">
        <v>116</v>
      </c>
      <c r="H702" s="1" t="s">
        <v>1580</v>
      </c>
      <c r="I702" s="4">
        <v>45324</v>
      </c>
      <c r="J702" s="1" t="s">
        <v>148</v>
      </c>
      <c r="K702" s="1" t="s">
        <v>149</v>
      </c>
      <c r="L702" s="1" t="s">
        <v>1203</v>
      </c>
      <c r="M702" s="1" t="s">
        <v>137</v>
      </c>
      <c r="N702" s="1" t="s">
        <v>137</v>
      </c>
      <c r="P702" s="1" t="s">
        <v>4</v>
      </c>
      <c r="Q702" s="1" t="s">
        <v>105</v>
      </c>
      <c r="R702" s="1" t="s">
        <v>106</v>
      </c>
      <c r="S702" s="1" t="s">
        <v>122</v>
      </c>
      <c r="T702" s="1" t="s">
        <v>123</v>
      </c>
      <c r="U702" s="1" t="s">
        <v>122</v>
      </c>
      <c r="V702" s="1" t="s">
        <v>123</v>
      </c>
      <c r="W702" s="1" t="s">
        <v>109</v>
      </c>
      <c r="X702" s="1" t="s">
        <v>1573</v>
      </c>
      <c r="Y702" s="1" t="s">
        <v>1574</v>
      </c>
      <c r="Z702" s="1" t="s">
        <v>93</v>
      </c>
      <c r="AA702" s="1" t="s">
        <v>1575</v>
      </c>
      <c r="AB702" s="1" t="s">
        <v>1583</v>
      </c>
      <c r="AC702" s="1" t="s">
        <v>1584</v>
      </c>
      <c r="AD702" s="1">
        <v>834890</v>
      </c>
      <c r="AE702" s="3" t="s">
        <v>12</v>
      </c>
      <c r="AF702" s="1" t="s">
        <v>13</v>
      </c>
      <c r="AG702" s="1" t="s">
        <v>124</v>
      </c>
      <c r="AH702" s="3" t="str">
        <f>VLOOKUP(AF702,万元终端同期!K:M,3,0)</f>
        <v>复方丹参滴丸，27mg/丸，180丸/盒，600盒/箱</v>
      </c>
      <c r="AI702" s="1">
        <v>231021</v>
      </c>
      <c r="AJ702" s="1">
        <v>10</v>
      </c>
      <c r="AK702" s="1">
        <v>26.08</v>
      </c>
      <c r="AL702" s="3">
        <v>260.8</v>
      </c>
      <c r="AM702" s="1">
        <v>0.02608</v>
      </c>
    </row>
    <row r="703" s="1" customFormat="1" spans="1:39">
      <c r="A703" s="1">
        <v>202402</v>
      </c>
      <c r="B703" s="1" t="s">
        <v>93</v>
      </c>
      <c r="C703" s="1" t="s">
        <v>94</v>
      </c>
      <c r="D703" s="3" t="s">
        <v>126</v>
      </c>
      <c r="E703" s="3" t="s">
        <v>1579</v>
      </c>
      <c r="F703" s="1" t="s">
        <v>97</v>
      </c>
      <c r="G703" s="1" t="s">
        <v>116</v>
      </c>
      <c r="H703" s="1" t="s">
        <v>1580</v>
      </c>
      <c r="I703" s="4">
        <v>45324</v>
      </c>
      <c r="J703" s="1" t="s">
        <v>212</v>
      </c>
      <c r="K703" s="1" t="s">
        <v>213</v>
      </c>
      <c r="L703" s="1" t="s">
        <v>1130</v>
      </c>
      <c r="M703" s="1" t="s">
        <v>103</v>
      </c>
      <c r="N703" s="1" t="s">
        <v>121</v>
      </c>
      <c r="P703" s="1" t="s">
        <v>4</v>
      </c>
      <c r="Q703" s="1" t="s">
        <v>105</v>
      </c>
      <c r="R703" s="1" t="s">
        <v>106</v>
      </c>
      <c r="S703" s="1" t="s">
        <v>168</v>
      </c>
      <c r="T703" s="1" t="s">
        <v>169</v>
      </c>
      <c r="U703" s="1" t="s">
        <v>168</v>
      </c>
      <c r="V703" s="1" t="s">
        <v>169</v>
      </c>
      <c r="W703" s="1" t="s">
        <v>109</v>
      </c>
      <c r="X703" s="1" t="s">
        <v>1573</v>
      </c>
      <c r="Y703" s="1" t="s">
        <v>1574</v>
      </c>
      <c r="Z703" s="1" t="s">
        <v>93</v>
      </c>
      <c r="AA703" s="1" t="s">
        <v>1575</v>
      </c>
      <c r="AB703" s="1" t="s">
        <v>1576</v>
      </c>
      <c r="AC703" s="1" t="s">
        <v>1577</v>
      </c>
      <c r="AD703" s="1">
        <v>131304</v>
      </c>
      <c r="AE703" s="3" t="s">
        <v>110</v>
      </c>
      <c r="AF703" s="1" t="s">
        <v>37</v>
      </c>
      <c r="AG703" s="1" t="s">
        <v>1433</v>
      </c>
      <c r="AH703" s="3" t="str">
        <f>VLOOKUP(AF703,万元终端同期!K:M,3,0)</f>
        <v>养血清脑丸</v>
      </c>
      <c r="AI703" s="1">
        <v>211129</v>
      </c>
      <c r="AJ703" s="1">
        <v>5</v>
      </c>
      <c r="AK703" s="1">
        <v>34.28</v>
      </c>
      <c r="AL703" s="3">
        <v>171.4</v>
      </c>
      <c r="AM703" s="1">
        <v>0.01714</v>
      </c>
    </row>
    <row r="704" s="1" customFormat="1" spans="1:39">
      <c r="A704" s="1">
        <v>202402</v>
      </c>
      <c r="B704" s="1" t="s">
        <v>93</v>
      </c>
      <c r="C704" s="1" t="s">
        <v>94</v>
      </c>
      <c r="D704" s="3" t="s">
        <v>126</v>
      </c>
      <c r="E704" s="3" t="s">
        <v>1579</v>
      </c>
      <c r="F704" s="1" t="s">
        <v>97</v>
      </c>
      <c r="G704" s="1" t="s">
        <v>116</v>
      </c>
      <c r="H704" s="1" t="s">
        <v>1580</v>
      </c>
      <c r="I704" s="4">
        <v>45324</v>
      </c>
      <c r="J704" s="1" t="s">
        <v>222</v>
      </c>
      <c r="K704" s="1" t="s">
        <v>223</v>
      </c>
      <c r="L704" s="1" t="s">
        <v>1131</v>
      </c>
      <c r="M704" s="1" t="s">
        <v>103</v>
      </c>
      <c r="N704" s="1" t="s">
        <v>121</v>
      </c>
      <c r="P704" s="1" t="s">
        <v>4</v>
      </c>
      <c r="Q704" s="1" t="s">
        <v>105</v>
      </c>
      <c r="R704" s="1" t="s">
        <v>106</v>
      </c>
      <c r="S704" s="1" t="s">
        <v>152</v>
      </c>
      <c r="T704" s="1" t="s">
        <v>153</v>
      </c>
      <c r="U704" s="1" t="s">
        <v>152</v>
      </c>
      <c r="V704" s="1" t="s">
        <v>153</v>
      </c>
      <c r="W704" s="1" t="s">
        <v>109</v>
      </c>
      <c r="X704" s="1" t="s">
        <v>1573</v>
      </c>
      <c r="Y704" s="1" t="s">
        <v>1574</v>
      </c>
      <c r="Z704" s="1" t="s">
        <v>93</v>
      </c>
      <c r="AA704" s="1" t="s">
        <v>1575</v>
      </c>
      <c r="AB704" s="1" t="s">
        <v>1583</v>
      </c>
      <c r="AC704" s="1" t="s">
        <v>1584</v>
      </c>
      <c r="AD704" s="1">
        <v>834890</v>
      </c>
      <c r="AE704" s="3" t="s">
        <v>12</v>
      </c>
      <c r="AF704" s="1" t="s">
        <v>13</v>
      </c>
      <c r="AG704" s="1" t="s">
        <v>124</v>
      </c>
      <c r="AH704" s="3" t="str">
        <f>VLOOKUP(AF704,万元终端同期!K:M,3,0)</f>
        <v>复方丹参滴丸，27mg/丸，180丸/盒，600盒/箱</v>
      </c>
      <c r="AI704" s="1">
        <v>231021</v>
      </c>
      <c r="AJ704" s="1">
        <v>2</v>
      </c>
      <c r="AK704" s="1">
        <v>26.08</v>
      </c>
      <c r="AL704" s="3">
        <v>52.16</v>
      </c>
      <c r="AM704" s="1">
        <v>0.005216</v>
      </c>
    </row>
    <row r="705" s="1" customFormat="1" spans="1:39">
      <c r="A705" s="1">
        <v>202402</v>
      </c>
      <c r="B705" s="1" t="s">
        <v>93</v>
      </c>
      <c r="C705" s="1" t="s">
        <v>94</v>
      </c>
      <c r="D705" s="3" t="s">
        <v>126</v>
      </c>
      <c r="E705" s="3" t="s">
        <v>1579</v>
      </c>
      <c r="F705" s="1" t="s">
        <v>97</v>
      </c>
      <c r="G705" s="1" t="s">
        <v>116</v>
      </c>
      <c r="H705" s="1" t="s">
        <v>1580</v>
      </c>
      <c r="I705" s="4">
        <v>45324</v>
      </c>
      <c r="J705" s="1" t="s">
        <v>1585</v>
      </c>
      <c r="K705" s="1" t="s">
        <v>1586</v>
      </c>
      <c r="L705" s="1" t="s">
        <v>1131</v>
      </c>
      <c r="M705" s="1" t="s">
        <v>137</v>
      </c>
      <c r="N705" s="1" t="s">
        <v>137</v>
      </c>
      <c r="P705" s="1" t="s">
        <v>43</v>
      </c>
      <c r="Q705" s="1" t="s">
        <v>105</v>
      </c>
      <c r="R705" s="1" t="s">
        <v>106</v>
      </c>
      <c r="S705" s="1" t="s">
        <v>152</v>
      </c>
      <c r="T705" s="1" t="s">
        <v>153</v>
      </c>
      <c r="U705" s="1" t="s">
        <v>152</v>
      </c>
      <c r="V705" s="1" t="s">
        <v>153</v>
      </c>
      <c r="W705" s="1" t="s">
        <v>109</v>
      </c>
      <c r="X705" s="1" t="s">
        <v>1573</v>
      </c>
      <c r="Y705" s="1" t="s">
        <v>1574</v>
      </c>
      <c r="Z705" s="1" t="s">
        <v>93</v>
      </c>
      <c r="AA705" s="1" t="s">
        <v>1575</v>
      </c>
      <c r="AB705" s="1" t="s">
        <v>1583</v>
      </c>
      <c r="AC705" s="1" t="s">
        <v>1584</v>
      </c>
      <c r="AD705" s="1">
        <v>834890</v>
      </c>
      <c r="AE705" s="3" t="s">
        <v>7</v>
      </c>
      <c r="AF705" s="1" t="s">
        <v>9</v>
      </c>
      <c r="AG705" s="1" t="s">
        <v>395</v>
      </c>
      <c r="AH705" s="3" t="str">
        <f>VLOOKUP(AF705,万元终端同期!K:M,3,0)</f>
        <v>穿心莲内酯滴丸</v>
      </c>
      <c r="AI705" s="1">
        <v>230711</v>
      </c>
      <c r="AJ705" s="1">
        <v>10</v>
      </c>
      <c r="AK705" s="1">
        <v>9</v>
      </c>
      <c r="AL705" s="3">
        <v>90</v>
      </c>
      <c r="AM705" s="1">
        <v>0.009</v>
      </c>
    </row>
    <row r="706" s="1" customFormat="1" spans="1:39">
      <c r="A706" s="1">
        <v>202402</v>
      </c>
      <c r="B706" s="1" t="s">
        <v>93</v>
      </c>
      <c r="C706" s="1" t="s">
        <v>94</v>
      </c>
      <c r="D706" s="3" t="s">
        <v>126</v>
      </c>
      <c r="E706" s="3" t="s">
        <v>1579</v>
      </c>
      <c r="F706" s="1" t="s">
        <v>97</v>
      </c>
      <c r="G706" s="1" t="s">
        <v>116</v>
      </c>
      <c r="H706" s="1" t="s">
        <v>1580</v>
      </c>
      <c r="I706" s="4">
        <v>45326</v>
      </c>
      <c r="J706" s="1" t="s">
        <v>2304</v>
      </c>
      <c r="K706" s="1" t="s">
        <v>2305</v>
      </c>
      <c r="L706" s="1" t="s">
        <v>1134</v>
      </c>
      <c r="M706" s="1" t="s">
        <v>103</v>
      </c>
      <c r="N706" s="1" t="s">
        <v>121</v>
      </c>
      <c r="P706" s="1" t="s">
        <v>4</v>
      </c>
      <c r="Q706" s="1" t="s">
        <v>105</v>
      </c>
      <c r="R706" s="1" t="s">
        <v>106</v>
      </c>
      <c r="S706" s="1" t="s">
        <v>138</v>
      </c>
      <c r="T706" s="1" t="s">
        <v>139</v>
      </c>
      <c r="U706" s="1" t="s">
        <v>138</v>
      </c>
      <c r="V706" s="1" t="s">
        <v>139</v>
      </c>
      <c r="W706" s="1" t="s">
        <v>109</v>
      </c>
      <c r="X706" s="1" t="s">
        <v>1573</v>
      </c>
      <c r="Y706" s="1" t="s">
        <v>1574</v>
      </c>
      <c r="Z706" s="1" t="s">
        <v>93</v>
      </c>
      <c r="AA706" s="1" t="s">
        <v>1575</v>
      </c>
      <c r="AB706" s="1" t="s">
        <v>1583</v>
      </c>
      <c r="AC706" s="1" t="s">
        <v>1584</v>
      </c>
      <c r="AD706" s="1">
        <v>834890</v>
      </c>
      <c r="AE706" s="3" t="s">
        <v>12</v>
      </c>
      <c r="AF706" s="1" t="s">
        <v>13</v>
      </c>
      <c r="AG706" s="1" t="s">
        <v>124</v>
      </c>
      <c r="AH706" s="3" t="str">
        <f>VLOOKUP(AF706,万元终端同期!K:M,3,0)</f>
        <v>复方丹参滴丸，27mg/丸，180丸/盒，600盒/箱</v>
      </c>
      <c r="AI706" s="1">
        <v>231021</v>
      </c>
      <c r="AJ706" s="1">
        <v>1</v>
      </c>
      <c r="AK706" s="1">
        <v>26.08</v>
      </c>
      <c r="AL706" s="3">
        <v>26.08</v>
      </c>
      <c r="AM706" s="1">
        <v>0.002608</v>
      </c>
    </row>
    <row r="707" s="1" customFormat="1" spans="1:39">
      <c r="A707" s="1">
        <v>202402</v>
      </c>
      <c r="B707" s="1" t="s">
        <v>93</v>
      </c>
      <c r="C707" s="1" t="s">
        <v>94</v>
      </c>
      <c r="D707" s="3" t="s">
        <v>126</v>
      </c>
      <c r="E707" s="3" t="s">
        <v>1579</v>
      </c>
      <c r="F707" s="1" t="s">
        <v>97</v>
      </c>
      <c r="G707" s="1" t="s">
        <v>116</v>
      </c>
      <c r="H707" s="1" t="s">
        <v>1580</v>
      </c>
      <c r="I707" s="4">
        <v>45326</v>
      </c>
      <c r="J707" s="1" t="s">
        <v>2306</v>
      </c>
      <c r="K707" s="1" t="s">
        <v>2307</v>
      </c>
      <c r="L707" s="1" t="s">
        <v>1134</v>
      </c>
      <c r="M707" s="1" t="s">
        <v>103</v>
      </c>
      <c r="N707" s="1" t="s">
        <v>121</v>
      </c>
      <c r="P707" s="1" t="s">
        <v>4</v>
      </c>
      <c r="Q707" s="1" t="s">
        <v>105</v>
      </c>
      <c r="R707" s="1" t="s">
        <v>106</v>
      </c>
      <c r="S707" s="1" t="s">
        <v>138</v>
      </c>
      <c r="T707" s="1" t="s">
        <v>139</v>
      </c>
      <c r="U707" s="1" t="s">
        <v>138</v>
      </c>
      <c r="V707" s="1" t="s">
        <v>139</v>
      </c>
      <c r="W707" s="1" t="s">
        <v>109</v>
      </c>
      <c r="X707" s="1" t="s">
        <v>1573</v>
      </c>
      <c r="Y707" s="1" t="s">
        <v>1574</v>
      </c>
      <c r="Z707" s="1" t="s">
        <v>93</v>
      </c>
      <c r="AA707" s="1" t="s">
        <v>1575</v>
      </c>
      <c r="AB707" s="1" t="s">
        <v>1583</v>
      </c>
      <c r="AC707" s="1" t="s">
        <v>1584</v>
      </c>
      <c r="AD707" s="1">
        <v>834890</v>
      </c>
      <c r="AE707" s="3" t="s">
        <v>12</v>
      </c>
      <c r="AF707" s="1" t="s">
        <v>13</v>
      </c>
      <c r="AG707" s="1" t="s">
        <v>124</v>
      </c>
      <c r="AH707" s="3" t="str">
        <f>VLOOKUP(AF707,万元终端同期!K:M,3,0)</f>
        <v>复方丹参滴丸，27mg/丸，180丸/盒，600盒/箱</v>
      </c>
      <c r="AI707" s="1">
        <v>231021</v>
      </c>
      <c r="AJ707" s="1">
        <v>2</v>
      </c>
      <c r="AK707" s="1">
        <v>26.08</v>
      </c>
      <c r="AL707" s="3">
        <v>52.16</v>
      </c>
      <c r="AM707" s="1">
        <v>0.005216</v>
      </c>
    </row>
    <row r="708" s="1" customFormat="1" spans="1:39">
      <c r="A708" s="1">
        <v>202402</v>
      </c>
      <c r="B708" s="1" t="s">
        <v>93</v>
      </c>
      <c r="C708" s="1" t="s">
        <v>94</v>
      </c>
      <c r="D708" s="3" t="s">
        <v>126</v>
      </c>
      <c r="E708" s="3" t="s">
        <v>1579</v>
      </c>
      <c r="F708" s="1" t="s">
        <v>97</v>
      </c>
      <c r="G708" s="1" t="s">
        <v>116</v>
      </c>
      <c r="H708" s="1" t="s">
        <v>1580</v>
      </c>
      <c r="I708" s="4">
        <v>45326</v>
      </c>
      <c r="J708" s="1" t="s">
        <v>1628</v>
      </c>
      <c r="K708" s="1" t="s">
        <v>1629</v>
      </c>
      <c r="L708" s="1" t="s">
        <v>1148</v>
      </c>
      <c r="M708" s="1" t="s">
        <v>103</v>
      </c>
      <c r="N708" s="1" t="s">
        <v>121</v>
      </c>
      <c r="P708" s="1" t="s">
        <v>4</v>
      </c>
      <c r="Q708" s="1" t="s">
        <v>105</v>
      </c>
      <c r="R708" s="1" t="s">
        <v>106</v>
      </c>
      <c r="S708" s="1" t="s">
        <v>146</v>
      </c>
      <c r="T708" s="1" t="s">
        <v>147</v>
      </c>
      <c r="U708" s="1" t="s">
        <v>146</v>
      </c>
      <c r="V708" s="1" t="s">
        <v>147</v>
      </c>
      <c r="W708" s="1" t="s">
        <v>109</v>
      </c>
      <c r="X708" s="1" t="s">
        <v>1573</v>
      </c>
      <c r="Y708" s="1" t="s">
        <v>1574</v>
      </c>
      <c r="Z708" s="1" t="s">
        <v>93</v>
      </c>
      <c r="AA708" s="1" t="s">
        <v>1575</v>
      </c>
      <c r="AB708" s="1" t="s">
        <v>1576</v>
      </c>
      <c r="AC708" s="1" t="s">
        <v>1577</v>
      </c>
      <c r="AD708" s="1">
        <v>131304</v>
      </c>
      <c r="AE708" s="3" t="s">
        <v>12</v>
      </c>
      <c r="AF708" s="1" t="s">
        <v>13</v>
      </c>
      <c r="AG708" s="1" t="s">
        <v>124</v>
      </c>
      <c r="AH708" s="3" t="str">
        <f>VLOOKUP(AF708,万元终端同期!K:M,3,0)</f>
        <v>复方丹参滴丸，27mg/丸，180丸/盒，600盒/箱</v>
      </c>
      <c r="AI708" s="1">
        <v>231021</v>
      </c>
      <c r="AJ708" s="1">
        <v>2</v>
      </c>
      <c r="AK708" s="1">
        <v>26.08</v>
      </c>
      <c r="AL708" s="3">
        <v>52.16</v>
      </c>
      <c r="AM708" s="1">
        <v>0.005216</v>
      </c>
    </row>
    <row r="709" s="1" customFormat="1" spans="1:39">
      <c r="A709" s="1">
        <v>202402</v>
      </c>
      <c r="B709" s="1" t="s">
        <v>93</v>
      </c>
      <c r="C709" s="1" t="s">
        <v>94</v>
      </c>
      <c r="D709" s="3" t="s">
        <v>126</v>
      </c>
      <c r="E709" s="3" t="s">
        <v>1579</v>
      </c>
      <c r="F709" s="1" t="s">
        <v>97</v>
      </c>
      <c r="G709" s="1" t="s">
        <v>116</v>
      </c>
      <c r="H709" s="1" t="s">
        <v>1580</v>
      </c>
      <c r="I709" s="4">
        <v>45328</v>
      </c>
      <c r="J709" s="1" t="s">
        <v>1168</v>
      </c>
      <c r="K709" s="1" t="s">
        <v>1169</v>
      </c>
      <c r="L709" s="1" t="s">
        <v>1137</v>
      </c>
      <c r="M709" s="1" t="s">
        <v>103</v>
      </c>
      <c r="N709" s="1" t="s">
        <v>121</v>
      </c>
      <c r="P709" s="1" t="s">
        <v>43</v>
      </c>
      <c r="Q709" s="1" t="s">
        <v>105</v>
      </c>
      <c r="R709" s="1" t="s">
        <v>106</v>
      </c>
      <c r="S709" s="1" t="s">
        <v>158</v>
      </c>
      <c r="T709" s="1" t="s">
        <v>159</v>
      </c>
      <c r="U709" s="1" t="s">
        <v>158</v>
      </c>
      <c r="V709" s="1" t="s">
        <v>159</v>
      </c>
      <c r="W709" s="1" t="s">
        <v>109</v>
      </c>
      <c r="X709" s="1" t="s">
        <v>1573</v>
      </c>
      <c r="Y709" s="1" t="s">
        <v>1574</v>
      </c>
      <c r="Z709" s="1" t="s">
        <v>93</v>
      </c>
      <c r="AA709" s="1" t="s">
        <v>1575</v>
      </c>
      <c r="AB709" s="1" t="s">
        <v>1583</v>
      </c>
      <c r="AC709" s="1" t="s">
        <v>1584</v>
      </c>
      <c r="AD709" s="1">
        <v>834890</v>
      </c>
      <c r="AE709" s="3" t="s">
        <v>12</v>
      </c>
      <c r="AF709" s="1" t="s">
        <v>13</v>
      </c>
      <c r="AG709" s="1" t="s">
        <v>124</v>
      </c>
      <c r="AH709" s="3" t="str">
        <f>VLOOKUP(AF709,万元终端同期!K:M,3,0)</f>
        <v>复方丹参滴丸，27mg/丸，180丸/盒，600盒/箱</v>
      </c>
      <c r="AI709" s="1">
        <v>231021</v>
      </c>
      <c r="AJ709" s="1">
        <v>10</v>
      </c>
      <c r="AK709" s="1">
        <v>26.08</v>
      </c>
      <c r="AL709" s="3">
        <v>260.8</v>
      </c>
      <c r="AM709" s="1">
        <v>0.02608</v>
      </c>
    </row>
    <row r="710" s="1" customFormat="1" spans="1:39">
      <c r="A710" s="1">
        <v>202402</v>
      </c>
      <c r="B710" s="1" t="s">
        <v>93</v>
      </c>
      <c r="C710" s="1" t="s">
        <v>94</v>
      </c>
      <c r="D710" s="3" t="s">
        <v>126</v>
      </c>
      <c r="E710" s="3" t="s">
        <v>1579</v>
      </c>
      <c r="F710" s="1" t="s">
        <v>97</v>
      </c>
      <c r="G710" s="1" t="s">
        <v>116</v>
      </c>
      <c r="H710" s="1" t="s">
        <v>1580</v>
      </c>
      <c r="I710" s="4">
        <v>45328</v>
      </c>
      <c r="J710" s="1" t="s">
        <v>144</v>
      </c>
      <c r="K710" s="1" t="s">
        <v>145</v>
      </c>
      <c r="L710" s="1" t="s">
        <v>1148</v>
      </c>
      <c r="M710" s="1" t="s">
        <v>103</v>
      </c>
      <c r="N710" s="1" t="s">
        <v>121</v>
      </c>
      <c r="P710" s="1" t="s">
        <v>4</v>
      </c>
      <c r="Q710" s="1" t="s">
        <v>105</v>
      </c>
      <c r="R710" s="1" t="s">
        <v>106</v>
      </c>
      <c r="S710" s="1" t="s">
        <v>146</v>
      </c>
      <c r="T710" s="1" t="s">
        <v>147</v>
      </c>
      <c r="U710" s="1" t="s">
        <v>146</v>
      </c>
      <c r="V710" s="1" t="s">
        <v>147</v>
      </c>
      <c r="W710" s="1" t="s">
        <v>109</v>
      </c>
      <c r="X710" s="1" t="s">
        <v>1573</v>
      </c>
      <c r="Y710" s="1" t="s">
        <v>1574</v>
      </c>
      <c r="Z710" s="1" t="s">
        <v>93</v>
      </c>
      <c r="AA710" s="1" t="s">
        <v>1575</v>
      </c>
      <c r="AB710" s="1" t="s">
        <v>1576</v>
      </c>
      <c r="AC710" s="1" t="s">
        <v>1577</v>
      </c>
      <c r="AD710" s="1">
        <v>131304</v>
      </c>
      <c r="AE710" s="3" t="s">
        <v>12</v>
      </c>
      <c r="AF710" s="1" t="s">
        <v>13</v>
      </c>
      <c r="AG710" s="1" t="s">
        <v>124</v>
      </c>
      <c r="AH710" s="3" t="str">
        <f>VLOOKUP(AF710,万元终端同期!K:M,3,0)</f>
        <v>复方丹参滴丸，27mg/丸，180丸/盒，600盒/箱</v>
      </c>
      <c r="AI710" s="1">
        <v>231021</v>
      </c>
      <c r="AJ710" s="1">
        <v>2</v>
      </c>
      <c r="AK710" s="1">
        <v>26.08</v>
      </c>
      <c r="AL710" s="3">
        <v>52.16</v>
      </c>
      <c r="AM710" s="1">
        <v>0.005216</v>
      </c>
    </row>
    <row r="711" s="1" customFormat="1" spans="1:39">
      <c r="A711" s="1">
        <v>202402</v>
      </c>
      <c r="B711" s="1" t="s">
        <v>93</v>
      </c>
      <c r="C711" s="1" t="s">
        <v>94</v>
      </c>
      <c r="D711" s="3" t="s">
        <v>126</v>
      </c>
      <c r="E711" s="3" t="s">
        <v>1579</v>
      </c>
      <c r="F711" s="1" t="s">
        <v>97</v>
      </c>
      <c r="G711" s="1" t="s">
        <v>116</v>
      </c>
      <c r="H711" s="1" t="s">
        <v>1580</v>
      </c>
      <c r="I711" s="4">
        <v>45328</v>
      </c>
      <c r="J711" s="1" t="s">
        <v>2308</v>
      </c>
      <c r="K711" s="1" t="s">
        <v>2309</v>
      </c>
      <c r="L711" s="1" t="s">
        <v>1134</v>
      </c>
      <c r="M711" s="1" t="s">
        <v>103</v>
      </c>
      <c r="N711" s="1" t="s">
        <v>121</v>
      </c>
      <c r="P711" s="1" t="s">
        <v>4</v>
      </c>
      <c r="Q711" s="1" t="s">
        <v>105</v>
      </c>
      <c r="R711" s="1" t="s">
        <v>106</v>
      </c>
      <c r="S711" s="1" t="s">
        <v>138</v>
      </c>
      <c r="T711" s="1" t="s">
        <v>139</v>
      </c>
      <c r="U711" s="1" t="s">
        <v>138</v>
      </c>
      <c r="V711" s="1" t="s">
        <v>139</v>
      </c>
      <c r="W711" s="1" t="s">
        <v>109</v>
      </c>
      <c r="X711" s="1" t="s">
        <v>1573</v>
      </c>
      <c r="Y711" s="1" t="s">
        <v>1574</v>
      </c>
      <c r="Z711" s="1" t="s">
        <v>93</v>
      </c>
      <c r="AA711" s="1" t="s">
        <v>1575</v>
      </c>
      <c r="AB711" s="1" t="s">
        <v>1583</v>
      </c>
      <c r="AC711" s="1" t="s">
        <v>1584</v>
      </c>
      <c r="AD711" s="1">
        <v>834890</v>
      </c>
      <c r="AE711" s="3" t="s">
        <v>12</v>
      </c>
      <c r="AF711" s="1" t="s">
        <v>13</v>
      </c>
      <c r="AG711" s="1" t="s">
        <v>124</v>
      </c>
      <c r="AH711" s="3" t="str">
        <f>VLOOKUP(AF711,万元终端同期!K:M,3,0)</f>
        <v>复方丹参滴丸，27mg/丸，180丸/盒，600盒/箱</v>
      </c>
      <c r="AI711" s="1">
        <v>231021</v>
      </c>
      <c r="AJ711" s="1">
        <v>10</v>
      </c>
      <c r="AK711" s="1">
        <v>26.08</v>
      </c>
      <c r="AL711" s="3">
        <v>260.8</v>
      </c>
      <c r="AM711" s="1">
        <v>0.02608</v>
      </c>
    </row>
    <row r="712" s="1" customFormat="1" spans="1:39">
      <c r="A712" s="1">
        <v>202402</v>
      </c>
      <c r="B712" s="1" t="s">
        <v>93</v>
      </c>
      <c r="C712" s="1" t="s">
        <v>94</v>
      </c>
      <c r="D712" s="3" t="s">
        <v>126</v>
      </c>
      <c r="E712" s="3" t="s">
        <v>1579</v>
      </c>
      <c r="F712" s="1" t="s">
        <v>97</v>
      </c>
      <c r="G712" s="1" t="s">
        <v>116</v>
      </c>
      <c r="H712" s="1" t="s">
        <v>1580</v>
      </c>
      <c r="I712" s="4">
        <v>45328</v>
      </c>
      <c r="J712" s="1" t="s">
        <v>734</v>
      </c>
      <c r="K712" s="1" t="s">
        <v>735</v>
      </c>
      <c r="L712" s="1" t="s">
        <v>1131</v>
      </c>
      <c r="M712" s="1" t="s">
        <v>103</v>
      </c>
      <c r="N712" s="1" t="s">
        <v>121</v>
      </c>
      <c r="P712" s="1" t="s">
        <v>4</v>
      </c>
      <c r="Q712" s="1" t="s">
        <v>105</v>
      </c>
      <c r="R712" s="1" t="s">
        <v>106</v>
      </c>
      <c r="S712" s="1" t="s">
        <v>152</v>
      </c>
      <c r="T712" s="1" t="s">
        <v>153</v>
      </c>
      <c r="U712" s="1" t="s">
        <v>152</v>
      </c>
      <c r="V712" s="1" t="s">
        <v>153</v>
      </c>
      <c r="W712" s="1" t="s">
        <v>109</v>
      </c>
      <c r="X712" s="1" t="s">
        <v>1573</v>
      </c>
      <c r="Y712" s="1" t="s">
        <v>1574</v>
      </c>
      <c r="Z712" s="1" t="s">
        <v>93</v>
      </c>
      <c r="AA712" s="1" t="s">
        <v>1575</v>
      </c>
      <c r="AB712" s="1" t="s">
        <v>1583</v>
      </c>
      <c r="AC712" s="1" t="s">
        <v>1584</v>
      </c>
      <c r="AD712" s="1">
        <v>834890</v>
      </c>
      <c r="AE712" s="3" t="s">
        <v>16</v>
      </c>
      <c r="AF712" s="1" t="s">
        <v>17</v>
      </c>
      <c r="AG712" s="1" t="s">
        <v>164</v>
      </c>
      <c r="AH712" s="3" t="str">
        <f>VLOOKUP(AF712,万元终端同期!K:M,3,0)</f>
        <v>藿香正气滴丸</v>
      </c>
      <c r="AI712" s="1">
        <v>230434</v>
      </c>
      <c r="AJ712" s="1">
        <v>10</v>
      </c>
      <c r="AK712" s="1">
        <v>12.8</v>
      </c>
      <c r="AL712" s="3">
        <v>128</v>
      </c>
      <c r="AM712" s="1">
        <v>0.0128</v>
      </c>
    </row>
    <row r="713" s="1" customFormat="1" spans="1:39">
      <c r="A713" s="1">
        <v>202402</v>
      </c>
      <c r="B713" s="1" t="s">
        <v>93</v>
      </c>
      <c r="C713" s="1" t="s">
        <v>94</v>
      </c>
      <c r="D713" s="3" t="s">
        <v>126</v>
      </c>
      <c r="E713" s="3" t="s">
        <v>1579</v>
      </c>
      <c r="F713" s="1" t="s">
        <v>97</v>
      </c>
      <c r="G713" s="1" t="s">
        <v>116</v>
      </c>
      <c r="H713" s="1" t="s">
        <v>1580</v>
      </c>
      <c r="I713" s="4">
        <v>45338</v>
      </c>
      <c r="J713" s="1" t="s">
        <v>1626</v>
      </c>
      <c r="K713" s="1" t="s">
        <v>1627</v>
      </c>
      <c r="L713" s="1" t="s">
        <v>1155</v>
      </c>
      <c r="M713" s="1" t="s">
        <v>103</v>
      </c>
      <c r="N713" s="1" t="s">
        <v>104</v>
      </c>
      <c r="P713" s="1" t="s">
        <v>4</v>
      </c>
      <c r="Q713" s="1" t="s">
        <v>105</v>
      </c>
      <c r="R713" s="1" t="s">
        <v>106</v>
      </c>
      <c r="S713" s="1" t="s">
        <v>133</v>
      </c>
      <c r="T713" s="1" t="s">
        <v>134</v>
      </c>
      <c r="U713" s="1" t="s">
        <v>133</v>
      </c>
      <c r="V713" s="1" t="s">
        <v>134</v>
      </c>
      <c r="W713" s="1" t="s">
        <v>109</v>
      </c>
      <c r="X713" s="1" t="s">
        <v>1573</v>
      </c>
      <c r="Y713" s="1" t="s">
        <v>1574</v>
      </c>
      <c r="Z713" s="1" t="s">
        <v>93</v>
      </c>
      <c r="AA713" s="1" t="s">
        <v>1575</v>
      </c>
      <c r="AB713" s="1" t="s">
        <v>1576</v>
      </c>
      <c r="AC713" s="1" t="s">
        <v>1577</v>
      </c>
      <c r="AD713" s="1">
        <v>131304</v>
      </c>
      <c r="AE713" s="3" t="s">
        <v>12</v>
      </c>
      <c r="AF713" s="1" t="s">
        <v>15</v>
      </c>
      <c r="AG713" s="1" t="s">
        <v>250</v>
      </c>
      <c r="AH713" s="3" t="str">
        <f>VLOOKUP(AF713,万元终端同期!K:M,3,0)</f>
        <v>复方丹参滴丸，27mg/丸，360丸/盒，300盒/箱</v>
      </c>
      <c r="AI713" s="1">
        <v>230514</v>
      </c>
      <c r="AJ713" s="1">
        <v>3</v>
      </c>
      <c r="AK713" s="1">
        <v>48.96</v>
      </c>
      <c r="AL713" s="3">
        <v>146.88</v>
      </c>
      <c r="AM713" s="1">
        <v>0.014688</v>
      </c>
    </row>
    <row r="714" s="1" customFormat="1" spans="1:39">
      <c r="A714" s="1">
        <v>202402</v>
      </c>
      <c r="B714" s="1" t="s">
        <v>93</v>
      </c>
      <c r="C714" s="1" t="s">
        <v>94</v>
      </c>
      <c r="D714" s="3" t="s">
        <v>126</v>
      </c>
      <c r="E714" s="3" t="s">
        <v>1579</v>
      </c>
      <c r="F714" s="1" t="s">
        <v>97</v>
      </c>
      <c r="G714" s="1" t="s">
        <v>116</v>
      </c>
      <c r="H714" s="1" t="s">
        <v>1580</v>
      </c>
      <c r="I714" s="4">
        <v>45338</v>
      </c>
      <c r="J714" s="1" t="s">
        <v>2310</v>
      </c>
      <c r="K714" s="1" t="s">
        <v>2311</v>
      </c>
      <c r="L714" s="1" t="s">
        <v>1131</v>
      </c>
      <c r="M714" s="1" t="s">
        <v>103</v>
      </c>
      <c r="N714" s="1" t="s">
        <v>121</v>
      </c>
      <c r="P714" s="1" t="s">
        <v>43</v>
      </c>
      <c r="Q714" s="1" t="s">
        <v>105</v>
      </c>
      <c r="R714" s="1" t="s">
        <v>106</v>
      </c>
      <c r="S714" s="1" t="s">
        <v>152</v>
      </c>
      <c r="T714" s="1" t="s">
        <v>153</v>
      </c>
      <c r="U714" s="1" t="s">
        <v>152</v>
      </c>
      <c r="V714" s="1" t="s">
        <v>153</v>
      </c>
      <c r="W714" s="1" t="s">
        <v>109</v>
      </c>
      <c r="X714" s="1" t="s">
        <v>1573</v>
      </c>
      <c r="Y714" s="1" t="s">
        <v>1574</v>
      </c>
      <c r="Z714" s="1" t="s">
        <v>93</v>
      </c>
      <c r="AA714" s="1" t="s">
        <v>1575</v>
      </c>
      <c r="AB714" s="1" t="s">
        <v>1583</v>
      </c>
      <c r="AC714" s="1" t="s">
        <v>1584</v>
      </c>
      <c r="AD714" s="1">
        <v>834890</v>
      </c>
      <c r="AE714" s="3" t="s">
        <v>110</v>
      </c>
      <c r="AF714" s="1" t="s">
        <v>35</v>
      </c>
      <c r="AG714" s="1" t="s">
        <v>111</v>
      </c>
      <c r="AH714" s="3" t="str">
        <f>VLOOKUP(AF714,万元终端同期!K:M,3,0)</f>
        <v>养血清脑颗粒</v>
      </c>
      <c r="AI714" s="1">
        <v>231012</v>
      </c>
      <c r="AJ714" s="1">
        <v>3</v>
      </c>
      <c r="AK714" s="1">
        <v>31.29</v>
      </c>
      <c r="AL714" s="3">
        <v>93.87</v>
      </c>
      <c r="AM714" s="1">
        <v>0.009387</v>
      </c>
    </row>
    <row r="715" s="1" customFormat="1" spans="1:39">
      <c r="A715" s="1">
        <v>202402</v>
      </c>
      <c r="B715" s="1" t="s">
        <v>93</v>
      </c>
      <c r="C715" s="1" t="s">
        <v>94</v>
      </c>
      <c r="D715" s="3" t="s">
        <v>126</v>
      </c>
      <c r="E715" s="3" t="s">
        <v>1579</v>
      </c>
      <c r="F715" s="1" t="s">
        <v>97</v>
      </c>
      <c r="G715" s="1" t="s">
        <v>116</v>
      </c>
      <c r="H715" s="1" t="s">
        <v>1580</v>
      </c>
      <c r="I715" s="4">
        <v>45338</v>
      </c>
      <c r="J715" s="1" t="s">
        <v>1602</v>
      </c>
      <c r="K715" s="1" t="s">
        <v>1603</v>
      </c>
      <c r="L715" s="1" t="s">
        <v>1212</v>
      </c>
      <c r="M715" s="1" t="s">
        <v>137</v>
      </c>
      <c r="N715" s="1" t="s">
        <v>137</v>
      </c>
      <c r="P715" s="1" t="s">
        <v>4</v>
      </c>
      <c r="Q715" s="1" t="s">
        <v>105</v>
      </c>
      <c r="R715" s="1" t="s">
        <v>106</v>
      </c>
      <c r="S715" s="1" t="s">
        <v>174</v>
      </c>
      <c r="T715" s="1" t="s">
        <v>175</v>
      </c>
      <c r="U715" s="1" t="s">
        <v>174</v>
      </c>
      <c r="V715" s="1" t="s">
        <v>175</v>
      </c>
      <c r="W715" s="1" t="s">
        <v>109</v>
      </c>
      <c r="X715" s="1" t="s">
        <v>1573</v>
      </c>
      <c r="Y715" s="1" t="s">
        <v>1574</v>
      </c>
      <c r="Z715" s="1" t="s">
        <v>93</v>
      </c>
      <c r="AA715" s="1" t="s">
        <v>1575</v>
      </c>
      <c r="AB715" s="1" t="s">
        <v>1576</v>
      </c>
      <c r="AC715" s="1" t="s">
        <v>1577</v>
      </c>
      <c r="AD715" s="1">
        <v>131304</v>
      </c>
      <c r="AE715" s="3" t="s">
        <v>12</v>
      </c>
      <c r="AF715" s="1" t="s">
        <v>13</v>
      </c>
      <c r="AG715" s="1" t="s">
        <v>124</v>
      </c>
      <c r="AH715" s="3" t="str">
        <f>VLOOKUP(AF715,万元终端同期!K:M,3,0)</f>
        <v>复方丹参滴丸，27mg/丸，180丸/盒，600盒/箱</v>
      </c>
      <c r="AI715" s="1">
        <v>231021</v>
      </c>
      <c r="AJ715" s="1">
        <v>20</v>
      </c>
      <c r="AK715" s="1">
        <v>26.08</v>
      </c>
      <c r="AL715" s="3">
        <v>521.6</v>
      </c>
      <c r="AM715" s="1">
        <v>0.05216</v>
      </c>
    </row>
    <row r="716" s="1" customFormat="1" spans="1:39">
      <c r="A716" s="1">
        <v>202402</v>
      </c>
      <c r="B716" s="1" t="s">
        <v>93</v>
      </c>
      <c r="C716" s="1" t="s">
        <v>94</v>
      </c>
      <c r="D716" s="3" t="s">
        <v>126</v>
      </c>
      <c r="E716" s="3" t="s">
        <v>1579</v>
      </c>
      <c r="F716" s="1" t="s">
        <v>97</v>
      </c>
      <c r="G716" s="1" t="s">
        <v>116</v>
      </c>
      <c r="H716" s="1" t="s">
        <v>1580</v>
      </c>
      <c r="I716" s="4">
        <v>45338</v>
      </c>
      <c r="J716" s="1" t="s">
        <v>1630</v>
      </c>
      <c r="K716" s="1" t="s">
        <v>1631</v>
      </c>
      <c r="L716" s="1" t="s">
        <v>1134</v>
      </c>
      <c r="M716" s="1" t="s">
        <v>103</v>
      </c>
      <c r="N716" s="1" t="s">
        <v>121</v>
      </c>
      <c r="P716" s="1" t="s">
        <v>4</v>
      </c>
      <c r="Q716" s="1" t="s">
        <v>105</v>
      </c>
      <c r="R716" s="1" t="s">
        <v>106</v>
      </c>
      <c r="S716" s="1" t="s">
        <v>133</v>
      </c>
      <c r="T716" s="1" t="s">
        <v>134</v>
      </c>
      <c r="U716" s="1" t="s">
        <v>133</v>
      </c>
      <c r="V716" s="1" t="s">
        <v>134</v>
      </c>
      <c r="W716" s="1" t="s">
        <v>109</v>
      </c>
      <c r="X716" s="1" t="s">
        <v>1573</v>
      </c>
      <c r="Y716" s="1" t="s">
        <v>1574</v>
      </c>
      <c r="Z716" s="1" t="s">
        <v>93</v>
      </c>
      <c r="AA716" s="1" t="s">
        <v>1575</v>
      </c>
      <c r="AB716" s="1" t="s">
        <v>1576</v>
      </c>
      <c r="AC716" s="1" t="s">
        <v>1577</v>
      </c>
      <c r="AD716" s="1">
        <v>131304</v>
      </c>
      <c r="AE716" s="3" t="s">
        <v>12</v>
      </c>
      <c r="AF716" s="1" t="s">
        <v>13</v>
      </c>
      <c r="AG716" s="1" t="s">
        <v>124</v>
      </c>
      <c r="AH716" s="3" t="str">
        <f>VLOOKUP(AF716,万元终端同期!K:M,3,0)</f>
        <v>复方丹参滴丸，27mg/丸，180丸/盒，600盒/箱</v>
      </c>
      <c r="AI716" s="1">
        <v>231021</v>
      </c>
      <c r="AJ716" s="1">
        <v>10</v>
      </c>
      <c r="AK716" s="1">
        <v>26.08</v>
      </c>
      <c r="AL716" s="3">
        <v>260.8</v>
      </c>
      <c r="AM716" s="1">
        <v>0.02608</v>
      </c>
    </row>
    <row r="717" s="1" customFormat="1" spans="1:39">
      <c r="A717" s="1">
        <v>202402</v>
      </c>
      <c r="B717" s="1" t="s">
        <v>93</v>
      </c>
      <c r="C717" s="1" t="s">
        <v>94</v>
      </c>
      <c r="D717" s="3" t="s">
        <v>126</v>
      </c>
      <c r="E717" s="3" t="s">
        <v>1579</v>
      </c>
      <c r="F717" s="1" t="s">
        <v>97</v>
      </c>
      <c r="G717" s="1" t="s">
        <v>116</v>
      </c>
      <c r="H717" s="1" t="s">
        <v>1580</v>
      </c>
      <c r="I717" s="4">
        <v>45338</v>
      </c>
      <c r="J717" s="1" t="s">
        <v>1630</v>
      </c>
      <c r="K717" s="1" t="s">
        <v>1631</v>
      </c>
      <c r="L717" s="1" t="s">
        <v>1134</v>
      </c>
      <c r="M717" s="1" t="s">
        <v>103</v>
      </c>
      <c r="N717" s="1" t="s">
        <v>121</v>
      </c>
      <c r="P717" s="1" t="s">
        <v>4</v>
      </c>
      <c r="Q717" s="1" t="s">
        <v>105</v>
      </c>
      <c r="R717" s="1" t="s">
        <v>106</v>
      </c>
      <c r="S717" s="1" t="s">
        <v>133</v>
      </c>
      <c r="T717" s="1" t="s">
        <v>134</v>
      </c>
      <c r="U717" s="1" t="s">
        <v>133</v>
      </c>
      <c r="V717" s="1" t="s">
        <v>134</v>
      </c>
      <c r="W717" s="1" t="s">
        <v>109</v>
      </c>
      <c r="X717" s="1" t="s">
        <v>1573</v>
      </c>
      <c r="Y717" s="1" t="s">
        <v>1574</v>
      </c>
      <c r="Z717" s="1" t="s">
        <v>93</v>
      </c>
      <c r="AA717" s="1" t="s">
        <v>1575</v>
      </c>
      <c r="AB717" s="1" t="s">
        <v>1576</v>
      </c>
      <c r="AC717" s="1" t="s">
        <v>1577</v>
      </c>
      <c r="AD717" s="1">
        <v>131304</v>
      </c>
      <c r="AE717" s="3" t="s">
        <v>12</v>
      </c>
      <c r="AF717" s="1" t="s">
        <v>15</v>
      </c>
      <c r="AG717" s="1" t="s">
        <v>250</v>
      </c>
      <c r="AH717" s="3" t="str">
        <f>VLOOKUP(AF717,万元终端同期!K:M,3,0)</f>
        <v>复方丹参滴丸，27mg/丸，360丸/盒，300盒/箱</v>
      </c>
      <c r="AI717" s="1">
        <v>230514</v>
      </c>
      <c r="AJ717" s="1">
        <v>5</v>
      </c>
      <c r="AK717" s="1">
        <v>48.96</v>
      </c>
      <c r="AL717" s="3">
        <v>244.8</v>
      </c>
      <c r="AM717" s="1">
        <v>0.02448</v>
      </c>
    </row>
    <row r="718" s="1" customFormat="1" spans="1:39">
      <c r="A718" s="1">
        <v>202402</v>
      </c>
      <c r="B718" s="1" t="s">
        <v>93</v>
      </c>
      <c r="C718" s="1" t="s">
        <v>94</v>
      </c>
      <c r="D718" s="3" t="s">
        <v>126</v>
      </c>
      <c r="E718" s="3" t="s">
        <v>1579</v>
      </c>
      <c r="F718" s="1" t="s">
        <v>97</v>
      </c>
      <c r="G718" s="1" t="s">
        <v>116</v>
      </c>
      <c r="H718" s="1" t="s">
        <v>1580</v>
      </c>
      <c r="I718" s="4">
        <v>45338</v>
      </c>
      <c r="J718" s="1" t="s">
        <v>2312</v>
      </c>
      <c r="K718" s="1" t="s">
        <v>2313</v>
      </c>
      <c r="L718" s="1" t="s">
        <v>1203</v>
      </c>
      <c r="M718" s="1" t="s">
        <v>103</v>
      </c>
      <c r="N718" s="1" t="s">
        <v>121</v>
      </c>
      <c r="P718" s="1" t="s">
        <v>4</v>
      </c>
      <c r="Q718" s="1" t="s">
        <v>105</v>
      </c>
      <c r="R718" s="1" t="s">
        <v>106</v>
      </c>
      <c r="S718" s="1" t="s">
        <v>122</v>
      </c>
      <c r="T718" s="1" t="s">
        <v>123</v>
      </c>
      <c r="U718" s="1" t="s">
        <v>122</v>
      </c>
      <c r="V718" s="1" t="s">
        <v>123</v>
      </c>
      <c r="W718" s="1" t="s">
        <v>109</v>
      </c>
      <c r="X718" s="1" t="s">
        <v>1573</v>
      </c>
      <c r="Y718" s="1" t="s">
        <v>1574</v>
      </c>
      <c r="Z718" s="1" t="s">
        <v>93</v>
      </c>
      <c r="AA718" s="1" t="s">
        <v>1575</v>
      </c>
      <c r="AB718" s="1" t="s">
        <v>1583</v>
      </c>
      <c r="AC718" s="1" t="s">
        <v>1584</v>
      </c>
      <c r="AD718" s="1">
        <v>834890</v>
      </c>
      <c r="AE718" s="3" t="s">
        <v>16</v>
      </c>
      <c r="AF718" s="1" t="s">
        <v>17</v>
      </c>
      <c r="AG718" s="1" t="s">
        <v>164</v>
      </c>
      <c r="AH718" s="3" t="str">
        <f>VLOOKUP(AF718,万元终端同期!K:M,3,0)</f>
        <v>藿香正气滴丸</v>
      </c>
      <c r="AI718" s="1">
        <v>230434</v>
      </c>
      <c r="AJ718" s="1">
        <v>10</v>
      </c>
      <c r="AK718" s="1">
        <v>12.8</v>
      </c>
      <c r="AL718" s="3">
        <v>128</v>
      </c>
      <c r="AM718" s="1">
        <v>0.0128</v>
      </c>
    </row>
    <row r="719" s="1" customFormat="1" spans="1:39">
      <c r="A719" s="1">
        <v>202402</v>
      </c>
      <c r="B719" s="1" t="s">
        <v>93</v>
      </c>
      <c r="C719" s="1" t="s">
        <v>94</v>
      </c>
      <c r="D719" s="3" t="s">
        <v>126</v>
      </c>
      <c r="E719" s="3" t="s">
        <v>1579</v>
      </c>
      <c r="F719" s="1" t="s">
        <v>97</v>
      </c>
      <c r="G719" s="1" t="s">
        <v>116</v>
      </c>
      <c r="H719" s="1" t="s">
        <v>1580</v>
      </c>
      <c r="I719" s="4">
        <v>45338</v>
      </c>
      <c r="J719" s="1" t="s">
        <v>2314</v>
      </c>
      <c r="K719" s="1" t="s">
        <v>2315</v>
      </c>
      <c r="L719" s="1" t="s">
        <v>1130</v>
      </c>
      <c r="M719" s="1" t="s">
        <v>103</v>
      </c>
      <c r="N719" s="1" t="s">
        <v>121</v>
      </c>
      <c r="P719" s="1" t="s">
        <v>4</v>
      </c>
      <c r="Q719" s="1" t="s">
        <v>105</v>
      </c>
      <c r="R719" s="1" t="s">
        <v>106</v>
      </c>
      <c r="S719" s="1" t="s">
        <v>168</v>
      </c>
      <c r="T719" s="1" t="s">
        <v>169</v>
      </c>
      <c r="U719" s="1" t="s">
        <v>168</v>
      </c>
      <c r="V719" s="1" t="s">
        <v>169</v>
      </c>
      <c r="W719" s="1" t="s">
        <v>109</v>
      </c>
      <c r="X719" s="1" t="s">
        <v>1573</v>
      </c>
      <c r="Y719" s="1" t="s">
        <v>1574</v>
      </c>
      <c r="Z719" s="1" t="s">
        <v>93</v>
      </c>
      <c r="AA719" s="1" t="s">
        <v>1575</v>
      </c>
      <c r="AB719" s="1" t="s">
        <v>1576</v>
      </c>
      <c r="AC719" s="1" t="s">
        <v>1577</v>
      </c>
      <c r="AD719" s="1">
        <v>131304</v>
      </c>
      <c r="AE719" s="3" t="s">
        <v>47</v>
      </c>
      <c r="AF719" s="1" t="s">
        <v>48</v>
      </c>
      <c r="AG719" s="1" t="s">
        <v>417</v>
      </c>
      <c r="AH719" s="3" t="str">
        <f>AE719</f>
        <v>坤灵丸</v>
      </c>
      <c r="AI719" s="1">
        <v>20230967</v>
      </c>
      <c r="AJ719" s="1">
        <v>10</v>
      </c>
      <c r="AK719" s="1">
        <v>23.43</v>
      </c>
      <c r="AL719" s="3">
        <v>234.3</v>
      </c>
      <c r="AM719" s="1">
        <v>0.02343</v>
      </c>
    </row>
    <row r="720" s="1" customFormat="1" spans="1:39">
      <c r="A720" s="1">
        <v>202402</v>
      </c>
      <c r="B720" s="1" t="s">
        <v>93</v>
      </c>
      <c r="C720" s="1" t="s">
        <v>94</v>
      </c>
      <c r="D720" s="3" t="s">
        <v>126</v>
      </c>
      <c r="E720" s="3" t="s">
        <v>1579</v>
      </c>
      <c r="F720" s="1" t="s">
        <v>97</v>
      </c>
      <c r="G720" s="1" t="s">
        <v>116</v>
      </c>
      <c r="H720" s="1" t="s">
        <v>1580</v>
      </c>
      <c r="I720" s="4">
        <v>45339</v>
      </c>
      <c r="J720" s="1" t="s">
        <v>2316</v>
      </c>
      <c r="K720" s="1" t="s">
        <v>2317</v>
      </c>
      <c r="L720" s="1" t="s">
        <v>1137</v>
      </c>
      <c r="M720" s="1" t="s">
        <v>103</v>
      </c>
      <c r="N720" s="1" t="s">
        <v>121</v>
      </c>
      <c r="P720" s="1" t="s">
        <v>4</v>
      </c>
      <c r="Q720" s="1" t="s">
        <v>105</v>
      </c>
      <c r="R720" s="1" t="s">
        <v>106</v>
      </c>
      <c r="S720" s="1" t="s">
        <v>158</v>
      </c>
      <c r="T720" s="1" t="s">
        <v>159</v>
      </c>
      <c r="U720" s="1" t="s">
        <v>158</v>
      </c>
      <c r="V720" s="1" t="s">
        <v>159</v>
      </c>
      <c r="W720" s="1" t="s">
        <v>109</v>
      </c>
      <c r="X720" s="1" t="s">
        <v>1573</v>
      </c>
      <c r="Y720" s="1" t="s">
        <v>1574</v>
      </c>
      <c r="Z720" s="1" t="s">
        <v>93</v>
      </c>
      <c r="AA720" s="1" t="s">
        <v>1575</v>
      </c>
      <c r="AB720" s="1" t="s">
        <v>1583</v>
      </c>
      <c r="AC720" s="1" t="s">
        <v>1584</v>
      </c>
      <c r="AD720" s="1">
        <v>834890</v>
      </c>
      <c r="AE720" s="3" t="s">
        <v>16</v>
      </c>
      <c r="AF720" s="1" t="s">
        <v>17</v>
      </c>
      <c r="AG720" s="1" t="s">
        <v>164</v>
      </c>
      <c r="AH720" s="3" t="str">
        <f>VLOOKUP(AF720,万元终端同期!K:M,3,0)</f>
        <v>藿香正气滴丸</v>
      </c>
      <c r="AI720" s="1">
        <v>230434</v>
      </c>
      <c r="AJ720" s="1">
        <v>2</v>
      </c>
      <c r="AK720" s="1">
        <v>12.8</v>
      </c>
      <c r="AL720" s="3">
        <v>25.6</v>
      </c>
      <c r="AM720" s="1">
        <v>0.00256</v>
      </c>
    </row>
    <row r="721" s="1" customFormat="1" spans="1:39">
      <c r="A721" s="1">
        <v>202402</v>
      </c>
      <c r="B721" s="1" t="s">
        <v>93</v>
      </c>
      <c r="C721" s="1" t="s">
        <v>94</v>
      </c>
      <c r="D721" s="3" t="s">
        <v>126</v>
      </c>
      <c r="E721" s="3" t="s">
        <v>1579</v>
      </c>
      <c r="F721" s="1" t="s">
        <v>97</v>
      </c>
      <c r="G721" s="1" t="s">
        <v>116</v>
      </c>
      <c r="H721" s="1" t="s">
        <v>1580</v>
      </c>
      <c r="I721" s="4">
        <v>45339</v>
      </c>
      <c r="J721" s="1" t="s">
        <v>1614</v>
      </c>
      <c r="K721" s="1" t="s">
        <v>1615</v>
      </c>
      <c r="L721" s="1" t="s">
        <v>1134</v>
      </c>
      <c r="M721" s="1" t="s">
        <v>103</v>
      </c>
      <c r="N721" s="1" t="s">
        <v>121</v>
      </c>
      <c r="P721" s="1" t="s">
        <v>4</v>
      </c>
      <c r="Q721" s="1" t="s">
        <v>105</v>
      </c>
      <c r="R721" s="1" t="s">
        <v>106</v>
      </c>
      <c r="S721" s="1" t="s">
        <v>138</v>
      </c>
      <c r="T721" s="1" t="s">
        <v>139</v>
      </c>
      <c r="U721" s="1" t="s">
        <v>138</v>
      </c>
      <c r="V721" s="1" t="s">
        <v>139</v>
      </c>
      <c r="W721" s="1" t="s">
        <v>109</v>
      </c>
      <c r="X721" s="1" t="s">
        <v>1573</v>
      </c>
      <c r="Y721" s="1" t="s">
        <v>1574</v>
      </c>
      <c r="Z721" s="1" t="s">
        <v>93</v>
      </c>
      <c r="AA721" s="1" t="s">
        <v>1575</v>
      </c>
      <c r="AB721" s="1" t="s">
        <v>1583</v>
      </c>
      <c r="AC721" s="1" t="s">
        <v>1584</v>
      </c>
      <c r="AD721" s="1">
        <v>834890</v>
      </c>
      <c r="AE721" s="3" t="s">
        <v>12</v>
      </c>
      <c r="AF721" s="1" t="s">
        <v>13</v>
      </c>
      <c r="AG721" s="1" t="s">
        <v>124</v>
      </c>
      <c r="AH721" s="3" t="str">
        <f>VLOOKUP(AF721,万元终端同期!K:M,3,0)</f>
        <v>复方丹参滴丸，27mg/丸，180丸/盒，600盒/箱</v>
      </c>
      <c r="AI721" s="1">
        <v>231021</v>
      </c>
      <c r="AJ721" s="1">
        <v>1</v>
      </c>
      <c r="AK721" s="1">
        <v>26.08</v>
      </c>
      <c r="AL721" s="3">
        <v>26.08</v>
      </c>
      <c r="AM721" s="1">
        <v>0.002608</v>
      </c>
    </row>
    <row r="722" s="1" customFormat="1" spans="1:39">
      <c r="A722" s="1">
        <v>202402</v>
      </c>
      <c r="B722" s="1" t="s">
        <v>93</v>
      </c>
      <c r="C722" s="1" t="s">
        <v>94</v>
      </c>
      <c r="D722" s="3" t="s">
        <v>126</v>
      </c>
      <c r="E722" s="3" t="s">
        <v>1579</v>
      </c>
      <c r="F722" s="1" t="s">
        <v>97</v>
      </c>
      <c r="G722" s="1" t="s">
        <v>116</v>
      </c>
      <c r="H722" s="1" t="s">
        <v>1580</v>
      </c>
      <c r="I722" s="4">
        <v>45339</v>
      </c>
      <c r="J722" s="1" t="s">
        <v>144</v>
      </c>
      <c r="K722" s="1" t="s">
        <v>145</v>
      </c>
      <c r="L722" s="1" t="s">
        <v>1148</v>
      </c>
      <c r="M722" s="1" t="s">
        <v>103</v>
      </c>
      <c r="N722" s="1" t="s">
        <v>121</v>
      </c>
      <c r="P722" s="1" t="s">
        <v>4</v>
      </c>
      <c r="Q722" s="1" t="s">
        <v>105</v>
      </c>
      <c r="R722" s="1" t="s">
        <v>106</v>
      </c>
      <c r="S722" s="1" t="s">
        <v>146</v>
      </c>
      <c r="T722" s="1" t="s">
        <v>147</v>
      </c>
      <c r="U722" s="1" t="s">
        <v>146</v>
      </c>
      <c r="V722" s="1" t="s">
        <v>147</v>
      </c>
      <c r="W722" s="1" t="s">
        <v>109</v>
      </c>
      <c r="X722" s="1" t="s">
        <v>1573</v>
      </c>
      <c r="Y722" s="1" t="s">
        <v>1574</v>
      </c>
      <c r="Z722" s="1" t="s">
        <v>93</v>
      </c>
      <c r="AA722" s="1" t="s">
        <v>1575</v>
      </c>
      <c r="AB722" s="1" t="s">
        <v>1576</v>
      </c>
      <c r="AC722" s="1" t="s">
        <v>1577</v>
      </c>
      <c r="AD722" s="1">
        <v>131304</v>
      </c>
      <c r="AE722" s="3" t="s">
        <v>12</v>
      </c>
      <c r="AF722" s="1" t="s">
        <v>13</v>
      </c>
      <c r="AG722" s="1" t="s">
        <v>124</v>
      </c>
      <c r="AH722" s="3" t="str">
        <f>VLOOKUP(AF722,万元终端同期!K:M,3,0)</f>
        <v>复方丹参滴丸，27mg/丸，180丸/盒，600盒/箱</v>
      </c>
      <c r="AI722" s="1">
        <v>231021</v>
      </c>
      <c r="AJ722" s="1">
        <v>-2</v>
      </c>
      <c r="AK722" s="1">
        <v>26.08</v>
      </c>
      <c r="AL722" s="3">
        <v>-52.16</v>
      </c>
      <c r="AM722" s="1">
        <v>-0.005216</v>
      </c>
    </row>
    <row r="723" s="1" customFormat="1" spans="1:39">
      <c r="A723" s="1">
        <v>202402</v>
      </c>
      <c r="B723" s="1" t="s">
        <v>93</v>
      </c>
      <c r="C723" s="1" t="s">
        <v>94</v>
      </c>
      <c r="D723" s="3" t="s">
        <v>126</v>
      </c>
      <c r="E723" s="3" t="s">
        <v>1579</v>
      </c>
      <c r="F723" s="1" t="s">
        <v>97</v>
      </c>
      <c r="G723" s="1" t="s">
        <v>116</v>
      </c>
      <c r="H723" s="1" t="s">
        <v>1580</v>
      </c>
      <c r="I723" s="4">
        <v>45340</v>
      </c>
      <c r="J723" s="1" t="s">
        <v>2318</v>
      </c>
      <c r="K723" s="1" t="s">
        <v>2319</v>
      </c>
      <c r="L723" s="1" t="s">
        <v>1155</v>
      </c>
      <c r="M723" s="1" t="s">
        <v>103</v>
      </c>
      <c r="N723" s="1" t="s">
        <v>121</v>
      </c>
      <c r="P723" s="1" t="s">
        <v>4</v>
      </c>
      <c r="Q723" s="1" t="s">
        <v>105</v>
      </c>
      <c r="R723" s="1" t="s">
        <v>106</v>
      </c>
      <c r="S723" s="1" t="s">
        <v>133</v>
      </c>
      <c r="T723" s="1" t="s">
        <v>134</v>
      </c>
      <c r="U723" s="1" t="s">
        <v>133</v>
      </c>
      <c r="V723" s="1" t="s">
        <v>134</v>
      </c>
      <c r="W723" s="1" t="s">
        <v>109</v>
      </c>
      <c r="X723" s="1" t="s">
        <v>1573</v>
      </c>
      <c r="Y723" s="1" t="s">
        <v>1574</v>
      </c>
      <c r="Z723" s="1" t="s">
        <v>93</v>
      </c>
      <c r="AA723" s="1" t="s">
        <v>1575</v>
      </c>
      <c r="AB723" s="1" t="s">
        <v>1576</v>
      </c>
      <c r="AC723" s="1" t="s">
        <v>1577</v>
      </c>
      <c r="AD723" s="1">
        <v>131304</v>
      </c>
      <c r="AE723" s="3" t="s">
        <v>12</v>
      </c>
      <c r="AF723" s="1" t="s">
        <v>13</v>
      </c>
      <c r="AG723" s="1" t="s">
        <v>124</v>
      </c>
      <c r="AH723" s="3" t="str">
        <f>VLOOKUP(AF723,万元终端同期!K:M,3,0)</f>
        <v>复方丹参滴丸，27mg/丸，180丸/盒，600盒/箱</v>
      </c>
      <c r="AI723" s="1" t="s">
        <v>2320</v>
      </c>
      <c r="AJ723" s="1">
        <v>10</v>
      </c>
      <c r="AK723" s="1">
        <v>26.08</v>
      </c>
      <c r="AL723" s="3">
        <v>260.8</v>
      </c>
      <c r="AM723" s="1">
        <v>0.02608</v>
      </c>
    </row>
    <row r="724" s="1" customFormat="1" spans="1:39">
      <c r="A724" s="1">
        <v>202402</v>
      </c>
      <c r="B724" s="1" t="s">
        <v>93</v>
      </c>
      <c r="C724" s="1" t="s">
        <v>94</v>
      </c>
      <c r="D724" s="3" t="s">
        <v>126</v>
      </c>
      <c r="E724" s="3" t="s">
        <v>1579</v>
      </c>
      <c r="F724" s="1" t="s">
        <v>97</v>
      </c>
      <c r="G724" s="1" t="s">
        <v>116</v>
      </c>
      <c r="H724" s="1" t="s">
        <v>1580</v>
      </c>
      <c r="I724" s="4">
        <v>45340</v>
      </c>
      <c r="J724" s="1" t="s">
        <v>658</v>
      </c>
      <c r="K724" s="1" t="s">
        <v>659</v>
      </c>
      <c r="L724" s="1" t="s">
        <v>658</v>
      </c>
      <c r="M724" s="1" t="s">
        <v>103</v>
      </c>
      <c r="N724" s="1" t="s">
        <v>121</v>
      </c>
      <c r="P724" s="1" t="s">
        <v>43</v>
      </c>
      <c r="Q724" s="1" t="s">
        <v>105</v>
      </c>
      <c r="R724" s="1" t="s">
        <v>106</v>
      </c>
      <c r="S724" s="1" t="s">
        <v>152</v>
      </c>
      <c r="T724" s="1" t="s">
        <v>153</v>
      </c>
      <c r="U724" s="1" t="s">
        <v>152</v>
      </c>
      <c r="V724" s="1" t="s">
        <v>153</v>
      </c>
      <c r="W724" s="1" t="s">
        <v>109</v>
      </c>
      <c r="X724" s="1" t="s">
        <v>1573</v>
      </c>
      <c r="Y724" s="1" t="s">
        <v>1574</v>
      </c>
      <c r="Z724" s="1" t="s">
        <v>93</v>
      </c>
      <c r="AA724" s="1" t="s">
        <v>1575</v>
      </c>
      <c r="AB724" s="1" t="s">
        <v>1583</v>
      </c>
      <c r="AC724" s="1" t="s">
        <v>1584</v>
      </c>
      <c r="AD724" s="1">
        <v>834890</v>
      </c>
      <c r="AE724" s="3" t="s">
        <v>19</v>
      </c>
      <c r="AF724" s="1" t="s">
        <v>1591</v>
      </c>
      <c r="AG724" s="1" t="s">
        <v>1592</v>
      </c>
      <c r="AH724" s="3" t="str">
        <f>AE724</f>
        <v>荆花胃康胶丸</v>
      </c>
      <c r="AI724" s="1">
        <v>230710</v>
      </c>
      <c r="AJ724" s="1">
        <v>10</v>
      </c>
      <c r="AK724" s="1">
        <v>19.68</v>
      </c>
      <c r="AL724" s="3">
        <v>196.8</v>
      </c>
      <c r="AM724" s="1">
        <v>0.01968</v>
      </c>
    </row>
    <row r="725" s="1" customFormat="1" spans="1:39">
      <c r="A725" s="1">
        <v>202402</v>
      </c>
      <c r="B725" s="1" t="s">
        <v>93</v>
      </c>
      <c r="C725" s="1" t="s">
        <v>94</v>
      </c>
      <c r="D725" s="3" t="s">
        <v>126</v>
      </c>
      <c r="E725" s="3" t="s">
        <v>1579</v>
      </c>
      <c r="F725" s="1" t="s">
        <v>97</v>
      </c>
      <c r="G725" s="1" t="s">
        <v>116</v>
      </c>
      <c r="H725" s="1" t="s">
        <v>1580</v>
      </c>
      <c r="I725" s="4">
        <v>45341</v>
      </c>
      <c r="J725" s="1" t="s">
        <v>1176</v>
      </c>
      <c r="K725" s="1" t="s">
        <v>1177</v>
      </c>
      <c r="L725" s="1" t="s">
        <v>1134</v>
      </c>
      <c r="M725" s="1" t="s">
        <v>103</v>
      </c>
      <c r="N725" s="1" t="s">
        <v>121</v>
      </c>
      <c r="P725" s="1" t="s">
        <v>4</v>
      </c>
      <c r="Q725" s="1" t="s">
        <v>105</v>
      </c>
      <c r="R725" s="1" t="s">
        <v>106</v>
      </c>
      <c r="S725" s="1" t="s">
        <v>186</v>
      </c>
      <c r="T725" s="1" t="s">
        <v>187</v>
      </c>
      <c r="U725" s="1" t="s">
        <v>186</v>
      </c>
      <c r="V725" s="1" t="s">
        <v>187</v>
      </c>
      <c r="W725" s="1" t="s">
        <v>109</v>
      </c>
      <c r="X725" s="1" t="s">
        <v>1573</v>
      </c>
      <c r="Y725" s="1" t="s">
        <v>1574</v>
      </c>
      <c r="Z725" s="1" t="s">
        <v>93</v>
      </c>
      <c r="AA725" s="1" t="s">
        <v>1575</v>
      </c>
      <c r="AB725" s="1" t="s">
        <v>1576</v>
      </c>
      <c r="AC725" s="1" t="s">
        <v>1577</v>
      </c>
      <c r="AD725" s="1">
        <v>131304</v>
      </c>
      <c r="AE725" s="3" t="s">
        <v>110</v>
      </c>
      <c r="AF725" s="1" t="s">
        <v>35</v>
      </c>
      <c r="AG725" s="1" t="s">
        <v>111</v>
      </c>
      <c r="AH725" s="3" t="str">
        <f>VLOOKUP(AF725,万元终端同期!K:M,3,0)</f>
        <v>养血清脑颗粒</v>
      </c>
      <c r="AI725" s="1">
        <v>231012</v>
      </c>
      <c r="AJ725" s="1">
        <v>2</v>
      </c>
      <c r="AK725" s="1">
        <v>31.29</v>
      </c>
      <c r="AL725" s="3">
        <v>62.58</v>
      </c>
      <c r="AM725" s="1">
        <v>0.006258</v>
      </c>
    </row>
    <row r="726" s="1" customFormat="1" spans="1:39">
      <c r="A726" s="1">
        <v>202402</v>
      </c>
      <c r="B726" s="1" t="s">
        <v>93</v>
      </c>
      <c r="C726" s="1" t="s">
        <v>94</v>
      </c>
      <c r="D726" s="3" t="s">
        <v>126</v>
      </c>
      <c r="E726" s="3" t="s">
        <v>1579</v>
      </c>
      <c r="F726" s="1" t="s">
        <v>97</v>
      </c>
      <c r="G726" s="1" t="s">
        <v>116</v>
      </c>
      <c r="H726" s="1" t="s">
        <v>1580</v>
      </c>
      <c r="I726" s="4">
        <v>45345</v>
      </c>
      <c r="J726" s="1" t="s">
        <v>2321</v>
      </c>
      <c r="K726" s="1" t="s">
        <v>2322</v>
      </c>
      <c r="L726" s="1" t="s">
        <v>1212</v>
      </c>
      <c r="M726" s="1" t="s">
        <v>103</v>
      </c>
      <c r="N726" s="1" t="s">
        <v>121</v>
      </c>
      <c r="P726" s="1" t="s">
        <v>4</v>
      </c>
      <c r="Q726" s="1" t="s">
        <v>105</v>
      </c>
      <c r="R726" s="1" t="s">
        <v>106</v>
      </c>
      <c r="S726" s="1" t="s">
        <v>168</v>
      </c>
      <c r="T726" s="1" t="s">
        <v>169</v>
      </c>
      <c r="U726" s="1" t="s">
        <v>168</v>
      </c>
      <c r="V726" s="1" t="s">
        <v>169</v>
      </c>
      <c r="W726" s="1" t="s">
        <v>109</v>
      </c>
      <c r="X726" s="1" t="s">
        <v>1573</v>
      </c>
      <c r="Y726" s="1" t="s">
        <v>1574</v>
      </c>
      <c r="Z726" s="1" t="s">
        <v>93</v>
      </c>
      <c r="AA726" s="1" t="s">
        <v>1575</v>
      </c>
      <c r="AB726" s="1" t="s">
        <v>1576</v>
      </c>
      <c r="AC726" s="1" t="s">
        <v>1577</v>
      </c>
      <c r="AD726" s="1">
        <v>131304</v>
      </c>
      <c r="AE726" s="3" t="s">
        <v>110</v>
      </c>
      <c r="AF726" s="1" t="s">
        <v>37</v>
      </c>
      <c r="AG726" s="1" t="s">
        <v>1433</v>
      </c>
      <c r="AH726" s="3" t="str">
        <f>VLOOKUP(AF726,万元终端同期!K:M,3,0)</f>
        <v>养血清脑丸</v>
      </c>
      <c r="AI726" s="1">
        <v>211129</v>
      </c>
      <c r="AJ726" s="1">
        <v>10</v>
      </c>
      <c r="AK726" s="1">
        <v>34.28</v>
      </c>
      <c r="AL726" s="3">
        <v>342.8</v>
      </c>
      <c r="AM726" s="1">
        <v>0.03428</v>
      </c>
    </row>
    <row r="727" s="1" customFormat="1" spans="1:39">
      <c r="A727" s="1">
        <v>202402</v>
      </c>
      <c r="B727" s="1" t="s">
        <v>93</v>
      </c>
      <c r="C727" s="1" t="s">
        <v>94</v>
      </c>
      <c r="D727" s="3" t="s">
        <v>126</v>
      </c>
      <c r="E727" s="3" t="s">
        <v>1579</v>
      </c>
      <c r="F727" s="1" t="s">
        <v>97</v>
      </c>
      <c r="G727" s="1" t="s">
        <v>116</v>
      </c>
      <c r="H727" s="1" t="s">
        <v>1580</v>
      </c>
      <c r="I727" s="4">
        <v>45348</v>
      </c>
      <c r="J727" s="1" t="s">
        <v>1168</v>
      </c>
      <c r="K727" s="1" t="s">
        <v>1169</v>
      </c>
      <c r="L727" s="1" t="s">
        <v>1137</v>
      </c>
      <c r="M727" s="1" t="s">
        <v>103</v>
      </c>
      <c r="N727" s="1" t="s">
        <v>121</v>
      </c>
      <c r="P727" s="1" t="s">
        <v>43</v>
      </c>
      <c r="Q727" s="1" t="s">
        <v>105</v>
      </c>
      <c r="R727" s="1" t="s">
        <v>106</v>
      </c>
      <c r="S727" s="1" t="s">
        <v>158</v>
      </c>
      <c r="T727" s="1" t="s">
        <v>159</v>
      </c>
      <c r="U727" s="1" t="s">
        <v>158</v>
      </c>
      <c r="V727" s="1" t="s">
        <v>159</v>
      </c>
      <c r="W727" s="1" t="s">
        <v>109</v>
      </c>
      <c r="X727" s="1" t="s">
        <v>1573</v>
      </c>
      <c r="Y727" s="1" t="s">
        <v>1574</v>
      </c>
      <c r="Z727" s="1" t="s">
        <v>93</v>
      </c>
      <c r="AA727" s="1" t="s">
        <v>1575</v>
      </c>
      <c r="AB727" s="1" t="s">
        <v>1583</v>
      </c>
      <c r="AC727" s="1" t="s">
        <v>1584</v>
      </c>
      <c r="AD727" s="1">
        <v>834890</v>
      </c>
      <c r="AE727" s="3" t="s">
        <v>12</v>
      </c>
      <c r="AF727" s="1" t="s">
        <v>13</v>
      </c>
      <c r="AG727" s="1" t="s">
        <v>124</v>
      </c>
      <c r="AH727" s="3" t="str">
        <f>VLOOKUP(AF727,万元终端同期!K:M,3,0)</f>
        <v>复方丹参滴丸，27mg/丸，180丸/盒，600盒/箱</v>
      </c>
      <c r="AI727" s="1" t="s">
        <v>2320</v>
      </c>
      <c r="AJ727" s="1">
        <v>10</v>
      </c>
      <c r="AK727" s="1">
        <v>26.08</v>
      </c>
      <c r="AL727" s="3">
        <v>260.8</v>
      </c>
      <c r="AM727" s="1">
        <v>0.02608</v>
      </c>
    </row>
    <row r="728" s="1" customFormat="1" spans="1:39">
      <c r="A728" s="1">
        <v>202402</v>
      </c>
      <c r="B728" s="1" t="s">
        <v>93</v>
      </c>
      <c r="C728" s="1" t="s">
        <v>94</v>
      </c>
      <c r="D728" s="3" t="s">
        <v>126</v>
      </c>
      <c r="E728" s="3" t="s">
        <v>1579</v>
      </c>
      <c r="F728" s="1" t="s">
        <v>97</v>
      </c>
      <c r="G728" s="1" t="s">
        <v>116</v>
      </c>
      <c r="H728" s="1" t="s">
        <v>1580</v>
      </c>
      <c r="I728" s="4">
        <v>45348</v>
      </c>
      <c r="J728" s="1" t="s">
        <v>373</v>
      </c>
      <c r="K728" s="1" t="s">
        <v>374</v>
      </c>
      <c r="L728" s="1" t="s">
        <v>1137</v>
      </c>
      <c r="M728" s="1" t="s">
        <v>103</v>
      </c>
      <c r="N728" s="1" t="s">
        <v>121</v>
      </c>
      <c r="P728" s="1" t="s">
        <v>43</v>
      </c>
      <c r="Q728" s="1" t="s">
        <v>105</v>
      </c>
      <c r="R728" s="1" t="s">
        <v>106</v>
      </c>
      <c r="S728" s="1" t="s">
        <v>158</v>
      </c>
      <c r="T728" s="1" t="s">
        <v>159</v>
      </c>
      <c r="U728" s="1" t="s">
        <v>158</v>
      </c>
      <c r="V728" s="1" t="s">
        <v>159</v>
      </c>
      <c r="W728" s="1" t="s">
        <v>109</v>
      </c>
      <c r="X728" s="1" t="s">
        <v>1573</v>
      </c>
      <c r="Y728" s="1" t="s">
        <v>1574</v>
      </c>
      <c r="Z728" s="1" t="s">
        <v>93</v>
      </c>
      <c r="AA728" s="1" t="s">
        <v>1575</v>
      </c>
      <c r="AB728" s="1" t="s">
        <v>1583</v>
      </c>
      <c r="AC728" s="1" t="s">
        <v>1584</v>
      </c>
      <c r="AD728" s="1">
        <v>834890</v>
      </c>
      <c r="AE728" s="3" t="s">
        <v>12</v>
      </c>
      <c r="AF728" s="1" t="s">
        <v>13</v>
      </c>
      <c r="AG728" s="1" t="s">
        <v>124</v>
      </c>
      <c r="AH728" s="3" t="str">
        <f>VLOOKUP(AF728,万元终端同期!K:M,3,0)</f>
        <v>复方丹参滴丸，27mg/丸，180丸/盒，600盒/箱</v>
      </c>
      <c r="AI728" s="1" t="s">
        <v>2320</v>
      </c>
      <c r="AJ728" s="1">
        <v>10</v>
      </c>
      <c r="AK728" s="1">
        <v>26.08</v>
      </c>
      <c r="AL728" s="3">
        <v>260.8</v>
      </c>
      <c r="AM728" s="1">
        <v>0.02608</v>
      </c>
    </row>
    <row r="729" s="1" customFormat="1" spans="1:39">
      <c r="A729" s="1">
        <v>202402</v>
      </c>
      <c r="B729" s="1" t="s">
        <v>93</v>
      </c>
      <c r="C729" s="1" t="s">
        <v>94</v>
      </c>
      <c r="D729" s="3" t="s">
        <v>126</v>
      </c>
      <c r="E729" s="3" t="s">
        <v>1579</v>
      </c>
      <c r="F729" s="1" t="s">
        <v>97</v>
      </c>
      <c r="G729" s="1" t="s">
        <v>116</v>
      </c>
      <c r="H729" s="1" t="s">
        <v>1580</v>
      </c>
      <c r="I729" s="4">
        <v>45348</v>
      </c>
      <c r="J729" s="1" t="s">
        <v>1153</v>
      </c>
      <c r="K729" s="1" t="s">
        <v>1154</v>
      </c>
      <c r="L729" s="1" t="s">
        <v>1155</v>
      </c>
      <c r="M729" s="1" t="s">
        <v>103</v>
      </c>
      <c r="N729" s="1" t="s">
        <v>121</v>
      </c>
      <c r="P729" s="1" t="s">
        <v>4</v>
      </c>
      <c r="Q729" s="1" t="s">
        <v>105</v>
      </c>
      <c r="R729" s="1" t="s">
        <v>106</v>
      </c>
      <c r="S729" s="1" t="s">
        <v>133</v>
      </c>
      <c r="T729" s="1" t="s">
        <v>134</v>
      </c>
      <c r="U729" s="1" t="s">
        <v>133</v>
      </c>
      <c r="V729" s="1" t="s">
        <v>134</v>
      </c>
      <c r="W729" s="1" t="s">
        <v>109</v>
      </c>
      <c r="X729" s="1" t="s">
        <v>1573</v>
      </c>
      <c r="Y729" s="1" t="s">
        <v>1574</v>
      </c>
      <c r="Z729" s="1" t="s">
        <v>93</v>
      </c>
      <c r="AA729" s="1" t="s">
        <v>1575</v>
      </c>
      <c r="AB729" s="1" t="s">
        <v>1576</v>
      </c>
      <c r="AC729" s="1" t="s">
        <v>1577</v>
      </c>
      <c r="AD729" s="1">
        <v>131304</v>
      </c>
      <c r="AE729" s="3" t="s">
        <v>110</v>
      </c>
      <c r="AF729" s="1" t="s">
        <v>35</v>
      </c>
      <c r="AG729" s="1" t="s">
        <v>111</v>
      </c>
      <c r="AH729" s="3" t="str">
        <f>VLOOKUP(AF729,万元终端同期!K:M,3,0)</f>
        <v>养血清脑颗粒</v>
      </c>
      <c r="AI729" s="1">
        <v>231012</v>
      </c>
      <c r="AJ729" s="1">
        <v>1</v>
      </c>
      <c r="AK729" s="1">
        <v>31.29</v>
      </c>
      <c r="AL729" s="3">
        <v>31.29</v>
      </c>
      <c r="AM729" s="1">
        <v>0.003129</v>
      </c>
    </row>
    <row r="730" s="1" customFormat="1" spans="1:39">
      <c r="A730" s="1">
        <v>202402</v>
      </c>
      <c r="B730" s="1" t="s">
        <v>93</v>
      </c>
      <c r="C730" s="1" t="s">
        <v>94</v>
      </c>
      <c r="D730" s="3" t="s">
        <v>126</v>
      </c>
      <c r="E730" s="3" t="s">
        <v>1579</v>
      </c>
      <c r="F730" s="1" t="s">
        <v>97</v>
      </c>
      <c r="G730" s="1" t="s">
        <v>116</v>
      </c>
      <c r="H730" s="1" t="s">
        <v>1580</v>
      </c>
      <c r="I730" s="4">
        <v>45348</v>
      </c>
      <c r="J730" s="1" t="s">
        <v>2310</v>
      </c>
      <c r="K730" s="1" t="s">
        <v>2311</v>
      </c>
      <c r="L730" s="1" t="s">
        <v>1131</v>
      </c>
      <c r="M730" s="1" t="s">
        <v>103</v>
      </c>
      <c r="N730" s="1" t="s">
        <v>121</v>
      </c>
      <c r="P730" s="1" t="s">
        <v>43</v>
      </c>
      <c r="Q730" s="1" t="s">
        <v>105</v>
      </c>
      <c r="R730" s="1" t="s">
        <v>106</v>
      </c>
      <c r="S730" s="1" t="s">
        <v>152</v>
      </c>
      <c r="T730" s="1" t="s">
        <v>153</v>
      </c>
      <c r="U730" s="1" t="s">
        <v>152</v>
      </c>
      <c r="V730" s="1" t="s">
        <v>153</v>
      </c>
      <c r="W730" s="1" t="s">
        <v>109</v>
      </c>
      <c r="X730" s="1" t="s">
        <v>1573</v>
      </c>
      <c r="Y730" s="1" t="s">
        <v>1574</v>
      </c>
      <c r="Z730" s="1" t="s">
        <v>93</v>
      </c>
      <c r="AA730" s="1" t="s">
        <v>1575</v>
      </c>
      <c r="AB730" s="1" t="s">
        <v>1583</v>
      </c>
      <c r="AC730" s="1" t="s">
        <v>1584</v>
      </c>
      <c r="AD730" s="1">
        <v>834890</v>
      </c>
      <c r="AE730" s="3" t="s">
        <v>12</v>
      </c>
      <c r="AF730" s="1" t="s">
        <v>13</v>
      </c>
      <c r="AG730" s="1" t="s">
        <v>124</v>
      </c>
      <c r="AH730" s="3" t="str">
        <f>VLOOKUP(AF730,万元终端同期!K:M,3,0)</f>
        <v>复方丹参滴丸，27mg/丸，180丸/盒，600盒/箱</v>
      </c>
      <c r="AI730" s="1" t="s">
        <v>2320</v>
      </c>
      <c r="AJ730" s="1">
        <v>10</v>
      </c>
      <c r="AK730" s="1">
        <v>26.08</v>
      </c>
      <c r="AL730" s="3">
        <v>260.8</v>
      </c>
      <c r="AM730" s="1">
        <v>0.02608</v>
      </c>
    </row>
    <row r="731" s="1" customFormat="1" spans="1:39">
      <c r="A731" s="1">
        <v>202402</v>
      </c>
      <c r="B731" s="1" t="s">
        <v>93</v>
      </c>
      <c r="C731" s="1" t="s">
        <v>94</v>
      </c>
      <c r="D731" s="3" t="s">
        <v>126</v>
      </c>
      <c r="E731" s="3" t="s">
        <v>1579</v>
      </c>
      <c r="F731" s="1" t="s">
        <v>97</v>
      </c>
      <c r="G731" s="1" t="s">
        <v>116</v>
      </c>
      <c r="H731" s="1" t="s">
        <v>1580</v>
      </c>
      <c r="I731" s="4">
        <v>45348</v>
      </c>
      <c r="J731" s="1" t="s">
        <v>795</v>
      </c>
      <c r="K731" s="1" t="s">
        <v>796</v>
      </c>
      <c r="L731" s="1" t="s">
        <v>1225</v>
      </c>
      <c r="M731" s="1" t="s">
        <v>103</v>
      </c>
      <c r="N731" s="1" t="s">
        <v>104</v>
      </c>
      <c r="P731" s="1" t="s">
        <v>4</v>
      </c>
      <c r="Q731" s="1" t="s">
        <v>105</v>
      </c>
      <c r="R731" s="1" t="s">
        <v>106</v>
      </c>
      <c r="S731" s="1" t="s">
        <v>107</v>
      </c>
      <c r="T731" s="1" t="s">
        <v>108</v>
      </c>
      <c r="U731" s="1" t="s">
        <v>107</v>
      </c>
      <c r="V731" s="1" t="s">
        <v>108</v>
      </c>
      <c r="W731" s="1" t="s">
        <v>109</v>
      </c>
      <c r="X731" s="1" t="s">
        <v>1573</v>
      </c>
      <c r="Y731" s="1" t="s">
        <v>1574</v>
      </c>
      <c r="Z731" s="1" t="s">
        <v>93</v>
      </c>
      <c r="AA731" s="1" t="s">
        <v>1575</v>
      </c>
      <c r="AB731" s="1" t="s">
        <v>1583</v>
      </c>
      <c r="AC731" s="1" t="s">
        <v>1584</v>
      </c>
      <c r="AD731" s="1">
        <v>834890</v>
      </c>
      <c r="AE731" s="3" t="s">
        <v>110</v>
      </c>
      <c r="AF731" s="1" t="s">
        <v>35</v>
      </c>
      <c r="AG731" s="1" t="s">
        <v>111</v>
      </c>
      <c r="AH731" s="3" t="str">
        <f>VLOOKUP(AF731,万元终端同期!K:M,3,0)</f>
        <v>养血清脑颗粒</v>
      </c>
      <c r="AI731" s="1">
        <v>231012</v>
      </c>
      <c r="AJ731" s="1">
        <v>5</v>
      </c>
      <c r="AK731" s="1">
        <v>31.29</v>
      </c>
      <c r="AL731" s="3">
        <v>156.45</v>
      </c>
      <c r="AM731" s="1">
        <v>0.015645</v>
      </c>
    </row>
    <row r="732" s="1" customFormat="1" spans="1:39">
      <c r="A732" s="1">
        <v>202402</v>
      </c>
      <c r="B732" s="1" t="s">
        <v>93</v>
      </c>
      <c r="C732" s="1" t="s">
        <v>94</v>
      </c>
      <c r="D732" s="3" t="s">
        <v>126</v>
      </c>
      <c r="E732" s="3" t="s">
        <v>1579</v>
      </c>
      <c r="F732" s="1" t="s">
        <v>97</v>
      </c>
      <c r="G732" s="1" t="s">
        <v>116</v>
      </c>
      <c r="H732" s="1" t="s">
        <v>1580</v>
      </c>
      <c r="I732" s="4">
        <v>45348</v>
      </c>
      <c r="J732" s="1" t="s">
        <v>560</v>
      </c>
      <c r="K732" s="1" t="s">
        <v>561</v>
      </c>
      <c r="L732" s="1" t="s">
        <v>1148</v>
      </c>
      <c r="M732" s="1" t="s">
        <v>137</v>
      </c>
      <c r="N732" s="1" t="s">
        <v>137</v>
      </c>
      <c r="P732" s="1" t="s">
        <v>4</v>
      </c>
      <c r="Q732" s="1" t="s">
        <v>105</v>
      </c>
      <c r="R732" s="1" t="s">
        <v>106</v>
      </c>
      <c r="S732" s="1" t="s">
        <v>146</v>
      </c>
      <c r="T732" s="1" t="s">
        <v>147</v>
      </c>
      <c r="U732" s="1" t="s">
        <v>146</v>
      </c>
      <c r="V732" s="1" t="s">
        <v>147</v>
      </c>
      <c r="W732" s="1" t="s">
        <v>109</v>
      </c>
      <c r="X732" s="1" t="s">
        <v>1573</v>
      </c>
      <c r="Y732" s="1" t="s">
        <v>1574</v>
      </c>
      <c r="Z732" s="1" t="s">
        <v>93</v>
      </c>
      <c r="AA732" s="1" t="s">
        <v>1575</v>
      </c>
      <c r="AB732" s="1" t="s">
        <v>1576</v>
      </c>
      <c r="AC732" s="1" t="s">
        <v>1577</v>
      </c>
      <c r="AD732" s="1">
        <v>131304</v>
      </c>
      <c r="AE732" s="3" t="s">
        <v>110</v>
      </c>
      <c r="AF732" s="1" t="s">
        <v>35</v>
      </c>
      <c r="AG732" s="1" t="s">
        <v>111</v>
      </c>
      <c r="AH732" s="3" t="str">
        <f>VLOOKUP(AF732,万元终端同期!K:M,3,0)</f>
        <v>养血清脑颗粒</v>
      </c>
      <c r="AI732" s="1">
        <v>231012</v>
      </c>
      <c r="AJ732" s="1">
        <v>5</v>
      </c>
      <c r="AK732" s="1">
        <v>31.29</v>
      </c>
      <c r="AL732" s="3">
        <v>156.45</v>
      </c>
      <c r="AM732" s="1">
        <v>0.015645</v>
      </c>
    </row>
    <row r="733" s="1" customFormat="1" spans="1:39">
      <c r="A733" s="1">
        <v>202402</v>
      </c>
      <c r="B733" s="1" t="s">
        <v>93</v>
      </c>
      <c r="C733" s="1" t="s">
        <v>94</v>
      </c>
      <c r="D733" s="3" t="s">
        <v>126</v>
      </c>
      <c r="E733" s="3" t="s">
        <v>1579</v>
      </c>
      <c r="F733" s="1" t="s">
        <v>97</v>
      </c>
      <c r="G733" s="1" t="s">
        <v>116</v>
      </c>
      <c r="H733" s="1" t="s">
        <v>1580</v>
      </c>
      <c r="I733" s="4">
        <v>45348</v>
      </c>
      <c r="J733" s="1" t="s">
        <v>2323</v>
      </c>
      <c r="K733" s="1" t="s">
        <v>2324</v>
      </c>
      <c r="L733" s="1" t="s">
        <v>1130</v>
      </c>
      <c r="M733" s="1" t="s">
        <v>103</v>
      </c>
      <c r="N733" s="1" t="s">
        <v>121</v>
      </c>
      <c r="P733" s="1" t="s">
        <v>4</v>
      </c>
      <c r="Q733" s="1" t="s">
        <v>105</v>
      </c>
      <c r="R733" s="1" t="s">
        <v>106</v>
      </c>
      <c r="S733" s="1" t="s">
        <v>168</v>
      </c>
      <c r="T733" s="1" t="s">
        <v>169</v>
      </c>
      <c r="U733" s="1" t="s">
        <v>168</v>
      </c>
      <c r="V733" s="1" t="s">
        <v>169</v>
      </c>
      <c r="W733" s="1" t="s">
        <v>109</v>
      </c>
      <c r="X733" s="1" t="s">
        <v>1573</v>
      </c>
      <c r="Y733" s="1" t="s">
        <v>1574</v>
      </c>
      <c r="Z733" s="1" t="s">
        <v>93</v>
      </c>
      <c r="AA733" s="1" t="s">
        <v>1575</v>
      </c>
      <c r="AB733" s="1" t="s">
        <v>1576</v>
      </c>
      <c r="AC733" s="1" t="s">
        <v>1577</v>
      </c>
      <c r="AD733" s="1">
        <v>131304</v>
      </c>
      <c r="AE733" s="3" t="s">
        <v>110</v>
      </c>
      <c r="AF733" s="1" t="s">
        <v>37</v>
      </c>
      <c r="AG733" s="1" t="s">
        <v>1433</v>
      </c>
      <c r="AH733" s="3" t="str">
        <f>VLOOKUP(AF733,万元终端同期!K:M,3,0)</f>
        <v>养血清脑丸</v>
      </c>
      <c r="AI733" s="1">
        <v>211129</v>
      </c>
      <c r="AJ733" s="1">
        <v>10</v>
      </c>
      <c r="AK733" s="1">
        <v>34.28</v>
      </c>
      <c r="AL733" s="3">
        <v>342.8</v>
      </c>
      <c r="AM733" s="1">
        <v>0.03428</v>
      </c>
    </row>
    <row r="734" s="1" customFormat="1" spans="1:39">
      <c r="A734" s="1">
        <v>202402</v>
      </c>
      <c r="B734" s="1" t="s">
        <v>93</v>
      </c>
      <c r="C734" s="1" t="s">
        <v>94</v>
      </c>
      <c r="D734" s="3" t="s">
        <v>126</v>
      </c>
      <c r="E734" s="3" t="s">
        <v>1579</v>
      </c>
      <c r="F734" s="1" t="s">
        <v>97</v>
      </c>
      <c r="G734" s="1" t="s">
        <v>116</v>
      </c>
      <c r="H734" s="1" t="s">
        <v>1580</v>
      </c>
      <c r="I734" s="4">
        <v>45348</v>
      </c>
      <c r="J734" s="1" t="s">
        <v>1365</v>
      </c>
      <c r="K734" s="1" t="s">
        <v>1366</v>
      </c>
      <c r="L734" s="1" t="s">
        <v>1130</v>
      </c>
      <c r="M734" s="1" t="s">
        <v>103</v>
      </c>
      <c r="N734" s="1" t="s">
        <v>121</v>
      </c>
      <c r="P734" s="1" t="s">
        <v>4</v>
      </c>
      <c r="Q734" s="1" t="s">
        <v>105</v>
      </c>
      <c r="R734" s="1" t="s">
        <v>106</v>
      </c>
      <c r="S734" s="1" t="s">
        <v>168</v>
      </c>
      <c r="T734" s="1" t="s">
        <v>169</v>
      </c>
      <c r="U734" s="1" t="s">
        <v>168</v>
      </c>
      <c r="V734" s="1" t="s">
        <v>169</v>
      </c>
      <c r="W734" s="1" t="s">
        <v>109</v>
      </c>
      <c r="X734" s="1" t="s">
        <v>1573</v>
      </c>
      <c r="Y734" s="1" t="s">
        <v>1574</v>
      </c>
      <c r="Z734" s="1" t="s">
        <v>93</v>
      </c>
      <c r="AA734" s="1" t="s">
        <v>1575</v>
      </c>
      <c r="AB734" s="1" t="s">
        <v>1576</v>
      </c>
      <c r="AC734" s="1" t="s">
        <v>1577</v>
      </c>
      <c r="AD734" s="1">
        <v>131304</v>
      </c>
      <c r="AE734" s="3" t="s">
        <v>110</v>
      </c>
      <c r="AF734" s="1" t="s">
        <v>35</v>
      </c>
      <c r="AG734" s="1" t="s">
        <v>111</v>
      </c>
      <c r="AH734" s="3" t="str">
        <f>VLOOKUP(AF734,万元终端同期!K:M,3,0)</f>
        <v>养血清脑颗粒</v>
      </c>
      <c r="AI734" s="1">
        <v>231012</v>
      </c>
      <c r="AJ734" s="1">
        <v>2</v>
      </c>
      <c r="AK734" s="1">
        <v>31.29</v>
      </c>
      <c r="AL734" s="3">
        <v>62.58</v>
      </c>
      <c r="AM734" s="1">
        <v>0.006258</v>
      </c>
    </row>
    <row r="735" s="1" customFormat="1" spans="1:39">
      <c r="A735" s="1">
        <v>202402</v>
      </c>
      <c r="B735" s="1" t="s">
        <v>93</v>
      </c>
      <c r="C735" s="1" t="s">
        <v>94</v>
      </c>
      <c r="D735" s="3" t="s">
        <v>126</v>
      </c>
      <c r="E735" s="3" t="s">
        <v>1579</v>
      </c>
      <c r="F735" s="1" t="s">
        <v>97</v>
      </c>
      <c r="G735" s="1" t="s">
        <v>116</v>
      </c>
      <c r="H735" s="1" t="s">
        <v>1580</v>
      </c>
      <c r="I735" s="4">
        <v>45348</v>
      </c>
      <c r="J735" s="1" t="s">
        <v>176</v>
      </c>
      <c r="K735" s="1" t="s">
        <v>177</v>
      </c>
      <c r="L735" s="1" t="s">
        <v>1130</v>
      </c>
      <c r="M735" s="1" t="s">
        <v>137</v>
      </c>
      <c r="N735" s="1" t="s">
        <v>137</v>
      </c>
      <c r="P735" s="1" t="s">
        <v>4</v>
      </c>
      <c r="Q735" s="1" t="s">
        <v>105</v>
      </c>
      <c r="R735" s="1" t="s">
        <v>106</v>
      </c>
      <c r="S735" s="1" t="s">
        <v>168</v>
      </c>
      <c r="T735" s="1" t="s">
        <v>169</v>
      </c>
      <c r="U735" s="1" t="s">
        <v>168</v>
      </c>
      <c r="V735" s="1" t="s">
        <v>169</v>
      </c>
      <c r="W735" s="1" t="s">
        <v>109</v>
      </c>
      <c r="X735" s="1" t="s">
        <v>1573</v>
      </c>
      <c r="Y735" s="1" t="s">
        <v>1574</v>
      </c>
      <c r="Z735" s="1" t="s">
        <v>93</v>
      </c>
      <c r="AA735" s="1" t="s">
        <v>1575</v>
      </c>
      <c r="AB735" s="1" t="s">
        <v>1576</v>
      </c>
      <c r="AC735" s="1" t="s">
        <v>1577</v>
      </c>
      <c r="AD735" s="1">
        <v>131304</v>
      </c>
      <c r="AE735" s="3" t="s">
        <v>12</v>
      </c>
      <c r="AF735" s="1" t="s">
        <v>13</v>
      </c>
      <c r="AG735" s="1" t="s">
        <v>124</v>
      </c>
      <c r="AH735" s="3" t="str">
        <f>VLOOKUP(AF735,万元终端同期!K:M,3,0)</f>
        <v>复方丹参滴丸，27mg/丸，180丸/盒，600盒/箱</v>
      </c>
      <c r="AI735" s="1" t="s">
        <v>2320</v>
      </c>
      <c r="AJ735" s="1">
        <v>1</v>
      </c>
      <c r="AK735" s="1">
        <v>26.08</v>
      </c>
      <c r="AL735" s="3">
        <v>26.08</v>
      </c>
      <c r="AM735" s="1">
        <v>0.002608</v>
      </c>
    </row>
    <row r="736" s="1" customFormat="1" spans="1:39">
      <c r="A736" s="1">
        <v>202402</v>
      </c>
      <c r="B736" s="1" t="s">
        <v>93</v>
      </c>
      <c r="C736" s="1" t="s">
        <v>94</v>
      </c>
      <c r="D736" s="3" t="s">
        <v>126</v>
      </c>
      <c r="E736" s="3" t="s">
        <v>1579</v>
      </c>
      <c r="F736" s="1" t="s">
        <v>97</v>
      </c>
      <c r="G736" s="1" t="s">
        <v>116</v>
      </c>
      <c r="H736" s="1" t="s">
        <v>1580</v>
      </c>
      <c r="I736" s="4">
        <v>45348</v>
      </c>
      <c r="J736" s="1" t="s">
        <v>742</v>
      </c>
      <c r="K736" s="1" t="s">
        <v>743</v>
      </c>
      <c r="L736" s="1" t="s">
        <v>1131</v>
      </c>
      <c r="M736" s="1" t="s">
        <v>103</v>
      </c>
      <c r="N736" s="1" t="s">
        <v>121</v>
      </c>
      <c r="P736" s="1" t="s">
        <v>4</v>
      </c>
      <c r="Q736" s="1" t="s">
        <v>105</v>
      </c>
      <c r="R736" s="1" t="s">
        <v>106</v>
      </c>
      <c r="S736" s="1" t="s">
        <v>152</v>
      </c>
      <c r="T736" s="1" t="s">
        <v>153</v>
      </c>
      <c r="U736" s="1" t="s">
        <v>152</v>
      </c>
      <c r="V736" s="1" t="s">
        <v>153</v>
      </c>
      <c r="W736" s="1" t="s">
        <v>109</v>
      </c>
      <c r="X736" s="1" t="s">
        <v>1573</v>
      </c>
      <c r="Y736" s="1" t="s">
        <v>1574</v>
      </c>
      <c r="Z736" s="1" t="s">
        <v>93</v>
      </c>
      <c r="AA736" s="1" t="s">
        <v>1575</v>
      </c>
      <c r="AB736" s="1" t="s">
        <v>1583</v>
      </c>
      <c r="AC736" s="1" t="s">
        <v>1584</v>
      </c>
      <c r="AD736" s="1">
        <v>834890</v>
      </c>
      <c r="AE736" s="3" t="s">
        <v>16</v>
      </c>
      <c r="AF736" s="1" t="s">
        <v>17</v>
      </c>
      <c r="AG736" s="1" t="s">
        <v>164</v>
      </c>
      <c r="AH736" s="3" t="str">
        <f>VLOOKUP(AF736,万元终端同期!K:M,3,0)</f>
        <v>藿香正气滴丸</v>
      </c>
      <c r="AI736" s="1">
        <v>230434</v>
      </c>
      <c r="AJ736" s="1">
        <v>10</v>
      </c>
      <c r="AK736" s="1">
        <v>12.8</v>
      </c>
      <c r="AL736" s="3">
        <v>128</v>
      </c>
      <c r="AM736" s="1">
        <v>0.0128</v>
      </c>
    </row>
    <row r="737" s="1" customFormat="1" spans="1:39">
      <c r="A737" s="1">
        <v>202402</v>
      </c>
      <c r="B737" s="1" t="s">
        <v>93</v>
      </c>
      <c r="C737" s="1" t="s">
        <v>94</v>
      </c>
      <c r="D737" s="3" t="s">
        <v>126</v>
      </c>
      <c r="E737" s="3" t="s">
        <v>1579</v>
      </c>
      <c r="F737" s="1" t="s">
        <v>97</v>
      </c>
      <c r="G737" s="1" t="s">
        <v>116</v>
      </c>
      <c r="H737" s="1" t="s">
        <v>1580</v>
      </c>
      <c r="I737" s="4">
        <v>45349</v>
      </c>
      <c r="J737" s="1" t="s">
        <v>2325</v>
      </c>
      <c r="K737" s="1" t="s">
        <v>2326</v>
      </c>
      <c r="L737" s="1" t="s">
        <v>1131</v>
      </c>
      <c r="M737" s="1" t="s">
        <v>103</v>
      </c>
      <c r="N737" s="1" t="s">
        <v>121</v>
      </c>
      <c r="P737" s="1" t="s">
        <v>4</v>
      </c>
      <c r="Q737" s="1" t="s">
        <v>105</v>
      </c>
      <c r="R737" s="1" t="s">
        <v>106</v>
      </c>
      <c r="S737" s="1" t="s">
        <v>152</v>
      </c>
      <c r="T737" s="1" t="s">
        <v>153</v>
      </c>
      <c r="U737" s="1" t="s">
        <v>152</v>
      </c>
      <c r="V737" s="1" t="s">
        <v>153</v>
      </c>
      <c r="W737" s="1" t="s">
        <v>109</v>
      </c>
      <c r="X737" s="1" t="s">
        <v>1573</v>
      </c>
      <c r="Y737" s="1" t="s">
        <v>1574</v>
      </c>
      <c r="Z737" s="1" t="s">
        <v>93</v>
      </c>
      <c r="AA737" s="1" t="s">
        <v>1575</v>
      </c>
      <c r="AB737" s="1" t="s">
        <v>1583</v>
      </c>
      <c r="AC737" s="1" t="s">
        <v>1584</v>
      </c>
      <c r="AD737" s="1">
        <v>834890</v>
      </c>
      <c r="AE737" s="3" t="s">
        <v>12</v>
      </c>
      <c r="AF737" s="1" t="s">
        <v>13</v>
      </c>
      <c r="AG737" s="1" t="s">
        <v>124</v>
      </c>
      <c r="AH737" s="3" t="str">
        <f>VLOOKUP(AF737,万元终端同期!K:M,3,0)</f>
        <v>复方丹参滴丸，27mg/丸，180丸/盒，600盒/箱</v>
      </c>
      <c r="AI737" s="1" t="s">
        <v>2320</v>
      </c>
      <c r="AJ737" s="1">
        <v>10</v>
      </c>
      <c r="AK737" s="1">
        <v>26.08</v>
      </c>
      <c r="AL737" s="3">
        <v>260.8</v>
      </c>
      <c r="AM737" s="1">
        <v>0.02608</v>
      </c>
    </row>
    <row r="738" s="1" customFormat="1" spans="1:39">
      <c r="A738" s="1">
        <v>202402</v>
      </c>
      <c r="B738" s="1" t="s">
        <v>93</v>
      </c>
      <c r="C738" s="1" t="s">
        <v>94</v>
      </c>
      <c r="D738" s="3" t="s">
        <v>126</v>
      </c>
      <c r="E738" s="3" t="s">
        <v>1579</v>
      </c>
      <c r="F738" s="1" t="s">
        <v>97</v>
      </c>
      <c r="G738" s="1" t="s">
        <v>116</v>
      </c>
      <c r="H738" s="1" t="s">
        <v>1580</v>
      </c>
      <c r="I738" s="4">
        <v>45351</v>
      </c>
      <c r="J738" s="1" t="s">
        <v>142</v>
      </c>
      <c r="K738" s="1" t="s">
        <v>143</v>
      </c>
      <c r="L738" s="1" t="s">
        <v>1134</v>
      </c>
      <c r="M738" s="1" t="s">
        <v>103</v>
      </c>
      <c r="N738" s="1" t="s">
        <v>121</v>
      </c>
      <c r="P738" s="1" t="s">
        <v>4</v>
      </c>
      <c r="Q738" s="1" t="s">
        <v>105</v>
      </c>
      <c r="R738" s="1" t="s">
        <v>106</v>
      </c>
      <c r="S738" s="1" t="s">
        <v>138</v>
      </c>
      <c r="T738" s="1" t="s">
        <v>139</v>
      </c>
      <c r="U738" s="1" t="s">
        <v>138</v>
      </c>
      <c r="V738" s="1" t="s">
        <v>139</v>
      </c>
      <c r="W738" s="1" t="s">
        <v>109</v>
      </c>
      <c r="X738" s="1" t="s">
        <v>1573</v>
      </c>
      <c r="Y738" s="1" t="s">
        <v>1574</v>
      </c>
      <c r="Z738" s="1" t="s">
        <v>93</v>
      </c>
      <c r="AA738" s="1" t="s">
        <v>1575</v>
      </c>
      <c r="AB738" s="1" t="s">
        <v>1583</v>
      </c>
      <c r="AC738" s="1" t="s">
        <v>1584</v>
      </c>
      <c r="AD738" s="1">
        <v>834890</v>
      </c>
      <c r="AE738" s="3" t="s">
        <v>27</v>
      </c>
      <c r="AF738" s="1" t="s">
        <v>28</v>
      </c>
      <c r="AG738" s="1" t="s">
        <v>154</v>
      </c>
      <c r="AH738" s="3" t="str">
        <f>VLOOKUP(AF738,万元终端同期!K:M,3,0)</f>
        <v>水飞蓟宾胶囊</v>
      </c>
      <c r="AI738" s="1">
        <v>350606009</v>
      </c>
      <c r="AJ738" s="1">
        <v>10</v>
      </c>
      <c r="AK738" s="1">
        <v>29.44</v>
      </c>
      <c r="AL738" s="3">
        <v>294.4</v>
      </c>
      <c r="AM738" s="1">
        <v>0.02944</v>
      </c>
    </row>
    <row r="739" s="1" customFormat="1" spans="1:39">
      <c r="A739" s="1">
        <v>202402</v>
      </c>
      <c r="B739" s="1" t="s">
        <v>93</v>
      </c>
      <c r="C739" s="1" t="s">
        <v>94</v>
      </c>
      <c r="D739" s="3" t="s">
        <v>126</v>
      </c>
      <c r="E739" s="3" t="s">
        <v>1579</v>
      </c>
      <c r="F739" s="1" t="s">
        <v>97</v>
      </c>
      <c r="G739" s="1" t="s">
        <v>116</v>
      </c>
      <c r="H739" s="1" t="s">
        <v>1580</v>
      </c>
      <c r="I739" s="4">
        <v>45351</v>
      </c>
      <c r="J739" s="1" t="s">
        <v>2308</v>
      </c>
      <c r="K739" s="1" t="s">
        <v>2309</v>
      </c>
      <c r="L739" s="1" t="s">
        <v>1134</v>
      </c>
      <c r="M739" s="1" t="s">
        <v>103</v>
      </c>
      <c r="N739" s="1" t="s">
        <v>121</v>
      </c>
      <c r="P739" s="1" t="s">
        <v>4</v>
      </c>
      <c r="Q739" s="1" t="s">
        <v>105</v>
      </c>
      <c r="R739" s="1" t="s">
        <v>106</v>
      </c>
      <c r="S739" s="1" t="s">
        <v>138</v>
      </c>
      <c r="T739" s="1" t="s">
        <v>139</v>
      </c>
      <c r="U739" s="1" t="s">
        <v>138</v>
      </c>
      <c r="V739" s="1" t="s">
        <v>139</v>
      </c>
      <c r="W739" s="1" t="s">
        <v>109</v>
      </c>
      <c r="X739" s="1" t="s">
        <v>1573</v>
      </c>
      <c r="Y739" s="1" t="s">
        <v>1574</v>
      </c>
      <c r="Z739" s="1" t="s">
        <v>93</v>
      </c>
      <c r="AA739" s="1" t="s">
        <v>1575</v>
      </c>
      <c r="AB739" s="1" t="s">
        <v>1583</v>
      </c>
      <c r="AC739" s="1" t="s">
        <v>1584</v>
      </c>
      <c r="AD739" s="1">
        <v>834890</v>
      </c>
      <c r="AE739" s="3" t="s">
        <v>16</v>
      </c>
      <c r="AF739" s="1" t="s">
        <v>17</v>
      </c>
      <c r="AG739" s="1" t="s">
        <v>164</v>
      </c>
      <c r="AH739" s="3" t="str">
        <f>VLOOKUP(AF739,万元终端同期!K:M,3,0)</f>
        <v>藿香正气滴丸</v>
      </c>
      <c r="AI739" s="1">
        <v>230434</v>
      </c>
      <c r="AJ739" s="1">
        <v>10</v>
      </c>
      <c r="AK739" s="1">
        <v>12.8</v>
      </c>
      <c r="AL739" s="3">
        <v>128</v>
      </c>
      <c r="AM739" s="1">
        <v>0.0128</v>
      </c>
    </row>
    <row r="740" s="1" customFormat="1" spans="1:39">
      <c r="A740" s="1">
        <v>202402</v>
      </c>
      <c r="B740" s="1" t="s">
        <v>93</v>
      </c>
      <c r="C740" s="1" t="s">
        <v>94</v>
      </c>
      <c r="D740" s="3" t="s">
        <v>245</v>
      </c>
      <c r="E740" s="3" t="s">
        <v>246</v>
      </c>
      <c r="F740" s="1" t="s">
        <v>97</v>
      </c>
      <c r="G740" s="1" t="s">
        <v>116</v>
      </c>
      <c r="H740" s="1" t="s">
        <v>1580</v>
      </c>
      <c r="I740" s="4">
        <v>45323</v>
      </c>
      <c r="J740" s="1" t="s">
        <v>2327</v>
      </c>
      <c r="K740" s="1" t="s">
        <v>2328</v>
      </c>
      <c r="L740" s="1" t="s">
        <v>1134</v>
      </c>
      <c r="M740" s="1" t="s">
        <v>346</v>
      </c>
      <c r="N740" s="1" t="s">
        <v>346</v>
      </c>
      <c r="P740" s="1" t="s">
        <v>43</v>
      </c>
      <c r="Q740" s="1" t="s">
        <v>105</v>
      </c>
      <c r="R740" s="1" t="s">
        <v>106</v>
      </c>
      <c r="S740" s="1" t="s">
        <v>186</v>
      </c>
      <c r="T740" s="1" t="s">
        <v>187</v>
      </c>
      <c r="U740" s="1" t="s">
        <v>186</v>
      </c>
      <c r="V740" s="1" t="s">
        <v>187</v>
      </c>
      <c r="W740" s="1" t="s">
        <v>109</v>
      </c>
      <c r="X740" s="1" t="s">
        <v>1573</v>
      </c>
      <c r="Y740" s="1" t="s">
        <v>1574</v>
      </c>
      <c r="Z740" s="1" t="s">
        <v>93</v>
      </c>
      <c r="AA740" s="1" t="s">
        <v>1575</v>
      </c>
      <c r="AB740" s="1" t="s">
        <v>1576</v>
      </c>
      <c r="AC740" s="1" t="s">
        <v>1577</v>
      </c>
      <c r="AD740" s="1">
        <v>131304</v>
      </c>
      <c r="AE740" s="3" t="s">
        <v>47</v>
      </c>
      <c r="AF740" s="1" t="s">
        <v>48</v>
      </c>
      <c r="AG740" s="1" t="s">
        <v>417</v>
      </c>
      <c r="AH740" s="3" t="str">
        <f>AE740</f>
        <v>坤灵丸</v>
      </c>
      <c r="AI740" s="1">
        <v>20230874</v>
      </c>
      <c r="AJ740" s="1">
        <v>30</v>
      </c>
      <c r="AK740" s="1">
        <v>23.43</v>
      </c>
      <c r="AL740" s="3">
        <v>702.9</v>
      </c>
      <c r="AM740" s="1">
        <v>0.07029</v>
      </c>
    </row>
    <row r="741" s="1" customFormat="1" spans="1:39">
      <c r="A741" s="1">
        <v>202402</v>
      </c>
      <c r="B741" s="1" t="s">
        <v>93</v>
      </c>
      <c r="C741" s="1" t="s">
        <v>94</v>
      </c>
      <c r="D741" s="3" t="s">
        <v>245</v>
      </c>
      <c r="E741" s="3" t="s">
        <v>246</v>
      </c>
      <c r="F741" s="1" t="s">
        <v>97</v>
      </c>
      <c r="G741" s="1" t="s">
        <v>116</v>
      </c>
      <c r="H741" s="1" t="s">
        <v>1580</v>
      </c>
      <c r="I741" s="4">
        <v>45323</v>
      </c>
      <c r="J741" s="1" t="s">
        <v>1759</v>
      </c>
      <c r="K741" s="1" t="s">
        <v>1760</v>
      </c>
      <c r="L741" s="1" t="s">
        <v>1148</v>
      </c>
      <c r="M741" s="1" t="s">
        <v>137</v>
      </c>
      <c r="N741" s="1" t="s">
        <v>137</v>
      </c>
      <c r="P741" s="1" t="s">
        <v>4</v>
      </c>
      <c r="Q741" s="1" t="s">
        <v>105</v>
      </c>
      <c r="R741" s="1" t="s">
        <v>106</v>
      </c>
      <c r="S741" s="1" t="s">
        <v>146</v>
      </c>
      <c r="T741" s="1" t="s">
        <v>147</v>
      </c>
      <c r="U741" s="1" t="s">
        <v>146</v>
      </c>
      <c r="V741" s="1" t="s">
        <v>147</v>
      </c>
      <c r="W741" s="1" t="s">
        <v>109</v>
      </c>
      <c r="X741" s="1" t="s">
        <v>1573</v>
      </c>
      <c r="Y741" s="1" t="s">
        <v>1574</v>
      </c>
      <c r="Z741" s="1" t="s">
        <v>93</v>
      </c>
      <c r="AA741" s="1" t="s">
        <v>1575</v>
      </c>
      <c r="AB741" s="1" t="s">
        <v>1576</v>
      </c>
      <c r="AC741" s="1" t="s">
        <v>1577</v>
      </c>
      <c r="AD741" s="1">
        <v>131304</v>
      </c>
      <c r="AE741" s="3" t="s">
        <v>12</v>
      </c>
      <c r="AF741" s="1" t="s">
        <v>13</v>
      </c>
      <c r="AG741" s="1" t="s">
        <v>124</v>
      </c>
      <c r="AH741" s="3" t="str">
        <f>VLOOKUP(AF741,万元终端同期!K:M,3,0)</f>
        <v>复方丹参滴丸，27mg/丸，180丸/盒，600盒/箱</v>
      </c>
      <c r="AI741" s="1">
        <v>230901</v>
      </c>
      <c r="AJ741" s="1">
        <v>5</v>
      </c>
      <c r="AK741" s="1">
        <v>26.08</v>
      </c>
      <c r="AL741" s="3">
        <v>130.4</v>
      </c>
      <c r="AM741" s="1">
        <v>0.01304</v>
      </c>
    </row>
    <row r="742" s="1" customFormat="1" spans="1:39">
      <c r="A742" s="1">
        <v>202402</v>
      </c>
      <c r="B742" s="1" t="s">
        <v>93</v>
      </c>
      <c r="C742" s="1" t="s">
        <v>94</v>
      </c>
      <c r="D742" s="3" t="s">
        <v>245</v>
      </c>
      <c r="E742" s="3" t="s">
        <v>246</v>
      </c>
      <c r="F742" s="1" t="s">
        <v>97</v>
      </c>
      <c r="G742" s="1" t="s">
        <v>116</v>
      </c>
      <c r="H742" s="1" t="s">
        <v>1580</v>
      </c>
      <c r="I742" s="4">
        <v>45324</v>
      </c>
      <c r="J742" s="1" t="s">
        <v>1654</v>
      </c>
      <c r="K742" s="1" t="s">
        <v>1655</v>
      </c>
      <c r="L742" s="1" t="s">
        <v>1137</v>
      </c>
      <c r="M742" s="1" t="s">
        <v>228</v>
      </c>
      <c r="N742" s="1" t="s">
        <v>228</v>
      </c>
      <c r="P742" s="1" t="s">
        <v>4</v>
      </c>
      <c r="Q742" s="1" t="s">
        <v>105</v>
      </c>
      <c r="R742" s="1" t="s">
        <v>106</v>
      </c>
      <c r="S742" s="1" t="s">
        <v>158</v>
      </c>
      <c r="T742" s="1" t="s">
        <v>159</v>
      </c>
      <c r="U742" s="1" t="s">
        <v>158</v>
      </c>
      <c r="V742" s="1" t="s">
        <v>159</v>
      </c>
      <c r="W742" s="1" t="s">
        <v>109</v>
      </c>
      <c r="X742" s="1" t="s">
        <v>1573</v>
      </c>
      <c r="Y742" s="1" t="s">
        <v>1574</v>
      </c>
      <c r="Z742" s="1" t="s">
        <v>93</v>
      </c>
      <c r="AA742" s="1" t="s">
        <v>1575</v>
      </c>
      <c r="AB742" s="1" t="s">
        <v>1583</v>
      </c>
      <c r="AC742" s="1" t="s">
        <v>1584</v>
      </c>
      <c r="AD742" s="1">
        <v>834890</v>
      </c>
      <c r="AE742" s="3" t="s">
        <v>12</v>
      </c>
      <c r="AF742" s="1" t="s">
        <v>13</v>
      </c>
      <c r="AG742" s="1" t="s">
        <v>124</v>
      </c>
      <c r="AH742" s="3" t="str">
        <f>VLOOKUP(AF742,万元终端同期!K:M,3,0)</f>
        <v>复方丹参滴丸，27mg/丸，180丸/盒，600盒/箱</v>
      </c>
      <c r="AI742" s="1">
        <v>230403</v>
      </c>
      <c r="AJ742" s="1">
        <v>50</v>
      </c>
      <c r="AK742" s="1">
        <v>26.08</v>
      </c>
      <c r="AL742" s="3">
        <v>1304</v>
      </c>
      <c r="AM742" s="1">
        <v>0.1304</v>
      </c>
    </row>
    <row r="743" s="1" customFormat="1" spans="1:39">
      <c r="A743" s="1">
        <v>202402</v>
      </c>
      <c r="B743" s="1" t="s">
        <v>93</v>
      </c>
      <c r="C743" s="1" t="s">
        <v>94</v>
      </c>
      <c r="D743" s="3" t="s">
        <v>245</v>
      </c>
      <c r="E743" s="3" t="s">
        <v>246</v>
      </c>
      <c r="F743" s="1" t="s">
        <v>97</v>
      </c>
      <c r="G743" s="1" t="s">
        <v>116</v>
      </c>
      <c r="H743" s="1" t="s">
        <v>1580</v>
      </c>
      <c r="I743" s="4">
        <v>45324</v>
      </c>
      <c r="J743" s="1" t="s">
        <v>2329</v>
      </c>
      <c r="K743" s="1" t="s">
        <v>2330</v>
      </c>
      <c r="L743" s="1" t="s">
        <v>1137</v>
      </c>
      <c r="M743" s="1" t="s">
        <v>137</v>
      </c>
      <c r="N743" s="1" t="s">
        <v>137</v>
      </c>
      <c r="P743" s="1" t="s">
        <v>4</v>
      </c>
      <c r="Q743" s="1" t="s">
        <v>105</v>
      </c>
      <c r="R743" s="1" t="s">
        <v>106</v>
      </c>
      <c r="S743" s="1" t="s">
        <v>158</v>
      </c>
      <c r="T743" s="1" t="s">
        <v>159</v>
      </c>
      <c r="U743" s="1" t="s">
        <v>158</v>
      </c>
      <c r="V743" s="1" t="s">
        <v>159</v>
      </c>
      <c r="W743" s="1" t="s">
        <v>109</v>
      </c>
      <c r="X743" s="1" t="s">
        <v>1573</v>
      </c>
      <c r="Y743" s="1" t="s">
        <v>1574</v>
      </c>
      <c r="Z743" s="1" t="s">
        <v>93</v>
      </c>
      <c r="AA743" s="1" t="s">
        <v>1575</v>
      </c>
      <c r="AB743" s="1" t="s">
        <v>1583</v>
      </c>
      <c r="AC743" s="1" t="s">
        <v>1584</v>
      </c>
      <c r="AD743" s="1">
        <v>834890</v>
      </c>
      <c r="AE743" s="3" t="s">
        <v>110</v>
      </c>
      <c r="AF743" s="1" t="s">
        <v>35</v>
      </c>
      <c r="AG743" s="1" t="s">
        <v>111</v>
      </c>
      <c r="AH743" s="3" t="str">
        <f>VLOOKUP(AF743,万元终端同期!K:M,3,0)</f>
        <v>养血清脑颗粒</v>
      </c>
      <c r="AI743" s="1">
        <v>231026</v>
      </c>
      <c r="AJ743" s="1">
        <v>10</v>
      </c>
      <c r="AK743" s="1">
        <v>31.29</v>
      </c>
      <c r="AL743" s="3">
        <v>312.9</v>
      </c>
      <c r="AM743" s="1">
        <v>0.03129</v>
      </c>
    </row>
    <row r="744" s="1" customFormat="1" spans="1:39">
      <c r="A744" s="1">
        <v>202402</v>
      </c>
      <c r="B744" s="1" t="s">
        <v>93</v>
      </c>
      <c r="C744" s="1" t="s">
        <v>94</v>
      </c>
      <c r="D744" s="3" t="s">
        <v>245</v>
      </c>
      <c r="E744" s="3" t="s">
        <v>246</v>
      </c>
      <c r="F744" s="1" t="s">
        <v>97</v>
      </c>
      <c r="G744" s="1" t="s">
        <v>116</v>
      </c>
      <c r="H744" s="1" t="s">
        <v>1580</v>
      </c>
      <c r="I744" s="4">
        <v>45324</v>
      </c>
      <c r="J744" s="1" t="s">
        <v>963</v>
      </c>
      <c r="K744" s="1" t="s">
        <v>964</v>
      </c>
      <c r="L744" s="1" t="s">
        <v>1134</v>
      </c>
      <c r="M744" s="1" t="s">
        <v>346</v>
      </c>
      <c r="N744" s="1" t="s">
        <v>346</v>
      </c>
      <c r="P744" s="1" t="s">
        <v>43</v>
      </c>
      <c r="Q744" s="1" t="s">
        <v>105</v>
      </c>
      <c r="R744" s="1" t="s">
        <v>106</v>
      </c>
      <c r="S744" s="1" t="s">
        <v>138</v>
      </c>
      <c r="T744" s="1" t="s">
        <v>139</v>
      </c>
      <c r="U744" s="1" t="s">
        <v>138</v>
      </c>
      <c r="V744" s="1" t="s">
        <v>139</v>
      </c>
      <c r="W744" s="1" t="s">
        <v>109</v>
      </c>
      <c r="X744" s="1" t="s">
        <v>1573</v>
      </c>
      <c r="Y744" s="1" t="s">
        <v>1574</v>
      </c>
      <c r="Z744" s="1" t="s">
        <v>93</v>
      </c>
      <c r="AA744" s="1" t="s">
        <v>1575</v>
      </c>
      <c r="AB744" s="1" t="s">
        <v>1583</v>
      </c>
      <c r="AC744" s="1" t="s">
        <v>1584</v>
      </c>
      <c r="AD744" s="1">
        <v>834890</v>
      </c>
      <c r="AE744" s="3" t="s">
        <v>12</v>
      </c>
      <c r="AF744" s="1" t="s">
        <v>13</v>
      </c>
      <c r="AG744" s="1" t="s">
        <v>124</v>
      </c>
      <c r="AH744" s="3" t="str">
        <f>VLOOKUP(AF744,万元终端同期!K:M,3,0)</f>
        <v>复方丹参滴丸，27mg/丸，180丸/盒，600盒/箱</v>
      </c>
      <c r="AI744" s="1">
        <v>231020</v>
      </c>
      <c r="AJ744" s="1">
        <v>300</v>
      </c>
      <c r="AK744" s="1">
        <v>26.08</v>
      </c>
      <c r="AL744" s="3">
        <v>7824</v>
      </c>
      <c r="AM744" s="1">
        <v>0.7824</v>
      </c>
    </row>
    <row r="745" s="1" customFormat="1" spans="1:39">
      <c r="A745" s="1">
        <v>202402</v>
      </c>
      <c r="B745" s="1" t="s">
        <v>93</v>
      </c>
      <c r="C745" s="1" t="s">
        <v>94</v>
      </c>
      <c r="D745" s="3" t="s">
        <v>245</v>
      </c>
      <c r="E745" s="3" t="s">
        <v>246</v>
      </c>
      <c r="F745" s="1" t="s">
        <v>97</v>
      </c>
      <c r="G745" s="1" t="s">
        <v>116</v>
      </c>
      <c r="H745" s="1" t="s">
        <v>1580</v>
      </c>
      <c r="I745" s="4">
        <v>45324</v>
      </c>
      <c r="J745" s="1" t="s">
        <v>963</v>
      </c>
      <c r="K745" s="1" t="s">
        <v>964</v>
      </c>
      <c r="L745" s="1" t="s">
        <v>1134</v>
      </c>
      <c r="M745" s="1" t="s">
        <v>346</v>
      </c>
      <c r="N745" s="1" t="s">
        <v>346</v>
      </c>
      <c r="P745" s="1" t="s">
        <v>43</v>
      </c>
      <c r="Q745" s="1" t="s">
        <v>105</v>
      </c>
      <c r="R745" s="1" t="s">
        <v>106</v>
      </c>
      <c r="S745" s="1" t="s">
        <v>138</v>
      </c>
      <c r="T745" s="1" t="s">
        <v>139</v>
      </c>
      <c r="U745" s="1" t="s">
        <v>138</v>
      </c>
      <c r="V745" s="1" t="s">
        <v>139</v>
      </c>
      <c r="W745" s="1" t="s">
        <v>109</v>
      </c>
      <c r="X745" s="1" t="s">
        <v>1573</v>
      </c>
      <c r="Y745" s="1" t="s">
        <v>1574</v>
      </c>
      <c r="Z745" s="1" t="s">
        <v>93</v>
      </c>
      <c r="AA745" s="1" t="s">
        <v>1575</v>
      </c>
      <c r="AB745" s="1" t="s">
        <v>1583</v>
      </c>
      <c r="AC745" s="1" t="s">
        <v>1584</v>
      </c>
      <c r="AD745" s="1">
        <v>834890</v>
      </c>
      <c r="AE745" s="3" t="s">
        <v>110</v>
      </c>
      <c r="AF745" s="1" t="s">
        <v>35</v>
      </c>
      <c r="AG745" s="1" t="s">
        <v>111</v>
      </c>
      <c r="AH745" s="3" t="str">
        <f>VLOOKUP(AF745,万元终端同期!K:M,3,0)</f>
        <v>养血清脑颗粒</v>
      </c>
      <c r="AI745" s="1">
        <v>231026</v>
      </c>
      <c r="AJ745" s="1">
        <v>200</v>
      </c>
      <c r="AK745" s="1">
        <v>31.29</v>
      </c>
      <c r="AL745" s="3">
        <v>6258</v>
      </c>
      <c r="AM745" s="1">
        <v>0.6258</v>
      </c>
    </row>
    <row r="746" s="1" customFormat="1" spans="1:39">
      <c r="A746" s="1">
        <v>202402</v>
      </c>
      <c r="B746" s="1" t="s">
        <v>93</v>
      </c>
      <c r="C746" s="1" t="s">
        <v>94</v>
      </c>
      <c r="D746" s="3" t="s">
        <v>245</v>
      </c>
      <c r="E746" s="3" t="s">
        <v>246</v>
      </c>
      <c r="F746" s="1" t="s">
        <v>97</v>
      </c>
      <c r="G746" s="1" t="s">
        <v>116</v>
      </c>
      <c r="H746" s="1" t="s">
        <v>1580</v>
      </c>
      <c r="I746" s="4">
        <v>45324</v>
      </c>
      <c r="J746" s="1" t="s">
        <v>1740</v>
      </c>
      <c r="K746" s="1" t="s">
        <v>1741</v>
      </c>
      <c r="L746" s="1" t="s">
        <v>1134</v>
      </c>
      <c r="M746" s="1" t="s">
        <v>137</v>
      </c>
      <c r="N746" s="1" t="s">
        <v>137</v>
      </c>
      <c r="P746" s="1" t="s">
        <v>4</v>
      </c>
      <c r="Q746" s="1" t="s">
        <v>105</v>
      </c>
      <c r="R746" s="1" t="s">
        <v>106</v>
      </c>
      <c r="S746" s="1" t="s">
        <v>138</v>
      </c>
      <c r="T746" s="1" t="s">
        <v>139</v>
      </c>
      <c r="U746" s="1" t="s">
        <v>138</v>
      </c>
      <c r="V746" s="1" t="s">
        <v>139</v>
      </c>
      <c r="W746" s="1" t="s">
        <v>109</v>
      </c>
      <c r="X746" s="1" t="s">
        <v>1573</v>
      </c>
      <c r="Y746" s="1" t="s">
        <v>1574</v>
      </c>
      <c r="Z746" s="1" t="s">
        <v>93</v>
      </c>
      <c r="AA746" s="1" t="s">
        <v>1575</v>
      </c>
      <c r="AB746" s="1" t="s">
        <v>1583</v>
      </c>
      <c r="AC746" s="1" t="s">
        <v>1584</v>
      </c>
      <c r="AD746" s="1">
        <v>834890</v>
      </c>
      <c r="AE746" s="3" t="s">
        <v>110</v>
      </c>
      <c r="AF746" s="1" t="s">
        <v>35</v>
      </c>
      <c r="AG746" s="1" t="s">
        <v>111</v>
      </c>
      <c r="AH746" s="3" t="str">
        <f>VLOOKUP(AF746,万元终端同期!K:M,3,0)</f>
        <v>养血清脑颗粒</v>
      </c>
      <c r="AI746" s="1">
        <v>230944</v>
      </c>
      <c r="AJ746" s="1">
        <v>-10</v>
      </c>
      <c r="AK746" s="1">
        <v>31.29</v>
      </c>
      <c r="AL746" s="3">
        <v>-312.9</v>
      </c>
      <c r="AM746" s="1">
        <v>-0.03129</v>
      </c>
    </row>
    <row r="747" s="1" customFormat="1" spans="1:39">
      <c r="A747" s="1">
        <v>202402</v>
      </c>
      <c r="B747" s="1" t="s">
        <v>93</v>
      </c>
      <c r="C747" s="1" t="s">
        <v>94</v>
      </c>
      <c r="D747" s="3" t="s">
        <v>245</v>
      </c>
      <c r="E747" s="3" t="s">
        <v>246</v>
      </c>
      <c r="F747" s="1" t="s">
        <v>97</v>
      </c>
      <c r="G747" s="1" t="s">
        <v>116</v>
      </c>
      <c r="H747" s="1" t="s">
        <v>1580</v>
      </c>
      <c r="I747" s="4">
        <v>45324</v>
      </c>
      <c r="J747" s="1" t="s">
        <v>336</v>
      </c>
      <c r="K747" s="1" t="s">
        <v>337</v>
      </c>
      <c r="L747" s="1" t="s">
        <v>1212</v>
      </c>
      <c r="M747" s="1" t="s">
        <v>137</v>
      </c>
      <c r="N747" s="1" t="s">
        <v>137</v>
      </c>
      <c r="P747" s="1" t="s">
        <v>43</v>
      </c>
      <c r="Q747" s="1" t="s">
        <v>105</v>
      </c>
      <c r="R747" s="1" t="s">
        <v>106</v>
      </c>
      <c r="S747" s="1" t="s">
        <v>174</v>
      </c>
      <c r="T747" s="1" t="s">
        <v>175</v>
      </c>
      <c r="U747" s="1" t="s">
        <v>174</v>
      </c>
      <c r="V747" s="1" t="s">
        <v>175</v>
      </c>
      <c r="W747" s="1" t="s">
        <v>109</v>
      </c>
      <c r="X747" s="1" t="s">
        <v>1573</v>
      </c>
      <c r="Y747" s="1" t="s">
        <v>1574</v>
      </c>
      <c r="Z747" s="1" t="s">
        <v>93</v>
      </c>
      <c r="AA747" s="1" t="s">
        <v>1575</v>
      </c>
      <c r="AB747" s="1" t="s">
        <v>1576</v>
      </c>
      <c r="AC747" s="1" t="s">
        <v>1577</v>
      </c>
      <c r="AD747" s="1">
        <v>131304</v>
      </c>
      <c r="AE747" s="3" t="s">
        <v>12</v>
      </c>
      <c r="AF747" s="1" t="s">
        <v>13</v>
      </c>
      <c r="AG747" s="1" t="s">
        <v>124</v>
      </c>
      <c r="AH747" s="3" t="str">
        <f>VLOOKUP(AF747,万元终端同期!K:M,3,0)</f>
        <v>复方丹参滴丸，27mg/丸，180丸/盒，600盒/箱</v>
      </c>
      <c r="AI747" s="1">
        <v>230403</v>
      </c>
      <c r="AJ747" s="1">
        <v>5</v>
      </c>
      <c r="AK747" s="1">
        <v>26.08</v>
      </c>
      <c r="AL747" s="3">
        <v>130.4</v>
      </c>
      <c r="AM747" s="1">
        <v>0.01304</v>
      </c>
    </row>
    <row r="748" s="1" customFormat="1" spans="1:39">
      <c r="A748" s="1">
        <v>202402</v>
      </c>
      <c r="B748" s="1" t="s">
        <v>93</v>
      </c>
      <c r="C748" s="1" t="s">
        <v>94</v>
      </c>
      <c r="D748" s="3" t="s">
        <v>245</v>
      </c>
      <c r="E748" s="3" t="s">
        <v>246</v>
      </c>
      <c r="F748" s="1" t="s">
        <v>97</v>
      </c>
      <c r="G748" s="1" t="s">
        <v>116</v>
      </c>
      <c r="H748" s="1" t="s">
        <v>1580</v>
      </c>
      <c r="I748" s="4">
        <v>45327</v>
      </c>
      <c r="J748" s="1" t="s">
        <v>1783</v>
      </c>
      <c r="K748" s="1" t="s">
        <v>1784</v>
      </c>
      <c r="L748" s="1" t="s">
        <v>1137</v>
      </c>
      <c r="M748" s="1" t="s">
        <v>137</v>
      </c>
      <c r="N748" s="1" t="s">
        <v>137</v>
      </c>
      <c r="P748" s="1" t="s">
        <v>4</v>
      </c>
      <c r="Q748" s="1" t="s">
        <v>105</v>
      </c>
      <c r="R748" s="1" t="s">
        <v>106</v>
      </c>
      <c r="S748" s="1" t="s">
        <v>158</v>
      </c>
      <c r="T748" s="1" t="s">
        <v>159</v>
      </c>
      <c r="U748" s="1" t="s">
        <v>158</v>
      </c>
      <c r="V748" s="1" t="s">
        <v>159</v>
      </c>
      <c r="W748" s="1" t="s">
        <v>109</v>
      </c>
      <c r="X748" s="1" t="s">
        <v>1573</v>
      </c>
      <c r="Y748" s="1" t="s">
        <v>1574</v>
      </c>
      <c r="Z748" s="1" t="s">
        <v>93</v>
      </c>
      <c r="AA748" s="1" t="s">
        <v>1575</v>
      </c>
      <c r="AB748" s="1" t="s">
        <v>1583</v>
      </c>
      <c r="AC748" s="1" t="s">
        <v>1584</v>
      </c>
      <c r="AD748" s="1">
        <v>834890</v>
      </c>
      <c r="AE748" s="3" t="s">
        <v>7</v>
      </c>
      <c r="AF748" s="1" t="s">
        <v>9</v>
      </c>
      <c r="AG748" s="1" t="s">
        <v>395</v>
      </c>
      <c r="AH748" s="3" t="str">
        <f>VLOOKUP(AF748,万元终端同期!K:M,3,0)</f>
        <v>穿心莲内酯滴丸</v>
      </c>
      <c r="AI748" s="1">
        <v>230907</v>
      </c>
      <c r="AJ748" s="1">
        <v>10</v>
      </c>
      <c r="AK748" s="1">
        <v>9</v>
      </c>
      <c r="AL748" s="3">
        <v>90</v>
      </c>
      <c r="AM748" s="1">
        <v>0.009</v>
      </c>
    </row>
    <row r="749" s="1" customFormat="1" spans="1:39">
      <c r="A749" s="1">
        <v>202402</v>
      </c>
      <c r="B749" s="1" t="s">
        <v>93</v>
      </c>
      <c r="C749" s="1" t="s">
        <v>94</v>
      </c>
      <c r="D749" s="3" t="s">
        <v>245</v>
      </c>
      <c r="E749" s="3" t="s">
        <v>246</v>
      </c>
      <c r="F749" s="1" t="s">
        <v>97</v>
      </c>
      <c r="G749" s="1" t="s">
        <v>116</v>
      </c>
      <c r="H749" s="1" t="s">
        <v>1580</v>
      </c>
      <c r="I749" s="4">
        <v>45327</v>
      </c>
      <c r="J749" s="1" t="s">
        <v>1064</v>
      </c>
      <c r="K749" s="1" t="s">
        <v>1065</v>
      </c>
      <c r="L749" s="1" t="s">
        <v>1196</v>
      </c>
      <c r="M749" s="1" t="s">
        <v>137</v>
      </c>
      <c r="N749" s="1" t="s">
        <v>137</v>
      </c>
      <c r="P749" s="1" t="s">
        <v>4</v>
      </c>
      <c r="Q749" s="1" t="s">
        <v>105</v>
      </c>
      <c r="R749" s="1" t="s">
        <v>106</v>
      </c>
      <c r="S749" s="1" t="s">
        <v>122</v>
      </c>
      <c r="T749" s="1" t="s">
        <v>123</v>
      </c>
      <c r="U749" s="1" t="s">
        <v>122</v>
      </c>
      <c r="V749" s="1" t="s">
        <v>123</v>
      </c>
      <c r="W749" s="1" t="s">
        <v>109</v>
      </c>
      <c r="X749" s="1" t="s">
        <v>1573</v>
      </c>
      <c r="Y749" s="1" t="s">
        <v>1574</v>
      </c>
      <c r="Z749" s="1" t="s">
        <v>93</v>
      </c>
      <c r="AA749" s="1" t="s">
        <v>1575</v>
      </c>
      <c r="AB749" s="1" t="s">
        <v>1583</v>
      </c>
      <c r="AC749" s="1" t="s">
        <v>1584</v>
      </c>
      <c r="AD749" s="1">
        <v>834890</v>
      </c>
      <c r="AE749" s="3" t="s">
        <v>27</v>
      </c>
      <c r="AF749" s="1" t="s">
        <v>29</v>
      </c>
      <c r="AG749" s="1" t="s">
        <v>290</v>
      </c>
      <c r="AH749" s="3" t="str">
        <f>VLOOKUP(AF749,万元终端同期!K:M,3,0)</f>
        <v>水飞蓟宾胶囊</v>
      </c>
      <c r="AI749" s="1">
        <v>350709067</v>
      </c>
      <c r="AJ749" s="1">
        <v>5</v>
      </c>
      <c r="AK749" s="1">
        <v>40.26</v>
      </c>
      <c r="AL749" s="3">
        <v>201.3</v>
      </c>
      <c r="AM749" s="1">
        <v>0.02013</v>
      </c>
    </row>
    <row r="750" s="1" customFormat="1" spans="1:39">
      <c r="A750" s="1">
        <v>202402</v>
      </c>
      <c r="B750" s="1" t="s">
        <v>93</v>
      </c>
      <c r="C750" s="1" t="s">
        <v>94</v>
      </c>
      <c r="D750" s="3" t="s">
        <v>245</v>
      </c>
      <c r="E750" s="3" t="s">
        <v>246</v>
      </c>
      <c r="F750" s="1" t="s">
        <v>97</v>
      </c>
      <c r="G750" s="1" t="s">
        <v>116</v>
      </c>
      <c r="H750" s="1" t="s">
        <v>1580</v>
      </c>
      <c r="I750" s="4">
        <v>45327</v>
      </c>
      <c r="J750" s="1" t="s">
        <v>1662</v>
      </c>
      <c r="K750" s="1" t="s">
        <v>1663</v>
      </c>
      <c r="L750" s="1" t="s">
        <v>1148</v>
      </c>
      <c r="M750" s="1" t="s">
        <v>137</v>
      </c>
      <c r="N750" s="1" t="s">
        <v>137</v>
      </c>
      <c r="P750" s="1" t="s">
        <v>4</v>
      </c>
      <c r="Q750" s="1" t="s">
        <v>105</v>
      </c>
      <c r="R750" s="1" t="s">
        <v>106</v>
      </c>
      <c r="S750" s="1" t="s">
        <v>146</v>
      </c>
      <c r="T750" s="1" t="s">
        <v>147</v>
      </c>
      <c r="U750" s="1" t="s">
        <v>146</v>
      </c>
      <c r="V750" s="1" t="s">
        <v>147</v>
      </c>
      <c r="W750" s="1" t="s">
        <v>109</v>
      </c>
      <c r="X750" s="1" t="s">
        <v>1573</v>
      </c>
      <c r="Y750" s="1" t="s">
        <v>1574</v>
      </c>
      <c r="Z750" s="1" t="s">
        <v>93</v>
      </c>
      <c r="AA750" s="1" t="s">
        <v>1575</v>
      </c>
      <c r="AB750" s="1" t="s">
        <v>1576</v>
      </c>
      <c r="AC750" s="1" t="s">
        <v>1577</v>
      </c>
      <c r="AD750" s="1">
        <v>131304</v>
      </c>
      <c r="AE750" s="3" t="s">
        <v>30</v>
      </c>
      <c r="AF750" s="1" t="s">
        <v>31</v>
      </c>
      <c r="AG750" s="1" t="s">
        <v>286</v>
      </c>
      <c r="AH750" s="3" t="str">
        <f>VLOOKUP(AF750,万元终端同期!K:M,3,0)</f>
        <v>他达拉非片</v>
      </c>
      <c r="AI750" s="1">
        <v>202309212</v>
      </c>
      <c r="AJ750" s="1">
        <v>2</v>
      </c>
      <c r="AK750" s="1">
        <v>48.75</v>
      </c>
      <c r="AL750" s="3">
        <v>97.5</v>
      </c>
      <c r="AM750" s="1">
        <v>0.00975</v>
      </c>
    </row>
    <row r="751" s="1" customFormat="1" spans="1:39">
      <c r="A751" s="1">
        <v>202402</v>
      </c>
      <c r="B751" s="1" t="s">
        <v>93</v>
      </c>
      <c r="C751" s="1" t="s">
        <v>94</v>
      </c>
      <c r="D751" s="3" t="s">
        <v>245</v>
      </c>
      <c r="E751" s="3" t="s">
        <v>246</v>
      </c>
      <c r="F751" s="1" t="s">
        <v>97</v>
      </c>
      <c r="G751" s="1" t="s">
        <v>116</v>
      </c>
      <c r="H751" s="1" t="s">
        <v>1580</v>
      </c>
      <c r="I751" s="4">
        <v>45327</v>
      </c>
      <c r="J751" s="1" t="s">
        <v>1197</v>
      </c>
      <c r="K751" s="1" t="s">
        <v>1198</v>
      </c>
      <c r="L751" s="1" t="s">
        <v>1134</v>
      </c>
      <c r="M751" s="1" t="s">
        <v>346</v>
      </c>
      <c r="N751" s="1" t="s">
        <v>346</v>
      </c>
      <c r="P751" s="1" t="s">
        <v>43</v>
      </c>
      <c r="Q751" s="1" t="s">
        <v>105</v>
      </c>
      <c r="R751" s="1" t="s">
        <v>106</v>
      </c>
      <c r="S751" s="1" t="s">
        <v>186</v>
      </c>
      <c r="T751" s="1" t="s">
        <v>187</v>
      </c>
      <c r="U751" s="1" t="s">
        <v>186</v>
      </c>
      <c r="V751" s="1" t="s">
        <v>187</v>
      </c>
      <c r="W751" s="1" t="s">
        <v>109</v>
      </c>
      <c r="X751" s="1" t="s">
        <v>1573</v>
      </c>
      <c r="Y751" s="1" t="s">
        <v>1574</v>
      </c>
      <c r="Z751" s="1" t="s">
        <v>93</v>
      </c>
      <c r="AA751" s="1" t="s">
        <v>1575</v>
      </c>
      <c r="AB751" s="1" t="s">
        <v>1576</v>
      </c>
      <c r="AC751" s="1" t="s">
        <v>1577</v>
      </c>
      <c r="AD751" s="1">
        <v>131304</v>
      </c>
      <c r="AE751" s="3" t="s">
        <v>7</v>
      </c>
      <c r="AF751" s="1" t="s">
        <v>9</v>
      </c>
      <c r="AG751" s="1" t="s">
        <v>395</v>
      </c>
      <c r="AH751" s="3" t="str">
        <f>VLOOKUP(AF751,万元终端同期!K:M,3,0)</f>
        <v>穿心莲内酯滴丸</v>
      </c>
      <c r="AI751" s="1">
        <v>230907</v>
      </c>
      <c r="AJ751" s="1">
        <v>40</v>
      </c>
      <c r="AK751" s="1">
        <v>9</v>
      </c>
      <c r="AL751" s="3">
        <v>360</v>
      </c>
      <c r="AM751" s="1">
        <v>0.036</v>
      </c>
    </row>
    <row r="752" s="1" customFormat="1" spans="1:39">
      <c r="A752" s="1">
        <v>202402</v>
      </c>
      <c r="B752" s="1" t="s">
        <v>93</v>
      </c>
      <c r="C752" s="1" t="s">
        <v>94</v>
      </c>
      <c r="D752" s="3" t="s">
        <v>245</v>
      </c>
      <c r="E752" s="3" t="s">
        <v>246</v>
      </c>
      <c r="F752" s="1" t="s">
        <v>97</v>
      </c>
      <c r="G752" s="1" t="s">
        <v>116</v>
      </c>
      <c r="H752" s="1" t="s">
        <v>1580</v>
      </c>
      <c r="I752" s="4">
        <v>45327</v>
      </c>
      <c r="J752" s="1" t="s">
        <v>2331</v>
      </c>
      <c r="K752" s="1" t="s">
        <v>2332</v>
      </c>
      <c r="L752" s="1" t="s">
        <v>1130</v>
      </c>
      <c r="M752" s="1" t="s">
        <v>137</v>
      </c>
      <c r="N752" s="1" t="s">
        <v>137</v>
      </c>
      <c r="P752" s="1" t="s">
        <v>4</v>
      </c>
      <c r="Q752" s="1" t="s">
        <v>105</v>
      </c>
      <c r="R752" s="1" t="s">
        <v>106</v>
      </c>
      <c r="S752" s="1" t="s">
        <v>122</v>
      </c>
      <c r="T752" s="1" t="s">
        <v>123</v>
      </c>
      <c r="U752" s="1" t="s">
        <v>122</v>
      </c>
      <c r="V752" s="1" t="s">
        <v>123</v>
      </c>
      <c r="W752" s="1" t="s">
        <v>109</v>
      </c>
      <c r="X752" s="1" t="s">
        <v>1573</v>
      </c>
      <c r="Y752" s="1" t="s">
        <v>1574</v>
      </c>
      <c r="Z752" s="1" t="s">
        <v>93</v>
      </c>
      <c r="AA752" s="1" t="s">
        <v>1575</v>
      </c>
      <c r="AB752" s="1" t="s">
        <v>1583</v>
      </c>
      <c r="AC752" s="1" t="s">
        <v>1584</v>
      </c>
      <c r="AD752" s="1">
        <v>834890</v>
      </c>
      <c r="AE752" s="3" t="s">
        <v>12</v>
      </c>
      <c r="AF752" s="1" t="s">
        <v>13</v>
      </c>
      <c r="AG752" s="1" t="s">
        <v>124</v>
      </c>
      <c r="AH752" s="3" t="str">
        <f>VLOOKUP(AF752,万元终端同期!K:M,3,0)</f>
        <v>复方丹参滴丸，27mg/丸，180丸/盒，600盒/箱</v>
      </c>
      <c r="AI752" s="1">
        <v>230901</v>
      </c>
      <c r="AJ752" s="1">
        <v>5</v>
      </c>
      <c r="AK752" s="1">
        <v>26.08</v>
      </c>
      <c r="AL752" s="3">
        <v>130.4</v>
      </c>
      <c r="AM752" s="1">
        <v>0.01304</v>
      </c>
    </row>
    <row r="753" s="1" customFormat="1" spans="1:39">
      <c r="A753" s="1">
        <v>202402</v>
      </c>
      <c r="B753" s="1" t="s">
        <v>93</v>
      </c>
      <c r="C753" s="1" t="s">
        <v>94</v>
      </c>
      <c r="D753" s="3" t="s">
        <v>245</v>
      </c>
      <c r="E753" s="3" t="s">
        <v>246</v>
      </c>
      <c r="F753" s="1" t="s">
        <v>97</v>
      </c>
      <c r="G753" s="1" t="s">
        <v>116</v>
      </c>
      <c r="H753" s="1" t="s">
        <v>1580</v>
      </c>
      <c r="I753" s="4">
        <v>45327</v>
      </c>
      <c r="J753" s="1" t="s">
        <v>2333</v>
      </c>
      <c r="K753" s="1" t="s">
        <v>2334</v>
      </c>
      <c r="L753" s="1" t="s">
        <v>1130</v>
      </c>
      <c r="M753" s="1" t="s">
        <v>103</v>
      </c>
      <c r="N753" s="1" t="s">
        <v>121</v>
      </c>
      <c r="P753" s="1" t="s">
        <v>4</v>
      </c>
      <c r="Q753" s="1" t="s">
        <v>105</v>
      </c>
      <c r="R753" s="1" t="s">
        <v>106</v>
      </c>
      <c r="S753" s="1" t="s">
        <v>168</v>
      </c>
      <c r="T753" s="1" t="s">
        <v>169</v>
      </c>
      <c r="U753" s="1" t="s">
        <v>168</v>
      </c>
      <c r="V753" s="1" t="s">
        <v>169</v>
      </c>
      <c r="W753" s="1" t="s">
        <v>109</v>
      </c>
      <c r="X753" s="1" t="s">
        <v>1573</v>
      </c>
      <c r="Y753" s="1" t="s">
        <v>1574</v>
      </c>
      <c r="Z753" s="1" t="s">
        <v>93</v>
      </c>
      <c r="AA753" s="1" t="s">
        <v>1575</v>
      </c>
      <c r="AB753" s="1" t="s">
        <v>1576</v>
      </c>
      <c r="AC753" s="1" t="s">
        <v>1577</v>
      </c>
      <c r="AD753" s="1">
        <v>131304</v>
      </c>
      <c r="AE753" s="3" t="s">
        <v>12</v>
      </c>
      <c r="AF753" s="1" t="s">
        <v>13</v>
      </c>
      <c r="AG753" s="1" t="s">
        <v>124</v>
      </c>
      <c r="AH753" s="3" t="str">
        <f>VLOOKUP(AF753,万元终端同期!K:M,3,0)</f>
        <v>复方丹参滴丸，27mg/丸，180丸/盒，600盒/箱</v>
      </c>
      <c r="AI753" s="1">
        <v>230901</v>
      </c>
      <c r="AJ753" s="1">
        <v>10</v>
      </c>
      <c r="AK753" s="1">
        <v>26.08</v>
      </c>
      <c r="AL753" s="3">
        <v>260.8</v>
      </c>
      <c r="AM753" s="1">
        <v>0.02608</v>
      </c>
    </row>
    <row r="754" s="1" customFormat="1" spans="1:39">
      <c r="A754" s="1">
        <v>202402</v>
      </c>
      <c r="B754" s="1" t="s">
        <v>93</v>
      </c>
      <c r="C754" s="1" t="s">
        <v>94</v>
      </c>
      <c r="D754" s="3" t="s">
        <v>245</v>
      </c>
      <c r="E754" s="3" t="s">
        <v>246</v>
      </c>
      <c r="F754" s="1" t="s">
        <v>97</v>
      </c>
      <c r="G754" s="1" t="s">
        <v>116</v>
      </c>
      <c r="H754" s="1" t="s">
        <v>1580</v>
      </c>
      <c r="I754" s="4">
        <v>45328</v>
      </c>
      <c r="J754" s="1" t="s">
        <v>2335</v>
      </c>
      <c r="K754" s="1" t="s">
        <v>2336</v>
      </c>
      <c r="L754" s="1" t="s">
        <v>1130</v>
      </c>
      <c r="M754" s="1" t="s">
        <v>228</v>
      </c>
      <c r="N754" s="1" t="s">
        <v>228</v>
      </c>
      <c r="P754" s="1" t="s">
        <v>4</v>
      </c>
      <c r="Q754" s="1" t="s">
        <v>105</v>
      </c>
      <c r="R754" s="1" t="s">
        <v>106</v>
      </c>
      <c r="S754" s="1" t="s">
        <v>168</v>
      </c>
      <c r="T754" s="1" t="s">
        <v>169</v>
      </c>
      <c r="U754" s="1" t="s">
        <v>168</v>
      </c>
      <c r="V754" s="1" t="s">
        <v>169</v>
      </c>
      <c r="W754" s="1" t="s">
        <v>109</v>
      </c>
      <c r="X754" s="1" t="s">
        <v>1573</v>
      </c>
      <c r="Y754" s="1" t="s">
        <v>1574</v>
      </c>
      <c r="Z754" s="1" t="s">
        <v>93</v>
      </c>
      <c r="AA754" s="1" t="s">
        <v>1575</v>
      </c>
      <c r="AB754" s="1" t="s">
        <v>1576</v>
      </c>
      <c r="AC754" s="1" t="s">
        <v>1577</v>
      </c>
      <c r="AD754" s="1">
        <v>131304</v>
      </c>
      <c r="AE754" s="3" t="s">
        <v>12</v>
      </c>
      <c r="AF754" s="1" t="s">
        <v>13</v>
      </c>
      <c r="AG754" s="1" t="s">
        <v>124</v>
      </c>
      <c r="AH754" s="3" t="str">
        <f>VLOOKUP(AF754,万元终端同期!K:M,3,0)</f>
        <v>复方丹参滴丸，27mg/丸，180丸/盒，600盒/箱</v>
      </c>
      <c r="AI754" s="1">
        <v>230901</v>
      </c>
      <c r="AJ754" s="1">
        <v>10</v>
      </c>
      <c r="AK754" s="1">
        <v>26.08</v>
      </c>
      <c r="AL754" s="3">
        <v>260.8</v>
      </c>
      <c r="AM754" s="1">
        <v>0.02608</v>
      </c>
    </row>
    <row r="755" s="1" customFormat="1" spans="1:39">
      <c r="A755" s="1">
        <v>202402</v>
      </c>
      <c r="B755" s="1" t="s">
        <v>93</v>
      </c>
      <c r="C755" s="1" t="s">
        <v>94</v>
      </c>
      <c r="D755" s="3" t="s">
        <v>245</v>
      </c>
      <c r="E755" s="3" t="s">
        <v>246</v>
      </c>
      <c r="F755" s="1" t="s">
        <v>97</v>
      </c>
      <c r="G755" s="1" t="s">
        <v>116</v>
      </c>
      <c r="H755" s="1" t="s">
        <v>1580</v>
      </c>
      <c r="I755" s="4">
        <v>45328</v>
      </c>
      <c r="J755" s="1" t="s">
        <v>381</v>
      </c>
      <c r="K755" s="1" t="s">
        <v>382</v>
      </c>
      <c r="L755" s="1" t="s">
        <v>1148</v>
      </c>
      <c r="M755" s="1" t="s">
        <v>137</v>
      </c>
      <c r="N755" s="1" t="s">
        <v>137</v>
      </c>
      <c r="P755" s="1" t="s">
        <v>4</v>
      </c>
      <c r="Q755" s="1" t="s">
        <v>105</v>
      </c>
      <c r="R755" s="1" t="s">
        <v>106</v>
      </c>
      <c r="S755" s="1" t="s">
        <v>146</v>
      </c>
      <c r="T755" s="1" t="s">
        <v>147</v>
      </c>
      <c r="U755" s="1" t="s">
        <v>146</v>
      </c>
      <c r="V755" s="1" t="s">
        <v>147</v>
      </c>
      <c r="W755" s="1" t="s">
        <v>109</v>
      </c>
      <c r="X755" s="1" t="s">
        <v>1573</v>
      </c>
      <c r="Y755" s="1" t="s">
        <v>1574</v>
      </c>
      <c r="Z755" s="1" t="s">
        <v>93</v>
      </c>
      <c r="AA755" s="1" t="s">
        <v>1575</v>
      </c>
      <c r="AB755" s="1" t="s">
        <v>1576</v>
      </c>
      <c r="AC755" s="1" t="s">
        <v>1577</v>
      </c>
      <c r="AD755" s="1">
        <v>131304</v>
      </c>
      <c r="AE755" s="3" t="s">
        <v>12</v>
      </c>
      <c r="AF755" s="1" t="s">
        <v>13</v>
      </c>
      <c r="AG755" s="1" t="s">
        <v>124</v>
      </c>
      <c r="AH755" s="3" t="str">
        <f>VLOOKUP(AF755,万元终端同期!K:M,3,0)</f>
        <v>复方丹参滴丸，27mg/丸，180丸/盒，600盒/箱</v>
      </c>
      <c r="AI755" s="1">
        <v>230901</v>
      </c>
      <c r="AJ755" s="1">
        <v>3</v>
      </c>
      <c r="AK755" s="1">
        <v>26.08</v>
      </c>
      <c r="AL755" s="3">
        <v>78.24</v>
      </c>
      <c r="AM755" s="1">
        <v>0.007824</v>
      </c>
    </row>
    <row r="756" s="1" customFormat="1" spans="1:39">
      <c r="A756" s="1">
        <v>202402</v>
      </c>
      <c r="B756" s="1" t="s">
        <v>93</v>
      </c>
      <c r="C756" s="1" t="s">
        <v>94</v>
      </c>
      <c r="D756" s="3" t="s">
        <v>245</v>
      </c>
      <c r="E756" s="3" t="s">
        <v>246</v>
      </c>
      <c r="F756" s="1" t="s">
        <v>97</v>
      </c>
      <c r="G756" s="1" t="s">
        <v>116</v>
      </c>
      <c r="H756" s="1" t="s">
        <v>1580</v>
      </c>
      <c r="I756" s="4">
        <v>45328</v>
      </c>
      <c r="J756" s="1" t="s">
        <v>2337</v>
      </c>
      <c r="K756" s="1" t="s">
        <v>2338</v>
      </c>
      <c r="L756" s="1" t="s">
        <v>1148</v>
      </c>
      <c r="M756" s="1" t="s">
        <v>103</v>
      </c>
      <c r="N756" s="1" t="s">
        <v>121</v>
      </c>
      <c r="P756" s="1" t="s">
        <v>4</v>
      </c>
      <c r="Q756" s="1" t="s">
        <v>105</v>
      </c>
      <c r="R756" s="1" t="s">
        <v>106</v>
      </c>
      <c r="S756" s="1" t="s">
        <v>146</v>
      </c>
      <c r="T756" s="1" t="s">
        <v>147</v>
      </c>
      <c r="U756" s="1" t="s">
        <v>146</v>
      </c>
      <c r="V756" s="1" t="s">
        <v>147</v>
      </c>
      <c r="W756" s="1" t="s">
        <v>109</v>
      </c>
      <c r="X756" s="1" t="s">
        <v>1573</v>
      </c>
      <c r="Y756" s="1" t="s">
        <v>1574</v>
      </c>
      <c r="Z756" s="1" t="s">
        <v>93</v>
      </c>
      <c r="AA756" s="1" t="s">
        <v>1575</v>
      </c>
      <c r="AB756" s="1" t="s">
        <v>1576</v>
      </c>
      <c r="AC756" s="1" t="s">
        <v>1577</v>
      </c>
      <c r="AD756" s="1">
        <v>131304</v>
      </c>
      <c r="AE756" s="3" t="s">
        <v>19</v>
      </c>
      <c r="AF756" s="1" t="s">
        <v>1591</v>
      </c>
      <c r="AG756" s="1" t="s">
        <v>1592</v>
      </c>
      <c r="AH756" s="3" t="str">
        <f>AE756</f>
        <v>荆花胃康胶丸</v>
      </c>
      <c r="AI756" s="1">
        <v>230912</v>
      </c>
      <c r="AJ756" s="1">
        <v>10</v>
      </c>
      <c r="AK756" s="1">
        <v>19.68</v>
      </c>
      <c r="AL756" s="3">
        <v>196.8</v>
      </c>
      <c r="AM756" s="1">
        <v>0.01968</v>
      </c>
    </row>
    <row r="757" s="1" customFormat="1" spans="1:39">
      <c r="A757" s="1">
        <v>202402</v>
      </c>
      <c r="B757" s="1" t="s">
        <v>93</v>
      </c>
      <c r="C757" s="1" t="s">
        <v>94</v>
      </c>
      <c r="D757" s="3" t="s">
        <v>245</v>
      </c>
      <c r="E757" s="3" t="s">
        <v>246</v>
      </c>
      <c r="F757" s="1" t="s">
        <v>97</v>
      </c>
      <c r="G757" s="1" t="s">
        <v>116</v>
      </c>
      <c r="H757" s="1" t="s">
        <v>1580</v>
      </c>
      <c r="I757" s="4">
        <v>45328</v>
      </c>
      <c r="J757" s="1" t="s">
        <v>1777</v>
      </c>
      <c r="K757" s="1" t="s">
        <v>1778</v>
      </c>
      <c r="L757" s="1" t="s">
        <v>1148</v>
      </c>
      <c r="M757" s="1" t="s">
        <v>103</v>
      </c>
      <c r="N757" s="1" t="s">
        <v>121</v>
      </c>
      <c r="P757" s="1" t="s">
        <v>43</v>
      </c>
      <c r="Q757" s="1" t="s">
        <v>105</v>
      </c>
      <c r="R757" s="1" t="s">
        <v>106</v>
      </c>
      <c r="S757" s="1" t="s">
        <v>146</v>
      </c>
      <c r="T757" s="1" t="s">
        <v>147</v>
      </c>
      <c r="U757" s="1" t="s">
        <v>146</v>
      </c>
      <c r="V757" s="1" t="s">
        <v>147</v>
      </c>
      <c r="W757" s="1" t="s">
        <v>109</v>
      </c>
      <c r="X757" s="1" t="s">
        <v>1573</v>
      </c>
      <c r="Y757" s="1" t="s">
        <v>1574</v>
      </c>
      <c r="Z757" s="1" t="s">
        <v>93</v>
      </c>
      <c r="AA757" s="1" t="s">
        <v>1575</v>
      </c>
      <c r="AB757" s="1" t="s">
        <v>1576</v>
      </c>
      <c r="AC757" s="1" t="s">
        <v>1577</v>
      </c>
      <c r="AD757" s="1">
        <v>131304</v>
      </c>
      <c r="AE757" s="3" t="s">
        <v>12</v>
      </c>
      <c r="AF757" s="1" t="s">
        <v>13</v>
      </c>
      <c r="AG757" s="1" t="s">
        <v>124</v>
      </c>
      <c r="AH757" s="3" t="str">
        <f>VLOOKUP(AF757,万元终端同期!K:M,3,0)</f>
        <v>复方丹参滴丸，27mg/丸，180丸/盒，600盒/箱</v>
      </c>
      <c r="AI757" s="1">
        <v>230901</v>
      </c>
      <c r="AJ757" s="1">
        <v>10</v>
      </c>
      <c r="AK757" s="1">
        <v>26.08</v>
      </c>
      <c r="AL757" s="3">
        <v>260.8</v>
      </c>
      <c r="AM757" s="1">
        <v>0.02608</v>
      </c>
    </row>
    <row r="758" s="1" customFormat="1" spans="1:39">
      <c r="A758" s="1">
        <v>202402</v>
      </c>
      <c r="B758" s="1" t="s">
        <v>93</v>
      </c>
      <c r="C758" s="1" t="s">
        <v>94</v>
      </c>
      <c r="D758" s="3" t="s">
        <v>245</v>
      </c>
      <c r="E758" s="3" t="s">
        <v>246</v>
      </c>
      <c r="F758" s="1" t="s">
        <v>97</v>
      </c>
      <c r="G758" s="1" t="s">
        <v>116</v>
      </c>
      <c r="H758" s="1" t="s">
        <v>1580</v>
      </c>
      <c r="I758" s="4">
        <v>45328</v>
      </c>
      <c r="J758" s="1" t="s">
        <v>355</v>
      </c>
      <c r="K758" s="1" t="s">
        <v>356</v>
      </c>
      <c r="L758" s="1" t="s">
        <v>1203</v>
      </c>
      <c r="M758" s="1" t="s">
        <v>103</v>
      </c>
      <c r="N758" s="1" t="s">
        <v>121</v>
      </c>
      <c r="P758" s="1" t="s">
        <v>43</v>
      </c>
      <c r="Q758" s="1" t="s">
        <v>105</v>
      </c>
      <c r="R758" s="1" t="s">
        <v>106</v>
      </c>
      <c r="S758" s="1" t="s">
        <v>122</v>
      </c>
      <c r="T758" s="1" t="s">
        <v>123</v>
      </c>
      <c r="U758" s="1" t="s">
        <v>122</v>
      </c>
      <c r="V758" s="1" t="s">
        <v>123</v>
      </c>
      <c r="W758" s="1" t="s">
        <v>109</v>
      </c>
      <c r="X758" s="1" t="s">
        <v>1573</v>
      </c>
      <c r="Y758" s="1" t="s">
        <v>1574</v>
      </c>
      <c r="Z758" s="1" t="s">
        <v>93</v>
      </c>
      <c r="AA758" s="1" t="s">
        <v>1575</v>
      </c>
      <c r="AB758" s="1" t="s">
        <v>1583</v>
      </c>
      <c r="AC758" s="1" t="s">
        <v>1584</v>
      </c>
      <c r="AD758" s="1">
        <v>834890</v>
      </c>
      <c r="AE758" s="3" t="s">
        <v>44</v>
      </c>
      <c r="AF758" s="1" t="s">
        <v>45</v>
      </c>
      <c r="AG758" s="1" t="s">
        <v>686</v>
      </c>
      <c r="AH758" s="3" t="str">
        <f>AE758</f>
        <v>苯扎贝特片(阿贝他)</v>
      </c>
      <c r="AI758" s="1">
        <v>202311022</v>
      </c>
      <c r="AJ758" s="1">
        <v>3</v>
      </c>
      <c r="AK758" s="1">
        <v>16.6</v>
      </c>
      <c r="AL758" s="3">
        <v>49.8</v>
      </c>
      <c r="AM758" s="1">
        <v>0.00498</v>
      </c>
    </row>
    <row r="759" s="1" customFormat="1" spans="1:39">
      <c r="A759" s="1">
        <v>202402</v>
      </c>
      <c r="B759" s="1" t="s">
        <v>93</v>
      </c>
      <c r="C759" s="1" t="s">
        <v>94</v>
      </c>
      <c r="D759" s="3" t="s">
        <v>245</v>
      </c>
      <c r="E759" s="3" t="s">
        <v>246</v>
      </c>
      <c r="F759" s="1" t="s">
        <v>97</v>
      </c>
      <c r="G759" s="1" t="s">
        <v>116</v>
      </c>
      <c r="H759" s="1" t="s">
        <v>1580</v>
      </c>
      <c r="I759" s="4">
        <v>45328</v>
      </c>
      <c r="J759" s="1" t="s">
        <v>355</v>
      </c>
      <c r="K759" s="1" t="s">
        <v>356</v>
      </c>
      <c r="L759" s="1" t="s">
        <v>1203</v>
      </c>
      <c r="M759" s="1" t="s">
        <v>103</v>
      </c>
      <c r="N759" s="1" t="s">
        <v>121</v>
      </c>
      <c r="P759" s="1" t="s">
        <v>43</v>
      </c>
      <c r="Q759" s="1" t="s">
        <v>105</v>
      </c>
      <c r="R759" s="1" t="s">
        <v>106</v>
      </c>
      <c r="S759" s="1" t="s">
        <v>122</v>
      </c>
      <c r="T759" s="1" t="s">
        <v>123</v>
      </c>
      <c r="U759" s="1" t="s">
        <v>122</v>
      </c>
      <c r="V759" s="1" t="s">
        <v>123</v>
      </c>
      <c r="W759" s="1" t="s">
        <v>109</v>
      </c>
      <c r="X759" s="1" t="s">
        <v>1573</v>
      </c>
      <c r="Y759" s="1" t="s">
        <v>1574</v>
      </c>
      <c r="Z759" s="1" t="s">
        <v>93</v>
      </c>
      <c r="AA759" s="1" t="s">
        <v>1575</v>
      </c>
      <c r="AB759" s="1" t="s">
        <v>1583</v>
      </c>
      <c r="AC759" s="1" t="s">
        <v>1584</v>
      </c>
      <c r="AD759" s="1">
        <v>834890</v>
      </c>
      <c r="AE759" s="3" t="s">
        <v>12</v>
      </c>
      <c r="AF759" s="1" t="s">
        <v>13</v>
      </c>
      <c r="AG759" s="1" t="s">
        <v>124</v>
      </c>
      <c r="AH759" s="3" t="str">
        <f>VLOOKUP(AF759,万元终端同期!K:M,3,0)</f>
        <v>复方丹参滴丸，27mg/丸，180丸/盒，600盒/箱</v>
      </c>
      <c r="AI759" s="1">
        <v>230901</v>
      </c>
      <c r="AJ759" s="1">
        <v>3</v>
      </c>
      <c r="AK759" s="1">
        <v>26.08</v>
      </c>
      <c r="AL759" s="3">
        <v>78.24</v>
      </c>
      <c r="AM759" s="1">
        <v>0.007824</v>
      </c>
    </row>
    <row r="760" s="1" customFormat="1" spans="1:39">
      <c r="A760" s="1">
        <v>202402</v>
      </c>
      <c r="B760" s="1" t="s">
        <v>93</v>
      </c>
      <c r="C760" s="1" t="s">
        <v>94</v>
      </c>
      <c r="D760" s="3" t="s">
        <v>245</v>
      </c>
      <c r="E760" s="3" t="s">
        <v>246</v>
      </c>
      <c r="F760" s="1" t="s">
        <v>97</v>
      </c>
      <c r="G760" s="1" t="s">
        <v>116</v>
      </c>
      <c r="H760" s="1" t="s">
        <v>1580</v>
      </c>
      <c r="I760" s="4">
        <v>45328</v>
      </c>
      <c r="J760" s="1" t="s">
        <v>2339</v>
      </c>
      <c r="K760" s="1" t="s">
        <v>2340</v>
      </c>
      <c r="L760" s="1" t="s">
        <v>1148</v>
      </c>
      <c r="M760" s="1" t="s">
        <v>103</v>
      </c>
      <c r="N760" s="1" t="s">
        <v>121</v>
      </c>
      <c r="P760" s="1" t="s">
        <v>4</v>
      </c>
      <c r="Q760" s="1" t="s">
        <v>105</v>
      </c>
      <c r="R760" s="1" t="s">
        <v>106</v>
      </c>
      <c r="S760" s="1" t="s">
        <v>146</v>
      </c>
      <c r="T760" s="1" t="s">
        <v>147</v>
      </c>
      <c r="U760" s="1" t="s">
        <v>146</v>
      </c>
      <c r="V760" s="1" t="s">
        <v>147</v>
      </c>
      <c r="W760" s="1" t="s">
        <v>109</v>
      </c>
      <c r="X760" s="1" t="s">
        <v>1573</v>
      </c>
      <c r="Y760" s="1" t="s">
        <v>1574</v>
      </c>
      <c r="Z760" s="1" t="s">
        <v>93</v>
      </c>
      <c r="AA760" s="1" t="s">
        <v>1575</v>
      </c>
      <c r="AB760" s="1" t="s">
        <v>1576</v>
      </c>
      <c r="AC760" s="1" t="s">
        <v>1577</v>
      </c>
      <c r="AD760" s="1">
        <v>131304</v>
      </c>
      <c r="AE760" s="3" t="s">
        <v>12</v>
      </c>
      <c r="AF760" s="1" t="s">
        <v>13</v>
      </c>
      <c r="AG760" s="1" t="s">
        <v>124</v>
      </c>
      <c r="AH760" s="3" t="str">
        <f>VLOOKUP(AF760,万元终端同期!K:M,3,0)</f>
        <v>复方丹参滴丸，27mg/丸，180丸/盒，600盒/箱</v>
      </c>
      <c r="AI760" s="1">
        <v>230403</v>
      </c>
      <c r="AJ760" s="1">
        <v>10</v>
      </c>
      <c r="AK760" s="1">
        <v>26.08</v>
      </c>
      <c r="AL760" s="3">
        <v>260.8</v>
      </c>
      <c r="AM760" s="1">
        <v>0.02608</v>
      </c>
    </row>
    <row r="761" s="1" customFormat="1" spans="1:39">
      <c r="A761" s="1">
        <v>202402</v>
      </c>
      <c r="B761" s="1" t="s">
        <v>93</v>
      </c>
      <c r="C761" s="1" t="s">
        <v>94</v>
      </c>
      <c r="D761" s="3" t="s">
        <v>245</v>
      </c>
      <c r="E761" s="3" t="s">
        <v>246</v>
      </c>
      <c r="F761" s="1" t="s">
        <v>97</v>
      </c>
      <c r="G761" s="1" t="s">
        <v>116</v>
      </c>
      <c r="H761" s="1" t="s">
        <v>1580</v>
      </c>
      <c r="I761" s="4">
        <v>45328</v>
      </c>
      <c r="J761" s="1" t="s">
        <v>1708</v>
      </c>
      <c r="K761" s="1" t="s">
        <v>1709</v>
      </c>
      <c r="L761" s="1" t="s">
        <v>1225</v>
      </c>
      <c r="M761" s="1" t="s">
        <v>137</v>
      </c>
      <c r="N761" s="1" t="s">
        <v>137</v>
      </c>
      <c r="P761" s="1" t="s">
        <v>4</v>
      </c>
      <c r="Q761" s="1" t="s">
        <v>105</v>
      </c>
      <c r="R761" s="1" t="s">
        <v>106</v>
      </c>
      <c r="S761" s="1" t="s">
        <v>107</v>
      </c>
      <c r="T761" s="1" t="s">
        <v>108</v>
      </c>
      <c r="U761" s="1" t="s">
        <v>107</v>
      </c>
      <c r="V761" s="1" t="s">
        <v>108</v>
      </c>
      <c r="W761" s="1" t="s">
        <v>109</v>
      </c>
      <c r="X761" s="1" t="s">
        <v>1573</v>
      </c>
      <c r="Y761" s="1" t="s">
        <v>1574</v>
      </c>
      <c r="Z761" s="1" t="s">
        <v>93</v>
      </c>
      <c r="AA761" s="1" t="s">
        <v>1575</v>
      </c>
      <c r="AB761" s="1" t="s">
        <v>1583</v>
      </c>
      <c r="AC761" s="1" t="s">
        <v>1584</v>
      </c>
      <c r="AD761" s="1">
        <v>834890</v>
      </c>
      <c r="AE761" s="3" t="s">
        <v>12</v>
      </c>
      <c r="AF761" s="1" t="s">
        <v>13</v>
      </c>
      <c r="AG761" s="1" t="s">
        <v>124</v>
      </c>
      <c r="AH761" s="3" t="str">
        <f>VLOOKUP(AF761,万元终端同期!K:M,3,0)</f>
        <v>复方丹参滴丸，27mg/丸，180丸/盒，600盒/箱</v>
      </c>
      <c r="AI761" s="1">
        <v>230403</v>
      </c>
      <c r="AJ761" s="1">
        <v>5</v>
      </c>
      <c r="AK761" s="1">
        <v>26.08</v>
      </c>
      <c r="AL761" s="3">
        <v>130.4</v>
      </c>
      <c r="AM761" s="1">
        <v>0.01304</v>
      </c>
    </row>
    <row r="762" s="1" customFormat="1" spans="1:39">
      <c r="A762" s="1">
        <v>202402</v>
      </c>
      <c r="B762" s="1" t="s">
        <v>93</v>
      </c>
      <c r="C762" s="1" t="s">
        <v>94</v>
      </c>
      <c r="D762" s="3" t="s">
        <v>245</v>
      </c>
      <c r="E762" s="3" t="s">
        <v>246</v>
      </c>
      <c r="F762" s="1" t="s">
        <v>97</v>
      </c>
      <c r="G762" s="1" t="s">
        <v>116</v>
      </c>
      <c r="H762" s="1" t="s">
        <v>1580</v>
      </c>
      <c r="I762" s="4">
        <v>45329</v>
      </c>
      <c r="J762" s="1" t="s">
        <v>1168</v>
      </c>
      <c r="K762" s="1" t="s">
        <v>1169</v>
      </c>
      <c r="L762" s="1" t="s">
        <v>1137</v>
      </c>
      <c r="M762" s="1" t="s">
        <v>103</v>
      </c>
      <c r="N762" s="1" t="s">
        <v>121</v>
      </c>
      <c r="P762" s="1" t="s">
        <v>43</v>
      </c>
      <c r="Q762" s="1" t="s">
        <v>105</v>
      </c>
      <c r="R762" s="1" t="s">
        <v>106</v>
      </c>
      <c r="S762" s="1" t="s">
        <v>158</v>
      </c>
      <c r="T762" s="1" t="s">
        <v>159</v>
      </c>
      <c r="U762" s="1" t="s">
        <v>158</v>
      </c>
      <c r="V762" s="1" t="s">
        <v>159</v>
      </c>
      <c r="W762" s="1" t="s">
        <v>109</v>
      </c>
      <c r="X762" s="1" t="s">
        <v>1573</v>
      </c>
      <c r="Y762" s="1" t="s">
        <v>1574</v>
      </c>
      <c r="Z762" s="1" t="s">
        <v>93</v>
      </c>
      <c r="AA762" s="1" t="s">
        <v>1575</v>
      </c>
      <c r="AB762" s="1" t="s">
        <v>1583</v>
      </c>
      <c r="AC762" s="1" t="s">
        <v>1584</v>
      </c>
      <c r="AD762" s="1">
        <v>834890</v>
      </c>
      <c r="AE762" s="3" t="s">
        <v>12</v>
      </c>
      <c r="AF762" s="1" t="s">
        <v>15</v>
      </c>
      <c r="AG762" s="1" t="s">
        <v>250</v>
      </c>
      <c r="AH762" s="3" t="str">
        <f>VLOOKUP(AF762,万元终端同期!K:M,3,0)</f>
        <v>复方丹参滴丸，27mg/丸，360丸/盒，300盒/箱</v>
      </c>
      <c r="AI762" s="1">
        <v>230920</v>
      </c>
      <c r="AJ762" s="1">
        <v>10</v>
      </c>
      <c r="AK762" s="1">
        <v>48.96</v>
      </c>
      <c r="AL762" s="3">
        <v>489.6</v>
      </c>
      <c r="AM762" s="1">
        <v>0.04896</v>
      </c>
    </row>
    <row r="763" s="1" customFormat="1" spans="1:39">
      <c r="A763" s="1">
        <v>202402</v>
      </c>
      <c r="B763" s="1" t="s">
        <v>93</v>
      </c>
      <c r="C763" s="1" t="s">
        <v>94</v>
      </c>
      <c r="D763" s="3" t="s">
        <v>245</v>
      </c>
      <c r="E763" s="3" t="s">
        <v>246</v>
      </c>
      <c r="F763" s="1" t="s">
        <v>97</v>
      </c>
      <c r="G763" s="1" t="s">
        <v>116</v>
      </c>
      <c r="H763" s="1" t="s">
        <v>1580</v>
      </c>
      <c r="I763" s="4">
        <v>45329</v>
      </c>
      <c r="J763" s="1" t="s">
        <v>2341</v>
      </c>
      <c r="K763" s="1" t="s">
        <v>2342</v>
      </c>
      <c r="L763" s="1" t="s">
        <v>1212</v>
      </c>
      <c r="M763" s="1" t="s">
        <v>137</v>
      </c>
      <c r="N763" s="1" t="s">
        <v>137</v>
      </c>
      <c r="P763" s="1" t="s">
        <v>4</v>
      </c>
      <c r="Q763" s="1" t="s">
        <v>105</v>
      </c>
      <c r="R763" s="1" t="s">
        <v>106</v>
      </c>
      <c r="S763" s="1" t="s">
        <v>174</v>
      </c>
      <c r="T763" s="1" t="s">
        <v>175</v>
      </c>
      <c r="U763" s="1" t="s">
        <v>174</v>
      </c>
      <c r="V763" s="1" t="s">
        <v>175</v>
      </c>
      <c r="W763" s="1" t="s">
        <v>109</v>
      </c>
      <c r="X763" s="1" t="s">
        <v>1573</v>
      </c>
      <c r="Y763" s="1" t="s">
        <v>1574</v>
      </c>
      <c r="Z763" s="1" t="s">
        <v>93</v>
      </c>
      <c r="AA763" s="1" t="s">
        <v>1575</v>
      </c>
      <c r="AB763" s="1" t="s">
        <v>1576</v>
      </c>
      <c r="AC763" s="1" t="s">
        <v>1577</v>
      </c>
      <c r="AD763" s="1">
        <v>131304</v>
      </c>
      <c r="AE763" s="3" t="s">
        <v>12</v>
      </c>
      <c r="AF763" s="1" t="s">
        <v>15</v>
      </c>
      <c r="AG763" s="1" t="s">
        <v>250</v>
      </c>
      <c r="AH763" s="3" t="str">
        <f>VLOOKUP(AF763,万元终端同期!K:M,3,0)</f>
        <v>复方丹参滴丸，27mg/丸，360丸/盒，300盒/箱</v>
      </c>
      <c r="AI763" s="1">
        <v>230920</v>
      </c>
      <c r="AJ763" s="1">
        <v>10</v>
      </c>
      <c r="AK763" s="1">
        <v>48.96</v>
      </c>
      <c r="AL763" s="3">
        <v>489.6</v>
      </c>
      <c r="AM763" s="1">
        <v>0.04896</v>
      </c>
    </row>
    <row r="764" s="1" customFormat="1" spans="1:39">
      <c r="A764" s="1">
        <v>202402</v>
      </c>
      <c r="B764" s="1" t="s">
        <v>93</v>
      </c>
      <c r="C764" s="1" t="s">
        <v>94</v>
      </c>
      <c r="D764" s="3" t="s">
        <v>245</v>
      </c>
      <c r="E764" s="3" t="s">
        <v>246</v>
      </c>
      <c r="F764" s="1" t="s">
        <v>97</v>
      </c>
      <c r="G764" s="1" t="s">
        <v>116</v>
      </c>
      <c r="H764" s="1" t="s">
        <v>1580</v>
      </c>
      <c r="I764" s="4">
        <v>45330</v>
      </c>
      <c r="J764" s="1" t="s">
        <v>2343</v>
      </c>
      <c r="K764" s="1" t="s">
        <v>2344</v>
      </c>
      <c r="L764" s="1" t="s">
        <v>1212</v>
      </c>
      <c r="M764" s="1" t="s">
        <v>228</v>
      </c>
      <c r="N764" s="1" t="s">
        <v>228</v>
      </c>
      <c r="P764" s="1" t="s">
        <v>4</v>
      </c>
      <c r="Q764" s="1" t="s">
        <v>105</v>
      </c>
      <c r="R764" s="1" t="s">
        <v>106</v>
      </c>
      <c r="S764" s="1" t="s">
        <v>174</v>
      </c>
      <c r="T764" s="1" t="s">
        <v>175</v>
      </c>
      <c r="U764" s="1" t="s">
        <v>174</v>
      </c>
      <c r="V764" s="1" t="s">
        <v>175</v>
      </c>
      <c r="W764" s="1" t="s">
        <v>109</v>
      </c>
      <c r="X764" s="1" t="s">
        <v>1573</v>
      </c>
      <c r="Y764" s="1" t="s">
        <v>1574</v>
      </c>
      <c r="Z764" s="1" t="s">
        <v>93</v>
      </c>
      <c r="AA764" s="1" t="s">
        <v>1575</v>
      </c>
      <c r="AB764" s="1" t="s">
        <v>1576</v>
      </c>
      <c r="AC764" s="1" t="s">
        <v>1577</v>
      </c>
      <c r="AD764" s="1">
        <v>131304</v>
      </c>
      <c r="AE764" s="3" t="s">
        <v>12</v>
      </c>
      <c r="AF764" s="1" t="s">
        <v>15</v>
      </c>
      <c r="AG764" s="1" t="s">
        <v>250</v>
      </c>
      <c r="AH764" s="3" t="str">
        <f>VLOOKUP(AF764,万元终端同期!K:M,3,0)</f>
        <v>复方丹参滴丸，27mg/丸，360丸/盒，300盒/箱</v>
      </c>
      <c r="AI764" s="1">
        <v>230920</v>
      </c>
      <c r="AJ764" s="1">
        <v>10</v>
      </c>
      <c r="AK764" s="1">
        <v>48.96</v>
      </c>
      <c r="AL764" s="3">
        <v>489.6</v>
      </c>
      <c r="AM764" s="1">
        <v>0.04896</v>
      </c>
    </row>
    <row r="765" s="1" customFormat="1" spans="1:39">
      <c r="A765" s="1">
        <v>202402</v>
      </c>
      <c r="B765" s="1" t="s">
        <v>93</v>
      </c>
      <c r="C765" s="1" t="s">
        <v>94</v>
      </c>
      <c r="D765" s="3" t="s">
        <v>245</v>
      </c>
      <c r="E765" s="3" t="s">
        <v>246</v>
      </c>
      <c r="F765" s="1" t="s">
        <v>97</v>
      </c>
      <c r="G765" s="1" t="s">
        <v>116</v>
      </c>
      <c r="H765" s="1" t="s">
        <v>1580</v>
      </c>
      <c r="I765" s="4">
        <v>45330</v>
      </c>
      <c r="J765" s="1" t="s">
        <v>389</v>
      </c>
      <c r="K765" s="1" t="s">
        <v>390</v>
      </c>
      <c r="L765" s="1" t="s">
        <v>1148</v>
      </c>
      <c r="M765" s="1" t="s">
        <v>137</v>
      </c>
      <c r="N765" s="1" t="s">
        <v>137</v>
      </c>
      <c r="P765" s="1" t="s">
        <v>43</v>
      </c>
      <c r="Q765" s="1" t="s">
        <v>105</v>
      </c>
      <c r="R765" s="1" t="s">
        <v>106</v>
      </c>
      <c r="S765" s="1" t="s">
        <v>146</v>
      </c>
      <c r="T765" s="1" t="s">
        <v>147</v>
      </c>
      <c r="U765" s="1" t="s">
        <v>146</v>
      </c>
      <c r="V765" s="1" t="s">
        <v>147</v>
      </c>
      <c r="W765" s="1" t="s">
        <v>109</v>
      </c>
      <c r="X765" s="1" t="s">
        <v>1573</v>
      </c>
      <c r="Y765" s="1" t="s">
        <v>1574</v>
      </c>
      <c r="Z765" s="1" t="s">
        <v>93</v>
      </c>
      <c r="AA765" s="1" t="s">
        <v>1575</v>
      </c>
      <c r="AB765" s="1" t="s">
        <v>1576</v>
      </c>
      <c r="AC765" s="1" t="s">
        <v>1577</v>
      </c>
      <c r="AD765" s="1">
        <v>131304</v>
      </c>
      <c r="AE765" s="3" t="s">
        <v>12</v>
      </c>
      <c r="AF765" s="1" t="s">
        <v>15</v>
      </c>
      <c r="AG765" s="1" t="s">
        <v>250</v>
      </c>
      <c r="AH765" s="3" t="str">
        <f>VLOOKUP(AF765,万元终端同期!K:M,3,0)</f>
        <v>复方丹参滴丸，27mg/丸，360丸/盒，300盒/箱</v>
      </c>
      <c r="AI765" s="1">
        <v>230920</v>
      </c>
      <c r="AJ765" s="1">
        <v>10</v>
      </c>
      <c r="AK765" s="1">
        <v>48.96</v>
      </c>
      <c r="AL765" s="3">
        <v>489.6</v>
      </c>
      <c r="AM765" s="1">
        <v>0.04896</v>
      </c>
    </row>
    <row r="766" s="1" customFormat="1" spans="1:39">
      <c r="A766" s="1">
        <v>202402</v>
      </c>
      <c r="B766" s="1" t="s">
        <v>93</v>
      </c>
      <c r="C766" s="1" t="s">
        <v>94</v>
      </c>
      <c r="D766" s="3" t="s">
        <v>245</v>
      </c>
      <c r="E766" s="3" t="s">
        <v>246</v>
      </c>
      <c r="F766" s="1" t="s">
        <v>97</v>
      </c>
      <c r="G766" s="1" t="s">
        <v>116</v>
      </c>
      <c r="H766" s="1" t="s">
        <v>1580</v>
      </c>
      <c r="I766" s="4">
        <v>45340</v>
      </c>
      <c r="J766" s="1" t="s">
        <v>1956</v>
      </c>
      <c r="K766" s="1" t="s">
        <v>1957</v>
      </c>
      <c r="L766" s="1" t="s">
        <v>1196</v>
      </c>
      <c r="M766" s="1" t="s">
        <v>137</v>
      </c>
      <c r="N766" s="1" t="s">
        <v>137</v>
      </c>
      <c r="P766" s="1" t="s">
        <v>4</v>
      </c>
      <c r="Q766" s="1" t="s">
        <v>105</v>
      </c>
      <c r="R766" s="1" t="s">
        <v>106</v>
      </c>
      <c r="S766" s="1" t="s">
        <v>186</v>
      </c>
      <c r="T766" s="1" t="s">
        <v>187</v>
      </c>
      <c r="U766" s="1" t="s">
        <v>186</v>
      </c>
      <c r="V766" s="1" t="s">
        <v>187</v>
      </c>
      <c r="W766" s="1" t="s">
        <v>109</v>
      </c>
      <c r="X766" s="1" t="s">
        <v>1573</v>
      </c>
      <c r="Y766" s="1" t="s">
        <v>1574</v>
      </c>
      <c r="Z766" s="1" t="s">
        <v>93</v>
      </c>
      <c r="AA766" s="1" t="s">
        <v>1575</v>
      </c>
      <c r="AB766" s="1" t="s">
        <v>1576</v>
      </c>
      <c r="AC766" s="1" t="s">
        <v>1577</v>
      </c>
      <c r="AD766" s="1">
        <v>131304</v>
      </c>
      <c r="AE766" s="3" t="s">
        <v>110</v>
      </c>
      <c r="AF766" s="1" t="s">
        <v>35</v>
      </c>
      <c r="AG766" s="1" t="s">
        <v>111</v>
      </c>
      <c r="AH766" s="3" t="str">
        <f>VLOOKUP(AF766,万元终端同期!K:M,3,0)</f>
        <v>养血清脑颗粒</v>
      </c>
      <c r="AI766" s="1">
        <v>231026</v>
      </c>
      <c r="AJ766" s="1">
        <v>5</v>
      </c>
      <c r="AK766" s="1">
        <v>31.29</v>
      </c>
      <c r="AL766" s="3">
        <v>156.45</v>
      </c>
      <c r="AM766" s="1">
        <v>0.015645</v>
      </c>
    </row>
    <row r="767" s="1" customFormat="1" spans="1:39">
      <c r="A767" s="1">
        <v>202402</v>
      </c>
      <c r="B767" s="1" t="s">
        <v>93</v>
      </c>
      <c r="C767" s="1" t="s">
        <v>94</v>
      </c>
      <c r="D767" s="3" t="s">
        <v>245</v>
      </c>
      <c r="E767" s="3" t="s">
        <v>246</v>
      </c>
      <c r="F767" s="1" t="s">
        <v>97</v>
      </c>
      <c r="G767" s="1" t="s">
        <v>116</v>
      </c>
      <c r="H767" s="1" t="s">
        <v>1580</v>
      </c>
      <c r="I767" s="4">
        <v>45340</v>
      </c>
      <c r="J767" s="1" t="s">
        <v>2345</v>
      </c>
      <c r="K767" s="1" t="s">
        <v>2346</v>
      </c>
      <c r="L767" s="1" t="s">
        <v>2347</v>
      </c>
      <c r="M767" s="1" t="s">
        <v>137</v>
      </c>
      <c r="N767" s="1" t="s">
        <v>137</v>
      </c>
      <c r="P767" s="1" t="s">
        <v>4</v>
      </c>
      <c r="Q767" s="1" t="s">
        <v>105</v>
      </c>
      <c r="R767" s="1" t="s">
        <v>106</v>
      </c>
      <c r="S767" s="1" t="s">
        <v>174</v>
      </c>
      <c r="T767" s="1" t="s">
        <v>175</v>
      </c>
      <c r="U767" s="1" t="s">
        <v>174</v>
      </c>
      <c r="V767" s="1" t="s">
        <v>175</v>
      </c>
      <c r="W767" s="1" t="s">
        <v>109</v>
      </c>
      <c r="X767" s="1" t="s">
        <v>1573</v>
      </c>
      <c r="Y767" s="1" t="s">
        <v>1574</v>
      </c>
      <c r="Z767" s="1" t="s">
        <v>93</v>
      </c>
      <c r="AA767" s="1" t="s">
        <v>1575</v>
      </c>
      <c r="AB767" s="1" t="s">
        <v>1576</v>
      </c>
      <c r="AC767" s="1" t="s">
        <v>1577</v>
      </c>
      <c r="AD767" s="1">
        <v>131304</v>
      </c>
      <c r="AE767" s="3" t="s">
        <v>110</v>
      </c>
      <c r="AF767" s="1" t="s">
        <v>35</v>
      </c>
      <c r="AG767" s="1" t="s">
        <v>111</v>
      </c>
      <c r="AH767" s="3" t="str">
        <f>VLOOKUP(AF767,万元终端同期!K:M,3,0)</f>
        <v>养血清脑颗粒</v>
      </c>
      <c r="AI767" s="1">
        <v>231026</v>
      </c>
      <c r="AJ767" s="1">
        <v>10</v>
      </c>
      <c r="AK767" s="1">
        <v>31.29</v>
      </c>
      <c r="AL767" s="3">
        <v>312.9</v>
      </c>
      <c r="AM767" s="1">
        <v>0.03129</v>
      </c>
    </row>
    <row r="768" s="1" customFormat="1" spans="1:39">
      <c r="A768" s="1">
        <v>202402</v>
      </c>
      <c r="B768" s="1" t="s">
        <v>93</v>
      </c>
      <c r="C768" s="1" t="s">
        <v>94</v>
      </c>
      <c r="D768" s="3" t="s">
        <v>245</v>
      </c>
      <c r="E768" s="3" t="s">
        <v>246</v>
      </c>
      <c r="F768" s="1" t="s">
        <v>97</v>
      </c>
      <c r="G768" s="1" t="s">
        <v>116</v>
      </c>
      <c r="H768" s="1" t="s">
        <v>1580</v>
      </c>
      <c r="I768" s="4">
        <v>45340</v>
      </c>
      <c r="J768" s="1" t="s">
        <v>1208</v>
      </c>
      <c r="K768" s="1" t="s">
        <v>1209</v>
      </c>
      <c r="L768" s="1" t="s">
        <v>1130</v>
      </c>
      <c r="M768" s="1" t="s">
        <v>103</v>
      </c>
      <c r="N768" s="1" t="s">
        <v>121</v>
      </c>
      <c r="P768" s="1" t="s">
        <v>4</v>
      </c>
      <c r="Q768" s="1" t="s">
        <v>105</v>
      </c>
      <c r="R768" s="1" t="s">
        <v>106</v>
      </c>
      <c r="S768" s="1" t="s">
        <v>168</v>
      </c>
      <c r="T768" s="1" t="s">
        <v>169</v>
      </c>
      <c r="U768" s="1" t="s">
        <v>168</v>
      </c>
      <c r="V768" s="1" t="s">
        <v>169</v>
      </c>
      <c r="W768" s="1" t="s">
        <v>109</v>
      </c>
      <c r="X768" s="1" t="s">
        <v>1573</v>
      </c>
      <c r="Y768" s="1" t="s">
        <v>1574</v>
      </c>
      <c r="Z768" s="1" t="s">
        <v>93</v>
      </c>
      <c r="AA768" s="1" t="s">
        <v>1575</v>
      </c>
      <c r="AB768" s="1" t="s">
        <v>1576</v>
      </c>
      <c r="AC768" s="1" t="s">
        <v>1577</v>
      </c>
      <c r="AD768" s="1">
        <v>131304</v>
      </c>
      <c r="AE768" s="3" t="s">
        <v>7</v>
      </c>
      <c r="AF768" s="1" t="s">
        <v>9</v>
      </c>
      <c r="AG768" s="1" t="s">
        <v>395</v>
      </c>
      <c r="AH768" s="3" t="str">
        <f>VLOOKUP(AF768,万元终端同期!K:M,3,0)</f>
        <v>穿心莲内酯滴丸</v>
      </c>
      <c r="AI768" s="1">
        <v>230907</v>
      </c>
      <c r="AJ768" s="1">
        <v>10</v>
      </c>
      <c r="AK768" s="1">
        <v>9</v>
      </c>
      <c r="AL768" s="3">
        <v>90</v>
      </c>
      <c r="AM768" s="1">
        <v>0.009</v>
      </c>
    </row>
    <row r="769" s="1" customFormat="1" spans="1:39">
      <c r="A769" s="1">
        <v>202402</v>
      </c>
      <c r="B769" s="1" t="s">
        <v>93</v>
      </c>
      <c r="C769" s="1" t="s">
        <v>94</v>
      </c>
      <c r="D769" s="3" t="s">
        <v>245</v>
      </c>
      <c r="E769" s="3" t="s">
        <v>246</v>
      </c>
      <c r="F769" s="1" t="s">
        <v>97</v>
      </c>
      <c r="G769" s="1" t="s">
        <v>116</v>
      </c>
      <c r="H769" s="1" t="s">
        <v>1580</v>
      </c>
      <c r="I769" s="4">
        <v>45340</v>
      </c>
      <c r="J769" s="1" t="s">
        <v>1779</v>
      </c>
      <c r="K769" s="1" t="s">
        <v>1780</v>
      </c>
      <c r="L769" s="1" t="s">
        <v>1212</v>
      </c>
      <c r="M769" s="1" t="s">
        <v>103</v>
      </c>
      <c r="N769" s="1" t="s">
        <v>104</v>
      </c>
      <c r="P769" s="1" t="s">
        <v>4</v>
      </c>
      <c r="Q769" s="1" t="s">
        <v>105</v>
      </c>
      <c r="R769" s="1" t="s">
        <v>106</v>
      </c>
      <c r="S769" s="1" t="s">
        <v>174</v>
      </c>
      <c r="T769" s="1" t="s">
        <v>175</v>
      </c>
      <c r="U769" s="1" t="s">
        <v>174</v>
      </c>
      <c r="V769" s="1" t="s">
        <v>175</v>
      </c>
      <c r="W769" s="1" t="s">
        <v>109</v>
      </c>
      <c r="X769" s="1" t="s">
        <v>1573</v>
      </c>
      <c r="Y769" s="1" t="s">
        <v>1574</v>
      </c>
      <c r="Z769" s="1" t="s">
        <v>93</v>
      </c>
      <c r="AA769" s="1" t="s">
        <v>1575</v>
      </c>
      <c r="AB769" s="1" t="s">
        <v>1576</v>
      </c>
      <c r="AC769" s="1" t="s">
        <v>1577</v>
      </c>
      <c r="AD769" s="1">
        <v>131304</v>
      </c>
      <c r="AE769" s="3" t="s">
        <v>27</v>
      </c>
      <c r="AF769" s="1" t="s">
        <v>28</v>
      </c>
      <c r="AG769" s="1" t="s">
        <v>154</v>
      </c>
      <c r="AH769" s="3" t="str">
        <f>VLOOKUP(AF769,万元终端同期!K:M,3,0)</f>
        <v>水飞蓟宾胶囊</v>
      </c>
      <c r="AI769" s="1">
        <v>350604005</v>
      </c>
      <c r="AJ769" s="1">
        <v>5</v>
      </c>
      <c r="AK769" s="1">
        <v>29.44</v>
      </c>
      <c r="AL769" s="3">
        <v>147.2</v>
      </c>
      <c r="AM769" s="1">
        <v>0.01472</v>
      </c>
    </row>
    <row r="770" s="1" customFormat="1" spans="1:39">
      <c r="A770" s="1">
        <v>202402</v>
      </c>
      <c r="B770" s="1" t="s">
        <v>93</v>
      </c>
      <c r="C770" s="1" t="s">
        <v>94</v>
      </c>
      <c r="D770" s="3" t="s">
        <v>245</v>
      </c>
      <c r="E770" s="3" t="s">
        <v>246</v>
      </c>
      <c r="F770" s="1" t="s">
        <v>97</v>
      </c>
      <c r="G770" s="1" t="s">
        <v>116</v>
      </c>
      <c r="H770" s="1" t="s">
        <v>1580</v>
      </c>
      <c r="I770" s="4">
        <v>45340</v>
      </c>
      <c r="J770" s="1" t="s">
        <v>1339</v>
      </c>
      <c r="K770" s="1" t="s">
        <v>1340</v>
      </c>
      <c r="L770" s="1" t="s">
        <v>1130</v>
      </c>
      <c r="M770" s="1" t="s">
        <v>103</v>
      </c>
      <c r="N770" s="1" t="s">
        <v>121</v>
      </c>
      <c r="P770" s="1" t="s">
        <v>4</v>
      </c>
      <c r="Q770" s="1" t="s">
        <v>105</v>
      </c>
      <c r="R770" s="1" t="s">
        <v>106</v>
      </c>
      <c r="S770" s="1" t="s">
        <v>168</v>
      </c>
      <c r="T770" s="1" t="s">
        <v>169</v>
      </c>
      <c r="U770" s="1" t="s">
        <v>168</v>
      </c>
      <c r="V770" s="1" t="s">
        <v>169</v>
      </c>
      <c r="W770" s="1" t="s">
        <v>109</v>
      </c>
      <c r="X770" s="1" t="s">
        <v>1573</v>
      </c>
      <c r="Y770" s="1" t="s">
        <v>1574</v>
      </c>
      <c r="Z770" s="1" t="s">
        <v>93</v>
      </c>
      <c r="AA770" s="1" t="s">
        <v>1575</v>
      </c>
      <c r="AB770" s="1" t="s">
        <v>1576</v>
      </c>
      <c r="AC770" s="1" t="s">
        <v>1577</v>
      </c>
      <c r="AD770" s="1">
        <v>131304</v>
      </c>
      <c r="AE770" s="3" t="s">
        <v>44</v>
      </c>
      <c r="AF770" s="1" t="s">
        <v>45</v>
      </c>
      <c r="AG770" s="1" t="s">
        <v>686</v>
      </c>
      <c r="AH770" s="3" t="str">
        <f>AE770</f>
        <v>苯扎贝特片(阿贝他)</v>
      </c>
      <c r="AI770" s="1">
        <v>202311022</v>
      </c>
      <c r="AJ770" s="1">
        <v>5</v>
      </c>
      <c r="AK770" s="1">
        <v>16.6</v>
      </c>
      <c r="AL770" s="3">
        <v>83</v>
      </c>
      <c r="AM770" s="1">
        <v>0.0083</v>
      </c>
    </row>
    <row r="771" s="1" customFormat="1" spans="1:39">
      <c r="A771" s="1">
        <v>202402</v>
      </c>
      <c r="B771" s="1" t="s">
        <v>93</v>
      </c>
      <c r="C771" s="1" t="s">
        <v>94</v>
      </c>
      <c r="D771" s="3" t="s">
        <v>245</v>
      </c>
      <c r="E771" s="3" t="s">
        <v>246</v>
      </c>
      <c r="F771" s="1" t="s">
        <v>97</v>
      </c>
      <c r="G771" s="1" t="s">
        <v>116</v>
      </c>
      <c r="H771" s="1" t="s">
        <v>1580</v>
      </c>
      <c r="I771" s="4">
        <v>45340</v>
      </c>
      <c r="J771" s="1" t="s">
        <v>1339</v>
      </c>
      <c r="K771" s="1" t="s">
        <v>1340</v>
      </c>
      <c r="L771" s="1" t="s">
        <v>1130</v>
      </c>
      <c r="M771" s="1" t="s">
        <v>103</v>
      </c>
      <c r="N771" s="1" t="s">
        <v>121</v>
      </c>
      <c r="P771" s="1" t="s">
        <v>4</v>
      </c>
      <c r="Q771" s="1" t="s">
        <v>105</v>
      </c>
      <c r="R771" s="1" t="s">
        <v>106</v>
      </c>
      <c r="S771" s="1" t="s">
        <v>168</v>
      </c>
      <c r="T771" s="1" t="s">
        <v>169</v>
      </c>
      <c r="U771" s="1" t="s">
        <v>168</v>
      </c>
      <c r="V771" s="1" t="s">
        <v>169</v>
      </c>
      <c r="W771" s="1" t="s">
        <v>109</v>
      </c>
      <c r="X771" s="1" t="s">
        <v>1573</v>
      </c>
      <c r="Y771" s="1" t="s">
        <v>1574</v>
      </c>
      <c r="Z771" s="1" t="s">
        <v>93</v>
      </c>
      <c r="AA771" s="1" t="s">
        <v>1575</v>
      </c>
      <c r="AB771" s="1" t="s">
        <v>1576</v>
      </c>
      <c r="AC771" s="1" t="s">
        <v>1577</v>
      </c>
      <c r="AD771" s="1">
        <v>131304</v>
      </c>
      <c r="AE771" s="3" t="s">
        <v>7</v>
      </c>
      <c r="AF771" s="1" t="s">
        <v>9</v>
      </c>
      <c r="AG771" s="1" t="s">
        <v>395</v>
      </c>
      <c r="AH771" s="3" t="str">
        <f>VLOOKUP(AF771,万元终端同期!K:M,3,0)</f>
        <v>穿心莲内酯滴丸</v>
      </c>
      <c r="AI771" s="1">
        <v>230907</v>
      </c>
      <c r="AJ771" s="1">
        <v>20</v>
      </c>
      <c r="AK771" s="1">
        <v>9</v>
      </c>
      <c r="AL771" s="3">
        <v>180</v>
      </c>
      <c r="AM771" s="1">
        <v>0.018</v>
      </c>
    </row>
    <row r="772" s="1" customFormat="1" spans="1:39">
      <c r="A772" s="1">
        <v>202402</v>
      </c>
      <c r="B772" s="1" t="s">
        <v>93</v>
      </c>
      <c r="C772" s="1" t="s">
        <v>94</v>
      </c>
      <c r="D772" s="3" t="s">
        <v>245</v>
      </c>
      <c r="E772" s="3" t="s">
        <v>246</v>
      </c>
      <c r="F772" s="1" t="s">
        <v>97</v>
      </c>
      <c r="G772" s="1" t="s">
        <v>116</v>
      </c>
      <c r="H772" s="1" t="s">
        <v>1580</v>
      </c>
      <c r="I772" s="4">
        <v>45341</v>
      </c>
      <c r="J772" s="1" t="s">
        <v>1654</v>
      </c>
      <c r="K772" s="1" t="s">
        <v>1655</v>
      </c>
      <c r="L772" s="1" t="s">
        <v>1137</v>
      </c>
      <c r="M772" s="1" t="s">
        <v>228</v>
      </c>
      <c r="N772" s="1" t="s">
        <v>228</v>
      </c>
      <c r="P772" s="1" t="s">
        <v>4</v>
      </c>
      <c r="Q772" s="1" t="s">
        <v>105</v>
      </c>
      <c r="R772" s="1" t="s">
        <v>106</v>
      </c>
      <c r="S772" s="1" t="s">
        <v>158</v>
      </c>
      <c r="T772" s="1" t="s">
        <v>159</v>
      </c>
      <c r="U772" s="1" t="s">
        <v>158</v>
      </c>
      <c r="V772" s="1" t="s">
        <v>159</v>
      </c>
      <c r="W772" s="1" t="s">
        <v>109</v>
      </c>
      <c r="X772" s="1" t="s">
        <v>1573</v>
      </c>
      <c r="Y772" s="1" t="s">
        <v>1574</v>
      </c>
      <c r="Z772" s="1" t="s">
        <v>93</v>
      </c>
      <c r="AA772" s="1" t="s">
        <v>1575</v>
      </c>
      <c r="AB772" s="1" t="s">
        <v>1583</v>
      </c>
      <c r="AC772" s="1" t="s">
        <v>1584</v>
      </c>
      <c r="AD772" s="1">
        <v>834890</v>
      </c>
      <c r="AE772" s="3" t="s">
        <v>110</v>
      </c>
      <c r="AF772" s="1" t="s">
        <v>36</v>
      </c>
      <c r="AG772" s="1" t="s">
        <v>587</v>
      </c>
      <c r="AH772" s="3" t="str">
        <f>VLOOKUP(AF772,万元终端同期!K:M,3,0)</f>
        <v>养血清脑颗粒</v>
      </c>
      <c r="AI772" s="1">
        <v>231111</v>
      </c>
      <c r="AJ772" s="1">
        <v>50</v>
      </c>
      <c r="AK772" s="1">
        <v>21</v>
      </c>
      <c r="AL772" s="3">
        <v>1050</v>
      </c>
      <c r="AM772" s="1">
        <v>0.105</v>
      </c>
    </row>
    <row r="773" s="1" customFormat="1" spans="1:39">
      <c r="A773" s="1">
        <v>202402</v>
      </c>
      <c r="B773" s="1" t="s">
        <v>93</v>
      </c>
      <c r="C773" s="1" t="s">
        <v>94</v>
      </c>
      <c r="D773" s="3" t="s">
        <v>245</v>
      </c>
      <c r="E773" s="3" t="s">
        <v>246</v>
      </c>
      <c r="F773" s="1" t="s">
        <v>97</v>
      </c>
      <c r="G773" s="1" t="s">
        <v>116</v>
      </c>
      <c r="H773" s="1" t="s">
        <v>1580</v>
      </c>
      <c r="I773" s="4">
        <v>45341</v>
      </c>
      <c r="J773" s="1" t="s">
        <v>2348</v>
      </c>
      <c r="K773" s="1" t="s">
        <v>2349</v>
      </c>
      <c r="L773" s="1" t="s">
        <v>1225</v>
      </c>
      <c r="M773" s="1" t="s">
        <v>103</v>
      </c>
      <c r="N773" s="1" t="s">
        <v>121</v>
      </c>
      <c r="P773" s="1" t="s">
        <v>4</v>
      </c>
      <c r="Q773" s="1" t="s">
        <v>105</v>
      </c>
      <c r="R773" s="1" t="s">
        <v>106</v>
      </c>
      <c r="S773" s="1" t="s">
        <v>107</v>
      </c>
      <c r="T773" s="1" t="s">
        <v>108</v>
      </c>
      <c r="U773" s="1" t="s">
        <v>107</v>
      </c>
      <c r="V773" s="1" t="s">
        <v>108</v>
      </c>
      <c r="W773" s="1" t="s">
        <v>109</v>
      </c>
      <c r="X773" s="1" t="s">
        <v>1573</v>
      </c>
      <c r="Y773" s="1" t="s">
        <v>1574</v>
      </c>
      <c r="Z773" s="1" t="s">
        <v>93</v>
      </c>
      <c r="AA773" s="1" t="s">
        <v>1575</v>
      </c>
      <c r="AB773" s="1" t="s">
        <v>1583</v>
      </c>
      <c r="AC773" s="1" t="s">
        <v>1584</v>
      </c>
      <c r="AD773" s="1">
        <v>834890</v>
      </c>
      <c r="AE773" s="3" t="s">
        <v>12</v>
      </c>
      <c r="AF773" s="1" t="s">
        <v>13</v>
      </c>
      <c r="AG773" s="1" t="s">
        <v>124</v>
      </c>
      <c r="AH773" s="3" t="str">
        <f>VLOOKUP(AF773,万元终端同期!K:M,3,0)</f>
        <v>复方丹参滴丸，27mg/丸，180丸/盒，600盒/箱</v>
      </c>
      <c r="AI773" s="1">
        <v>230403</v>
      </c>
      <c r="AJ773" s="1">
        <v>10</v>
      </c>
      <c r="AK773" s="1">
        <v>26.08</v>
      </c>
      <c r="AL773" s="3">
        <v>260.8</v>
      </c>
      <c r="AM773" s="1">
        <v>0.02608</v>
      </c>
    </row>
    <row r="774" s="1" customFormat="1" spans="1:39">
      <c r="A774" s="1">
        <v>202402</v>
      </c>
      <c r="B774" s="1" t="s">
        <v>93</v>
      </c>
      <c r="C774" s="1" t="s">
        <v>94</v>
      </c>
      <c r="D774" s="3" t="s">
        <v>245</v>
      </c>
      <c r="E774" s="3" t="s">
        <v>246</v>
      </c>
      <c r="F774" s="1" t="s">
        <v>97</v>
      </c>
      <c r="G774" s="1" t="s">
        <v>116</v>
      </c>
      <c r="H774" s="1" t="s">
        <v>1580</v>
      </c>
      <c r="I774" s="4">
        <v>45341</v>
      </c>
      <c r="J774" s="1" t="s">
        <v>2350</v>
      </c>
      <c r="K774" s="1" t="s">
        <v>2351</v>
      </c>
      <c r="L774" s="1" t="s">
        <v>1196</v>
      </c>
      <c r="M774" s="1" t="s">
        <v>103</v>
      </c>
      <c r="N774" s="1" t="s">
        <v>121</v>
      </c>
      <c r="P774" s="1" t="s">
        <v>4</v>
      </c>
      <c r="Q774" s="1" t="s">
        <v>105</v>
      </c>
      <c r="R774" s="1" t="s">
        <v>106</v>
      </c>
      <c r="S774" s="1" t="s">
        <v>186</v>
      </c>
      <c r="T774" s="1" t="s">
        <v>187</v>
      </c>
      <c r="U774" s="1" t="s">
        <v>186</v>
      </c>
      <c r="V774" s="1" t="s">
        <v>187</v>
      </c>
      <c r="W774" s="1" t="s">
        <v>109</v>
      </c>
      <c r="X774" s="1" t="s">
        <v>1573</v>
      </c>
      <c r="Y774" s="1" t="s">
        <v>1574</v>
      </c>
      <c r="Z774" s="1" t="s">
        <v>93</v>
      </c>
      <c r="AA774" s="1" t="s">
        <v>1575</v>
      </c>
      <c r="AB774" s="1" t="s">
        <v>1576</v>
      </c>
      <c r="AC774" s="1" t="s">
        <v>1577</v>
      </c>
      <c r="AD774" s="1">
        <v>131304</v>
      </c>
      <c r="AE774" s="3" t="s">
        <v>19</v>
      </c>
      <c r="AF774" s="1" t="s">
        <v>1591</v>
      </c>
      <c r="AG774" s="1" t="s">
        <v>1592</v>
      </c>
      <c r="AH774" s="3" t="str">
        <f>AE774</f>
        <v>荆花胃康胶丸</v>
      </c>
      <c r="AI774" s="1">
        <v>230912</v>
      </c>
      <c r="AJ774" s="1">
        <v>5</v>
      </c>
      <c r="AK774" s="1">
        <v>19.68</v>
      </c>
      <c r="AL774" s="3">
        <v>98.4</v>
      </c>
      <c r="AM774" s="1">
        <v>0.00984</v>
      </c>
    </row>
    <row r="775" s="1" customFormat="1" spans="1:39">
      <c r="A775" s="1">
        <v>202402</v>
      </c>
      <c r="B775" s="1" t="s">
        <v>93</v>
      </c>
      <c r="C775" s="1" t="s">
        <v>94</v>
      </c>
      <c r="D775" s="3" t="s">
        <v>245</v>
      </c>
      <c r="E775" s="3" t="s">
        <v>246</v>
      </c>
      <c r="F775" s="1" t="s">
        <v>97</v>
      </c>
      <c r="G775" s="1" t="s">
        <v>116</v>
      </c>
      <c r="H775" s="1" t="s">
        <v>1580</v>
      </c>
      <c r="I775" s="4">
        <v>45341</v>
      </c>
      <c r="J775" s="1" t="s">
        <v>355</v>
      </c>
      <c r="K775" s="1" t="s">
        <v>356</v>
      </c>
      <c r="L775" s="1" t="s">
        <v>1203</v>
      </c>
      <c r="M775" s="1" t="s">
        <v>103</v>
      </c>
      <c r="N775" s="1" t="s">
        <v>121</v>
      </c>
      <c r="P775" s="1" t="s">
        <v>43</v>
      </c>
      <c r="Q775" s="1" t="s">
        <v>105</v>
      </c>
      <c r="R775" s="1" t="s">
        <v>106</v>
      </c>
      <c r="S775" s="1" t="s">
        <v>122</v>
      </c>
      <c r="T775" s="1" t="s">
        <v>123</v>
      </c>
      <c r="U775" s="1" t="s">
        <v>122</v>
      </c>
      <c r="V775" s="1" t="s">
        <v>123</v>
      </c>
      <c r="W775" s="1" t="s">
        <v>109</v>
      </c>
      <c r="X775" s="1" t="s">
        <v>1573</v>
      </c>
      <c r="Y775" s="1" t="s">
        <v>1574</v>
      </c>
      <c r="Z775" s="1" t="s">
        <v>93</v>
      </c>
      <c r="AA775" s="1" t="s">
        <v>1575</v>
      </c>
      <c r="AB775" s="1" t="s">
        <v>1583</v>
      </c>
      <c r="AC775" s="1" t="s">
        <v>1584</v>
      </c>
      <c r="AD775" s="1">
        <v>834890</v>
      </c>
      <c r="AE775" s="3" t="s">
        <v>12</v>
      </c>
      <c r="AF775" s="1" t="s">
        <v>13</v>
      </c>
      <c r="AG775" s="1" t="s">
        <v>124</v>
      </c>
      <c r="AH775" s="3" t="str">
        <f>VLOOKUP(AF775,万元终端同期!K:M,3,0)</f>
        <v>复方丹参滴丸，27mg/丸，180丸/盒，600盒/箱</v>
      </c>
      <c r="AI775" s="1">
        <v>230403</v>
      </c>
      <c r="AJ775" s="1">
        <v>3</v>
      </c>
      <c r="AK775" s="1">
        <v>26.08</v>
      </c>
      <c r="AL775" s="3">
        <v>78.24</v>
      </c>
      <c r="AM775" s="1">
        <v>0.007824</v>
      </c>
    </row>
    <row r="776" s="1" customFormat="1" spans="1:39">
      <c r="A776" s="1">
        <v>202402</v>
      </c>
      <c r="B776" s="1" t="s">
        <v>93</v>
      </c>
      <c r="C776" s="1" t="s">
        <v>94</v>
      </c>
      <c r="D776" s="3" t="s">
        <v>245</v>
      </c>
      <c r="E776" s="3" t="s">
        <v>246</v>
      </c>
      <c r="F776" s="1" t="s">
        <v>97</v>
      </c>
      <c r="G776" s="1" t="s">
        <v>116</v>
      </c>
      <c r="H776" s="1" t="s">
        <v>1580</v>
      </c>
      <c r="I776" s="4">
        <v>45341</v>
      </c>
      <c r="J776" s="1" t="s">
        <v>1660</v>
      </c>
      <c r="K776" s="1" t="s">
        <v>1661</v>
      </c>
      <c r="L776" s="1" t="s">
        <v>1148</v>
      </c>
      <c r="M776" s="1" t="s">
        <v>228</v>
      </c>
      <c r="N776" s="1" t="s">
        <v>228</v>
      </c>
      <c r="P776" s="1" t="s">
        <v>4</v>
      </c>
      <c r="Q776" s="1" t="s">
        <v>105</v>
      </c>
      <c r="R776" s="1" t="s">
        <v>106</v>
      </c>
      <c r="S776" s="1" t="s">
        <v>146</v>
      </c>
      <c r="T776" s="1" t="s">
        <v>147</v>
      </c>
      <c r="U776" s="1" t="s">
        <v>146</v>
      </c>
      <c r="V776" s="1" t="s">
        <v>147</v>
      </c>
      <c r="W776" s="1" t="s">
        <v>109</v>
      </c>
      <c r="X776" s="1" t="s">
        <v>1573</v>
      </c>
      <c r="Y776" s="1" t="s">
        <v>1574</v>
      </c>
      <c r="Z776" s="1" t="s">
        <v>93</v>
      </c>
      <c r="AA776" s="1" t="s">
        <v>1575</v>
      </c>
      <c r="AB776" s="1" t="s">
        <v>1576</v>
      </c>
      <c r="AC776" s="1" t="s">
        <v>1577</v>
      </c>
      <c r="AD776" s="1">
        <v>131304</v>
      </c>
      <c r="AE776" s="3" t="s">
        <v>12</v>
      </c>
      <c r="AF776" s="1" t="s">
        <v>15</v>
      </c>
      <c r="AG776" s="1" t="s">
        <v>250</v>
      </c>
      <c r="AH776" s="3" t="str">
        <f>VLOOKUP(AF776,万元终端同期!K:M,3,0)</f>
        <v>复方丹参滴丸，27mg/丸，360丸/盒，300盒/箱</v>
      </c>
      <c r="AI776" s="1">
        <v>230920</v>
      </c>
      <c r="AJ776" s="1">
        <v>10</v>
      </c>
      <c r="AK776" s="1">
        <v>48.96</v>
      </c>
      <c r="AL776" s="3">
        <v>489.6</v>
      </c>
      <c r="AM776" s="1">
        <v>0.04896</v>
      </c>
    </row>
    <row r="777" s="1" customFormat="1" spans="1:39">
      <c r="A777" s="1">
        <v>202402</v>
      </c>
      <c r="B777" s="1" t="s">
        <v>93</v>
      </c>
      <c r="C777" s="1" t="s">
        <v>94</v>
      </c>
      <c r="D777" s="3" t="s">
        <v>245</v>
      </c>
      <c r="E777" s="3" t="s">
        <v>246</v>
      </c>
      <c r="F777" s="1" t="s">
        <v>97</v>
      </c>
      <c r="G777" s="1" t="s">
        <v>116</v>
      </c>
      <c r="H777" s="1" t="s">
        <v>1580</v>
      </c>
      <c r="I777" s="4">
        <v>45342</v>
      </c>
      <c r="J777" s="1" t="s">
        <v>2352</v>
      </c>
      <c r="K777" s="1" t="s">
        <v>2353</v>
      </c>
      <c r="L777" s="1" t="s">
        <v>1196</v>
      </c>
      <c r="M777" s="1" t="s">
        <v>137</v>
      </c>
      <c r="N777" s="1" t="s">
        <v>137</v>
      </c>
      <c r="P777" s="1" t="s">
        <v>4</v>
      </c>
      <c r="Q777" s="1" t="s">
        <v>105</v>
      </c>
      <c r="R777" s="1" t="s">
        <v>106</v>
      </c>
      <c r="S777" s="1" t="s">
        <v>122</v>
      </c>
      <c r="T777" s="1" t="s">
        <v>123</v>
      </c>
      <c r="U777" s="1" t="s">
        <v>122</v>
      </c>
      <c r="V777" s="1" t="s">
        <v>123</v>
      </c>
      <c r="W777" s="1" t="s">
        <v>109</v>
      </c>
      <c r="X777" s="1" t="s">
        <v>1573</v>
      </c>
      <c r="Y777" s="1" t="s">
        <v>1574</v>
      </c>
      <c r="Z777" s="1" t="s">
        <v>93</v>
      </c>
      <c r="AA777" s="1" t="s">
        <v>1575</v>
      </c>
      <c r="AB777" s="1" t="s">
        <v>1583</v>
      </c>
      <c r="AC777" s="1" t="s">
        <v>1584</v>
      </c>
      <c r="AD777" s="1">
        <v>834890</v>
      </c>
      <c r="AE777" s="3" t="s">
        <v>12</v>
      </c>
      <c r="AF777" s="1" t="s">
        <v>13</v>
      </c>
      <c r="AG777" s="1" t="s">
        <v>124</v>
      </c>
      <c r="AH777" s="3" t="str">
        <f>VLOOKUP(AF777,万元终端同期!K:M,3,0)</f>
        <v>复方丹参滴丸，27mg/丸，180丸/盒，600盒/箱</v>
      </c>
      <c r="AI777" s="1">
        <v>230901</v>
      </c>
      <c r="AJ777" s="1">
        <v>3</v>
      </c>
      <c r="AK777" s="1">
        <v>26.08</v>
      </c>
      <c r="AL777" s="3">
        <v>78.24</v>
      </c>
      <c r="AM777" s="1">
        <v>0.007824</v>
      </c>
    </row>
    <row r="778" s="1" customFormat="1" spans="1:39">
      <c r="A778" s="1">
        <v>202402</v>
      </c>
      <c r="B778" s="1" t="s">
        <v>93</v>
      </c>
      <c r="C778" s="1" t="s">
        <v>94</v>
      </c>
      <c r="D778" s="3" t="s">
        <v>245</v>
      </c>
      <c r="E778" s="3" t="s">
        <v>246</v>
      </c>
      <c r="F778" s="1" t="s">
        <v>97</v>
      </c>
      <c r="G778" s="1" t="s">
        <v>116</v>
      </c>
      <c r="H778" s="1" t="s">
        <v>1580</v>
      </c>
      <c r="I778" s="4">
        <v>45342</v>
      </c>
      <c r="J778" s="1" t="s">
        <v>2352</v>
      </c>
      <c r="K778" s="1" t="s">
        <v>2353</v>
      </c>
      <c r="L778" s="1" t="s">
        <v>1196</v>
      </c>
      <c r="M778" s="1" t="s">
        <v>137</v>
      </c>
      <c r="N778" s="1" t="s">
        <v>137</v>
      </c>
      <c r="P778" s="1" t="s">
        <v>4</v>
      </c>
      <c r="Q778" s="1" t="s">
        <v>105</v>
      </c>
      <c r="R778" s="1" t="s">
        <v>106</v>
      </c>
      <c r="S778" s="1" t="s">
        <v>122</v>
      </c>
      <c r="T778" s="1" t="s">
        <v>123</v>
      </c>
      <c r="U778" s="1" t="s">
        <v>122</v>
      </c>
      <c r="V778" s="1" t="s">
        <v>123</v>
      </c>
      <c r="W778" s="1" t="s">
        <v>109</v>
      </c>
      <c r="X778" s="1" t="s">
        <v>1573</v>
      </c>
      <c r="Y778" s="1" t="s">
        <v>1574</v>
      </c>
      <c r="Z778" s="1" t="s">
        <v>93</v>
      </c>
      <c r="AA778" s="1" t="s">
        <v>1575</v>
      </c>
      <c r="AB778" s="1" t="s">
        <v>1583</v>
      </c>
      <c r="AC778" s="1" t="s">
        <v>1584</v>
      </c>
      <c r="AD778" s="1">
        <v>834890</v>
      </c>
      <c r="AE778" s="3" t="s">
        <v>24</v>
      </c>
      <c r="AF778" s="1" t="s">
        <v>26</v>
      </c>
      <c r="AG778" s="1" t="s">
        <v>296</v>
      </c>
      <c r="AH778" s="3" t="str">
        <f>VLOOKUP(AF778,万元终端同期!K:M,3,0)</f>
        <v>芪参益气滴丸</v>
      </c>
      <c r="AI778" s="1">
        <v>230331</v>
      </c>
      <c r="AJ778" s="1">
        <v>3</v>
      </c>
      <c r="AK778" s="1">
        <v>22.68</v>
      </c>
      <c r="AL778" s="3">
        <v>68.04</v>
      </c>
      <c r="AM778" s="1">
        <v>0.006804</v>
      </c>
    </row>
    <row r="779" s="1" customFormat="1" spans="1:39">
      <c r="A779" s="1">
        <v>202402</v>
      </c>
      <c r="B779" s="1" t="s">
        <v>93</v>
      </c>
      <c r="C779" s="1" t="s">
        <v>94</v>
      </c>
      <c r="D779" s="3" t="s">
        <v>245</v>
      </c>
      <c r="E779" s="3" t="s">
        <v>246</v>
      </c>
      <c r="F779" s="1" t="s">
        <v>97</v>
      </c>
      <c r="G779" s="1" t="s">
        <v>116</v>
      </c>
      <c r="H779" s="1" t="s">
        <v>1580</v>
      </c>
      <c r="I779" s="4">
        <v>45342</v>
      </c>
      <c r="J779" s="1" t="s">
        <v>1787</v>
      </c>
      <c r="K779" s="1" t="s">
        <v>1788</v>
      </c>
      <c r="L779" s="1" t="s">
        <v>1203</v>
      </c>
      <c r="M779" s="1" t="s">
        <v>228</v>
      </c>
      <c r="N779" s="1" t="s">
        <v>228</v>
      </c>
      <c r="P779" s="1" t="s">
        <v>43</v>
      </c>
      <c r="Q779" s="1" t="s">
        <v>105</v>
      </c>
      <c r="R779" s="1" t="s">
        <v>106</v>
      </c>
      <c r="S779" s="1" t="s">
        <v>122</v>
      </c>
      <c r="T779" s="1" t="s">
        <v>123</v>
      </c>
      <c r="U779" s="1" t="s">
        <v>122</v>
      </c>
      <c r="V779" s="1" t="s">
        <v>123</v>
      </c>
      <c r="W779" s="1" t="s">
        <v>109</v>
      </c>
      <c r="X779" s="1" t="s">
        <v>1573</v>
      </c>
      <c r="Y779" s="1" t="s">
        <v>1574</v>
      </c>
      <c r="Z779" s="1" t="s">
        <v>93</v>
      </c>
      <c r="AA779" s="1" t="s">
        <v>1575</v>
      </c>
      <c r="AB779" s="1" t="s">
        <v>1583</v>
      </c>
      <c r="AC779" s="1" t="s">
        <v>1584</v>
      </c>
      <c r="AD779" s="1">
        <v>834890</v>
      </c>
      <c r="AE779" s="3" t="s">
        <v>24</v>
      </c>
      <c r="AF779" s="1" t="s">
        <v>25</v>
      </c>
      <c r="AG779" s="1" t="s">
        <v>160</v>
      </c>
      <c r="AH779" s="3" t="str">
        <f>VLOOKUP(AF779,万元终端同期!K:M,3,0)</f>
        <v>芪参益气滴丸</v>
      </c>
      <c r="AI779" s="1">
        <v>231137</v>
      </c>
      <c r="AJ779" s="1">
        <v>30</v>
      </c>
      <c r="AK779" s="1">
        <v>33.29</v>
      </c>
      <c r="AL779" s="3">
        <v>998.7</v>
      </c>
      <c r="AM779" s="1">
        <v>0.09987</v>
      </c>
    </row>
    <row r="780" s="1" customFormat="1" spans="1:39">
      <c r="A780" s="1">
        <v>202402</v>
      </c>
      <c r="B780" s="1" t="s">
        <v>93</v>
      </c>
      <c r="C780" s="1" t="s">
        <v>94</v>
      </c>
      <c r="D780" s="3" t="s">
        <v>245</v>
      </c>
      <c r="E780" s="3" t="s">
        <v>246</v>
      </c>
      <c r="F780" s="1" t="s">
        <v>97</v>
      </c>
      <c r="G780" s="1" t="s">
        <v>116</v>
      </c>
      <c r="H780" s="1" t="s">
        <v>1580</v>
      </c>
      <c r="I780" s="4">
        <v>45343</v>
      </c>
      <c r="J780" s="1" t="s">
        <v>2354</v>
      </c>
      <c r="K780" s="1" t="s">
        <v>2355</v>
      </c>
      <c r="L780" s="1" t="s">
        <v>1212</v>
      </c>
      <c r="M780" s="1" t="s">
        <v>137</v>
      </c>
      <c r="N780" s="1" t="s">
        <v>137</v>
      </c>
      <c r="P780" s="1" t="s">
        <v>4</v>
      </c>
      <c r="Q780" s="1" t="s">
        <v>105</v>
      </c>
      <c r="R780" s="1" t="s">
        <v>106</v>
      </c>
      <c r="S780" s="1" t="s">
        <v>122</v>
      </c>
      <c r="T780" s="1" t="s">
        <v>123</v>
      </c>
      <c r="U780" s="1" t="s">
        <v>122</v>
      </c>
      <c r="V780" s="1" t="s">
        <v>123</v>
      </c>
      <c r="W780" s="1" t="s">
        <v>109</v>
      </c>
      <c r="X780" s="1" t="s">
        <v>1573</v>
      </c>
      <c r="Y780" s="1" t="s">
        <v>1574</v>
      </c>
      <c r="Z780" s="1" t="s">
        <v>93</v>
      </c>
      <c r="AA780" s="1" t="s">
        <v>1575</v>
      </c>
      <c r="AB780" s="1" t="s">
        <v>1583</v>
      </c>
      <c r="AC780" s="1" t="s">
        <v>1584</v>
      </c>
      <c r="AD780" s="1">
        <v>834890</v>
      </c>
      <c r="AE780" s="3" t="s">
        <v>7</v>
      </c>
      <c r="AF780" s="1" t="s">
        <v>9</v>
      </c>
      <c r="AG780" s="1" t="s">
        <v>395</v>
      </c>
      <c r="AH780" s="3" t="str">
        <f>VLOOKUP(AF780,万元终端同期!K:M,3,0)</f>
        <v>穿心莲内酯滴丸</v>
      </c>
      <c r="AI780" s="1">
        <v>230907</v>
      </c>
      <c r="AJ780" s="1">
        <v>2</v>
      </c>
      <c r="AK780" s="1">
        <v>9</v>
      </c>
      <c r="AL780" s="3">
        <v>18</v>
      </c>
      <c r="AM780" s="1">
        <v>0.0018</v>
      </c>
    </row>
    <row r="781" s="1" customFormat="1" spans="1:39">
      <c r="A781" s="1">
        <v>202402</v>
      </c>
      <c r="B781" s="1" t="s">
        <v>93</v>
      </c>
      <c r="C781" s="1" t="s">
        <v>94</v>
      </c>
      <c r="D781" s="3" t="s">
        <v>245</v>
      </c>
      <c r="E781" s="3" t="s">
        <v>246</v>
      </c>
      <c r="F781" s="1" t="s">
        <v>97</v>
      </c>
      <c r="G781" s="1" t="s">
        <v>116</v>
      </c>
      <c r="H781" s="1" t="s">
        <v>1580</v>
      </c>
      <c r="I781" s="4">
        <v>45343</v>
      </c>
      <c r="J781" s="1" t="s">
        <v>1535</v>
      </c>
      <c r="K781" s="1" t="s">
        <v>1536</v>
      </c>
      <c r="L781" s="1" t="s">
        <v>1225</v>
      </c>
      <c r="M781" s="1" t="s">
        <v>103</v>
      </c>
      <c r="N781" s="1" t="s">
        <v>104</v>
      </c>
      <c r="P781" s="1" t="s">
        <v>43</v>
      </c>
      <c r="Q781" s="1" t="s">
        <v>105</v>
      </c>
      <c r="R781" s="1" t="s">
        <v>106</v>
      </c>
      <c r="S781" s="1" t="s">
        <v>107</v>
      </c>
      <c r="T781" s="1" t="s">
        <v>108</v>
      </c>
      <c r="U781" s="1" t="s">
        <v>107</v>
      </c>
      <c r="V781" s="1" t="s">
        <v>108</v>
      </c>
      <c r="W781" s="1" t="s">
        <v>109</v>
      </c>
      <c r="X781" s="1" t="s">
        <v>1573</v>
      </c>
      <c r="Y781" s="1" t="s">
        <v>1574</v>
      </c>
      <c r="Z781" s="1" t="s">
        <v>93</v>
      </c>
      <c r="AA781" s="1" t="s">
        <v>1575</v>
      </c>
      <c r="AB781" s="1" t="s">
        <v>1583</v>
      </c>
      <c r="AC781" s="1" t="s">
        <v>1584</v>
      </c>
      <c r="AD781" s="1">
        <v>834890</v>
      </c>
      <c r="AE781" s="3" t="s">
        <v>27</v>
      </c>
      <c r="AF781" s="1" t="s">
        <v>29</v>
      </c>
      <c r="AG781" s="1" t="s">
        <v>290</v>
      </c>
      <c r="AH781" s="3" t="str">
        <f>VLOOKUP(AF781,万元终端同期!K:M,3,0)</f>
        <v>水飞蓟宾胶囊</v>
      </c>
      <c r="AI781" s="1">
        <v>350709067</v>
      </c>
      <c r="AJ781" s="1">
        <v>6</v>
      </c>
      <c r="AK781" s="1">
        <v>40.26</v>
      </c>
      <c r="AL781" s="3">
        <v>241.56</v>
      </c>
      <c r="AM781" s="1">
        <v>0.024156</v>
      </c>
    </row>
    <row r="782" s="1" customFormat="1" spans="1:39">
      <c r="A782" s="1">
        <v>202402</v>
      </c>
      <c r="B782" s="1" t="s">
        <v>93</v>
      </c>
      <c r="C782" s="1" t="s">
        <v>94</v>
      </c>
      <c r="D782" s="3" t="s">
        <v>245</v>
      </c>
      <c r="E782" s="3" t="s">
        <v>246</v>
      </c>
      <c r="F782" s="1" t="s">
        <v>97</v>
      </c>
      <c r="G782" s="1" t="s">
        <v>116</v>
      </c>
      <c r="H782" s="1" t="s">
        <v>1580</v>
      </c>
      <c r="I782" s="4">
        <v>45344</v>
      </c>
      <c r="J782" s="1" t="s">
        <v>1199</v>
      </c>
      <c r="K782" s="1" t="s">
        <v>1200</v>
      </c>
      <c r="L782" s="1" t="s">
        <v>1196</v>
      </c>
      <c r="M782" s="1" t="s">
        <v>228</v>
      </c>
      <c r="N782" s="1" t="s">
        <v>228</v>
      </c>
      <c r="P782" s="1" t="s">
        <v>4</v>
      </c>
      <c r="Q782" s="1" t="s">
        <v>105</v>
      </c>
      <c r="R782" s="1" t="s">
        <v>106</v>
      </c>
      <c r="S782" s="1" t="s">
        <v>186</v>
      </c>
      <c r="T782" s="1" t="s">
        <v>187</v>
      </c>
      <c r="U782" s="1" t="s">
        <v>186</v>
      </c>
      <c r="V782" s="1" t="s">
        <v>187</v>
      </c>
      <c r="W782" s="1" t="s">
        <v>109</v>
      </c>
      <c r="X782" s="1" t="s">
        <v>1573</v>
      </c>
      <c r="Y782" s="1" t="s">
        <v>1574</v>
      </c>
      <c r="Z782" s="1" t="s">
        <v>93</v>
      </c>
      <c r="AA782" s="1" t="s">
        <v>1575</v>
      </c>
      <c r="AB782" s="1" t="s">
        <v>1576</v>
      </c>
      <c r="AC782" s="1" t="s">
        <v>1577</v>
      </c>
      <c r="AD782" s="1">
        <v>131304</v>
      </c>
      <c r="AE782" s="3" t="s">
        <v>24</v>
      </c>
      <c r="AF782" s="1" t="s">
        <v>26</v>
      </c>
      <c r="AG782" s="1" t="s">
        <v>296</v>
      </c>
      <c r="AH782" s="3" t="str">
        <f>VLOOKUP(AF782,万元终端同期!K:M,3,0)</f>
        <v>芪参益气滴丸</v>
      </c>
      <c r="AI782" s="1">
        <v>230331</v>
      </c>
      <c r="AJ782" s="1">
        <v>10</v>
      </c>
      <c r="AK782" s="1">
        <v>22.68</v>
      </c>
      <c r="AL782" s="3">
        <v>226.8</v>
      </c>
      <c r="AM782" s="1">
        <v>0.02268</v>
      </c>
    </row>
    <row r="783" s="1" customFormat="1" spans="1:39">
      <c r="A783" s="1">
        <v>202402</v>
      </c>
      <c r="B783" s="1" t="s">
        <v>93</v>
      </c>
      <c r="C783" s="1" t="s">
        <v>94</v>
      </c>
      <c r="D783" s="3" t="s">
        <v>245</v>
      </c>
      <c r="E783" s="3" t="s">
        <v>246</v>
      </c>
      <c r="F783" s="1" t="s">
        <v>97</v>
      </c>
      <c r="G783" s="1" t="s">
        <v>116</v>
      </c>
      <c r="H783" s="1" t="s">
        <v>1580</v>
      </c>
      <c r="I783" s="4">
        <v>45345</v>
      </c>
      <c r="J783" s="1" t="s">
        <v>1250</v>
      </c>
      <c r="K783" s="1" t="s">
        <v>1251</v>
      </c>
      <c r="L783" s="1" t="s">
        <v>1148</v>
      </c>
      <c r="M783" s="1" t="s">
        <v>137</v>
      </c>
      <c r="N783" s="1" t="s">
        <v>137</v>
      </c>
      <c r="P783" s="1" t="s">
        <v>43</v>
      </c>
      <c r="Q783" s="1" t="s">
        <v>105</v>
      </c>
      <c r="R783" s="1" t="s">
        <v>106</v>
      </c>
      <c r="S783" s="1" t="s">
        <v>146</v>
      </c>
      <c r="T783" s="1" t="s">
        <v>147</v>
      </c>
      <c r="U783" s="1" t="s">
        <v>146</v>
      </c>
      <c r="V783" s="1" t="s">
        <v>147</v>
      </c>
      <c r="W783" s="1" t="s">
        <v>109</v>
      </c>
      <c r="X783" s="1" t="s">
        <v>1573</v>
      </c>
      <c r="Y783" s="1" t="s">
        <v>1574</v>
      </c>
      <c r="Z783" s="1" t="s">
        <v>93</v>
      </c>
      <c r="AA783" s="1" t="s">
        <v>1575</v>
      </c>
      <c r="AB783" s="1" t="s">
        <v>1576</v>
      </c>
      <c r="AC783" s="1" t="s">
        <v>1577</v>
      </c>
      <c r="AD783" s="1">
        <v>131304</v>
      </c>
      <c r="AE783" s="3" t="s">
        <v>12</v>
      </c>
      <c r="AF783" s="1" t="s">
        <v>15</v>
      </c>
      <c r="AG783" s="1" t="s">
        <v>250</v>
      </c>
      <c r="AH783" s="3" t="str">
        <f>VLOOKUP(AF783,万元终端同期!K:M,3,0)</f>
        <v>复方丹参滴丸，27mg/丸，360丸/盒，300盒/箱</v>
      </c>
      <c r="AI783" s="1">
        <v>230920</v>
      </c>
      <c r="AJ783" s="1">
        <v>10</v>
      </c>
      <c r="AK783" s="1">
        <v>48.96</v>
      </c>
      <c r="AL783" s="3">
        <v>489.6</v>
      </c>
      <c r="AM783" s="1">
        <v>0.04896</v>
      </c>
    </row>
    <row r="784" s="1" customFormat="1" spans="1:39">
      <c r="A784" s="1">
        <v>202402</v>
      </c>
      <c r="B784" s="1" t="s">
        <v>93</v>
      </c>
      <c r="C784" s="1" t="s">
        <v>94</v>
      </c>
      <c r="D784" s="3" t="s">
        <v>245</v>
      </c>
      <c r="E784" s="3" t="s">
        <v>246</v>
      </c>
      <c r="F784" s="1" t="s">
        <v>97</v>
      </c>
      <c r="G784" s="1" t="s">
        <v>116</v>
      </c>
      <c r="H784" s="1" t="s">
        <v>1580</v>
      </c>
      <c r="I784" s="4">
        <v>45345</v>
      </c>
      <c r="J784" s="1" t="s">
        <v>2356</v>
      </c>
      <c r="K784" s="1" t="s">
        <v>2357</v>
      </c>
      <c r="L784" s="1" t="s">
        <v>1212</v>
      </c>
      <c r="M784" s="1" t="s">
        <v>137</v>
      </c>
      <c r="N784" s="1" t="s">
        <v>137</v>
      </c>
      <c r="P784" s="1" t="s">
        <v>4</v>
      </c>
      <c r="Q784" s="1" t="s">
        <v>105</v>
      </c>
      <c r="R784" s="1" t="s">
        <v>106</v>
      </c>
      <c r="S784" s="1" t="s">
        <v>174</v>
      </c>
      <c r="T784" s="1" t="s">
        <v>175</v>
      </c>
      <c r="U784" s="1" t="s">
        <v>174</v>
      </c>
      <c r="V784" s="1" t="s">
        <v>175</v>
      </c>
      <c r="W784" s="1" t="s">
        <v>109</v>
      </c>
      <c r="X784" s="1" t="s">
        <v>1573</v>
      </c>
      <c r="Y784" s="1" t="s">
        <v>1574</v>
      </c>
      <c r="Z784" s="1" t="s">
        <v>93</v>
      </c>
      <c r="AA784" s="1" t="s">
        <v>1575</v>
      </c>
      <c r="AB784" s="1" t="s">
        <v>1576</v>
      </c>
      <c r="AC784" s="1" t="s">
        <v>1577</v>
      </c>
      <c r="AD784" s="1">
        <v>131304</v>
      </c>
      <c r="AE784" s="3" t="s">
        <v>24</v>
      </c>
      <c r="AF784" s="1" t="s">
        <v>25</v>
      </c>
      <c r="AG784" s="1" t="s">
        <v>160</v>
      </c>
      <c r="AH784" s="3" t="str">
        <f>VLOOKUP(AF784,万元终端同期!K:M,3,0)</f>
        <v>芪参益气滴丸</v>
      </c>
      <c r="AI784" s="1">
        <v>231137</v>
      </c>
      <c r="AJ784" s="1">
        <v>2</v>
      </c>
      <c r="AK784" s="1">
        <v>33.29</v>
      </c>
      <c r="AL784" s="3">
        <v>66.58</v>
      </c>
      <c r="AM784" s="1">
        <v>0.006658</v>
      </c>
    </row>
    <row r="785" s="1" customFormat="1" spans="1:39">
      <c r="A785" s="1">
        <v>202402</v>
      </c>
      <c r="B785" s="1" t="s">
        <v>93</v>
      </c>
      <c r="C785" s="1" t="s">
        <v>94</v>
      </c>
      <c r="D785" s="3" t="s">
        <v>245</v>
      </c>
      <c r="E785" s="3" t="s">
        <v>246</v>
      </c>
      <c r="F785" s="1" t="s">
        <v>97</v>
      </c>
      <c r="G785" s="1" t="s">
        <v>116</v>
      </c>
      <c r="H785" s="1" t="s">
        <v>1580</v>
      </c>
      <c r="I785" s="4">
        <v>45345</v>
      </c>
      <c r="J785" s="1" t="s">
        <v>2068</v>
      </c>
      <c r="K785" s="1" t="s">
        <v>2069</v>
      </c>
      <c r="L785" s="1" t="s">
        <v>1148</v>
      </c>
      <c r="M785" s="1" t="s">
        <v>103</v>
      </c>
      <c r="N785" s="1" t="s">
        <v>121</v>
      </c>
      <c r="P785" s="1" t="s">
        <v>4</v>
      </c>
      <c r="Q785" s="1" t="s">
        <v>105</v>
      </c>
      <c r="R785" s="1" t="s">
        <v>106</v>
      </c>
      <c r="S785" s="1" t="s">
        <v>146</v>
      </c>
      <c r="T785" s="1" t="s">
        <v>147</v>
      </c>
      <c r="U785" s="1" t="s">
        <v>146</v>
      </c>
      <c r="V785" s="1" t="s">
        <v>147</v>
      </c>
      <c r="W785" s="1" t="s">
        <v>109</v>
      </c>
      <c r="X785" s="1" t="s">
        <v>1573</v>
      </c>
      <c r="Y785" s="1" t="s">
        <v>1574</v>
      </c>
      <c r="Z785" s="1" t="s">
        <v>93</v>
      </c>
      <c r="AA785" s="1" t="s">
        <v>1575</v>
      </c>
      <c r="AB785" s="1" t="s">
        <v>1576</v>
      </c>
      <c r="AC785" s="1" t="s">
        <v>1577</v>
      </c>
      <c r="AD785" s="1">
        <v>131304</v>
      </c>
      <c r="AE785" s="3" t="s">
        <v>110</v>
      </c>
      <c r="AF785" s="1" t="s">
        <v>35</v>
      </c>
      <c r="AG785" s="1" t="s">
        <v>111</v>
      </c>
      <c r="AH785" s="3" t="str">
        <f>VLOOKUP(AF785,万元终端同期!K:M,3,0)</f>
        <v>养血清脑颗粒</v>
      </c>
      <c r="AI785" s="1">
        <v>230543</v>
      </c>
      <c r="AJ785" s="1">
        <v>7</v>
      </c>
      <c r="AK785" s="1">
        <v>31.29</v>
      </c>
      <c r="AL785" s="3">
        <v>219.03</v>
      </c>
      <c r="AM785" s="1">
        <v>0.021903</v>
      </c>
    </row>
    <row r="786" s="1" customFormat="1" spans="1:39">
      <c r="A786" s="1">
        <v>202402</v>
      </c>
      <c r="B786" s="1" t="s">
        <v>93</v>
      </c>
      <c r="C786" s="1" t="s">
        <v>94</v>
      </c>
      <c r="D786" s="3" t="s">
        <v>245</v>
      </c>
      <c r="E786" s="3" t="s">
        <v>246</v>
      </c>
      <c r="F786" s="1" t="s">
        <v>97</v>
      </c>
      <c r="G786" s="1" t="s">
        <v>116</v>
      </c>
      <c r="H786" s="1" t="s">
        <v>1580</v>
      </c>
      <c r="I786" s="4">
        <v>45345</v>
      </c>
      <c r="J786" s="1" t="s">
        <v>2068</v>
      </c>
      <c r="K786" s="1" t="s">
        <v>2069</v>
      </c>
      <c r="L786" s="1" t="s">
        <v>1148</v>
      </c>
      <c r="M786" s="1" t="s">
        <v>103</v>
      </c>
      <c r="N786" s="1" t="s">
        <v>121</v>
      </c>
      <c r="P786" s="1" t="s">
        <v>4</v>
      </c>
      <c r="Q786" s="1" t="s">
        <v>105</v>
      </c>
      <c r="R786" s="1" t="s">
        <v>106</v>
      </c>
      <c r="S786" s="1" t="s">
        <v>146</v>
      </c>
      <c r="T786" s="1" t="s">
        <v>147</v>
      </c>
      <c r="U786" s="1" t="s">
        <v>146</v>
      </c>
      <c r="V786" s="1" t="s">
        <v>147</v>
      </c>
      <c r="W786" s="1" t="s">
        <v>109</v>
      </c>
      <c r="X786" s="1" t="s">
        <v>1573</v>
      </c>
      <c r="Y786" s="1" t="s">
        <v>1574</v>
      </c>
      <c r="Z786" s="1" t="s">
        <v>93</v>
      </c>
      <c r="AA786" s="1" t="s">
        <v>1575</v>
      </c>
      <c r="AB786" s="1" t="s">
        <v>1576</v>
      </c>
      <c r="AC786" s="1" t="s">
        <v>1577</v>
      </c>
      <c r="AD786" s="1">
        <v>131304</v>
      </c>
      <c r="AE786" s="3" t="s">
        <v>110</v>
      </c>
      <c r="AF786" s="1" t="s">
        <v>35</v>
      </c>
      <c r="AG786" s="1" t="s">
        <v>111</v>
      </c>
      <c r="AH786" s="3" t="str">
        <f>VLOOKUP(AF786,万元终端同期!K:M,3,0)</f>
        <v>养血清脑颗粒</v>
      </c>
      <c r="AI786" s="1">
        <v>230944</v>
      </c>
      <c r="AJ786" s="1">
        <v>3</v>
      </c>
      <c r="AK786" s="1">
        <v>31.29</v>
      </c>
      <c r="AL786" s="3">
        <v>93.87</v>
      </c>
      <c r="AM786" s="1">
        <v>0.009387</v>
      </c>
    </row>
    <row r="787" s="1" customFormat="1" spans="1:39">
      <c r="A787" s="1">
        <v>202402</v>
      </c>
      <c r="B787" s="1" t="s">
        <v>93</v>
      </c>
      <c r="C787" s="1" t="s">
        <v>94</v>
      </c>
      <c r="D787" s="3" t="s">
        <v>245</v>
      </c>
      <c r="E787" s="3" t="s">
        <v>246</v>
      </c>
      <c r="F787" s="1" t="s">
        <v>97</v>
      </c>
      <c r="G787" s="1" t="s">
        <v>116</v>
      </c>
      <c r="H787" s="1" t="s">
        <v>1580</v>
      </c>
      <c r="I787" s="4">
        <v>45345</v>
      </c>
      <c r="J787" s="1" t="s">
        <v>575</v>
      </c>
      <c r="K787" s="1" t="s">
        <v>576</v>
      </c>
      <c r="L787" s="1" t="s">
        <v>1212</v>
      </c>
      <c r="M787" s="1" t="s">
        <v>103</v>
      </c>
      <c r="N787" s="1" t="s">
        <v>121</v>
      </c>
      <c r="P787" s="1" t="s">
        <v>43</v>
      </c>
      <c r="Q787" s="1" t="s">
        <v>105</v>
      </c>
      <c r="R787" s="1" t="s">
        <v>106</v>
      </c>
      <c r="S787" s="1" t="s">
        <v>174</v>
      </c>
      <c r="T787" s="1" t="s">
        <v>175</v>
      </c>
      <c r="U787" s="1" t="s">
        <v>174</v>
      </c>
      <c r="V787" s="1" t="s">
        <v>175</v>
      </c>
      <c r="W787" s="1" t="s">
        <v>109</v>
      </c>
      <c r="X787" s="1" t="s">
        <v>1573</v>
      </c>
      <c r="Y787" s="1" t="s">
        <v>1574</v>
      </c>
      <c r="Z787" s="1" t="s">
        <v>93</v>
      </c>
      <c r="AA787" s="1" t="s">
        <v>1575</v>
      </c>
      <c r="AB787" s="1" t="s">
        <v>1576</v>
      </c>
      <c r="AC787" s="1" t="s">
        <v>1577</v>
      </c>
      <c r="AD787" s="1">
        <v>131304</v>
      </c>
      <c r="AE787" s="3" t="s">
        <v>32</v>
      </c>
      <c r="AF787" s="1" t="s">
        <v>33</v>
      </c>
      <c r="AG787" s="1" t="s">
        <v>841</v>
      </c>
      <c r="AH787" s="3" t="str">
        <f>VLOOKUP(AF787,万元终端同期!K:M,3,0)</f>
        <v>痰咳净滴丸</v>
      </c>
      <c r="AI787" s="1">
        <v>230704</v>
      </c>
      <c r="AJ787" s="1">
        <v>2</v>
      </c>
      <c r="AK787" s="1">
        <v>18.4275</v>
      </c>
      <c r="AL787" s="3">
        <v>36.855</v>
      </c>
      <c r="AM787" s="1">
        <v>0.0036855</v>
      </c>
    </row>
    <row r="788" s="1" customFormat="1" spans="1:39">
      <c r="A788" s="1">
        <v>202402</v>
      </c>
      <c r="B788" s="1" t="s">
        <v>93</v>
      </c>
      <c r="C788" s="1" t="s">
        <v>94</v>
      </c>
      <c r="D788" s="3" t="s">
        <v>245</v>
      </c>
      <c r="E788" s="3" t="s">
        <v>246</v>
      </c>
      <c r="F788" s="1" t="s">
        <v>97</v>
      </c>
      <c r="G788" s="1" t="s">
        <v>116</v>
      </c>
      <c r="H788" s="1" t="s">
        <v>1580</v>
      </c>
      <c r="I788" s="4">
        <v>45348</v>
      </c>
      <c r="J788" s="1" t="s">
        <v>2358</v>
      </c>
      <c r="K788" s="1" t="s">
        <v>2359</v>
      </c>
      <c r="L788" s="1" t="s">
        <v>1137</v>
      </c>
      <c r="M788" s="1" t="s">
        <v>137</v>
      </c>
      <c r="N788" s="1" t="s">
        <v>137</v>
      </c>
      <c r="P788" s="1" t="s">
        <v>4</v>
      </c>
      <c r="Q788" s="1" t="s">
        <v>105</v>
      </c>
      <c r="R788" s="1" t="s">
        <v>106</v>
      </c>
      <c r="S788" s="1" t="s">
        <v>158</v>
      </c>
      <c r="T788" s="1" t="s">
        <v>159</v>
      </c>
      <c r="U788" s="1" t="s">
        <v>158</v>
      </c>
      <c r="V788" s="1" t="s">
        <v>159</v>
      </c>
      <c r="W788" s="1" t="s">
        <v>109</v>
      </c>
      <c r="X788" s="1" t="s">
        <v>1573</v>
      </c>
      <c r="Y788" s="1" t="s">
        <v>1574</v>
      </c>
      <c r="Z788" s="1" t="s">
        <v>93</v>
      </c>
      <c r="AA788" s="1" t="s">
        <v>1575</v>
      </c>
      <c r="AB788" s="1" t="s">
        <v>1583</v>
      </c>
      <c r="AC788" s="1" t="s">
        <v>1584</v>
      </c>
      <c r="AD788" s="1">
        <v>834890</v>
      </c>
      <c r="AE788" s="3" t="s">
        <v>7</v>
      </c>
      <c r="AF788" s="1" t="s">
        <v>9</v>
      </c>
      <c r="AG788" s="1" t="s">
        <v>395</v>
      </c>
      <c r="AH788" s="3" t="str">
        <f>VLOOKUP(AF788,万元终端同期!K:M,3,0)</f>
        <v>穿心莲内酯滴丸</v>
      </c>
      <c r="AI788" s="1">
        <v>230907</v>
      </c>
      <c r="AJ788" s="1">
        <v>10</v>
      </c>
      <c r="AK788" s="1">
        <v>9</v>
      </c>
      <c r="AL788" s="3">
        <v>90</v>
      </c>
      <c r="AM788" s="1">
        <v>0.009</v>
      </c>
    </row>
    <row r="789" s="1" customFormat="1" spans="1:39">
      <c r="A789" s="1">
        <v>202402</v>
      </c>
      <c r="B789" s="1" t="s">
        <v>93</v>
      </c>
      <c r="C789" s="1" t="s">
        <v>94</v>
      </c>
      <c r="D789" s="3" t="s">
        <v>245</v>
      </c>
      <c r="E789" s="3" t="s">
        <v>246</v>
      </c>
      <c r="F789" s="1" t="s">
        <v>97</v>
      </c>
      <c r="G789" s="1" t="s">
        <v>116</v>
      </c>
      <c r="H789" s="1" t="s">
        <v>1580</v>
      </c>
      <c r="I789" s="4">
        <v>45348</v>
      </c>
      <c r="J789" s="1" t="s">
        <v>353</v>
      </c>
      <c r="K789" s="1" t="s">
        <v>354</v>
      </c>
      <c r="L789" s="1" t="s">
        <v>1225</v>
      </c>
      <c r="M789" s="1" t="s">
        <v>103</v>
      </c>
      <c r="N789" s="1" t="s">
        <v>121</v>
      </c>
      <c r="P789" s="1" t="s">
        <v>43</v>
      </c>
      <c r="Q789" s="1" t="s">
        <v>105</v>
      </c>
      <c r="R789" s="1" t="s">
        <v>106</v>
      </c>
      <c r="S789" s="1" t="s">
        <v>107</v>
      </c>
      <c r="T789" s="1" t="s">
        <v>108</v>
      </c>
      <c r="U789" s="1" t="s">
        <v>107</v>
      </c>
      <c r="V789" s="1" t="s">
        <v>108</v>
      </c>
      <c r="W789" s="1" t="s">
        <v>109</v>
      </c>
      <c r="X789" s="1" t="s">
        <v>1573</v>
      </c>
      <c r="Y789" s="1" t="s">
        <v>1574</v>
      </c>
      <c r="Z789" s="1" t="s">
        <v>93</v>
      </c>
      <c r="AA789" s="1" t="s">
        <v>1575</v>
      </c>
      <c r="AB789" s="1" t="s">
        <v>1583</v>
      </c>
      <c r="AC789" s="1" t="s">
        <v>1584</v>
      </c>
      <c r="AD789" s="1">
        <v>834890</v>
      </c>
      <c r="AE789" s="3" t="s">
        <v>30</v>
      </c>
      <c r="AF789" s="1" t="s">
        <v>31</v>
      </c>
      <c r="AG789" s="1" t="s">
        <v>286</v>
      </c>
      <c r="AH789" s="3" t="str">
        <f>VLOOKUP(AF789,万元终端同期!K:M,3,0)</f>
        <v>他达拉非片</v>
      </c>
      <c r="AI789" s="1">
        <v>202309212</v>
      </c>
      <c r="AJ789" s="1">
        <v>5</v>
      </c>
      <c r="AK789" s="1">
        <v>48.75</v>
      </c>
      <c r="AL789" s="3">
        <v>243.75</v>
      </c>
      <c r="AM789" s="1">
        <v>0.024375</v>
      </c>
    </row>
    <row r="790" s="1" customFormat="1" spans="1:39">
      <c r="A790" s="1">
        <v>202402</v>
      </c>
      <c r="B790" s="1" t="s">
        <v>93</v>
      </c>
      <c r="C790" s="1" t="s">
        <v>94</v>
      </c>
      <c r="D790" s="3" t="s">
        <v>245</v>
      </c>
      <c r="E790" s="3" t="s">
        <v>246</v>
      </c>
      <c r="F790" s="1" t="s">
        <v>97</v>
      </c>
      <c r="G790" s="1" t="s">
        <v>116</v>
      </c>
      <c r="H790" s="1" t="s">
        <v>1580</v>
      </c>
      <c r="I790" s="4">
        <v>45348</v>
      </c>
      <c r="J790" s="1" t="s">
        <v>1223</v>
      </c>
      <c r="K790" s="1" t="s">
        <v>1224</v>
      </c>
      <c r="L790" s="1" t="s">
        <v>1225</v>
      </c>
      <c r="M790" s="1" t="s">
        <v>137</v>
      </c>
      <c r="N790" s="1" t="s">
        <v>137</v>
      </c>
      <c r="P790" s="1" t="s">
        <v>4</v>
      </c>
      <c r="Q790" s="1" t="s">
        <v>105</v>
      </c>
      <c r="R790" s="1" t="s">
        <v>106</v>
      </c>
      <c r="S790" s="1" t="s">
        <v>107</v>
      </c>
      <c r="T790" s="1" t="s">
        <v>108</v>
      </c>
      <c r="U790" s="1" t="s">
        <v>107</v>
      </c>
      <c r="V790" s="1" t="s">
        <v>108</v>
      </c>
      <c r="W790" s="1" t="s">
        <v>109</v>
      </c>
      <c r="X790" s="1" t="s">
        <v>1573</v>
      </c>
      <c r="Y790" s="1" t="s">
        <v>1574</v>
      </c>
      <c r="Z790" s="1" t="s">
        <v>93</v>
      </c>
      <c r="AA790" s="1" t="s">
        <v>1575</v>
      </c>
      <c r="AB790" s="1" t="s">
        <v>1583</v>
      </c>
      <c r="AC790" s="1" t="s">
        <v>1584</v>
      </c>
      <c r="AD790" s="1">
        <v>834890</v>
      </c>
      <c r="AE790" s="3" t="s">
        <v>12</v>
      </c>
      <c r="AF790" s="1" t="s">
        <v>13</v>
      </c>
      <c r="AG790" s="1" t="s">
        <v>124</v>
      </c>
      <c r="AH790" s="3" t="str">
        <f>VLOOKUP(AF790,万元终端同期!K:M,3,0)</f>
        <v>复方丹参滴丸，27mg/丸，180丸/盒，600盒/箱</v>
      </c>
      <c r="AI790" s="1">
        <v>230403</v>
      </c>
      <c r="AJ790" s="1">
        <v>2</v>
      </c>
      <c r="AK790" s="1">
        <v>26.08</v>
      </c>
      <c r="AL790" s="3">
        <v>52.16</v>
      </c>
      <c r="AM790" s="1">
        <v>0.005216</v>
      </c>
    </row>
    <row r="791" s="1" customFormat="1" spans="1:39">
      <c r="A791" s="1">
        <v>202402</v>
      </c>
      <c r="B791" s="1" t="s">
        <v>93</v>
      </c>
      <c r="C791" s="1" t="s">
        <v>94</v>
      </c>
      <c r="D791" s="3" t="s">
        <v>245</v>
      </c>
      <c r="E791" s="3" t="s">
        <v>246</v>
      </c>
      <c r="F791" s="1" t="s">
        <v>97</v>
      </c>
      <c r="G791" s="1" t="s">
        <v>116</v>
      </c>
      <c r="H791" s="1" t="s">
        <v>1580</v>
      </c>
      <c r="I791" s="4">
        <v>45348</v>
      </c>
      <c r="J791" s="1" t="s">
        <v>1223</v>
      </c>
      <c r="K791" s="1" t="s">
        <v>1224</v>
      </c>
      <c r="L791" s="1" t="s">
        <v>1225</v>
      </c>
      <c r="M791" s="1" t="s">
        <v>137</v>
      </c>
      <c r="N791" s="1" t="s">
        <v>137</v>
      </c>
      <c r="P791" s="1" t="s">
        <v>4</v>
      </c>
      <c r="Q791" s="1" t="s">
        <v>105</v>
      </c>
      <c r="R791" s="1" t="s">
        <v>106</v>
      </c>
      <c r="S791" s="1" t="s">
        <v>107</v>
      </c>
      <c r="T791" s="1" t="s">
        <v>108</v>
      </c>
      <c r="U791" s="1" t="s">
        <v>107</v>
      </c>
      <c r="V791" s="1" t="s">
        <v>108</v>
      </c>
      <c r="W791" s="1" t="s">
        <v>109</v>
      </c>
      <c r="X791" s="1" t="s">
        <v>1573</v>
      </c>
      <c r="Y791" s="1" t="s">
        <v>1574</v>
      </c>
      <c r="Z791" s="1" t="s">
        <v>93</v>
      </c>
      <c r="AA791" s="1" t="s">
        <v>1575</v>
      </c>
      <c r="AB791" s="1" t="s">
        <v>1583</v>
      </c>
      <c r="AC791" s="1" t="s">
        <v>1584</v>
      </c>
      <c r="AD791" s="1">
        <v>834890</v>
      </c>
      <c r="AE791" s="3" t="s">
        <v>12</v>
      </c>
      <c r="AF791" s="1" t="s">
        <v>13</v>
      </c>
      <c r="AG791" s="1" t="s">
        <v>124</v>
      </c>
      <c r="AH791" s="3" t="str">
        <f>VLOOKUP(AF791,万元终端同期!K:M,3,0)</f>
        <v>复方丹参滴丸，27mg/丸，180丸/盒，600盒/箱</v>
      </c>
      <c r="AI791" s="1">
        <v>231020</v>
      </c>
      <c r="AJ791" s="1">
        <v>3</v>
      </c>
      <c r="AK791" s="1">
        <v>26.08</v>
      </c>
      <c r="AL791" s="3">
        <v>78.24</v>
      </c>
      <c r="AM791" s="1">
        <v>0.007824</v>
      </c>
    </row>
    <row r="792" s="1" customFormat="1" spans="1:39">
      <c r="A792" s="1">
        <v>202402</v>
      </c>
      <c r="B792" s="1" t="s">
        <v>93</v>
      </c>
      <c r="C792" s="1" t="s">
        <v>94</v>
      </c>
      <c r="D792" s="3" t="s">
        <v>245</v>
      </c>
      <c r="E792" s="3" t="s">
        <v>246</v>
      </c>
      <c r="F792" s="1" t="s">
        <v>97</v>
      </c>
      <c r="G792" s="1" t="s">
        <v>116</v>
      </c>
      <c r="H792" s="1" t="s">
        <v>1580</v>
      </c>
      <c r="I792" s="4">
        <v>45348</v>
      </c>
      <c r="J792" s="1" t="s">
        <v>2356</v>
      </c>
      <c r="K792" s="1" t="s">
        <v>2357</v>
      </c>
      <c r="L792" s="1" t="s">
        <v>1212</v>
      </c>
      <c r="M792" s="1" t="s">
        <v>137</v>
      </c>
      <c r="N792" s="1" t="s">
        <v>137</v>
      </c>
      <c r="P792" s="1" t="s">
        <v>4</v>
      </c>
      <c r="Q792" s="1" t="s">
        <v>105</v>
      </c>
      <c r="R792" s="1" t="s">
        <v>106</v>
      </c>
      <c r="S792" s="1" t="s">
        <v>174</v>
      </c>
      <c r="T792" s="1" t="s">
        <v>175</v>
      </c>
      <c r="U792" s="1" t="s">
        <v>174</v>
      </c>
      <c r="V792" s="1" t="s">
        <v>175</v>
      </c>
      <c r="W792" s="1" t="s">
        <v>109</v>
      </c>
      <c r="X792" s="1" t="s">
        <v>1573</v>
      </c>
      <c r="Y792" s="1" t="s">
        <v>1574</v>
      </c>
      <c r="Z792" s="1" t="s">
        <v>93</v>
      </c>
      <c r="AA792" s="1" t="s">
        <v>1575</v>
      </c>
      <c r="AB792" s="1" t="s">
        <v>1576</v>
      </c>
      <c r="AC792" s="1" t="s">
        <v>1577</v>
      </c>
      <c r="AD792" s="1">
        <v>131304</v>
      </c>
      <c r="AE792" s="3" t="s">
        <v>24</v>
      </c>
      <c r="AF792" s="1" t="s">
        <v>25</v>
      </c>
      <c r="AG792" s="1" t="s">
        <v>160</v>
      </c>
      <c r="AH792" s="3" t="str">
        <f>VLOOKUP(AF792,万元终端同期!K:M,3,0)</f>
        <v>芪参益气滴丸</v>
      </c>
      <c r="AI792" s="1">
        <v>231044</v>
      </c>
      <c r="AJ792" s="1">
        <v>10</v>
      </c>
      <c r="AK792" s="1">
        <v>33.29</v>
      </c>
      <c r="AL792" s="3">
        <v>332.9</v>
      </c>
      <c r="AM792" s="1">
        <v>0.03329</v>
      </c>
    </row>
    <row r="793" s="1" customFormat="1" spans="1:39">
      <c r="A793" s="1">
        <v>202402</v>
      </c>
      <c r="B793" s="1" t="s">
        <v>93</v>
      </c>
      <c r="C793" s="1" t="s">
        <v>94</v>
      </c>
      <c r="D793" s="3" t="s">
        <v>245</v>
      </c>
      <c r="E793" s="3" t="s">
        <v>246</v>
      </c>
      <c r="F793" s="1" t="s">
        <v>97</v>
      </c>
      <c r="G793" s="1" t="s">
        <v>116</v>
      </c>
      <c r="H793" s="1" t="s">
        <v>1580</v>
      </c>
      <c r="I793" s="4">
        <v>45348</v>
      </c>
      <c r="J793" s="1" t="s">
        <v>847</v>
      </c>
      <c r="K793" s="1" t="s">
        <v>848</v>
      </c>
      <c r="L793" s="1" t="s">
        <v>1212</v>
      </c>
      <c r="M793" s="1" t="s">
        <v>137</v>
      </c>
      <c r="N793" s="1" t="s">
        <v>137</v>
      </c>
      <c r="P793" s="1" t="s">
        <v>43</v>
      </c>
      <c r="Q793" s="1" t="s">
        <v>105</v>
      </c>
      <c r="R793" s="1" t="s">
        <v>106</v>
      </c>
      <c r="S793" s="1" t="s">
        <v>174</v>
      </c>
      <c r="T793" s="1" t="s">
        <v>175</v>
      </c>
      <c r="U793" s="1" t="s">
        <v>174</v>
      </c>
      <c r="V793" s="1" t="s">
        <v>175</v>
      </c>
      <c r="W793" s="1" t="s">
        <v>109</v>
      </c>
      <c r="X793" s="1" t="s">
        <v>1573</v>
      </c>
      <c r="Y793" s="1" t="s">
        <v>1574</v>
      </c>
      <c r="Z793" s="1" t="s">
        <v>93</v>
      </c>
      <c r="AA793" s="1" t="s">
        <v>1575</v>
      </c>
      <c r="AB793" s="1" t="s">
        <v>1576</v>
      </c>
      <c r="AC793" s="1" t="s">
        <v>1577</v>
      </c>
      <c r="AD793" s="1">
        <v>131304</v>
      </c>
      <c r="AE793" s="3" t="s">
        <v>12</v>
      </c>
      <c r="AF793" s="1" t="s">
        <v>15</v>
      </c>
      <c r="AG793" s="1" t="s">
        <v>250</v>
      </c>
      <c r="AH793" s="3" t="str">
        <f>VLOOKUP(AF793,万元终端同期!K:M,3,0)</f>
        <v>复方丹参滴丸，27mg/丸，360丸/盒，300盒/箱</v>
      </c>
      <c r="AI793" s="1">
        <v>230904</v>
      </c>
      <c r="AJ793" s="1">
        <v>50</v>
      </c>
      <c r="AK793" s="1">
        <v>48.96</v>
      </c>
      <c r="AL793" s="3">
        <v>2448</v>
      </c>
      <c r="AM793" s="1">
        <v>0.2448</v>
      </c>
    </row>
    <row r="794" s="1" customFormat="1" spans="1:39">
      <c r="A794" s="1">
        <v>202402</v>
      </c>
      <c r="B794" s="1" t="s">
        <v>93</v>
      </c>
      <c r="C794" s="1" t="s">
        <v>94</v>
      </c>
      <c r="D794" s="3" t="s">
        <v>245</v>
      </c>
      <c r="E794" s="3" t="s">
        <v>246</v>
      </c>
      <c r="F794" s="1" t="s">
        <v>97</v>
      </c>
      <c r="G794" s="1" t="s">
        <v>116</v>
      </c>
      <c r="H794" s="1" t="s">
        <v>1580</v>
      </c>
      <c r="I794" s="4">
        <v>45348</v>
      </c>
      <c r="J794" s="1" t="s">
        <v>338</v>
      </c>
      <c r="K794" s="1" t="s">
        <v>339</v>
      </c>
      <c r="L794" s="1" t="s">
        <v>1203</v>
      </c>
      <c r="M794" s="1" t="s">
        <v>137</v>
      </c>
      <c r="N794" s="1" t="s">
        <v>137</v>
      </c>
      <c r="P794" s="1" t="s">
        <v>43</v>
      </c>
      <c r="Q794" s="1" t="s">
        <v>105</v>
      </c>
      <c r="R794" s="1" t="s">
        <v>106</v>
      </c>
      <c r="S794" s="1" t="s">
        <v>122</v>
      </c>
      <c r="T794" s="1" t="s">
        <v>123</v>
      </c>
      <c r="U794" s="1" t="s">
        <v>122</v>
      </c>
      <c r="V794" s="1" t="s">
        <v>123</v>
      </c>
      <c r="W794" s="1" t="s">
        <v>109</v>
      </c>
      <c r="X794" s="1" t="s">
        <v>1573</v>
      </c>
      <c r="Y794" s="1" t="s">
        <v>1574</v>
      </c>
      <c r="Z794" s="1" t="s">
        <v>93</v>
      </c>
      <c r="AA794" s="1" t="s">
        <v>1575</v>
      </c>
      <c r="AB794" s="1" t="s">
        <v>1583</v>
      </c>
      <c r="AC794" s="1" t="s">
        <v>1584</v>
      </c>
      <c r="AD794" s="1">
        <v>834890</v>
      </c>
      <c r="AE794" s="3" t="s">
        <v>12</v>
      </c>
      <c r="AF794" s="1" t="s">
        <v>13</v>
      </c>
      <c r="AG794" s="1" t="s">
        <v>124</v>
      </c>
      <c r="AH794" s="3" t="str">
        <f>VLOOKUP(AF794,万元终端同期!K:M,3,0)</f>
        <v>复方丹参滴丸，27mg/丸，180丸/盒，600盒/箱</v>
      </c>
      <c r="AI794" s="1">
        <v>230403</v>
      </c>
      <c r="AJ794" s="1">
        <v>10</v>
      </c>
      <c r="AK794" s="1">
        <v>26.08</v>
      </c>
      <c r="AL794" s="3">
        <v>260.8</v>
      </c>
      <c r="AM794" s="1">
        <v>0.02608</v>
      </c>
    </row>
    <row r="795" s="1" customFormat="1" spans="1:39">
      <c r="A795" s="1">
        <v>202402</v>
      </c>
      <c r="B795" s="1" t="s">
        <v>93</v>
      </c>
      <c r="C795" s="1" t="s">
        <v>94</v>
      </c>
      <c r="D795" s="3" t="s">
        <v>245</v>
      </c>
      <c r="E795" s="3" t="s">
        <v>246</v>
      </c>
      <c r="F795" s="1" t="s">
        <v>97</v>
      </c>
      <c r="G795" s="1" t="s">
        <v>116</v>
      </c>
      <c r="H795" s="1" t="s">
        <v>1580</v>
      </c>
      <c r="I795" s="4">
        <v>45348</v>
      </c>
      <c r="J795" s="1" t="s">
        <v>569</v>
      </c>
      <c r="K795" s="1" t="s">
        <v>570</v>
      </c>
      <c r="L795" s="1" t="s">
        <v>1196</v>
      </c>
      <c r="M795" s="1" t="s">
        <v>103</v>
      </c>
      <c r="N795" s="1" t="s">
        <v>121</v>
      </c>
      <c r="P795" s="1" t="s">
        <v>4</v>
      </c>
      <c r="Q795" s="1" t="s">
        <v>105</v>
      </c>
      <c r="R795" s="1" t="s">
        <v>106</v>
      </c>
      <c r="S795" s="1" t="s">
        <v>186</v>
      </c>
      <c r="T795" s="1" t="s">
        <v>187</v>
      </c>
      <c r="U795" s="1" t="s">
        <v>186</v>
      </c>
      <c r="V795" s="1" t="s">
        <v>187</v>
      </c>
      <c r="W795" s="1" t="s">
        <v>109</v>
      </c>
      <c r="X795" s="1" t="s">
        <v>1573</v>
      </c>
      <c r="Y795" s="1" t="s">
        <v>1574</v>
      </c>
      <c r="Z795" s="1" t="s">
        <v>93</v>
      </c>
      <c r="AA795" s="1" t="s">
        <v>1575</v>
      </c>
      <c r="AB795" s="1" t="s">
        <v>1576</v>
      </c>
      <c r="AC795" s="1" t="s">
        <v>1577</v>
      </c>
      <c r="AD795" s="1">
        <v>131304</v>
      </c>
      <c r="AE795" s="3" t="s">
        <v>110</v>
      </c>
      <c r="AF795" s="1" t="s">
        <v>36</v>
      </c>
      <c r="AG795" s="1" t="s">
        <v>587</v>
      </c>
      <c r="AH795" s="3" t="str">
        <f>VLOOKUP(AF795,万元终端同期!K:M,3,0)</f>
        <v>养血清脑颗粒</v>
      </c>
      <c r="AI795" s="1">
        <v>230631</v>
      </c>
      <c r="AJ795" s="1">
        <v>2</v>
      </c>
      <c r="AK795" s="1">
        <v>21</v>
      </c>
      <c r="AL795" s="3">
        <v>42</v>
      </c>
      <c r="AM795" s="1">
        <v>0.0042</v>
      </c>
    </row>
    <row r="796" s="1" customFormat="1" spans="1:39">
      <c r="A796" s="1">
        <v>202402</v>
      </c>
      <c r="B796" s="1" t="s">
        <v>93</v>
      </c>
      <c r="C796" s="1" t="s">
        <v>94</v>
      </c>
      <c r="D796" s="3" t="s">
        <v>245</v>
      </c>
      <c r="E796" s="3" t="s">
        <v>246</v>
      </c>
      <c r="F796" s="1" t="s">
        <v>97</v>
      </c>
      <c r="G796" s="1" t="s">
        <v>116</v>
      </c>
      <c r="H796" s="1" t="s">
        <v>1580</v>
      </c>
      <c r="I796" s="4">
        <v>45348</v>
      </c>
      <c r="J796" s="1" t="s">
        <v>322</v>
      </c>
      <c r="K796" s="1" t="s">
        <v>323</v>
      </c>
      <c r="L796" s="1" t="s">
        <v>322</v>
      </c>
      <c r="M796" s="1" t="s">
        <v>103</v>
      </c>
      <c r="N796" s="1" t="s">
        <v>121</v>
      </c>
      <c r="P796" s="1" t="s">
        <v>43</v>
      </c>
      <c r="Q796" s="1" t="s">
        <v>105</v>
      </c>
      <c r="R796" s="1" t="s">
        <v>106</v>
      </c>
      <c r="S796" s="1" t="s">
        <v>146</v>
      </c>
      <c r="T796" s="1" t="s">
        <v>147</v>
      </c>
      <c r="U796" s="1" t="s">
        <v>146</v>
      </c>
      <c r="V796" s="1" t="s">
        <v>147</v>
      </c>
      <c r="W796" s="1" t="s">
        <v>109</v>
      </c>
      <c r="X796" s="1" t="s">
        <v>1573</v>
      </c>
      <c r="Y796" s="1" t="s">
        <v>1574</v>
      </c>
      <c r="Z796" s="1" t="s">
        <v>93</v>
      </c>
      <c r="AA796" s="1" t="s">
        <v>1575</v>
      </c>
      <c r="AB796" s="1" t="s">
        <v>1576</v>
      </c>
      <c r="AC796" s="1" t="s">
        <v>1577</v>
      </c>
      <c r="AD796" s="1">
        <v>131304</v>
      </c>
      <c r="AE796" s="3" t="s">
        <v>110</v>
      </c>
      <c r="AF796" s="1" t="s">
        <v>38</v>
      </c>
      <c r="AG796" s="1" t="s">
        <v>310</v>
      </c>
      <c r="AH796" s="3" t="str">
        <f>VLOOKUP(AF796,万元终端同期!K:M,3,0)</f>
        <v>养血清脑丸</v>
      </c>
      <c r="AI796" s="1">
        <v>230904</v>
      </c>
      <c r="AJ796" s="1">
        <v>50</v>
      </c>
      <c r="AK796" s="1">
        <v>23.4</v>
      </c>
      <c r="AL796" s="3">
        <v>1170</v>
      </c>
      <c r="AM796" s="1">
        <v>0.117</v>
      </c>
    </row>
    <row r="797" s="1" customFormat="1" spans="1:39">
      <c r="A797" s="1">
        <v>202402</v>
      </c>
      <c r="B797" s="1" t="s">
        <v>93</v>
      </c>
      <c r="C797" s="1" t="s">
        <v>94</v>
      </c>
      <c r="D797" s="3" t="s">
        <v>245</v>
      </c>
      <c r="E797" s="3" t="s">
        <v>246</v>
      </c>
      <c r="F797" s="1" t="s">
        <v>97</v>
      </c>
      <c r="G797" s="1" t="s">
        <v>116</v>
      </c>
      <c r="H797" s="1" t="s">
        <v>1580</v>
      </c>
      <c r="I797" s="4">
        <v>45349</v>
      </c>
      <c r="J797" s="1" t="s">
        <v>2360</v>
      </c>
      <c r="K797" s="1" t="s">
        <v>2361</v>
      </c>
      <c r="L797" s="1" t="s">
        <v>1130</v>
      </c>
      <c r="M797" s="1" t="s">
        <v>103</v>
      </c>
      <c r="N797" s="1" t="s">
        <v>121</v>
      </c>
      <c r="P797" s="1" t="s">
        <v>4</v>
      </c>
      <c r="Q797" s="1" t="s">
        <v>105</v>
      </c>
      <c r="R797" s="1" t="s">
        <v>106</v>
      </c>
      <c r="S797" s="1" t="s">
        <v>168</v>
      </c>
      <c r="T797" s="1" t="s">
        <v>169</v>
      </c>
      <c r="U797" s="1" t="s">
        <v>168</v>
      </c>
      <c r="V797" s="1" t="s">
        <v>169</v>
      </c>
      <c r="W797" s="1" t="s">
        <v>109</v>
      </c>
      <c r="X797" s="1" t="s">
        <v>1573</v>
      </c>
      <c r="Y797" s="1" t="s">
        <v>1574</v>
      </c>
      <c r="Z797" s="1" t="s">
        <v>93</v>
      </c>
      <c r="AA797" s="1" t="s">
        <v>1575</v>
      </c>
      <c r="AB797" s="1" t="s">
        <v>1576</v>
      </c>
      <c r="AC797" s="1" t="s">
        <v>1577</v>
      </c>
      <c r="AD797" s="1">
        <v>131304</v>
      </c>
      <c r="AE797" s="3" t="s">
        <v>110</v>
      </c>
      <c r="AF797" s="1" t="s">
        <v>36</v>
      </c>
      <c r="AG797" s="1" t="s">
        <v>587</v>
      </c>
      <c r="AH797" s="3" t="str">
        <f>VLOOKUP(AF797,万元终端同期!K:M,3,0)</f>
        <v>养血清脑颗粒</v>
      </c>
      <c r="AI797" s="1">
        <v>230631</v>
      </c>
      <c r="AJ797" s="1">
        <v>1</v>
      </c>
      <c r="AK797" s="1">
        <v>21</v>
      </c>
      <c r="AL797" s="3">
        <v>21</v>
      </c>
      <c r="AM797" s="1">
        <v>0.0021</v>
      </c>
    </row>
    <row r="798" s="1" customFormat="1" spans="1:39">
      <c r="A798" s="1">
        <v>202402</v>
      </c>
      <c r="B798" s="1" t="s">
        <v>93</v>
      </c>
      <c r="C798" s="1" t="s">
        <v>94</v>
      </c>
      <c r="D798" s="3" t="s">
        <v>245</v>
      </c>
      <c r="E798" s="3" t="s">
        <v>246</v>
      </c>
      <c r="F798" s="1" t="s">
        <v>97</v>
      </c>
      <c r="G798" s="1" t="s">
        <v>116</v>
      </c>
      <c r="H798" s="1" t="s">
        <v>1580</v>
      </c>
      <c r="I798" s="4">
        <v>45349</v>
      </c>
      <c r="J798" s="1" t="s">
        <v>2090</v>
      </c>
      <c r="K798" s="1" t="s">
        <v>2091</v>
      </c>
      <c r="L798" s="1" t="s">
        <v>1130</v>
      </c>
      <c r="M798" s="1" t="s">
        <v>103</v>
      </c>
      <c r="N798" s="1" t="s">
        <v>121</v>
      </c>
      <c r="P798" s="1" t="s">
        <v>4</v>
      </c>
      <c r="Q798" s="1" t="s">
        <v>105</v>
      </c>
      <c r="R798" s="1" t="s">
        <v>106</v>
      </c>
      <c r="S798" s="1" t="s">
        <v>168</v>
      </c>
      <c r="T798" s="1" t="s">
        <v>169</v>
      </c>
      <c r="U798" s="1" t="s">
        <v>168</v>
      </c>
      <c r="V798" s="1" t="s">
        <v>169</v>
      </c>
      <c r="W798" s="1" t="s">
        <v>109</v>
      </c>
      <c r="X798" s="1" t="s">
        <v>1573</v>
      </c>
      <c r="Y798" s="1" t="s">
        <v>1574</v>
      </c>
      <c r="Z798" s="1" t="s">
        <v>93</v>
      </c>
      <c r="AA798" s="1" t="s">
        <v>1575</v>
      </c>
      <c r="AB798" s="1" t="s">
        <v>1576</v>
      </c>
      <c r="AC798" s="1" t="s">
        <v>1577</v>
      </c>
      <c r="AD798" s="1">
        <v>131304</v>
      </c>
      <c r="AE798" s="3" t="s">
        <v>44</v>
      </c>
      <c r="AF798" s="1" t="s">
        <v>45</v>
      </c>
      <c r="AG798" s="1" t="s">
        <v>686</v>
      </c>
      <c r="AH798" s="3" t="str">
        <f>AE798</f>
        <v>苯扎贝特片(阿贝他)</v>
      </c>
      <c r="AI798" s="1">
        <v>202311022</v>
      </c>
      <c r="AJ798" s="1">
        <v>2</v>
      </c>
      <c r="AK798" s="1">
        <v>16.6</v>
      </c>
      <c r="AL798" s="3">
        <v>33.2</v>
      </c>
      <c r="AM798" s="1">
        <v>0.00332</v>
      </c>
    </row>
    <row r="799" s="1" customFormat="1" spans="1:39">
      <c r="A799" s="1">
        <v>202402</v>
      </c>
      <c r="B799" s="1" t="s">
        <v>93</v>
      </c>
      <c r="C799" s="1" t="s">
        <v>94</v>
      </c>
      <c r="D799" s="3" t="s">
        <v>245</v>
      </c>
      <c r="E799" s="3" t="s">
        <v>246</v>
      </c>
      <c r="F799" s="1" t="s">
        <v>97</v>
      </c>
      <c r="G799" s="1" t="s">
        <v>116</v>
      </c>
      <c r="H799" s="1" t="s">
        <v>1580</v>
      </c>
      <c r="I799" s="4">
        <v>45350</v>
      </c>
      <c r="J799" s="1" t="s">
        <v>1184</v>
      </c>
      <c r="K799" s="1" t="s">
        <v>1185</v>
      </c>
      <c r="L799" s="1" t="s">
        <v>1137</v>
      </c>
      <c r="M799" s="1" t="s">
        <v>103</v>
      </c>
      <c r="N799" s="1" t="s">
        <v>121</v>
      </c>
      <c r="P799" s="1" t="s">
        <v>43</v>
      </c>
      <c r="Q799" s="1" t="s">
        <v>105</v>
      </c>
      <c r="R799" s="1" t="s">
        <v>106</v>
      </c>
      <c r="S799" s="1" t="s">
        <v>158</v>
      </c>
      <c r="T799" s="1" t="s">
        <v>159</v>
      </c>
      <c r="U799" s="1" t="s">
        <v>158</v>
      </c>
      <c r="V799" s="1" t="s">
        <v>159</v>
      </c>
      <c r="W799" s="1" t="s">
        <v>109</v>
      </c>
      <c r="X799" s="1" t="s">
        <v>1573</v>
      </c>
      <c r="Y799" s="1" t="s">
        <v>1574</v>
      </c>
      <c r="Z799" s="1" t="s">
        <v>93</v>
      </c>
      <c r="AA799" s="1" t="s">
        <v>1575</v>
      </c>
      <c r="AB799" s="1" t="s">
        <v>1583</v>
      </c>
      <c r="AC799" s="1" t="s">
        <v>1584</v>
      </c>
      <c r="AD799" s="1">
        <v>834890</v>
      </c>
      <c r="AE799" s="3" t="s">
        <v>110</v>
      </c>
      <c r="AF799" s="1" t="s">
        <v>35</v>
      </c>
      <c r="AG799" s="1" t="s">
        <v>111</v>
      </c>
      <c r="AH799" s="3" t="str">
        <f>VLOOKUP(AF799,万元终端同期!K:M,3,0)</f>
        <v>养血清脑颗粒</v>
      </c>
      <c r="AI799" s="1">
        <v>230944</v>
      </c>
      <c r="AJ799" s="1">
        <v>10</v>
      </c>
      <c r="AK799" s="1">
        <v>31.29</v>
      </c>
      <c r="AL799" s="3">
        <v>312.9</v>
      </c>
      <c r="AM799" s="1">
        <v>0.03129</v>
      </c>
    </row>
    <row r="800" s="1" customFormat="1" spans="1:39">
      <c r="A800" s="1">
        <v>202402</v>
      </c>
      <c r="B800" s="1" t="s">
        <v>93</v>
      </c>
      <c r="C800" s="1" t="s">
        <v>94</v>
      </c>
      <c r="D800" s="3" t="s">
        <v>245</v>
      </c>
      <c r="E800" s="3" t="s">
        <v>246</v>
      </c>
      <c r="F800" s="1" t="s">
        <v>97</v>
      </c>
      <c r="G800" s="1" t="s">
        <v>116</v>
      </c>
      <c r="H800" s="1" t="s">
        <v>1580</v>
      </c>
      <c r="I800" s="4">
        <v>45350</v>
      </c>
      <c r="J800" s="1" t="s">
        <v>1662</v>
      </c>
      <c r="K800" s="1" t="s">
        <v>1663</v>
      </c>
      <c r="L800" s="1" t="s">
        <v>1148</v>
      </c>
      <c r="M800" s="1" t="s">
        <v>137</v>
      </c>
      <c r="N800" s="1" t="s">
        <v>137</v>
      </c>
      <c r="P800" s="1" t="s">
        <v>4</v>
      </c>
      <c r="Q800" s="1" t="s">
        <v>105</v>
      </c>
      <c r="R800" s="1" t="s">
        <v>106</v>
      </c>
      <c r="S800" s="1" t="s">
        <v>146</v>
      </c>
      <c r="T800" s="1" t="s">
        <v>147</v>
      </c>
      <c r="U800" s="1" t="s">
        <v>146</v>
      </c>
      <c r="V800" s="1" t="s">
        <v>147</v>
      </c>
      <c r="W800" s="1" t="s">
        <v>109</v>
      </c>
      <c r="X800" s="1" t="s">
        <v>1573</v>
      </c>
      <c r="Y800" s="1" t="s">
        <v>1574</v>
      </c>
      <c r="Z800" s="1" t="s">
        <v>93</v>
      </c>
      <c r="AA800" s="1" t="s">
        <v>1575</v>
      </c>
      <c r="AB800" s="1" t="s">
        <v>1576</v>
      </c>
      <c r="AC800" s="1" t="s">
        <v>1577</v>
      </c>
      <c r="AD800" s="1">
        <v>131304</v>
      </c>
      <c r="AE800" s="3" t="s">
        <v>30</v>
      </c>
      <c r="AF800" s="1" t="s">
        <v>31</v>
      </c>
      <c r="AG800" s="1" t="s">
        <v>286</v>
      </c>
      <c r="AH800" s="3" t="str">
        <f>VLOOKUP(AF800,万元终端同期!K:M,3,0)</f>
        <v>他达拉非片</v>
      </c>
      <c r="AI800" s="1">
        <v>202309212</v>
      </c>
      <c r="AJ800" s="1">
        <v>1</v>
      </c>
      <c r="AK800" s="1">
        <v>48.75</v>
      </c>
      <c r="AL800" s="3">
        <v>48.75</v>
      </c>
      <c r="AM800" s="1">
        <v>0.004875</v>
      </c>
    </row>
    <row r="801" s="1" customFormat="1" spans="1:39">
      <c r="A801" s="1">
        <v>202402</v>
      </c>
      <c r="B801" s="1" t="s">
        <v>93</v>
      </c>
      <c r="C801" s="1" t="s">
        <v>94</v>
      </c>
      <c r="D801" s="3" t="s">
        <v>406</v>
      </c>
      <c r="E801" s="3" t="s">
        <v>407</v>
      </c>
      <c r="F801" s="1" t="s">
        <v>97</v>
      </c>
      <c r="G801" s="1" t="s">
        <v>116</v>
      </c>
      <c r="H801" s="1" t="s">
        <v>1580</v>
      </c>
      <c r="I801" s="4">
        <v>45323</v>
      </c>
      <c r="J801" s="1" t="s">
        <v>2362</v>
      </c>
      <c r="K801" s="1" t="s">
        <v>2363</v>
      </c>
      <c r="L801" s="1" t="s">
        <v>1196</v>
      </c>
      <c r="M801" s="1" t="s">
        <v>137</v>
      </c>
      <c r="N801" s="1" t="s">
        <v>137</v>
      </c>
      <c r="P801" s="1" t="s">
        <v>4</v>
      </c>
      <c r="Q801" s="1" t="s">
        <v>105</v>
      </c>
      <c r="R801" s="1" t="s">
        <v>106</v>
      </c>
      <c r="S801" s="1" t="s">
        <v>146</v>
      </c>
      <c r="T801" s="1" t="s">
        <v>147</v>
      </c>
      <c r="U801" s="1" t="s">
        <v>146</v>
      </c>
      <c r="V801" s="1" t="s">
        <v>147</v>
      </c>
      <c r="W801" s="1" t="s">
        <v>109</v>
      </c>
      <c r="X801" s="1" t="s">
        <v>1573</v>
      </c>
      <c r="Y801" s="1" t="s">
        <v>1574</v>
      </c>
      <c r="Z801" s="1" t="s">
        <v>93</v>
      </c>
      <c r="AA801" s="1" t="s">
        <v>1575</v>
      </c>
      <c r="AB801" s="1" t="s">
        <v>1576</v>
      </c>
      <c r="AC801" s="1" t="s">
        <v>1577</v>
      </c>
      <c r="AD801" s="1">
        <v>131304</v>
      </c>
      <c r="AE801" s="3" t="s">
        <v>12</v>
      </c>
      <c r="AF801" s="1" t="s">
        <v>13</v>
      </c>
      <c r="AG801" s="1" t="s">
        <v>124</v>
      </c>
      <c r="AH801" s="3" t="str">
        <f>VLOOKUP(AF801,万元终端同期!K:M,3,0)</f>
        <v>复方丹参滴丸，27mg/丸，180丸/盒，600盒/箱</v>
      </c>
      <c r="AI801" s="1">
        <v>231020</v>
      </c>
      <c r="AJ801" s="1">
        <v>2</v>
      </c>
      <c r="AK801" s="1">
        <v>26.08</v>
      </c>
      <c r="AL801" s="3">
        <v>52.16</v>
      </c>
      <c r="AM801" s="1">
        <v>0.005216</v>
      </c>
    </row>
    <row r="802" s="1" customFormat="1" spans="1:39">
      <c r="A802" s="1">
        <v>202402</v>
      </c>
      <c r="B802" s="1" t="s">
        <v>93</v>
      </c>
      <c r="C802" s="1" t="s">
        <v>94</v>
      </c>
      <c r="D802" s="3" t="s">
        <v>406</v>
      </c>
      <c r="E802" s="3" t="s">
        <v>407</v>
      </c>
      <c r="F802" s="1" t="s">
        <v>97</v>
      </c>
      <c r="G802" s="1" t="s">
        <v>116</v>
      </c>
      <c r="H802" s="1" t="s">
        <v>1580</v>
      </c>
      <c r="I802" s="4">
        <v>45323</v>
      </c>
      <c r="J802" s="1" t="s">
        <v>1866</v>
      </c>
      <c r="K802" s="1" t="s">
        <v>1867</v>
      </c>
      <c r="L802" s="1" t="s">
        <v>1203</v>
      </c>
      <c r="M802" s="1" t="s">
        <v>103</v>
      </c>
      <c r="N802" s="1" t="s">
        <v>121</v>
      </c>
      <c r="P802" s="1" t="s">
        <v>4</v>
      </c>
      <c r="Q802" s="1" t="s">
        <v>105</v>
      </c>
      <c r="R802" s="1" t="s">
        <v>106</v>
      </c>
      <c r="S802" s="1" t="s">
        <v>122</v>
      </c>
      <c r="T802" s="1" t="s">
        <v>123</v>
      </c>
      <c r="U802" s="1" t="s">
        <v>122</v>
      </c>
      <c r="V802" s="1" t="s">
        <v>123</v>
      </c>
      <c r="W802" s="1" t="s">
        <v>109</v>
      </c>
      <c r="X802" s="1" t="s">
        <v>1573</v>
      </c>
      <c r="Y802" s="1" t="s">
        <v>1574</v>
      </c>
      <c r="Z802" s="1" t="s">
        <v>93</v>
      </c>
      <c r="AA802" s="1" t="s">
        <v>1575</v>
      </c>
      <c r="AB802" s="1" t="s">
        <v>1583</v>
      </c>
      <c r="AC802" s="1" t="s">
        <v>1584</v>
      </c>
      <c r="AD802" s="1">
        <v>834890</v>
      </c>
      <c r="AE802" s="3" t="s">
        <v>12</v>
      </c>
      <c r="AF802" s="1" t="s">
        <v>13</v>
      </c>
      <c r="AG802" s="1" t="s">
        <v>124</v>
      </c>
      <c r="AH802" s="3" t="str">
        <f>VLOOKUP(AF802,万元终端同期!K:M,3,0)</f>
        <v>复方丹参滴丸，27mg/丸，180丸/盒，600盒/箱</v>
      </c>
      <c r="AI802" s="1">
        <v>231020</v>
      </c>
      <c r="AJ802" s="1">
        <v>20</v>
      </c>
      <c r="AK802" s="1">
        <v>26.08</v>
      </c>
      <c r="AL802" s="3">
        <v>521.6</v>
      </c>
      <c r="AM802" s="1">
        <v>0.05216</v>
      </c>
    </row>
    <row r="803" s="1" customFormat="1" spans="1:39">
      <c r="A803" s="1">
        <v>202402</v>
      </c>
      <c r="B803" s="1" t="s">
        <v>93</v>
      </c>
      <c r="C803" s="1" t="s">
        <v>94</v>
      </c>
      <c r="D803" s="3" t="s">
        <v>406</v>
      </c>
      <c r="E803" s="3" t="s">
        <v>407</v>
      </c>
      <c r="F803" s="1" t="s">
        <v>97</v>
      </c>
      <c r="G803" s="1" t="s">
        <v>116</v>
      </c>
      <c r="H803" s="1" t="s">
        <v>1580</v>
      </c>
      <c r="I803" s="4">
        <v>45326</v>
      </c>
      <c r="J803" s="1" t="s">
        <v>1481</v>
      </c>
      <c r="K803" s="1" t="s">
        <v>1482</v>
      </c>
      <c r="L803" s="1" t="s">
        <v>1212</v>
      </c>
      <c r="M803" s="1" t="s">
        <v>137</v>
      </c>
      <c r="N803" s="1" t="s">
        <v>137</v>
      </c>
      <c r="P803" s="1" t="s">
        <v>4</v>
      </c>
      <c r="Q803" s="1" t="s">
        <v>105</v>
      </c>
      <c r="R803" s="1" t="s">
        <v>106</v>
      </c>
      <c r="S803" s="1" t="s">
        <v>174</v>
      </c>
      <c r="T803" s="1" t="s">
        <v>175</v>
      </c>
      <c r="U803" s="1" t="s">
        <v>174</v>
      </c>
      <c r="V803" s="1" t="s">
        <v>175</v>
      </c>
      <c r="W803" s="1" t="s">
        <v>109</v>
      </c>
      <c r="X803" s="1" t="s">
        <v>1573</v>
      </c>
      <c r="Y803" s="1" t="s">
        <v>1574</v>
      </c>
      <c r="Z803" s="1" t="s">
        <v>93</v>
      </c>
      <c r="AA803" s="1" t="s">
        <v>1575</v>
      </c>
      <c r="AB803" s="1" t="s">
        <v>1576</v>
      </c>
      <c r="AC803" s="1" t="s">
        <v>1577</v>
      </c>
      <c r="AD803" s="1">
        <v>131304</v>
      </c>
      <c r="AE803" s="3" t="s">
        <v>32</v>
      </c>
      <c r="AF803" s="1" t="s">
        <v>2163</v>
      </c>
      <c r="AG803" s="1" t="s">
        <v>2164</v>
      </c>
      <c r="AH803" s="3" t="str">
        <f>AE803</f>
        <v>痰咳净滴丸</v>
      </c>
      <c r="AI803" s="1">
        <v>230801</v>
      </c>
      <c r="AJ803" s="1">
        <v>2</v>
      </c>
      <c r="AK803" s="1">
        <v>15.4</v>
      </c>
      <c r="AL803" s="3">
        <v>30.8</v>
      </c>
      <c r="AM803" s="1">
        <v>0.00308</v>
      </c>
    </row>
    <row r="804" s="1" customFormat="1" spans="1:39">
      <c r="A804" s="1">
        <v>202402</v>
      </c>
      <c r="B804" s="1" t="s">
        <v>93</v>
      </c>
      <c r="C804" s="1" t="s">
        <v>94</v>
      </c>
      <c r="D804" s="3" t="s">
        <v>406</v>
      </c>
      <c r="E804" s="3" t="s">
        <v>407</v>
      </c>
      <c r="F804" s="1" t="s">
        <v>97</v>
      </c>
      <c r="G804" s="1" t="s">
        <v>116</v>
      </c>
      <c r="H804" s="1" t="s">
        <v>1580</v>
      </c>
      <c r="I804" s="4">
        <v>45327</v>
      </c>
      <c r="J804" s="1" t="s">
        <v>2365</v>
      </c>
      <c r="K804" s="1" t="s">
        <v>2366</v>
      </c>
      <c r="L804" s="1" t="s">
        <v>1134</v>
      </c>
      <c r="M804" s="1" t="s">
        <v>137</v>
      </c>
      <c r="N804" s="1" t="s">
        <v>137</v>
      </c>
      <c r="P804" s="1" t="s">
        <v>4</v>
      </c>
      <c r="Q804" s="1" t="s">
        <v>105</v>
      </c>
      <c r="R804" s="1" t="s">
        <v>106</v>
      </c>
      <c r="S804" s="1" t="s">
        <v>138</v>
      </c>
      <c r="T804" s="1" t="s">
        <v>139</v>
      </c>
      <c r="U804" s="1" t="s">
        <v>138</v>
      </c>
      <c r="V804" s="1" t="s">
        <v>139</v>
      </c>
      <c r="W804" s="1" t="s">
        <v>109</v>
      </c>
      <c r="X804" s="1" t="s">
        <v>1573</v>
      </c>
      <c r="Y804" s="1" t="s">
        <v>1574</v>
      </c>
      <c r="Z804" s="1" t="s">
        <v>93</v>
      </c>
      <c r="AA804" s="1" t="s">
        <v>1575</v>
      </c>
      <c r="AB804" s="1" t="s">
        <v>1583</v>
      </c>
      <c r="AC804" s="1" t="s">
        <v>1584</v>
      </c>
      <c r="AD804" s="1">
        <v>834890</v>
      </c>
      <c r="AE804" s="3" t="s">
        <v>12</v>
      </c>
      <c r="AF804" s="1" t="s">
        <v>13</v>
      </c>
      <c r="AG804" s="1" t="s">
        <v>124</v>
      </c>
      <c r="AH804" s="3" t="str">
        <f>VLOOKUP(AF804,万元终端同期!K:M,3,0)</f>
        <v>复方丹参滴丸，27mg/丸，180丸/盒，600盒/箱</v>
      </c>
      <c r="AI804" s="1">
        <v>231020</v>
      </c>
      <c r="AJ804" s="1">
        <v>100</v>
      </c>
      <c r="AK804" s="1">
        <v>26.08</v>
      </c>
      <c r="AL804" s="3">
        <v>2608</v>
      </c>
      <c r="AM804" s="1">
        <v>0.2608</v>
      </c>
    </row>
    <row r="805" s="1" customFormat="1" spans="1:39">
      <c r="A805" s="1">
        <v>202402</v>
      </c>
      <c r="B805" s="1" t="s">
        <v>93</v>
      </c>
      <c r="C805" s="1" t="s">
        <v>94</v>
      </c>
      <c r="D805" s="3" t="s">
        <v>406</v>
      </c>
      <c r="E805" s="3" t="s">
        <v>407</v>
      </c>
      <c r="F805" s="1" t="s">
        <v>97</v>
      </c>
      <c r="G805" s="1" t="s">
        <v>116</v>
      </c>
      <c r="H805" s="1" t="s">
        <v>1580</v>
      </c>
      <c r="I805" s="4">
        <v>45328</v>
      </c>
      <c r="J805" s="1" t="s">
        <v>682</v>
      </c>
      <c r="K805" s="1" t="s">
        <v>683</v>
      </c>
      <c r="L805" s="1" t="s">
        <v>1148</v>
      </c>
      <c r="M805" s="1" t="s">
        <v>137</v>
      </c>
      <c r="N805" s="1" t="s">
        <v>137</v>
      </c>
      <c r="P805" s="1" t="s">
        <v>4</v>
      </c>
      <c r="Q805" s="1" t="s">
        <v>105</v>
      </c>
      <c r="R805" s="1" t="s">
        <v>106</v>
      </c>
      <c r="S805" s="1" t="s">
        <v>146</v>
      </c>
      <c r="T805" s="1" t="s">
        <v>147</v>
      </c>
      <c r="U805" s="1" t="s">
        <v>146</v>
      </c>
      <c r="V805" s="1" t="s">
        <v>147</v>
      </c>
      <c r="W805" s="1" t="s">
        <v>109</v>
      </c>
      <c r="X805" s="1" t="s">
        <v>1573</v>
      </c>
      <c r="Y805" s="1" t="s">
        <v>1574</v>
      </c>
      <c r="Z805" s="1" t="s">
        <v>93</v>
      </c>
      <c r="AA805" s="1" t="s">
        <v>1575</v>
      </c>
      <c r="AB805" s="1" t="s">
        <v>1576</v>
      </c>
      <c r="AC805" s="1" t="s">
        <v>1577</v>
      </c>
      <c r="AD805" s="1">
        <v>131304</v>
      </c>
      <c r="AE805" s="3" t="s">
        <v>12</v>
      </c>
      <c r="AF805" s="1" t="s">
        <v>13</v>
      </c>
      <c r="AG805" s="1" t="s">
        <v>124</v>
      </c>
      <c r="AH805" s="3" t="str">
        <f>VLOOKUP(AF805,万元终端同期!K:M,3,0)</f>
        <v>复方丹参滴丸，27mg/丸，180丸/盒，600盒/箱</v>
      </c>
      <c r="AI805" s="1">
        <v>231020</v>
      </c>
      <c r="AJ805" s="1">
        <v>5</v>
      </c>
      <c r="AK805" s="1">
        <v>26.08</v>
      </c>
      <c r="AL805" s="3">
        <v>130.4</v>
      </c>
      <c r="AM805" s="1">
        <v>0.01304</v>
      </c>
    </row>
    <row r="806" s="1" customFormat="1" spans="1:39">
      <c r="A806" s="1">
        <v>202402</v>
      </c>
      <c r="B806" s="1" t="s">
        <v>93</v>
      </c>
      <c r="C806" s="1" t="s">
        <v>94</v>
      </c>
      <c r="D806" s="3" t="s">
        <v>406</v>
      </c>
      <c r="E806" s="3" t="s">
        <v>407</v>
      </c>
      <c r="F806" s="1" t="s">
        <v>97</v>
      </c>
      <c r="G806" s="1" t="s">
        <v>116</v>
      </c>
      <c r="H806" s="1" t="s">
        <v>1580</v>
      </c>
      <c r="I806" s="4">
        <v>45328</v>
      </c>
      <c r="J806" s="1" t="s">
        <v>1377</v>
      </c>
      <c r="K806" s="1" t="s">
        <v>1378</v>
      </c>
      <c r="L806" s="1" t="s">
        <v>1148</v>
      </c>
      <c r="M806" s="1" t="s">
        <v>103</v>
      </c>
      <c r="N806" s="1" t="s">
        <v>121</v>
      </c>
      <c r="P806" s="1" t="s">
        <v>4</v>
      </c>
      <c r="Q806" s="1" t="s">
        <v>105</v>
      </c>
      <c r="R806" s="1" t="s">
        <v>106</v>
      </c>
      <c r="S806" s="1" t="s">
        <v>146</v>
      </c>
      <c r="T806" s="1" t="s">
        <v>147</v>
      </c>
      <c r="U806" s="1" t="s">
        <v>146</v>
      </c>
      <c r="V806" s="1" t="s">
        <v>147</v>
      </c>
      <c r="W806" s="1" t="s">
        <v>109</v>
      </c>
      <c r="X806" s="1" t="s">
        <v>1573</v>
      </c>
      <c r="Y806" s="1" t="s">
        <v>1574</v>
      </c>
      <c r="Z806" s="1" t="s">
        <v>93</v>
      </c>
      <c r="AA806" s="1" t="s">
        <v>1575</v>
      </c>
      <c r="AB806" s="1" t="s">
        <v>1576</v>
      </c>
      <c r="AC806" s="1" t="s">
        <v>1577</v>
      </c>
      <c r="AD806" s="1">
        <v>131304</v>
      </c>
      <c r="AE806" s="3" t="s">
        <v>110</v>
      </c>
      <c r="AF806" s="1" t="s">
        <v>35</v>
      </c>
      <c r="AG806" s="1" t="s">
        <v>111</v>
      </c>
      <c r="AH806" s="3" t="str">
        <f>VLOOKUP(AF806,万元终端同期!K:M,3,0)</f>
        <v>养血清脑颗粒</v>
      </c>
      <c r="AI806" s="1">
        <v>231139</v>
      </c>
      <c r="AJ806" s="1">
        <v>1</v>
      </c>
      <c r="AK806" s="1">
        <v>31.29</v>
      </c>
      <c r="AL806" s="3">
        <v>31.29</v>
      </c>
      <c r="AM806" s="1">
        <v>0.003129</v>
      </c>
    </row>
    <row r="807" s="1" customFormat="1" spans="1:39">
      <c r="A807" s="1">
        <v>202402</v>
      </c>
      <c r="B807" s="1" t="s">
        <v>93</v>
      </c>
      <c r="C807" s="1" t="s">
        <v>94</v>
      </c>
      <c r="D807" s="3" t="s">
        <v>406</v>
      </c>
      <c r="E807" s="3" t="s">
        <v>407</v>
      </c>
      <c r="F807" s="1" t="s">
        <v>97</v>
      </c>
      <c r="G807" s="1" t="s">
        <v>116</v>
      </c>
      <c r="H807" s="1" t="s">
        <v>1580</v>
      </c>
      <c r="I807" s="4">
        <v>45328</v>
      </c>
      <c r="J807" s="1" t="s">
        <v>1660</v>
      </c>
      <c r="K807" s="1" t="s">
        <v>1661</v>
      </c>
      <c r="L807" s="1" t="s">
        <v>1148</v>
      </c>
      <c r="M807" s="1" t="s">
        <v>228</v>
      </c>
      <c r="N807" s="1" t="s">
        <v>228</v>
      </c>
      <c r="P807" s="1" t="s">
        <v>4</v>
      </c>
      <c r="Q807" s="1" t="s">
        <v>105</v>
      </c>
      <c r="R807" s="1" t="s">
        <v>106</v>
      </c>
      <c r="S807" s="1" t="s">
        <v>146</v>
      </c>
      <c r="T807" s="1" t="s">
        <v>147</v>
      </c>
      <c r="U807" s="1" t="s">
        <v>146</v>
      </c>
      <c r="V807" s="1" t="s">
        <v>147</v>
      </c>
      <c r="W807" s="1" t="s">
        <v>109</v>
      </c>
      <c r="X807" s="1" t="s">
        <v>1573</v>
      </c>
      <c r="Y807" s="1" t="s">
        <v>1574</v>
      </c>
      <c r="Z807" s="1" t="s">
        <v>93</v>
      </c>
      <c r="AA807" s="1" t="s">
        <v>1575</v>
      </c>
      <c r="AB807" s="1" t="s">
        <v>1576</v>
      </c>
      <c r="AC807" s="1" t="s">
        <v>1577</v>
      </c>
      <c r="AD807" s="1">
        <v>131304</v>
      </c>
      <c r="AE807" s="3" t="s">
        <v>12</v>
      </c>
      <c r="AF807" s="1" t="s">
        <v>13</v>
      </c>
      <c r="AG807" s="1" t="s">
        <v>124</v>
      </c>
      <c r="AH807" s="3" t="str">
        <f>VLOOKUP(AF807,万元终端同期!K:M,3,0)</f>
        <v>复方丹参滴丸，27mg/丸，180丸/盒，600盒/箱</v>
      </c>
      <c r="AI807" s="1">
        <v>231020</v>
      </c>
      <c r="AJ807" s="1">
        <v>5</v>
      </c>
      <c r="AK807" s="1">
        <v>26.08</v>
      </c>
      <c r="AL807" s="3">
        <v>130.4</v>
      </c>
      <c r="AM807" s="1">
        <v>0.01304</v>
      </c>
    </row>
    <row r="808" s="1" customFormat="1" spans="1:39">
      <c r="A808" s="1">
        <v>202402</v>
      </c>
      <c r="B808" s="1" t="s">
        <v>93</v>
      </c>
      <c r="C808" s="1" t="s">
        <v>94</v>
      </c>
      <c r="D808" s="3" t="s">
        <v>406</v>
      </c>
      <c r="E808" s="3" t="s">
        <v>407</v>
      </c>
      <c r="F808" s="1" t="s">
        <v>97</v>
      </c>
      <c r="G808" s="1" t="s">
        <v>116</v>
      </c>
      <c r="H808" s="1" t="s">
        <v>1580</v>
      </c>
      <c r="I808" s="4">
        <v>45328</v>
      </c>
      <c r="J808" s="1" t="s">
        <v>1848</v>
      </c>
      <c r="K808" s="1" t="s">
        <v>1849</v>
      </c>
      <c r="L808" s="1" t="s">
        <v>1134</v>
      </c>
      <c r="M808" s="1" t="s">
        <v>137</v>
      </c>
      <c r="N808" s="1" t="s">
        <v>137</v>
      </c>
      <c r="P808" s="1" t="s">
        <v>4</v>
      </c>
      <c r="Q808" s="1" t="s">
        <v>105</v>
      </c>
      <c r="R808" s="1" t="s">
        <v>106</v>
      </c>
      <c r="S808" s="1" t="s">
        <v>138</v>
      </c>
      <c r="T808" s="1" t="s">
        <v>139</v>
      </c>
      <c r="U808" s="1" t="s">
        <v>138</v>
      </c>
      <c r="V808" s="1" t="s">
        <v>139</v>
      </c>
      <c r="W808" s="1" t="s">
        <v>109</v>
      </c>
      <c r="X808" s="1" t="s">
        <v>1573</v>
      </c>
      <c r="Y808" s="1" t="s">
        <v>1574</v>
      </c>
      <c r="Z808" s="1" t="s">
        <v>93</v>
      </c>
      <c r="AA808" s="1" t="s">
        <v>1575</v>
      </c>
      <c r="AB808" s="1" t="s">
        <v>1583</v>
      </c>
      <c r="AC808" s="1" t="s">
        <v>1584</v>
      </c>
      <c r="AD808" s="1">
        <v>834890</v>
      </c>
      <c r="AE808" s="3" t="s">
        <v>12</v>
      </c>
      <c r="AF808" s="1" t="s">
        <v>15</v>
      </c>
      <c r="AG808" s="1" t="s">
        <v>250</v>
      </c>
      <c r="AH808" s="3" t="str">
        <f>VLOOKUP(AF808,万元终端同期!K:M,3,0)</f>
        <v>复方丹参滴丸，27mg/丸，360丸/盒，300盒/箱</v>
      </c>
      <c r="AI808" s="1" t="s">
        <v>2364</v>
      </c>
      <c r="AJ808" s="1">
        <v>10</v>
      </c>
      <c r="AK808" s="1">
        <v>48.96</v>
      </c>
      <c r="AL808" s="3">
        <v>489.6</v>
      </c>
      <c r="AM808" s="1">
        <v>0.04896</v>
      </c>
    </row>
    <row r="809" s="1" customFormat="1" spans="1:39">
      <c r="A809" s="1">
        <v>202402</v>
      </c>
      <c r="B809" s="1" t="s">
        <v>93</v>
      </c>
      <c r="C809" s="1" t="s">
        <v>94</v>
      </c>
      <c r="D809" s="3" t="s">
        <v>406</v>
      </c>
      <c r="E809" s="3" t="s">
        <v>407</v>
      </c>
      <c r="F809" s="1" t="s">
        <v>97</v>
      </c>
      <c r="G809" s="1" t="s">
        <v>116</v>
      </c>
      <c r="H809" s="1" t="s">
        <v>1580</v>
      </c>
      <c r="I809" s="4">
        <v>45328</v>
      </c>
      <c r="J809" s="1" t="s">
        <v>2367</v>
      </c>
      <c r="K809" s="1" t="s">
        <v>2368</v>
      </c>
      <c r="L809" s="1" t="s">
        <v>1130</v>
      </c>
      <c r="M809" s="1" t="s">
        <v>103</v>
      </c>
      <c r="N809" s="1" t="s">
        <v>121</v>
      </c>
      <c r="P809" s="1" t="s">
        <v>43</v>
      </c>
      <c r="Q809" s="1" t="s">
        <v>105</v>
      </c>
      <c r="R809" s="1" t="s">
        <v>106</v>
      </c>
      <c r="S809" s="1" t="s">
        <v>168</v>
      </c>
      <c r="T809" s="1" t="s">
        <v>169</v>
      </c>
      <c r="U809" s="1" t="s">
        <v>168</v>
      </c>
      <c r="V809" s="1" t="s">
        <v>169</v>
      </c>
      <c r="W809" s="1" t="s">
        <v>109</v>
      </c>
      <c r="X809" s="1" t="s">
        <v>1573</v>
      </c>
      <c r="Y809" s="1" t="s">
        <v>1574</v>
      </c>
      <c r="Z809" s="1" t="s">
        <v>93</v>
      </c>
      <c r="AA809" s="1" t="s">
        <v>1575</v>
      </c>
      <c r="AB809" s="1" t="s">
        <v>1576</v>
      </c>
      <c r="AC809" s="1" t="s">
        <v>1577</v>
      </c>
      <c r="AD809" s="1">
        <v>131304</v>
      </c>
      <c r="AE809" s="3" t="s">
        <v>110</v>
      </c>
      <c r="AF809" s="1" t="s">
        <v>38</v>
      </c>
      <c r="AG809" s="1" t="s">
        <v>310</v>
      </c>
      <c r="AH809" s="3" t="str">
        <f>VLOOKUP(AF809,万元终端同期!K:M,3,0)</f>
        <v>养血清脑丸</v>
      </c>
      <c r="AI809" s="1">
        <v>230904</v>
      </c>
      <c r="AJ809" s="1">
        <v>10</v>
      </c>
      <c r="AK809" s="1">
        <v>23.4</v>
      </c>
      <c r="AL809" s="3">
        <v>234</v>
      </c>
      <c r="AM809" s="1">
        <v>0.0234</v>
      </c>
    </row>
    <row r="810" s="1" customFormat="1" spans="1:39">
      <c r="A810" s="1">
        <v>202402</v>
      </c>
      <c r="B810" s="1" t="s">
        <v>93</v>
      </c>
      <c r="C810" s="1" t="s">
        <v>94</v>
      </c>
      <c r="D810" s="3" t="s">
        <v>406</v>
      </c>
      <c r="E810" s="3" t="s">
        <v>407</v>
      </c>
      <c r="F810" s="1" t="s">
        <v>97</v>
      </c>
      <c r="G810" s="1" t="s">
        <v>116</v>
      </c>
      <c r="H810" s="1" t="s">
        <v>1580</v>
      </c>
      <c r="I810" s="4">
        <v>45328</v>
      </c>
      <c r="J810" s="1" t="s">
        <v>732</v>
      </c>
      <c r="K810" s="1" t="s">
        <v>733</v>
      </c>
      <c r="L810" s="1" t="s">
        <v>1131</v>
      </c>
      <c r="M810" s="1" t="s">
        <v>103</v>
      </c>
      <c r="N810" s="1" t="s">
        <v>121</v>
      </c>
      <c r="P810" s="1" t="s">
        <v>4</v>
      </c>
      <c r="Q810" s="1" t="s">
        <v>105</v>
      </c>
      <c r="R810" s="1" t="s">
        <v>106</v>
      </c>
      <c r="S810" s="1" t="s">
        <v>152</v>
      </c>
      <c r="T810" s="1" t="s">
        <v>153</v>
      </c>
      <c r="U810" s="1" t="s">
        <v>152</v>
      </c>
      <c r="V810" s="1" t="s">
        <v>153</v>
      </c>
      <c r="W810" s="1" t="s">
        <v>109</v>
      </c>
      <c r="X810" s="1" t="s">
        <v>1573</v>
      </c>
      <c r="Y810" s="1" t="s">
        <v>1574</v>
      </c>
      <c r="Z810" s="1" t="s">
        <v>93</v>
      </c>
      <c r="AA810" s="1" t="s">
        <v>1575</v>
      </c>
      <c r="AB810" s="1" t="s">
        <v>1583</v>
      </c>
      <c r="AC810" s="1" t="s">
        <v>1584</v>
      </c>
      <c r="AD810" s="1">
        <v>834890</v>
      </c>
      <c r="AE810" s="3" t="s">
        <v>110</v>
      </c>
      <c r="AF810" s="1" t="s">
        <v>35</v>
      </c>
      <c r="AG810" s="1" t="s">
        <v>111</v>
      </c>
      <c r="AH810" s="3" t="str">
        <f>VLOOKUP(AF810,万元终端同期!K:M,3,0)</f>
        <v>养血清脑颗粒</v>
      </c>
      <c r="AI810" s="1">
        <v>231139</v>
      </c>
      <c r="AJ810" s="1">
        <v>4</v>
      </c>
      <c r="AK810" s="1">
        <v>31.29</v>
      </c>
      <c r="AL810" s="3">
        <v>125.16</v>
      </c>
      <c r="AM810" s="1">
        <v>0.012516</v>
      </c>
    </row>
    <row r="811" s="1" customFormat="1" spans="1:39">
      <c r="A811" s="1">
        <v>202402</v>
      </c>
      <c r="B811" s="1" t="s">
        <v>93</v>
      </c>
      <c r="C811" s="1" t="s">
        <v>94</v>
      </c>
      <c r="D811" s="3" t="s">
        <v>406</v>
      </c>
      <c r="E811" s="3" t="s">
        <v>407</v>
      </c>
      <c r="F811" s="1" t="s">
        <v>97</v>
      </c>
      <c r="G811" s="1" t="s">
        <v>116</v>
      </c>
      <c r="H811" s="1" t="s">
        <v>1580</v>
      </c>
      <c r="I811" s="4">
        <v>45328</v>
      </c>
      <c r="J811" s="1" t="s">
        <v>732</v>
      </c>
      <c r="K811" s="1" t="s">
        <v>733</v>
      </c>
      <c r="L811" s="1" t="s">
        <v>1131</v>
      </c>
      <c r="M811" s="1" t="s">
        <v>103</v>
      </c>
      <c r="N811" s="1" t="s">
        <v>121</v>
      </c>
      <c r="P811" s="1" t="s">
        <v>4</v>
      </c>
      <c r="Q811" s="1" t="s">
        <v>105</v>
      </c>
      <c r="R811" s="1" t="s">
        <v>106</v>
      </c>
      <c r="S811" s="1" t="s">
        <v>152</v>
      </c>
      <c r="T811" s="1" t="s">
        <v>153</v>
      </c>
      <c r="U811" s="1" t="s">
        <v>152</v>
      </c>
      <c r="V811" s="1" t="s">
        <v>153</v>
      </c>
      <c r="W811" s="1" t="s">
        <v>109</v>
      </c>
      <c r="X811" s="1" t="s">
        <v>1573</v>
      </c>
      <c r="Y811" s="1" t="s">
        <v>1574</v>
      </c>
      <c r="Z811" s="1" t="s">
        <v>93</v>
      </c>
      <c r="AA811" s="1" t="s">
        <v>1575</v>
      </c>
      <c r="AB811" s="1" t="s">
        <v>1583</v>
      </c>
      <c r="AC811" s="1" t="s">
        <v>1584</v>
      </c>
      <c r="AD811" s="1">
        <v>834890</v>
      </c>
      <c r="AE811" s="3" t="s">
        <v>110</v>
      </c>
      <c r="AF811" s="1" t="s">
        <v>35</v>
      </c>
      <c r="AG811" s="1" t="s">
        <v>111</v>
      </c>
      <c r="AH811" s="3" t="str">
        <f>VLOOKUP(AF811,万元终端同期!K:M,3,0)</f>
        <v>养血清脑颗粒</v>
      </c>
      <c r="AI811" s="1">
        <v>231139</v>
      </c>
      <c r="AJ811" s="1">
        <v>6</v>
      </c>
      <c r="AK811" s="1">
        <v>31.29</v>
      </c>
      <c r="AL811" s="3">
        <v>187.74</v>
      </c>
      <c r="AM811" s="1">
        <v>0.018774</v>
      </c>
    </row>
    <row r="812" s="1" customFormat="1" spans="1:39">
      <c r="A812" s="1">
        <v>202402</v>
      </c>
      <c r="B812" s="1" t="s">
        <v>93</v>
      </c>
      <c r="C812" s="1" t="s">
        <v>94</v>
      </c>
      <c r="D812" s="3" t="s">
        <v>406</v>
      </c>
      <c r="E812" s="3" t="s">
        <v>407</v>
      </c>
      <c r="F812" s="1" t="s">
        <v>97</v>
      </c>
      <c r="G812" s="1" t="s">
        <v>116</v>
      </c>
      <c r="H812" s="1" t="s">
        <v>1580</v>
      </c>
      <c r="I812" s="4">
        <v>45329</v>
      </c>
      <c r="J812" s="1" t="s">
        <v>597</v>
      </c>
      <c r="K812" s="1" t="s">
        <v>598</v>
      </c>
      <c r="L812" s="1" t="s">
        <v>597</v>
      </c>
      <c r="M812" s="1" t="s">
        <v>103</v>
      </c>
      <c r="N812" s="1" t="s">
        <v>121</v>
      </c>
      <c r="P812" s="1" t="s">
        <v>4</v>
      </c>
      <c r="Q812" s="1" t="s">
        <v>105</v>
      </c>
      <c r="R812" s="1" t="s">
        <v>106</v>
      </c>
      <c r="S812" s="1" t="s">
        <v>133</v>
      </c>
      <c r="T812" s="1" t="s">
        <v>134</v>
      </c>
      <c r="U812" s="1" t="s">
        <v>133</v>
      </c>
      <c r="V812" s="1" t="s">
        <v>134</v>
      </c>
      <c r="W812" s="1" t="s">
        <v>109</v>
      </c>
      <c r="X812" s="1" t="s">
        <v>1573</v>
      </c>
      <c r="Y812" s="1" t="s">
        <v>1574</v>
      </c>
      <c r="Z812" s="1" t="s">
        <v>93</v>
      </c>
      <c r="AA812" s="1" t="s">
        <v>1575</v>
      </c>
      <c r="AB812" s="1" t="s">
        <v>1576</v>
      </c>
      <c r="AC812" s="1" t="s">
        <v>1577</v>
      </c>
      <c r="AD812" s="1">
        <v>131304</v>
      </c>
      <c r="AE812" s="3" t="s">
        <v>12</v>
      </c>
      <c r="AF812" s="1" t="s">
        <v>13</v>
      </c>
      <c r="AG812" s="1" t="s">
        <v>124</v>
      </c>
      <c r="AH812" s="3" t="str">
        <f>VLOOKUP(AF812,万元终端同期!K:M,3,0)</f>
        <v>复方丹参滴丸，27mg/丸，180丸/盒，600盒/箱</v>
      </c>
      <c r="AI812" s="1">
        <v>231020</v>
      </c>
      <c r="AJ812" s="1">
        <v>20</v>
      </c>
      <c r="AK812" s="1">
        <v>26.08</v>
      </c>
      <c r="AL812" s="3">
        <v>521.6</v>
      </c>
      <c r="AM812" s="1">
        <v>0.05216</v>
      </c>
    </row>
    <row r="813" s="1" customFormat="1" spans="1:39">
      <c r="A813" s="1">
        <v>202402</v>
      </c>
      <c r="B813" s="1" t="s">
        <v>93</v>
      </c>
      <c r="C813" s="1" t="s">
        <v>94</v>
      </c>
      <c r="D813" s="3" t="s">
        <v>406</v>
      </c>
      <c r="E813" s="3" t="s">
        <v>407</v>
      </c>
      <c r="F813" s="1" t="s">
        <v>97</v>
      </c>
      <c r="G813" s="1" t="s">
        <v>116</v>
      </c>
      <c r="H813" s="1" t="s">
        <v>1580</v>
      </c>
      <c r="I813" s="4">
        <v>45329</v>
      </c>
      <c r="J813" s="1" t="s">
        <v>1880</v>
      </c>
      <c r="K813" s="1" t="s">
        <v>1881</v>
      </c>
      <c r="L813" s="1" t="s">
        <v>274</v>
      </c>
      <c r="M813" s="1" t="s">
        <v>103</v>
      </c>
      <c r="N813" s="1" t="s">
        <v>121</v>
      </c>
      <c r="P813" s="1" t="s">
        <v>4</v>
      </c>
      <c r="Q813" s="1" t="s">
        <v>105</v>
      </c>
      <c r="R813" s="1" t="s">
        <v>106</v>
      </c>
      <c r="S813" s="1" t="s">
        <v>186</v>
      </c>
      <c r="T813" s="1" t="s">
        <v>187</v>
      </c>
      <c r="U813" s="1" t="s">
        <v>186</v>
      </c>
      <c r="V813" s="1" t="s">
        <v>187</v>
      </c>
      <c r="W813" s="1" t="s">
        <v>109</v>
      </c>
      <c r="X813" s="1" t="s">
        <v>1573</v>
      </c>
      <c r="Y813" s="1" t="s">
        <v>1574</v>
      </c>
      <c r="Z813" s="1" t="s">
        <v>93</v>
      </c>
      <c r="AA813" s="1" t="s">
        <v>1575</v>
      </c>
      <c r="AB813" s="1" t="s">
        <v>1576</v>
      </c>
      <c r="AC813" s="1" t="s">
        <v>1577</v>
      </c>
      <c r="AD813" s="1">
        <v>131304</v>
      </c>
      <c r="AE813" s="3" t="s">
        <v>7</v>
      </c>
      <c r="AF813" s="1" t="s">
        <v>9</v>
      </c>
      <c r="AG813" s="1" t="s">
        <v>395</v>
      </c>
      <c r="AH813" s="3" t="str">
        <f>VLOOKUP(AF813,万元终端同期!K:M,3,0)</f>
        <v>穿心莲内酯滴丸</v>
      </c>
      <c r="AI813" s="1">
        <v>230811</v>
      </c>
      <c r="AJ813" s="1">
        <v>10</v>
      </c>
      <c r="AK813" s="1">
        <v>9</v>
      </c>
      <c r="AL813" s="3">
        <v>90</v>
      </c>
      <c r="AM813" s="1">
        <v>0.009</v>
      </c>
    </row>
    <row r="814" s="1" customFormat="1" spans="1:39">
      <c r="A814" s="1">
        <v>202402</v>
      </c>
      <c r="B814" s="1" t="s">
        <v>93</v>
      </c>
      <c r="C814" s="1" t="s">
        <v>94</v>
      </c>
      <c r="D814" s="3" t="s">
        <v>406</v>
      </c>
      <c r="E814" s="3" t="s">
        <v>407</v>
      </c>
      <c r="F814" s="1" t="s">
        <v>97</v>
      </c>
      <c r="G814" s="1" t="s">
        <v>116</v>
      </c>
      <c r="H814" s="1" t="s">
        <v>1580</v>
      </c>
      <c r="I814" s="4">
        <v>45330</v>
      </c>
      <c r="J814" s="1" t="s">
        <v>655</v>
      </c>
      <c r="K814" s="1" t="s">
        <v>656</v>
      </c>
      <c r="L814" s="1" t="s">
        <v>657</v>
      </c>
      <c r="M814" s="1" t="s">
        <v>103</v>
      </c>
      <c r="N814" s="1" t="s">
        <v>121</v>
      </c>
      <c r="P814" s="1" t="s">
        <v>43</v>
      </c>
      <c r="Q814" s="1" t="s">
        <v>105</v>
      </c>
      <c r="R814" s="1" t="s">
        <v>106</v>
      </c>
      <c r="S814" s="1" t="s">
        <v>186</v>
      </c>
      <c r="T814" s="1" t="s">
        <v>187</v>
      </c>
      <c r="U814" s="1" t="s">
        <v>186</v>
      </c>
      <c r="V814" s="1" t="s">
        <v>187</v>
      </c>
      <c r="W814" s="1" t="s">
        <v>109</v>
      </c>
      <c r="X814" s="1" t="s">
        <v>1573</v>
      </c>
      <c r="Y814" s="1" t="s">
        <v>1574</v>
      </c>
      <c r="Z814" s="1" t="s">
        <v>93</v>
      </c>
      <c r="AA814" s="1" t="s">
        <v>1575</v>
      </c>
      <c r="AB814" s="1" t="s">
        <v>1576</v>
      </c>
      <c r="AC814" s="1" t="s">
        <v>1577</v>
      </c>
      <c r="AD814" s="1">
        <v>131304</v>
      </c>
      <c r="AE814" s="3" t="s">
        <v>12</v>
      </c>
      <c r="AF814" s="1" t="s">
        <v>13</v>
      </c>
      <c r="AG814" s="1" t="s">
        <v>124</v>
      </c>
      <c r="AH814" s="3" t="str">
        <f>VLOOKUP(AF814,万元终端同期!K:M,3,0)</f>
        <v>复方丹参滴丸，27mg/丸，180丸/盒，600盒/箱</v>
      </c>
      <c r="AI814" s="1">
        <v>231020</v>
      </c>
      <c r="AJ814" s="1">
        <v>20</v>
      </c>
      <c r="AK814" s="1">
        <v>26.08</v>
      </c>
      <c r="AL814" s="3">
        <v>521.6</v>
      </c>
      <c r="AM814" s="1">
        <v>0.05216</v>
      </c>
    </row>
    <row r="815" s="1" customFormat="1" spans="1:39">
      <c r="A815" s="1">
        <v>202402</v>
      </c>
      <c r="B815" s="1" t="s">
        <v>93</v>
      </c>
      <c r="C815" s="1" t="s">
        <v>94</v>
      </c>
      <c r="D815" s="3" t="s">
        <v>406</v>
      </c>
      <c r="E815" s="3" t="s">
        <v>407</v>
      </c>
      <c r="F815" s="1" t="s">
        <v>97</v>
      </c>
      <c r="G815" s="1" t="s">
        <v>116</v>
      </c>
      <c r="H815" s="1" t="s">
        <v>1580</v>
      </c>
      <c r="I815" s="4">
        <v>45340</v>
      </c>
      <c r="J815" s="1" t="s">
        <v>2369</v>
      </c>
      <c r="K815" s="1" t="s">
        <v>2370</v>
      </c>
      <c r="L815" s="1" t="s">
        <v>1137</v>
      </c>
      <c r="M815" s="1" t="s">
        <v>137</v>
      </c>
      <c r="N815" s="1" t="s">
        <v>137</v>
      </c>
      <c r="P815" s="1" t="s">
        <v>4</v>
      </c>
      <c r="Q815" s="1" t="s">
        <v>105</v>
      </c>
      <c r="R815" s="1" t="s">
        <v>106</v>
      </c>
      <c r="S815" s="1" t="s">
        <v>158</v>
      </c>
      <c r="T815" s="1" t="s">
        <v>159</v>
      </c>
      <c r="U815" s="1" t="s">
        <v>158</v>
      </c>
      <c r="V815" s="1" t="s">
        <v>159</v>
      </c>
      <c r="W815" s="1" t="s">
        <v>109</v>
      </c>
      <c r="X815" s="1" t="s">
        <v>1573</v>
      </c>
      <c r="Y815" s="1" t="s">
        <v>1574</v>
      </c>
      <c r="Z815" s="1" t="s">
        <v>93</v>
      </c>
      <c r="AA815" s="1" t="s">
        <v>1575</v>
      </c>
      <c r="AB815" s="1" t="s">
        <v>1583</v>
      </c>
      <c r="AC815" s="1" t="s">
        <v>1584</v>
      </c>
      <c r="AD815" s="1">
        <v>834890</v>
      </c>
      <c r="AE815" s="3" t="s">
        <v>110</v>
      </c>
      <c r="AF815" s="1" t="s">
        <v>38</v>
      </c>
      <c r="AG815" s="1" t="s">
        <v>310</v>
      </c>
      <c r="AH815" s="3" t="str">
        <f>VLOOKUP(AF815,万元终端同期!K:M,3,0)</f>
        <v>养血清脑丸</v>
      </c>
      <c r="AI815" s="1">
        <v>230904</v>
      </c>
      <c r="AJ815" s="1">
        <v>10</v>
      </c>
      <c r="AK815" s="1">
        <v>23.4</v>
      </c>
      <c r="AL815" s="3">
        <v>234</v>
      </c>
      <c r="AM815" s="1">
        <v>0.0234</v>
      </c>
    </row>
    <row r="816" s="1" customFormat="1" spans="1:39">
      <c r="A816" s="1">
        <v>202402</v>
      </c>
      <c r="B816" s="1" t="s">
        <v>93</v>
      </c>
      <c r="C816" s="1" t="s">
        <v>94</v>
      </c>
      <c r="D816" s="3" t="s">
        <v>406</v>
      </c>
      <c r="E816" s="3" t="s">
        <v>407</v>
      </c>
      <c r="F816" s="1" t="s">
        <v>97</v>
      </c>
      <c r="G816" s="1" t="s">
        <v>116</v>
      </c>
      <c r="H816" s="1" t="s">
        <v>1580</v>
      </c>
      <c r="I816" s="4">
        <v>45340</v>
      </c>
      <c r="J816" s="1" t="s">
        <v>1293</v>
      </c>
      <c r="K816" s="1" t="s">
        <v>1294</v>
      </c>
      <c r="L816" s="1" t="s">
        <v>1196</v>
      </c>
      <c r="M816" s="1" t="s">
        <v>137</v>
      </c>
      <c r="N816" s="1" t="s">
        <v>137</v>
      </c>
      <c r="P816" s="1" t="s">
        <v>4</v>
      </c>
      <c r="Q816" s="1" t="s">
        <v>105</v>
      </c>
      <c r="R816" s="1" t="s">
        <v>106</v>
      </c>
      <c r="S816" s="1" t="s">
        <v>186</v>
      </c>
      <c r="T816" s="1" t="s">
        <v>187</v>
      </c>
      <c r="U816" s="1" t="s">
        <v>186</v>
      </c>
      <c r="V816" s="1" t="s">
        <v>187</v>
      </c>
      <c r="W816" s="1" t="s">
        <v>109</v>
      </c>
      <c r="X816" s="1" t="s">
        <v>1573</v>
      </c>
      <c r="Y816" s="1" t="s">
        <v>1574</v>
      </c>
      <c r="Z816" s="1" t="s">
        <v>93</v>
      </c>
      <c r="AA816" s="1" t="s">
        <v>1575</v>
      </c>
      <c r="AB816" s="1" t="s">
        <v>1576</v>
      </c>
      <c r="AC816" s="1" t="s">
        <v>1577</v>
      </c>
      <c r="AD816" s="1">
        <v>131304</v>
      </c>
      <c r="AE816" s="3" t="s">
        <v>16</v>
      </c>
      <c r="AF816" s="1" t="s">
        <v>17</v>
      </c>
      <c r="AG816" s="1" t="s">
        <v>164</v>
      </c>
      <c r="AH816" s="3" t="str">
        <f>VLOOKUP(AF816,万元终端同期!K:M,3,0)</f>
        <v>藿香正气滴丸</v>
      </c>
      <c r="AI816" s="1">
        <v>230615</v>
      </c>
      <c r="AJ816" s="1">
        <v>10</v>
      </c>
      <c r="AK816" s="1">
        <v>12.8</v>
      </c>
      <c r="AL816" s="3">
        <v>128</v>
      </c>
      <c r="AM816" s="1">
        <v>0.0128</v>
      </c>
    </row>
    <row r="817" s="1" customFormat="1" spans="1:39">
      <c r="A817" s="1">
        <v>202402</v>
      </c>
      <c r="B817" s="1" t="s">
        <v>93</v>
      </c>
      <c r="C817" s="1" t="s">
        <v>94</v>
      </c>
      <c r="D817" s="3" t="s">
        <v>406</v>
      </c>
      <c r="E817" s="3" t="s">
        <v>407</v>
      </c>
      <c r="F817" s="1" t="s">
        <v>97</v>
      </c>
      <c r="G817" s="1" t="s">
        <v>116</v>
      </c>
      <c r="H817" s="1" t="s">
        <v>1580</v>
      </c>
      <c r="I817" s="4">
        <v>45340</v>
      </c>
      <c r="J817" s="1" t="s">
        <v>1068</v>
      </c>
      <c r="K817" s="1" t="s">
        <v>1069</v>
      </c>
      <c r="L817" s="1" t="s">
        <v>1148</v>
      </c>
      <c r="M817" s="1" t="s">
        <v>103</v>
      </c>
      <c r="N817" s="1" t="s">
        <v>104</v>
      </c>
      <c r="P817" s="1" t="s">
        <v>4</v>
      </c>
      <c r="Q817" s="1" t="s">
        <v>105</v>
      </c>
      <c r="R817" s="1" t="s">
        <v>106</v>
      </c>
      <c r="S817" s="1" t="s">
        <v>146</v>
      </c>
      <c r="T817" s="1" t="s">
        <v>147</v>
      </c>
      <c r="U817" s="1" t="s">
        <v>146</v>
      </c>
      <c r="V817" s="1" t="s">
        <v>147</v>
      </c>
      <c r="W817" s="1" t="s">
        <v>109</v>
      </c>
      <c r="X817" s="1" t="s">
        <v>1573</v>
      </c>
      <c r="Y817" s="1" t="s">
        <v>1574</v>
      </c>
      <c r="Z817" s="1" t="s">
        <v>93</v>
      </c>
      <c r="AA817" s="1" t="s">
        <v>1575</v>
      </c>
      <c r="AB817" s="1" t="s">
        <v>1576</v>
      </c>
      <c r="AC817" s="1" t="s">
        <v>1577</v>
      </c>
      <c r="AD817" s="1">
        <v>131304</v>
      </c>
      <c r="AE817" s="3" t="s">
        <v>7</v>
      </c>
      <c r="AF817" s="1" t="s">
        <v>9</v>
      </c>
      <c r="AG817" s="1" t="s">
        <v>395</v>
      </c>
      <c r="AH817" s="3" t="str">
        <f>VLOOKUP(AF817,万元终端同期!K:M,3,0)</f>
        <v>穿心莲内酯滴丸</v>
      </c>
      <c r="AI817" s="1">
        <v>230811</v>
      </c>
      <c r="AJ817" s="1">
        <v>2</v>
      </c>
      <c r="AK817" s="1">
        <v>9</v>
      </c>
      <c r="AL817" s="3">
        <v>18</v>
      </c>
      <c r="AM817" s="1">
        <v>0.0018</v>
      </c>
    </row>
    <row r="818" s="1" customFormat="1" spans="1:39">
      <c r="A818" s="1">
        <v>202402</v>
      </c>
      <c r="B818" s="1" t="s">
        <v>93</v>
      </c>
      <c r="C818" s="1" t="s">
        <v>94</v>
      </c>
      <c r="D818" s="3" t="s">
        <v>406</v>
      </c>
      <c r="E818" s="3" t="s">
        <v>407</v>
      </c>
      <c r="F818" s="1" t="s">
        <v>97</v>
      </c>
      <c r="G818" s="1" t="s">
        <v>116</v>
      </c>
      <c r="H818" s="1" t="s">
        <v>1580</v>
      </c>
      <c r="I818" s="4">
        <v>45340</v>
      </c>
      <c r="J818" s="1" t="s">
        <v>1068</v>
      </c>
      <c r="K818" s="1" t="s">
        <v>1069</v>
      </c>
      <c r="L818" s="1" t="s">
        <v>1148</v>
      </c>
      <c r="M818" s="1" t="s">
        <v>103</v>
      </c>
      <c r="N818" s="1" t="s">
        <v>104</v>
      </c>
      <c r="P818" s="1" t="s">
        <v>4</v>
      </c>
      <c r="Q818" s="1" t="s">
        <v>105</v>
      </c>
      <c r="R818" s="1" t="s">
        <v>106</v>
      </c>
      <c r="S818" s="1" t="s">
        <v>146</v>
      </c>
      <c r="T818" s="1" t="s">
        <v>147</v>
      </c>
      <c r="U818" s="1" t="s">
        <v>146</v>
      </c>
      <c r="V818" s="1" t="s">
        <v>147</v>
      </c>
      <c r="W818" s="1" t="s">
        <v>109</v>
      </c>
      <c r="X818" s="1" t="s">
        <v>1573</v>
      </c>
      <c r="Y818" s="1" t="s">
        <v>1574</v>
      </c>
      <c r="Z818" s="1" t="s">
        <v>93</v>
      </c>
      <c r="AA818" s="1" t="s">
        <v>1575</v>
      </c>
      <c r="AB818" s="1" t="s">
        <v>1576</v>
      </c>
      <c r="AC818" s="1" t="s">
        <v>1577</v>
      </c>
      <c r="AD818" s="1">
        <v>131304</v>
      </c>
      <c r="AE818" s="3" t="s">
        <v>27</v>
      </c>
      <c r="AF818" s="1" t="s">
        <v>29</v>
      </c>
      <c r="AG818" s="1" t="s">
        <v>290</v>
      </c>
      <c r="AH818" s="3" t="str">
        <f>VLOOKUP(AF818,万元终端同期!K:M,3,0)</f>
        <v>水飞蓟宾胶囊</v>
      </c>
      <c r="AI818" s="1">
        <v>350711082</v>
      </c>
      <c r="AJ818" s="1">
        <v>1</v>
      </c>
      <c r="AK818" s="1">
        <v>40.26</v>
      </c>
      <c r="AL818" s="3">
        <v>40.26</v>
      </c>
      <c r="AM818" s="1">
        <v>0.004026</v>
      </c>
    </row>
    <row r="819" s="1" customFormat="1" spans="1:39">
      <c r="A819" s="1">
        <v>202402</v>
      </c>
      <c r="B819" s="1" t="s">
        <v>93</v>
      </c>
      <c r="C819" s="1" t="s">
        <v>94</v>
      </c>
      <c r="D819" s="3" t="s">
        <v>406</v>
      </c>
      <c r="E819" s="3" t="s">
        <v>407</v>
      </c>
      <c r="F819" s="1" t="s">
        <v>97</v>
      </c>
      <c r="G819" s="1" t="s">
        <v>116</v>
      </c>
      <c r="H819" s="1" t="s">
        <v>1580</v>
      </c>
      <c r="I819" s="4">
        <v>45340</v>
      </c>
      <c r="J819" s="1" t="s">
        <v>682</v>
      </c>
      <c r="K819" s="1" t="s">
        <v>683</v>
      </c>
      <c r="L819" s="1" t="s">
        <v>1148</v>
      </c>
      <c r="M819" s="1" t="s">
        <v>137</v>
      </c>
      <c r="N819" s="1" t="s">
        <v>137</v>
      </c>
      <c r="P819" s="1" t="s">
        <v>4</v>
      </c>
      <c r="Q819" s="1" t="s">
        <v>105</v>
      </c>
      <c r="R819" s="1" t="s">
        <v>106</v>
      </c>
      <c r="S819" s="1" t="s">
        <v>146</v>
      </c>
      <c r="T819" s="1" t="s">
        <v>147</v>
      </c>
      <c r="U819" s="1" t="s">
        <v>146</v>
      </c>
      <c r="V819" s="1" t="s">
        <v>147</v>
      </c>
      <c r="W819" s="1" t="s">
        <v>109</v>
      </c>
      <c r="X819" s="1" t="s">
        <v>1573</v>
      </c>
      <c r="Y819" s="1" t="s">
        <v>1574</v>
      </c>
      <c r="Z819" s="1" t="s">
        <v>93</v>
      </c>
      <c r="AA819" s="1" t="s">
        <v>1575</v>
      </c>
      <c r="AB819" s="1" t="s">
        <v>1576</v>
      </c>
      <c r="AC819" s="1" t="s">
        <v>1577</v>
      </c>
      <c r="AD819" s="1">
        <v>131304</v>
      </c>
      <c r="AE819" s="3" t="s">
        <v>12</v>
      </c>
      <c r="AF819" s="1" t="s">
        <v>13</v>
      </c>
      <c r="AG819" s="1" t="s">
        <v>124</v>
      </c>
      <c r="AH819" s="3" t="str">
        <f>VLOOKUP(AF819,万元终端同期!K:M,3,0)</f>
        <v>复方丹参滴丸，27mg/丸，180丸/盒，600盒/箱</v>
      </c>
      <c r="AI819" s="1">
        <v>231020</v>
      </c>
      <c r="AJ819" s="1">
        <v>10</v>
      </c>
      <c r="AK819" s="1">
        <v>26.08</v>
      </c>
      <c r="AL819" s="3">
        <v>260.8</v>
      </c>
      <c r="AM819" s="1">
        <v>0.02608</v>
      </c>
    </row>
    <row r="820" s="1" customFormat="1" spans="1:39">
      <c r="A820" s="1">
        <v>202402</v>
      </c>
      <c r="B820" s="1" t="s">
        <v>93</v>
      </c>
      <c r="C820" s="1" t="s">
        <v>94</v>
      </c>
      <c r="D820" s="3" t="s">
        <v>406</v>
      </c>
      <c r="E820" s="3" t="s">
        <v>407</v>
      </c>
      <c r="F820" s="1" t="s">
        <v>97</v>
      </c>
      <c r="G820" s="1" t="s">
        <v>116</v>
      </c>
      <c r="H820" s="1" t="s">
        <v>1580</v>
      </c>
      <c r="I820" s="4">
        <v>45340</v>
      </c>
      <c r="J820" s="1" t="s">
        <v>2371</v>
      </c>
      <c r="K820" s="1" t="s">
        <v>2372</v>
      </c>
      <c r="L820" s="1" t="s">
        <v>1196</v>
      </c>
      <c r="M820" s="1" t="s">
        <v>137</v>
      </c>
      <c r="N820" s="1" t="s">
        <v>137</v>
      </c>
      <c r="P820" s="1" t="s">
        <v>4</v>
      </c>
      <c r="Q820" s="1" t="s">
        <v>105</v>
      </c>
      <c r="R820" s="1" t="s">
        <v>106</v>
      </c>
      <c r="S820" s="1" t="s">
        <v>186</v>
      </c>
      <c r="T820" s="1" t="s">
        <v>187</v>
      </c>
      <c r="U820" s="1" t="s">
        <v>186</v>
      </c>
      <c r="V820" s="1" t="s">
        <v>187</v>
      </c>
      <c r="W820" s="1" t="s">
        <v>109</v>
      </c>
      <c r="X820" s="1" t="s">
        <v>1573</v>
      </c>
      <c r="Y820" s="1" t="s">
        <v>1574</v>
      </c>
      <c r="Z820" s="1" t="s">
        <v>93</v>
      </c>
      <c r="AA820" s="1" t="s">
        <v>1575</v>
      </c>
      <c r="AB820" s="1" t="s">
        <v>1576</v>
      </c>
      <c r="AC820" s="1" t="s">
        <v>1577</v>
      </c>
      <c r="AD820" s="1">
        <v>131304</v>
      </c>
      <c r="AE820" s="3" t="s">
        <v>47</v>
      </c>
      <c r="AF820" s="1" t="s">
        <v>48</v>
      </c>
      <c r="AG820" s="1" t="s">
        <v>417</v>
      </c>
      <c r="AH820" s="3" t="str">
        <f t="shared" ref="AH820:AH825" si="2">AE820</f>
        <v>坤灵丸</v>
      </c>
      <c r="AI820" s="1">
        <v>20230876</v>
      </c>
      <c r="AJ820" s="1">
        <v>5</v>
      </c>
      <c r="AK820" s="1">
        <v>23.43</v>
      </c>
      <c r="AL820" s="3">
        <v>117.15</v>
      </c>
      <c r="AM820" s="1">
        <v>0.011715</v>
      </c>
    </row>
    <row r="821" s="1" customFormat="1" spans="1:39">
      <c r="A821" s="1">
        <v>202402</v>
      </c>
      <c r="B821" s="1" t="s">
        <v>93</v>
      </c>
      <c r="C821" s="1" t="s">
        <v>94</v>
      </c>
      <c r="D821" s="3" t="s">
        <v>406</v>
      </c>
      <c r="E821" s="3" t="s">
        <v>407</v>
      </c>
      <c r="F821" s="1" t="s">
        <v>97</v>
      </c>
      <c r="G821" s="1" t="s">
        <v>116</v>
      </c>
      <c r="H821" s="1" t="s">
        <v>1580</v>
      </c>
      <c r="I821" s="4">
        <v>45340</v>
      </c>
      <c r="J821" s="1" t="s">
        <v>258</v>
      </c>
      <c r="K821" s="1" t="s">
        <v>259</v>
      </c>
      <c r="L821" s="1" t="s">
        <v>1130</v>
      </c>
      <c r="M821" s="1" t="s">
        <v>103</v>
      </c>
      <c r="N821" s="1" t="s">
        <v>104</v>
      </c>
      <c r="P821" s="1" t="s">
        <v>43</v>
      </c>
      <c r="Q821" s="1" t="s">
        <v>105</v>
      </c>
      <c r="R821" s="1" t="s">
        <v>106</v>
      </c>
      <c r="S821" s="1" t="s">
        <v>168</v>
      </c>
      <c r="T821" s="1" t="s">
        <v>169</v>
      </c>
      <c r="U821" s="1" t="s">
        <v>168</v>
      </c>
      <c r="V821" s="1" t="s">
        <v>169</v>
      </c>
      <c r="W821" s="1" t="s">
        <v>109</v>
      </c>
      <c r="X821" s="1" t="s">
        <v>1573</v>
      </c>
      <c r="Y821" s="1" t="s">
        <v>1574</v>
      </c>
      <c r="Z821" s="1" t="s">
        <v>93</v>
      </c>
      <c r="AA821" s="1" t="s">
        <v>1575</v>
      </c>
      <c r="AB821" s="1" t="s">
        <v>1576</v>
      </c>
      <c r="AC821" s="1" t="s">
        <v>1577</v>
      </c>
      <c r="AD821" s="1">
        <v>131304</v>
      </c>
      <c r="AE821" s="3" t="s">
        <v>19</v>
      </c>
      <c r="AF821" s="1" t="s">
        <v>1591</v>
      </c>
      <c r="AG821" s="1" t="s">
        <v>1592</v>
      </c>
      <c r="AH821" s="3" t="str">
        <f t="shared" si="2"/>
        <v>荆花胃康胶丸</v>
      </c>
      <c r="AI821" s="1">
        <v>230912</v>
      </c>
      <c r="AJ821" s="1">
        <v>2</v>
      </c>
      <c r="AK821" s="1">
        <v>19.68</v>
      </c>
      <c r="AL821" s="3">
        <v>39.36</v>
      </c>
      <c r="AM821" s="1">
        <v>0.003936</v>
      </c>
    </row>
    <row r="822" s="1" customFormat="1" spans="1:39">
      <c r="A822" s="1">
        <v>202402</v>
      </c>
      <c r="B822" s="1" t="s">
        <v>93</v>
      </c>
      <c r="C822" s="1" t="s">
        <v>94</v>
      </c>
      <c r="D822" s="3" t="s">
        <v>406</v>
      </c>
      <c r="E822" s="3" t="s">
        <v>407</v>
      </c>
      <c r="F822" s="1" t="s">
        <v>97</v>
      </c>
      <c r="G822" s="1" t="s">
        <v>116</v>
      </c>
      <c r="H822" s="1" t="s">
        <v>1580</v>
      </c>
      <c r="I822" s="4">
        <v>45340</v>
      </c>
      <c r="J822" s="1" t="s">
        <v>1660</v>
      </c>
      <c r="K822" s="1" t="s">
        <v>1661</v>
      </c>
      <c r="L822" s="1" t="s">
        <v>1148</v>
      </c>
      <c r="M822" s="1" t="s">
        <v>228</v>
      </c>
      <c r="N822" s="1" t="s">
        <v>228</v>
      </c>
      <c r="P822" s="1" t="s">
        <v>4</v>
      </c>
      <c r="Q822" s="1" t="s">
        <v>105</v>
      </c>
      <c r="R822" s="1" t="s">
        <v>106</v>
      </c>
      <c r="S822" s="1" t="s">
        <v>146</v>
      </c>
      <c r="T822" s="1" t="s">
        <v>147</v>
      </c>
      <c r="U822" s="1" t="s">
        <v>146</v>
      </c>
      <c r="V822" s="1" t="s">
        <v>147</v>
      </c>
      <c r="W822" s="1" t="s">
        <v>109</v>
      </c>
      <c r="X822" s="1" t="s">
        <v>1573</v>
      </c>
      <c r="Y822" s="1" t="s">
        <v>1574</v>
      </c>
      <c r="Z822" s="1" t="s">
        <v>93</v>
      </c>
      <c r="AA822" s="1" t="s">
        <v>1575</v>
      </c>
      <c r="AB822" s="1" t="s">
        <v>1576</v>
      </c>
      <c r="AC822" s="1" t="s">
        <v>1577</v>
      </c>
      <c r="AD822" s="1">
        <v>131304</v>
      </c>
      <c r="AE822" s="3" t="s">
        <v>110</v>
      </c>
      <c r="AF822" s="1" t="s">
        <v>35</v>
      </c>
      <c r="AG822" s="1" t="s">
        <v>111</v>
      </c>
      <c r="AH822" s="3" t="str">
        <f>VLOOKUP(AF822,万元终端同期!K:M,3,0)</f>
        <v>养血清脑颗粒</v>
      </c>
      <c r="AI822" s="1">
        <v>231139</v>
      </c>
      <c r="AJ822" s="1">
        <v>5</v>
      </c>
      <c r="AK822" s="1">
        <v>31.29</v>
      </c>
      <c r="AL822" s="3">
        <v>156.45</v>
      </c>
      <c r="AM822" s="1">
        <v>0.015645</v>
      </c>
    </row>
    <row r="823" s="1" customFormat="1" spans="1:39">
      <c r="A823" s="1">
        <v>202402</v>
      </c>
      <c r="B823" s="1" t="s">
        <v>93</v>
      </c>
      <c r="C823" s="1" t="s">
        <v>94</v>
      </c>
      <c r="D823" s="3" t="s">
        <v>406</v>
      </c>
      <c r="E823" s="3" t="s">
        <v>407</v>
      </c>
      <c r="F823" s="1" t="s">
        <v>97</v>
      </c>
      <c r="G823" s="1" t="s">
        <v>116</v>
      </c>
      <c r="H823" s="1" t="s">
        <v>1580</v>
      </c>
      <c r="I823" s="4">
        <v>45340</v>
      </c>
      <c r="J823" s="1" t="s">
        <v>871</v>
      </c>
      <c r="K823" s="1" t="s">
        <v>872</v>
      </c>
      <c r="L823" s="1" t="s">
        <v>1203</v>
      </c>
      <c r="M823" s="1" t="s">
        <v>228</v>
      </c>
      <c r="N823" s="1" t="s">
        <v>228</v>
      </c>
      <c r="P823" s="1" t="s">
        <v>43</v>
      </c>
      <c r="Q823" s="1" t="s">
        <v>105</v>
      </c>
      <c r="R823" s="1" t="s">
        <v>106</v>
      </c>
      <c r="S823" s="1" t="s">
        <v>122</v>
      </c>
      <c r="T823" s="1" t="s">
        <v>123</v>
      </c>
      <c r="U823" s="1" t="s">
        <v>122</v>
      </c>
      <c r="V823" s="1" t="s">
        <v>123</v>
      </c>
      <c r="W823" s="1" t="s">
        <v>109</v>
      </c>
      <c r="X823" s="1" t="s">
        <v>1573</v>
      </c>
      <c r="Y823" s="1" t="s">
        <v>1574</v>
      </c>
      <c r="Z823" s="1" t="s">
        <v>93</v>
      </c>
      <c r="AA823" s="1" t="s">
        <v>1575</v>
      </c>
      <c r="AB823" s="1" t="s">
        <v>1583</v>
      </c>
      <c r="AC823" s="1" t="s">
        <v>1584</v>
      </c>
      <c r="AD823" s="1">
        <v>834890</v>
      </c>
      <c r="AE823" s="3" t="s">
        <v>12</v>
      </c>
      <c r="AF823" s="1" t="s">
        <v>15</v>
      </c>
      <c r="AG823" s="1" t="s">
        <v>250</v>
      </c>
      <c r="AH823" s="3" t="str">
        <f>VLOOKUP(AF823,万元终端同期!K:M,3,0)</f>
        <v>复方丹参滴丸，27mg/丸，360丸/盒，300盒/箱</v>
      </c>
      <c r="AI823" s="1" t="s">
        <v>2364</v>
      </c>
      <c r="AJ823" s="1">
        <v>50</v>
      </c>
      <c r="AK823" s="1">
        <v>48.96</v>
      </c>
      <c r="AL823" s="3">
        <v>2448</v>
      </c>
      <c r="AM823" s="1">
        <v>0.2448</v>
      </c>
    </row>
    <row r="824" s="1" customFormat="1" spans="1:39">
      <c r="A824" s="1">
        <v>202402</v>
      </c>
      <c r="B824" s="1" t="s">
        <v>93</v>
      </c>
      <c r="C824" s="1" t="s">
        <v>94</v>
      </c>
      <c r="D824" s="3" t="s">
        <v>406</v>
      </c>
      <c r="E824" s="3" t="s">
        <v>407</v>
      </c>
      <c r="F824" s="1" t="s">
        <v>97</v>
      </c>
      <c r="G824" s="1" t="s">
        <v>116</v>
      </c>
      <c r="H824" s="1" t="s">
        <v>1580</v>
      </c>
      <c r="I824" s="4">
        <v>45340</v>
      </c>
      <c r="J824" s="1" t="s">
        <v>774</v>
      </c>
      <c r="K824" s="1" t="s">
        <v>775</v>
      </c>
      <c r="L824" s="1" t="s">
        <v>1148</v>
      </c>
      <c r="M824" s="1" t="s">
        <v>228</v>
      </c>
      <c r="N824" s="1" t="s">
        <v>228</v>
      </c>
      <c r="P824" s="1" t="s">
        <v>43</v>
      </c>
      <c r="Q824" s="1" t="s">
        <v>105</v>
      </c>
      <c r="R824" s="1" t="s">
        <v>106</v>
      </c>
      <c r="S824" s="1" t="s">
        <v>146</v>
      </c>
      <c r="T824" s="1" t="s">
        <v>147</v>
      </c>
      <c r="U824" s="1" t="s">
        <v>146</v>
      </c>
      <c r="V824" s="1" t="s">
        <v>147</v>
      </c>
      <c r="W824" s="1" t="s">
        <v>109</v>
      </c>
      <c r="X824" s="1" t="s">
        <v>1573</v>
      </c>
      <c r="Y824" s="1" t="s">
        <v>1574</v>
      </c>
      <c r="Z824" s="1" t="s">
        <v>93</v>
      </c>
      <c r="AA824" s="1" t="s">
        <v>1575</v>
      </c>
      <c r="AB824" s="1" t="s">
        <v>1576</v>
      </c>
      <c r="AC824" s="1" t="s">
        <v>1577</v>
      </c>
      <c r="AD824" s="1">
        <v>131304</v>
      </c>
      <c r="AE824" s="3" t="s">
        <v>41</v>
      </c>
      <c r="AF824" s="1" t="s">
        <v>49</v>
      </c>
      <c r="AG824" s="1" t="s">
        <v>776</v>
      </c>
      <c r="AH824" s="3" t="str">
        <f t="shared" si="2"/>
        <v>右佐匹克隆</v>
      </c>
      <c r="AI824" s="1">
        <v>20231129</v>
      </c>
      <c r="AJ824" s="1">
        <v>5</v>
      </c>
      <c r="AK824" s="1">
        <v>30.83</v>
      </c>
      <c r="AL824" s="3">
        <v>154.15</v>
      </c>
      <c r="AM824" s="1">
        <v>0.015415</v>
      </c>
    </row>
    <row r="825" s="1" customFormat="1" spans="1:39">
      <c r="A825" s="1">
        <v>202402</v>
      </c>
      <c r="B825" s="1" t="s">
        <v>93</v>
      </c>
      <c r="C825" s="1" t="s">
        <v>94</v>
      </c>
      <c r="D825" s="3" t="s">
        <v>406</v>
      </c>
      <c r="E825" s="3" t="s">
        <v>407</v>
      </c>
      <c r="F825" s="1" t="s">
        <v>97</v>
      </c>
      <c r="G825" s="1" t="s">
        <v>116</v>
      </c>
      <c r="H825" s="1" t="s">
        <v>1580</v>
      </c>
      <c r="I825" s="4">
        <v>45340</v>
      </c>
      <c r="J825" s="1" t="s">
        <v>2375</v>
      </c>
      <c r="K825" s="1" t="s">
        <v>2376</v>
      </c>
      <c r="L825" s="1" t="s">
        <v>1130</v>
      </c>
      <c r="M825" s="1" t="s">
        <v>103</v>
      </c>
      <c r="N825" s="1" t="s">
        <v>121</v>
      </c>
      <c r="P825" s="1" t="s">
        <v>4</v>
      </c>
      <c r="Q825" s="1" t="s">
        <v>105</v>
      </c>
      <c r="R825" s="1" t="s">
        <v>106</v>
      </c>
      <c r="S825" s="1" t="s">
        <v>168</v>
      </c>
      <c r="T825" s="1" t="s">
        <v>169</v>
      </c>
      <c r="U825" s="1" t="s">
        <v>168</v>
      </c>
      <c r="V825" s="1" t="s">
        <v>169</v>
      </c>
      <c r="W825" s="1" t="s">
        <v>109</v>
      </c>
      <c r="X825" s="1" t="s">
        <v>1573</v>
      </c>
      <c r="Y825" s="1" t="s">
        <v>1574</v>
      </c>
      <c r="Z825" s="1" t="s">
        <v>93</v>
      </c>
      <c r="AA825" s="1" t="s">
        <v>1575</v>
      </c>
      <c r="AB825" s="1" t="s">
        <v>1576</v>
      </c>
      <c r="AC825" s="1" t="s">
        <v>1577</v>
      </c>
      <c r="AD825" s="1">
        <v>131304</v>
      </c>
      <c r="AE825" s="3" t="s">
        <v>44</v>
      </c>
      <c r="AF825" s="1" t="s">
        <v>45</v>
      </c>
      <c r="AG825" s="1" t="s">
        <v>686</v>
      </c>
      <c r="AH825" s="3" t="str">
        <f t="shared" si="2"/>
        <v>苯扎贝特片(阿贝他)</v>
      </c>
      <c r="AI825" s="1">
        <v>202312091</v>
      </c>
      <c r="AJ825" s="1">
        <v>1</v>
      </c>
      <c r="AK825" s="1">
        <v>16.6</v>
      </c>
      <c r="AL825" s="3">
        <v>16.6</v>
      </c>
      <c r="AM825" s="1">
        <v>0.00166</v>
      </c>
    </row>
    <row r="826" s="1" customFormat="1" spans="1:39">
      <c r="A826" s="1">
        <v>202402</v>
      </c>
      <c r="B826" s="1" t="s">
        <v>93</v>
      </c>
      <c r="C826" s="1" t="s">
        <v>94</v>
      </c>
      <c r="D826" s="3" t="s">
        <v>406</v>
      </c>
      <c r="E826" s="3" t="s">
        <v>407</v>
      </c>
      <c r="F826" s="1" t="s">
        <v>97</v>
      </c>
      <c r="G826" s="1" t="s">
        <v>116</v>
      </c>
      <c r="H826" s="1" t="s">
        <v>1580</v>
      </c>
      <c r="I826" s="4">
        <v>45341</v>
      </c>
      <c r="J826" s="1" t="s">
        <v>1835</v>
      </c>
      <c r="K826" s="1" t="s">
        <v>1836</v>
      </c>
      <c r="L826" s="1" t="s">
        <v>1131</v>
      </c>
      <c r="M826" s="1" t="s">
        <v>228</v>
      </c>
      <c r="N826" s="1" t="s">
        <v>228</v>
      </c>
      <c r="P826" s="1" t="s">
        <v>4</v>
      </c>
      <c r="Q826" s="1" t="s">
        <v>105</v>
      </c>
      <c r="R826" s="1" t="s">
        <v>106</v>
      </c>
      <c r="S826" s="1" t="s">
        <v>152</v>
      </c>
      <c r="T826" s="1" t="s">
        <v>153</v>
      </c>
      <c r="U826" s="1" t="s">
        <v>152</v>
      </c>
      <c r="V826" s="1" t="s">
        <v>153</v>
      </c>
      <c r="W826" s="1" t="s">
        <v>109</v>
      </c>
      <c r="X826" s="1" t="s">
        <v>1573</v>
      </c>
      <c r="Y826" s="1" t="s">
        <v>1574</v>
      </c>
      <c r="Z826" s="1" t="s">
        <v>93</v>
      </c>
      <c r="AA826" s="1" t="s">
        <v>1575</v>
      </c>
      <c r="AB826" s="1" t="s">
        <v>1583</v>
      </c>
      <c r="AC826" s="1" t="s">
        <v>1584</v>
      </c>
      <c r="AD826" s="1">
        <v>834890</v>
      </c>
      <c r="AE826" s="3" t="s">
        <v>27</v>
      </c>
      <c r="AF826" s="1" t="s">
        <v>29</v>
      </c>
      <c r="AG826" s="1" t="s">
        <v>290</v>
      </c>
      <c r="AH826" s="3" t="str">
        <f>VLOOKUP(AF826,万元终端同期!K:M,3,0)</f>
        <v>水飞蓟宾胶囊</v>
      </c>
      <c r="AI826" s="1">
        <v>350711082</v>
      </c>
      <c r="AJ826" s="1">
        <v>6</v>
      </c>
      <c r="AK826" s="1">
        <v>40.26</v>
      </c>
      <c r="AL826" s="3">
        <v>241.56</v>
      </c>
      <c r="AM826" s="1">
        <v>0.024156</v>
      </c>
    </row>
    <row r="827" s="1" customFormat="1" spans="1:39">
      <c r="A827" s="1">
        <v>202402</v>
      </c>
      <c r="B827" s="1" t="s">
        <v>93</v>
      </c>
      <c r="C827" s="1" t="s">
        <v>94</v>
      </c>
      <c r="D827" s="3" t="s">
        <v>406</v>
      </c>
      <c r="E827" s="3" t="s">
        <v>407</v>
      </c>
      <c r="F827" s="1" t="s">
        <v>97</v>
      </c>
      <c r="G827" s="1" t="s">
        <v>116</v>
      </c>
      <c r="H827" s="1" t="s">
        <v>1580</v>
      </c>
      <c r="I827" s="4">
        <v>45342</v>
      </c>
      <c r="J827" s="1" t="s">
        <v>2377</v>
      </c>
      <c r="K827" s="1" t="s">
        <v>2378</v>
      </c>
      <c r="L827" s="1" t="s">
        <v>1196</v>
      </c>
      <c r="M827" s="1" t="s">
        <v>228</v>
      </c>
      <c r="N827" s="1" t="s">
        <v>228</v>
      </c>
      <c r="P827" s="1" t="s">
        <v>4</v>
      </c>
      <c r="Q827" s="1" t="s">
        <v>105</v>
      </c>
      <c r="R827" s="1" t="s">
        <v>106</v>
      </c>
      <c r="S827" s="1" t="s">
        <v>186</v>
      </c>
      <c r="T827" s="1" t="s">
        <v>187</v>
      </c>
      <c r="U827" s="1" t="s">
        <v>186</v>
      </c>
      <c r="V827" s="1" t="s">
        <v>187</v>
      </c>
      <c r="W827" s="1" t="s">
        <v>109</v>
      </c>
      <c r="X827" s="1" t="s">
        <v>1573</v>
      </c>
      <c r="Y827" s="1" t="s">
        <v>1574</v>
      </c>
      <c r="Z827" s="1" t="s">
        <v>93</v>
      </c>
      <c r="AA827" s="1" t="s">
        <v>1575</v>
      </c>
      <c r="AB827" s="1" t="s">
        <v>1576</v>
      </c>
      <c r="AC827" s="1" t="s">
        <v>1577</v>
      </c>
      <c r="AD827" s="1">
        <v>131304</v>
      </c>
      <c r="AE827" s="3" t="s">
        <v>12</v>
      </c>
      <c r="AF827" s="1" t="s">
        <v>13</v>
      </c>
      <c r="AG827" s="1" t="s">
        <v>124</v>
      </c>
      <c r="AH827" s="3" t="str">
        <f>VLOOKUP(AF827,万元终端同期!K:M,3,0)</f>
        <v>复方丹参滴丸，27mg/丸，180丸/盒，600盒/箱</v>
      </c>
      <c r="AI827" s="1">
        <v>231020</v>
      </c>
      <c r="AJ827" s="1">
        <v>5</v>
      </c>
      <c r="AK827" s="1">
        <v>26.08</v>
      </c>
      <c r="AL827" s="3">
        <v>130.4</v>
      </c>
      <c r="AM827" s="1">
        <v>0.01304</v>
      </c>
    </row>
    <row r="828" s="1" customFormat="1" spans="1:39">
      <c r="A828" s="1">
        <v>202402</v>
      </c>
      <c r="B828" s="1" t="s">
        <v>93</v>
      </c>
      <c r="C828" s="1" t="s">
        <v>94</v>
      </c>
      <c r="D828" s="3" t="s">
        <v>406</v>
      </c>
      <c r="E828" s="3" t="s">
        <v>407</v>
      </c>
      <c r="F828" s="1" t="s">
        <v>97</v>
      </c>
      <c r="G828" s="1" t="s">
        <v>116</v>
      </c>
      <c r="H828" s="1" t="s">
        <v>1580</v>
      </c>
      <c r="I828" s="4">
        <v>45343</v>
      </c>
      <c r="J828" s="1" t="s">
        <v>1882</v>
      </c>
      <c r="K828" s="1" t="s">
        <v>1883</v>
      </c>
      <c r="L828" s="1" t="s">
        <v>1212</v>
      </c>
      <c r="M828" s="1" t="s">
        <v>137</v>
      </c>
      <c r="N828" s="1" t="s">
        <v>137</v>
      </c>
      <c r="P828" s="1" t="s">
        <v>4</v>
      </c>
      <c r="Q828" s="1" t="s">
        <v>105</v>
      </c>
      <c r="R828" s="1" t="s">
        <v>106</v>
      </c>
      <c r="S828" s="1" t="s">
        <v>174</v>
      </c>
      <c r="T828" s="1" t="s">
        <v>175</v>
      </c>
      <c r="U828" s="1" t="s">
        <v>174</v>
      </c>
      <c r="V828" s="1" t="s">
        <v>175</v>
      </c>
      <c r="W828" s="1" t="s">
        <v>109</v>
      </c>
      <c r="X828" s="1" t="s">
        <v>1573</v>
      </c>
      <c r="Y828" s="1" t="s">
        <v>1574</v>
      </c>
      <c r="Z828" s="1" t="s">
        <v>93</v>
      </c>
      <c r="AA828" s="1" t="s">
        <v>1575</v>
      </c>
      <c r="AB828" s="1" t="s">
        <v>1576</v>
      </c>
      <c r="AC828" s="1" t="s">
        <v>1577</v>
      </c>
      <c r="AD828" s="1">
        <v>131304</v>
      </c>
      <c r="AE828" s="3" t="s">
        <v>12</v>
      </c>
      <c r="AF828" s="1" t="s">
        <v>15</v>
      </c>
      <c r="AG828" s="1" t="s">
        <v>250</v>
      </c>
      <c r="AH828" s="3" t="str">
        <f>VLOOKUP(AF828,万元终端同期!K:M,3,0)</f>
        <v>复方丹参滴丸，27mg/丸，360丸/盒，300盒/箱</v>
      </c>
      <c r="AI828" s="1" t="s">
        <v>2364</v>
      </c>
      <c r="AJ828" s="1">
        <v>10</v>
      </c>
      <c r="AK828" s="1">
        <v>48.96</v>
      </c>
      <c r="AL828" s="3">
        <v>489.6</v>
      </c>
      <c r="AM828" s="1">
        <v>0.04896</v>
      </c>
    </row>
    <row r="829" s="1" customFormat="1" spans="1:39">
      <c r="A829" s="1">
        <v>202402</v>
      </c>
      <c r="B829" s="1" t="s">
        <v>93</v>
      </c>
      <c r="C829" s="1" t="s">
        <v>94</v>
      </c>
      <c r="D829" s="3" t="s">
        <v>406</v>
      </c>
      <c r="E829" s="3" t="s">
        <v>407</v>
      </c>
      <c r="F829" s="1" t="s">
        <v>97</v>
      </c>
      <c r="G829" s="1" t="s">
        <v>116</v>
      </c>
      <c r="H829" s="1" t="s">
        <v>1580</v>
      </c>
      <c r="I829" s="4">
        <v>45344</v>
      </c>
      <c r="J829" s="1" t="s">
        <v>710</v>
      </c>
      <c r="K829" s="1" t="s">
        <v>711</v>
      </c>
      <c r="L829" s="1" t="s">
        <v>1196</v>
      </c>
      <c r="M829" s="1" t="s">
        <v>137</v>
      </c>
      <c r="N829" s="1" t="s">
        <v>137</v>
      </c>
      <c r="P829" s="1" t="s">
        <v>4</v>
      </c>
      <c r="Q829" s="1" t="s">
        <v>105</v>
      </c>
      <c r="R829" s="1" t="s">
        <v>106</v>
      </c>
      <c r="S829" s="1" t="s">
        <v>186</v>
      </c>
      <c r="T829" s="1" t="s">
        <v>187</v>
      </c>
      <c r="U829" s="1" t="s">
        <v>186</v>
      </c>
      <c r="V829" s="1" t="s">
        <v>187</v>
      </c>
      <c r="W829" s="1" t="s">
        <v>109</v>
      </c>
      <c r="X829" s="1" t="s">
        <v>1573</v>
      </c>
      <c r="Y829" s="1" t="s">
        <v>1574</v>
      </c>
      <c r="Z829" s="1" t="s">
        <v>93</v>
      </c>
      <c r="AA829" s="1" t="s">
        <v>1575</v>
      </c>
      <c r="AB829" s="1" t="s">
        <v>1576</v>
      </c>
      <c r="AC829" s="1" t="s">
        <v>1577</v>
      </c>
      <c r="AD829" s="1">
        <v>131304</v>
      </c>
      <c r="AE829" s="3" t="s">
        <v>12</v>
      </c>
      <c r="AF829" s="1" t="s">
        <v>13</v>
      </c>
      <c r="AG829" s="1" t="s">
        <v>124</v>
      </c>
      <c r="AH829" s="3" t="str">
        <f>VLOOKUP(AF829,万元终端同期!K:M,3,0)</f>
        <v>复方丹参滴丸，27mg/丸，180丸/盒，600盒/箱</v>
      </c>
      <c r="AI829" s="1">
        <v>231020</v>
      </c>
      <c r="AJ829" s="1">
        <v>10</v>
      </c>
      <c r="AK829" s="1">
        <v>26.08</v>
      </c>
      <c r="AL829" s="3">
        <v>260.8</v>
      </c>
      <c r="AM829" s="1">
        <v>0.02608</v>
      </c>
    </row>
    <row r="830" s="1" customFormat="1" spans="1:39">
      <c r="A830" s="1">
        <v>202402</v>
      </c>
      <c r="B830" s="1" t="s">
        <v>93</v>
      </c>
      <c r="C830" s="1" t="s">
        <v>94</v>
      </c>
      <c r="D830" s="3" t="s">
        <v>406</v>
      </c>
      <c r="E830" s="3" t="s">
        <v>407</v>
      </c>
      <c r="F830" s="1" t="s">
        <v>97</v>
      </c>
      <c r="G830" s="1" t="s">
        <v>116</v>
      </c>
      <c r="H830" s="1" t="s">
        <v>1580</v>
      </c>
      <c r="I830" s="4">
        <v>45344</v>
      </c>
      <c r="J830" s="1" t="s">
        <v>1866</v>
      </c>
      <c r="K830" s="1" t="s">
        <v>1867</v>
      </c>
      <c r="L830" s="1" t="s">
        <v>1203</v>
      </c>
      <c r="M830" s="1" t="s">
        <v>103</v>
      </c>
      <c r="N830" s="1" t="s">
        <v>121</v>
      </c>
      <c r="P830" s="1" t="s">
        <v>4</v>
      </c>
      <c r="Q830" s="1" t="s">
        <v>105</v>
      </c>
      <c r="R830" s="1" t="s">
        <v>106</v>
      </c>
      <c r="S830" s="1" t="s">
        <v>122</v>
      </c>
      <c r="T830" s="1" t="s">
        <v>123</v>
      </c>
      <c r="U830" s="1" t="s">
        <v>122</v>
      </c>
      <c r="V830" s="1" t="s">
        <v>123</v>
      </c>
      <c r="W830" s="1" t="s">
        <v>109</v>
      </c>
      <c r="X830" s="1" t="s">
        <v>1573</v>
      </c>
      <c r="Y830" s="1" t="s">
        <v>1574</v>
      </c>
      <c r="Z830" s="1" t="s">
        <v>93</v>
      </c>
      <c r="AA830" s="1" t="s">
        <v>1575</v>
      </c>
      <c r="AB830" s="1" t="s">
        <v>1583</v>
      </c>
      <c r="AC830" s="1" t="s">
        <v>1584</v>
      </c>
      <c r="AD830" s="1">
        <v>834890</v>
      </c>
      <c r="AE830" s="3" t="s">
        <v>12</v>
      </c>
      <c r="AF830" s="1" t="s">
        <v>13</v>
      </c>
      <c r="AG830" s="1" t="s">
        <v>124</v>
      </c>
      <c r="AH830" s="3" t="str">
        <f>VLOOKUP(AF830,万元终端同期!K:M,3,0)</f>
        <v>复方丹参滴丸，27mg/丸，180丸/盒，600盒/箱</v>
      </c>
      <c r="AI830" s="1">
        <v>231020</v>
      </c>
      <c r="AJ830" s="1">
        <v>20</v>
      </c>
      <c r="AK830" s="1">
        <v>26.08</v>
      </c>
      <c r="AL830" s="3">
        <v>521.6</v>
      </c>
      <c r="AM830" s="1">
        <v>0.05216</v>
      </c>
    </row>
    <row r="831" s="1" customFormat="1" spans="1:39">
      <c r="A831" s="1">
        <v>202402</v>
      </c>
      <c r="B831" s="1" t="s">
        <v>93</v>
      </c>
      <c r="C831" s="1" t="s">
        <v>94</v>
      </c>
      <c r="D831" s="3" t="s">
        <v>406</v>
      </c>
      <c r="E831" s="3" t="s">
        <v>407</v>
      </c>
      <c r="F831" s="1" t="s">
        <v>97</v>
      </c>
      <c r="G831" s="1" t="s">
        <v>116</v>
      </c>
      <c r="H831" s="1" t="s">
        <v>1580</v>
      </c>
      <c r="I831" s="4">
        <v>45344</v>
      </c>
      <c r="J831" s="1" t="s">
        <v>799</v>
      </c>
      <c r="K831" s="1" t="s">
        <v>800</v>
      </c>
      <c r="L831" s="1" t="s">
        <v>1134</v>
      </c>
      <c r="M831" s="1" t="s">
        <v>103</v>
      </c>
      <c r="N831" s="1" t="s">
        <v>121</v>
      </c>
      <c r="P831" s="1" t="s">
        <v>4</v>
      </c>
      <c r="Q831" s="1" t="s">
        <v>105</v>
      </c>
      <c r="R831" s="1" t="s">
        <v>106</v>
      </c>
      <c r="S831" s="1" t="s">
        <v>138</v>
      </c>
      <c r="T831" s="1" t="s">
        <v>139</v>
      </c>
      <c r="U831" s="1" t="s">
        <v>138</v>
      </c>
      <c r="V831" s="1" t="s">
        <v>139</v>
      </c>
      <c r="W831" s="1" t="s">
        <v>109</v>
      </c>
      <c r="X831" s="1" t="s">
        <v>1573</v>
      </c>
      <c r="Y831" s="1" t="s">
        <v>1574</v>
      </c>
      <c r="Z831" s="1" t="s">
        <v>93</v>
      </c>
      <c r="AA831" s="1" t="s">
        <v>1575</v>
      </c>
      <c r="AB831" s="1" t="s">
        <v>1583</v>
      </c>
      <c r="AC831" s="1" t="s">
        <v>1584</v>
      </c>
      <c r="AD831" s="1">
        <v>834890</v>
      </c>
      <c r="AE831" s="3" t="s">
        <v>110</v>
      </c>
      <c r="AF831" s="1" t="s">
        <v>35</v>
      </c>
      <c r="AG831" s="1" t="s">
        <v>111</v>
      </c>
      <c r="AH831" s="3" t="str">
        <f>VLOOKUP(AF831,万元终端同期!K:M,3,0)</f>
        <v>养血清脑颗粒</v>
      </c>
      <c r="AI831" s="1">
        <v>231139</v>
      </c>
      <c r="AJ831" s="1">
        <v>3</v>
      </c>
      <c r="AK831" s="1">
        <v>31.29</v>
      </c>
      <c r="AL831" s="3">
        <v>93.87</v>
      </c>
      <c r="AM831" s="1">
        <v>0.009387</v>
      </c>
    </row>
    <row r="832" s="1" customFormat="1" spans="1:39">
      <c r="A832" s="1">
        <v>202402</v>
      </c>
      <c r="B832" s="1" t="s">
        <v>93</v>
      </c>
      <c r="C832" s="1" t="s">
        <v>94</v>
      </c>
      <c r="D832" s="3" t="s">
        <v>406</v>
      </c>
      <c r="E832" s="3" t="s">
        <v>407</v>
      </c>
      <c r="F832" s="1" t="s">
        <v>97</v>
      </c>
      <c r="G832" s="1" t="s">
        <v>116</v>
      </c>
      <c r="H832" s="1" t="s">
        <v>1580</v>
      </c>
      <c r="I832" s="4">
        <v>45344</v>
      </c>
      <c r="J832" s="1" t="s">
        <v>2379</v>
      </c>
      <c r="K832" s="1" t="s">
        <v>2380</v>
      </c>
      <c r="L832" s="1" t="s">
        <v>1212</v>
      </c>
      <c r="M832" s="1" t="s">
        <v>228</v>
      </c>
      <c r="N832" s="1" t="s">
        <v>228</v>
      </c>
      <c r="P832" s="1" t="s">
        <v>4</v>
      </c>
      <c r="Q832" s="1" t="s">
        <v>105</v>
      </c>
      <c r="R832" s="1" t="s">
        <v>106</v>
      </c>
      <c r="S832" s="1" t="s">
        <v>174</v>
      </c>
      <c r="T832" s="1" t="s">
        <v>175</v>
      </c>
      <c r="U832" s="1" t="s">
        <v>174</v>
      </c>
      <c r="V832" s="1" t="s">
        <v>175</v>
      </c>
      <c r="W832" s="1" t="s">
        <v>109</v>
      </c>
      <c r="X832" s="1" t="s">
        <v>1573</v>
      </c>
      <c r="Y832" s="1" t="s">
        <v>1574</v>
      </c>
      <c r="Z832" s="1" t="s">
        <v>93</v>
      </c>
      <c r="AA832" s="1" t="s">
        <v>1575</v>
      </c>
      <c r="AB832" s="1" t="s">
        <v>1576</v>
      </c>
      <c r="AC832" s="1" t="s">
        <v>1577</v>
      </c>
      <c r="AD832" s="1">
        <v>131304</v>
      </c>
      <c r="AE832" s="3" t="s">
        <v>44</v>
      </c>
      <c r="AF832" s="1" t="s">
        <v>45</v>
      </c>
      <c r="AG832" s="1" t="s">
        <v>686</v>
      </c>
      <c r="AH832" s="3" t="str">
        <f>AE832</f>
        <v>苯扎贝特片(阿贝他)</v>
      </c>
      <c r="AI832" s="1">
        <v>202312091</v>
      </c>
      <c r="AJ832" s="1">
        <v>5</v>
      </c>
      <c r="AK832" s="1">
        <v>16.6</v>
      </c>
      <c r="AL832" s="3">
        <v>83</v>
      </c>
      <c r="AM832" s="1">
        <v>0.0083</v>
      </c>
    </row>
    <row r="833" s="1" customFormat="1" spans="1:39">
      <c r="A833" s="1">
        <v>202402</v>
      </c>
      <c r="B833" s="1" t="s">
        <v>93</v>
      </c>
      <c r="C833" s="1" t="s">
        <v>94</v>
      </c>
      <c r="D833" s="3" t="s">
        <v>406</v>
      </c>
      <c r="E833" s="3" t="s">
        <v>407</v>
      </c>
      <c r="F833" s="1" t="s">
        <v>97</v>
      </c>
      <c r="G833" s="1" t="s">
        <v>116</v>
      </c>
      <c r="H833" s="1" t="s">
        <v>1580</v>
      </c>
      <c r="I833" s="4">
        <v>45344</v>
      </c>
      <c r="J833" s="1" t="s">
        <v>365</v>
      </c>
      <c r="K833" s="1" t="s">
        <v>366</v>
      </c>
      <c r="L833" s="1" t="s">
        <v>1130</v>
      </c>
      <c r="M833" s="1" t="s">
        <v>103</v>
      </c>
      <c r="N833" s="1" t="s">
        <v>121</v>
      </c>
      <c r="P833" s="1" t="s">
        <v>4</v>
      </c>
      <c r="Q833" s="1" t="s">
        <v>105</v>
      </c>
      <c r="R833" s="1" t="s">
        <v>106</v>
      </c>
      <c r="S833" s="1" t="s">
        <v>168</v>
      </c>
      <c r="T833" s="1" t="s">
        <v>169</v>
      </c>
      <c r="U833" s="1" t="s">
        <v>168</v>
      </c>
      <c r="V833" s="1" t="s">
        <v>169</v>
      </c>
      <c r="W833" s="1" t="s">
        <v>109</v>
      </c>
      <c r="X833" s="1" t="s">
        <v>1573</v>
      </c>
      <c r="Y833" s="1" t="s">
        <v>1574</v>
      </c>
      <c r="Z833" s="1" t="s">
        <v>93</v>
      </c>
      <c r="AA833" s="1" t="s">
        <v>1575</v>
      </c>
      <c r="AB833" s="1" t="s">
        <v>1576</v>
      </c>
      <c r="AC833" s="1" t="s">
        <v>1577</v>
      </c>
      <c r="AD833" s="1">
        <v>131304</v>
      </c>
      <c r="AE833" s="3" t="s">
        <v>32</v>
      </c>
      <c r="AF833" s="1" t="s">
        <v>2163</v>
      </c>
      <c r="AG833" s="1" t="s">
        <v>2164</v>
      </c>
      <c r="AH833" s="3" t="str">
        <f>AE833</f>
        <v>痰咳净滴丸</v>
      </c>
      <c r="AI833" s="1">
        <v>230801</v>
      </c>
      <c r="AJ833" s="1">
        <v>10</v>
      </c>
      <c r="AK833" s="1">
        <v>15.4</v>
      </c>
      <c r="AL833" s="3">
        <v>154</v>
      </c>
      <c r="AM833" s="1">
        <v>0.0154</v>
      </c>
    </row>
    <row r="834" s="1" customFormat="1" spans="1:39">
      <c r="A834" s="1">
        <v>202402</v>
      </c>
      <c r="B834" s="1" t="s">
        <v>93</v>
      </c>
      <c r="C834" s="1" t="s">
        <v>94</v>
      </c>
      <c r="D834" s="3" t="s">
        <v>406</v>
      </c>
      <c r="E834" s="3" t="s">
        <v>407</v>
      </c>
      <c r="F834" s="1" t="s">
        <v>97</v>
      </c>
      <c r="G834" s="1" t="s">
        <v>116</v>
      </c>
      <c r="H834" s="1" t="s">
        <v>1580</v>
      </c>
      <c r="I834" s="4">
        <v>45345</v>
      </c>
      <c r="J834" s="1" t="s">
        <v>1660</v>
      </c>
      <c r="K834" s="1" t="s">
        <v>1661</v>
      </c>
      <c r="L834" s="1" t="s">
        <v>1148</v>
      </c>
      <c r="M834" s="1" t="s">
        <v>228</v>
      </c>
      <c r="N834" s="1" t="s">
        <v>228</v>
      </c>
      <c r="P834" s="1" t="s">
        <v>4</v>
      </c>
      <c r="Q834" s="1" t="s">
        <v>105</v>
      </c>
      <c r="R834" s="1" t="s">
        <v>106</v>
      </c>
      <c r="S834" s="1" t="s">
        <v>146</v>
      </c>
      <c r="T834" s="1" t="s">
        <v>147</v>
      </c>
      <c r="U834" s="1" t="s">
        <v>146</v>
      </c>
      <c r="V834" s="1" t="s">
        <v>147</v>
      </c>
      <c r="W834" s="1" t="s">
        <v>109</v>
      </c>
      <c r="X834" s="1" t="s">
        <v>1573</v>
      </c>
      <c r="Y834" s="1" t="s">
        <v>1574</v>
      </c>
      <c r="Z834" s="1" t="s">
        <v>93</v>
      </c>
      <c r="AA834" s="1" t="s">
        <v>1575</v>
      </c>
      <c r="AB834" s="1" t="s">
        <v>1576</v>
      </c>
      <c r="AC834" s="1" t="s">
        <v>1577</v>
      </c>
      <c r="AD834" s="1">
        <v>131304</v>
      </c>
      <c r="AE834" s="3" t="s">
        <v>12</v>
      </c>
      <c r="AF834" s="1" t="s">
        <v>13</v>
      </c>
      <c r="AG834" s="1" t="s">
        <v>124</v>
      </c>
      <c r="AH834" s="3" t="str">
        <f>VLOOKUP(AF834,万元终端同期!K:M,3,0)</f>
        <v>复方丹参滴丸，27mg/丸，180丸/盒，600盒/箱</v>
      </c>
      <c r="AI834" s="1">
        <v>231020</v>
      </c>
      <c r="AJ834" s="1">
        <v>10</v>
      </c>
      <c r="AK834" s="1">
        <v>26.08</v>
      </c>
      <c r="AL834" s="3">
        <v>260.8</v>
      </c>
      <c r="AM834" s="1">
        <v>0.02608</v>
      </c>
    </row>
    <row r="835" s="1" customFormat="1" spans="1:39">
      <c r="A835" s="1">
        <v>202402</v>
      </c>
      <c r="B835" s="1" t="s">
        <v>93</v>
      </c>
      <c r="C835" s="1" t="s">
        <v>94</v>
      </c>
      <c r="D835" s="3" t="s">
        <v>406</v>
      </c>
      <c r="E835" s="3" t="s">
        <v>407</v>
      </c>
      <c r="F835" s="1" t="s">
        <v>97</v>
      </c>
      <c r="G835" s="1" t="s">
        <v>116</v>
      </c>
      <c r="H835" s="1" t="s">
        <v>1580</v>
      </c>
      <c r="I835" s="4">
        <v>45345</v>
      </c>
      <c r="J835" s="1" t="s">
        <v>2381</v>
      </c>
      <c r="K835" s="1" t="s">
        <v>2382</v>
      </c>
      <c r="L835" s="1" t="s">
        <v>1131</v>
      </c>
      <c r="M835" s="1" t="s">
        <v>103</v>
      </c>
      <c r="N835" s="1" t="s">
        <v>121</v>
      </c>
      <c r="P835" s="1" t="s">
        <v>43</v>
      </c>
      <c r="Q835" s="1" t="s">
        <v>105</v>
      </c>
      <c r="R835" s="1" t="s">
        <v>106</v>
      </c>
      <c r="S835" s="1" t="s">
        <v>152</v>
      </c>
      <c r="T835" s="1" t="s">
        <v>153</v>
      </c>
      <c r="U835" s="1" t="s">
        <v>152</v>
      </c>
      <c r="V835" s="1" t="s">
        <v>153</v>
      </c>
      <c r="W835" s="1" t="s">
        <v>109</v>
      </c>
      <c r="X835" s="1" t="s">
        <v>1573</v>
      </c>
      <c r="Y835" s="1" t="s">
        <v>1574</v>
      </c>
      <c r="Z835" s="1" t="s">
        <v>93</v>
      </c>
      <c r="AA835" s="1" t="s">
        <v>1575</v>
      </c>
      <c r="AB835" s="1" t="s">
        <v>1583</v>
      </c>
      <c r="AC835" s="1" t="s">
        <v>1584</v>
      </c>
      <c r="AD835" s="1">
        <v>834890</v>
      </c>
      <c r="AE835" s="3" t="s">
        <v>27</v>
      </c>
      <c r="AF835" s="1" t="s">
        <v>28</v>
      </c>
      <c r="AG835" s="1" t="s">
        <v>154</v>
      </c>
      <c r="AH835" s="3" t="str">
        <f>VLOOKUP(AF835,万元终端同期!K:M,3,0)</f>
        <v>水飞蓟宾胶囊</v>
      </c>
      <c r="AI835" s="1">
        <v>350610016</v>
      </c>
      <c r="AJ835" s="1">
        <v>10</v>
      </c>
      <c r="AK835" s="1">
        <v>29.44</v>
      </c>
      <c r="AL835" s="3">
        <v>294.4</v>
      </c>
      <c r="AM835" s="1">
        <v>0.02944</v>
      </c>
    </row>
    <row r="836" s="1" customFormat="1" spans="1:39">
      <c r="A836" s="1">
        <v>202402</v>
      </c>
      <c r="B836" s="1" t="s">
        <v>93</v>
      </c>
      <c r="C836" s="1" t="s">
        <v>94</v>
      </c>
      <c r="D836" s="3" t="s">
        <v>406</v>
      </c>
      <c r="E836" s="3" t="s">
        <v>407</v>
      </c>
      <c r="F836" s="1" t="s">
        <v>97</v>
      </c>
      <c r="G836" s="1" t="s">
        <v>116</v>
      </c>
      <c r="H836" s="1" t="s">
        <v>1580</v>
      </c>
      <c r="I836" s="4">
        <v>45348</v>
      </c>
      <c r="J836" s="1" t="s">
        <v>484</v>
      </c>
      <c r="K836" s="1" t="s">
        <v>485</v>
      </c>
      <c r="L836" s="1" t="s">
        <v>1203</v>
      </c>
      <c r="M836" s="1" t="s">
        <v>137</v>
      </c>
      <c r="N836" s="1" t="s">
        <v>137</v>
      </c>
      <c r="P836" s="1" t="s">
        <v>43</v>
      </c>
      <c r="Q836" s="1" t="s">
        <v>105</v>
      </c>
      <c r="R836" s="1" t="s">
        <v>106</v>
      </c>
      <c r="S836" s="1" t="s">
        <v>122</v>
      </c>
      <c r="T836" s="1" t="s">
        <v>123</v>
      </c>
      <c r="U836" s="1" t="s">
        <v>122</v>
      </c>
      <c r="V836" s="1" t="s">
        <v>123</v>
      </c>
      <c r="W836" s="1" t="s">
        <v>109</v>
      </c>
      <c r="X836" s="1" t="s">
        <v>1573</v>
      </c>
      <c r="Y836" s="1" t="s">
        <v>1574</v>
      </c>
      <c r="Z836" s="1" t="s">
        <v>93</v>
      </c>
      <c r="AA836" s="1" t="s">
        <v>1575</v>
      </c>
      <c r="AB836" s="1" t="s">
        <v>1583</v>
      </c>
      <c r="AC836" s="1" t="s">
        <v>1584</v>
      </c>
      <c r="AD836" s="1">
        <v>834890</v>
      </c>
      <c r="AE836" s="3" t="s">
        <v>16</v>
      </c>
      <c r="AF836" s="1" t="s">
        <v>17</v>
      </c>
      <c r="AG836" s="1" t="s">
        <v>164</v>
      </c>
      <c r="AH836" s="3" t="str">
        <f>VLOOKUP(AF836,万元终端同期!K:M,3,0)</f>
        <v>藿香正气滴丸</v>
      </c>
      <c r="AI836" s="1">
        <v>230615</v>
      </c>
      <c r="AJ836" s="1">
        <v>30</v>
      </c>
      <c r="AK836" s="1">
        <v>12.8</v>
      </c>
      <c r="AL836" s="3">
        <v>384</v>
      </c>
      <c r="AM836" s="1">
        <v>0.0384</v>
      </c>
    </row>
    <row r="837" s="1" customFormat="1" spans="1:39">
      <c r="A837" s="1">
        <v>202402</v>
      </c>
      <c r="B837" s="1" t="s">
        <v>93</v>
      </c>
      <c r="C837" s="1" t="s">
        <v>94</v>
      </c>
      <c r="D837" s="3" t="s">
        <v>406</v>
      </c>
      <c r="E837" s="3" t="s">
        <v>407</v>
      </c>
      <c r="F837" s="1" t="s">
        <v>97</v>
      </c>
      <c r="G837" s="1" t="s">
        <v>116</v>
      </c>
      <c r="H837" s="1" t="s">
        <v>1580</v>
      </c>
      <c r="I837" s="4">
        <v>45349</v>
      </c>
      <c r="J837" s="1" t="s">
        <v>653</v>
      </c>
      <c r="K837" s="1" t="s">
        <v>654</v>
      </c>
      <c r="L837" s="1" t="s">
        <v>1212</v>
      </c>
      <c r="M837" s="1" t="s">
        <v>137</v>
      </c>
      <c r="N837" s="1" t="s">
        <v>137</v>
      </c>
      <c r="P837" s="1" t="s">
        <v>4</v>
      </c>
      <c r="Q837" s="1" t="s">
        <v>105</v>
      </c>
      <c r="R837" s="1" t="s">
        <v>106</v>
      </c>
      <c r="S837" s="1" t="s">
        <v>174</v>
      </c>
      <c r="T837" s="1" t="s">
        <v>175</v>
      </c>
      <c r="U837" s="1" t="s">
        <v>174</v>
      </c>
      <c r="V837" s="1" t="s">
        <v>175</v>
      </c>
      <c r="W837" s="1" t="s">
        <v>109</v>
      </c>
      <c r="X837" s="1" t="s">
        <v>1573</v>
      </c>
      <c r="Y837" s="1" t="s">
        <v>1574</v>
      </c>
      <c r="Z837" s="1" t="s">
        <v>93</v>
      </c>
      <c r="AA837" s="1" t="s">
        <v>1575</v>
      </c>
      <c r="AB837" s="1" t="s">
        <v>1576</v>
      </c>
      <c r="AC837" s="1" t="s">
        <v>1577</v>
      </c>
      <c r="AD837" s="1">
        <v>131304</v>
      </c>
      <c r="AE837" s="3" t="s">
        <v>30</v>
      </c>
      <c r="AF837" s="1" t="s">
        <v>31</v>
      </c>
      <c r="AG837" s="1" t="s">
        <v>286</v>
      </c>
      <c r="AH837" s="3" t="str">
        <f>VLOOKUP(AF837,万元终端同期!K:M,3,0)</f>
        <v>他达拉非片</v>
      </c>
      <c r="AI837" s="1">
        <v>202309212</v>
      </c>
      <c r="AJ837" s="1">
        <v>2</v>
      </c>
      <c r="AK837" s="1">
        <v>48.75</v>
      </c>
      <c r="AL837" s="3">
        <v>97.5</v>
      </c>
      <c r="AM837" s="1">
        <v>0.00975</v>
      </c>
    </row>
    <row r="838" s="1" customFormat="1" spans="1:39">
      <c r="A838" s="1">
        <v>202402</v>
      </c>
      <c r="B838" s="1" t="s">
        <v>93</v>
      </c>
      <c r="C838" s="1" t="s">
        <v>94</v>
      </c>
      <c r="D838" s="3" t="s">
        <v>406</v>
      </c>
      <c r="E838" s="3" t="s">
        <v>407</v>
      </c>
      <c r="F838" s="1" t="s">
        <v>97</v>
      </c>
      <c r="G838" s="1" t="s">
        <v>116</v>
      </c>
      <c r="H838" s="1" t="s">
        <v>1580</v>
      </c>
      <c r="I838" s="4">
        <v>45349</v>
      </c>
      <c r="J838" s="1" t="s">
        <v>2377</v>
      </c>
      <c r="K838" s="1" t="s">
        <v>2378</v>
      </c>
      <c r="L838" s="1" t="s">
        <v>1196</v>
      </c>
      <c r="M838" s="1" t="s">
        <v>228</v>
      </c>
      <c r="N838" s="1" t="s">
        <v>228</v>
      </c>
      <c r="P838" s="1" t="s">
        <v>4</v>
      </c>
      <c r="Q838" s="1" t="s">
        <v>105</v>
      </c>
      <c r="R838" s="1" t="s">
        <v>106</v>
      </c>
      <c r="S838" s="1" t="s">
        <v>186</v>
      </c>
      <c r="T838" s="1" t="s">
        <v>187</v>
      </c>
      <c r="U838" s="1" t="s">
        <v>186</v>
      </c>
      <c r="V838" s="1" t="s">
        <v>187</v>
      </c>
      <c r="W838" s="1" t="s">
        <v>109</v>
      </c>
      <c r="X838" s="1" t="s">
        <v>1573</v>
      </c>
      <c r="Y838" s="1" t="s">
        <v>1574</v>
      </c>
      <c r="Z838" s="1" t="s">
        <v>93</v>
      </c>
      <c r="AA838" s="1" t="s">
        <v>1575</v>
      </c>
      <c r="AB838" s="1" t="s">
        <v>1576</v>
      </c>
      <c r="AC838" s="1" t="s">
        <v>1577</v>
      </c>
      <c r="AD838" s="1">
        <v>131304</v>
      </c>
      <c r="AE838" s="3" t="s">
        <v>12</v>
      </c>
      <c r="AF838" s="1" t="s">
        <v>13</v>
      </c>
      <c r="AG838" s="1" t="s">
        <v>124</v>
      </c>
      <c r="AH838" s="3" t="str">
        <f>VLOOKUP(AF838,万元终端同期!K:M,3,0)</f>
        <v>复方丹参滴丸，27mg/丸，180丸/盒，600盒/箱</v>
      </c>
      <c r="AI838" s="1" t="s">
        <v>2383</v>
      </c>
      <c r="AJ838" s="1">
        <v>5</v>
      </c>
      <c r="AK838" s="1">
        <v>26.08</v>
      </c>
      <c r="AL838" s="3">
        <v>130.4</v>
      </c>
      <c r="AM838" s="1">
        <v>0.01304</v>
      </c>
    </row>
    <row r="839" s="1" customFormat="1" spans="1:39">
      <c r="A839" s="1">
        <v>202402</v>
      </c>
      <c r="B839" s="1" t="s">
        <v>93</v>
      </c>
      <c r="C839" s="1" t="s">
        <v>94</v>
      </c>
      <c r="D839" s="3" t="s">
        <v>406</v>
      </c>
      <c r="E839" s="3" t="s">
        <v>407</v>
      </c>
      <c r="F839" s="1" t="s">
        <v>97</v>
      </c>
      <c r="G839" s="1" t="s">
        <v>116</v>
      </c>
      <c r="H839" s="1" t="s">
        <v>1580</v>
      </c>
      <c r="I839" s="4">
        <v>45350</v>
      </c>
      <c r="J839" s="1" t="s">
        <v>1660</v>
      </c>
      <c r="K839" s="1" t="s">
        <v>1661</v>
      </c>
      <c r="L839" s="1" t="s">
        <v>1148</v>
      </c>
      <c r="M839" s="1" t="s">
        <v>228</v>
      </c>
      <c r="N839" s="1" t="s">
        <v>228</v>
      </c>
      <c r="P839" s="1" t="s">
        <v>4</v>
      </c>
      <c r="Q839" s="1" t="s">
        <v>105</v>
      </c>
      <c r="R839" s="1" t="s">
        <v>106</v>
      </c>
      <c r="S839" s="1" t="s">
        <v>146</v>
      </c>
      <c r="T839" s="1" t="s">
        <v>147</v>
      </c>
      <c r="U839" s="1" t="s">
        <v>146</v>
      </c>
      <c r="V839" s="1" t="s">
        <v>147</v>
      </c>
      <c r="W839" s="1" t="s">
        <v>109</v>
      </c>
      <c r="X839" s="1" t="s">
        <v>1573</v>
      </c>
      <c r="Y839" s="1" t="s">
        <v>1574</v>
      </c>
      <c r="Z839" s="1" t="s">
        <v>93</v>
      </c>
      <c r="AA839" s="1" t="s">
        <v>1575</v>
      </c>
      <c r="AB839" s="1" t="s">
        <v>1576</v>
      </c>
      <c r="AC839" s="1" t="s">
        <v>1577</v>
      </c>
      <c r="AD839" s="1">
        <v>131304</v>
      </c>
      <c r="AE839" s="3" t="s">
        <v>110</v>
      </c>
      <c r="AF839" s="1" t="s">
        <v>35</v>
      </c>
      <c r="AG839" s="1" t="s">
        <v>111</v>
      </c>
      <c r="AH839" s="3" t="str">
        <f>VLOOKUP(AF839,万元终端同期!K:M,3,0)</f>
        <v>养血清脑颗粒</v>
      </c>
      <c r="AI839" s="1">
        <v>231139</v>
      </c>
      <c r="AJ839" s="1">
        <v>5</v>
      </c>
      <c r="AK839" s="1">
        <v>31.29</v>
      </c>
      <c r="AL839" s="3">
        <v>156.45</v>
      </c>
      <c r="AM839" s="1">
        <v>0.015645</v>
      </c>
    </row>
    <row r="840" s="1" customFormat="1" spans="1:39">
      <c r="A840" s="1">
        <v>202402</v>
      </c>
      <c r="B840" s="1" t="s">
        <v>93</v>
      </c>
      <c r="C840" s="1" t="s">
        <v>94</v>
      </c>
      <c r="D840" s="3" t="s">
        <v>406</v>
      </c>
      <c r="E840" s="3" t="s">
        <v>407</v>
      </c>
      <c r="F840" s="1" t="s">
        <v>97</v>
      </c>
      <c r="G840" s="1" t="s">
        <v>116</v>
      </c>
      <c r="H840" s="1" t="s">
        <v>1580</v>
      </c>
      <c r="I840" s="4">
        <v>45351</v>
      </c>
      <c r="J840" s="1" t="s">
        <v>486</v>
      </c>
      <c r="K840" s="1" t="s">
        <v>487</v>
      </c>
      <c r="L840" s="1" t="s">
        <v>1196</v>
      </c>
      <c r="M840" s="1" t="s">
        <v>137</v>
      </c>
      <c r="N840" s="1" t="s">
        <v>137</v>
      </c>
      <c r="P840" s="1" t="s">
        <v>4</v>
      </c>
      <c r="Q840" s="1" t="s">
        <v>105</v>
      </c>
      <c r="R840" s="1" t="s">
        <v>106</v>
      </c>
      <c r="S840" s="1" t="s">
        <v>186</v>
      </c>
      <c r="T840" s="1" t="s">
        <v>187</v>
      </c>
      <c r="U840" s="1" t="s">
        <v>186</v>
      </c>
      <c r="V840" s="1" t="s">
        <v>187</v>
      </c>
      <c r="W840" s="1" t="s">
        <v>109</v>
      </c>
      <c r="X840" s="1" t="s">
        <v>1573</v>
      </c>
      <c r="Y840" s="1" t="s">
        <v>1574</v>
      </c>
      <c r="Z840" s="1" t="s">
        <v>93</v>
      </c>
      <c r="AA840" s="1" t="s">
        <v>1575</v>
      </c>
      <c r="AB840" s="1" t="s">
        <v>1576</v>
      </c>
      <c r="AC840" s="1" t="s">
        <v>1577</v>
      </c>
      <c r="AD840" s="1">
        <v>131304</v>
      </c>
      <c r="AE840" s="3" t="s">
        <v>27</v>
      </c>
      <c r="AF840" s="1" t="s">
        <v>29</v>
      </c>
      <c r="AG840" s="1" t="s">
        <v>290</v>
      </c>
      <c r="AH840" s="3" t="str">
        <f>VLOOKUP(AF840,万元终端同期!K:M,3,0)</f>
        <v>水飞蓟宾胶囊</v>
      </c>
      <c r="AI840" s="1">
        <v>350711082</v>
      </c>
      <c r="AJ840" s="1">
        <v>5</v>
      </c>
      <c r="AK840" s="1">
        <v>40.26</v>
      </c>
      <c r="AL840" s="3">
        <v>201.3</v>
      </c>
      <c r="AM840" s="1">
        <v>0.02013</v>
      </c>
    </row>
    <row r="841" s="1" customFormat="1" spans="1:39">
      <c r="A841" s="1">
        <v>202402</v>
      </c>
      <c r="B841" s="1" t="s">
        <v>93</v>
      </c>
      <c r="C841" s="1" t="s">
        <v>94</v>
      </c>
      <c r="D841" s="3" t="s">
        <v>873</v>
      </c>
      <c r="E841" s="3" t="s">
        <v>874</v>
      </c>
      <c r="F841" s="1" t="s">
        <v>97</v>
      </c>
      <c r="G841" s="1" t="s">
        <v>116</v>
      </c>
      <c r="H841" s="1" t="s">
        <v>1580</v>
      </c>
      <c r="I841" s="4">
        <v>45323</v>
      </c>
      <c r="J841" s="1" t="s">
        <v>2384</v>
      </c>
      <c r="K841" s="1" t="s">
        <v>2385</v>
      </c>
      <c r="L841" s="1" t="s">
        <v>1225</v>
      </c>
      <c r="M841" s="1" t="s">
        <v>103</v>
      </c>
      <c r="N841" s="1" t="s">
        <v>121</v>
      </c>
      <c r="P841" s="1" t="s">
        <v>4</v>
      </c>
      <c r="Q841" s="1" t="s">
        <v>105</v>
      </c>
      <c r="R841" s="1" t="s">
        <v>106</v>
      </c>
      <c r="S841" s="1" t="s">
        <v>107</v>
      </c>
      <c r="T841" s="1" t="s">
        <v>108</v>
      </c>
      <c r="U841" s="1" t="s">
        <v>107</v>
      </c>
      <c r="V841" s="1" t="s">
        <v>108</v>
      </c>
      <c r="W841" s="1" t="s">
        <v>109</v>
      </c>
      <c r="X841" s="1" t="s">
        <v>1573</v>
      </c>
      <c r="Y841" s="1" t="s">
        <v>1574</v>
      </c>
      <c r="Z841" s="1" t="s">
        <v>93</v>
      </c>
      <c r="AA841" s="1" t="s">
        <v>1575</v>
      </c>
      <c r="AB841" s="1" t="s">
        <v>1583</v>
      </c>
      <c r="AC841" s="1" t="s">
        <v>1584</v>
      </c>
      <c r="AD841" s="1">
        <v>834890</v>
      </c>
      <c r="AE841" s="3" t="s">
        <v>30</v>
      </c>
      <c r="AF841" s="1" t="s">
        <v>31</v>
      </c>
      <c r="AG841" s="1" t="s">
        <v>286</v>
      </c>
      <c r="AH841" s="3" t="str">
        <f>VLOOKUP(AF841,万元终端同期!K:M,3,0)</f>
        <v>他达拉非片</v>
      </c>
      <c r="AI841" s="1">
        <v>202304012</v>
      </c>
      <c r="AJ841" s="1">
        <v>2</v>
      </c>
      <c r="AK841" s="1">
        <v>48.75</v>
      </c>
      <c r="AL841" s="3">
        <v>97.5</v>
      </c>
      <c r="AM841" s="1">
        <v>0.00975</v>
      </c>
    </row>
    <row r="842" s="1" customFormat="1" spans="1:39">
      <c r="A842" s="1">
        <v>202402</v>
      </c>
      <c r="B842" s="1" t="s">
        <v>93</v>
      </c>
      <c r="C842" s="1" t="s">
        <v>94</v>
      </c>
      <c r="D842" s="3" t="s">
        <v>873</v>
      </c>
      <c r="E842" s="3" t="s">
        <v>874</v>
      </c>
      <c r="F842" s="1" t="s">
        <v>97</v>
      </c>
      <c r="G842" s="1" t="s">
        <v>116</v>
      </c>
      <c r="H842" s="1" t="s">
        <v>1580</v>
      </c>
      <c r="I842" s="4">
        <v>45323</v>
      </c>
      <c r="J842" s="1" t="s">
        <v>2384</v>
      </c>
      <c r="K842" s="1" t="s">
        <v>2385</v>
      </c>
      <c r="L842" s="1" t="s">
        <v>1225</v>
      </c>
      <c r="M842" s="1" t="s">
        <v>103</v>
      </c>
      <c r="N842" s="1" t="s">
        <v>121</v>
      </c>
      <c r="P842" s="1" t="s">
        <v>4</v>
      </c>
      <c r="Q842" s="1" t="s">
        <v>105</v>
      </c>
      <c r="R842" s="1" t="s">
        <v>106</v>
      </c>
      <c r="S842" s="1" t="s">
        <v>107</v>
      </c>
      <c r="T842" s="1" t="s">
        <v>108</v>
      </c>
      <c r="U842" s="1" t="s">
        <v>107</v>
      </c>
      <c r="V842" s="1" t="s">
        <v>108</v>
      </c>
      <c r="W842" s="1" t="s">
        <v>109</v>
      </c>
      <c r="X842" s="1" t="s">
        <v>1573</v>
      </c>
      <c r="Y842" s="1" t="s">
        <v>1574</v>
      </c>
      <c r="Z842" s="1" t="s">
        <v>93</v>
      </c>
      <c r="AA842" s="1" t="s">
        <v>1575</v>
      </c>
      <c r="AB842" s="1" t="s">
        <v>1583</v>
      </c>
      <c r="AC842" s="1" t="s">
        <v>1584</v>
      </c>
      <c r="AD842" s="1">
        <v>834890</v>
      </c>
      <c r="AE842" s="3" t="s">
        <v>30</v>
      </c>
      <c r="AF842" s="1" t="s">
        <v>31</v>
      </c>
      <c r="AG842" s="1" t="s">
        <v>286</v>
      </c>
      <c r="AH842" s="3" t="str">
        <f>VLOOKUP(AF842,万元终端同期!K:M,3,0)</f>
        <v>他达拉非片</v>
      </c>
      <c r="AI842" s="1">
        <v>202304012</v>
      </c>
      <c r="AJ842" s="1">
        <v>4</v>
      </c>
      <c r="AK842" s="1">
        <v>48.75</v>
      </c>
      <c r="AL842" s="3">
        <v>195</v>
      </c>
      <c r="AM842" s="1">
        <v>0.0195</v>
      </c>
    </row>
    <row r="843" s="1" customFormat="1" spans="1:39">
      <c r="A843" s="1">
        <v>202402</v>
      </c>
      <c r="B843" s="1" t="s">
        <v>93</v>
      </c>
      <c r="C843" s="1" t="s">
        <v>94</v>
      </c>
      <c r="D843" s="3" t="s">
        <v>873</v>
      </c>
      <c r="E843" s="3" t="s">
        <v>874</v>
      </c>
      <c r="F843" s="1" t="s">
        <v>97</v>
      </c>
      <c r="G843" s="1" t="s">
        <v>116</v>
      </c>
      <c r="H843" s="1" t="s">
        <v>1580</v>
      </c>
      <c r="I843" s="4">
        <v>45324</v>
      </c>
      <c r="J843" s="1" t="s">
        <v>2386</v>
      </c>
      <c r="K843" s="1" t="s">
        <v>2387</v>
      </c>
      <c r="L843" s="1" t="s">
        <v>1225</v>
      </c>
      <c r="M843" s="1" t="s">
        <v>103</v>
      </c>
      <c r="N843" s="1" t="s">
        <v>121</v>
      </c>
      <c r="P843" s="1" t="s">
        <v>43</v>
      </c>
      <c r="Q843" s="1" t="s">
        <v>105</v>
      </c>
      <c r="R843" s="1" t="s">
        <v>106</v>
      </c>
      <c r="S843" s="1" t="s">
        <v>107</v>
      </c>
      <c r="T843" s="1" t="s">
        <v>108</v>
      </c>
      <c r="U843" s="1" t="s">
        <v>107</v>
      </c>
      <c r="V843" s="1" t="s">
        <v>108</v>
      </c>
      <c r="W843" s="1" t="s">
        <v>109</v>
      </c>
      <c r="X843" s="1" t="s">
        <v>1573</v>
      </c>
      <c r="Y843" s="1" t="s">
        <v>1574</v>
      </c>
      <c r="Z843" s="1" t="s">
        <v>93</v>
      </c>
      <c r="AA843" s="1" t="s">
        <v>1575</v>
      </c>
      <c r="AB843" s="1" t="s">
        <v>1583</v>
      </c>
      <c r="AC843" s="1" t="s">
        <v>1584</v>
      </c>
      <c r="AD843" s="1">
        <v>834890</v>
      </c>
      <c r="AE843" s="3" t="s">
        <v>30</v>
      </c>
      <c r="AF843" s="1" t="s">
        <v>31</v>
      </c>
      <c r="AG843" s="1" t="s">
        <v>286</v>
      </c>
      <c r="AH843" s="3" t="str">
        <f>VLOOKUP(AF843,万元终端同期!K:M,3,0)</f>
        <v>他达拉非片</v>
      </c>
      <c r="AI843" s="1">
        <v>202304012</v>
      </c>
      <c r="AJ843" s="1">
        <v>2</v>
      </c>
      <c r="AK843" s="1">
        <v>48.75</v>
      </c>
      <c r="AL843" s="3">
        <v>97.5</v>
      </c>
      <c r="AM843" s="1">
        <v>0.00975</v>
      </c>
    </row>
    <row r="844" s="1" customFormat="1" spans="1:39">
      <c r="A844" s="1">
        <v>202402</v>
      </c>
      <c r="B844" s="1" t="s">
        <v>93</v>
      </c>
      <c r="C844" s="1" t="s">
        <v>94</v>
      </c>
      <c r="D844" s="3" t="s">
        <v>873</v>
      </c>
      <c r="E844" s="3" t="s">
        <v>874</v>
      </c>
      <c r="F844" s="1" t="s">
        <v>97</v>
      </c>
      <c r="G844" s="1" t="s">
        <v>116</v>
      </c>
      <c r="H844" s="1" t="s">
        <v>1580</v>
      </c>
      <c r="I844" s="4">
        <v>45324</v>
      </c>
      <c r="J844" s="1" t="s">
        <v>2386</v>
      </c>
      <c r="K844" s="1" t="s">
        <v>2387</v>
      </c>
      <c r="L844" s="1" t="s">
        <v>1225</v>
      </c>
      <c r="M844" s="1" t="s">
        <v>103</v>
      </c>
      <c r="N844" s="1" t="s">
        <v>121</v>
      </c>
      <c r="P844" s="1" t="s">
        <v>43</v>
      </c>
      <c r="Q844" s="1" t="s">
        <v>105</v>
      </c>
      <c r="R844" s="1" t="s">
        <v>106</v>
      </c>
      <c r="S844" s="1" t="s">
        <v>107</v>
      </c>
      <c r="T844" s="1" t="s">
        <v>108</v>
      </c>
      <c r="U844" s="1" t="s">
        <v>107</v>
      </c>
      <c r="V844" s="1" t="s">
        <v>108</v>
      </c>
      <c r="W844" s="1" t="s">
        <v>109</v>
      </c>
      <c r="X844" s="1" t="s">
        <v>1573</v>
      </c>
      <c r="Y844" s="1" t="s">
        <v>1574</v>
      </c>
      <c r="Z844" s="1" t="s">
        <v>93</v>
      </c>
      <c r="AA844" s="1" t="s">
        <v>1575</v>
      </c>
      <c r="AB844" s="1" t="s">
        <v>1583</v>
      </c>
      <c r="AC844" s="1" t="s">
        <v>1584</v>
      </c>
      <c r="AD844" s="1">
        <v>834890</v>
      </c>
      <c r="AE844" s="3" t="s">
        <v>30</v>
      </c>
      <c r="AF844" s="1" t="s">
        <v>31</v>
      </c>
      <c r="AG844" s="1" t="s">
        <v>286</v>
      </c>
      <c r="AH844" s="3" t="str">
        <f>VLOOKUP(AF844,万元终端同期!K:M,3,0)</f>
        <v>他达拉非片</v>
      </c>
      <c r="AI844" s="1">
        <v>202304012</v>
      </c>
      <c r="AJ844" s="1">
        <v>4</v>
      </c>
      <c r="AK844" s="1">
        <v>48.75</v>
      </c>
      <c r="AL844" s="3">
        <v>195</v>
      </c>
      <c r="AM844" s="1">
        <v>0.0195</v>
      </c>
    </row>
    <row r="845" s="1" customFormat="1" spans="1:39">
      <c r="A845" s="1">
        <v>202402</v>
      </c>
      <c r="B845" s="1" t="s">
        <v>93</v>
      </c>
      <c r="C845" s="1" t="s">
        <v>94</v>
      </c>
      <c r="D845" s="3" t="s">
        <v>873</v>
      </c>
      <c r="E845" s="3" t="s">
        <v>874</v>
      </c>
      <c r="F845" s="1" t="s">
        <v>97</v>
      </c>
      <c r="G845" s="1" t="s">
        <v>116</v>
      </c>
      <c r="H845" s="1" t="s">
        <v>1580</v>
      </c>
      <c r="I845" s="4">
        <v>45327</v>
      </c>
      <c r="J845" s="1" t="s">
        <v>655</v>
      </c>
      <c r="K845" s="1" t="s">
        <v>656</v>
      </c>
      <c r="L845" s="1" t="s">
        <v>657</v>
      </c>
      <c r="M845" s="1" t="s">
        <v>103</v>
      </c>
      <c r="N845" s="1" t="s">
        <v>121</v>
      </c>
      <c r="P845" s="1" t="s">
        <v>43</v>
      </c>
      <c r="Q845" s="1" t="s">
        <v>105</v>
      </c>
      <c r="R845" s="1" t="s">
        <v>106</v>
      </c>
      <c r="S845" s="1" t="s">
        <v>186</v>
      </c>
      <c r="T845" s="1" t="s">
        <v>187</v>
      </c>
      <c r="U845" s="1" t="s">
        <v>186</v>
      </c>
      <c r="V845" s="1" t="s">
        <v>187</v>
      </c>
      <c r="W845" s="1" t="s">
        <v>109</v>
      </c>
      <c r="X845" s="1" t="s">
        <v>1573</v>
      </c>
      <c r="Y845" s="1" t="s">
        <v>1574</v>
      </c>
      <c r="Z845" s="1" t="s">
        <v>93</v>
      </c>
      <c r="AA845" s="1" t="s">
        <v>1575</v>
      </c>
      <c r="AB845" s="1" t="s">
        <v>1576</v>
      </c>
      <c r="AC845" s="1" t="s">
        <v>1577</v>
      </c>
      <c r="AD845" s="1">
        <v>131304</v>
      </c>
      <c r="AE845" s="3" t="s">
        <v>24</v>
      </c>
      <c r="AF845" s="1" t="s">
        <v>25</v>
      </c>
      <c r="AG845" s="1" t="s">
        <v>160</v>
      </c>
      <c r="AH845" s="3" t="str">
        <f>VLOOKUP(AF845,万元终端同期!K:M,3,0)</f>
        <v>芪参益气滴丸</v>
      </c>
      <c r="AI845" s="1">
        <v>231131</v>
      </c>
      <c r="AJ845" s="1">
        <v>10</v>
      </c>
      <c r="AK845" s="1">
        <v>33.29</v>
      </c>
      <c r="AL845" s="3">
        <v>332.9</v>
      </c>
      <c r="AM845" s="1">
        <v>0.03329</v>
      </c>
    </row>
    <row r="846" s="1" customFormat="1" spans="1:39">
      <c r="A846" s="1">
        <v>202402</v>
      </c>
      <c r="B846" s="1" t="s">
        <v>93</v>
      </c>
      <c r="C846" s="1" t="s">
        <v>94</v>
      </c>
      <c r="D846" s="3" t="s">
        <v>873</v>
      </c>
      <c r="E846" s="3" t="s">
        <v>874</v>
      </c>
      <c r="F846" s="1" t="s">
        <v>97</v>
      </c>
      <c r="G846" s="1" t="s">
        <v>116</v>
      </c>
      <c r="H846" s="1" t="s">
        <v>1580</v>
      </c>
      <c r="I846" s="4">
        <v>45329</v>
      </c>
      <c r="J846" s="1" t="s">
        <v>698</v>
      </c>
      <c r="K846" s="1" t="s">
        <v>699</v>
      </c>
      <c r="L846" s="1" t="s">
        <v>1134</v>
      </c>
      <c r="M846" s="1" t="s">
        <v>137</v>
      </c>
      <c r="N846" s="1" t="s">
        <v>137</v>
      </c>
      <c r="P846" s="1" t="s">
        <v>43</v>
      </c>
      <c r="Q846" s="1" t="s">
        <v>105</v>
      </c>
      <c r="R846" s="1" t="s">
        <v>106</v>
      </c>
      <c r="S846" s="1" t="s">
        <v>138</v>
      </c>
      <c r="T846" s="1" t="s">
        <v>139</v>
      </c>
      <c r="U846" s="1" t="s">
        <v>138</v>
      </c>
      <c r="V846" s="1" t="s">
        <v>139</v>
      </c>
      <c r="W846" s="1" t="s">
        <v>109</v>
      </c>
      <c r="X846" s="1" t="s">
        <v>1573</v>
      </c>
      <c r="Y846" s="1" t="s">
        <v>1574</v>
      </c>
      <c r="Z846" s="1" t="s">
        <v>93</v>
      </c>
      <c r="AA846" s="1" t="s">
        <v>1575</v>
      </c>
      <c r="AB846" s="1" t="s">
        <v>1583</v>
      </c>
      <c r="AC846" s="1" t="s">
        <v>1584</v>
      </c>
      <c r="AD846" s="1">
        <v>834890</v>
      </c>
      <c r="AE846" s="3" t="s">
        <v>12</v>
      </c>
      <c r="AF846" s="1" t="s">
        <v>15</v>
      </c>
      <c r="AG846" s="1" t="s">
        <v>250</v>
      </c>
      <c r="AH846" s="3" t="str">
        <f>VLOOKUP(AF846,万元终端同期!K:M,3,0)</f>
        <v>复方丹参滴丸，27mg/丸，360丸/盒，300盒/箱</v>
      </c>
      <c r="AI846" s="1">
        <v>230904</v>
      </c>
      <c r="AJ846" s="1">
        <v>20</v>
      </c>
      <c r="AK846" s="1">
        <v>48.96</v>
      </c>
      <c r="AL846" s="3">
        <v>979.2</v>
      </c>
      <c r="AM846" s="1">
        <v>0.09792</v>
      </c>
    </row>
    <row r="847" s="1" customFormat="1" spans="1:39">
      <c r="A847" s="1">
        <v>202402</v>
      </c>
      <c r="B847" s="1" t="s">
        <v>93</v>
      </c>
      <c r="C847" s="1" t="s">
        <v>94</v>
      </c>
      <c r="D847" s="3" t="s">
        <v>873</v>
      </c>
      <c r="E847" s="3" t="s">
        <v>874</v>
      </c>
      <c r="F847" s="1" t="s">
        <v>97</v>
      </c>
      <c r="G847" s="1" t="s">
        <v>116</v>
      </c>
      <c r="H847" s="1" t="s">
        <v>1580</v>
      </c>
      <c r="I847" s="4">
        <v>45330</v>
      </c>
      <c r="J847" s="1" t="s">
        <v>1720</v>
      </c>
      <c r="K847" s="1" t="s">
        <v>1721</v>
      </c>
      <c r="L847" s="1" t="s">
        <v>1212</v>
      </c>
      <c r="M847" s="1" t="s">
        <v>137</v>
      </c>
      <c r="N847" s="1" t="s">
        <v>137</v>
      </c>
      <c r="P847" s="1" t="s">
        <v>4</v>
      </c>
      <c r="Q847" s="1" t="s">
        <v>105</v>
      </c>
      <c r="R847" s="1" t="s">
        <v>106</v>
      </c>
      <c r="S847" s="1" t="s">
        <v>174</v>
      </c>
      <c r="T847" s="1" t="s">
        <v>175</v>
      </c>
      <c r="U847" s="1" t="s">
        <v>174</v>
      </c>
      <c r="V847" s="1" t="s">
        <v>175</v>
      </c>
      <c r="W847" s="1" t="s">
        <v>109</v>
      </c>
      <c r="X847" s="1" t="s">
        <v>1573</v>
      </c>
      <c r="Y847" s="1" t="s">
        <v>1574</v>
      </c>
      <c r="Z847" s="1" t="s">
        <v>93</v>
      </c>
      <c r="AA847" s="1" t="s">
        <v>1575</v>
      </c>
      <c r="AB847" s="1" t="s">
        <v>1576</v>
      </c>
      <c r="AC847" s="1" t="s">
        <v>1577</v>
      </c>
      <c r="AD847" s="1">
        <v>131304</v>
      </c>
      <c r="AE847" s="3" t="s">
        <v>12</v>
      </c>
      <c r="AF847" s="1" t="s">
        <v>13</v>
      </c>
      <c r="AG847" s="1" t="s">
        <v>124</v>
      </c>
      <c r="AH847" s="3" t="str">
        <f>VLOOKUP(AF847,万元终端同期!K:M,3,0)</f>
        <v>复方丹参滴丸，27mg/丸，180丸/盒，600盒/箱</v>
      </c>
      <c r="AI847" s="1">
        <v>230901</v>
      </c>
      <c r="AJ847" s="1">
        <v>3</v>
      </c>
      <c r="AK847" s="1">
        <v>26.08</v>
      </c>
      <c r="AL847" s="3">
        <v>78.24</v>
      </c>
      <c r="AM847" s="1">
        <v>0.007824</v>
      </c>
    </row>
    <row r="848" s="1" customFormat="1" spans="1:39">
      <c r="A848" s="1">
        <v>202402</v>
      </c>
      <c r="B848" s="1" t="s">
        <v>93</v>
      </c>
      <c r="C848" s="1" t="s">
        <v>94</v>
      </c>
      <c r="D848" s="3" t="s">
        <v>873</v>
      </c>
      <c r="E848" s="3" t="s">
        <v>874</v>
      </c>
      <c r="F848" s="1" t="s">
        <v>97</v>
      </c>
      <c r="G848" s="1" t="s">
        <v>116</v>
      </c>
      <c r="H848" s="1" t="s">
        <v>1580</v>
      </c>
      <c r="I848" s="4">
        <v>45341</v>
      </c>
      <c r="J848" s="1" t="s">
        <v>2388</v>
      </c>
      <c r="K848" s="1" t="s">
        <v>2389</v>
      </c>
      <c r="L848" s="1" t="s">
        <v>1148</v>
      </c>
      <c r="M848" s="1" t="s">
        <v>137</v>
      </c>
      <c r="N848" s="1" t="s">
        <v>137</v>
      </c>
      <c r="P848" s="1" t="s">
        <v>4</v>
      </c>
      <c r="Q848" s="1" t="s">
        <v>105</v>
      </c>
      <c r="R848" s="1" t="s">
        <v>106</v>
      </c>
      <c r="S848" s="1" t="s">
        <v>146</v>
      </c>
      <c r="T848" s="1" t="s">
        <v>147</v>
      </c>
      <c r="U848" s="1" t="s">
        <v>146</v>
      </c>
      <c r="V848" s="1" t="s">
        <v>147</v>
      </c>
      <c r="W848" s="1" t="s">
        <v>109</v>
      </c>
      <c r="X848" s="1" t="s">
        <v>1573</v>
      </c>
      <c r="Y848" s="1" t="s">
        <v>1574</v>
      </c>
      <c r="Z848" s="1" t="s">
        <v>93</v>
      </c>
      <c r="AA848" s="1" t="s">
        <v>1575</v>
      </c>
      <c r="AB848" s="1" t="s">
        <v>1576</v>
      </c>
      <c r="AC848" s="1" t="s">
        <v>1577</v>
      </c>
      <c r="AD848" s="1">
        <v>131304</v>
      </c>
      <c r="AE848" s="3" t="s">
        <v>16</v>
      </c>
      <c r="AF848" s="1" t="s">
        <v>17</v>
      </c>
      <c r="AG848" s="1" t="s">
        <v>164</v>
      </c>
      <c r="AH848" s="3" t="str">
        <f>VLOOKUP(AF848,万元终端同期!K:M,3,0)</f>
        <v>藿香正气滴丸</v>
      </c>
      <c r="AI848" s="1">
        <v>230316</v>
      </c>
      <c r="AJ848" s="1">
        <v>3</v>
      </c>
      <c r="AK848" s="1">
        <v>12.8</v>
      </c>
      <c r="AL848" s="3">
        <v>38.4</v>
      </c>
      <c r="AM848" s="1">
        <v>0.00384</v>
      </c>
    </row>
    <row r="849" s="1" customFormat="1" spans="1:39">
      <c r="A849" s="1">
        <v>202402</v>
      </c>
      <c r="B849" s="1" t="s">
        <v>93</v>
      </c>
      <c r="C849" s="1" t="s">
        <v>94</v>
      </c>
      <c r="D849" s="3" t="s">
        <v>873</v>
      </c>
      <c r="E849" s="3" t="s">
        <v>874</v>
      </c>
      <c r="F849" s="1" t="s">
        <v>97</v>
      </c>
      <c r="G849" s="1" t="s">
        <v>116</v>
      </c>
      <c r="H849" s="1" t="s">
        <v>1580</v>
      </c>
      <c r="I849" s="4">
        <v>45341</v>
      </c>
      <c r="J849" s="1" t="s">
        <v>2388</v>
      </c>
      <c r="K849" s="1" t="s">
        <v>2389</v>
      </c>
      <c r="L849" s="1" t="s">
        <v>1148</v>
      </c>
      <c r="M849" s="1" t="s">
        <v>137</v>
      </c>
      <c r="N849" s="1" t="s">
        <v>137</v>
      </c>
      <c r="P849" s="1" t="s">
        <v>4</v>
      </c>
      <c r="Q849" s="1" t="s">
        <v>105</v>
      </c>
      <c r="R849" s="1" t="s">
        <v>106</v>
      </c>
      <c r="S849" s="1" t="s">
        <v>146</v>
      </c>
      <c r="T849" s="1" t="s">
        <v>147</v>
      </c>
      <c r="U849" s="1" t="s">
        <v>146</v>
      </c>
      <c r="V849" s="1" t="s">
        <v>147</v>
      </c>
      <c r="W849" s="1" t="s">
        <v>109</v>
      </c>
      <c r="X849" s="1" t="s">
        <v>1573</v>
      </c>
      <c r="Y849" s="1" t="s">
        <v>1574</v>
      </c>
      <c r="Z849" s="1" t="s">
        <v>93</v>
      </c>
      <c r="AA849" s="1" t="s">
        <v>1575</v>
      </c>
      <c r="AB849" s="1" t="s">
        <v>1576</v>
      </c>
      <c r="AC849" s="1" t="s">
        <v>1577</v>
      </c>
      <c r="AD849" s="1">
        <v>131304</v>
      </c>
      <c r="AE849" s="3" t="s">
        <v>16</v>
      </c>
      <c r="AF849" s="1" t="s">
        <v>17</v>
      </c>
      <c r="AG849" s="1" t="s">
        <v>164</v>
      </c>
      <c r="AH849" s="3" t="str">
        <f>VLOOKUP(AF849,万元终端同期!K:M,3,0)</f>
        <v>藿香正气滴丸</v>
      </c>
      <c r="AI849" s="1">
        <v>230316</v>
      </c>
      <c r="AJ849" s="1">
        <v>10</v>
      </c>
      <c r="AK849" s="1">
        <v>12.8</v>
      </c>
      <c r="AL849" s="3">
        <v>128</v>
      </c>
      <c r="AM849" s="1">
        <v>0.0128</v>
      </c>
    </row>
    <row r="850" s="1" customFormat="1" spans="1:39">
      <c r="A850" s="1">
        <v>202402</v>
      </c>
      <c r="B850" s="1" t="s">
        <v>93</v>
      </c>
      <c r="C850" s="1" t="s">
        <v>94</v>
      </c>
      <c r="D850" s="3" t="s">
        <v>873</v>
      </c>
      <c r="E850" s="3" t="s">
        <v>874</v>
      </c>
      <c r="F850" s="1" t="s">
        <v>97</v>
      </c>
      <c r="G850" s="1" t="s">
        <v>116</v>
      </c>
      <c r="H850" s="1" t="s">
        <v>1580</v>
      </c>
      <c r="I850" s="4">
        <v>45342</v>
      </c>
      <c r="J850" s="1" t="s">
        <v>1763</v>
      </c>
      <c r="K850" s="1" t="s">
        <v>1764</v>
      </c>
      <c r="L850" s="1" t="s">
        <v>1148</v>
      </c>
      <c r="M850" s="1" t="s">
        <v>103</v>
      </c>
      <c r="N850" s="1" t="s">
        <v>121</v>
      </c>
      <c r="P850" s="1" t="s">
        <v>4</v>
      </c>
      <c r="Q850" s="1" t="s">
        <v>105</v>
      </c>
      <c r="R850" s="1" t="s">
        <v>106</v>
      </c>
      <c r="S850" s="1" t="s">
        <v>146</v>
      </c>
      <c r="T850" s="1" t="s">
        <v>147</v>
      </c>
      <c r="U850" s="1" t="s">
        <v>146</v>
      </c>
      <c r="V850" s="1" t="s">
        <v>147</v>
      </c>
      <c r="W850" s="1" t="s">
        <v>109</v>
      </c>
      <c r="X850" s="1" t="s">
        <v>1573</v>
      </c>
      <c r="Y850" s="1" t="s">
        <v>1574</v>
      </c>
      <c r="Z850" s="1" t="s">
        <v>93</v>
      </c>
      <c r="AA850" s="1" t="s">
        <v>1575</v>
      </c>
      <c r="AB850" s="1" t="s">
        <v>1576</v>
      </c>
      <c r="AC850" s="1" t="s">
        <v>1577</v>
      </c>
      <c r="AD850" s="1">
        <v>131304</v>
      </c>
      <c r="AE850" s="3" t="s">
        <v>27</v>
      </c>
      <c r="AF850" s="1" t="s">
        <v>28</v>
      </c>
      <c r="AG850" s="1" t="s">
        <v>154</v>
      </c>
      <c r="AH850" s="3" t="str">
        <f>VLOOKUP(AF850,万元终端同期!K:M,3,0)</f>
        <v>水飞蓟宾胶囊</v>
      </c>
      <c r="AI850" s="1">
        <v>350604005</v>
      </c>
      <c r="AJ850" s="1">
        <v>5</v>
      </c>
      <c r="AK850" s="1">
        <v>29.44</v>
      </c>
      <c r="AL850" s="3">
        <v>147.2</v>
      </c>
      <c r="AM850" s="1">
        <v>0.01472</v>
      </c>
    </row>
    <row r="851" s="1" customFormat="1" spans="1:39">
      <c r="A851" s="1">
        <v>202402</v>
      </c>
      <c r="B851" s="1" t="s">
        <v>93</v>
      </c>
      <c r="C851" s="1" t="s">
        <v>94</v>
      </c>
      <c r="D851" s="3" t="s">
        <v>873</v>
      </c>
      <c r="E851" s="3" t="s">
        <v>874</v>
      </c>
      <c r="F851" s="1" t="s">
        <v>97</v>
      </c>
      <c r="G851" s="1" t="s">
        <v>116</v>
      </c>
      <c r="H851" s="1" t="s">
        <v>1580</v>
      </c>
      <c r="I851" s="4">
        <v>45342</v>
      </c>
      <c r="J851" s="1" t="s">
        <v>1763</v>
      </c>
      <c r="K851" s="1" t="s">
        <v>1764</v>
      </c>
      <c r="L851" s="1" t="s">
        <v>1148</v>
      </c>
      <c r="M851" s="1" t="s">
        <v>103</v>
      </c>
      <c r="N851" s="1" t="s">
        <v>121</v>
      </c>
      <c r="P851" s="1" t="s">
        <v>4</v>
      </c>
      <c r="Q851" s="1" t="s">
        <v>105</v>
      </c>
      <c r="R851" s="1" t="s">
        <v>106</v>
      </c>
      <c r="S851" s="1" t="s">
        <v>146</v>
      </c>
      <c r="T851" s="1" t="s">
        <v>147</v>
      </c>
      <c r="U851" s="1" t="s">
        <v>146</v>
      </c>
      <c r="V851" s="1" t="s">
        <v>147</v>
      </c>
      <c r="W851" s="1" t="s">
        <v>109</v>
      </c>
      <c r="X851" s="1" t="s">
        <v>1573</v>
      </c>
      <c r="Y851" s="1" t="s">
        <v>1574</v>
      </c>
      <c r="Z851" s="1" t="s">
        <v>93</v>
      </c>
      <c r="AA851" s="1" t="s">
        <v>1575</v>
      </c>
      <c r="AB851" s="1" t="s">
        <v>1576</v>
      </c>
      <c r="AC851" s="1" t="s">
        <v>1577</v>
      </c>
      <c r="AD851" s="1">
        <v>131304</v>
      </c>
      <c r="AE851" s="3" t="s">
        <v>27</v>
      </c>
      <c r="AF851" s="1" t="s">
        <v>28</v>
      </c>
      <c r="AG851" s="1" t="s">
        <v>154</v>
      </c>
      <c r="AH851" s="3" t="str">
        <f>VLOOKUP(AF851,万元终端同期!K:M,3,0)</f>
        <v>水飞蓟宾胶囊</v>
      </c>
      <c r="AI851" s="1">
        <v>350610016</v>
      </c>
      <c r="AJ851" s="1">
        <v>5</v>
      </c>
      <c r="AK851" s="1">
        <v>29.44</v>
      </c>
      <c r="AL851" s="3">
        <v>147.2</v>
      </c>
      <c r="AM851" s="1">
        <v>0.01472</v>
      </c>
    </row>
    <row r="852" s="1" customFormat="1" spans="1:39">
      <c r="A852" s="1">
        <v>202402</v>
      </c>
      <c r="B852" s="1" t="s">
        <v>93</v>
      </c>
      <c r="C852" s="1" t="s">
        <v>94</v>
      </c>
      <c r="D852" s="3" t="s">
        <v>873</v>
      </c>
      <c r="E852" s="3" t="s">
        <v>874</v>
      </c>
      <c r="F852" s="1" t="s">
        <v>97</v>
      </c>
      <c r="G852" s="1" t="s">
        <v>116</v>
      </c>
      <c r="H852" s="1" t="s">
        <v>1580</v>
      </c>
      <c r="I852" s="4">
        <v>45343</v>
      </c>
      <c r="J852" s="1" t="s">
        <v>880</v>
      </c>
      <c r="K852" s="1" t="s">
        <v>881</v>
      </c>
      <c r="L852" s="1" t="s">
        <v>1196</v>
      </c>
      <c r="M852" s="1" t="s">
        <v>346</v>
      </c>
      <c r="N852" s="1" t="s">
        <v>346</v>
      </c>
      <c r="P852" s="1" t="s">
        <v>4</v>
      </c>
      <c r="Q852" s="1" t="s">
        <v>105</v>
      </c>
      <c r="R852" s="1" t="s">
        <v>106</v>
      </c>
      <c r="S852" s="1" t="s">
        <v>186</v>
      </c>
      <c r="T852" s="1" t="s">
        <v>187</v>
      </c>
      <c r="U852" s="1" t="s">
        <v>186</v>
      </c>
      <c r="V852" s="1" t="s">
        <v>187</v>
      </c>
      <c r="W852" s="1" t="s">
        <v>109</v>
      </c>
      <c r="X852" s="1" t="s">
        <v>1573</v>
      </c>
      <c r="Y852" s="1" t="s">
        <v>1574</v>
      </c>
      <c r="Z852" s="1" t="s">
        <v>93</v>
      </c>
      <c r="AA852" s="1" t="s">
        <v>1575</v>
      </c>
      <c r="AB852" s="1" t="s">
        <v>1576</v>
      </c>
      <c r="AC852" s="1" t="s">
        <v>1577</v>
      </c>
      <c r="AD852" s="1">
        <v>131304</v>
      </c>
      <c r="AE852" s="3" t="s">
        <v>12</v>
      </c>
      <c r="AF852" s="1" t="s">
        <v>13</v>
      </c>
      <c r="AG852" s="1" t="s">
        <v>124</v>
      </c>
      <c r="AH852" s="3" t="str">
        <f>VLOOKUP(AF852,万元终端同期!K:M,3,0)</f>
        <v>复方丹参滴丸，27mg/丸，180丸/盒，600盒/箱</v>
      </c>
      <c r="AI852" s="1">
        <v>230901</v>
      </c>
      <c r="AJ852" s="1">
        <v>79</v>
      </c>
      <c r="AK852" s="1">
        <v>26.08</v>
      </c>
      <c r="AL852" s="3">
        <v>2060.32</v>
      </c>
      <c r="AM852" s="1">
        <v>0.206032</v>
      </c>
    </row>
    <row r="853" s="1" customFormat="1" spans="1:39">
      <c r="A853" s="1">
        <v>202402</v>
      </c>
      <c r="B853" s="1" t="s">
        <v>93</v>
      </c>
      <c r="C853" s="1" t="s">
        <v>94</v>
      </c>
      <c r="D853" s="3" t="s">
        <v>873</v>
      </c>
      <c r="E853" s="3" t="s">
        <v>874</v>
      </c>
      <c r="F853" s="1" t="s">
        <v>97</v>
      </c>
      <c r="G853" s="1" t="s">
        <v>116</v>
      </c>
      <c r="H853" s="1" t="s">
        <v>1580</v>
      </c>
      <c r="I853" s="4">
        <v>45343</v>
      </c>
      <c r="J853" s="1" t="s">
        <v>880</v>
      </c>
      <c r="K853" s="1" t="s">
        <v>881</v>
      </c>
      <c r="L853" s="1" t="s">
        <v>1196</v>
      </c>
      <c r="M853" s="1" t="s">
        <v>346</v>
      </c>
      <c r="N853" s="1" t="s">
        <v>346</v>
      </c>
      <c r="P853" s="1" t="s">
        <v>4</v>
      </c>
      <c r="Q853" s="1" t="s">
        <v>105</v>
      </c>
      <c r="R853" s="1" t="s">
        <v>106</v>
      </c>
      <c r="S853" s="1" t="s">
        <v>186</v>
      </c>
      <c r="T853" s="1" t="s">
        <v>187</v>
      </c>
      <c r="U853" s="1" t="s">
        <v>186</v>
      </c>
      <c r="V853" s="1" t="s">
        <v>187</v>
      </c>
      <c r="W853" s="1" t="s">
        <v>109</v>
      </c>
      <c r="X853" s="1" t="s">
        <v>1573</v>
      </c>
      <c r="Y853" s="1" t="s">
        <v>1574</v>
      </c>
      <c r="Z853" s="1" t="s">
        <v>93</v>
      </c>
      <c r="AA853" s="1" t="s">
        <v>1575</v>
      </c>
      <c r="AB853" s="1" t="s">
        <v>1576</v>
      </c>
      <c r="AC853" s="1" t="s">
        <v>1577</v>
      </c>
      <c r="AD853" s="1">
        <v>131304</v>
      </c>
      <c r="AE853" s="3" t="s">
        <v>12</v>
      </c>
      <c r="AF853" s="1" t="s">
        <v>13</v>
      </c>
      <c r="AG853" s="1" t="s">
        <v>124</v>
      </c>
      <c r="AH853" s="3" t="str">
        <f>VLOOKUP(AF853,万元终端同期!K:M,3,0)</f>
        <v>复方丹参滴丸，27mg/丸，180丸/盒，600盒/箱</v>
      </c>
      <c r="AI853" s="1">
        <v>231020</v>
      </c>
      <c r="AJ853" s="1">
        <v>21</v>
      </c>
      <c r="AK853" s="1">
        <v>26.08</v>
      </c>
      <c r="AL853" s="3">
        <v>547.68</v>
      </c>
      <c r="AM853" s="1">
        <v>0.054768</v>
      </c>
    </row>
    <row r="854" s="1" customFormat="1" spans="1:39">
      <c r="A854" s="1">
        <v>202402</v>
      </c>
      <c r="B854" s="1" t="s">
        <v>93</v>
      </c>
      <c r="C854" s="1" t="s">
        <v>94</v>
      </c>
      <c r="D854" s="3" t="s">
        <v>873</v>
      </c>
      <c r="E854" s="3" t="s">
        <v>874</v>
      </c>
      <c r="F854" s="1" t="s">
        <v>97</v>
      </c>
      <c r="G854" s="1" t="s">
        <v>116</v>
      </c>
      <c r="H854" s="1" t="s">
        <v>1580</v>
      </c>
      <c r="I854" s="4">
        <v>45344</v>
      </c>
      <c r="J854" s="1" t="s">
        <v>1890</v>
      </c>
      <c r="K854" s="1" t="s">
        <v>1891</v>
      </c>
      <c r="L854" s="1" t="s">
        <v>1134</v>
      </c>
      <c r="M854" s="1" t="s">
        <v>228</v>
      </c>
      <c r="N854" s="1" t="s">
        <v>228</v>
      </c>
      <c r="P854" s="1" t="s">
        <v>4</v>
      </c>
      <c r="Q854" s="1" t="s">
        <v>105</v>
      </c>
      <c r="R854" s="1" t="s">
        <v>106</v>
      </c>
      <c r="S854" s="1" t="s">
        <v>138</v>
      </c>
      <c r="T854" s="1" t="s">
        <v>139</v>
      </c>
      <c r="U854" s="1" t="s">
        <v>138</v>
      </c>
      <c r="V854" s="1" t="s">
        <v>139</v>
      </c>
      <c r="W854" s="1" t="s">
        <v>109</v>
      </c>
      <c r="X854" s="1" t="s">
        <v>1573</v>
      </c>
      <c r="Y854" s="1" t="s">
        <v>1574</v>
      </c>
      <c r="Z854" s="1" t="s">
        <v>93</v>
      </c>
      <c r="AA854" s="1" t="s">
        <v>1575</v>
      </c>
      <c r="AB854" s="1" t="s">
        <v>1583</v>
      </c>
      <c r="AC854" s="1" t="s">
        <v>1584</v>
      </c>
      <c r="AD854" s="1">
        <v>834890</v>
      </c>
      <c r="AE854" s="3" t="s">
        <v>12</v>
      </c>
      <c r="AF854" s="1" t="s">
        <v>13</v>
      </c>
      <c r="AG854" s="1" t="s">
        <v>124</v>
      </c>
      <c r="AH854" s="3" t="str">
        <f>VLOOKUP(AF854,万元终端同期!K:M,3,0)</f>
        <v>复方丹参滴丸，27mg/丸，180丸/盒，600盒/箱</v>
      </c>
      <c r="AI854" s="1">
        <v>231020</v>
      </c>
      <c r="AJ854" s="1">
        <v>20</v>
      </c>
      <c r="AK854" s="1">
        <v>26.08</v>
      </c>
      <c r="AL854" s="3">
        <v>521.6</v>
      </c>
      <c r="AM854" s="1">
        <v>0.05216</v>
      </c>
    </row>
    <row r="855" s="1" customFormat="1" spans="1:39">
      <c r="A855" s="1">
        <v>202402</v>
      </c>
      <c r="B855" s="1" t="s">
        <v>93</v>
      </c>
      <c r="C855" s="1" t="s">
        <v>94</v>
      </c>
      <c r="D855" s="3" t="s">
        <v>873</v>
      </c>
      <c r="E855" s="3" t="s">
        <v>874</v>
      </c>
      <c r="F855" s="1" t="s">
        <v>97</v>
      </c>
      <c r="G855" s="1" t="s">
        <v>116</v>
      </c>
      <c r="H855" s="1" t="s">
        <v>1580</v>
      </c>
      <c r="I855" s="4">
        <v>45348</v>
      </c>
      <c r="J855" s="1" t="s">
        <v>2390</v>
      </c>
      <c r="K855" s="1" t="s">
        <v>2391</v>
      </c>
      <c r="L855" s="1" t="s">
        <v>1212</v>
      </c>
      <c r="M855" s="1" t="s">
        <v>137</v>
      </c>
      <c r="N855" s="1" t="s">
        <v>137</v>
      </c>
      <c r="P855" s="1" t="s">
        <v>4</v>
      </c>
      <c r="Q855" s="1" t="s">
        <v>105</v>
      </c>
      <c r="R855" s="1" t="s">
        <v>106</v>
      </c>
      <c r="S855" s="1" t="s">
        <v>174</v>
      </c>
      <c r="T855" s="1" t="s">
        <v>175</v>
      </c>
      <c r="U855" s="1" t="s">
        <v>174</v>
      </c>
      <c r="V855" s="1" t="s">
        <v>175</v>
      </c>
      <c r="W855" s="1" t="s">
        <v>109</v>
      </c>
      <c r="X855" s="1" t="s">
        <v>1573</v>
      </c>
      <c r="Y855" s="1" t="s">
        <v>1574</v>
      </c>
      <c r="Z855" s="1" t="s">
        <v>93</v>
      </c>
      <c r="AA855" s="1" t="s">
        <v>1575</v>
      </c>
      <c r="AB855" s="1" t="s">
        <v>1576</v>
      </c>
      <c r="AC855" s="1" t="s">
        <v>1577</v>
      </c>
      <c r="AD855" s="1">
        <v>131304</v>
      </c>
      <c r="AE855" s="3" t="s">
        <v>12</v>
      </c>
      <c r="AF855" s="1" t="s">
        <v>13</v>
      </c>
      <c r="AG855" s="1" t="s">
        <v>124</v>
      </c>
      <c r="AH855" s="3" t="str">
        <f>VLOOKUP(AF855,万元终端同期!K:M,3,0)</f>
        <v>复方丹参滴丸，27mg/丸，180丸/盒，600盒/箱</v>
      </c>
      <c r="AI855" s="1">
        <v>231020</v>
      </c>
      <c r="AJ855" s="1">
        <v>10</v>
      </c>
      <c r="AK855" s="1">
        <v>26.08</v>
      </c>
      <c r="AL855" s="3">
        <v>260.8</v>
      </c>
      <c r="AM855" s="1">
        <v>0.02608</v>
      </c>
    </row>
    <row r="856" s="1" customFormat="1" spans="1:39">
      <c r="A856" s="1">
        <v>202402</v>
      </c>
      <c r="B856" s="1" t="s">
        <v>93</v>
      </c>
      <c r="C856" s="1" t="s">
        <v>94</v>
      </c>
      <c r="D856" s="3" t="s">
        <v>873</v>
      </c>
      <c r="E856" s="3" t="s">
        <v>874</v>
      </c>
      <c r="F856" s="1" t="s">
        <v>97</v>
      </c>
      <c r="G856" s="1" t="s">
        <v>116</v>
      </c>
      <c r="H856" s="1" t="s">
        <v>1580</v>
      </c>
      <c r="I856" s="4">
        <v>45348</v>
      </c>
      <c r="J856" s="1" t="s">
        <v>714</v>
      </c>
      <c r="K856" s="1" t="s">
        <v>715</v>
      </c>
      <c r="L856" s="1" t="s">
        <v>1212</v>
      </c>
      <c r="M856" s="1" t="s">
        <v>137</v>
      </c>
      <c r="N856" s="1" t="s">
        <v>137</v>
      </c>
      <c r="P856" s="1" t="s">
        <v>43</v>
      </c>
      <c r="Q856" s="1" t="s">
        <v>105</v>
      </c>
      <c r="R856" s="1" t="s">
        <v>106</v>
      </c>
      <c r="S856" s="1" t="s">
        <v>174</v>
      </c>
      <c r="T856" s="1" t="s">
        <v>175</v>
      </c>
      <c r="U856" s="1" t="s">
        <v>174</v>
      </c>
      <c r="V856" s="1" t="s">
        <v>175</v>
      </c>
      <c r="W856" s="1" t="s">
        <v>109</v>
      </c>
      <c r="X856" s="1" t="s">
        <v>1573</v>
      </c>
      <c r="Y856" s="1" t="s">
        <v>1574</v>
      </c>
      <c r="Z856" s="1" t="s">
        <v>93</v>
      </c>
      <c r="AA856" s="1" t="s">
        <v>1575</v>
      </c>
      <c r="AB856" s="1" t="s">
        <v>1576</v>
      </c>
      <c r="AC856" s="1" t="s">
        <v>1577</v>
      </c>
      <c r="AD856" s="1">
        <v>131304</v>
      </c>
      <c r="AE856" s="3" t="s">
        <v>30</v>
      </c>
      <c r="AF856" s="1" t="s">
        <v>31</v>
      </c>
      <c r="AG856" s="1" t="s">
        <v>286</v>
      </c>
      <c r="AH856" s="3" t="str">
        <f>VLOOKUP(AF856,万元终端同期!K:M,3,0)</f>
        <v>他达拉非片</v>
      </c>
      <c r="AI856" s="1">
        <v>202304012</v>
      </c>
      <c r="AJ856" s="1">
        <v>5</v>
      </c>
      <c r="AK856" s="1">
        <v>48.75</v>
      </c>
      <c r="AL856" s="3">
        <v>243.75</v>
      </c>
      <c r="AM856" s="1">
        <v>0.024375</v>
      </c>
    </row>
    <row r="857" s="1" customFormat="1" spans="1:39">
      <c r="A857" s="1">
        <v>202402</v>
      </c>
      <c r="B857" s="1" t="s">
        <v>93</v>
      </c>
      <c r="C857" s="1" t="s">
        <v>94</v>
      </c>
      <c r="D857" s="3" t="s">
        <v>873</v>
      </c>
      <c r="E857" s="3" t="s">
        <v>874</v>
      </c>
      <c r="F857" s="1" t="s">
        <v>97</v>
      </c>
      <c r="G857" s="1" t="s">
        <v>116</v>
      </c>
      <c r="H857" s="1" t="s">
        <v>1580</v>
      </c>
      <c r="I857" s="4">
        <v>45348</v>
      </c>
      <c r="J857" s="1" t="s">
        <v>714</v>
      </c>
      <c r="K857" s="1" t="s">
        <v>715</v>
      </c>
      <c r="L857" s="1" t="s">
        <v>1212</v>
      </c>
      <c r="M857" s="1" t="s">
        <v>137</v>
      </c>
      <c r="N857" s="1" t="s">
        <v>137</v>
      </c>
      <c r="P857" s="1" t="s">
        <v>43</v>
      </c>
      <c r="Q857" s="1" t="s">
        <v>105</v>
      </c>
      <c r="R857" s="1" t="s">
        <v>106</v>
      </c>
      <c r="S857" s="1" t="s">
        <v>174</v>
      </c>
      <c r="T857" s="1" t="s">
        <v>175</v>
      </c>
      <c r="U857" s="1" t="s">
        <v>174</v>
      </c>
      <c r="V857" s="1" t="s">
        <v>175</v>
      </c>
      <c r="W857" s="1" t="s">
        <v>109</v>
      </c>
      <c r="X857" s="1" t="s">
        <v>1573</v>
      </c>
      <c r="Y857" s="1" t="s">
        <v>1574</v>
      </c>
      <c r="Z857" s="1" t="s">
        <v>93</v>
      </c>
      <c r="AA857" s="1" t="s">
        <v>1575</v>
      </c>
      <c r="AB857" s="1" t="s">
        <v>1576</v>
      </c>
      <c r="AC857" s="1" t="s">
        <v>1577</v>
      </c>
      <c r="AD857" s="1">
        <v>131304</v>
      </c>
      <c r="AE857" s="3" t="s">
        <v>30</v>
      </c>
      <c r="AF857" s="1" t="s">
        <v>31</v>
      </c>
      <c r="AG857" s="1" t="s">
        <v>286</v>
      </c>
      <c r="AH857" s="3" t="str">
        <f>VLOOKUP(AF857,万元终端同期!K:M,3,0)</f>
        <v>他达拉非片</v>
      </c>
      <c r="AI857" s="1">
        <v>202304012</v>
      </c>
      <c r="AJ857" s="1">
        <v>10</v>
      </c>
      <c r="AK857" s="1">
        <v>48.75</v>
      </c>
      <c r="AL857" s="3">
        <v>487.5</v>
      </c>
      <c r="AM857" s="1">
        <v>0.04875</v>
      </c>
    </row>
    <row r="858" s="1" customFormat="1" spans="1:39">
      <c r="A858" s="1">
        <v>202402</v>
      </c>
      <c r="B858" s="1" t="s">
        <v>93</v>
      </c>
      <c r="C858" s="1" t="s">
        <v>94</v>
      </c>
      <c r="D858" s="3" t="s">
        <v>873</v>
      </c>
      <c r="E858" s="3" t="s">
        <v>874</v>
      </c>
      <c r="F858" s="1" t="s">
        <v>97</v>
      </c>
      <c r="G858" s="1" t="s">
        <v>116</v>
      </c>
      <c r="H858" s="1" t="s">
        <v>1580</v>
      </c>
      <c r="I858" s="4">
        <v>45351</v>
      </c>
      <c r="J858" s="1" t="s">
        <v>243</v>
      </c>
      <c r="K858" s="1" t="s">
        <v>244</v>
      </c>
      <c r="L858" s="1" t="s">
        <v>1131</v>
      </c>
      <c r="M858" s="1" t="s">
        <v>103</v>
      </c>
      <c r="N858" s="1" t="s">
        <v>121</v>
      </c>
      <c r="P858" s="1" t="s">
        <v>4</v>
      </c>
      <c r="Q858" s="1" t="s">
        <v>105</v>
      </c>
      <c r="R858" s="1" t="s">
        <v>106</v>
      </c>
      <c r="S858" s="1" t="s">
        <v>152</v>
      </c>
      <c r="T858" s="1" t="s">
        <v>153</v>
      </c>
      <c r="U858" s="1" t="s">
        <v>152</v>
      </c>
      <c r="V858" s="1" t="s">
        <v>153</v>
      </c>
      <c r="W858" s="1" t="s">
        <v>109</v>
      </c>
      <c r="X858" s="1" t="s">
        <v>1573</v>
      </c>
      <c r="Y858" s="1" t="s">
        <v>1574</v>
      </c>
      <c r="Z858" s="1" t="s">
        <v>93</v>
      </c>
      <c r="AA858" s="1" t="s">
        <v>1575</v>
      </c>
      <c r="AB858" s="1" t="s">
        <v>1583</v>
      </c>
      <c r="AC858" s="1" t="s">
        <v>1584</v>
      </c>
      <c r="AD858" s="1">
        <v>834890</v>
      </c>
      <c r="AE858" s="3" t="s">
        <v>16</v>
      </c>
      <c r="AF858" s="1" t="s">
        <v>17</v>
      </c>
      <c r="AG858" s="1" t="s">
        <v>164</v>
      </c>
      <c r="AH858" s="3" t="str">
        <f>VLOOKUP(AF858,万元终端同期!K:M,3,0)</f>
        <v>藿香正气滴丸</v>
      </c>
      <c r="AI858" s="1">
        <v>230316</v>
      </c>
      <c r="AJ858" s="1">
        <v>6</v>
      </c>
      <c r="AK858" s="1">
        <v>12.8</v>
      </c>
      <c r="AL858" s="3">
        <v>76.8</v>
      </c>
      <c r="AM858" s="1">
        <v>0.00768</v>
      </c>
    </row>
    <row r="859" s="1" customFormat="1" spans="1:39">
      <c r="A859" s="1">
        <v>202402</v>
      </c>
      <c r="B859" s="1" t="s">
        <v>93</v>
      </c>
      <c r="C859" s="1" t="s">
        <v>94</v>
      </c>
      <c r="D859" s="3" t="s">
        <v>873</v>
      </c>
      <c r="E859" s="3" t="s">
        <v>874</v>
      </c>
      <c r="F859" s="1" t="s">
        <v>97</v>
      </c>
      <c r="G859" s="1" t="s">
        <v>116</v>
      </c>
      <c r="H859" s="1" t="s">
        <v>1580</v>
      </c>
      <c r="I859" s="4">
        <v>45351</v>
      </c>
      <c r="J859" s="1" t="s">
        <v>243</v>
      </c>
      <c r="K859" s="1" t="s">
        <v>244</v>
      </c>
      <c r="L859" s="1" t="s">
        <v>1131</v>
      </c>
      <c r="M859" s="1" t="s">
        <v>103</v>
      </c>
      <c r="N859" s="1" t="s">
        <v>121</v>
      </c>
      <c r="P859" s="1" t="s">
        <v>4</v>
      </c>
      <c r="Q859" s="1" t="s">
        <v>105</v>
      </c>
      <c r="R859" s="1" t="s">
        <v>106</v>
      </c>
      <c r="S859" s="1" t="s">
        <v>152</v>
      </c>
      <c r="T859" s="1" t="s">
        <v>153</v>
      </c>
      <c r="U859" s="1" t="s">
        <v>152</v>
      </c>
      <c r="V859" s="1" t="s">
        <v>153</v>
      </c>
      <c r="W859" s="1" t="s">
        <v>109</v>
      </c>
      <c r="X859" s="1" t="s">
        <v>1573</v>
      </c>
      <c r="Y859" s="1" t="s">
        <v>1574</v>
      </c>
      <c r="Z859" s="1" t="s">
        <v>93</v>
      </c>
      <c r="AA859" s="1" t="s">
        <v>1575</v>
      </c>
      <c r="AB859" s="1" t="s">
        <v>1583</v>
      </c>
      <c r="AC859" s="1" t="s">
        <v>1584</v>
      </c>
      <c r="AD859" s="1">
        <v>834890</v>
      </c>
      <c r="AE859" s="3" t="s">
        <v>16</v>
      </c>
      <c r="AF859" s="1" t="s">
        <v>17</v>
      </c>
      <c r="AG859" s="1" t="s">
        <v>164</v>
      </c>
      <c r="AH859" s="3" t="str">
        <f>VLOOKUP(AF859,万元终端同期!K:M,3,0)</f>
        <v>藿香正气滴丸</v>
      </c>
      <c r="AI859" s="1">
        <v>230316</v>
      </c>
      <c r="AJ859" s="1">
        <v>20</v>
      </c>
      <c r="AK859" s="1">
        <v>12.8</v>
      </c>
      <c r="AL859" s="3">
        <v>256</v>
      </c>
      <c r="AM859" s="1">
        <v>0.0256</v>
      </c>
    </row>
    <row r="860" s="1" customFormat="1" spans="1:39">
      <c r="A860" s="1">
        <v>202402</v>
      </c>
      <c r="B860" s="1" t="s">
        <v>93</v>
      </c>
      <c r="C860" s="1" t="s">
        <v>94</v>
      </c>
      <c r="D860" s="3" t="s">
        <v>956</v>
      </c>
      <c r="E860" s="3" t="s">
        <v>957</v>
      </c>
      <c r="F860" s="1" t="s">
        <v>97</v>
      </c>
      <c r="G860" s="1" t="s">
        <v>116</v>
      </c>
      <c r="H860" s="1" t="s">
        <v>1580</v>
      </c>
      <c r="I860" s="4">
        <v>45329</v>
      </c>
      <c r="J860" s="1" t="s">
        <v>2392</v>
      </c>
      <c r="K860" s="1" t="s">
        <v>2393</v>
      </c>
      <c r="L860" s="1" t="s">
        <v>1212</v>
      </c>
      <c r="M860" s="1" t="s">
        <v>137</v>
      </c>
      <c r="N860" s="1" t="s">
        <v>137</v>
      </c>
      <c r="P860" s="1" t="s">
        <v>4</v>
      </c>
      <c r="Q860" s="1" t="s">
        <v>105</v>
      </c>
      <c r="R860" s="1" t="s">
        <v>106</v>
      </c>
      <c r="S860" s="1" t="s">
        <v>138</v>
      </c>
      <c r="T860" s="1" t="s">
        <v>139</v>
      </c>
      <c r="U860" s="1" t="s">
        <v>138</v>
      </c>
      <c r="V860" s="1" t="s">
        <v>139</v>
      </c>
      <c r="W860" s="1" t="s">
        <v>109</v>
      </c>
      <c r="X860" s="1" t="s">
        <v>1573</v>
      </c>
      <c r="Y860" s="1" t="s">
        <v>1574</v>
      </c>
      <c r="Z860" s="1" t="s">
        <v>93</v>
      </c>
      <c r="AA860" s="1" t="s">
        <v>1575</v>
      </c>
      <c r="AB860" s="1" t="s">
        <v>1583</v>
      </c>
      <c r="AC860" s="1" t="s">
        <v>1584</v>
      </c>
      <c r="AD860" s="1">
        <v>834890</v>
      </c>
      <c r="AE860" s="3" t="s">
        <v>12</v>
      </c>
      <c r="AF860" s="1" t="s">
        <v>13</v>
      </c>
      <c r="AG860" s="1" t="s">
        <v>124</v>
      </c>
      <c r="AH860" s="3" t="str">
        <f>VLOOKUP(AF860,万元终端同期!K:M,3,0)</f>
        <v>复方丹参滴丸，27mg/丸，180丸/盒，600盒/箱</v>
      </c>
      <c r="AI860" s="1" t="s">
        <v>2394</v>
      </c>
      <c r="AJ860" s="1">
        <v>20</v>
      </c>
      <c r="AK860" s="1">
        <v>26.08</v>
      </c>
      <c r="AL860" s="3">
        <v>521.6</v>
      </c>
      <c r="AM860" s="1">
        <v>0.05216</v>
      </c>
    </row>
    <row r="861" s="1" customFormat="1" spans="1:39">
      <c r="A861" s="1">
        <v>202402</v>
      </c>
      <c r="B861" s="1" t="s">
        <v>93</v>
      </c>
      <c r="C861" s="1" t="s">
        <v>94</v>
      </c>
      <c r="D861" s="3" t="s">
        <v>956</v>
      </c>
      <c r="E861" s="3" t="s">
        <v>957</v>
      </c>
      <c r="F861" s="1" t="s">
        <v>97</v>
      </c>
      <c r="G861" s="1" t="s">
        <v>116</v>
      </c>
      <c r="H861" s="1" t="s">
        <v>1580</v>
      </c>
      <c r="I861" s="4">
        <v>45329</v>
      </c>
      <c r="J861" s="1" t="s">
        <v>1850</v>
      </c>
      <c r="K861" s="1" t="s">
        <v>1851</v>
      </c>
      <c r="L861" s="1" t="s">
        <v>1137</v>
      </c>
      <c r="M861" s="1" t="s">
        <v>228</v>
      </c>
      <c r="N861" s="1" t="s">
        <v>228</v>
      </c>
      <c r="P861" s="1" t="s">
        <v>4</v>
      </c>
      <c r="Q861" s="1" t="s">
        <v>105</v>
      </c>
      <c r="R861" s="1" t="s">
        <v>106</v>
      </c>
      <c r="S861" s="1" t="s">
        <v>122</v>
      </c>
      <c r="T861" s="1" t="s">
        <v>123</v>
      </c>
      <c r="U861" s="1" t="s">
        <v>122</v>
      </c>
      <c r="V861" s="1" t="s">
        <v>123</v>
      </c>
      <c r="W861" s="1" t="s">
        <v>109</v>
      </c>
      <c r="X861" s="1" t="s">
        <v>1573</v>
      </c>
      <c r="Y861" s="1" t="s">
        <v>1574</v>
      </c>
      <c r="Z861" s="1" t="s">
        <v>93</v>
      </c>
      <c r="AA861" s="1" t="s">
        <v>1575</v>
      </c>
      <c r="AB861" s="1" t="s">
        <v>1583</v>
      </c>
      <c r="AC861" s="1" t="s">
        <v>1584</v>
      </c>
      <c r="AD861" s="1">
        <v>834890</v>
      </c>
      <c r="AE861" s="3" t="s">
        <v>12</v>
      </c>
      <c r="AF861" s="1" t="s">
        <v>13</v>
      </c>
      <c r="AG861" s="1" t="s">
        <v>124</v>
      </c>
      <c r="AH861" s="3" t="str">
        <f>VLOOKUP(AF861,万元终端同期!K:M,3,0)</f>
        <v>复方丹参滴丸，27mg/丸，180丸/盒，600盒/箱</v>
      </c>
      <c r="AI861" s="1">
        <v>231020</v>
      </c>
      <c r="AJ861" s="1">
        <v>-10</v>
      </c>
      <c r="AK861" s="1">
        <v>26.08</v>
      </c>
      <c r="AL861" s="3">
        <v>-260.8</v>
      </c>
      <c r="AM861" s="1">
        <v>-0.02608</v>
      </c>
    </row>
    <row r="862" s="1" customFormat="1" spans="1:39">
      <c r="A862" s="1">
        <v>202402</v>
      </c>
      <c r="B862" s="1" t="s">
        <v>93</v>
      </c>
      <c r="C862" s="1" t="s">
        <v>94</v>
      </c>
      <c r="D862" s="3" t="s">
        <v>969</v>
      </c>
      <c r="E862" s="3" t="s">
        <v>970</v>
      </c>
      <c r="F862" s="1" t="s">
        <v>97</v>
      </c>
      <c r="G862" s="1" t="s">
        <v>116</v>
      </c>
      <c r="H862" s="1" t="s">
        <v>1580</v>
      </c>
      <c r="I862" s="4">
        <v>45345</v>
      </c>
      <c r="J862" s="1" t="s">
        <v>613</v>
      </c>
      <c r="K862" s="1" t="s">
        <v>614</v>
      </c>
      <c r="L862" s="1" t="s">
        <v>1212</v>
      </c>
      <c r="M862" s="1" t="s">
        <v>228</v>
      </c>
      <c r="N862" s="1" t="s">
        <v>228</v>
      </c>
      <c r="P862" s="1" t="s">
        <v>43</v>
      </c>
      <c r="Q862" s="1" t="s">
        <v>105</v>
      </c>
      <c r="R862" s="1" t="s">
        <v>106</v>
      </c>
      <c r="S862" s="1" t="s">
        <v>174</v>
      </c>
      <c r="T862" s="1" t="s">
        <v>175</v>
      </c>
      <c r="U862" s="1" t="s">
        <v>174</v>
      </c>
      <c r="V862" s="1" t="s">
        <v>175</v>
      </c>
      <c r="W862" s="1" t="s">
        <v>109</v>
      </c>
      <c r="X862" s="1" t="s">
        <v>1573</v>
      </c>
      <c r="Y862" s="1" t="s">
        <v>1574</v>
      </c>
      <c r="Z862" s="1" t="s">
        <v>93</v>
      </c>
      <c r="AA862" s="1" t="s">
        <v>1575</v>
      </c>
      <c r="AB862" s="1" t="s">
        <v>1576</v>
      </c>
      <c r="AC862" s="1" t="s">
        <v>1577</v>
      </c>
      <c r="AD862" s="1">
        <v>131304</v>
      </c>
      <c r="AE862" s="3" t="s">
        <v>12</v>
      </c>
      <c r="AF862" s="1" t="s">
        <v>13</v>
      </c>
      <c r="AG862" s="1" t="s">
        <v>124</v>
      </c>
      <c r="AH862" s="3" t="str">
        <f>VLOOKUP(AF862,万元终端同期!K:M,3,0)</f>
        <v>复方丹参滴丸，27mg/丸，180丸/盒，600盒/箱</v>
      </c>
      <c r="AI862" s="1" t="s">
        <v>2395</v>
      </c>
      <c r="AJ862" s="1">
        <v>20</v>
      </c>
      <c r="AK862" s="1">
        <v>26.08</v>
      </c>
      <c r="AL862" s="3">
        <v>521.6</v>
      </c>
      <c r="AM862" s="1">
        <v>0.05216</v>
      </c>
    </row>
    <row r="863" s="1" customFormat="1" spans="1:39">
      <c r="A863" s="1">
        <v>202402</v>
      </c>
      <c r="B863" s="1" t="s">
        <v>93</v>
      </c>
      <c r="C863" s="1" t="s">
        <v>94</v>
      </c>
      <c r="D863" s="3" t="s">
        <v>985</v>
      </c>
      <c r="E863" s="3" t="s">
        <v>986</v>
      </c>
      <c r="F863" s="1" t="s">
        <v>97</v>
      </c>
      <c r="G863" s="1" t="s">
        <v>951</v>
      </c>
      <c r="H863" s="1" t="s">
        <v>952</v>
      </c>
      <c r="I863" s="4">
        <v>45326</v>
      </c>
      <c r="J863" s="1" t="s">
        <v>855</v>
      </c>
      <c r="K863" s="1" t="s">
        <v>856</v>
      </c>
      <c r="L863" s="1" t="s">
        <v>1196</v>
      </c>
      <c r="M863" s="1" t="s">
        <v>103</v>
      </c>
      <c r="N863" s="1" t="s">
        <v>121</v>
      </c>
      <c r="P863" s="1" t="s">
        <v>4</v>
      </c>
      <c r="Q863" s="1" t="s">
        <v>105</v>
      </c>
      <c r="R863" s="1" t="s">
        <v>106</v>
      </c>
      <c r="S863" s="1" t="s">
        <v>174</v>
      </c>
      <c r="T863" s="1" t="s">
        <v>175</v>
      </c>
      <c r="U863" s="1" t="s">
        <v>174</v>
      </c>
      <c r="V863" s="1" t="s">
        <v>175</v>
      </c>
      <c r="W863" s="1" t="s">
        <v>109</v>
      </c>
      <c r="X863" s="1" t="s">
        <v>1573</v>
      </c>
      <c r="Y863" s="1" t="s">
        <v>1574</v>
      </c>
      <c r="Z863" s="1" t="s">
        <v>93</v>
      </c>
      <c r="AA863" s="1" t="s">
        <v>1575</v>
      </c>
      <c r="AB863" s="1" t="s">
        <v>1576</v>
      </c>
      <c r="AC863" s="1" t="s">
        <v>1577</v>
      </c>
      <c r="AD863" s="1">
        <v>131304</v>
      </c>
      <c r="AE863" s="3" t="s">
        <v>110</v>
      </c>
      <c r="AF863" s="1" t="s">
        <v>37</v>
      </c>
      <c r="AG863" s="1" t="s">
        <v>1433</v>
      </c>
      <c r="AH863" s="3" t="str">
        <f>VLOOKUP(AF863,万元终端同期!K:M,3,0)</f>
        <v>养血清脑丸</v>
      </c>
      <c r="AI863" s="1">
        <v>230920</v>
      </c>
      <c r="AJ863" s="1">
        <v>5</v>
      </c>
      <c r="AK863" s="1">
        <v>34.28</v>
      </c>
      <c r="AL863" s="3">
        <v>171.4</v>
      </c>
      <c r="AM863" s="1">
        <v>0.01714</v>
      </c>
    </row>
    <row r="864" s="1" customFormat="1" spans="1:39">
      <c r="A864" s="1">
        <v>202402</v>
      </c>
      <c r="B864" s="1" t="s">
        <v>93</v>
      </c>
      <c r="C864" s="1" t="s">
        <v>94</v>
      </c>
      <c r="D864" s="3" t="s">
        <v>985</v>
      </c>
      <c r="E864" s="3" t="s">
        <v>986</v>
      </c>
      <c r="F864" s="1" t="s">
        <v>97</v>
      </c>
      <c r="G864" s="1" t="s">
        <v>951</v>
      </c>
      <c r="H864" s="1" t="s">
        <v>952</v>
      </c>
      <c r="I864" s="4">
        <v>45327</v>
      </c>
      <c r="J864" s="1" t="s">
        <v>2396</v>
      </c>
      <c r="K864" s="1" t="s">
        <v>2397</v>
      </c>
      <c r="L864" s="1" t="s">
        <v>1131</v>
      </c>
      <c r="M864" s="1" t="s">
        <v>103</v>
      </c>
      <c r="N864" s="1" t="s">
        <v>121</v>
      </c>
      <c r="P864" s="1" t="s">
        <v>4</v>
      </c>
      <c r="Q864" s="1" t="s">
        <v>105</v>
      </c>
      <c r="R864" s="1" t="s">
        <v>106</v>
      </c>
      <c r="S864" s="1" t="s">
        <v>152</v>
      </c>
      <c r="T864" s="1" t="s">
        <v>153</v>
      </c>
      <c r="U864" s="1" t="s">
        <v>152</v>
      </c>
      <c r="V864" s="1" t="s">
        <v>153</v>
      </c>
      <c r="W864" s="1" t="s">
        <v>109</v>
      </c>
      <c r="X864" s="1" t="s">
        <v>1573</v>
      </c>
      <c r="Y864" s="1" t="s">
        <v>1574</v>
      </c>
      <c r="Z864" s="1" t="s">
        <v>93</v>
      </c>
      <c r="AA864" s="1" t="s">
        <v>1575</v>
      </c>
      <c r="AB864" s="1" t="s">
        <v>1583</v>
      </c>
      <c r="AC864" s="1" t="s">
        <v>1584</v>
      </c>
      <c r="AD864" s="1">
        <v>834890</v>
      </c>
      <c r="AE864" s="3" t="s">
        <v>110</v>
      </c>
      <c r="AF864" s="1" t="s">
        <v>35</v>
      </c>
      <c r="AG864" s="1" t="s">
        <v>111</v>
      </c>
      <c r="AH864" s="3" t="str">
        <f>VLOOKUP(AF864,万元终端同期!K:M,3,0)</f>
        <v>养血清脑颗粒</v>
      </c>
      <c r="AI864" s="1">
        <v>230849</v>
      </c>
      <c r="AJ864" s="1">
        <v>10</v>
      </c>
      <c r="AK864" s="1">
        <v>31.29</v>
      </c>
      <c r="AL864" s="3">
        <v>312.9</v>
      </c>
      <c r="AM864" s="1">
        <v>0.03129</v>
      </c>
    </row>
    <row r="865" s="1" customFormat="1" spans="1:39">
      <c r="A865" s="1">
        <v>202402</v>
      </c>
      <c r="B865" s="1" t="s">
        <v>93</v>
      </c>
      <c r="C865" s="1" t="s">
        <v>94</v>
      </c>
      <c r="D865" s="3" t="s">
        <v>985</v>
      </c>
      <c r="E865" s="3" t="s">
        <v>986</v>
      </c>
      <c r="F865" s="1" t="s">
        <v>97</v>
      </c>
      <c r="G865" s="1" t="s">
        <v>951</v>
      </c>
      <c r="H865" s="1" t="s">
        <v>952</v>
      </c>
      <c r="I865" s="4">
        <v>45330</v>
      </c>
      <c r="J865" s="1" t="s">
        <v>558</v>
      </c>
      <c r="K865" s="1" t="s">
        <v>559</v>
      </c>
      <c r="L865" s="1" t="s">
        <v>1196</v>
      </c>
      <c r="M865" s="1" t="s">
        <v>103</v>
      </c>
      <c r="N865" s="1" t="s">
        <v>121</v>
      </c>
      <c r="P865" s="1" t="s">
        <v>43</v>
      </c>
      <c r="Q865" s="1" t="s">
        <v>105</v>
      </c>
      <c r="R865" s="1" t="s">
        <v>106</v>
      </c>
      <c r="S865" s="1" t="s">
        <v>186</v>
      </c>
      <c r="T865" s="1" t="s">
        <v>187</v>
      </c>
      <c r="U865" s="1" t="s">
        <v>186</v>
      </c>
      <c r="V865" s="1" t="s">
        <v>187</v>
      </c>
      <c r="W865" s="1" t="s">
        <v>109</v>
      </c>
      <c r="X865" s="1" t="s">
        <v>1573</v>
      </c>
      <c r="Y865" s="1" t="s">
        <v>1574</v>
      </c>
      <c r="Z865" s="1" t="s">
        <v>93</v>
      </c>
      <c r="AA865" s="1" t="s">
        <v>1575</v>
      </c>
      <c r="AB865" s="1" t="s">
        <v>1576</v>
      </c>
      <c r="AC865" s="1" t="s">
        <v>1577</v>
      </c>
      <c r="AD865" s="1">
        <v>131304</v>
      </c>
      <c r="AE865" s="3" t="s">
        <v>12</v>
      </c>
      <c r="AF865" s="1" t="s">
        <v>15</v>
      </c>
      <c r="AG865" s="1" t="s">
        <v>250</v>
      </c>
      <c r="AH865" s="3" t="str">
        <f>VLOOKUP(AF865,万元终端同期!K:M,3,0)</f>
        <v>复方丹参滴丸，27mg/丸，360丸/盒，300盒/箱</v>
      </c>
      <c r="AI865" s="1">
        <v>230514</v>
      </c>
      <c r="AJ865" s="1">
        <v>10</v>
      </c>
      <c r="AK865" s="1">
        <v>48.96</v>
      </c>
      <c r="AL865" s="3">
        <v>489.6</v>
      </c>
      <c r="AM865" s="1">
        <v>0.04896</v>
      </c>
    </row>
    <row r="866" s="1" customFormat="1" spans="1:39">
      <c r="A866" s="1">
        <v>202402</v>
      </c>
      <c r="B866" s="1" t="s">
        <v>93</v>
      </c>
      <c r="C866" s="1" t="s">
        <v>94</v>
      </c>
      <c r="D866" s="3" t="s">
        <v>985</v>
      </c>
      <c r="E866" s="3" t="s">
        <v>986</v>
      </c>
      <c r="F866" s="1" t="s">
        <v>97</v>
      </c>
      <c r="G866" s="1" t="s">
        <v>951</v>
      </c>
      <c r="H866" s="1" t="s">
        <v>952</v>
      </c>
      <c r="I866" s="4">
        <v>45330</v>
      </c>
      <c r="J866" s="1" t="s">
        <v>658</v>
      </c>
      <c r="K866" s="1" t="s">
        <v>659</v>
      </c>
      <c r="L866" s="1" t="s">
        <v>658</v>
      </c>
      <c r="M866" s="1" t="s">
        <v>103</v>
      </c>
      <c r="N866" s="1" t="s">
        <v>121</v>
      </c>
      <c r="P866" s="1" t="s">
        <v>43</v>
      </c>
      <c r="Q866" s="1" t="s">
        <v>105</v>
      </c>
      <c r="R866" s="1" t="s">
        <v>106</v>
      </c>
      <c r="S866" s="1" t="s">
        <v>152</v>
      </c>
      <c r="T866" s="1" t="s">
        <v>153</v>
      </c>
      <c r="U866" s="1" t="s">
        <v>152</v>
      </c>
      <c r="V866" s="1" t="s">
        <v>153</v>
      </c>
      <c r="W866" s="1" t="s">
        <v>109</v>
      </c>
      <c r="X866" s="1" t="s">
        <v>1573</v>
      </c>
      <c r="Y866" s="1" t="s">
        <v>1574</v>
      </c>
      <c r="Z866" s="1" t="s">
        <v>93</v>
      </c>
      <c r="AA866" s="1" t="s">
        <v>1575</v>
      </c>
      <c r="AB866" s="1" t="s">
        <v>1583</v>
      </c>
      <c r="AC866" s="1" t="s">
        <v>1584</v>
      </c>
      <c r="AD866" s="1">
        <v>834890</v>
      </c>
      <c r="AE866" s="3" t="s">
        <v>27</v>
      </c>
      <c r="AF866" s="1" t="s">
        <v>29</v>
      </c>
      <c r="AG866" s="1" t="s">
        <v>290</v>
      </c>
      <c r="AH866" s="3" t="str">
        <f>VLOOKUP(AF866,万元终端同期!K:M,3,0)</f>
        <v>水飞蓟宾胶囊</v>
      </c>
      <c r="AI866" s="1">
        <v>350707047</v>
      </c>
      <c r="AJ866" s="1">
        <v>15</v>
      </c>
      <c r="AK866" s="1">
        <v>40.26</v>
      </c>
      <c r="AL866" s="3">
        <v>603.9</v>
      </c>
      <c r="AM866" s="1">
        <v>0.06039</v>
      </c>
    </row>
    <row r="867" s="1" customFormat="1" spans="1:39">
      <c r="A867" s="1">
        <v>202402</v>
      </c>
      <c r="B867" s="1" t="s">
        <v>93</v>
      </c>
      <c r="C867" s="1" t="s">
        <v>94</v>
      </c>
      <c r="D867" s="3" t="s">
        <v>985</v>
      </c>
      <c r="E867" s="3" t="s">
        <v>986</v>
      </c>
      <c r="F867" s="1" t="s">
        <v>97</v>
      </c>
      <c r="G867" s="1" t="s">
        <v>951</v>
      </c>
      <c r="H867" s="1" t="s">
        <v>952</v>
      </c>
      <c r="I867" s="4">
        <v>45336</v>
      </c>
      <c r="J867" s="1" t="s">
        <v>684</v>
      </c>
      <c r="K867" s="1" t="s">
        <v>685</v>
      </c>
      <c r="L867" s="1" t="s">
        <v>1148</v>
      </c>
      <c r="M867" s="1" t="s">
        <v>103</v>
      </c>
      <c r="N867" s="1" t="s">
        <v>121</v>
      </c>
      <c r="P867" s="1" t="s">
        <v>4</v>
      </c>
      <c r="Q867" s="1" t="s">
        <v>105</v>
      </c>
      <c r="R867" s="1" t="s">
        <v>106</v>
      </c>
      <c r="S867" s="1" t="s">
        <v>146</v>
      </c>
      <c r="T867" s="1" t="s">
        <v>147</v>
      </c>
      <c r="U867" s="1" t="s">
        <v>146</v>
      </c>
      <c r="V867" s="1" t="s">
        <v>147</v>
      </c>
      <c r="W867" s="1" t="s">
        <v>109</v>
      </c>
      <c r="X867" s="1" t="s">
        <v>1573</v>
      </c>
      <c r="Y867" s="1" t="s">
        <v>1574</v>
      </c>
      <c r="Z867" s="1" t="s">
        <v>93</v>
      </c>
      <c r="AA867" s="1" t="s">
        <v>1575</v>
      </c>
      <c r="AB867" s="1" t="s">
        <v>1576</v>
      </c>
      <c r="AC867" s="1" t="s">
        <v>1577</v>
      </c>
      <c r="AD867" s="1">
        <v>131304</v>
      </c>
      <c r="AE867" s="3" t="s">
        <v>12</v>
      </c>
      <c r="AF867" s="1" t="s">
        <v>13</v>
      </c>
      <c r="AG867" s="1" t="s">
        <v>124</v>
      </c>
      <c r="AH867" s="3" t="str">
        <f>VLOOKUP(AF867,万元终端同期!K:M,3,0)</f>
        <v>复方丹参滴丸，27mg/丸，180丸/盒，600盒/箱</v>
      </c>
      <c r="AI867" s="1">
        <v>230925</v>
      </c>
      <c r="AJ867" s="1">
        <v>5</v>
      </c>
      <c r="AK867" s="1">
        <v>26.08</v>
      </c>
      <c r="AL867" s="3">
        <v>130.4</v>
      </c>
      <c r="AM867" s="1">
        <v>0.01304</v>
      </c>
    </row>
    <row r="868" s="1" customFormat="1" spans="1:39">
      <c r="A868" s="1">
        <v>202402</v>
      </c>
      <c r="B868" s="1" t="s">
        <v>93</v>
      </c>
      <c r="C868" s="1" t="s">
        <v>94</v>
      </c>
      <c r="D868" s="3" t="s">
        <v>985</v>
      </c>
      <c r="E868" s="3" t="s">
        <v>986</v>
      </c>
      <c r="F868" s="1" t="s">
        <v>97</v>
      </c>
      <c r="G868" s="1" t="s">
        <v>951</v>
      </c>
      <c r="H868" s="1" t="s">
        <v>952</v>
      </c>
      <c r="I868" s="4">
        <v>45336</v>
      </c>
      <c r="J868" s="1" t="s">
        <v>2398</v>
      </c>
      <c r="K868" s="1" t="s">
        <v>2399</v>
      </c>
      <c r="L868" s="1" t="s">
        <v>1196</v>
      </c>
      <c r="M868" s="1" t="s">
        <v>103</v>
      </c>
      <c r="N868" s="1" t="s">
        <v>121</v>
      </c>
      <c r="P868" s="1" t="s">
        <v>4</v>
      </c>
      <c r="Q868" s="1" t="s">
        <v>105</v>
      </c>
      <c r="R868" s="1" t="s">
        <v>106</v>
      </c>
      <c r="S868" s="1" t="s">
        <v>186</v>
      </c>
      <c r="T868" s="1" t="s">
        <v>187</v>
      </c>
      <c r="U868" s="1" t="s">
        <v>186</v>
      </c>
      <c r="V868" s="1" t="s">
        <v>187</v>
      </c>
      <c r="W868" s="1" t="s">
        <v>109</v>
      </c>
      <c r="X868" s="1" t="s">
        <v>1573</v>
      </c>
      <c r="Y868" s="1" t="s">
        <v>1574</v>
      </c>
      <c r="Z868" s="1" t="s">
        <v>93</v>
      </c>
      <c r="AA868" s="1" t="s">
        <v>1575</v>
      </c>
      <c r="AB868" s="1" t="s">
        <v>1576</v>
      </c>
      <c r="AC868" s="1" t="s">
        <v>1577</v>
      </c>
      <c r="AD868" s="1">
        <v>131304</v>
      </c>
      <c r="AE868" s="3" t="s">
        <v>110</v>
      </c>
      <c r="AF868" s="1" t="s">
        <v>35</v>
      </c>
      <c r="AG868" s="1" t="s">
        <v>111</v>
      </c>
      <c r="AH868" s="3" t="str">
        <f>VLOOKUP(AF868,万元终端同期!K:M,3,0)</f>
        <v>养血清脑颗粒</v>
      </c>
      <c r="AI868" s="1">
        <v>230809</v>
      </c>
      <c r="AJ868" s="1">
        <v>2</v>
      </c>
      <c r="AK868" s="1">
        <v>31.29</v>
      </c>
      <c r="AL868" s="3">
        <v>62.58</v>
      </c>
      <c r="AM868" s="1">
        <v>0.006258</v>
      </c>
    </row>
    <row r="869" s="1" customFormat="1" spans="1:39">
      <c r="A869" s="1">
        <v>202402</v>
      </c>
      <c r="B869" s="1" t="s">
        <v>93</v>
      </c>
      <c r="C869" s="1" t="s">
        <v>94</v>
      </c>
      <c r="D869" s="3" t="s">
        <v>985</v>
      </c>
      <c r="E869" s="3" t="s">
        <v>986</v>
      </c>
      <c r="F869" s="1" t="s">
        <v>97</v>
      </c>
      <c r="G869" s="1" t="s">
        <v>951</v>
      </c>
      <c r="H869" s="1" t="s">
        <v>952</v>
      </c>
      <c r="I869" s="4">
        <v>45336</v>
      </c>
      <c r="J869" s="1" t="s">
        <v>724</v>
      </c>
      <c r="K869" s="1" t="s">
        <v>725</v>
      </c>
      <c r="L869" s="1" t="s">
        <v>1155</v>
      </c>
      <c r="M869" s="1" t="s">
        <v>103</v>
      </c>
      <c r="N869" s="1" t="s">
        <v>104</v>
      </c>
      <c r="P869" s="1" t="s">
        <v>4</v>
      </c>
      <c r="Q869" s="1" t="s">
        <v>105</v>
      </c>
      <c r="R869" s="1" t="s">
        <v>106</v>
      </c>
      <c r="S869" s="1" t="s">
        <v>152</v>
      </c>
      <c r="T869" s="1" t="s">
        <v>153</v>
      </c>
      <c r="U869" s="1" t="s">
        <v>152</v>
      </c>
      <c r="V869" s="1" t="s">
        <v>153</v>
      </c>
      <c r="W869" s="1" t="s">
        <v>109</v>
      </c>
      <c r="X869" s="1" t="s">
        <v>1573</v>
      </c>
      <c r="Y869" s="1" t="s">
        <v>1574</v>
      </c>
      <c r="Z869" s="1" t="s">
        <v>93</v>
      </c>
      <c r="AA869" s="1" t="s">
        <v>1575</v>
      </c>
      <c r="AB869" s="1" t="s">
        <v>1583</v>
      </c>
      <c r="AC869" s="1" t="s">
        <v>1584</v>
      </c>
      <c r="AD869" s="1">
        <v>834890</v>
      </c>
      <c r="AE869" s="3" t="s">
        <v>12</v>
      </c>
      <c r="AF869" s="1" t="s">
        <v>13</v>
      </c>
      <c r="AG869" s="1" t="s">
        <v>124</v>
      </c>
      <c r="AH869" s="3" t="str">
        <f>VLOOKUP(AF869,万元终端同期!K:M,3,0)</f>
        <v>复方丹参滴丸，27mg/丸，180丸/盒，600盒/箱</v>
      </c>
      <c r="AI869" s="1">
        <v>230925</v>
      </c>
      <c r="AJ869" s="1">
        <v>3</v>
      </c>
      <c r="AK869" s="1">
        <v>26.08</v>
      </c>
      <c r="AL869" s="3">
        <v>78.24</v>
      </c>
      <c r="AM869" s="1">
        <v>0.007824</v>
      </c>
    </row>
    <row r="870" s="1" customFormat="1" spans="1:39">
      <c r="A870" s="1">
        <v>202402</v>
      </c>
      <c r="B870" s="1" t="s">
        <v>93</v>
      </c>
      <c r="C870" s="1" t="s">
        <v>94</v>
      </c>
      <c r="D870" s="3" t="s">
        <v>985</v>
      </c>
      <c r="E870" s="3" t="s">
        <v>986</v>
      </c>
      <c r="F870" s="1" t="s">
        <v>97</v>
      </c>
      <c r="G870" s="1" t="s">
        <v>951</v>
      </c>
      <c r="H870" s="1" t="s">
        <v>952</v>
      </c>
      <c r="I870" s="4">
        <v>45336</v>
      </c>
      <c r="J870" s="1" t="s">
        <v>2400</v>
      </c>
      <c r="K870" s="1" t="s">
        <v>2401</v>
      </c>
      <c r="L870" s="1" t="s">
        <v>1148</v>
      </c>
      <c r="M870" s="1" t="s">
        <v>103</v>
      </c>
      <c r="N870" s="1" t="s">
        <v>121</v>
      </c>
      <c r="P870" s="1" t="s">
        <v>4</v>
      </c>
      <c r="Q870" s="1" t="s">
        <v>105</v>
      </c>
      <c r="R870" s="1" t="s">
        <v>106</v>
      </c>
      <c r="S870" s="1" t="s">
        <v>146</v>
      </c>
      <c r="T870" s="1" t="s">
        <v>147</v>
      </c>
      <c r="U870" s="1" t="s">
        <v>146</v>
      </c>
      <c r="V870" s="1" t="s">
        <v>147</v>
      </c>
      <c r="W870" s="1" t="s">
        <v>109</v>
      </c>
      <c r="X870" s="1" t="s">
        <v>1573</v>
      </c>
      <c r="Y870" s="1" t="s">
        <v>1574</v>
      </c>
      <c r="Z870" s="1" t="s">
        <v>93</v>
      </c>
      <c r="AA870" s="1" t="s">
        <v>1575</v>
      </c>
      <c r="AB870" s="1" t="s">
        <v>1576</v>
      </c>
      <c r="AC870" s="1" t="s">
        <v>1577</v>
      </c>
      <c r="AD870" s="1">
        <v>131304</v>
      </c>
      <c r="AE870" s="3" t="s">
        <v>12</v>
      </c>
      <c r="AF870" s="1" t="s">
        <v>13</v>
      </c>
      <c r="AG870" s="1" t="s">
        <v>124</v>
      </c>
      <c r="AH870" s="3" t="str">
        <f>VLOOKUP(AF870,万元终端同期!K:M,3,0)</f>
        <v>复方丹参滴丸，27mg/丸，180丸/盒，600盒/箱</v>
      </c>
      <c r="AI870" s="1">
        <v>230925</v>
      </c>
      <c r="AJ870" s="1">
        <v>3</v>
      </c>
      <c r="AK870" s="1">
        <v>26.08</v>
      </c>
      <c r="AL870" s="3">
        <v>78.24</v>
      </c>
      <c r="AM870" s="1">
        <v>0.007824</v>
      </c>
    </row>
    <row r="871" s="1" customFormat="1" spans="1:39">
      <c r="A871" s="1">
        <v>202402</v>
      </c>
      <c r="B871" s="1" t="s">
        <v>93</v>
      </c>
      <c r="C871" s="1" t="s">
        <v>94</v>
      </c>
      <c r="D871" s="3" t="s">
        <v>985</v>
      </c>
      <c r="E871" s="3" t="s">
        <v>986</v>
      </c>
      <c r="F871" s="1" t="s">
        <v>97</v>
      </c>
      <c r="G871" s="1" t="s">
        <v>951</v>
      </c>
      <c r="H871" s="1" t="s">
        <v>952</v>
      </c>
      <c r="I871" s="4">
        <v>45336</v>
      </c>
      <c r="J871" s="1" t="s">
        <v>2402</v>
      </c>
      <c r="K871" s="1" t="s">
        <v>2403</v>
      </c>
      <c r="L871" s="1" t="s">
        <v>1155</v>
      </c>
      <c r="M871" s="1" t="s">
        <v>103</v>
      </c>
      <c r="N871" s="1" t="s">
        <v>121</v>
      </c>
      <c r="P871" s="1" t="s">
        <v>4</v>
      </c>
      <c r="Q871" s="1" t="s">
        <v>105</v>
      </c>
      <c r="R871" s="1" t="s">
        <v>106</v>
      </c>
      <c r="S871" s="1" t="s">
        <v>133</v>
      </c>
      <c r="T871" s="1" t="s">
        <v>134</v>
      </c>
      <c r="U871" s="1" t="s">
        <v>133</v>
      </c>
      <c r="V871" s="1" t="s">
        <v>134</v>
      </c>
      <c r="W871" s="1" t="s">
        <v>109</v>
      </c>
      <c r="X871" s="1" t="s">
        <v>1573</v>
      </c>
      <c r="Y871" s="1" t="s">
        <v>1574</v>
      </c>
      <c r="Z871" s="1" t="s">
        <v>93</v>
      </c>
      <c r="AA871" s="1" t="s">
        <v>1575</v>
      </c>
      <c r="AB871" s="1" t="s">
        <v>1576</v>
      </c>
      <c r="AC871" s="1" t="s">
        <v>1577</v>
      </c>
      <c r="AD871" s="1">
        <v>131304</v>
      </c>
      <c r="AE871" s="3" t="s">
        <v>12</v>
      </c>
      <c r="AF871" s="1" t="s">
        <v>13</v>
      </c>
      <c r="AG871" s="1" t="s">
        <v>124</v>
      </c>
      <c r="AH871" s="3" t="str">
        <f>VLOOKUP(AF871,万元终端同期!K:M,3,0)</f>
        <v>复方丹参滴丸，27mg/丸，180丸/盒，600盒/箱</v>
      </c>
      <c r="AI871" s="1">
        <v>230925</v>
      </c>
      <c r="AJ871" s="1">
        <v>2</v>
      </c>
      <c r="AK871" s="1">
        <v>26.08</v>
      </c>
      <c r="AL871" s="3">
        <v>52.16</v>
      </c>
      <c r="AM871" s="1">
        <v>0.005216</v>
      </c>
    </row>
    <row r="872" s="1" customFormat="1" spans="1:39">
      <c r="A872" s="1">
        <v>202402</v>
      </c>
      <c r="B872" s="1" t="s">
        <v>93</v>
      </c>
      <c r="C872" s="1" t="s">
        <v>94</v>
      </c>
      <c r="D872" s="3" t="s">
        <v>985</v>
      </c>
      <c r="E872" s="3" t="s">
        <v>986</v>
      </c>
      <c r="F872" s="1" t="s">
        <v>97</v>
      </c>
      <c r="G872" s="1" t="s">
        <v>951</v>
      </c>
      <c r="H872" s="1" t="s">
        <v>952</v>
      </c>
      <c r="I872" s="4">
        <v>45337</v>
      </c>
      <c r="J872" s="1" t="s">
        <v>748</v>
      </c>
      <c r="K872" s="1" t="s">
        <v>749</v>
      </c>
      <c r="L872" s="1" t="s">
        <v>1196</v>
      </c>
      <c r="M872" s="1" t="s">
        <v>103</v>
      </c>
      <c r="N872" s="1" t="s">
        <v>121</v>
      </c>
      <c r="P872" s="1" t="s">
        <v>4</v>
      </c>
      <c r="Q872" s="1" t="s">
        <v>105</v>
      </c>
      <c r="R872" s="1" t="s">
        <v>106</v>
      </c>
      <c r="S872" s="1" t="s">
        <v>186</v>
      </c>
      <c r="T872" s="1" t="s">
        <v>187</v>
      </c>
      <c r="U872" s="1" t="s">
        <v>186</v>
      </c>
      <c r="V872" s="1" t="s">
        <v>187</v>
      </c>
      <c r="W872" s="1" t="s">
        <v>109</v>
      </c>
      <c r="X872" s="1" t="s">
        <v>1573</v>
      </c>
      <c r="Y872" s="1" t="s">
        <v>1574</v>
      </c>
      <c r="Z872" s="1" t="s">
        <v>93</v>
      </c>
      <c r="AA872" s="1" t="s">
        <v>1575</v>
      </c>
      <c r="AB872" s="1" t="s">
        <v>1576</v>
      </c>
      <c r="AC872" s="1" t="s">
        <v>1577</v>
      </c>
      <c r="AD872" s="1">
        <v>131304</v>
      </c>
      <c r="AE872" s="3" t="s">
        <v>12</v>
      </c>
      <c r="AF872" s="1" t="s">
        <v>13</v>
      </c>
      <c r="AG872" s="1" t="s">
        <v>124</v>
      </c>
      <c r="AH872" s="3" t="str">
        <f>VLOOKUP(AF872,万元终端同期!K:M,3,0)</f>
        <v>复方丹参滴丸，27mg/丸，180丸/盒，600盒/箱</v>
      </c>
      <c r="AI872" s="1">
        <v>230925</v>
      </c>
      <c r="AJ872" s="1">
        <v>2</v>
      </c>
      <c r="AK872" s="1">
        <v>26.08</v>
      </c>
      <c r="AL872" s="3">
        <v>52.16</v>
      </c>
      <c r="AM872" s="1">
        <v>0.005216</v>
      </c>
    </row>
    <row r="873" s="1" customFormat="1" spans="1:39">
      <c r="A873" s="1">
        <v>202402</v>
      </c>
      <c r="B873" s="1" t="s">
        <v>93</v>
      </c>
      <c r="C873" s="1" t="s">
        <v>94</v>
      </c>
      <c r="D873" s="3" t="s">
        <v>985</v>
      </c>
      <c r="E873" s="3" t="s">
        <v>986</v>
      </c>
      <c r="F873" s="1" t="s">
        <v>97</v>
      </c>
      <c r="G873" s="1" t="s">
        <v>951</v>
      </c>
      <c r="H873" s="1" t="s">
        <v>952</v>
      </c>
      <c r="I873" s="4">
        <v>45337</v>
      </c>
      <c r="J873" s="1" t="s">
        <v>748</v>
      </c>
      <c r="K873" s="1" t="s">
        <v>749</v>
      </c>
      <c r="L873" s="1" t="s">
        <v>1196</v>
      </c>
      <c r="M873" s="1" t="s">
        <v>103</v>
      </c>
      <c r="N873" s="1" t="s">
        <v>121</v>
      </c>
      <c r="P873" s="1" t="s">
        <v>4</v>
      </c>
      <c r="Q873" s="1" t="s">
        <v>105</v>
      </c>
      <c r="R873" s="1" t="s">
        <v>106</v>
      </c>
      <c r="S873" s="1" t="s">
        <v>186</v>
      </c>
      <c r="T873" s="1" t="s">
        <v>187</v>
      </c>
      <c r="U873" s="1" t="s">
        <v>186</v>
      </c>
      <c r="V873" s="1" t="s">
        <v>187</v>
      </c>
      <c r="W873" s="1" t="s">
        <v>109</v>
      </c>
      <c r="X873" s="1" t="s">
        <v>1573</v>
      </c>
      <c r="Y873" s="1" t="s">
        <v>1574</v>
      </c>
      <c r="Z873" s="1" t="s">
        <v>93</v>
      </c>
      <c r="AA873" s="1" t="s">
        <v>1575</v>
      </c>
      <c r="AB873" s="1" t="s">
        <v>1576</v>
      </c>
      <c r="AC873" s="1" t="s">
        <v>1577</v>
      </c>
      <c r="AD873" s="1">
        <v>131304</v>
      </c>
      <c r="AE873" s="3" t="s">
        <v>12</v>
      </c>
      <c r="AF873" s="1" t="s">
        <v>15</v>
      </c>
      <c r="AG873" s="1" t="s">
        <v>250</v>
      </c>
      <c r="AH873" s="3" t="str">
        <f>VLOOKUP(AF873,万元终端同期!K:M,3,0)</f>
        <v>复方丹参滴丸，27mg/丸，360丸/盒，300盒/箱</v>
      </c>
      <c r="AI873" s="1">
        <v>230514</v>
      </c>
      <c r="AJ873" s="1">
        <v>5</v>
      </c>
      <c r="AK873" s="1">
        <v>48.96</v>
      </c>
      <c r="AL873" s="3">
        <v>244.8</v>
      </c>
      <c r="AM873" s="1">
        <v>0.02448</v>
      </c>
    </row>
    <row r="874" s="1" customFormat="1" spans="1:39">
      <c r="A874" s="1">
        <v>202402</v>
      </c>
      <c r="B874" s="1" t="s">
        <v>93</v>
      </c>
      <c r="C874" s="1" t="s">
        <v>94</v>
      </c>
      <c r="D874" s="3" t="s">
        <v>985</v>
      </c>
      <c r="E874" s="3" t="s">
        <v>986</v>
      </c>
      <c r="F874" s="1" t="s">
        <v>97</v>
      </c>
      <c r="G874" s="1" t="s">
        <v>951</v>
      </c>
      <c r="H874" s="1" t="s">
        <v>952</v>
      </c>
      <c r="I874" s="4">
        <v>45338</v>
      </c>
      <c r="J874" s="1" t="s">
        <v>2404</v>
      </c>
      <c r="K874" s="1" t="s">
        <v>2405</v>
      </c>
      <c r="L874" s="1" t="s">
        <v>1203</v>
      </c>
      <c r="M874" s="1" t="s">
        <v>103</v>
      </c>
      <c r="N874" s="1" t="s">
        <v>121</v>
      </c>
      <c r="P874" s="1" t="s">
        <v>4</v>
      </c>
      <c r="Q874" s="1" t="s">
        <v>105</v>
      </c>
      <c r="R874" s="1" t="s">
        <v>106</v>
      </c>
      <c r="S874" s="1" t="s">
        <v>122</v>
      </c>
      <c r="T874" s="1" t="s">
        <v>123</v>
      </c>
      <c r="U874" s="1" t="s">
        <v>122</v>
      </c>
      <c r="V874" s="1" t="s">
        <v>123</v>
      </c>
      <c r="W874" s="1" t="s">
        <v>109</v>
      </c>
      <c r="X874" s="1" t="s">
        <v>1573</v>
      </c>
      <c r="Y874" s="1" t="s">
        <v>1574</v>
      </c>
      <c r="Z874" s="1" t="s">
        <v>93</v>
      </c>
      <c r="AA874" s="1" t="s">
        <v>1575</v>
      </c>
      <c r="AB874" s="1" t="s">
        <v>1583</v>
      </c>
      <c r="AC874" s="1" t="s">
        <v>1584</v>
      </c>
      <c r="AD874" s="1">
        <v>834890</v>
      </c>
      <c r="AE874" s="3" t="s">
        <v>27</v>
      </c>
      <c r="AF874" s="1" t="s">
        <v>29</v>
      </c>
      <c r="AG874" s="1" t="s">
        <v>290</v>
      </c>
      <c r="AH874" s="3" t="str">
        <f>VLOOKUP(AF874,万元终端同期!K:M,3,0)</f>
        <v>水飞蓟宾胶囊</v>
      </c>
      <c r="AI874" s="1">
        <v>350707047</v>
      </c>
      <c r="AJ874" s="1">
        <v>6</v>
      </c>
      <c r="AK874" s="1">
        <v>40.26</v>
      </c>
      <c r="AL874" s="3">
        <v>241.56</v>
      </c>
      <c r="AM874" s="1">
        <v>0.024156</v>
      </c>
    </row>
    <row r="875" s="1" customFormat="1" spans="1:39">
      <c r="A875" s="1">
        <v>202402</v>
      </c>
      <c r="B875" s="1" t="s">
        <v>93</v>
      </c>
      <c r="C875" s="1" t="s">
        <v>94</v>
      </c>
      <c r="D875" s="3" t="s">
        <v>985</v>
      </c>
      <c r="E875" s="3" t="s">
        <v>986</v>
      </c>
      <c r="F875" s="1" t="s">
        <v>97</v>
      </c>
      <c r="G875" s="1" t="s">
        <v>951</v>
      </c>
      <c r="H875" s="1" t="s">
        <v>952</v>
      </c>
      <c r="I875" s="4">
        <v>45338</v>
      </c>
      <c r="J875" s="1" t="s">
        <v>2406</v>
      </c>
      <c r="K875" s="1" t="s">
        <v>2407</v>
      </c>
      <c r="L875" s="1" t="s">
        <v>1203</v>
      </c>
      <c r="M875" s="1" t="s">
        <v>137</v>
      </c>
      <c r="N875" s="1" t="s">
        <v>137</v>
      </c>
      <c r="P875" s="1" t="s">
        <v>4</v>
      </c>
      <c r="Q875" s="1" t="s">
        <v>105</v>
      </c>
      <c r="R875" s="1" t="s">
        <v>106</v>
      </c>
      <c r="S875" s="1" t="s">
        <v>138</v>
      </c>
      <c r="T875" s="1" t="s">
        <v>139</v>
      </c>
      <c r="U875" s="1" t="s">
        <v>138</v>
      </c>
      <c r="V875" s="1" t="s">
        <v>139</v>
      </c>
      <c r="W875" s="1" t="s">
        <v>109</v>
      </c>
      <c r="X875" s="1" t="s">
        <v>1573</v>
      </c>
      <c r="Y875" s="1" t="s">
        <v>1574</v>
      </c>
      <c r="Z875" s="1" t="s">
        <v>93</v>
      </c>
      <c r="AA875" s="1" t="s">
        <v>1575</v>
      </c>
      <c r="AB875" s="1" t="s">
        <v>1583</v>
      </c>
      <c r="AC875" s="1" t="s">
        <v>1584</v>
      </c>
      <c r="AD875" s="1">
        <v>834890</v>
      </c>
      <c r="AE875" s="3" t="s">
        <v>7</v>
      </c>
      <c r="AF875" s="1" t="s">
        <v>9</v>
      </c>
      <c r="AG875" s="1" t="s">
        <v>395</v>
      </c>
      <c r="AH875" s="3" t="str">
        <f>VLOOKUP(AF875,万元终端同期!K:M,3,0)</f>
        <v>穿心莲内酯滴丸</v>
      </c>
      <c r="AI875" s="1">
        <v>230107</v>
      </c>
      <c r="AJ875" s="1">
        <v>5</v>
      </c>
      <c r="AK875" s="1">
        <v>9</v>
      </c>
      <c r="AL875" s="3">
        <v>45</v>
      </c>
      <c r="AM875" s="1">
        <v>0.0045</v>
      </c>
    </row>
    <row r="876" s="1" customFormat="1" spans="1:39">
      <c r="A876" s="1">
        <v>202402</v>
      </c>
      <c r="B876" s="1" t="s">
        <v>93</v>
      </c>
      <c r="C876" s="1" t="s">
        <v>94</v>
      </c>
      <c r="D876" s="3" t="s">
        <v>985</v>
      </c>
      <c r="E876" s="3" t="s">
        <v>986</v>
      </c>
      <c r="F876" s="1" t="s">
        <v>97</v>
      </c>
      <c r="G876" s="1" t="s">
        <v>951</v>
      </c>
      <c r="H876" s="1" t="s">
        <v>952</v>
      </c>
      <c r="I876" s="4">
        <v>45338</v>
      </c>
      <c r="J876" s="1" t="s">
        <v>2406</v>
      </c>
      <c r="K876" s="1" t="s">
        <v>2407</v>
      </c>
      <c r="L876" s="1" t="s">
        <v>1203</v>
      </c>
      <c r="M876" s="1" t="s">
        <v>137</v>
      </c>
      <c r="N876" s="1" t="s">
        <v>137</v>
      </c>
      <c r="P876" s="1" t="s">
        <v>4</v>
      </c>
      <c r="Q876" s="1" t="s">
        <v>105</v>
      </c>
      <c r="R876" s="1" t="s">
        <v>106</v>
      </c>
      <c r="S876" s="1" t="s">
        <v>138</v>
      </c>
      <c r="T876" s="1" t="s">
        <v>139</v>
      </c>
      <c r="U876" s="1" t="s">
        <v>138</v>
      </c>
      <c r="V876" s="1" t="s">
        <v>139</v>
      </c>
      <c r="W876" s="1" t="s">
        <v>109</v>
      </c>
      <c r="X876" s="1" t="s">
        <v>1573</v>
      </c>
      <c r="Y876" s="1" t="s">
        <v>1574</v>
      </c>
      <c r="Z876" s="1" t="s">
        <v>93</v>
      </c>
      <c r="AA876" s="1" t="s">
        <v>1575</v>
      </c>
      <c r="AB876" s="1" t="s">
        <v>1583</v>
      </c>
      <c r="AC876" s="1" t="s">
        <v>1584</v>
      </c>
      <c r="AD876" s="1">
        <v>834890</v>
      </c>
      <c r="AE876" s="3" t="s">
        <v>110</v>
      </c>
      <c r="AF876" s="1" t="s">
        <v>35</v>
      </c>
      <c r="AG876" s="1" t="s">
        <v>111</v>
      </c>
      <c r="AH876" s="3" t="str">
        <f>VLOOKUP(AF876,万元终端同期!K:M,3,0)</f>
        <v>养血清脑颗粒</v>
      </c>
      <c r="AI876" s="1">
        <v>230809</v>
      </c>
      <c r="AJ876" s="1">
        <v>3</v>
      </c>
      <c r="AK876" s="1">
        <v>31.29</v>
      </c>
      <c r="AL876" s="3">
        <v>93.87</v>
      </c>
      <c r="AM876" s="1">
        <v>0.009387</v>
      </c>
    </row>
    <row r="877" s="1" customFormat="1" spans="1:39">
      <c r="A877" s="1">
        <v>202402</v>
      </c>
      <c r="B877" s="1" t="s">
        <v>93</v>
      </c>
      <c r="C877" s="1" t="s">
        <v>94</v>
      </c>
      <c r="D877" s="3" t="s">
        <v>985</v>
      </c>
      <c r="E877" s="3" t="s">
        <v>986</v>
      </c>
      <c r="F877" s="1" t="s">
        <v>97</v>
      </c>
      <c r="G877" s="1" t="s">
        <v>951</v>
      </c>
      <c r="H877" s="1" t="s">
        <v>952</v>
      </c>
      <c r="I877" s="4">
        <v>45339</v>
      </c>
      <c r="J877" s="1" t="s">
        <v>2408</v>
      </c>
      <c r="K877" s="1" t="s">
        <v>2409</v>
      </c>
      <c r="L877" s="1" t="s">
        <v>1137</v>
      </c>
      <c r="M877" s="1" t="s">
        <v>103</v>
      </c>
      <c r="N877" s="1" t="s">
        <v>121</v>
      </c>
      <c r="P877" s="1" t="s">
        <v>4</v>
      </c>
      <c r="Q877" s="1" t="s">
        <v>105</v>
      </c>
      <c r="R877" s="1" t="s">
        <v>106</v>
      </c>
      <c r="S877" s="1" t="s">
        <v>158</v>
      </c>
      <c r="T877" s="1" t="s">
        <v>159</v>
      </c>
      <c r="U877" s="1" t="s">
        <v>158</v>
      </c>
      <c r="V877" s="1" t="s">
        <v>159</v>
      </c>
      <c r="W877" s="1" t="s">
        <v>109</v>
      </c>
      <c r="X877" s="1" t="s">
        <v>1573</v>
      </c>
      <c r="Y877" s="1" t="s">
        <v>1574</v>
      </c>
      <c r="Z877" s="1" t="s">
        <v>93</v>
      </c>
      <c r="AA877" s="1" t="s">
        <v>1575</v>
      </c>
      <c r="AB877" s="1" t="s">
        <v>1583</v>
      </c>
      <c r="AC877" s="1" t="s">
        <v>1584</v>
      </c>
      <c r="AD877" s="1">
        <v>834890</v>
      </c>
      <c r="AE877" s="3" t="s">
        <v>12</v>
      </c>
      <c r="AF877" s="1" t="s">
        <v>13</v>
      </c>
      <c r="AG877" s="1" t="s">
        <v>124</v>
      </c>
      <c r="AH877" s="3" t="str">
        <f>VLOOKUP(AF877,万元终端同期!K:M,3,0)</f>
        <v>复方丹参滴丸，27mg/丸，180丸/盒，600盒/箱</v>
      </c>
      <c r="AI877" s="1">
        <v>230925</v>
      </c>
      <c r="AJ877" s="1">
        <v>5</v>
      </c>
      <c r="AK877" s="1">
        <v>26.08</v>
      </c>
      <c r="AL877" s="3">
        <v>130.4</v>
      </c>
      <c r="AM877" s="1">
        <v>0.01304</v>
      </c>
    </row>
    <row r="878" s="1" customFormat="1" spans="1:39">
      <c r="A878" s="1">
        <v>202402</v>
      </c>
      <c r="B878" s="1" t="s">
        <v>93</v>
      </c>
      <c r="C878" s="1" t="s">
        <v>94</v>
      </c>
      <c r="D878" s="3" t="s">
        <v>985</v>
      </c>
      <c r="E878" s="3" t="s">
        <v>986</v>
      </c>
      <c r="F878" s="1" t="s">
        <v>97</v>
      </c>
      <c r="G878" s="1" t="s">
        <v>951</v>
      </c>
      <c r="H878" s="1" t="s">
        <v>952</v>
      </c>
      <c r="I878" s="4">
        <v>45339</v>
      </c>
      <c r="J878" s="1" t="s">
        <v>2410</v>
      </c>
      <c r="K878" s="1" t="s">
        <v>2411</v>
      </c>
      <c r="L878" s="1" t="s">
        <v>1137</v>
      </c>
      <c r="M878" s="1" t="s">
        <v>103</v>
      </c>
      <c r="N878" s="1" t="s">
        <v>121</v>
      </c>
      <c r="P878" s="1" t="s">
        <v>43</v>
      </c>
      <c r="Q878" s="1" t="s">
        <v>105</v>
      </c>
      <c r="R878" s="1" t="s">
        <v>106</v>
      </c>
      <c r="S878" s="1" t="s">
        <v>158</v>
      </c>
      <c r="T878" s="1" t="s">
        <v>159</v>
      </c>
      <c r="U878" s="1" t="s">
        <v>158</v>
      </c>
      <c r="V878" s="1" t="s">
        <v>159</v>
      </c>
      <c r="W878" s="1" t="s">
        <v>109</v>
      </c>
      <c r="X878" s="1" t="s">
        <v>1573</v>
      </c>
      <c r="Y878" s="1" t="s">
        <v>1574</v>
      </c>
      <c r="Z878" s="1" t="s">
        <v>93</v>
      </c>
      <c r="AA878" s="1" t="s">
        <v>1575</v>
      </c>
      <c r="AB878" s="1" t="s">
        <v>1583</v>
      </c>
      <c r="AC878" s="1" t="s">
        <v>1584</v>
      </c>
      <c r="AD878" s="1">
        <v>834890</v>
      </c>
      <c r="AE878" s="3" t="s">
        <v>12</v>
      </c>
      <c r="AF878" s="1" t="s">
        <v>13</v>
      </c>
      <c r="AG878" s="1" t="s">
        <v>124</v>
      </c>
      <c r="AH878" s="3" t="str">
        <f>VLOOKUP(AF878,万元终端同期!K:M,3,0)</f>
        <v>复方丹参滴丸，27mg/丸，180丸/盒，600盒/箱</v>
      </c>
      <c r="AI878" s="1">
        <v>230925</v>
      </c>
      <c r="AJ878" s="1">
        <v>50</v>
      </c>
      <c r="AK878" s="1">
        <v>26.08</v>
      </c>
      <c r="AL878" s="3">
        <v>1304</v>
      </c>
      <c r="AM878" s="1">
        <v>0.1304</v>
      </c>
    </row>
    <row r="879" s="1" customFormat="1" spans="1:39">
      <c r="A879" s="1">
        <v>202402</v>
      </c>
      <c r="B879" s="1" t="s">
        <v>93</v>
      </c>
      <c r="C879" s="1" t="s">
        <v>94</v>
      </c>
      <c r="D879" s="3" t="s">
        <v>985</v>
      </c>
      <c r="E879" s="3" t="s">
        <v>986</v>
      </c>
      <c r="F879" s="1" t="s">
        <v>97</v>
      </c>
      <c r="G879" s="1" t="s">
        <v>951</v>
      </c>
      <c r="H879" s="1" t="s">
        <v>952</v>
      </c>
      <c r="I879" s="4">
        <v>45339</v>
      </c>
      <c r="J879" s="1" t="s">
        <v>2410</v>
      </c>
      <c r="K879" s="1" t="s">
        <v>2411</v>
      </c>
      <c r="L879" s="1" t="s">
        <v>1137</v>
      </c>
      <c r="M879" s="1" t="s">
        <v>103</v>
      </c>
      <c r="N879" s="1" t="s">
        <v>121</v>
      </c>
      <c r="P879" s="1" t="s">
        <v>43</v>
      </c>
      <c r="Q879" s="1" t="s">
        <v>105</v>
      </c>
      <c r="R879" s="1" t="s">
        <v>106</v>
      </c>
      <c r="S879" s="1" t="s">
        <v>158</v>
      </c>
      <c r="T879" s="1" t="s">
        <v>159</v>
      </c>
      <c r="U879" s="1" t="s">
        <v>158</v>
      </c>
      <c r="V879" s="1" t="s">
        <v>159</v>
      </c>
      <c r="W879" s="1" t="s">
        <v>109</v>
      </c>
      <c r="X879" s="1" t="s">
        <v>1573</v>
      </c>
      <c r="Y879" s="1" t="s">
        <v>1574</v>
      </c>
      <c r="Z879" s="1" t="s">
        <v>93</v>
      </c>
      <c r="AA879" s="1" t="s">
        <v>1575</v>
      </c>
      <c r="AB879" s="1" t="s">
        <v>1583</v>
      </c>
      <c r="AC879" s="1" t="s">
        <v>1584</v>
      </c>
      <c r="AD879" s="1">
        <v>834890</v>
      </c>
      <c r="AE879" s="3" t="s">
        <v>110</v>
      </c>
      <c r="AF879" s="1" t="s">
        <v>35</v>
      </c>
      <c r="AG879" s="1" t="s">
        <v>111</v>
      </c>
      <c r="AH879" s="3" t="str">
        <f>VLOOKUP(AF879,万元终端同期!K:M,3,0)</f>
        <v>养血清脑颗粒</v>
      </c>
      <c r="AI879" s="1">
        <v>230849</v>
      </c>
      <c r="AJ879" s="1">
        <v>10</v>
      </c>
      <c r="AK879" s="1">
        <v>31.29</v>
      </c>
      <c r="AL879" s="3">
        <v>312.9</v>
      </c>
      <c r="AM879" s="1">
        <v>0.03129</v>
      </c>
    </row>
    <row r="880" s="1" customFormat="1" spans="1:39">
      <c r="A880" s="1">
        <v>202402</v>
      </c>
      <c r="B880" s="1" t="s">
        <v>93</v>
      </c>
      <c r="C880" s="1" t="s">
        <v>94</v>
      </c>
      <c r="D880" s="3" t="s">
        <v>985</v>
      </c>
      <c r="E880" s="3" t="s">
        <v>986</v>
      </c>
      <c r="F880" s="1" t="s">
        <v>97</v>
      </c>
      <c r="G880" s="1" t="s">
        <v>951</v>
      </c>
      <c r="H880" s="1" t="s">
        <v>952</v>
      </c>
      <c r="I880" s="4">
        <v>45339</v>
      </c>
      <c r="J880" s="1" t="s">
        <v>861</v>
      </c>
      <c r="K880" s="1" t="s">
        <v>862</v>
      </c>
      <c r="L880" s="1" t="s">
        <v>2412</v>
      </c>
      <c r="M880" s="1" t="s">
        <v>137</v>
      </c>
      <c r="N880" s="1" t="s">
        <v>137</v>
      </c>
      <c r="P880" s="1" t="s">
        <v>43</v>
      </c>
      <c r="Q880" s="1" t="s">
        <v>105</v>
      </c>
      <c r="R880" s="1" t="s">
        <v>106</v>
      </c>
      <c r="S880" s="1" t="s">
        <v>186</v>
      </c>
      <c r="T880" s="1" t="s">
        <v>187</v>
      </c>
      <c r="U880" s="1" t="s">
        <v>186</v>
      </c>
      <c r="V880" s="1" t="s">
        <v>187</v>
      </c>
      <c r="W880" s="1" t="s">
        <v>109</v>
      </c>
      <c r="X880" s="1" t="s">
        <v>1573</v>
      </c>
      <c r="Y880" s="1" t="s">
        <v>1574</v>
      </c>
      <c r="Z880" s="1" t="s">
        <v>93</v>
      </c>
      <c r="AA880" s="1" t="s">
        <v>1575</v>
      </c>
      <c r="AB880" s="1" t="s">
        <v>1576</v>
      </c>
      <c r="AC880" s="1" t="s">
        <v>1577</v>
      </c>
      <c r="AD880" s="1">
        <v>131304</v>
      </c>
      <c r="AE880" s="3" t="s">
        <v>12</v>
      </c>
      <c r="AF880" s="1" t="s">
        <v>13</v>
      </c>
      <c r="AG880" s="1" t="s">
        <v>124</v>
      </c>
      <c r="AH880" s="3" t="str">
        <f>VLOOKUP(AF880,万元终端同期!K:M,3,0)</f>
        <v>复方丹参滴丸，27mg/丸，180丸/盒，600盒/箱</v>
      </c>
      <c r="AI880" s="1">
        <v>230925</v>
      </c>
      <c r="AJ880" s="1">
        <v>50</v>
      </c>
      <c r="AK880" s="1">
        <v>26.08</v>
      </c>
      <c r="AL880" s="3">
        <v>1304</v>
      </c>
      <c r="AM880" s="1">
        <v>0.1304</v>
      </c>
    </row>
    <row r="881" s="1" customFormat="1" spans="1:39">
      <c r="A881" s="1">
        <v>202402</v>
      </c>
      <c r="B881" s="1" t="s">
        <v>93</v>
      </c>
      <c r="C881" s="1" t="s">
        <v>94</v>
      </c>
      <c r="D881" s="3" t="s">
        <v>985</v>
      </c>
      <c r="E881" s="3" t="s">
        <v>986</v>
      </c>
      <c r="F881" s="1" t="s">
        <v>97</v>
      </c>
      <c r="G881" s="1" t="s">
        <v>951</v>
      </c>
      <c r="H881" s="1" t="s">
        <v>952</v>
      </c>
      <c r="I881" s="4">
        <v>45339</v>
      </c>
      <c r="J881" s="1" t="s">
        <v>456</v>
      </c>
      <c r="K881" s="1" t="s">
        <v>457</v>
      </c>
      <c r="L881" s="1" t="s">
        <v>1196</v>
      </c>
      <c r="M881" s="1" t="s">
        <v>137</v>
      </c>
      <c r="N881" s="1" t="s">
        <v>137</v>
      </c>
      <c r="P881" s="1" t="s">
        <v>4</v>
      </c>
      <c r="Q881" s="1" t="s">
        <v>105</v>
      </c>
      <c r="R881" s="1" t="s">
        <v>106</v>
      </c>
      <c r="S881" s="1" t="s">
        <v>186</v>
      </c>
      <c r="T881" s="1" t="s">
        <v>187</v>
      </c>
      <c r="U881" s="1" t="s">
        <v>186</v>
      </c>
      <c r="V881" s="1" t="s">
        <v>187</v>
      </c>
      <c r="W881" s="1" t="s">
        <v>109</v>
      </c>
      <c r="X881" s="1" t="s">
        <v>1573</v>
      </c>
      <c r="Y881" s="1" t="s">
        <v>1574</v>
      </c>
      <c r="Z881" s="1" t="s">
        <v>93</v>
      </c>
      <c r="AA881" s="1" t="s">
        <v>1575</v>
      </c>
      <c r="AB881" s="1" t="s">
        <v>1576</v>
      </c>
      <c r="AC881" s="1" t="s">
        <v>1577</v>
      </c>
      <c r="AD881" s="1">
        <v>131304</v>
      </c>
      <c r="AE881" s="3" t="s">
        <v>12</v>
      </c>
      <c r="AF881" s="1" t="s">
        <v>13</v>
      </c>
      <c r="AG881" s="1" t="s">
        <v>124</v>
      </c>
      <c r="AH881" s="3" t="str">
        <f>VLOOKUP(AF881,万元终端同期!K:M,3,0)</f>
        <v>复方丹参滴丸，27mg/丸，180丸/盒，600盒/箱</v>
      </c>
      <c r="AI881" s="1">
        <v>230925</v>
      </c>
      <c r="AJ881" s="1">
        <v>20</v>
      </c>
      <c r="AK881" s="1">
        <v>26.08</v>
      </c>
      <c r="AL881" s="3">
        <v>521.6</v>
      </c>
      <c r="AM881" s="1">
        <v>0.05216</v>
      </c>
    </row>
    <row r="882" s="1" customFormat="1" spans="1:39">
      <c r="A882" s="1">
        <v>202402</v>
      </c>
      <c r="B882" s="1" t="s">
        <v>93</v>
      </c>
      <c r="C882" s="1" t="s">
        <v>94</v>
      </c>
      <c r="D882" s="3" t="s">
        <v>985</v>
      </c>
      <c r="E882" s="3" t="s">
        <v>986</v>
      </c>
      <c r="F882" s="1" t="s">
        <v>97</v>
      </c>
      <c r="G882" s="1" t="s">
        <v>951</v>
      </c>
      <c r="H882" s="1" t="s">
        <v>952</v>
      </c>
      <c r="I882" s="4">
        <v>45339</v>
      </c>
      <c r="J882" s="1" t="s">
        <v>466</v>
      </c>
      <c r="K882" s="1" t="s">
        <v>467</v>
      </c>
      <c r="L882" s="1" t="s">
        <v>1225</v>
      </c>
      <c r="M882" s="1" t="s">
        <v>103</v>
      </c>
      <c r="N882" s="1" t="s">
        <v>121</v>
      </c>
      <c r="P882" s="1" t="s">
        <v>4</v>
      </c>
      <c r="Q882" s="1" t="s">
        <v>105</v>
      </c>
      <c r="R882" s="1" t="s">
        <v>106</v>
      </c>
      <c r="S882" s="1" t="s">
        <v>107</v>
      </c>
      <c r="T882" s="1" t="s">
        <v>108</v>
      </c>
      <c r="U882" s="1" t="s">
        <v>107</v>
      </c>
      <c r="V882" s="1" t="s">
        <v>108</v>
      </c>
      <c r="W882" s="1" t="s">
        <v>109</v>
      </c>
      <c r="X882" s="1" t="s">
        <v>1573</v>
      </c>
      <c r="Y882" s="1" t="s">
        <v>1574</v>
      </c>
      <c r="Z882" s="1" t="s">
        <v>93</v>
      </c>
      <c r="AA882" s="1" t="s">
        <v>1575</v>
      </c>
      <c r="AB882" s="1" t="s">
        <v>1583</v>
      </c>
      <c r="AC882" s="1" t="s">
        <v>1584</v>
      </c>
      <c r="AD882" s="1">
        <v>834890</v>
      </c>
      <c r="AE882" s="3" t="s">
        <v>12</v>
      </c>
      <c r="AF882" s="1" t="s">
        <v>15</v>
      </c>
      <c r="AG882" s="1" t="s">
        <v>250</v>
      </c>
      <c r="AH882" s="3" t="str">
        <f>VLOOKUP(AF882,万元终端同期!K:M,3,0)</f>
        <v>复方丹参滴丸，27mg/丸，360丸/盒，300盒/箱</v>
      </c>
      <c r="AI882" s="1">
        <v>230514</v>
      </c>
      <c r="AJ882" s="1">
        <v>10</v>
      </c>
      <c r="AK882" s="1">
        <v>48.96</v>
      </c>
      <c r="AL882" s="3">
        <v>489.6</v>
      </c>
      <c r="AM882" s="1">
        <v>0.04896</v>
      </c>
    </row>
    <row r="883" s="1" customFormat="1" spans="1:39">
      <c r="A883" s="1">
        <v>202402</v>
      </c>
      <c r="B883" s="1" t="s">
        <v>93</v>
      </c>
      <c r="C883" s="1" t="s">
        <v>94</v>
      </c>
      <c r="D883" s="3" t="s">
        <v>985</v>
      </c>
      <c r="E883" s="3" t="s">
        <v>986</v>
      </c>
      <c r="F883" s="1" t="s">
        <v>97</v>
      </c>
      <c r="G883" s="1" t="s">
        <v>951</v>
      </c>
      <c r="H883" s="1" t="s">
        <v>952</v>
      </c>
      <c r="I883" s="4">
        <v>45339</v>
      </c>
      <c r="J883" s="1" t="s">
        <v>466</v>
      </c>
      <c r="K883" s="1" t="s">
        <v>467</v>
      </c>
      <c r="L883" s="1" t="s">
        <v>1225</v>
      </c>
      <c r="M883" s="1" t="s">
        <v>103</v>
      </c>
      <c r="N883" s="1" t="s">
        <v>121</v>
      </c>
      <c r="P883" s="1" t="s">
        <v>4</v>
      </c>
      <c r="Q883" s="1" t="s">
        <v>105</v>
      </c>
      <c r="R883" s="1" t="s">
        <v>106</v>
      </c>
      <c r="S883" s="1" t="s">
        <v>107</v>
      </c>
      <c r="T883" s="1" t="s">
        <v>108</v>
      </c>
      <c r="U883" s="1" t="s">
        <v>107</v>
      </c>
      <c r="V883" s="1" t="s">
        <v>108</v>
      </c>
      <c r="W883" s="1" t="s">
        <v>109</v>
      </c>
      <c r="X883" s="1" t="s">
        <v>1573</v>
      </c>
      <c r="Y883" s="1" t="s">
        <v>1574</v>
      </c>
      <c r="Z883" s="1" t="s">
        <v>93</v>
      </c>
      <c r="AA883" s="1" t="s">
        <v>1575</v>
      </c>
      <c r="AB883" s="1" t="s">
        <v>1583</v>
      </c>
      <c r="AC883" s="1" t="s">
        <v>1584</v>
      </c>
      <c r="AD883" s="1">
        <v>834890</v>
      </c>
      <c r="AE883" s="3" t="s">
        <v>110</v>
      </c>
      <c r="AF883" s="1" t="s">
        <v>35</v>
      </c>
      <c r="AG883" s="1" t="s">
        <v>111</v>
      </c>
      <c r="AH883" s="3" t="str">
        <f>VLOOKUP(AF883,万元终端同期!K:M,3,0)</f>
        <v>养血清脑颗粒</v>
      </c>
      <c r="AI883" s="1">
        <v>230849</v>
      </c>
      <c r="AJ883" s="1">
        <v>25</v>
      </c>
      <c r="AK883" s="1">
        <v>31.29</v>
      </c>
      <c r="AL883" s="3">
        <v>782.25</v>
      </c>
      <c r="AM883" s="1">
        <v>0.078225</v>
      </c>
    </row>
    <row r="884" s="1" customFormat="1" spans="1:39">
      <c r="A884" s="1">
        <v>202402</v>
      </c>
      <c r="B884" s="1" t="s">
        <v>93</v>
      </c>
      <c r="C884" s="1" t="s">
        <v>94</v>
      </c>
      <c r="D884" s="3" t="s">
        <v>985</v>
      </c>
      <c r="E884" s="3" t="s">
        <v>986</v>
      </c>
      <c r="F884" s="1" t="s">
        <v>97</v>
      </c>
      <c r="G884" s="1" t="s">
        <v>951</v>
      </c>
      <c r="H884" s="1" t="s">
        <v>952</v>
      </c>
      <c r="I884" s="4">
        <v>45339</v>
      </c>
      <c r="J884" s="1" t="s">
        <v>2413</v>
      </c>
      <c r="K884" s="1" t="s">
        <v>2414</v>
      </c>
      <c r="L884" s="1" t="s">
        <v>1155</v>
      </c>
      <c r="M884" s="1" t="s">
        <v>103</v>
      </c>
      <c r="N884" s="1" t="s">
        <v>121</v>
      </c>
      <c r="P884" s="1" t="s">
        <v>4</v>
      </c>
      <c r="Q884" s="1" t="s">
        <v>105</v>
      </c>
      <c r="R884" s="1" t="s">
        <v>106</v>
      </c>
      <c r="S884" s="1" t="s">
        <v>133</v>
      </c>
      <c r="T884" s="1" t="s">
        <v>134</v>
      </c>
      <c r="U884" s="1" t="s">
        <v>133</v>
      </c>
      <c r="V884" s="1" t="s">
        <v>134</v>
      </c>
      <c r="W884" s="1" t="s">
        <v>109</v>
      </c>
      <c r="X884" s="1" t="s">
        <v>1573</v>
      </c>
      <c r="Y884" s="1" t="s">
        <v>1574</v>
      </c>
      <c r="Z884" s="1" t="s">
        <v>93</v>
      </c>
      <c r="AA884" s="1" t="s">
        <v>1575</v>
      </c>
      <c r="AB884" s="1" t="s">
        <v>1576</v>
      </c>
      <c r="AC884" s="1" t="s">
        <v>1577</v>
      </c>
      <c r="AD884" s="1">
        <v>131304</v>
      </c>
      <c r="AE884" s="3" t="s">
        <v>12</v>
      </c>
      <c r="AF884" s="1" t="s">
        <v>13</v>
      </c>
      <c r="AG884" s="1" t="s">
        <v>124</v>
      </c>
      <c r="AH884" s="3" t="str">
        <f>VLOOKUP(AF884,万元终端同期!K:M,3,0)</f>
        <v>复方丹参滴丸，27mg/丸，180丸/盒，600盒/箱</v>
      </c>
      <c r="AI884" s="1">
        <v>230925</v>
      </c>
      <c r="AJ884" s="1">
        <v>3</v>
      </c>
      <c r="AK884" s="1">
        <v>26.08</v>
      </c>
      <c r="AL884" s="3">
        <v>78.24</v>
      </c>
      <c r="AM884" s="1">
        <v>0.007824</v>
      </c>
    </row>
    <row r="885" s="1" customFormat="1" spans="1:39">
      <c r="A885" s="1">
        <v>202402</v>
      </c>
      <c r="B885" s="1" t="s">
        <v>93</v>
      </c>
      <c r="C885" s="1" t="s">
        <v>94</v>
      </c>
      <c r="D885" s="3" t="s">
        <v>985</v>
      </c>
      <c r="E885" s="3" t="s">
        <v>986</v>
      </c>
      <c r="F885" s="1" t="s">
        <v>97</v>
      </c>
      <c r="G885" s="1" t="s">
        <v>951</v>
      </c>
      <c r="H885" s="1" t="s">
        <v>952</v>
      </c>
      <c r="I885" s="4">
        <v>45339</v>
      </c>
      <c r="J885" s="1" t="s">
        <v>2415</v>
      </c>
      <c r="K885" s="1" t="s">
        <v>2416</v>
      </c>
      <c r="L885" s="1" t="s">
        <v>1155</v>
      </c>
      <c r="M885" s="1" t="s">
        <v>103</v>
      </c>
      <c r="N885" s="1" t="s">
        <v>121</v>
      </c>
      <c r="P885" s="1" t="s">
        <v>4</v>
      </c>
      <c r="Q885" s="1" t="s">
        <v>105</v>
      </c>
      <c r="R885" s="1" t="s">
        <v>106</v>
      </c>
      <c r="S885" s="1" t="s">
        <v>133</v>
      </c>
      <c r="T885" s="1" t="s">
        <v>134</v>
      </c>
      <c r="U885" s="1" t="s">
        <v>133</v>
      </c>
      <c r="V885" s="1" t="s">
        <v>134</v>
      </c>
      <c r="W885" s="1" t="s">
        <v>109</v>
      </c>
      <c r="X885" s="1" t="s">
        <v>1573</v>
      </c>
      <c r="Y885" s="1" t="s">
        <v>1574</v>
      </c>
      <c r="Z885" s="1" t="s">
        <v>93</v>
      </c>
      <c r="AA885" s="1" t="s">
        <v>1575</v>
      </c>
      <c r="AB885" s="1" t="s">
        <v>1576</v>
      </c>
      <c r="AC885" s="1" t="s">
        <v>1577</v>
      </c>
      <c r="AD885" s="1">
        <v>131304</v>
      </c>
      <c r="AE885" s="3" t="s">
        <v>12</v>
      </c>
      <c r="AF885" s="1" t="s">
        <v>13</v>
      </c>
      <c r="AG885" s="1" t="s">
        <v>124</v>
      </c>
      <c r="AH885" s="3" t="str">
        <f>VLOOKUP(AF885,万元终端同期!K:M,3,0)</f>
        <v>复方丹参滴丸，27mg/丸，180丸/盒，600盒/箱</v>
      </c>
      <c r="AI885" s="1">
        <v>230925</v>
      </c>
      <c r="AJ885" s="1">
        <v>2</v>
      </c>
      <c r="AK885" s="1">
        <v>26.08</v>
      </c>
      <c r="AL885" s="3">
        <v>52.16</v>
      </c>
      <c r="AM885" s="1">
        <v>0.005216</v>
      </c>
    </row>
    <row r="886" s="1" customFormat="1" spans="1:39">
      <c r="A886" s="1">
        <v>202402</v>
      </c>
      <c r="B886" s="1" t="s">
        <v>93</v>
      </c>
      <c r="C886" s="1" t="s">
        <v>94</v>
      </c>
      <c r="D886" s="3" t="s">
        <v>985</v>
      </c>
      <c r="E886" s="3" t="s">
        <v>986</v>
      </c>
      <c r="F886" s="1" t="s">
        <v>97</v>
      </c>
      <c r="G886" s="1" t="s">
        <v>951</v>
      </c>
      <c r="H886" s="1" t="s">
        <v>952</v>
      </c>
      <c r="I886" s="4">
        <v>45339</v>
      </c>
      <c r="J886" s="1" t="s">
        <v>486</v>
      </c>
      <c r="K886" s="1" t="s">
        <v>487</v>
      </c>
      <c r="L886" s="1" t="s">
        <v>1196</v>
      </c>
      <c r="M886" s="1" t="s">
        <v>137</v>
      </c>
      <c r="N886" s="1" t="s">
        <v>137</v>
      </c>
      <c r="P886" s="1" t="s">
        <v>4</v>
      </c>
      <c r="Q886" s="1" t="s">
        <v>105</v>
      </c>
      <c r="R886" s="1" t="s">
        <v>106</v>
      </c>
      <c r="S886" s="1" t="s">
        <v>186</v>
      </c>
      <c r="T886" s="1" t="s">
        <v>187</v>
      </c>
      <c r="U886" s="1" t="s">
        <v>186</v>
      </c>
      <c r="V886" s="1" t="s">
        <v>187</v>
      </c>
      <c r="W886" s="1" t="s">
        <v>109</v>
      </c>
      <c r="X886" s="1" t="s">
        <v>1573</v>
      </c>
      <c r="Y886" s="1" t="s">
        <v>1574</v>
      </c>
      <c r="Z886" s="1" t="s">
        <v>93</v>
      </c>
      <c r="AA886" s="1" t="s">
        <v>1575</v>
      </c>
      <c r="AB886" s="1" t="s">
        <v>1576</v>
      </c>
      <c r="AC886" s="1" t="s">
        <v>1577</v>
      </c>
      <c r="AD886" s="1">
        <v>131304</v>
      </c>
      <c r="AE886" s="3" t="s">
        <v>12</v>
      </c>
      <c r="AF886" s="1" t="s">
        <v>13</v>
      </c>
      <c r="AG886" s="1" t="s">
        <v>124</v>
      </c>
      <c r="AH886" s="3" t="str">
        <f>VLOOKUP(AF886,万元终端同期!K:M,3,0)</f>
        <v>复方丹参滴丸，27mg/丸，180丸/盒，600盒/箱</v>
      </c>
      <c r="AI886" s="1">
        <v>230925</v>
      </c>
      <c r="AJ886" s="1">
        <v>50</v>
      </c>
      <c r="AK886" s="1">
        <v>26.08</v>
      </c>
      <c r="AL886" s="3">
        <v>1304</v>
      </c>
      <c r="AM886" s="1">
        <v>0.1304</v>
      </c>
    </row>
    <row r="887" s="1" customFormat="1" spans="1:39">
      <c r="A887" s="1">
        <v>202402</v>
      </c>
      <c r="B887" s="1" t="s">
        <v>93</v>
      </c>
      <c r="C887" s="1" t="s">
        <v>94</v>
      </c>
      <c r="D887" s="3" t="s">
        <v>985</v>
      </c>
      <c r="E887" s="3" t="s">
        <v>986</v>
      </c>
      <c r="F887" s="1" t="s">
        <v>97</v>
      </c>
      <c r="G887" s="1" t="s">
        <v>951</v>
      </c>
      <c r="H887" s="1" t="s">
        <v>952</v>
      </c>
      <c r="I887" s="4">
        <v>45339</v>
      </c>
      <c r="J887" s="1" t="s">
        <v>2036</v>
      </c>
      <c r="K887" s="1" t="s">
        <v>2037</v>
      </c>
      <c r="L887" s="1" t="s">
        <v>1196</v>
      </c>
      <c r="M887" s="1" t="s">
        <v>103</v>
      </c>
      <c r="N887" s="1" t="s">
        <v>121</v>
      </c>
      <c r="P887" s="1" t="s">
        <v>4</v>
      </c>
      <c r="Q887" s="1" t="s">
        <v>105</v>
      </c>
      <c r="R887" s="1" t="s">
        <v>106</v>
      </c>
      <c r="S887" s="1" t="s">
        <v>186</v>
      </c>
      <c r="T887" s="1" t="s">
        <v>187</v>
      </c>
      <c r="U887" s="1" t="s">
        <v>186</v>
      </c>
      <c r="V887" s="1" t="s">
        <v>187</v>
      </c>
      <c r="W887" s="1" t="s">
        <v>109</v>
      </c>
      <c r="X887" s="1" t="s">
        <v>1573</v>
      </c>
      <c r="Y887" s="1" t="s">
        <v>1574</v>
      </c>
      <c r="Z887" s="1" t="s">
        <v>93</v>
      </c>
      <c r="AA887" s="1" t="s">
        <v>1575</v>
      </c>
      <c r="AB887" s="1" t="s">
        <v>1576</v>
      </c>
      <c r="AC887" s="1" t="s">
        <v>1577</v>
      </c>
      <c r="AD887" s="1">
        <v>131304</v>
      </c>
      <c r="AE887" s="3" t="s">
        <v>12</v>
      </c>
      <c r="AF887" s="1" t="s">
        <v>13</v>
      </c>
      <c r="AG887" s="1" t="s">
        <v>124</v>
      </c>
      <c r="AH887" s="3" t="str">
        <f>VLOOKUP(AF887,万元终端同期!K:M,3,0)</f>
        <v>复方丹参滴丸，27mg/丸，180丸/盒，600盒/箱</v>
      </c>
      <c r="AI887" s="1">
        <v>230925</v>
      </c>
      <c r="AJ887" s="1">
        <v>5</v>
      </c>
      <c r="AK887" s="1">
        <v>26.08</v>
      </c>
      <c r="AL887" s="3">
        <v>130.4</v>
      </c>
      <c r="AM887" s="1">
        <v>0.01304</v>
      </c>
    </row>
    <row r="888" s="1" customFormat="1" spans="1:39">
      <c r="A888" s="1">
        <v>202402</v>
      </c>
      <c r="B888" s="1" t="s">
        <v>93</v>
      </c>
      <c r="C888" s="1" t="s">
        <v>94</v>
      </c>
      <c r="D888" s="3" t="s">
        <v>985</v>
      </c>
      <c r="E888" s="3" t="s">
        <v>986</v>
      </c>
      <c r="F888" s="1" t="s">
        <v>97</v>
      </c>
      <c r="G888" s="1" t="s">
        <v>951</v>
      </c>
      <c r="H888" s="1" t="s">
        <v>952</v>
      </c>
      <c r="I888" s="4">
        <v>45339</v>
      </c>
      <c r="J888" s="1" t="s">
        <v>2417</v>
      </c>
      <c r="K888" s="1" t="s">
        <v>2418</v>
      </c>
      <c r="L888" s="1" t="s">
        <v>1196</v>
      </c>
      <c r="M888" s="1" t="s">
        <v>103</v>
      </c>
      <c r="N888" s="1" t="s">
        <v>104</v>
      </c>
      <c r="P888" s="1" t="s">
        <v>4</v>
      </c>
      <c r="Q888" s="1" t="s">
        <v>105</v>
      </c>
      <c r="R888" s="1" t="s">
        <v>106</v>
      </c>
      <c r="S888" s="1" t="s">
        <v>186</v>
      </c>
      <c r="T888" s="1" t="s">
        <v>187</v>
      </c>
      <c r="U888" s="1" t="s">
        <v>186</v>
      </c>
      <c r="V888" s="1" t="s">
        <v>187</v>
      </c>
      <c r="W888" s="1" t="s">
        <v>109</v>
      </c>
      <c r="X888" s="1" t="s">
        <v>1573</v>
      </c>
      <c r="Y888" s="1" t="s">
        <v>1574</v>
      </c>
      <c r="Z888" s="1" t="s">
        <v>93</v>
      </c>
      <c r="AA888" s="1" t="s">
        <v>1575</v>
      </c>
      <c r="AB888" s="1" t="s">
        <v>1576</v>
      </c>
      <c r="AC888" s="1" t="s">
        <v>1577</v>
      </c>
      <c r="AD888" s="1">
        <v>131304</v>
      </c>
      <c r="AE888" s="3" t="s">
        <v>12</v>
      </c>
      <c r="AF888" s="1" t="s">
        <v>13</v>
      </c>
      <c r="AG888" s="1" t="s">
        <v>124</v>
      </c>
      <c r="AH888" s="3" t="str">
        <f>VLOOKUP(AF888,万元终端同期!K:M,3,0)</f>
        <v>复方丹参滴丸，27mg/丸，180丸/盒，600盒/箱</v>
      </c>
      <c r="AI888" s="1">
        <v>230925</v>
      </c>
      <c r="AJ888" s="1">
        <v>6</v>
      </c>
      <c r="AK888" s="1">
        <v>26.08</v>
      </c>
      <c r="AL888" s="3">
        <v>156.48</v>
      </c>
      <c r="AM888" s="1">
        <v>0.015648</v>
      </c>
    </row>
    <row r="889" s="1" customFormat="1" spans="1:39">
      <c r="A889" s="1">
        <v>202402</v>
      </c>
      <c r="B889" s="1" t="s">
        <v>93</v>
      </c>
      <c r="C889" s="1" t="s">
        <v>94</v>
      </c>
      <c r="D889" s="3" t="s">
        <v>985</v>
      </c>
      <c r="E889" s="3" t="s">
        <v>986</v>
      </c>
      <c r="F889" s="1" t="s">
        <v>97</v>
      </c>
      <c r="G889" s="1" t="s">
        <v>951</v>
      </c>
      <c r="H889" s="1" t="s">
        <v>952</v>
      </c>
      <c r="I889" s="4">
        <v>45339</v>
      </c>
      <c r="J889" s="1" t="s">
        <v>2098</v>
      </c>
      <c r="K889" s="1" t="s">
        <v>2099</v>
      </c>
      <c r="L889" s="1" t="s">
        <v>1196</v>
      </c>
      <c r="M889" s="1" t="s">
        <v>103</v>
      </c>
      <c r="N889" s="1" t="s">
        <v>121</v>
      </c>
      <c r="P889" s="1" t="s">
        <v>4</v>
      </c>
      <c r="Q889" s="1" t="s">
        <v>105</v>
      </c>
      <c r="R889" s="1" t="s">
        <v>106</v>
      </c>
      <c r="S889" s="1" t="s">
        <v>186</v>
      </c>
      <c r="T889" s="1" t="s">
        <v>187</v>
      </c>
      <c r="U889" s="1" t="s">
        <v>186</v>
      </c>
      <c r="V889" s="1" t="s">
        <v>187</v>
      </c>
      <c r="W889" s="1" t="s">
        <v>109</v>
      </c>
      <c r="X889" s="1" t="s">
        <v>1573</v>
      </c>
      <c r="Y889" s="1" t="s">
        <v>1574</v>
      </c>
      <c r="Z889" s="1" t="s">
        <v>93</v>
      </c>
      <c r="AA889" s="1" t="s">
        <v>1575</v>
      </c>
      <c r="AB889" s="1" t="s">
        <v>1576</v>
      </c>
      <c r="AC889" s="1" t="s">
        <v>1577</v>
      </c>
      <c r="AD889" s="1">
        <v>131304</v>
      </c>
      <c r="AE889" s="3" t="s">
        <v>12</v>
      </c>
      <c r="AF889" s="1" t="s">
        <v>13</v>
      </c>
      <c r="AG889" s="1" t="s">
        <v>124</v>
      </c>
      <c r="AH889" s="3" t="str">
        <f>VLOOKUP(AF889,万元终端同期!K:M,3,0)</f>
        <v>复方丹参滴丸，27mg/丸，180丸/盒，600盒/箱</v>
      </c>
      <c r="AI889" s="1">
        <v>230925</v>
      </c>
      <c r="AJ889" s="1">
        <v>4</v>
      </c>
      <c r="AK889" s="1">
        <v>26.08</v>
      </c>
      <c r="AL889" s="3">
        <v>104.32</v>
      </c>
      <c r="AM889" s="1">
        <v>0.010432</v>
      </c>
    </row>
    <row r="890" s="1" customFormat="1" spans="1:39">
      <c r="A890" s="1">
        <v>202402</v>
      </c>
      <c r="B890" s="1" t="s">
        <v>93</v>
      </c>
      <c r="C890" s="1" t="s">
        <v>94</v>
      </c>
      <c r="D890" s="3" t="s">
        <v>985</v>
      </c>
      <c r="E890" s="3" t="s">
        <v>986</v>
      </c>
      <c r="F890" s="1" t="s">
        <v>97</v>
      </c>
      <c r="G890" s="1" t="s">
        <v>951</v>
      </c>
      <c r="H890" s="1" t="s">
        <v>952</v>
      </c>
      <c r="I890" s="4">
        <v>45339</v>
      </c>
      <c r="J890" s="1" t="s">
        <v>2098</v>
      </c>
      <c r="K890" s="1" t="s">
        <v>2099</v>
      </c>
      <c r="L890" s="1" t="s">
        <v>1196</v>
      </c>
      <c r="M890" s="1" t="s">
        <v>103</v>
      </c>
      <c r="N890" s="1" t="s">
        <v>121</v>
      </c>
      <c r="P890" s="1" t="s">
        <v>4</v>
      </c>
      <c r="Q890" s="1" t="s">
        <v>105</v>
      </c>
      <c r="R890" s="1" t="s">
        <v>106</v>
      </c>
      <c r="S890" s="1" t="s">
        <v>186</v>
      </c>
      <c r="T890" s="1" t="s">
        <v>187</v>
      </c>
      <c r="U890" s="1" t="s">
        <v>186</v>
      </c>
      <c r="V890" s="1" t="s">
        <v>187</v>
      </c>
      <c r="W890" s="1" t="s">
        <v>109</v>
      </c>
      <c r="X890" s="1" t="s">
        <v>1573</v>
      </c>
      <c r="Y890" s="1" t="s">
        <v>1574</v>
      </c>
      <c r="Z890" s="1" t="s">
        <v>93</v>
      </c>
      <c r="AA890" s="1" t="s">
        <v>1575</v>
      </c>
      <c r="AB890" s="1" t="s">
        <v>1576</v>
      </c>
      <c r="AC890" s="1" t="s">
        <v>1577</v>
      </c>
      <c r="AD890" s="1">
        <v>131304</v>
      </c>
      <c r="AE890" s="3" t="s">
        <v>27</v>
      </c>
      <c r="AF890" s="1" t="s">
        <v>29</v>
      </c>
      <c r="AG890" s="1" t="s">
        <v>290</v>
      </c>
      <c r="AH890" s="3" t="str">
        <f>VLOOKUP(AF890,万元终端同期!K:M,3,0)</f>
        <v>水飞蓟宾胶囊</v>
      </c>
      <c r="AI890" s="1">
        <v>350707047</v>
      </c>
      <c r="AJ890" s="1">
        <v>3</v>
      </c>
      <c r="AK890" s="1">
        <v>40.26</v>
      </c>
      <c r="AL890" s="3">
        <v>120.78</v>
      </c>
      <c r="AM890" s="1">
        <v>0.012078</v>
      </c>
    </row>
    <row r="891" s="1" customFormat="1" spans="1:39">
      <c r="A891" s="1">
        <v>202402</v>
      </c>
      <c r="B891" s="1" t="s">
        <v>93</v>
      </c>
      <c r="C891" s="1" t="s">
        <v>94</v>
      </c>
      <c r="D891" s="3" t="s">
        <v>985</v>
      </c>
      <c r="E891" s="3" t="s">
        <v>986</v>
      </c>
      <c r="F891" s="1" t="s">
        <v>97</v>
      </c>
      <c r="G891" s="1" t="s">
        <v>951</v>
      </c>
      <c r="H891" s="1" t="s">
        <v>952</v>
      </c>
      <c r="I891" s="4">
        <v>45339</v>
      </c>
      <c r="J891" s="1" t="s">
        <v>1081</v>
      </c>
      <c r="K891" s="1" t="s">
        <v>1082</v>
      </c>
      <c r="L891" s="1" t="s">
        <v>1203</v>
      </c>
      <c r="M891" s="1" t="s">
        <v>137</v>
      </c>
      <c r="N891" s="1" t="s">
        <v>137</v>
      </c>
      <c r="P891" s="1" t="s">
        <v>4</v>
      </c>
      <c r="Q891" s="1" t="s">
        <v>105</v>
      </c>
      <c r="R891" s="1" t="s">
        <v>106</v>
      </c>
      <c r="S891" s="1" t="s">
        <v>122</v>
      </c>
      <c r="T891" s="1" t="s">
        <v>123</v>
      </c>
      <c r="U891" s="1" t="s">
        <v>122</v>
      </c>
      <c r="V891" s="1" t="s">
        <v>123</v>
      </c>
      <c r="W891" s="1" t="s">
        <v>109</v>
      </c>
      <c r="X891" s="1" t="s">
        <v>1573</v>
      </c>
      <c r="Y891" s="1" t="s">
        <v>1574</v>
      </c>
      <c r="Z891" s="1" t="s">
        <v>93</v>
      </c>
      <c r="AA891" s="1" t="s">
        <v>1575</v>
      </c>
      <c r="AB891" s="1" t="s">
        <v>1583</v>
      </c>
      <c r="AC891" s="1" t="s">
        <v>1584</v>
      </c>
      <c r="AD891" s="1">
        <v>834890</v>
      </c>
      <c r="AE891" s="3" t="s">
        <v>12</v>
      </c>
      <c r="AF891" s="1" t="s">
        <v>13</v>
      </c>
      <c r="AG891" s="1" t="s">
        <v>124</v>
      </c>
      <c r="AH891" s="3" t="str">
        <f>VLOOKUP(AF891,万元终端同期!K:M,3,0)</f>
        <v>复方丹参滴丸，27mg/丸，180丸/盒，600盒/箱</v>
      </c>
      <c r="AI891" s="1">
        <v>230925</v>
      </c>
      <c r="AJ891" s="1">
        <v>40</v>
      </c>
      <c r="AK891" s="1">
        <v>26.08</v>
      </c>
      <c r="AL891" s="3">
        <v>1043.2</v>
      </c>
      <c r="AM891" s="1">
        <v>0.10432</v>
      </c>
    </row>
    <row r="892" s="1" customFormat="1" spans="1:39">
      <c r="A892" s="1">
        <v>202402</v>
      </c>
      <c r="B892" s="1" t="s">
        <v>93</v>
      </c>
      <c r="C892" s="1" t="s">
        <v>94</v>
      </c>
      <c r="D892" s="3" t="s">
        <v>985</v>
      </c>
      <c r="E892" s="3" t="s">
        <v>986</v>
      </c>
      <c r="F892" s="1" t="s">
        <v>97</v>
      </c>
      <c r="G892" s="1" t="s">
        <v>951</v>
      </c>
      <c r="H892" s="1" t="s">
        <v>952</v>
      </c>
      <c r="I892" s="4">
        <v>45339</v>
      </c>
      <c r="J892" s="1" t="s">
        <v>2400</v>
      </c>
      <c r="K892" s="1" t="s">
        <v>2401</v>
      </c>
      <c r="L892" s="1" t="s">
        <v>1148</v>
      </c>
      <c r="M892" s="1" t="s">
        <v>103</v>
      </c>
      <c r="N892" s="1" t="s">
        <v>121</v>
      </c>
      <c r="P892" s="1" t="s">
        <v>4</v>
      </c>
      <c r="Q892" s="1" t="s">
        <v>105</v>
      </c>
      <c r="R892" s="1" t="s">
        <v>106</v>
      </c>
      <c r="S892" s="1" t="s">
        <v>146</v>
      </c>
      <c r="T892" s="1" t="s">
        <v>147</v>
      </c>
      <c r="U892" s="1" t="s">
        <v>146</v>
      </c>
      <c r="V892" s="1" t="s">
        <v>147</v>
      </c>
      <c r="W892" s="1" t="s">
        <v>109</v>
      </c>
      <c r="X892" s="1" t="s">
        <v>1573</v>
      </c>
      <c r="Y892" s="1" t="s">
        <v>1574</v>
      </c>
      <c r="Z892" s="1" t="s">
        <v>93</v>
      </c>
      <c r="AA892" s="1" t="s">
        <v>1575</v>
      </c>
      <c r="AB892" s="1" t="s">
        <v>1576</v>
      </c>
      <c r="AC892" s="1" t="s">
        <v>1577</v>
      </c>
      <c r="AD892" s="1">
        <v>131304</v>
      </c>
      <c r="AE892" s="3" t="s">
        <v>24</v>
      </c>
      <c r="AF892" s="1" t="s">
        <v>25</v>
      </c>
      <c r="AG892" s="1" t="s">
        <v>160</v>
      </c>
      <c r="AH892" s="3" t="str">
        <f>VLOOKUP(AF892,万元终端同期!K:M,3,0)</f>
        <v>芪参益气滴丸</v>
      </c>
      <c r="AI892" s="1">
        <v>230934</v>
      </c>
      <c r="AJ892" s="1">
        <v>2</v>
      </c>
      <c r="AK892" s="1">
        <v>33.29</v>
      </c>
      <c r="AL892" s="3">
        <v>66.58</v>
      </c>
      <c r="AM892" s="1">
        <v>0.006658</v>
      </c>
    </row>
    <row r="893" s="1" customFormat="1" spans="1:39">
      <c r="A893" s="1">
        <v>202402</v>
      </c>
      <c r="B893" s="1" t="s">
        <v>93</v>
      </c>
      <c r="C893" s="1" t="s">
        <v>94</v>
      </c>
      <c r="D893" s="3" t="s">
        <v>985</v>
      </c>
      <c r="E893" s="3" t="s">
        <v>986</v>
      </c>
      <c r="F893" s="1" t="s">
        <v>97</v>
      </c>
      <c r="G893" s="1" t="s">
        <v>951</v>
      </c>
      <c r="H893" s="1" t="s">
        <v>952</v>
      </c>
      <c r="I893" s="4">
        <v>45339</v>
      </c>
      <c r="J893" s="1" t="s">
        <v>2419</v>
      </c>
      <c r="K893" s="1" t="s">
        <v>2420</v>
      </c>
      <c r="L893" s="1" t="s">
        <v>1196</v>
      </c>
      <c r="M893" s="1" t="s">
        <v>103</v>
      </c>
      <c r="N893" s="1" t="s">
        <v>121</v>
      </c>
      <c r="P893" s="1" t="s">
        <v>4</v>
      </c>
      <c r="Q893" s="1" t="s">
        <v>105</v>
      </c>
      <c r="R893" s="1" t="s">
        <v>106</v>
      </c>
      <c r="S893" s="1" t="s">
        <v>158</v>
      </c>
      <c r="T893" s="1" t="s">
        <v>159</v>
      </c>
      <c r="U893" s="1" t="s">
        <v>158</v>
      </c>
      <c r="V893" s="1" t="s">
        <v>159</v>
      </c>
      <c r="W893" s="1" t="s">
        <v>109</v>
      </c>
      <c r="X893" s="1" t="s">
        <v>1573</v>
      </c>
      <c r="Y893" s="1" t="s">
        <v>1574</v>
      </c>
      <c r="Z893" s="1" t="s">
        <v>93</v>
      </c>
      <c r="AA893" s="1" t="s">
        <v>1575</v>
      </c>
      <c r="AB893" s="1" t="s">
        <v>1583</v>
      </c>
      <c r="AC893" s="1" t="s">
        <v>1584</v>
      </c>
      <c r="AD893" s="1">
        <v>834890</v>
      </c>
      <c r="AE893" s="3" t="s">
        <v>110</v>
      </c>
      <c r="AF893" s="1" t="s">
        <v>37</v>
      </c>
      <c r="AG893" s="1" t="s">
        <v>1433</v>
      </c>
      <c r="AH893" s="3" t="str">
        <f>VLOOKUP(AF893,万元终端同期!K:M,3,0)</f>
        <v>养血清脑丸</v>
      </c>
      <c r="AI893" s="1">
        <v>230920</v>
      </c>
      <c r="AJ893" s="1">
        <v>2</v>
      </c>
      <c r="AK893" s="1">
        <v>34.28</v>
      </c>
      <c r="AL893" s="3">
        <v>68.56</v>
      </c>
      <c r="AM893" s="1">
        <v>0.006856</v>
      </c>
    </row>
    <row r="894" s="1" customFormat="1" spans="1:39">
      <c r="A894" s="1">
        <v>202402</v>
      </c>
      <c r="B894" s="1" t="s">
        <v>93</v>
      </c>
      <c r="C894" s="1" t="s">
        <v>94</v>
      </c>
      <c r="D894" s="3" t="s">
        <v>985</v>
      </c>
      <c r="E894" s="3" t="s">
        <v>986</v>
      </c>
      <c r="F894" s="1" t="s">
        <v>97</v>
      </c>
      <c r="G894" s="1" t="s">
        <v>951</v>
      </c>
      <c r="H894" s="1" t="s">
        <v>952</v>
      </c>
      <c r="I894" s="4">
        <v>45339</v>
      </c>
      <c r="J894" s="1" t="s">
        <v>658</v>
      </c>
      <c r="K894" s="1" t="s">
        <v>659</v>
      </c>
      <c r="L894" s="1" t="s">
        <v>658</v>
      </c>
      <c r="M894" s="1" t="s">
        <v>103</v>
      </c>
      <c r="N894" s="1" t="s">
        <v>121</v>
      </c>
      <c r="P894" s="1" t="s">
        <v>43</v>
      </c>
      <c r="Q894" s="1" t="s">
        <v>105</v>
      </c>
      <c r="R894" s="1" t="s">
        <v>106</v>
      </c>
      <c r="S894" s="1" t="s">
        <v>152</v>
      </c>
      <c r="T894" s="1" t="s">
        <v>153</v>
      </c>
      <c r="U894" s="1" t="s">
        <v>152</v>
      </c>
      <c r="V894" s="1" t="s">
        <v>153</v>
      </c>
      <c r="W894" s="1" t="s">
        <v>109</v>
      </c>
      <c r="X894" s="1" t="s">
        <v>1573</v>
      </c>
      <c r="Y894" s="1" t="s">
        <v>1574</v>
      </c>
      <c r="Z894" s="1" t="s">
        <v>93</v>
      </c>
      <c r="AA894" s="1" t="s">
        <v>1575</v>
      </c>
      <c r="AB894" s="1" t="s">
        <v>1583</v>
      </c>
      <c r="AC894" s="1" t="s">
        <v>1584</v>
      </c>
      <c r="AD894" s="1">
        <v>834890</v>
      </c>
      <c r="AE894" s="3" t="s">
        <v>110</v>
      </c>
      <c r="AF894" s="1" t="s">
        <v>35</v>
      </c>
      <c r="AG894" s="1" t="s">
        <v>111</v>
      </c>
      <c r="AH894" s="3" t="str">
        <f>VLOOKUP(AF894,万元终端同期!K:M,3,0)</f>
        <v>养血清脑颗粒</v>
      </c>
      <c r="AI894" s="1">
        <v>230849</v>
      </c>
      <c r="AJ894" s="1">
        <v>20</v>
      </c>
      <c r="AK894" s="1">
        <v>31.29</v>
      </c>
      <c r="AL894" s="3">
        <v>625.8</v>
      </c>
      <c r="AM894" s="1">
        <v>0.06258</v>
      </c>
    </row>
    <row r="895" s="1" customFormat="1" spans="1:39">
      <c r="A895" s="1">
        <v>202402</v>
      </c>
      <c r="B895" s="1" t="s">
        <v>93</v>
      </c>
      <c r="C895" s="1" t="s">
        <v>94</v>
      </c>
      <c r="D895" s="3" t="s">
        <v>985</v>
      </c>
      <c r="E895" s="3" t="s">
        <v>986</v>
      </c>
      <c r="F895" s="1" t="s">
        <v>97</v>
      </c>
      <c r="G895" s="1" t="s">
        <v>951</v>
      </c>
      <c r="H895" s="1" t="s">
        <v>952</v>
      </c>
      <c r="I895" s="4">
        <v>45340</v>
      </c>
      <c r="J895" s="1" t="s">
        <v>1813</v>
      </c>
      <c r="K895" s="1" t="s">
        <v>1814</v>
      </c>
      <c r="L895" s="1" t="s">
        <v>1130</v>
      </c>
      <c r="M895" s="1" t="s">
        <v>103</v>
      </c>
      <c r="N895" s="1" t="s">
        <v>121</v>
      </c>
      <c r="P895" s="1" t="s">
        <v>4</v>
      </c>
      <c r="Q895" s="1" t="s">
        <v>105</v>
      </c>
      <c r="R895" s="1" t="s">
        <v>106</v>
      </c>
      <c r="S895" s="1" t="s">
        <v>146</v>
      </c>
      <c r="T895" s="1" t="s">
        <v>147</v>
      </c>
      <c r="U895" s="1" t="s">
        <v>146</v>
      </c>
      <c r="V895" s="1" t="s">
        <v>147</v>
      </c>
      <c r="W895" s="1" t="s">
        <v>109</v>
      </c>
      <c r="X895" s="1" t="s">
        <v>1573</v>
      </c>
      <c r="Y895" s="1" t="s">
        <v>1574</v>
      </c>
      <c r="Z895" s="1" t="s">
        <v>93</v>
      </c>
      <c r="AA895" s="1" t="s">
        <v>1575</v>
      </c>
      <c r="AB895" s="1" t="s">
        <v>1576</v>
      </c>
      <c r="AC895" s="1" t="s">
        <v>1577</v>
      </c>
      <c r="AD895" s="1">
        <v>131304</v>
      </c>
      <c r="AE895" s="3" t="s">
        <v>12</v>
      </c>
      <c r="AF895" s="1" t="s">
        <v>13</v>
      </c>
      <c r="AG895" s="1" t="s">
        <v>124</v>
      </c>
      <c r="AH895" s="3" t="str">
        <f>VLOOKUP(AF895,万元终端同期!K:M,3,0)</f>
        <v>复方丹参滴丸，27mg/丸，180丸/盒，600盒/箱</v>
      </c>
      <c r="AI895" s="1">
        <v>230806</v>
      </c>
      <c r="AJ895" s="1">
        <v>16</v>
      </c>
      <c r="AK895" s="1">
        <v>26.08</v>
      </c>
      <c r="AL895" s="3">
        <v>417.28</v>
      </c>
      <c r="AM895" s="1">
        <v>0.041728</v>
      </c>
    </row>
    <row r="896" s="1" customFormat="1" spans="1:39">
      <c r="A896" s="1">
        <v>202402</v>
      </c>
      <c r="B896" s="1" t="s">
        <v>93</v>
      </c>
      <c r="C896" s="1" t="s">
        <v>94</v>
      </c>
      <c r="D896" s="3" t="s">
        <v>985</v>
      </c>
      <c r="E896" s="3" t="s">
        <v>986</v>
      </c>
      <c r="F896" s="1" t="s">
        <v>97</v>
      </c>
      <c r="G896" s="1" t="s">
        <v>951</v>
      </c>
      <c r="H896" s="1" t="s">
        <v>952</v>
      </c>
      <c r="I896" s="4">
        <v>45340</v>
      </c>
      <c r="J896" s="1" t="s">
        <v>1646</v>
      </c>
      <c r="K896" s="1" t="s">
        <v>1647</v>
      </c>
      <c r="L896" s="1" t="s">
        <v>1212</v>
      </c>
      <c r="M896" s="1" t="s">
        <v>103</v>
      </c>
      <c r="N896" s="1" t="s">
        <v>121</v>
      </c>
      <c r="P896" s="1" t="s">
        <v>4</v>
      </c>
      <c r="Q896" s="1" t="s">
        <v>105</v>
      </c>
      <c r="R896" s="1" t="s">
        <v>106</v>
      </c>
      <c r="S896" s="1" t="s">
        <v>186</v>
      </c>
      <c r="T896" s="1" t="s">
        <v>187</v>
      </c>
      <c r="U896" s="1" t="s">
        <v>186</v>
      </c>
      <c r="V896" s="1" t="s">
        <v>187</v>
      </c>
      <c r="W896" s="1" t="s">
        <v>109</v>
      </c>
      <c r="X896" s="1" t="s">
        <v>1573</v>
      </c>
      <c r="Y896" s="1" t="s">
        <v>1574</v>
      </c>
      <c r="Z896" s="1" t="s">
        <v>93</v>
      </c>
      <c r="AA896" s="1" t="s">
        <v>1575</v>
      </c>
      <c r="AB896" s="1" t="s">
        <v>1576</v>
      </c>
      <c r="AC896" s="1" t="s">
        <v>1577</v>
      </c>
      <c r="AD896" s="1">
        <v>131304</v>
      </c>
      <c r="AE896" s="3" t="s">
        <v>27</v>
      </c>
      <c r="AF896" s="1" t="s">
        <v>29</v>
      </c>
      <c r="AG896" s="1" t="s">
        <v>290</v>
      </c>
      <c r="AH896" s="3" t="str">
        <f>VLOOKUP(AF896,万元终端同期!K:M,3,0)</f>
        <v>水飞蓟宾胶囊</v>
      </c>
      <c r="AI896" s="1">
        <v>350707047</v>
      </c>
      <c r="AJ896" s="1">
        <v>5</v>
      </c>
      <c r="AK896" s="1">
        <v>40.26</v>
      </c>
      <c r="AL896" s="3">
        <v>201.3</v>
      </c>
      <c r="AM896" s="1">
        <v>0.02013</v>
      </c>
    </row>
    <row r="897" s="1" customFormat="1" spans="1:39">
      <c r="A897" s="1">
        <v>202402</v>
      </c>
      <c r="B897" s="1" t="s">
        <v>93</v>
      </c>
      <c r="C897" s="1" t="s">
        <v>94</v>
      </c>
      <c r="D897" s="3" t="s">
        <v>985</v>
      </c>
      <c r="E897" s="3" t="s">
        <v>986</v>
      </c>
      <c r="F897" s="1" t="s">
        <v>97</v>
      </c>
      <c r="G897" s="1" t="s">
        <v>951</v>
      </c>
      <c r="H897" s="1" t="s">
        <v>952</v>
      </c>
      <c r="I897" s="4">
        <v>45340</v>
      </c>
      <c r="J897" s="1" t="s">
        <v>1706</v>
      </c>
      <c r="K897" s="1" t="s">
        <v>1707</v>
      </c>
      <c r="L897" s="1" t="s">
        <v>1212</v>
      </c>
      <c r="M897" s="1" t="s">
        <v>103</v>
      </c>
      <c r="N897" s="1" t="s">
        <v>121</v>
      </c>
      <c r="P897" s="1" t="s">
        <v>4</v>
      </c>
      <c r="Q897" s="1" t="s">
        <v>105</v>
      </c>
      <c r="R897" s="1" t="s">
        <v>106</v>
      </c>
      <c r="S897" s="1" t="s">
        <v>122</v>
      </c>
      <c r="T897" s="1" t="s">
        <v>123</v>
      </c>
      <c r="U897" s="1" t="s">
        <v>122</v>
      </c>
      <c r="V897" s="1" t="s">
        <v>123</v>
      </c>
      <c r="W897" s="1" t="s">
        <v>109</v>
      </c>
      <c r="X897" s="1" t="s">
        <v>1573</v>
      </c>
      <c r="Y897" s="1" t="s">
        <v>1574</v>
      </c>
      <c r="Z897" s="1" t="s">
        <v>93</v>
      </c>
      <c r="AA897" s="1" t="s">
        <v>1575</v>
      </c>
      <c r="AB897" s="1" t="s">
        <v>1583</v>
      </c>
      <c r="AC897" s="1" t="s">
        <v>1584</v>
      </c>
      <c r="AD897" s="1">
        <v>834890</v>
      </c>
      <c r="AE897" s="3" t="s">
        <v>27</v>
      </c>
      <c r="AF897" s="1" t="s">
        <v>28</v>
      </c>
      <c r="AG897" s="1" t="s">
        <v>154</v>
      </c>
      <c r="AH897" s="3" t="str">
        <f>VLOOKUP(AF897,万元终端同期!K:M,3,0)</f>
        <v>水飞蓟宾胶囊</v>
      </c>
      <c r="AI897" s="1">
        <v>350609012</v>
      </c>
      <c r="AJ897" s="1">
        <v>2</v>
      </c>
      <c r="AK897" s="1">
        <v>29.44</v>
      </c>
      <c r="AL897" s="3">
        <v>58.88</v>
      </c>
      <c r="AM897" s="1">
        <v>0.005888</v>
      </c>
    </row>
    <row r="898" s="1" customFormat="1" spans="1:39">
      <c r="A898" s="1">
        <v>202402</v>
      </c>
      <c r="B898" s="1" t="s">
        <v>93</v>
      </c>
      <c r="C898" s="1" t="s">
        <v>94</v>
      </c>
      <c r="D898" s="3" t="s">
        <v>985</v>
      </c>
      <c r="E898" s="3" t="s">
        <v>986</v>
      </c>
      <c r="F898" s="1" t="s">
        <v>97</v>
      </c>
      <c r="G898" s="1" t="s">
        <v>951</v>
      </c>
      <c r="H898" s="1" t="s">
        <v>952</v>
      </c>
      <c r="I898" s="4">
        <v>45340</v>
      </c>
      <c r="J898" s="1" t="s">
        <v>1761</v>
      </c>
      <c r="K898" s="1" t="s">
        <v>1762</v>
      </c>
      <c r="L898" s="1" t="s">
        <v>1212</v>
      </c>
      <c r="M898" s="1" t="s">
        <v>103</v>
      </c>
      <c r="N898" s="1" t="s">
        <v>121</v>
      </c>
      <c r="P898" s="1" t="s">
        <v>4</v>
      </c>
      <c r="Q898" s="1" t="s">
        <v>105</v>
      </c>
      <c r="R898" s="1" t="s">
        <v>106</v>
      </c>
      <c r="S898" s="1" t="s">
        <v>122</v>
      </c>
      <c r="T898" s="1" t="s">
        <v>123</v>
      </c>
      <c r="U898" s="1" t="s">
        <v>122</v>
      </c>
      <c r="V898" s="1" t="s">
        <v>123</v>
      </c>
      <c r="W898" s="1" t="s">
        <v>109</v>
      </c>
      <c r="X898" s="1" t="s">
        <v>1573</v>
      </c>
      <c r="Y898" s="1" t="s">
        <v>1574</v>
      </c>
      <c r="Z898" s="1" t="s">
        <v>93</v>
      </c>
      <c r="AA898" s="1" t="s">
        <v>1575</v>
      </c>
      <c r="AB898" s="1" t="s">
        <v>1583</v>
      </c>
      <c r="AC898" s="1" t="s">
        <v>1584</v>
      </c>
      <c r="AD898" s="1">
        <v>834890</v>
      </c>
      <c r="AE898" s="3" t="s">
        <v>32</v>
      </c>
      <c r="AF898" s="1" t="s">
        <v>33</v>
      </c>
      <c r="AG898" s="1" t="s">
        <v>841</v>
      </c>
      <c r="AH898" s="3" t="str">
        <f>VLOOKUP(AF898,万元终端同期!K:M,3,0)</f>
        <v>痰咳净滴丸</v>
      </c>
      <c r="AI898" s="1">
        <v>230707</v>
      </c>
      <c r="AJ898" s="1">
        <v>5</v>
      </c>
      <c r="AK898" s="1">
        <v>18.4275</v>
      </c>
      <c r="AL898" s="3">
        <v>92.1375</v>
      </c>
      <c r="AM898" s="1">
        <v>0.00921375</v>
      </c>
    </row>
    <row r="899" s="1" customFormat="1" spans="1:39">
      <c r="A899" s="1">
        <v>202402</v>
      </c>
      <c r="B899" s="1" t="s">
        <v>93</v>
      </c>
      <c r="C899" s="1" t="s">
        <v>94</v>
      </c>
      <c r="D899" s="3" t="s">
        <v>985</v>
      </c>
      <c r="E899" s="3" t="s">
        <v>986</v>
      </c>
      <c r="F899" s="1" t="s">
        <v>97</v>
      </c>
      <c r="G899" s="1" t="s">
        <v>951</v>
      </c>
      <c r="H899" s="1" t="s">
        <v>952</v>
      </c>
      <c r="I899" s="4">
        <v>45340</v>
      </c>
      <c r="J899" s="1" t="s">
        <v>1690</v>
      </c>
      <c r="K899" s="1" t="s">
        <v>1691</v>
      </c>
      <c r="L899" s="1" t="s">
        <v>1148</v>
      </c>
      <c r="M899" s="1" t="s">
        <v>103</v>
      </c>
      <c r="N899" s="1" t="s">
        <v>121</v>
      </c>
      <c r="P899" s="1" t="s">
        <v>4</v>
      </c>
      <c r="Q899" s="1" t="s">
        <v>105</v>
      </c>
      <c r="R899" s="1" t="s">
        <v>106</v>
      </c>
      <c r="S899" s="1" t="s">
        <v>146</v>
      </c>
      <c r="T899" s="1" t="s">
        <v>147</v>
      </c>
      <c r="U899" s="1" t="s">
        <v>146</v>
      </c>
      <c r="V899" s="1" t="s">
        <v>147</v>
      </c>
      <c r="W899" s="1" t="s">
        <v>109</v>
      </c>
      <c r="X899" s="1" t="s">
        <v>1573</v>
      </c>
      <c r="Y899" s="1" t="s">
        <v>1574</v>
      </c>
      <c r="Z899" s="1" t="s">
        <v>93</v>
      </c>
      <c r="AA899" s="1" t="s">
        <v>1575</v>
      </c>
      <c r="AB899" s="1" t="s">
        <v>1576</v>
      </c>
      <c r="AC899" s="1" t="s">
        <v>1577</v>
      </c>
      <c r="AD899" s="1">
        <v>131304</v>
      </c>
      <c r="AE899" s="3" t="s">
        <v>7</v>
      </c>
      <c r="AF899" s="1" t="s">
        <v>9</v>
      </c>
      <c r="AG899" s="1" t="s">
        <v>395</v>
      </c>
      <c r="AH899" s="3" t="str">
        <f>VLOOKUP(AF899,万元终端同期!K:M,3,0)</f>
        <v>穿心莲内酯滴丸</v>
      </c>
      <c r="AI899" s="1">
        <v>230107</v>
      </c>
      <c r="AJ899" s="1">
        <v>2</v>
      </c>
      <c r="AK899" s="1">
        <v>9</v>
      </c>
      <c r="AL899" s="3">
        <v>18</v>
      </c>
      <c r="AM899" s="1">
        <v>0.0018</v>
      </c>
    </row>
    <row r="900" s="1" customFormat="1" spans="1:39">
      <c r="A900" s="1">
        <v>202402</v>
      </c>
      <c r="B900" s="1" t="s">
        <v>93</v>
      </c>
      <c r="C900" s="1" t="s">
        <v>94</v>
      </c>
      <c r="D900" s="3" t="s">
        <v>985</v>
      </c>
      <c r="E900" s="3" t="s">
        <v>986</v>
      </c>
      <c r="F900" s="1" t="s">
        <v>97</v>
      </c>
      <c r="G900" s="1" t="s">
        <v>951</v>
      </c>
      <c r="H900" s="1" t="s">
        <v>952</v>
      </c>
      <c r="I900" s="4">
        <v>45340</v>
      </c>
      <c r="J900" s="1" t="s">
        <v>1690</v>
      </c>
      <c r="K900" s="1" t="s">
        <v>1691</v>
      </c>
      <c r="L900" s="1" t="s">
        <v>1148</v>
      </c>
      <c r="M900" s="1" t="s">
        <v>103</v>
      </c>
      <c r="N900" s="1" t="s">
        <v>121</v>
      </c>
      <c r="P900" s="1" t="s">
        <v>4</v>
      </c>
      <c r="Q900" s="1" t="s">
        <v>105</v>
      </c>
      <c r="R900" s="1" t="s">
        <v>106</v>
      </c>
      <c r="S900" s="1" t="s">
        <v>146</v>
      </c>
      <c r="T900" s="1" t="s">
        <v>147</v>
      </c>
      <c r="U900" s="1" t="s">
        <v>146</v>
      </c>
      <c r="V900" s="1" t="s">
        <v>147</v>
      </c>
      <c r="W900" s="1" t="s">
        <v>109</v>
      </c>
      <c r="X900" s="1" t="s">
        <v>1573</v>
      </c>
      <c r="Y900" s="1" t="s">
        <v>1574</v>
      </c>
      <c r="Z900" s="1" t="s">
        <v>93</v>
      </c>
      <c r="AA900" s="1" t="s">
        <v>1575</v>
      </c>
      <c r="AB900" s="1" t="s">
        <v>1576</v>
      </c>
      <c r="AC900" s="1" t="s">
        <v>1577</v>
      </c>
      <c r="AD900" s="1">
        <v>131304</v>
      </c>
      <c r="AE900" s="3" t="s">
        <v>12</v>
      </c>
      <c r="AF900" s="1" t="s">
        <v>13</v>
      </c>
      <c r="AG900" s="1" t="s">
        <v>124</v>
      </c>
      <c r="AH900" s="3" t="str">
        <f>VLOOKUP(AF900,万元终端同期!K:M,3,0)</f>
        <v>复方丹参滴丸，27mg/丸，180丸/盒，600盒/箱</v>
      </c>
      <c r="AI900" s="1">
        <v>230901</v>
      </c>
      <c r="AJ900" s="1">
        <v>2</v>
      </c>
      <c r="AK900" s="1">
        <v>26.08</v>
      </c>
      <c r="AL900" s="3">
        <v>52.16</v>
      </c>
      <c r="AM900" s="1">
        <v>0.005216</v>
      </c>
    </row>
    <row r="901" s="1" customFormat="1" spans="1:39">
      <c r="A901" s="1">
        <v>202402</v>
      </c>
      <c r="B901" s="1" t="s">
        <v>93</v>
      </c>
      <c r="C901" s="1" t="s">
        <v>94</v>
      </c>
      <c r="D901" s="3" t="s">
        <v>985</v>
      </c>
      <c r="E901" s="3" t="s">
        <v>986</v>
      </c>
      <c r="F901" s="1" t="s">
        <v>97</v>
      </c>
      <c r="G901" s="1" t="s">
        <v>951</v>
      </c>
      <c r="H901" s="1" t="s">
        <v>952</v>
      </c>
      <c r="I901" s="4">
        <v>45340</v>
      </c>
      <c r="J901" s="1" t="s">
        <v>1690</v>
      </c>
      <c r="K901" s="1" t="s">
        <v>1691</v>
      </c>
      <c r="L901" s="1" t="s">
        <v>1148</v>
      </c>
      <c r="M901" s="1" t="s">
        <v>103</v>
      </c>
      <c r="N901" s="1" t="s">
        <v>121</v>
      </c>
      <c r="P901" s="1" t="s">
        <v>4</v>
      </c>
      <c r="Q901" s="1" t="s">
        <v>105</v>
      </c>
      <c r="R901" s="1" t="s">
        <v>106</v>
      </c>
      <c r="S901" s="1" t="s">
        <v>146</v>
      </c>
      <c r="T901" s="1" t="s">
        <v>147</v>
      </c>
      <c r="U901" s="1" t="s">
        <v>146</v>
      </c>
      <c r="V901" s="1" t="s">
        <v>147</v>
      </c>
      <c r="W901" s="1" t="s">
        <v>109</v>
      </c>
      <c r="X901" s="1" t="s">
        <v>1573</v>
      </c>
      <c r="Y901" s="1" t="s">
        <v>1574</v>
      </c>
      <c r="Z901" s="1" t="s">
        <v>93</v>
      </c>
      <c r="AA901" s="1" t="s">
        <v>1575</v>
      </c>
      <c r="AB901" s="1" t="s">
        <v>1576</v>
      </c>
      <c r="AC901" s="1" t="s">
        <v>1577</v>
      </c>
      <c r="AD901" s="1">
        <v>131304</v>
      </c>
      <c r="AE901" s="3" t="s">
        <v>27</v>
      </c>
      <c r="AF901" s="1" t="s">
        <v>28</v>
      </c>
      <c r="AG901" s="1" t="s">
        <v>154</v>
      </c>
      <c r="AH901" s="3" t="str">
        <f>VLOOKUP(AF901,万元终端同期!K:M,3,0)</f>
        <v>水飞蓟宾胶囊</v>
      </c>
      <c r="AI901" s="1">
        <v>350609012</v>
      </c>
      <c r="AJ901" s="1">
        <v>2</v>
      </c>
      <c r="AK901" s="1">
        <v>29.44</v>
      </c>
      <c r="AL901" s="3">
        <v>58.88</v>
      </c>
      <c r="AM901" s="1">
        <v>0.005888</v>
      </c>
    </row>
    <row r="902" s="1" customFormat="1" spans="1:39">
      <c r="A902" s="1">
        <v>202402</v>
      </c>
      <c r="B902" s="1" t="s">
        <v>93</v>
      </c>
      <c r="C902" s="1" t="s">
        <v>94</v>
      </c>
      <c r="D902" s="3" t="s">
        <v>985</v>
      </c>
      <c r="E902" s="3" t="s">
        <v>986</v>
      </c>
      <c r="F902" s="1" t="s">
        <v>97</v>
      </c>
      <c r="G902" s="1" t="s">
        <v>951</v>
      </c>
      <c r="H902" s="1" t="s">
        <v>952</v>
      </c>
      <c r="I902" s="4">
        <v>45340</v>
      </c>
      <c r="J902" s="1" t="s">
        <v>1690</v>
      </c>
      <c r="K902" s="1" t="s">
        <v>1691</v>
      </c>
      <c r="L902" s="1" t="s">
        <v>1148</v>
      </c>
      <c r="M902" s="1" t="s">
        <v>103</v>
      </c>
      <c r="N902" s="1" t="s">
        <v>121</v>
      </c>
      <c r="P902" s="1" t="s">
        <v>4</v>
      </c>
      <c r="Q902" s="1" t="s">
        <v>105</v>
      </c>
      <c r="R902" s="1" t="s">
        <v>106</v>
      </c>
      <c r="S902" s="1" t="s">
        <v>146</v>
      </c>
      <c r="T902" s="1" t="s">
        <v>147</v>
      </c>
      <c r="U902" s="1" t="s">
        <v>146</v>
      </c>
      <c r="V902" s="1" t="s">
        <v>147</v>
      </c>
      <c r="W902" s="1" t="s">
        <v>109</v>
      </c>
      <c r="X902" s="1" t="s">
        <v>1573</v>
      </c>
      <c r="Y902" s="1" t="s">
        <v>1574</v>
      </c>
      <c r="Z902" s="1" t="s">
        <v>93</v>
      </c>
      <c r="AA902" s="1" t="s">
        <v>1575</v>
      </c>
      <c r="AB902" s="1" t="s">
        <v>1576</v>
      </c>
      <c r="AC902" s="1" t="s">
        <v>1577</v>
      </c>
      <c r="AD902" s="1">
        <v>131304</v>
      </c>
      <c r="AE902" s="3" t="s">
        <v>32</v>
      </c>
      <c r="AF902" s="1" t="s">
        <v>33</v>
      </c>
      <c r="AG902" s="1" t="s">
        <v>841</v>
      </c>
      <c r="AH902" s="3" t="str">
        <f>VLOOKUP(AF902,万元终端同期!K:M,3,0)</f>
        <v>痰咳净滴丸</v>
      </c>
      <c r="AI902" s="1">
        <v>230707</v>
      </c>
      <c r="AJ902" s="1">
        <v>1</v>
      </c>
      <c r="AK902" s="1">
        <v>18.4275</v>
      </c>
      <c r="AL902" s="3">
        <v>18.4275</v>
      </c>
      <c r="AM902" s="1">
        <v>0.00184275</v>
      </c>
    </row>
    <row r="903" s="1" customFormat="1" spans="1:39">
      <c r="A903" s="1">
        <v>202402</v>
      </c>
      <c r="B903" s="1" t="s">
        <v>93</v>
      </c>
      <c r="C903" s="1" t="s">
        <v>94</v>
      </c>
      <c r="D903" s="3" t="s">
        <v>985</v>
      </c>
      <c r="E903" s="3" t="s">
        <v>986</v>
      </c>
      <c r="F903" s="1" t="s">
        <v>97</v>
      </c>
      <c r="G903" s="1" t="s">
        <v>951</v>
      </c>
      <c r="H903" s="1" t="s">
        <v>952</v>
      </c>
      <c r="I903" s="4">
        <v>45340</v>
      </c>
      <c r="J903" s="1" t="s">
        <v>1604</v>
      </c>
      <c r="K903" s="1" t="s">
        <v>1605</v>
      </c>
      <c r="L903" s="1" t="s">
        <v>1130</v>
      </c>
      <c r="M903" s="1" t="s">
        <v>103</v>
      </c>
      <c r="N903" s="1" t="s">
        <v>121</v>
      </c>
      <c r="P903" s="1" t="s">
        <v>4</v>
      </c>
      <c r="Q903" s="1" t="s">
        <v>105</v>
      </c>
      <c r="R903" s="1" t="s">
        <v>106</v>
      </c>
      <c r="S903" s="1" t="s">
        <v>168</v>
      </c>
      <c r="T903" s="1" t="s">
        <v>169</v>
      </c>
      <c r="U903" s="1" t="s">
        <v>168</v>
      </c>
      <c r="V903" s="1" t="s">
        <v>169</v>
      </c>
      <c r="W903" s="1" t="s">
        <v>109</v>
      </c>
      <c r="X903" s="1" t="s">
        <v>1573</v>
      </c>
      <c r="Y903" s="1" t="s">
        <v>1574</v>
      </c>
      <c r="Z903" s="1" t="s">
        <v>93</v>
      </c>
      <c r="AA903" s="1" t="s">
        <v>1575</v>
      </c>
      <c r="AB903" s="1" t="s">
        <v>1576</v>
      </c>
      <c r="AC903" s="1" t="s">
        <v>1577</v>
      </c>
      <c r="AD903" s="1">
        <v>131304</v>
      </c>
      <c r="AE903" s="3" t="s">
        <v>110</v>
      </c>
      <c r="AF903" s="1" t="s">
        <v>35</v>
      </c>
      <c r="AG903" s="1" t="s">
        <v>111</v>
      </c>
      <c r="AH903" s="3" t="str">
        <f>VLOOKUP(AF903,万元终端同期!K:M,3,0)</f>
        <v>养血清脑颗粒</v>
      </c>
      <c r="AI903" s="1">
        <v>230849</v>
      </c>
      <c r="AJ903" s="1">
        <v>3</v>
      </c>
      <c r="AK903" s="1">
        <v>31.29</v>
      </c>
      <c r="AL903" s="3">
        <v>93.87</v>
      </c>
      <c r="AM903" s="1">
        <v>0.009387</v>
      </c>
    </row>
    <row r="904" s="1" customFormat="1" spans="1:39">
      <c r="A904" s="1">
        <v>202402</v>
      </c>
      <c r="B904" s="1" t="s">
        <v>93</v>
      </c>
      <c r="C904" s="1" t="s">
        <v>94</v>
      </c>
      <c r="D904" s="3" t="s">
        <v>985</v>
      </c>
      <c r="E904" s="3" t="s">
        <v>986</v>
      </c>
      <c r="F904" s="1" t="s">
        <v>97</v>
      </c>
      <c r="G904" s="1" t="s">
        <v>951</v>
      </c>
      <c r="H904" s="1" t="s">
        <v>952</v>
      </c>
      <c r="I904" s="4">
        <v>45341</v>
      </c>
      <c r="J904" s="1" t="s">
        <v>2421</v>
      </c>
      <c r="K904" s="1" t="s">
        <v>2422</v>
      </c>
      <c r="L904" s="1" t="s">
        <v>1203</v>
      </c>
      <c r="M904" s="1" t="s">
        <v>103</v>
      </c>
      <c r="N904" s="1" t="s">
        <v>121</v>
      </c>
      <c r="P904" s="1" t="s">
        <v>4</v>
      </c>
      <c r="Q904" s="1" t="s">
        <v>105</v>
      </c>
      <c r="R904" s="1" t="s">
        <v>106</v>
      </c>
      <c r="S904" s="1" t="s">
        <v>174</v>
      </c>
      <c r="T904" s="1" t="s">
        <v>175</v>
      </c>
      <c r="U904" s="1" t="s">
        <v>174</v>
      </c>
      <c r="V904" s="1" t="s">
        <v>175</v>
      </c>
      <c r="W904" s="1" t="s">
        <v>109</v>
      </c>
      <c r="X904" s="1" t="s">
        <v>1573</v>
      </c>
      <c r="Y904" s="1" t="s">
        <v>1574</v>
      </c>
      <c r="Z904" s="1" t="s">
        <v>93</v>
      </c>
      <c r="AA904" s="1" t="s">
        <v>1575</v>
      </c>
      <c r="AB904" s="1" t="s">
        <v>1576</v>
      </c>
      <c r="AC904" s="1" t="s">
        <v>1577</v>
      </c>
      <c r="AD904" s="1">
        <v>131304</v>
      </c>
      <c r="AE904" s="3" t="s">
        <v>32</v>
      </c>
      <c r="AF904" s="1" t="s">
        <v>33</v>
      </c>
      <c r="AG904" s="1" t="s">
        <v>841</v>
      </c>
      <c r="AH904" s="3" t="str">
        <f>VLOOKUP(AF904,万元终端同期!K:M,3,0)</f>
        <v>痰咳净滴丸</v>
      </c>
      <c r="AI904" s="1">
        <v>230707</v>
      </c>
      <c r="AJ904" s="1">
        <v>5</v>
      </c>
      <c r="AK904" s="1">
        <v>18.4275</v>
      </c>
      <c r="AL904" s="3">
        <v>92.1375</v>
      </c>
      <c r="AM904" s="1">
        <v>0.00921375</v>
      </c>
    </row>
    <row r="905" s="1" customFormat="1" spans="1:39">
      <c r="A905" s="1">
        <v>202402</v>
      </c>
      <c r="B905" s="1" t="s">
        <v>93</v>
      </c>
      <c r="C905" s="1" t="s">
        <v>94</v>
      </c>
      <c r="D905" s="3" t="s">
        <v>985</v>
      </c>
      <c r="E905" s="3" t="s">
        <v>986</v>
      </c>
      <c r="F905" s="1" t="s">
        <v>97</v>
      </c>
      <c r="G905" s="1" t="s">
        <v>951</v>
      </c>
      <c r="H905" s="1" t="s">
        <v>952</v>
      </c>
      <c r="I905" s="4">
        <v>45341</v>
      </c>
      <c r="J905" s="1" t="s">
        <v>1213</v>
      </c>
      <c r="K905" s="1" t="s">
        <v>1214</v>
      </c>
      <c r="L905" s="1" t="s">
        <v>1137</v>
      </c>
      <c r="M905" s="1" t="s">
        <v>103</v>
      </c>
      <c r="N905" s="1" t="s">
        <v>121</v>
      </c>
      <c r="P905" s="1" t="s">
        <v>4</v>
      </c>
      <c r="Q905" s="1" t="s">
        <v>105</v>
      </c>
      <c r="R905" s="1" t="s">
        <v>106</v>
      </c>
      <c r="S905" s="1" t="s">
        <v>158</v>
      </c>
      <c r="T905" s="1" t="s">
        <v>159</v>
      </c>
      <c r="U905" s="1" t="s">
        <v>158</v>
      </c>
      <c r="V905" s="1" t="s">
        <v>159</v>
      </c>
      <c r="W905" s="1" t="s">
        <v>109</v>
      </c>
      <c r="X905" s="1" t="s">
        <v>1573</v>
      </c>
      <c r="Y905" s="1" t="s">
        <v>1574</v>
      </c>
      <c r="Z905" s="1" t="s">
        <v>93</v>
      </c>
      <c r="AA905" s="1" t="s">
        <v>1575</v>
      </c>
      <c r="AB905" s="1" t="s">
        <v>1583</v>
      </c>
      <c r="AC905" s="1" t="s">
        <v>1584</v>
      </c>
      <c r="AD905" s="1">
        <v>834890</v>
      </c>
      <c r="AE905" s="3" t="s">
        <v>7</v>
      </c>
      <c r="AF905" s="1" t="s">
        <v>9</v>
      </c>
      <c r="AG905" s="1" t="s">
        <v>395</v>
      </c>
      <c r="AH905" s="3" t="str">
        <f>VLOOKUP(AF905,万元终端同期!K:M,3,0)</f>
        <v>穿心莲内酯滴丸</v>
      </c>
      <c r="AI905" s="1">
        <v>230907</v>
      </c>
      <c r="AJ905" s="1">
        <v>11</v>
      </c>
      <c r="AK905" s="1">
        <v>9</v>
      </c>
      <c r="AL905" s="3">
        <v>99</v>
      </c>
      <c r="AM905" s="1">
        <v>0.0099</v>
      </c>
    </row>
    <row r="906" s="1" customFormat="1" spans="1:39">
      <c r="A906" s="1">
        <v>202402</v>
      </c>
      <c r="B906" s="1" t="s">
        <v>93</v>
      </c>
      <c r="C906" s="1" t="s">
        <v>94</v>
      </c>
      <c r="D906" s="3" t="s">
        <v>985</v>
      </c>
      <c r="E906" s="3" t="s">
        <v>986</v>
      </c>
      <c r="F906" s="1" t="s">
        <v>97</v>
      </c>
      <c r="G906" s="1" t="s">
        <v>951</v>
      </c>
      <c r="H906" s="1" t="s">
        <v>952</v>
      </c>
      <c r="I906" s="4">
        <v>45341</v>
      </c>
      <c r="J906" s="1" t="s">
        <v>349</v>
      </c>
      <c r="K906" s="1" t="s">
        <v>350</v>
      </c>
      <c r="L906" s="1" t="s">
        <v>1137</v>
      </c>
      <c r="M906" s="1" t="s">
        <v>103</v>
      </c>
      <c r="N906" s="1" t="s">
        <v>121</v>
      </c>
      <c r="P906" s="1" t="s">
        <v>43</v>
      </c>
      <c r="Q906" s="1" t="s">
        <v>105</v>
      </c>
      <c r="R906" s="1" t="s">
        <v>106</v>
      </c>
      <c r="S906" s="1" t="s">
        <v>158</v>
      </c>
      <c r="T906" s="1" t="s">
        <v>159</v>
      </c>
      <c r="U906" s="1" t="s">
        <v>158</v>
      </c>
      <c r="V906" s="1" t="s">
        <v>159</v>
      </c>
      <c r="W906" s="1" t="s">
        <v>109</v>
      </c>
      <c r="X906" s="1" t="s">
        <v>1573</v>
      </c>
      <c r="Y906" s="1" t="s">
        <v>1574</v>
      </c>
      <c r="Z906" s="1" t="s">
        <v>93</v>
      </c>
      <c r="AA906" s="1" t="s">
        <v>1575</v>
      </c>
      <c r="AB906" s="1" t="s">
        <v>1583</v>
      </c>
      <c r="AC906" s="1" t="s">
        <v>1584</v>
      </c>
      <c r="AD906" s="1">
        <v>834890</v>
      </c>
      <c r="AE906" s="3" t="s">
        <v>12</v>
      </c>
      <c r="AF906" s="1" t="s">
        <v>13</v>
      </c>
      <c r="AG906" s="1" t="s">
        <v>124</v>
      </c>
      <c r="AH906" s="3" t="str">
        <f>VLOOKUP(AF906,万元终端同期!K:M,3,0)</f>
        <v>复方丹参滴丸，27mg/丸，180丸/盒，600盒/箱</v>
      </c>
      <c r="AI906" s="1">
        <v>230901</v>
      </c>
      <c r="AJ906" s="1">
        <v>10</v>
      </c>
      <c r="AK906" s="1">
        <v>26.08</v>
      </c>
      <c r="AL906" s="3">
        <v>260.8</v>
      </c>
      <c r="AM906" s="1">
        <v>0.02608</v>
      </c>
    </row>
    <row r="907" s="1" customFormat="1" spans="1:39">
      <c r="A907" s="1">
        <v>202402</v>
      </c>
      <c r="B907" s="1" t="s">
        <v>93</v>
      </c>
      <c r="C907" s="1" t="s">
        <v>94</v>
      </c>
      <c r="D907" s="3" t="s">
        <v>985</v>
      </c>
      <c r="E907" s="3" t="s">
        <v>986</v>
      </c>
      <c r="F907" s="1" t="s">
        <v>97</v>
      </c>
      <c r="G907" s="1" t="s">
        <v>951</v>
      </c>
      <c r="H907" s="1" t="s">
        <v>952</v>
      </c>
      <c r="I907" s="4">
        <v>45341</v>
      </c>
      <c r="J907" s="1" t="s">
        <v>2423</v>
      </c>
      <c r="K907" s="1" t="s">
        <v>2424</v>
      </c>
      <c r="L907" s="1" t="s">
        <v>2425</v>
      </c>
      <c r="M907" s="1" t="s">
        <v>103</v>
      </c>
      <c r="N907" s="1" t="s">
        <v>121</v>
      </c>
      <c r="P907" s="1" t="s">
        <v>4</v>
      </c>
      <c r="Q907" s="1" t="s">
        <v>105</v>
      </c>
      <c r="R907" s="1" t="s">
        <v>106</v>
      </c>
      <c r="S907" s="1" t="s">
        <v>107</v>
      </c>
      <c r="T907" s="1" t="s">
        <v>108</v>
      </c>
      <c r="U907" s="1" t="s">
        <v>107</v>
      </c>
      <c r="V907" s="1" t="s">
        <v>108</v>
      </c>
      <c r="W907" s="1" t="s">
        <v>109</v>
      </c>
      <c r="X907" s="1" t="s">
        <v>1573</v>
      </c>
      <c r="Y907" s="1" t="s">
        <v>1574</v>
      </c>
      <c r="Z907" s="1" t="s">
        <v>93</v>
      </c>
      <c r="AA907" s="1" t="s">
        <v>1575</v>
      </c>
      <c r="AB907" s="1" t="s">
        <v>1583</v>
      </c>
      <c r="AC907" s="1" t="s">
        <v>1584</v>
      </c>
      <c r="AD907" s="1">
        <v>834890</v>
      </c>
      <c r="AE907" s="3" t="s">
        <v>7</v>
      </c>
      <c r="AF907" s="1" t="s">
        <v>9</v>
      </c>
      <c r="AG907" s="1" t="s">
        <v>395</v>
      </c>
      <c r="AH907" s="3" t="str">
        <f>VLOOKUP(AF907,万元终端同期!K:M,3,0)</f>
        <v>穿心莲内酯滴丸</v>
      </c>
      <c r="AI907" s="1">
        <v>230907</v>
      </c>
      <c r="AJ907" s="1">
        <v>50</v>
      </c>
      <c r="AK907" s="1">
        <v>9</v>
      </c>
      <c r="AL907" s="3">
        <v>450</v>
      </c>
      <c r="AM907" s="1">
        <v>0.045</v>
      </c>
    </row>
    <row r="908" s="1" customFormat="1" spans="1:39">
      <c r="A908" s="1">
        <v>202402</v>
      </c>
      <c r="B908" s="1" t="s">
        <v>93</v>
      </c>
      <c r="C908" s="1" t="s">
        <v>94</v>
      </c>
      <c r="D908" s="3" t="s">
        <v>985</v>
      </c>
      <c r="E908" s="3" t="s">
        <v>986</v>
      </c>
      <c r="F908" s="1" t="s">
        <v>97</v>
      </c>
      <c r="G908" s="1" t="s">
        <v>951</v>
      </c>
      <c r="H908" s="1" t="s">
        <v>952</v>
      </c>
      <c r="I908" s="4">
        <v>45341</v>
      </c>
      <c r="J908" s="1" t="s">
        <v>2058</v>
      </c>
      <c r="K908" s="1" t="s">
        <v>2059</v>
      </c>
      <c r="L908" s="1" t="s">
        <v>1155</v>
      </c>
      <c r="M908" s="1" t="s">
        <v>103</v>
      </c>
      <c r="N908" s="1" t="s">
        <v>121</v>
      </c>
      <c r="P908" s="1" t="s">
        <v>4</v>
      </c>
      <c r="Q908" s="1" t="s">
        <v>105</v>
      </c>
      <c r="R908" s="1" t="s">
        <v>106</v>
      </c>
      <c r="S908" s="1" t="s">
        <v>152</v>
      </c>
      <c r="T908" s="1" t="s">
        <v>153</v>
      </c>
      <c r="U908" s="1" t="s">
        <v>152</v>
      </c>
      <c r="V908" s="1" t="s">
        <v>153</v>
      </c>
      <c r="W908" s="1" t="s">
        <v>109</v>
      </c>
      <c r="X908" s="1" t="s">
        <v>1573</v>
      </c>
      <c r="Y908" s="1" t="s">
        <v>1574</v>
      </c>
      <c r="Z908" s="1" t="s">
        <v>93</v>
      </c>
      <c r="AA908" s="1" t="s">
        <v>1575</v>
      </c>
      <c r="AB908" s="1" t="s">
        <v>1583</v>
      </c>
      <c r="AC908" s="1" t="s">
        <v>1584</v>
      </c>
      <c r="AD908" s="1">
        <v>834890</v>
      </c>
      <c r="AE908" s="3" t="s">
        <v>22</v>
      </c>
      <c r="AF908" s="1" t="s">
        <v>23</v>
      </c>
      <c r="AG908" s="1" t="s">
        <v>746</v>
      </c>
      <c r="AH908" s="3" t="str">
        <f>VLOOKUP(AF908,万元终端同期!K:M,3,0)</f>
        <v>赖诺普利氢氯噻嗪片</v>
      </c>
      <c r="AI908" s="1">
        <v>202309192</v>
      </c>
      <c r="AJ908" s="1">
        <v>10</v>
      </c>
      <c r="AK908" s="1">
        <v>29.99</v>
      </c>
      <c r="AL908" s="3">
        <v>299.9</v>
      </c>
      <c r="AM908" s="1">
        <v>0.02999</v>
      </c>
    </row>
    <row r="909" s="1" customFormat="1" spans="1:39">
      <c r="A909" s="1">
        <v>202402</v>
      </c>
      <c r="B909" s="1" t="s">
        <v>93</v>
      </c>
      <c r="C909" s="1" t="s">
        <v>94</v>
      </c>
      <c r="D909" s="3" t="s">
        <v>985</v>
      </c>
      <c r="E909" s="3" t="s">
        <v>986</v>
      </c>
      <c r="F909" s="1" t="s">
        <v>97</v>
      </c>
      <c r="G909" s="1" t="s">
        <v>951</v>
      </c>
      <c r="H909" s="1" t="s">
        <v>952</v>
      </c>
      <c r="I909" s="4">
        <v>45341</v>
      </c>
      <c r="J909" s="1" t="s">
        <v>2337</v>
      </c>
      <c r="K909" s="1" t="s">
        <v>2338</v>
      </c>
      <c r="L909" s="1" t="s">
        <v>1148</v>
      </c>
      <c r="M909" s="1" t="s">
        <v>103</v>
      </c>
      <c r="N909" s="1" t="s">
        <v>121</v>
      </c>
      <c r="P909" s="1" t="s">
        <v>4</v>
      </c>
      <c r="Q909" s="1" t="s">
        <v>105</v>
      </c>
      <c r="R909" s="1" t="s">
        <v>106</v>
      </c>
      <c r="S909" s="1" t="s">
        <v>146</v>
      </c>
      <c r="T909" s="1" t="s">
        <v>147</v>
      </c>
      <c r="U909" s="1" t="s">
        <v>146</v>
      </c>
      <c r="V909" s="1" t="s">
        <v>147</v>
      </c>
      <c r="W909" s="1" t="s">
        <v>109</v>
      </c>
      <c r="X909" s="1" t="s">
        <v>1573</v>
      </c>
      <c r="Y909" s="1" t="s">
        <v>1574</v>
      </c>
      <c r="Z909" s="1" t="s">
        <v>93</v>
      </c>
      <c r="AA909" s="1" t="s">
        <v>1575</v>
      </c>
      <c r="AB909" s="1" t="s">
        <v>1576</v>
      </c>
      <c r="AC909" s="1" t="s">
        <v>1577</v>
      </c>
      <c r="AD909" s="1">
        <v>131304</v>
      </c>
      <c r="AE909" s="3" t="s">
        <v>24</v>
      </c>
      <c r="AF909" s="1" t="s">
        <v>25</v>
      </c>
      <c r="AG909" s="1" t="s">
        <v>160</v>
      </c>
      <c r="AH909" s="3" t="str">
        <f>VLOOKUP(AF909,万元终端同期!K:M,3,0)</f>
        <v>芪参益气滴丸</v>
      </c>
      <c r="AI909" s="1">
        <v>230945</v>
      </c>
      <c r="AJ909" s="1">
        <v>2</v>
      </c>
      <c r="AK909" s="1">
        <v>33.29</v>
      </c>
      <c r="AL909" s="3">
        <v>66.58</v>
      </c>
      <c r="AM909" s="1">
        <v>0.006658</v>
      </c>
    </row>
    <row r="910" s="1" customFormat="1" spans="1:39">
      <c r="A910" s="1">
        <v>202402</v>
      </c>
      <c r="B910" s="1" t="s">
        <v>93</v>
      </c>
      <c r="C910" s="1" t="s">
        <v>94</v>
      </c>
      <c r="D910" s="3" t="s">
        <v>985</v>
      </c>
      <c r="E910" s="3" t="s">
        <v>986</v>
      </c>
      <c r="F910" s="1" t="s">
        <v>97</v>
      </c>
      <c r="G910" s="1" t="s">
        <v>951</v>
      </c>
      <c r="H910" s="1" t="s">
        <v>952</v>
      </c>
      <c r="I910" s="4">
        <v>45341</v>
      </c>
      <c r="J910" s="1" t="s">
        <v>684</v>
      </c>
      <c r="K910" s="1" t="s">
        <v>685</v>
      </c>
      <c r="L910" s="1" t="s">
        <v>1148</v>
      </c>
      <c r="M910" s="1" t="s">
        <v>103</v>
      </c>
      <c r="N910" s="1" t="s">
        <v>121</v>
      </c>
      <c r="P910" s="1" t="s">
        <v>4</v>
      </c>
      <c r="Q910" s="1" t="s">
        <v>105</v>
      </c>
      <c r="R910" s="1" t="s">
        <v>106</v>
      </c>
      <c r="S910" s="1" t="s">
        <v>146</v>
      </c>
      <c r="T910" s="1" t="s">
        <v>147</v>
      </c>
      <c r="U910" s="1" t="s">
        <v>146</v>
      </c>
      <c r="V910" s="1" t="s">
        <v>147</v>
      </c>
      <c r="W910" s="1" t="s">
        <v>109</v>
      </c>
      <c r="X910" s="1" t="s">
        <v>1573</v>
      </c>
      <c r="Y910" s="1" t="s">
        <v>1574</v>
      </c>
      <c r="Z910" s="1" t="s">
        <v>93</v>
      </c>
      <c r="AA910" s="1" t="s">
        <v>1575</v>
      </c>
      <c r="AB910" s="1" t="s">
        <v>1576</v>
      </c>
      <c r="AC910" s="1" t="s">
        <v>1577</v>
      </c>
      <c r="AD910" s="1">
        <v>131304</v>
      </c>
      <c r="AE910" s="3" t="s">
        <v>12</v>
      </c>
      <c r="AF910" s="1" t="s">
        <v>15</v>
      </c>
      <c r="AG910" s="1" t="s">
        <v>250</v>
      </c>
      <c r="AH910" s="3" t="str">
        <f>VLOOKUP(AF910,万元终端同期!K:M,3,0)</f>
        <v>复方丹参滴丸，27mg/丸，360丸/盒，300盒/箱</v>
      </c>
      <c r="AI910" s="1">
        <v>230514</v>
      </c>
      <c r="AJ910" s="1">
        <v>4</v>
      </c>
      <c r="AK910" s="1">
        <v>48.96</v>
      </c>
      <c r="AL910" s="3">
        <v>195.84</v>
      </c>
      <c r="AM910" s="1">
        <v>0.019584</v>
      </c>
    </row>
    <row r="911" s="1" customFormat="1" spans="1:39">
      <c r="A911" s="1">
        <v>202402</v>
      </c>
      <c r="B911" s="1" t="s">
        <v>93</v>
      </c>
      <c r="C911" s="1" t="s">
        <v>94</v>
      </c>
      <c r="D911" s="3" t="s">
        <v>985</v>
      </c>
      <c r="E911" s="3" t="s">
        <v>986</v>
      </c>
      <c r="F911" s="1" t="s">
        <v>97</v>
      </c>
      <c r="G911" s="1" t="s">
        <v>951</v>
      </c>
      <c r="H911" s="1" t="s">
        <v>952</v>
      </c>
      <c r="I911" s="4">
        <v>45341</v>
      </c>
      <c r="J911" s="1" t="s">
        <v>575</v>
      </c>
      <c r="K911" s="1" t="s">
        <v>576</v>
      </c>
      <c r="L911" s="1" t="s">
        <v>1212</v>
      </c>
      <c r="M911" s="1" t="s">
        <v>103</v>
      </c>
      <c r="N911" s="1" t="s">
        <v>121</v>
      </c>
      <c r="P911" s="1" t="s">
        <v>43</v>
      </c>
      <c r="Q911" s="1" t="s">
        <v>105</v>
      </c>
      <c r="R911" s="1" t="s">
        <v>106</v>
      </c>
      <c r="S911" s="1" t="s">
        <v>174</v>
      </c>
      <c r="T911" s="1" t="s">
        <v>175</v>
      </c>
      <c r="U911" s="1" t="s">
        <v>174</v>
      </c>
      <c r="V911" s="1" t="s">
        <v>175</v>
      </c>
      <c r="W911" s="1" t="s">
        <v>109</v>
      </c>
      <c r="X911" s="1" t="s">
        <v>1573</v>
      </c>
      <c r="Y911" s="1" t="s">
        <v>1574</v>
      </c>
      <c r="Z911" s="1" t="s">
        <v>93</v>
      </c>
      <c r="AA911" s="1" t="s">
        <v>1575</v>
      </c>
      <c r="AB911" s="1" t="s">
        <v>1576</v>
      </c>
      <c r="AC911" s="1" t="s">
        <v>1577</v>
      </c>
      <c r="AD911" s="1">
        <v>131304</v>
      </c>
      <c r="AE911" s="3" t="s">
        <v>27</v>
      </c>
      <c r="AF911" s="1" t="s">
        <v>28</v>
      </c>
      <c r="AG911" s="1" t="s">
        <v>154</v>
      </c>
      <c r="AH911" s="3" t="str">
        <f>VLOOKUP(AF911,万元终端同期!K:M,3,0)</f>
        <v>水飞蓟宾胶囊</v>
      </c>
      <c r="AI911" s="1">
        <v>350609012</v>
      </c>
      <c r="AJ911" s="1">
        <v>2</v>
      </c>
      <c r="AK911" s="1">
        <v>29.44</v>
      </c>
      <c r="AL911" s="3">
        <v>58.88</v>
      </c>
      <c r="AM911" s="1">
        <v>0.005888</v>
      </c>
    </row>
    <row r="912" s="1" customFormat="1" spans="1:39">
      <c r="A912" s="1">
        <v>202402</v>
      </c>
      <c r="B912" s="1" t="s">
        <v>93</v>
      </c>
      <c r="C912" s="1" t="s">
        <v>94</v>
      </c>
      <c r="D912" s="3" t="s">
        <v>985</v>
      </c>
      <c r="E912" s="3" t="s">
        <v>986</v>
      </c>
      <c r="F912" s="1" t="s">
        <v>97</v>
      </c>
      <c r="G912" s="1" t="s">
        <v>951</v>
      </c>
      <c r="H912" s="1" t="s">
        <v>952</v>
      </c>
      <c r="I912" s="4">
        <v>45341</v>
      </c>
      <c r="J912" s="1" t="s">
        <v>575</v>
      </c>
      <c r="K912" s="1" t="s">
        <v>576</v>
      </c>
      <c r="L912" s="1" t="s">
        <v>1212</v>
      </c>
      <c r="M912" s="1" t="s">
        <v>103</v>
      </c>
      <c r="N912" s="1" t="s">
        <v>121</v>
      </c>
      <c r="P912" s="1" t="s">
        <v>43</v>
      </c>
      <c r="Q912" s="1" t="s">
        <v>105</v>
      </c>
      <c r="R912" s="1" t="s">
        <v>106</v>
      </c>
      <c r="S912" s="1" t="s">
        <v>174</v>
      </c>
      <c r="T912" s="1" t="s">
        <v>175</v>
      </c>
      <c r="U912" s="1" t="s">
        <v>174</v>
      </c>
      <c r="V912" s="1" t="s">
        <v>175</v>
      </c>
      <c r="W912" s="1" t="s">
        <v>109</v>
      </c>
      <c r="X912" s="1" t="s">
        <v>1573</v>
      </c>
      <c r="Y912" s="1" t="s">
        <v>1574</v>
      </c>
      <c r="Z912" s="1" t="s">
        <v>93</v>
      </c>
      <c r="AA912" s="1" t="s">
        <v>1575</v>
      </c>
      <c r="AB912" s="1" t="s">
        <v>1576</v>
      </c>
      <c r="AC912" s="1" t="s">
        <v>1577</v>
      </c>
      <c r="AD912" s="1">
        <v>131304</v>
      </c>
      <c r="AE912" s="3" t="s">
        <v>27</v>
      </c>
      <c r="AF912" s="1" t="s">
        <v>29</v>
      </c>
      <c r="AG912" s="1" t="s">
        <v>290</v>
      </c>
      <c r="AH912" s="3" t="str">
        <f>VLOOKUP(AF912,万元终端同期!K:M,3,0)</f>
        <v>水飞蓟宾胶囊</v>
      </c>
      <c r="AI912" s="1">
        <v>350707047</v>
      </c>
      <c r="AJ912" s="1">
        <v>2</v>
      </c>
      <c r="AK912" s="1">
        <v>40.26</v>
      </c>
      <c r="AL912" s="3">
        <v>80.52</v>
      </c>
      <c r="AM912" s="1">
        <v>0.008052</v>
      </c>
    </row>
    <row r="913" s="1" customFormat="1" spans="1:39">
      <c r="A913" s="1">
        <v>202402</v>
      </c>
      <c r="B913" s="1" t="s">
        <v>93</v>
      </c>
      <c r="C913" s="1" t="s">
        <v>94</v>
      </c>
      <c r="D913" s="3" t="s">
        <v>985</v>
      </c>
      <c r="E913" s="3" t="s">
        <v>986</v>
      </c>
      <c r="F913" s="1" t="s">
        <v>97</v>
      </c>
      <c r="G913" s="1" t="s">
        <v>951</v>
      </c>
      <c r="H913" s="1" t="s">
        <v>952</v>
      </c>
      <c r="I913" s="4">
        <v>45341</v>
      </c>
      <c r="J913" s="1" t="s">
        <v>2426</v>
      </c>
      <c r="K913" s="1" t="s">
        <v>2427</v>
      </c>
      <c r="L913" s="1" t="s">
        <v>1203</v>
      </c>
      <c r="M913" s="1" t="s">
        <v>228</v>
      </c>
      <c r="N913" s="1" t="s">
        <v>228</v>
      </c>
      <c r="P913" s="1" t="s">
        <v>4</v>
      </c>
      <c r="Q913" s="1" t="s">
        <v>105</v>
      </c>
      <c r="R913" s="1" t="s">
        <v>106</v>
      </c>
      <c r="S913" s="1" t="s">
        <v>138</v>
      </c>
      <c r="T913" s="1" t="s">
        <v>139</v>
      </c>
      <c r="U913" s="1" t="s">
        <v>138</v>
      </c>
      <c r="V913" s="1" t="s">
        <v>139</v>
      </c>
      <c r="W913" s="1" t="s">
        <v>109</v>
      </c>
      <c r="X913" s="1" t="s">
        <v>1573</v>
      </c>
      <c r="Y913" s="1" t="s">
        <v>1574</v>
      </c>
      <c r="Z913" s="1" t="s">
        <v>93</v>
      </c>
      <c r="AA913" s="1" t="s">
        <v>1575</v>
      </c>
      <c r="AB913" s="1" t="s">
        <v>1583</v>
      </c>
      <c r="AC913" s="1" t="s">
        <v>1584</v>
      </c>
      <c r="AD913" s="1">
        <v>834890</v>
      </c>
      <c r="AE913" s="3" t="s">
        <v>7</v>
      </c>
      <c r="AF913" s="1" t="s">
        <v>9</v>
      </c>
      <c r="AG913" s="1" t="s">
        <v>395</v>
      </c>
      <c r="AH913" s="3" t="str">
        <f>VLOOKUP(AF913,万元终端同期!K:M,3,0)</f>
        <v>穿心莲内酯滴丸</v>
      </c>
      <c r="AI913" s="1">
        <v>230107</v>
      </c>
      <c r="AJ913" s="1">
        <v>3</v>
      </c>
      <c r="AK913" s="1">
        <v>9</v>
      </c>
      <c r="AL913" s="3">
        <v>27</v>
      </c>
      <c r="AM913" s="1">
        <v>0.0027</v>
      </c>
    </row>
    <row r="914" s="1" customFormat="1" spans="1:39">
      <c r="A914" s="1">
        <v>202402</v>
      </c>
      <c r="B914" s="1" t="s">
        <v>93</v>
      </c>
      <c r="C914" s="1" t="s">
        <v>94</v>
      </c>
      <c r="D914" s="3" t="s">
        <v>985</v>
      </c>
      <c r="E914" s="3" t="s">
        <v>986</v>
      </c>
      <c r="F914" s="1" t="s">
        <v>97</v>
      </c>
      <c r="G914" s="1" t="s">
        <v>951</v>
      </c>
      <c r="H914" s="1" t="s">
        <v>952</v>
      </c>
      <c r="I914" s="4">
        <v>45341</v>
      </c>
      <c r="J914" s="1" t="s">
        <v>212</v>
      </c>
      <c r="K914" s="1" t="s">
        <v>213</v>
      </c>
      <c r="L914" s="1" t="s">
        <v>1130</v>
      </c>
      <c r="M914" s="1" t="s">
        <v>103</v>
      </c>
      <c r="N914" s="1" t="s">
        <v>121</v>
      </c>
      <c r="P914" s="1" t="s">
        <v>4</v>
      </c>
      <c r="Q914" s="1" t="s">
        <v>105</v>
      </c>
      <c r="R914" s="1" t="s">
        <v>106</v>
      </c>
      <c r="S914" s="1" t="s">
        <v>168</v>
      </c>
      <c r="T914" s="1" t="s">
        <v>169</v>
      </c>
      <c r="U914" s="1" t="s">
        <v>168</v>
      </c>
      <c r="V914" s="1" t="s">
        <v>169</v>
      </c>
      <c r="W914" s="1" t="s">
        <v>109</v>
      </c>
      <c r="X914" s="1" t="s">
        <v>1573</v>
      </c>
      <c r="Y914" s="1" t="s">
        <v>1574</v>
      </c>
      <c r="Z914" s="1" t="s">
        <v>93</v>
      </c>
      <c r="AA914" s="1" t="s">
        <v>1575</v>
      </c>
      <c r="AB914" s="1" t="s">
        <v>1576</v>
      </c>
      <c r="AC914" s="1" t="s">
        <v>1577</v>
      </c>
      <c r="AD914" s="1">
        <v>131304</v>
      </c>
      <c r="AE914" s="3" t="s">
        <v>7</v>
      </c>
      <c r="AF914" s="1" t="s">
        <v>9</v>
      </c>
      <c r="AG914" s="1" t="s">
        <v>395</v>
      </c>
      <c r="AH914" s="3" t="str">
        <f>VLOOKUP(AF914,万元终端同期!K:M,3,0)</f>
        <v>穿心莲内酯滴丸</v>
      </c>
      <c r="AI914" s="1">
        <v>231002</v>
      </c>
      <c r="AJ914" s="1">
        <v>4</v>
      </c>
      <c r="AK914" s="1">
        <v>9</v>
      </c>
      <c r="AL914" s="3">
        <v>36</v>
      </c>
      <c r="AM914" s="1">
        <v>0.0036</v>
      </c>
    </row>
    <row r="915" s="1" customFormat="1" spans="1:39">
      <c r="A915" s="1">
        <v>202402</v>
      </c>
      <c r="B915" s="1" t="s">
        <v>93</v>
      </c>
      <c r="C915" s="1" t="s">
        <v>94</v>
      </c>
      <c r="D915" s="3" t="s">
        <v>985</v>
      </c>
      <c r="E915" s="3" t="s">
        <v>986</v>
      </c>
      <c r="F915" s="1" t="s">
        <v>97</v>
      </c>
      <c r="G915" s="1" t="s">
        <v>951</v>
      </c>
      <c r="H915" s="1" t="s">
        <v>952</v>
      </c>
      <c r="I915" s="4">
        <v>45342</v>
      </c>
      <c r="J915" s="1" t="s">
        <v>2428</v>
      </c>
      <c r="K915" s="1" t="s">
        <v>2429</v>
      </c>
      <c r="L915" s="1" t="s">
        <v>1212</v>
      </c>
      <c r="M915" s="1" t="s">
        <v>103</v>
      </c>
      <c r="N915" s="1" t="s">
        <v>121</v>
      </c>
      <c r="P915" s="1" t="s">
        <v>4</v>
      </c>
      <c r="Q915" s="1" t="s">
        <v>105</v>
      </c>
      <c r="R915" s="1" t="s">
        <v>106</v>
      </c>
      <c r="S915" s="1" t="s">
        <v>174</v>
      </c>
      <c r="T915" s="1" t="s">
        <v>175</v>
      </c>
      <c r="U915" s="1" t="s">
        <v>174</v>
      </c>
      <c r="V915" s="1" t="s">
        <v>175</v>
      </c>
      <c r="W915" s="1" t="s">
        <v>109</v>
      </c>
      <c r="X915" s="1" t="s">
        <v>1573</v>
      </c>
      <c r="Y915" s="1" t="s">
        <v>1574</v>
      </c>
      <c r="Z915" s="1" t="s">
        <v>93</v>
      </c>
      <c r="AA915" s="1" t="s">
        <v>1575</v>
      </c>
      <c r="AB915" s="1" t="s">
        <v>1576</v>
      </c>
      <c r="AC915" s="1" t="s">
        <v>1577</v>
      </c>
      <c r="AD915" s="1">
        <v>131304</v>
      </c>
      <c r="AE915" s="3" t="s">
        <v>110</v>
      </c>
      <c r="AF915" s="1" t="s">
        <v>35</v>
      </c>
      <c r="AG915" s="1" t="s">
        <v>111</v>
      </c>
      <c r="AH915" s="3" t="str">
        <f>VLOOKUP(AF915,万元终端同期!K:M,3,0)</f>
        <v>养血清脑颗粒</v>
      </c>
      <c r="AI915" s="1">
        <v>230849</v>
      </c>
      <c r="AJ915" s="1">
        <v>1</v>
      </c>
      <c r="AK915" s="1">
        <v>31.29</v>
      </c>
      <c r="AL915" s="3">
        <v>31.29</v>
      </c>
      <c r="AM915" s="1">
        <v>0.003129</v>
      </c>
    </row>
    <row r="916" s="1" customFormat="1" spans="1:39">
      <c r="A916" s="1">
        <v>202402</v>
      </c>
      <c r="B916" s="1" t="s">
        <v>93</v>
      </c>
      <c r="C916" s="1" t="s">
        <v>94</v>
      </c>
      <c r="D916" s="3" t="s">
        <v>985</v>
      </c>
      <c r="E916" s="3" t="s">
        <v>986</v>
      </c>
      <c r="F916" s="1" t="s">
        <v>97</v>
      </c>
      <c r="G916" s="1" t="s">
        <v>951</v>
      </c>
      <c r="H916" s="1" t="s">
        <v>952</v>
      </c>
      <c r="I916" s="4">
        <v>45342</v>
      </c>
      <c r="J916" s="1" t="s">
        <v>1646</v>
      </c>
      <c r="K916" s="1" t="s">
        <v>1647</v>
      </c>
      <c r="L916" s="1" t="s">
        <v>1212</v>
      </c>
      <c r="M916" s="1" t="s">
        <v>103</v>
      </c>
      <c r="N916" s="1" t="s">
        <v>121</v>
      </c>
      <c r="P916" s="1" t="s">
        <v>4</v>
      </c>
      <c r="Q916" s="1" t="s">
        <v>105</v>
      </c>
      <c r="R916" s="1" t="s">
        <v>106</v>
      </c>
      <c r="S916" s="1" t="s">
        <v>186</v>
      </c>
      <c r="T916" s="1" t="s">
        <v>187</v>
      </c>
      <c r="U916" s="1" t="s">
        <v>186</v>
      </c>
      <c r="V916" s="1" t="s">
        <v>187</v>
      </c>
      <c r="W916" s="1" t="s">
        <v>109</v>
      </c>
      <c r="X916" s="1" t="s">
        <v>1573</v>
      </c>
      <c r="Y916" s="1" t="s">
        <v>1574</v>
      </c>
      <c r="Z916" s="1" t="s">
        <v>93</v>
      </c>
      <c r="AA916" s="1" t="s">
        <v>1575</v>
      </c>
      <c r="AB916" s="1" t="s">
        <v>1576</v>
      </c>
      <c r="AC916" s="1" t="s">
        <v>1577</v>
      </c>
      <c r="AD916" s="1">
        <v>131304</v>
      </c>
      <c r="AE916" s="3" t="s">
        <v>24</v>
      </c>
      <c r="AF916" s="1" t="s">
        <v>25</v>
      </c>
      <c r="AG916" s="1" t="s">
        <v>160</v>
      </c>
      <c r="AH916" s="3" t="str">
        <f>VLOOKUP(AF916,万元终端同期!K:M,3,0)</f>
        <v>芪参益气滴丸</v>
      </c>
      <c r="AI916" s="1">
        <v>230945</v>
      </c>
      <c r="AJ916" s="1">
        <v>2</v>
      </c>
      <c r="AK916" s="1">
        <v>33.29</v>
      </c>
      <c r="AL916" s="3">
        <v>66.58</v>
      </c>
      <c r="AM916" s="1">
        <v>0.006658</v>
      </c>
    </row>
    <row r="917" s="1" customFormat="1" spans="1:39">
      <c r="A917" s="1">
        <v>202402</v>
      </c>
      <c r="B917" s="1" t="s">
        <v>93</v>
      </c>
      <c r="C917" s="1" t="s">
        <v>94</v>
      </c>
      <c r="D917" s="3" t="s">
        <v>985</v>
      </c>
      <c r="E917" s="3" t="s">
        <v>986</v>
      </c>
      <c r="F917" s="1" t="s">
        <v>97</v>
      </c>
      <c r="G917" s="1" t="s">
        <v>951</v>
      </c>
      <c r="H917" s="1" t="s">
        <v>952</v>
      </c>
      <c r="I917" s="4">
        <v>45344</v>
      </c>
      <c r="J917" s="1" t="s">
        <v>1066</v>
      </c>
      <c r="K917" s="1" t="s">
        <v>1067</v>
      </c>
      <c r="L917" s="1" t="s">
        <v>1137</v>
      </c>
      <c r="M917" s="1" t="s">
        <v>103</v>
      </c>
      <c r="N917" s="1" t="s">
        <v>121</v>
      </c>
      <c r="P917" s="1" t="s">
        <v>43</v>
      </c>
      <c r="Q917" s="1" t="s">
        <v>105</v>
      </c>
      <c r="R917" s="1" t="s">
        <v>106</v>
      </c>
      <c r="S917" s="1" t="s">
        <v>158</v>
      </c>
      <c r="T917" s="1" t="s">
        <v>159</v>
      </c>
      <c r="U917" s="1" t="s">
        <v>158</v>
      </c>
      <c r="V917" s="1" t="s">
        <v>159</v>
      </c>
      <c r="W917" s="1" t="s">
        <v>109</v>
      </c>
      <c r="X917" s="1" t="s">
        <v>1573</v>
      </c>
      <c r="Y917" s="1" t="s">
        <v>1574</v>
      </c>
      <c r="Z917" s="1" t="s">
        <v>93</v>
      </c>
      <c r="AA917" s="1" t="s">
        <v>1575</v>
      </c>
      <c r="AB917" s="1" t="s">
        <v>1583</v>
      </c>
      <c r="AC917" s="1" t="s">
        <v>1584</v>
      </c>
      <c r="AD917" s="1">
        <v>834890</v>
      </c>
      <c r="AE917" s="3" t="s">
        <v>12</v>
      </c>
      <c r="AF917" s="1" t="s">
        <v>13</v>
      </c>
      <c r="AG917" s="1" t="s">
        <v>124</v>
      </c>
      <c r="AH917" s="3" t="str">
        <f>VLOOKUP(AF917,万元终端同期!K:M,3,0)</f>
        <v>复方丹参滴丸，27mg/丸，180丸/盒，600盒/箱</v>
      </c>
      <c r="AI917" s="1">
        <v>230901</v>
      </c>
      <c r="AJ917" s="1">
        <v>20</v>
      </c>
      <c r="AK917" s="1">
        <v>26.08</v>
      </c>
      <c r="AL917" s="3">
        <v>521.6</v>
      </c>
      <c r="AM917" s="1">
        <v>0.05216</v>
      </c>
    </row>
    <row r="918" s="1" customFormat="1" spans="1:39">
      <c r="A918" s="1">
        <v>202402</v>
      </c>
      <c r="B918" s="1" t="s">
        <v>93</v>
      </c>
      <c r="C918" s="1" t="s">
        <v>94</v>
      </c>
      <c r="D918" s="3" t="s">
        <v>985</v>
      </c>
      <c r="E918" s="3" t="s">
        <v>986</v>
      </c>
      <c r="F918" s="1" t="s">
        <v>97</v>
      </c>
      <c r="G918" s="1" t="s">
        <v>951</v>
      </c>
      <c r="H918" s="1" t="s">
        <v>952</v>
      </c>
      <c r="I918" s="4">
        <v>45344</v>
      </c>
      <c r="J918" s="1" t="s">
        <v>1248</v>
      </c>
      <c r="K918" s="1" t="s">
        <v>1249</v>
      </c>
      <c r="L918" s="1" t="s">
        <v>1137</v>
      </c>
      <c r="M918" s="1" t="s">
        <v>103</v>
      </c>
      <c r="N918" s="1" t="s">
        <v>121</v>
      </c>
      <c r="P918" s="1" t="s">
        <v>43</v>
      </c>
      <c r="Q918" s="1" t="s">
        <v>105</v>
      </c>
      <c r="R918" s="1" t="s">
        <v>106</v>
      </c>
      <c r="S918" s="1" t="s">
        <v>158</v>
      </c>
      <c r="T918" s="1" t="s">
        <v>159</v>
      </c>
      <c r="U918" s="1" t="s">
        <v>158</v>
      </c>
      <c r="V918" s="1" t="s">
        <v>159</v>
      </c>
      <c r="W918" s="1" t="s">
        <v>109</v>
      </c>
      <c r="X918" s="1" t="s">
        <v>1573</v>
      </c>
      <c r="Y918" s="1" t="s">
        <v>1574</v>
      </c>
      <c r="Z918" s="1" t="s">
        <v>93</v>
      </c>
      <c r="AA918" s="1" t="s">
        <v>1575</v>
      </c>
      <c r="AB918" s="1" t="s">
        <v>1583</v>
      </c>
      <c r="AC918" s="1" t="s">
        <v>1584</v>
      </c>
      <c r="AD918" s="1">
        <v>834890</v>
      </c>
      <c r="AE918" s="3" t="s">
        <v>110</v>
      </c>
      <c r="AF918" s="1" t="s">
        <v>35</v>
      </c>
      <c r="AG918" s="1" t="s">
        <v>111</v>
      </c>
      <c r="AH918" s="3" t="str">
        <f>VLOOKUP(AF918,万元终端同期!K:M,3,0)</f>
        <v>养血清脑颗粒</v>
      </c>
      <c r="AI918" s="1">
        <v>230849</v>
      </c>
      <c r="AJ918" s="1">
        <v>30</v>
      </c>
      <c r="AK918" s="1">
        <v>31.29</v>
      </c>
      <c r="AL918" s="3">
        <v>938.7</v>
      </c>
      <c r="AM918" s="1">
        <v>0.09387</v>
      </c>
    </row>
    <row r="919" s="1" customFormat="1" spans="1:39">
      <c r="A919" s="1">
        <v>202402</v>
      </c>
      <c r="B919" s="1" t="s">
        <v>93</v>
      </c>
      <c r="C919" s="1" t="s">
        <v>94</v>
      </c>
      <c r="D919" s="3" t="s">
        <v>985</v>
      </c>
      <c r="E919" s="3" t="s">
        <v>986</v>
      </c>
      <c r="F919" s="1" t="s">
        <v>97</v>
      </c>
      <c r="G919" s="1" t="s">
        <v>951</v>
      </c>
      <c r="H919" s="1" t="s">
        <v>952</v>
      </c>
      <c r="I919" s="4">
        <v>45344</v>
      </c>
      <c r="J919" s="1" t="s">
        <v>454</v>
      </c>
      <c r="K919" s="1" t="s">
        <v>455</v>
      </c>
      <c r="L919" s="1" t="s">
        <v>1196</v>
      </c>
      <c r="M919" s="1" t="s">
        <v>137</v>
      </c>
      <c r="N919" s="1" t="s">
        <v>137</v>
      </c>
      <c r="P919" s="1" t="s">
        <v>4</v>
      </c>
      <c r="Q919" s="1" t="s">
        <v>105</v>
      </c>
      <c r="R919" s="1" t="s">
        <v>106</v>
      </c>
      <c r="S919" s="1" t="s">
        <v>186</v>
      </c>
      <c r="T919" s="1" t="s">
        <v>187</v>
      </c>
      <c r="U919" s="1" t="s">
        <v>186</v>
      </c>
      <c r="V919" s="1" t="s">
        <v>187</v>
      </c>
      <c r="W919" s="1" t="s">
        <v>109</v>
      </c>
      <c r="X919" s="1" t="s">
        <v>1573</v>
      </c>
      <c r="Y919" s="1" t="s">
        <v>1574</v>
      </c>
      <c r="Z919" s="1" t="s">
        <v>93</v>
      </c>
      <c r="AA919" s="1" t="s">
        <v>1575</v>
      </c>
      <c r="AB919" s="1" t="s">
        <v>1576</v>
      </c>
      <c r="AC919" s="1" t="s">
        <v>1577</v>
      </c>
      <c r="AD919" s="1">
        <v>131304</v>
      </c>
      <c r="AE919" s="3" t="s">
        <v>12</v>
      </c>
      <c r="AF919" s="1" t="s">
        <v>13</v>
      </c>
      <c r="AG919" s="1" t="s">
        <v>124</v>
      </c>
      <c r="AH919" s="3" t="str">
        <f>VLOOKUP(AF919,万元终端同期!K:M,3,0)</f>
        <v>复方丹参滴丸，27mg/丸，180丸/盒，600盒/箱</v>
      </c>
      <c r="AI919" s="1">
        <v>230901</v>
      </c>
      <c r="AJ919" s="1">
        <v>10</v>
      </c>
      <c r="AK919" s="1">
        <v>26.08</v>
      </c>
      <c r="AL919" s="3">
        <v>260.8</v>
      </c>
      <c r="AM919" s="1">
        <v>0.02608</v>
      </c>
    </row>
    <row r="920" s="1" customFormat="1" spans="1:39">
      <c r="A920" s="1">
        <v>202402</v>
      </c>
      <c r="B920" s="1" t="s">
        <v>93</v>
      </c>
      <c r="C920" s="1" t="s">
        <v>94</v>
      </c>
      <c r="D920" s="3" t="s">
        <v>985</v>
      </c>
      <c r="E920" s="3" t="s">
        <v>986</v>
      </c>
      <c r="F920" s="1" t="s">
        <v>97</v>
      </c>
      <c r="G920" s="1" t="s">
        <v>951</v>
      </c>
      <c r="H920" s="1" t="s">
        <v>952</v>
      </c>
      <c r="I920" s="4">
        <v>45344</v>
      </c>
      <c r="J920" s="1" t="s">
        <v>2430</v>
      </c>
      <c r="K920" s="1" t="s">
        <v>2431</v>
      </c>
      <c r="L920" s="1" t="s">
        <v>1225</v>
      </c>
      <c r="M920" s="1" t="s">
        <v>103</v>
      </c>
      <c r="N920" s="1" t="s">
        <v>121</v>
      </c>
      <c r="P920" s="1" t="s">
        <v>4</v>
      </c>
      <c r="Q920" s="1" t="s">
        <v>105</v>
      </c>
      <c r="R920" s="1" t="s">
        <v>106</v>
      </c>
      <c r="S920" s="1" t="s">
        <v>107</v>
      </c>
      <c r="T920" s="1" t="s">
        <v>108</v>
      </c>
      <c r="U920" s="1" t="s">
        <v>107</v>
      </c>
      <c r="V920" s="1" t="s">
        <v>108</v>
      </c>
      <c r="W920" s="1" t="s">
        <v>109</v>
      </c>
      <c r="X920" s="1" t="s">
        <v>1573</v>
      </c>
      <c r="Y920" s="1" t="s">
        <v>1574</v>
      </c>
      <c r="Z920" s="1" t="s">
        <v>93</v>
      </c>
      <c r="AA920" s="1" t="s">
        <v>1575</v>
      </c>
      <c r="AB920" s="1" t="s">
        <v>1583</v>
      </c>
      <c r="AC920" s="1" t="s">
        <v>1584</v>
      </c>
      <c r="AD920" s="1">
        <v>834890</v>
      </c>
      <c r="AE920" s="3" t="s">
        <v>12</v>
      </c>
      <c r="AF920" s="1" t="s">
        <v>15</v>
      </c>
      <c r="AG920" s="1" t="s">
        <v>250</v>
      </c>
      <c r="AH920" s="3" t="str">
        <f>VLOOKUP(AF920,万元终端同期!K:M,3,0)</f>
        <v>复方丹参滴丸，27mg/丸，360丸/盒，300盒/箱</v>
      </c>
      <c r="AI920" s="1">
        <v>230514</v>
      </c>
      <c r="AJ920" s="1">
        <v>5</v>
      </c>
      <c r="AK920" s="1">
        <v>48.96</v>
      </c>
      <c r="AL920" s="3">
        <v>244.8</v>
      </c>
      <c r="AM920" s="1">
        <v>0.02448</v>
      </c>
    </row>
    <row r="921" s="1" customFormat="1" spans="1:39">
      <c r="A921" s="1">
        <v>202402</v>
      </c>
      <c r="B921" s="1" t="s">
        <v>93</v>
      </c>
      <c r="C921" s="1" t="s">
        <v>94</v>
      </c>
      <c r="D921" s="3" t="s">
        <v>985</v>
      </c>
      <c r="E921" s="3" t="s">
        <v>986</v>
      </c>
      <c r="F921" s="1" t="s">
        <v>97</v>
      </c>
      <c r="G921" s="1" t="s">
        <v>951</v>
      </c>
      <c r="H921" s="1" t="s">
        <v>952</v>
      </c>
      <c r="I921" s="4">
        <v>45344</v>
      </c>
      <c r="J921" s="1" t="s">
        <v>2430</v>
      </c>
      <c r="K921" s="1" t="s">
        <v>2431</v>
      </c>
      <c r="L921" s="1" t="s">
        <v>1225</v>
      </c>
      <c r="M921" s="1" t="s">
        <v>103</v>
      </c>
      <c r="N921" s="1" t="s">
        <v>121</v>
      </c>
      <c r="P921" s="1" t="s">
        <v>4</v>
      </c>
      <c r="Q921" s="1" t="s">
        <v>105</v>
      </c>
      <c r="R921" s="1" t="s">
        <v>106</v>
      </c>
      <c r="S921" s="1" t="s">
        <v>107</v>
      </c>
      <c r="T921" s="1" t="s">
        <v>108</v>
      </c>
      <c r="U921" s="1" t="s">
        <v>107</v>
      </c>
      <c r="V921" s="1" t="s">
        <v>108</v>
      </c>
      <c r="W921" s="1" t="s">
        <v>109</v>
      </c>
      <c r="X921" s="1" t="s">
        <v>1573</v>
      </c>
      <c r="Y921" s="1" t="s">
        <v>1574</v>
      </c>
      <c r="Z921" s="1" t="s">
        <v>93</v>
      </c>
      <c r="AA921" s="1" t="s">
        <v>1575</v>
      </c>
      <c r="AB921" s="1" t="s">
        <v>1583</v>
      </c>
      <c r="AC921" s="1" t="s">
        <v>1584</v>
      </c>
      <c r="AD921" s="1">
        <v>834890</v>
      </c>
      <c r="AE921" s="3" t="s">
        <v>110</v>
      </c>
      <c r="AF921" s="1" t="s">
        <v>35</v>
      </c>
      <c r="AG921" s="1" t="s">
        <v>111</v>
      </c>
      <c r="AH921" s="3" t="str">
        <f>VLOOKUP(AF921,万元终端同期!K:M,3,0)</f>
        <v>养血清脑颗粒</v>
      </c>
      <c r="AI921" s="1">
        <v>230849</v>
      </c>
      <c r="AJ921" s="1">
        <v>1</v>
      </c>
      <c r="AK921" s="1">
        <v>31.29</v>
      </c>
      <c r="AL921" s="3">
        <v>31.29</v>
      </c>
      <c r="AM921" s="1">
        <v>0.003129</v>
      </c>
    </row>
    <row r="922" s="1" customFormat="1" spans="1:39">
      <c r="A922" s="1">
        <v>202402</v>
      </c>
      <c r="B922" s="1" t="s">
        <v>93</v>
      </c>
      <c r="C922" s="1" t="s">
        <v>94</v>
      </c>
      <c r="D922" s="3" t="s">
        <v>985</v>
      </c>
      <c r="E922" s="3" t="s">
        <v>986</v>
      </c>
      <c r="F922" s="1" t="s">
        <v>97</v>
      </c>
      <c r="G922" s="1" t="s">
        <v>951</v>
      </c>
      <c r="H922" s="1" t="s">
        <v>952</v>
      </c>
      <c r="I922" s="4">
        <v>45344</v>
      </c>
      <c r="J922" s="1" t="s">
        <v>1353</v>
      </c>
      <c r="K922" s="1" t="s">
        <v>1354</v>
      </c>
      <c r="L922" s="1" t="s">
        <v>1155</v>
      </c>
      <c r="M922" s="1" t="s">
        <v>103</v>
      </c>
      <c r="N922" s="1" t="s">
        <v>121</v>
      </c>
      <c r="P922" s="1" t="s">
        <v>4</v>
      </c>
      <c r="Q922" s="1" t="s">
        <v>105</v>
      </c>
      <c r="R922" s="1" t="s">
        <v>106</v>
      </c>
      <c r="S922" s="1" t="s">
        <v>133</v>
      </c>
      <c r="T922" s="1" t="s">
        <v>134</v>
      </c>
      <c r="U922" s="1" t="s">
        <v>133</v>
      </c>
      <c r="V922" s="1" t="s">
        <v>134</v>
      </c>
      <c r="W922" s="1" t="s">
        <v>109</v>
      </c>
      <c r="X922" s="1" t="s">
        <v>1573</v>
      </c>
      <c r="Y922" s="1" t="s">
        <v>1574</v>
      </c>
      <c r="Z922" s="1" t="s">
        <v>93</v>
      </c>
      <c r="AA922" s="1" t="s">
        <v>1575</v>
      </c>
      <c r="AB922" s="1" t="s">
        <v>1576</v>
      </c>
      <c r="AC922" s="1" t="s">
        <v>1577</v>
      </c>
      <c r="AD922" s="1">
        <v>131304</v>
      </c>
      <c r="AE922" s="3" t="s">
        <v>7</v>
      </c>
      <c r="AF922" s="1" t="s">
        <v>9</v>
      </c>
      <c r="AG922" s="1" t="s">
        <v>395</v>
      </c>
      <c r="AH922" s="3" t="str">
        <f>VLOOKUP(AF922,万元终端同期!K:M,3,0)</f>
        <v>穿心莲内酯滴丸</v>
      </c>
      <c r="AI922" s="1">
        <v>230107</v>
      </c>
      <c r="AJ922" s="1">
        <v>4</v>
      </c>
      <c r="AK922" s="1">
        <v>9</v>
      </c>
      <c r="AL922" s="3">
        <v>36</v>
      </c>
      <c r="AM922" s="1">
        <v>0.0036</v>
      </c>
    </row>
    <row r="923" s="1" customFormat="1" spans="1:39">
      <c r="A923" s="1">
        <v>202402</v>
      </c>
      <c r="B923" s="1" t="s">
        <v>93</v>
      </c>
      <c r="C923" s="1" t="s">
        <v>94</v>
      </c>
      <c r="D923" s="3" t="s">
        <v>985</v>
      </c>
      <c r="E923" s="3" t="s">
        <v>986</v>
      </c>
      <c r="F923" s="1" t="s">
        <v>97</v>
      </c>
      <c r="G923" s="1" t="s">
        <v>951</v>
      </c>
      <c r="H923" s="1" t="s">
        <v>952</v>
      </c>
      <c r="I923" s="4">
        <v>45344</v>
      </c>
      <c r="J923" s="1" t="s">
        <v>2432</v>
      </c>
      <c r="K923" s="1" t="s">
        <v>2433</v>
      </c>
      <c r="L923" s="1" t="s">
        <v>1203</v>
      </c>
      <c r="M923" s="1" t="s">
        <v>103</v>
      </c>
      <c r="N923" s="1" t="s">
        <v>121</v>
      </c>
      <c r="P923" s="1" t="s">
        <v>4</v>
      </c>
      <c r="Q923" s="1" t="s">
        <v>105</v>
      </c>
      <c r="R923" s="1" t="s">
        <v>106</v>
      </c>
      <c r="S923" s="1" t="s">
        <v>122</v>
      </c>
      <c r="T923" s="1" t="s">
        <v>123</v>
      </c>
      <c r="U923" s="1" t="s">
        <v>122</v>
      </c>
      <c r="V923" s="1" t="s">
        <v>123</v>
      </c>
      <c r="W923" s="1" t="s">
        <v>109</v>
      </c>
      <c r="X923" s="1" t="s">
        <v>1573</v>
      </c>
      <c r="Y923" s="1" t="s">
        <v>1574</v>
      </c>
      <c r="Z923" s="1" t="s">
        <v>93</v>
      </c>
      <c r="AA923" s="1" t="s">
        <v>1575</v>
      </c>
      <c r="AB923" s="1" t="s">
        <v>1583</v>
      </c>
      <c r="AC923" s="1" t="s">
        <v>1584</v>
      </c>
      <c r="AD923" s="1">
        <v>834890</v>
      </c>
      <c r="AE923" s="3" t="s">
        <v>110</v>
      </c>
      <c r="AF923" s="1" t="s">
        <v>35</v>
      </c>
      <c r="AG923" s="1" t="s">
        <v>111</v>
      </c>
      <c r="AH923" s="3" t="str">
        <f>VLOOKUP(AF923,万元终端同期!K:M,3,0)</f>
        <v>养血清脑颗粒</v>
      </c>
      <c r="AI923" s="1">
        <v>230849</v>
      </c>
      <c r="AJ923" s="1">
        <v>2</v>
      </c>
      <c r="AK923" s="1">
        <v>31.29</v>
      </c>
      <c r="AL923" s="3">
        <v>62.58</v>
      </c>
      <c r="AM923" s="1">
        <v>0.006258</v>
      </c>
    </row>
    <row r="924" s="1" customFormat="1" spans="1:39">
      <c r="A924" s="1">
        <v>202402</v>
      </c>
      <c r="B924" s="1" t="s">
        <v>93</v>
      </c>
      <c r="C924" s="1" t="s">
        <v>94</v>
      </c>
      <c r="D924" s="3" t="s">
        <v>985</v>
      </c>
      <c r="E924" s="3" t="s">
        <v>986</v>
      </c>
      <c r="F924" s="1" t="s">
        <v>97</v>
      </c>
      <c r="G924" s="1" t="s">
        <v>951</v>
      </c>
      <c r="H924" s="1" t="s">
        <v>952</v>
      </c>
      <c r="I924" s="4">
        <v>45344</v>
      </c>
      <c r="J924" s="1" t="s">
        <v>1006</v>
      </c>
      <c r="K924" s="1" t="s">
        <v>1007</v>
      </c>
      <c r="L924" s="1" t="s">
        <v>1203</v>
      </c>
      <c r="M924" s="1" t="s">
        <v>103</v>
      </c>
      <c r="N924" s="1" t="s">
        <v>121</v>
      </c>
      <c r="P924" s="1" t="s">
        <v>4</v>
      </c>
      <c r="Q924" s="1" t="s">
        <v>105</v>
      </c>
      <c r="R924" s="1" t="s">
        <v>106</v>
      </c>
      <c r="S924" s="1" t="s">
        <v>122</v>
      </c>
      <c r="T924" s="1" t="s">
        <v>123</v>
      </c>
      <c r="U924" s="1" t="s">
        <v>122</v>
      </c>
      <c r="V924" s="1" t="s">
        <v>123</v>
      </c>
      <c r="W924" s="1" t="s">
        <v>109</v>
      </c>
      <c r="X924" s="1" t="s">
        <v>1573</v>
      </c>
      <c r="Y924" s="1" t="s">
        <v>1574</v>
      </c>
      <c r="Z924" s="1" t="s">
        <v>93</v>
      </c>
      <c r="AA924" s="1" t="s">
        <v>1575</v>
      </c>
      <c r="AB924" s="1" t="s">
        <v>1583</v>
      </c>
      <c r="AC924" s="1" t="s">
        <v>1584</v>
      </c>
      <c r="AD924" s="1">
        <v>834890</v>
      </c>
      <c r="AE924" s="3" t="s">
        <v>27</v>
      </c>
      <c r="AF924" s="1" t="s">
        <v>29</v>
      </c>
      <c r="AG924" s="1" t="s">
        <v>290</v>
      </c>
      <c r="AH924" s="3" t="str">
        <f>VLOOKUP(AF924,万元终端同期!K:M,3,0)</f>
        <v>水飞蓟宾胶囊</v>
      </c>
      <c r="AI924" s="1">
        <v>350707047</v>
      </c>
      <c r="AJ924" s="1">
        <v>5</v>
      </c>
      <c r="AK924" s="1">
        <v>40.26</v>
      </c>
      <c r="AL924" s="3">
        <v>201.3</v>
      </c>
      <c r="AM924" s="1">
        <v>0.02013</v>
      </c>
    </row>
    <row r="925" s="1" customFormat="1" spans="1:39">
      <c r="A925" s="1">
        <v>202402</v>
      </c>
      <c r="B925" s="1" t="s">
        <v>93</v>
      </c>
      <c r="C925" s="1" t="s">
        <v>94</v>
      </c>
      <c r="D925" s="3" t="s">
        <v>985</v>
      </c>
      <c r="E925" s="3" t="s">
        <v>986</v>
      </c>
      <c r="F925" s="1" t="s">
        <v>97</v>
      </c>
      <c r="G925" s="1" t="s">
        <v>951</v>
      </c>
      <c r="H925" s="1" t="s">
        <v>952</v>
      </c>
      <c r="I925" s="4">
        <v>45344</v>
      </c>
      <c r="J925" s="1" t="s">
        <v>1379</v>
      </c>
      <c r="K925" s="1" t="s">
        <v>1380</v>
      </c>
      <c r="L925" s="1" t="s">
        <v>1203</v>
      </c>
      <c r="M925" s="1" t="s">
        <v>103</v>
      </c>
      <c r="N925" s="1" t="s">
        <v>121</v>
      </c>
      <c r="P925" s="1" t="s">
        <v>4</v>
      </c>
      <c r="Q925" s="1" t="s">
        <v>105</v>
      </c>
      <c r="R925" s="1" t="s">
        <v>106</v>
      </c>
      <c r="S925" s="1" t="s">
        <v>146</v>
      </c>
      <c r="T925" s="1" t="s">
        <v>147</v>
      </c>
      <c r="U925" s="1" t="s">
        <v>146</v>
      </c>
      <c r="V925" s="1" t="s">
        <v>147</v>
      </c>
      <c r="W925" s="1" t="s">
        <v>109</v>
      </c>
      <c r="X925" s="1" t="s">
        <v>1573</v>
      </c>
      <c r="Y925" s="1" t="s">
        <v>1574</v>
      </c>
      <c r="Z925" s="1" t="s">
        <v>93</v>
      </c>
      <c r="AA925" s="1" t="s">
        <v>1575</v>
      </c>
      <c r="AB925" s="1" t="s">
        <v>1576</v>
      </c>
      <c r="AC925" s="1" t="s">
        <v>1577</v>
      </c>
      <c r="AD925" s="1">
        <v>131304</v>
      </c>
      <c r="AE925" s="3" t="s">
        <v>110</v>
      </c>
      <c r="AF925" s="1" t="s">
        <v>35</v>
      </c>
      <c r="AG925" s="1" t="s">
        <v>111</v>
      </c>
      <c r="AH925" s="3" t="str">
        <f>VLOOKUP(AF925,万元终端同期!K:M,3,0)</f>
        <v>养血清脑颗粒</v>
      </c>
      <c r="AI925" s="1">
        <v>230849</v>
      </c>
      <c r="AJ925" s="1">
        <v>3</v>
      </c>
      <c r="AK925" s="1">
        <v>31.29</v>
      </c>
      <c r="AL925" s="3">
        <v>93.87</v>
      </c>
      <c r="AM925" s="1">
        <v>0.009387</v>
      </c>
    </row>
    <row r="926" s="1" customFormat="1" spans="1:39">
      <c r="A926" s="1">
        <v>202402</v>
      </c>
      <c r="B926" s="1" t="s">
        <v>93</v>
      </c>
      <c r="C926" s="1" t="s">
        <v>94</v>
      </c>
      <c r="D926" s="3" t="s">
        <v>985</v>
      </c>
      <c r="E926" s="3" t="s">
        <v>986</v>
      </c>
      <c r="F926" s="1" t="s">
        <v>97</v>
      </c>
      <c r="G926" s="1" t="s">
        <v>951</v>
      </c>
      <c r="H926" s="1" t="s">
        <v>952</v>
      </c>
      <c r="I926" s="4">
        <v>45344</v>
      </c>
      <c r="J926" s="1" t="s">
        <v>2312</v>
      </c>
      <c r="K926" s="1" t="s">
        <v>2313</v>
      </c>
      <c r="L926" s="1" t="s">
        <v>1203</v>
      </c>
      <c r="M926" s="1" t="s">
        <v>103</v>
      </c>
      <c r="N926" s="1" t="s">
        <v>121</v>
      </c>
      <c r="P926" s="1" t="s">
        <v>4</v>
      </c>
      <c r="Q926" s="1" t="s">
        <v>105</v>
      </c>
      <c r="R926" s="1" t="s">
        <v>106</v>
      </c>
      <c r="S926" s="1" t="s">
        <v>122</v>
      </c>
      <c r="T926" s="1" t="s">
        <v>123</v>
      </c>
      <c r="U926" s="1" t="s">
        <v>122</v>
      </c>
      <c r="V926" s="1" t="s">
        <v>123</v>
      </c>
      <c r="W926" s="1" t="s">
        <v>109</v>
      </c>
      <c r="X926" s="1" t="s">
        <v>1573</v>
      </c>
      <c r="Y926" s="1" t="s">
        <v>1574</v>
      </c>
      <c r="Z926" s="1" t="s">
        <v>93</v>
      </c>
      <c r="AA926" s="1" t="s">
        <v>1575</v>
      </c>
      <c r="AB926" s="1" t="s">
        <v>1583</v>
      </c>
      <c r="AC926" s="1" t="s">
        <v>1584</v>
      </c>
      <c r="AD926" s="1">
        <v>834890</v>
      </c>
      <c r="AE926" s="3" t="s">
        <v>12</v>
      </c>
      <c r="AF926" s="1" t="s">
        <v>13</v>
      </c>
      <c r="AG926" s="1" t="s">
        <v>124</v>
      </c>
      <c r="AH926" s="3" t="str">
        <f>VLOOKUP(AF926,万元终端同期!K:M,3,0)</f>
        <v>复方丹参滴丸，27mg/丸，180丸/盒，600盒/箱</v>
      </c>
      <c r="AI926" s="1">
        <v>230901</v>
      </c>
      <c r="AJ926" s="1">
        <v>5</v>
      </c>
      <c r="AK926" s="1">
        <v>26.08</v>
      </c>
      <c r="AL926" s="3">
        <v>130.4</v>
      </c>
      <c r="AM926" s="1">
        <v>0.01304</v>
      </c>
    </row>
    <row r="927" s="1" customFormat="1" spans="1:39">
      <c r="A927" s="1">
        <v>202402</v>
      </c>
      <c r="B927" s="1" t="s">
        <v>93</v>
      </c>
      <c r="C927" s="1" t="s">
        <v>94</v>
      </c>
      <c r="D927" s="3" t="s">
        <v>985</v>
      </c>
      <c r="E927" s="3" t="s">
        <v>986</v>
      </c>
      <c r="F927" s="1" t="s">
        <v>97</v>
      </c>
      <c r="G927" s="1" t="s">
        <v>951</v>
      </c>
      <c r="H927" s="1" t="s">
        <v>952</v>
      </c>
      <c r="I927" s="4">
        <v>45344</v>
      </c>
      <c r="J927" s="1" t="s">
        <v>546</v>
      </c>
      <c r="K927" s="1" t="s">
        <v>547</v>
      </c>
      <c r="L927" s="1" t="s">
        <v>1196</v>
      </c>
      <c r="M927" s="1" t="s">
        <v>346</v>
      </c>
      <c r="N927" s="1" t="s">
        <v>346</v>
      </c>
      <c r="P927" s="1" t="s">
        <v>43</v>
      </c>
      <c r="Q927" s="1" t="s">
        <v>105</v>
      </c>
      <c r="R927" s="1" t="s">
        <v>106</v>
      </c>
      <c r="S927" s="1" t="s">
        <v>186</v>
      </c>
      <c r="T927" s="1" t="s">
        <v>187</v>
      </c>
      <c r="U927" s="1" t="s">
        <v>186</v>
      </c>
      <c r="V927" s="1" t="s">
        <v>187</v>
      </c>
      <c r="W927" s="1" t="s">
        <v>109</v>
      </c>
      <c r="X927" s="1" t="s">
        <v>1573</v>
      </c>
      <c r="Y927" s="1" t="s">
        <v>1574</v>
      </c>
      <c r="Z927" s="1" t="s">
        <v>93</v>
      </c>
      <c r="AA927" s="1" t="s">
        <v>1575</v>
      </c>
      <c r="AB927" s="1" t="s">
        <v>1576</v>
      </c>
      <c r="AC927" s="1" t="s">
        <v>1577</v>
      </c>
      <c r="AD927" s="1">
        <v>131304</v>
      </c>
      <c r="AE927" s="3" t="s">
        <v>110</v>
      </c>
      <c r="AF927" s="1" t="s">
        <v>35</v>
      </c>
      <c r="AG927" s="1" t="s">
        <v>111</v>
      </c>
      <c r="AH927" s="3" t="str">
        <f>VLOOKUP(AF927,万元终端同期!K:M,3,0)</f>
        <v>养血清脑颗粒</v>
      </c>
      <c r="AI927" s="1">
        <v>230849</v>
      </c>
      <c r="AJ927" s="1">
        <v>10</v>
      </c>
      <c r="AK927" s="1">
        <v>31.29</v>
      </c>
      <c r="AL927" s="3">
        <v>312.9</v>
      </c>
      <c r="AM927" s="1">
        <v>0.03129</v>
      </c>
    </row>
    <row r="928" s="1" customFormat="1" spans="1:39">
      <c r="A928" s="1">
        <v>202402</v>
      </c>
      <c r="B928" s="1" t="s">
        <v>93</v>
      </c>
      <c r="C928" s="1" t="s">
        <v>94</v>
      </c>
      <c r="D928" s="3" t="s">
        <v>985</v>
      </c>
      <c r="E928" s="3" t="s">
        <v>986</v>
      </c>
      <c r="F928" s="1" t="s">
        <v>97</v>
      </c>
      <c r="G928" s="1" t="s">
        <v>951</v>
      </c>
      <c r="H928" s="1" t="s">
        <v>952</v>
      </c>
      <c r="I928" s="4">
        <v>45344</v>
      </c>
      <c r="J928" s="1" t="s">
        <v>1646</v>
      </c>
      <c r="K928" s="1" t="s">
        <v>1647</v>
      </c>
      <c r="L928" s="1" t="s">
        <v>1212</v>
      </c>
      <c r="M928" s="1" t="s">
        <v>103</v>
      </c>
      <c r="N928" s="1" t="s">
        <v>121</v>
      </c>
      <c r="P928" s="1" t="s">
        <v>4</v>
      </c>
      <c r="Q928" s="1" t="s">
        <v>105</v>
      </c>
      <c r="R928" s="1" t="s">
        <v>106</v>
      </c>
      <c r="S928" s="1" t="s">
        <v>186</v>
      </c>
      <c r="T928" s="1" t="s">
        <v>187</v>
      </c>
      <c r="U928" s="1" t="s">
        <v>186</v>
      </c>
      <c r="V928" s="1" t="s">
        <v>187</v>
      </c>
      <c r="W928" s="1" t="s">
        <v>109</v>
      </c>
      <c r="X928" s="1" t="s">
        <v>1573</v>
      </c>
      <c r="Y928" s="1" t="s">
        <v>1574</v>
      </c>
      <c r="Z928" s="1" t="s">
        <v>93</v>
      </c>
      <c r="AA928" s="1" t="s">
        <v>1575</v>
      </c>
      <c r="AB928" s="1" t="s">
        <v>1576</v>
      </c>
      <c r="AC928" s="1" t="s">
        <v>1577</v>
      </c>
      <c r="AD928" s="1">
        <v>131304</v>
      </c>
      <c r="AE928" s="3" t="s">
        <v>12</v>
      </c>
      <c r="AF928" s="1" t="s">
        <v>13</v>
      </c>
      <c r="AG928" s="1" t="s">
        <v>124</v>
      </c>
      <c r="AH928" s="3" t="str">
        <f>VLOOKUP(AF928,万元终端同期!K:M,3,0)</f>
        <v>复方丹参滴丸，27mg/丸，180丸/盒，600盒/箱</v>
      </c>
      <c r="AI928" s="1">
        <v>230901</v>
      </c>
      <c r="AJ928" s="1">
        <v>10</v>
      </c>
      <c r="AK928" s="1">
        <v>26.08</v>
      </c>
      <c r="AL928" s="3">
        <v>260.8</v>
      </c>
      <c r="AM928" s="1">
        <v>0.02608</v>
      </c>
    </row>
    <row r="929" s="1" customFormat="1" spans="1:39">
      <c r="A929" s="1">
        <v>202402</v>
      </c>
      <c r="B929" s="1" t="s">
        <v>93</v>
      </c>
      <c r="C929" s="1" t="s">
        <v>94</v>
      </c>
      <c r="D929" s="3" t="s">
        <v>985</v>
      </c>
      <c r="E929" s="3" t="s">
        <v>986</v>
      </c>
      <c r="F929" s="1" t="s">
        <v>97</v>
      </c>
      <c r="G929" s="1" t="s">
        <v>951</v>
      </c>
      <c r="H929" s="1" t="s">
        <v>952</v>
      </c>
      <c r="I929" s="4">
        <v>45344</v>
      </c>
      <c r="J929" s="1" t="s">
        <v>1646</v>
      </c>
      <c r="K929" s="1" t="s">
        <v>1647</v>
      </c>
      <c r="L929" s="1" t="s">
        <v>1212</v>
      </c>
      <c r="M929" s="1" t="s">
        <v>103</v>
      </c>
      <c r="N929" s="1" t="s">
        <v>121</v>
      </c>
      <c r="P929" s="1" t="s">
        <v>4</v>
      </c>
      <c r="Q929" s="1" t="s">
        <v>105</v>
      </c>
      <c r="R929" s="1" t="s">
        <v>106</v>
      </c>
      <c r="S929" s="1" t="s">
        <v>186</v>
      </c>
      <c r="T929" s="1" t="s">
        <v>187</v>
      </c>
      <c r="U929" s="1" t="s">
        <v>186</v>
      </c>
      <c r="V929" s="1" t="s">
        <v>187</v>
      </c>
      <c r="W929" s="1" t="s">
        <v>109</v>
      </c>
      <c r="X929" s="1" t="s">
        <v>1573</v>
      </c>
      <c r="Y929" s="1" t="s">
        <v>1574</v>
      </c>
      <c r="Z929" s="1" t="s">
        <v>93</v>
      </c>
      <c r="AA929" s="1" t="s">
        <v>1575</v>
      </c>
      <c r="AB929" s="1" t="s">
        <v>1576</v>
      </c>
      <c r="AC929" s="1" t="s">
        <v>1577</v>
      </c>
      <c r="AD929" s="1">
        <v>131304</v>
      </c>
      <c r="AE929" s="3" t="s">
        <v>110</v>
      </c>
      <c r="AF929" s="1" t="s">
        <v>35</v>
      </c>
      <c r="AG929" s="1" t="s">
        <v>111</v>
      </c>
      <c r="AH929" s="3" t="str">
        <f>VLOOKUP(AF929,万元终端同期!K:M,3,0)</f>
        <v>养血清脑颗粒</v>
      </c>
      <c r="AI929" s="1">
        <v>230849</v>
      </c>
      <c r="AJ929" s="1">
        <v>10</v>
      </c>
      <c r="AK929" s="1">
        <v>31.29</v>
      </c>
      <c r="AL929" s="3">
        <v>312.9</v>
      </c>
      <c r="AM929" s="1">
        <v>0.03129</v>
      </c>
    </row>
    <row r="930" s="1" customFormat="1" spans="1:39">
      <c r="A930" s="1">
        <v>202402</v>
      </c>
      <c r="B930" s="1" t="s">
        <v>93</v>
      </c>
      <c r="C930" s="1" t="s">
        <v>94</v>
      </c>
      <c r="D930" s="3" t="s">
        <v>985</v>
      </c>
      <c r="E930" s="3" t="s">
        <v>986</v>
      </c>
      <c r="F930" s="1" t="s">
        <v>97</v>
      </c>
      <c r="G930" s="1" t="s">
        <v>951</v>
      </c>
      <c r="H930" s="1" t="s">
        <v>952</v>
      </c>
      <c r="I930" s="4">
        <v>45344</v>
      </c>
      <c r="J930" s="1" t="s">
        <v>1012</v>
      </c>
      <c r="K930" s="1" t="s">
        <v>1013</v>
      </c>
      <c r="L930" s="1" t="s">
        <v>1148</v>
      </c>
      <c r="M930" s="1" t="s">
        <v>137</v>
      </c>
      <c r="N930" s="1" t="s">
        <v>137</v>
      </c>
      <c r="P930" s="1" t="s">
        <v>43</v>
      </c>
      <c r="Q930" s="1" t="s">
        <v>105</v>
      </c>
      <c r="R930" s="1" t="s">
        <v>106</v>
      </c>
      <c r="S930" s="1" t="s">
        <v>146</v>
      </c>
      <c r="T930" s="1" t="s">
        <v>147</v>
      </c>
      <c r="U930" s="1" t="s">
        <v>146</v>
      </c>
      <c r="V930" s="1" t="s">
        <v>147</v>
      </c>
      <c r="W930" s="1" t="s">
        <v>109</v>
      </c>
      <c r="X930" s="1" t="s">
        <v>1573</v>
      </c>
      <c r="Y930" s="1" t="s">
        <v>1574</v>
      </c>
      <c r="Z930" s="1" t="s">
        <v>93</v>
      </c>
      <c r="AA930" s="1" t="s">
        <v>1575</v>
      </c>
      <c r="AB930" s="1" t="s">
        <v>1576</v>
      </c>
      <c r="AC930" s="1" t="s">
        <v>1577</v>
      </c>
      <c r="AD930" s="1">
        <v>131304</v>
      </c>
      <c r="AE930" s="3" t="s">
        <v>12</v>
      </c>
      <c r="AF930" s="1" t="s">
        <v>13</v>
      </c>
      <c r="AG930" s="1" t="s">
        <v>124</v>
      </c>
      <c r="AH930" s="3" t="str">
        <f>VLOOKUP(AF930,万元终端同期!K:M,3,0)</f>
        <v>复方丹参滴丸，27mg/丸，180丸/盒，600盒/箱</v>
      </c>
      <c r="AI930" s="1">
        <v>230901</v>
      </c>
      <c r="AJ930" s="1">
        <v>41</v>
      </c>
      <c r="AK930" s="1">
        <v>26.08</v>
      </c>
      <c r="AL930" s="3">
        <v>1069.28</v>
      </c>
      <c r="AM930" s="1">
        <v>0.106928</v>
      </c>
    </row>
    <row r="931" s="1" customFormat="1" spans="1:39">
      <c r="A931" s="1">
        <v>202402</v>
      </c>
      <c r="B931" s="1" t="s">
        <v>93</v>
      </c>
      <c r="C931" s="1" t="s">
        <v>94</v>
      </c>
      <c r="D931" s="3" t="s">
        <v>985</v>
      </c>
      <c r="E931" s="3" t="s">
        <v>986</v>
      </c>
      <c r="F931" s="1" t="s">
        <v>97</v>
      </c>
      <c r="G931" s="1" t="s">
        <v>951</v>
      </c>
      <c r="H931" s="1" t="s">
        <v>952</v>
      </c>
      <c r="I931" s="4">
        <v>45344</v>
      </c>
      <c r="J931" s="1" t="s">
        <v>569</v>
      </c>
      <c r="K931" s="1" t="s">
        <v>570</v>
      </c>
      <c r="L931" s="1" t="s">
        <v>1196</v>
      </c>
      <c r="M931" s="1" t="s">
        <v>103</v>
      </c>
      <c r="N931" s="1" t="s">
        <v>121</v>
      </c>
      <c r="P931" s="1" t="s">
        <v>4</v>
      </c>
      <c r="Q931" s="1" t="s">
        <v>105</v>
      </c>
      <c r="R931" s="1" t="s">
        <v>106</v>
      </c>
      <c r="S931" s="1" t="s">
        <v>186</v>
      </c>
      <c r="T931" s="1" t="s">
        <v>187</v>
      </c>
      <c r="U931" s="1" t="s">
        <v>186</v>
      </c>
      <c r="V931" s="1" t="s">
        <v>187</v>
      </c>
      <c r="W931" s="1" t="s">
        <v>109</v>
      </c>
      <c r="X931" s="1" t="s">
        <v>1573</v>
      </c>
      <c r="Y931" s="1" t="s">
        <v>1574</v>
      </c>
      <c r="Z931" s="1" t="s">
        <v>93</v>
      </c>
      <c r="AA931" s="1" t="s">
        <v>1575</v>
      </c>
      <c r="AB931" s="1" t="s">
        <v>1576</v>
      </c>
      <c r="AC931" s="1" t="s">
        <v>1577</v>
      </c>
      <c r="AD931" s="1">
        <v>131304</v>
      </c>
      <c r="AE931" s="3" t="s">
        <v>12</v>
      </c>
      <c r="AF931" s="1" t="s">
        <v>13</v>
      </c>
      <c r="AG931" s="1" t="s">
        <v>124</v>
      </c>
      <c r="AH931" s="3" t="str">
        <f>VLOOKUP(AF931,万元终端同期!K:M,3,0)</f>
        <v>复方丹参滴丸，27mg/丸，180丸/盒，600盒/箱</v>
      </c>
      <c r="AI931" s="1">
        <v>230901</v>
      </c>
      <c r="AJ931" s="1">
        <v>10</v>
      </c>
      <c r="AK931" s="1">
        <v>26.08</v>
      </c>
      <c r="AL931" s="3">
        <v>260.8</v>
      </c>
      <c r="AM931" s="1">
        <v>0.02608</v>
      </c>
    </row>
    <row r="932" s="1" customFormat="1" spans="1:39">
      <c r="A932" s="1">
        <v>202402</v>
      </c>
      <c r="B932" s="1" t="s">
        <v>93</v>
      </c>
      <c r="C932" s="1" t="s">
        <v>94</v>
      </c>
      <c r="D932" s="3" t="s">
        <v>985</v>
      </c>
      <c r="E932" s="3" t="s">
        <v>986</v>
      </c>
      <c r="F932" s="1" t="s">
        <v>97</v>
      </c>
      <c r="G932" s="1" t="s">
        <v>951</v>
      </c>
      <c r="H932" s="1" t="s">
        <v>952</v>
      </c>
      <c r="I932" s="4">
        <v>45344</v>
      </c>
      <c r="J932" s="1" t="s">
        <v>2400</v>
      </c>
      <c r="K932" s="1" t="s">
        <v>2401</v>
      </c>
      <c r="L932" s="1" t="s">
        <v>1148</v>
      </c>
      <c r="M932" s="1" t="s">
        <v>103</v>
      </c>
      <c r="N932" s="1" t="s">
        <v>121</v>
      </c>
      <c r="P932" s="1" t="s">
        <v>4</v>
      </c>
      <c r="Q932" s="1" t="s">
        <v>105</v>
      </c>
      <c r="R932" s="1" t="s">
        <v>106</v>
      </c>
      <c r="S932" s="1" t="s">
        <v>146</v>
      </c>
      <c r="T932" s="1" t="s">
        <v>147</v>
      </c>
      <c r="U932" s="1" t="s">
        <v>146</v>
      </c>
      <c r="V932" s="1" t="s">
        <v>147</v>
      </c>
      <c r="W932" s="1" t="s">
        <v>109</v>
      </c>
      <c r="X932" s="1" t="s">
        <v>1573</v>
      </c>
      <c r="Y932" s="1" t="s">
        <v>1574</v>
      </c>
      <c r="Z932" s="1" t="s">
        <v>93</v>
      </c>
      <c r="AA932" s="1" t="s">
        <v>1575</v>
      </c>
      <c r="AB932" s="1" t="s">
        <v>1576</v>
      </c>
      <c r="AC932" s="1" t="s">
        <v>1577</v>
      </c>
      <c r="AD932" s="1">
        <v>131304</v>
      </c>
      <c r="AE932" s="3" t="s">
        <v>12</v>
      </c>
      <c r="AF932" s="1" t="s">
        <v>13</v>
      </c>
      <c r="AG932" s="1" t="s">
        <v>124</v>
      </c>
      <c r="AH932" s="3" t="str">
        <f>VLOOKUP(AF932,万元终端同期!K:M,3,0)</f>
        <v>复方丹参滴丸，27mg/丸，180丸/盒，600盒/箱</v>
      </c>
      <c r="AI932" s="1">
        <v>230901</v>
      </c>
      <c r="AJ932" s="1">
        <v>4</v>
      </c>
      <c r="AK932" s="1">
        <v>26.08</v>
      </c>
      <c r="AL932" s="3">
        <v>104.32</v>
      </c>
      <c r="AM932" s="1">
        <v>0.010432</v>
      </c>
    </row>
    <row r="933" s="1" customFormat="1" spans="1:39">
      <c r="A933" s="1">
        <v>202402</v>
      </c>
      <c r="B933" s="1" t="s">
        <v>93</v>
      </c>
      <c r="C933" s="1" t="s">
        <v>94</v>
      </c>
      <c r="D933" s="3" t="s">
        <v>985</v>
      </c>
      <c r="E933" s="3" t="s">
        <v>986</v>
      </c>
      <c r="F933" s="1" t="s">
        <v>97</v>
      </c>
      <c r="G933" s="1" t="s">
        <v>951</v>
      </c>
      <c r="H933" s="1" t="s">
        <v>952</v>
      </c>
      <c r="I933" s="4">
        <v>45344</v>
      </c>
      <c r="J933" s="1" t="s">
        <v>2434</v>
      </c>
      <c r="K933" s="1" t="s">
        <v>2435</v>
      </c>
      <c r="L933" s="1" t="s">
        <v>1225</v>
      </c>
      <c r="M933" s="1" t="s">
        <v>103</v>
      </c>
      <c r="N933" s="1" t="s">
        <v>121</v>
      </c>
      <c r="P933" s="1" t="s">
        <v>4</v>
      </c>
      <c r="Q933" s="1" t="s">
        <v>105</v>
      </c>
      <c r="R933" s="1" t="s">
        <v>106</v>
      </c>
      <c r="S933" s="1" t="s">
        <v>146</v>
      </c>
      <c r="T933" s="1" t="s">
        <v>147</v>
      </c>
      <c r="U933" s="1" t="s">
        <v>146</v>
      </c>
      <c r="V933" s="1" t="s">
        <v>147</v>
      </c>
      <c r="W933" s="1" t="s">
        <v>109</v>
      </c>
      <c r="X933" s="1" t="s">
        <v>1573</v>
      </c>
      <c r="Y933" s="1" t="s">
        <v>1574</v>
      </c>
      <c r="Z933" s="1" t="s">
        <v>93</v>
      </c>
      <c r="AA933" s="1" t="s">
        <v>1575</v>
      </c>
      <c r="AB933" s="1" t="s">
        <v>1576</v>
      </c>
      <c r="AC933" s="1" t="s">
        <v>1577</v>
      </c>
      <c r="AD933" s="1">
        <v>131304</v>
      </c>
      <c r="AE933" s="3" t="s">
        <v>12</v>
      </c>
      <c r="AF933" s="1" t="s">
        <v>13</v>
      </c>
      <c r="AG933" s="1" t="s">
        <v>124</v>
      </c>
      <c r="AH933" s="3" t="str">
        <f>VLOOKUP(AF933,万元终端同期!K:M,3,0)</f>
        <v>复方丹参滴丸，27mg/丸，180丸/盒，600盒/箱</v>
      </c>
      <c r="AI933" s="1">
        <v>230806</v>
      </c>
      <c r="AJ933" s="1">
        <v>10</v>
      </c>
      <c r="AK933" s="1">
        <v>26.08</v>
      </c>
      <c r="AL933" s="3">
        <v>260.8</v>
      </c>
      <c r="AM933" s="1">
        <v>0.02608</v>
      </c>
    </row>
    <row r="934" s="1" customFormat="1" spans="1:39">
      <c r="A934" s="1">
        <v>202402</v>
      </c>
      <c r="B934" s="1" t="s">
        <v>93</v>
      </c>
      <c r="C934" s="1" t="s">
        <v>94</v>
      </c>
      <c r="D934" s="3" t="s">
        <v>985</v>
      </c>
      <c r="E934" s="3" t="s">
        <v>986</v>
      </c>
      <c r="F934" s="1" t="s">
        <v>97</v>
      </c>
      <c r="G934" s="1" t="s">
        <v>951</v>
      </c>
      <c r="H934" s="1" t="s">
        <v>952</v>
      </c>
      <c r="I934" s="4">
        <v>45344</v>
      </c>
      <c r="J934" s="1" t="s">
        <v>1982</v>
      </c>
      <c r="K934" s="1" t="s">
        <v>1983</v>
      </c>
      <c r="L934" s="1" t="s">
        <v>1134</v>
      </c>
      <c r="M934" s="1" t="s">
        <v>103</v>
      </c>
      <c r="N934" s="1" t="s">
        <v>121</v>
      </c>
      <c r="P934" s="1" t="s">
        <v>4</v>
      </c>
      <c r="Q934" s="1" t="s">
        <v>105</v>
      </c>
      <c r="R934" s="1" t="s">
        <v>106</v>
      </c>
      <c r="S934" s="1" t="s">
        <v>186</v>
      </c>
      <c r="T934" s="1" t="s">
        <v>187</v>
      </c>
      <c r="U934" s="1" t="s">
        <v>186</v>
      </c>
      <c r="V934" s="1" t="s">
        <v>187</v>
      </c>
      <c r="W934" s="1" t="s">
        <v>109</v>
      </c>
      <c r="X934" s="1" t="s">
        <v>1573</v>
      </c>
      <c r="Y934" s="1" t="s">
        <v>1574</v>
      </c>
      <c r="Z934" s="1" t="s">
        <v>93</v>
      </c>
      <c r="AA934" s="1" t="s">
        <v>1575</v>
      </c>
      <c r="AB934" s="1" t="s">
        <v>1576</v>
      </c>
      <c r="AC934" s="1" t="s">
        <v>1577</v>
      </c>
      <c r="AD934" s="1">
        <v>131304</v>
      </c>
      <c r="AE934" s="3" t="s">
        <v>12</v>
      </c>
      <c r="AF934" s="1" t="s">
        <v>13</v>
      </c>
      <c r="AG934" s="1" t="s">
        <v>124</v>
      </c>
      <c r="AH934" s="3" t="str">
        <f>VLOOKUP(AF934,万元终端同期!K:M,3,0)</f>
        <v>复方丹参滴丸，27mg/丸，180丸/盒，600盒/箱</v>
      </c>
      <c r="AI934" s="1">
        <v>230901</v>
      </c>
      <c r="AJ934" s="1">
        <v>18</v>
      </c>
      <c r="AK934" s="1">
        <v>26.08</v>
      </c>
      <c r="AL934" s="3">
        <v>469.44</v>
      </c>
      <c r="AM934" s="1">
        <v>0.046944</v>
      </c>
    </row>
    <row r="935" s="1" customFormat="1" spans="1:39">
      <c r="A935" s="1">
        <v>202402</v>
      </c>
      <c r="B935" s="1" t="s">
        <v>93</v>
      </c>
      <c r="C935" s="1" t="s">
        <v>94</v>
      </c>
      <c r="D935" s="3" t="s">
        <v>985</v>
      </c>
      <c r="E935" s="3" t="s">
        <v>986</v>
      </c>
      <c r="F935" s="1" t="s">
        <v>97</v>
      </c>
      <c r="G935" s="1" t="s">
        <v>951</v>
      </c>
      <c r="H935" s="1" t="s">
        <v>952</v>
      </c>
      <c r="I935" s="4">
        <v>45344</v>
      </c>
      <c r="J935" s="1" t="s">
        <v>2436</v>
      </c>
      <c r="K935" s="1" t="s">
        <v>2437</v>
      </c>
      <c r="L935" s="1" t="s">
        <v>1148</v>
      </c>
      <c r="M935" s="1" t="s">
        <v>103</v>
      </c>
      <c r="N935" s="1" t="s">
        <v>121</v>
      </c>
      <c r="P935" s="1" t="s">
        <v>4</v>
      </c>
      <c r="Q935" s="1" t="s">
        <v>105</v>
      </c>
      <c r="R935" s="1" t="s">
        <v>106</v>
      </c>
      <c r="S935" s="1" t="s">
        <v>146</v>
      </c>
      <c r="T935" s="1" t="s">
        <v>147</v>
      </c>
      <c r="U935" s="1" t="s">
        <v>146</v>
      </c>
      <c r="V935" s="1" t="s">
        <v>147</v>
      </c>
      <c r="W935" s="1" t="s">
        <v>109</v>
      </c>
      <c r="X935" s="1" t="s">
        <v>1573</v>
      </c>
      <c r="Y935" s="1" t="s">
        <v>1574</v>
      </c>
      <c r="Z935" s="1" t="s">
        <v>93</v>
      </c>
      <c r="AA935" s="1" t="s">
        <v>1575</v>
      </c>
      <c r="AB935" s="1" t="s">
        <v>1576</v>
      </c>
      <c r="AC935" s="1" t="s">
        <v>1577</v>
      </c>
      <c r="AD935" s="1">
        <v>131304</v>
      </c>
      <c r="AE935" s="3" t="s">
        <v>12</v>
      </c>
      <c r="AF935" s="1" t="s">
        <v>13</v>
      </c>
      <c r="AG935" s="1" t="s">
        <v>124</v>
      </c>
      <c r="AH935" s="3" t="str">
        <f>VLOOKUP(AF935,万元终端同期!K:M,3,0)</f>
        <v>复方丹参滴丸，27mg/丸，180丸/盒，600盒/箱</v>
      </c>
      <c r="AI935" s="1">
        <v>230901</v>
      </c>
      <c r="AJ935" s="1">
        <v>2</v>
      </c>
      <c r="AK935" s="1">
        <v>26.08</v>
      </c>
      <c r="AL935" s="3">
        <v>52.16</v>
      </c>
      <c r="AM935" s="1">
        <v>0.005216</v>
      </c>
    </row>
    <row r="936" s="1" customFormat="1" spans="1:39">
      <c r="A936" s="1">
        <v>202402</v>
      </c>
      <c r="B936" s="1" t="s">
        <v>93</v>
      </c>
      <c r="C936" s="1" t="s">
        <v>94</v>
      </c>
      <c r="D936" s="3" t="s">
        <v>985</v>
      </c>
      <c r="E936" s="3" t="s">
        <v>986</v>
      </c>
      <c r="F936" s="1" t="s">
        <v>97</v>
      </c>
      <c r="G936" s="1" t="s">
        <v>951</v>
      </c>
      <c r="H936" s="1" t="s">
        <v>952</v>
      </c>
      <c r="I936" s="4">
        <v>45344</v>
      </c>
      <c r="J936" s="1" t="s">
        <v>178</v>
      </c>
      <c r="K936" s="1" t="s">
        <v>179</v>
      </c>
      <c r="L936" s="1" t="s">
        <v>1131</v>
      </c>
      <c r="M936" s="1" t="s">
        <v>103</v>
      </c>
      <c r="N936" s="1" t="s">
        <v>121</v>
      </c>
      <c r="P936" s="1" t="s">
        <v>43</v>
      </c>
      <c r="Q936" s="1" t="s">
        <v>105</v>
      </c>
      <c r="R936" s="1" t="s">
        <v>106</v>
      </c>
      <c r="S936" s="1" t="s">
        <v>152</v>
      </c>
      <c r="T936" s="1" t="s">
        <v>153</v>
      </c>
      <c r="U936" s="1" t="s">
        <v>152</v>
      </c>
      <c r="V936" s="1" t="s">
        <v>153</v>
      </c>
      <c r="W936" s="1" t="s">
        <v>109</v>
      </c>
      <c r="X936" s="1" t="s">
        <v>1573</v>
      </c>
      <c r="Y936" s="1" t="s">
        <v>1574</v>
      </c>
      <c r="Z936" s="1" t="s">
        <v>93</v>
      </c>
      <c r="AA936" s="1" t="s">
        <v>1575</v>
      </c>
      <c r="AB936" s="1" t="s">
        <v>1583</v>
      </c>
      <c r="AC936" s="1" t="s">
        <v>1584</v>
      </c>
      <c r="AD936" s="1">
        <v>834890</v>
      </c>
      <c r="AE936" s="3" t="s">
        <v>12</v>
      </c>
      <c r="AF936" s="1" t="s">
        <v>13</v>
      </c>
      <c r="AG936" s="1" t="s">
        <v>124</v>
      </c>
      <c r="AH936" s="3" t="str">
        <f>VLOOKUP(AF936,万元终端同期!K:M,3,0)</f>
        <v>复方丹参滴丸，27mg/丸，180丸/盒，600盒/箱</v>
      </c>
      <c r="AI936" s="1">
        <v>230901</v>
      </c>
      <c r="AJ936" s="1">
        <v>30</v>
      </c>
      <c r="AK936" s="1">
        <v>26.08</v>
      </c>
      <c r="AL936" s="3">
        <v>782.4</v>
      </c>
      <c r="AM936" s="1">
        <v>0.07824</v>
      </c>
    </row>
    <row r="937" s="1" customFormat="1" spans="1:39">
      <c r="A937" s="1">
        <v>202402</v>
      </c>
      <c r="B937" s="1" t="s">
        <v>93</v>
      </c>
      <c r="C937" s="1" t="s">
        <v>94</v>
      </c>
      <c r="D937" s="3" t="s">
        <v>985</v>
      </c>
      <c r="E937" s="3" t="s">
        <v>986</v>
      </c>
      <c r="F937" s="1" t="s">
        <v>97</v>
      </c>
      <c r="G937" s="1" t="s">
        <v>951</v>
      </c>
      <c r="H937" s="1" t="s">
        <v>952</v>
      </c>
      <c r="I937" s="4">
        <v>45345</v>
      </c>
      <c r="J937" s="1" t="s">
        <v>2074</v>
      </c>
      <c r="K937" s="1" t="s">
        <v>2075</v>
      </c>
      <c r="L937" s="1" t="s">
        <v>1137</v>
      </c>
      <c r="M937" s="1" t="s">
        <v>103</v>
      </c>
      <c r="N937" s="1" t="s">
        <v>121</v>
      </c>
      <c r="P937" s="1" t="s">
        <v>4</v>
      </c>
      <c r="Q937" s="1" t="s">
        <v>105</v>
      </c>
      <c r="R937" s="1" t="s">
        <v>106</v>
      </c>
      <c r="S937" s="1" t="s">
        <v>158</v>
      </c>
      <c r="T937" s="1" t="s">
        <v>159</v>
      </c>
      <c r="U937" s="1" t="s">
        <v>158</v>
      </c>
      <c r="V937" s="1" t="s">
        <v>159</v>
      </c>
      <c r="W937" s="1" t="s">
        <v>109</v>
      </c>
      <c r="X937" s="1" t="s">
        <v>1573</v>
      </c>
      <c r="Y937" s="1" t="s">
        <v>1574</v>
      </c>
      <c r="Z937" s="1" t="s">
        <v>93</v>
      </c>
      <c r="AA937" s="1" t="s">
        <v>1575</v>
      </c>
      <c r="AB937" s="1" t="s">
        <v>1583</v>
      </c>
      <c r="AC937" s="1" t="s">
        <v>1584</v>
      </c>
      <c r="AD937" s="1">
        <v>834890</v>
      </c>
      <c r="AE937" s="3" t="s">
        <v>12</v>
      </c>
      <c r="AF937" s="1" t="s">
        <v>13</v>
      </c>
      <c r="AG937" s="1" t="s">
        <v>124</v>
      </c>
      <c r="AH937" s="3" t="str">
        <f>VLOOKUP(AF937,万元终端同期!K:M,3,0)</f>
        <v>复方丹参滴丸，27mg/丸，180丸/盒，600盒/箱</v>
      </c>
      <c r="AI937" s="1">
        <v>230901</v>
      </c>
      <c r="AJ937" s="1">
        <v>10</v>
      </c>
      <c r="AK937" s="1">
        <v>26.08</v>
      </c>
      <c r="AL937" s="3">
        <v>260.8</v>
      </c>
      <c r="AM937" s="1">
        <v>0.02608</v>
      </c>
    </row>
    <row r="938" s="1" customFormat="1" spans="1:39">
      <c r="A938" s="1">
        <v>202402</v>
      </c>
      <c r="B938" s="1" t="s">
        <v>93</v>
      </c>
      <c r="C938" s="1" t="s">
        <v>94</v>
      </c>
      <c r="D938" s="3" t="s">
        <v>985</v>
      </c>
      <c r="E938" s="3" t="s">
        <v>986</v>
      </c>
      <c r="F938" s="1" t="s">
        <v>97</v>
      </c>
      <c r="G938" s="1" t="s">
        <v>951</v>
      </c>
      <c r="H938" s="1" t="s">
        <v>952</v>
      </c>
      <c r="I938" s="4">
        <v>45345</v>
      </c>
      <c r="J938" s="1" t="s">
        <v>2438</v>
      </c>
      <c r="K938" s="1" t="s">
        <v>2439</v>
      </c>
      <c r="L938" s="1" t="s">
        <v>1155</v>
      </c>
      <c r="M938" s="1" t="s">
        <v>103</v>
      </c>
      <c r="N938" s="1" t="s">
        <v>121</v>
      </c>
      <c r="P938" s="1" t="s">
        <v>4</v>
      </c>
      <c r="Q938" s="1" t="s">
        <v>105</v>
      </c>
      <c r="R938" s="1" t="s">
        <v>106</v>
      </c>
      <c r="S938" s="1" t="s">
        <v>133</v>
      </c>
      <c r="T938" s="1" t="s">
        <v>134</v>
      </c>
      <c r="U938" s="1" t="s">
        <v>133</v>
      </c>
      <c r="V938" s="1" t="s">
        <v>134</v>
      </c>
      <c r="W938" s="1" t="s">
        <v>109</v>
      </c>
      <c r="X938" s="1" t="s">
        <v>1573</v>
      </c>
      <c r="Y938" s="1" t="s">
        <v>1574</v>
      </c>
      <c r="Z938" s="1" t="s">
        <v>93</v>
      </c>
      <c r="AA938" s="1" t="s">
        <v>1575</v>
      </c>
      <c r="AB938" s="1" t="s">
        <v>1576</v>
      </c>
      <c r="AC938" s="1" t="s">
        <v>1577</v>
      </c>
      <c r="AD938" s="1">
        <v>131304</v>
      </c>
      <c r="AE938" s="3" t="s">
        <v>110</v>
      </c>
      <c r="AF938" s="1" t="s">
        <v>37</v>
      </c>
      <c r="AG938" s="1" t="s">
        <v>1433</v>
      </c>
      <c r="AH938" s="3" t="str">
        <f>VLOOKUP(AF938,万元终端同期!K:M,3,0)</f>
        <v>养血清脑丸</v>
      </c>
      <c r="AI938" s="1">
        <v>230920</v>
      </c>
      <c r="AJ938" s="1">
        <v>20</v>
      </c>
      <c r="AK938" s="1">
        <v>34.28</v>
      </c>
      <c r="AL938" s="3">
        <v>685.6</v>
      </c>
      <c r="AM938" s="1">
        <v>0.06856</v>
      </c>
    </row>
    <row r="939" s="1" customFormat="1" spans="1:39">
      <c r="A939" s="1">
        <v>202402</v>
      </c>
      <c r="B939" s="1" t="s">
        <v>93</v>
      </c>
      <c r="C939" s="1" t="s">
        <v>94</v>
      </c>
      <c r="D939" s="3" t="s">
        <v>985</v>
      </c>
      <c r="E939" s="3" t="s">
        <v>986</v>
      </c>
      <c r="F939" s="1" t="s">
        <v>97</v>
      </c>
      <c r="G939" s="1" t="s">
        <v>951</v>
      </c>
      <c r="H939" s="1" t="s">
        <v>952</v>
      </c>
      <c r="I939" s="4">
        <v>45345</v>
      </c>
      <c r="J939" s="1" t="s">
        <v>2058</v>
      </c>
      <c r="K939" s="1" t="s">
        <v>2059</v>
      </c>
      <c r="L939" s="1" t="s">
        <v>1155</v>
      </c>
      <c r="M939" s="1" t="s">
        <v>103</v>
      </c>
      <c r="N939" s="1" t="s">
        <v>121</v>
      </c>
      <c r="P939" s="1" t="s">
        <v>4</v>
      </c>
      <c r="Q939" s="1" t="s">
        <v>105</v>
      </c>
      <c r="R939" s="1" t="s">
        <v>106</v>
      </c>
      <c r="S939" s="1" t="s">
        <v>152</v>
      </c>
      <c r="T939" s="1" t="s">
        <v>153</v>
      </c>
      <c r="U939" s="1" t="s">
        <v>152</v>
      </c>
      <c r="V939" s="1" t="s">
        <v>153</v>
      </c>
      <c r="W939" s="1" t="s">
        <v>109</v>
      </c>
      <c r="X939" s="1" t="s">
        <v>1573</v>
      </c>
      <c r="Y939" s="1" t="s">
        <v>1574</v>
      </c>
      <c r="Z939" s="1" t="s">
        <v>93</v>
      </c>
      <c r="AA939" s="1" t="s">
        <v>1575</v>
      </c>
      <c r="AB939" s="1" t="s">
        <v>1583</v>
      </c>
      <c r="AC939" s="1" t="s">
        <v>1584</v>
      </c>
      <c r="AD939" s="1">
        <v>834890</v>
      </c>
      <c r="AE939" s="3" t="s">
        <v>32</v>
      </c>
      <c r="AF939" s="1" t="s">
        <v>33</v>
      </c>
      <c r="AG939" s="1" t="s">
        <v>841</v>
      </c>
      <c r="AH939" s="3" t="str">
        <f>VLOOKUP(AF939,万元终端同期!K:M,3,0)</f>
        <v>痰咳净滴丸</v>
      </c>
      <c r="AI939" s="1">
        <v>230707</v>
      </c>
      <c r="AJ939" s="1">
        <v>10</v>
      </c>
      <c r="AK939" s="1">
        <v>18.4275</v>
      </c>
      <c r="AL939" s="3">
        <v>184.275</v>
      </c>
      <c r="AM939" s="1">
        <v>0.0184275</v>
      </c>
    </row>
    <row r="940" s="1" customFormat="1" spans="1:39">
      <c r="A940" s="1">
        <v>202402</v>
      </c>
      <c r="B940" s="1" t="s">
        <v>93</v>
      </c>
      <c r="C940" s="1" t="s">
        <v>94</v>
      </c>
      <c r="D940" s="3" t="s">
        <v>985</v>
      </c>
      <c r="E940" s="3" t="s">
        <v>986</v>
      </c>
      <c r="F940" s="1" t="s">
        <v>97</v>
      </c>
      <c r="G940" s="1" t="s">
        <v>951</v>
      </c>
      <c r="H940" s="1" t="s">
        <v>952</v>
      </c>
      <c r="I940" s="4">
        <v>45345</v>
      </c>
      <c r="J940" s="1" t="s">
        <v>1230</v>
      </c>
      <c r="K940" s="1" t="s">
        <v>1231</v>
      </c>
      <c r="L940" s="1" t="s">
        <v>1203</v>
      </c>
      <c r="M940" s="1" t="s">
        <v>103</v>
      </c>
      <c r="N940" s="1" t="s">
        <v>121</v>
      </c>
      <c r="P940" s="1" t="s">
        <v>4</v>
      </c>
      <c r="Q940" s="1" t="s">
        <v>105</v>
      </c>
      <c r="R940" s="1" t="s">
        <v>106</v>
      </c>
      <c r="S940" s="1" t="s">
        <v>122</v>
      </c>
      <c r="T940" s="1" t="s">
        <v>123</v>
      </c>
      <c r="U940" s="1" t="s">
        <v>122</v>
      </c>
      <c r="V940" s="1" t="s">
        <v>123</v>
      </c>
      <c r="W940" s="1" t="s">
        <v>109</v>
      </c>
      <c r="X940" s="1" t="s">
        <v>1573</v>
      </c>
      <c r="Y940" s="1" t="s">
        <v>1574</v>
      </c>
      <c r="Z940" s="1" t="s">
        <v>93</v>
      </c>
      <c r="AA940" s="1" t="s">
        <v>1575</v>
      </c>
      <c r="AB940" s="1" t="s">
        <v>1583</v>
      </c>
      <c r="AC940" s="1" t="s">
        <v>1584</v>
      </c>
      <c r="AD940" s="1">
        <v>834890</v>
      </c>
      <c r="AE940" s="3" t="s">
        <v>7</v>
      </c>
      <c r="AF940" s="1" t="s">
        <v>9</v>
      </c>
      <c r="AG940" s="1" t="s">
        <v>395</v>
      </c>
      <c r="AH940" s="3" t="str">
        <f>VLOOKUP(AF940,万元终端同期!K:M,3,0)</f>
        <v>穿心莲内酯滴丸</v>
      </c>
      <c r="AI940" s="1">
        <v>231002</v>
      </c>
      <c r="AJ940" s="1">
        <v>5</v>
      </c>
      <c r="AK940" s="1">
        <v>9</v>
      </c>
      <c r="AL940" s="3">
        <v>45</v>
      </c>
      <c r="AM940" s="1">
        <v>0.0045</v>
      </c>
    </row>
    <row r="941" s="1" customFormat="1" spans="1:39">
      <c r="A941" s="1">
        <v>202402</v>
      </c>
      <c r="B941" s="1" t="s">
        <v>93</v>
      </c>
      <c r="C941" s="1" t="s">
        <v>94</v>
      </c>
      <c r="D941" s="3" t="s">
        <v>985</v>
      </c>
      <c r="E941" s="3" t="s">
        <v>986</v>
      </c>
      <c r="F941" s="1" t="s">
        <v>97</v>
      </c>
      <c r="G941" s="1" t="s">
        <v>951</v>
      </c>
      <c r="H941" s="1" t="s">
        <v>952</v>
      </c>
      <c r="I941" s="4">
        <v>45345</v>
      </c>
      <c r="J941" s="1" t="s">
        <v>994</v>
      </c>
      <c r="K941" s="1" t="s">
        <v>995</v>
      </c>
      <c r="L941" s="1" t="s">
        <v>1148</v>
      </c>
      <c r="M941" s="1" t="s">
        <v>103</v>
      </c>
      <c r="N941" s="1" t="s">
        <v>121</v>
      </c>
      <c r="P941" s="1" t="s">
        <v>4</v>
      </c>
      <c r="Q941" s="1" t="s">
        <v>105</v>
      </c>
      <c r="R941" s="1" t="s">
        <v>106</v>
      </c>
      <c r="S941" s="1" t="s">
        <v>146</v>
      </c>
      <c r="T941" s="1" t="s">
        <v>147</v>
      </c>
      <c r="U941" s="1" t="s">
        <v>146</v>
      </c>
      <c r="V941" s="1" t="s">
        <v>147</v>
      </c>
      <c r="W941" s="1" t="s">
        <v>109</v>
      </c>
      <c r="X941" s="1" t="s">
        <v>1573</v>
      </c>
      <c r="Y941" s="1" t="s">
        <v>1574</v>
      </c>
      <c r="Z941" s="1" t="s">
        <v>93</v>
      </c>
      <c r="AA941" s="1" t="s">
        <v>1575</v>
      </c>
      <c r="AB941" s="1" t="s">
        <v>1576</v>
      </c>
      <c r="AC941" s="1" t="s">
        <v>1577</v>
      </c>
      <c r="AD941" s="1">
        <v>131304</v>
      </c>
      <c r="AE941" s="3" t="s">
        <v>7</v>
      </c>
      <c r="AF941" s="1" t="s">
        <v>9</v>
      </c>
      <c r="AG941" s="1" t="s">
        <v>395</v>
      </c>
      <c r="AH941" s="3" t="str">
        <f>VLOOKUP(AF941,万元终端同期!K:M,3,0)</f>
        <v>穿心莲内酯滴丸</v>
      </c>
      <c r="AI941" s="1">
        <v>231002</v>
      </c>
      <c r="AJ941" s="1">
        <v>5</v>
      </c>
      <c r="AK941" s="1">
        <v>9</v>
      </c>
      <c r="AL941" s="3">
        <v>45</v>
      </c>
      <c r="AM941" s="1">
        <v>0.0045</v>
      </c>
    </row>
    <row r="942" s="1" customFormat="1" spans="1:39">
      <c r="A942" s="1">
        <v>202402</v>
      </c>
      <c r="B942" s="1" t="s">
        <v>93</v>
      </c>
      <c r="C942" s="1" t="s">
        <v>94</v>
      </c>
      <c r="D942" s="3" t="s">
        <v>985</v>
      </c>
      <c r="E942" s="3" t="s">
        <v>986</v>
      </c>
      <c r="F942" s="1" t="s">
        <v>97</v>
      </c>
      <c r="G942" s="1" t="s">
        <v>951</v>
      </c>
      <c r="H942" s="1" t="s">
        <v>952</v>
      </c>
      <c r="I942" s="4">
        <v>45345</v>
      </c>
      <c r="J942" s="1" t="s">
        <v>2434</v>
      </c>
      <c r="K942" s="1" t="s">
        <v>2435</v>
      </c>
      <c r="L942" s="1" t="s">
        <v>1225</v>
      </c>
      <c r="M942" s="1" t="s">
        <v>103</v>
      </c>
      <c r="N942" s="1" t="s">
        <v>121</v>
      </c>
      <c r="P942" s="1" t="s">
        <v>4</v>
      </c>
      <c r="Q942" s="1" t="s">
        <v>105</v>
      </c>
      <c r="R942" s="1" t="s">
        <v>106</v>
      </c>
      <c r="S942" s="1" t="s">
        <v>146</v>
      </c>
      <c r="T942" s="1" t="s">
        <v>147</v>
      </c>
      <c r="U942" s="1" t="s">
        <v>146</v>
      </c>
      <c r="V942" s="1" t="s">
        <v>147</v>
      </c>
      <c r="W942" s="1" t="s">
        <v>109</v>
      </c>
      <c r="X942" s="1" t="s">
        <v>1573</v>
      </c>
      <c r="Y942" s="1" t="s">
        <v>1574</v>
      </c>
      <c r="Z942" s="1" t="s">
        <v>93</v>
      </c>
      <c r="AA942" s="1" t="s">
        <v>1575</v>
      </c>
      <c r="AB942" s="1" t="s">
        <v>1576</v>
      </c>
      <c r="AC942" s="1" t="s">
        <v>1577</v>
      </c>
      <c r="AD942" s="1">
        <v>131304</v>
      </c>
      <c r="AE942" s="3" t="s">
        <v>12</v>
      </c>
      <c r="AF942" s="1" t="s">
        <v>13</v>
      </c>
      <c r="AG942" s="1" t="s">
        <v>124</v>
      </c>
      <c r="AH942" s="3" t="str">
        <f>VLOOKUP(AF942,万元终端同期!K:M,3,0)</f>
        <v>复方丹参滴丸，27mg/丸，180丸/盒，600盒/箱</v>
      </c>
      <c r="AI942" s="1">
        <v>230806</v>
      </c>
      <c r="AJ942" s="1">
        <v>6</v>
      </c>
      <c r="AK942" s="1">
        <v>26.08</v>
      </c>
      <c r="AL942" s="3">
        <v>156.48</v>
      </c>
      <c r="AM942" s="1">
        <v>0.015648</v>
      </c>
    </row>
    <row r="943" s="1" customFormat="1" spans="1:39">
      <c r="A943" s="1">
        <v>202402</v>
      </c>
      <c r="B943" s="1" t="s">
        <v>93</v>
      </c>
      <c r="C943" s="1" t="s">
        <v>94</v>
      </c>
      <c r="D943" s="3" t="s">
        <v>985</v>
      </c>
      <c r="E943" s="3" t="s">
        <v>986</v>
      </c>
      <c r="F943" s="1" t="s">
        <v>97</v>
      </c>
      <c r="G943" s="1" t="s">
        <v>951</v>
      </c>
      <c r="H943" s="1" t="s">
        <v>952</v>
      </c>
      <c r="I943" s="4">
        <v>45345</v>
      </c>
      <c r="J943" s="1" t="s">
        <v>1416</v>
      </c>
      <c r="K943" s="1" t="s">
        <v>1417</v>
      </c>
      <c r="L943" s="1" t="s">
        <v>1130</v>
      </c>
      <c r="M943" s="1" t="s">
        <v>103</v>
      </c>
      <c r="N943" s="1" t="s">
        <v>121</v>
      </c>
      <c r="P943" s="1" t="s">
        <v>4</v>
      </c>
      <c r="Q943" s="1" t="s">
        <v>105</v>
      </c>
      <c r="R943" s="1" t="s">
        <v>106</v>
      </c>
      <c r="S943" s="1" t="s">
        <v>168</v>
      </c>
      <c r="T943" s="1" t="s">
        <v>169</v>
      </c>
      <c r="U943" s="1" t="s">
        <v>168</v>
      </c>
      <c r="V943" s="1" t="s">
        <v>169</v>
      </c>
      <c r="W943" s="1" t="s">
        <v>109</v>
      </c>
      <c r="X943" s="1" t="s">
        <v>1573</v>
      </c>
      <c r="Y943" s="1" t="s">
        <v>1574</v>
      </c>
      <c r="Z943" s="1" t="s">
        <v>93</v>
      </c>
      <c r="AA943" s="1" t="s">
        <v>1575</v>
      </c>
      <c r="AB943" s="1" t="s">
        <v>1576</v>
      </c>
      <c r="AC943" s="1" t="s">
        <v>1577</v>
      </c>
      <c r="AD943" s="1">
        <v>131304</v>
      </c>
      <c r="AE943" s="3" t="s">
        <v>110</v>
      </c>
      <c r="AF943" s="1" t="s">
        <v>35</v>
      </c>
      <c r="AG943" s="1" t="s">
        <v>111</v>
      </c>
      <c r="AH943" s="3" t="str">
        <f>VLOOKUP(AF943,万元终端同期!K:M,3,0)</f>
        <v>养血清脑颗粒</v>
      </c>
      <c r="AI943" s="1">
        <v>230849</v>
      </c>
      <c r="AJ943" s="1">
        <v>13</v>
      </c>
      <c r="AK943" s="1">
        <v>31.29</v>
      </c>
      <c r="AL943" s="3">
        <v>406.77</v>
      </c>
      <c r="AM943" s="1">
        <v>0.040677</v>
      </c>
    </row>
    <row r="944" s="1" customFormat="1" spans="1:39">
      <c r="A944" s="1">
        <v>202402</v>
      </c>
      <c r="B944" s="1" t="s">
        <v>93</v>
      </c>
      <c r="C944" s="1" t="s">
        <v>94</v>
      </c>
      <c r="D944" s="3" t="s">
        <v>985</v>
      </c>
      <c r="E944" s="3" t="s">
        <v>986</v>
      </c>
      <c r="F944" s="1" t="s">
        <v>97</v>
      </c>
      <c r="G944" s="1" t="s">
        <v>951</v>
      </c>
      <c r="H944" s="1" t="s">
        <v>952</v>
      </c>
      <c r="I944" s="4">
        <v>45346</v>
      </c>
      <c r="J944" s="1" t="s">
        <v>2098</v>
      </c>
      <c r="K944" s="1" t="s">
        <v>2099</v>
      </c>
      <c r="L944" s="1" t="s">
        <v>1196</v>
      </c>
      <c r="M944" s="1" t="s">
        <v>103</v>
      </c>
      <c r="N944" s="1" t="s">
        <v>121</v>
      </c>
      <c r="P944" s="1" t="s">
        <v>4</v>
      </c>
      <c r="Q944" s="1" t="s">
        <v>105</v>
      </c>
      <c r="R944" s="1" t="s">
        <v>106</v>
      </c>
      <c r="S944" s="1" t="s">
        <v>186</v>
      </c>
      <c r="T944" s="1" t="s">
        <v>187</v>
      </c>
      <c r="U944" s="1" t="s">
        <v>186</v>
      </c>
      <c r="V944" s="1" t="s">
        <v>187</v>
      </c>
      <c r="W944" s="1" t="s">
        <v>109</v>
      </c>
      <c r="X944" s="1" t="s">
        <v>1573</v>
      </c>
      <c r="Y944" s="1" t="s">
        <v>1574</v>
      </c>
      <c r="Z944" s="1" t="s">
        <v>93</v>
      </c>
      <c r="AA944" s="1" t="s">
        <v>1575</v>
      </c>
      <c r="AB944" s="1" t="s">
        <v>1576</v>
      </c>
      <c r="AC944" s="1" t="s">
        <v>1577</v>
      </c>
      <c r="AD944" s="1">
        <v>131304</v>
      </c>
      <c r="AE944" s="3" t="s">
        <v>27</v>
      </c>
      <c r="AF944" s="1" t="s">
        <v>29</v>
      </c>
      <c r="AG944" s="1" t="s">
        <v>290</v>
      </c>
      <c r="AH944" s="3" t="str">
        <f>VLOOKUP(AF944,万元终端同期!K:M,3,0)</f>
        <v>水飞蓟宾胶囊</v>
      </c>
      <c r="AI944" s="1">
        <v>350707047</v>
      </c>
      <c r="AJ944" s="1">
        <v>2</v>
      </c>
      <c r="AK944" s="1">
        <v>40.26</v>
      </c>
      <c r="AL944" s="3">
        <v>80.52</v>
      </c>
      <c r="AM944" s="1">
        <v>0.008052</v>
      </c>
    </row>
    <row r="945" s="1" customFormat="1" spans="1:39">
      <c r="A945" s="1">
        <v>202402</v>
      </c>
      <c r="B945" s="1" t="s">
        <v>93</v>
      </c>
      <c r="C945" s="1" t="s">
        <v>94</v>
      </c>
      <c r="D945" s="3" t="s">
        <v>985</v>
      </c>
      <c r="E945" s="3" t="s">
        <v>986</v>
      </c>
      <c r="F945" s="1" t="s">
        <v>97</v>
      </c>
      <c r="G945" s="1" t="s">
        <v>951</v>
      </c>
      <c r="H945" s="1" t="s">
        <v>952</v>
      </c>
      <c r="I945" s="4">
        <v>45347</v>
      </c>
      <c r="J945" s="1" t="s">
        <v>2440</v>
      </c>
      <c r="K945" s="1" t="s">
        <v>2441</v>
      </c>
      <c r="L945" s="1" t="s">
        <v>1137</v>
      </c>
      <c r="M945" s="1" t="s">
        <v>103</v>
      </c>
      <c r="N945" s="1" t="s">
        <v>121</v>
      </c>
      <c r="P945" s="1" t="s">
        <v>4</v>
      </c>
      <c r="Q945" s="1" t="s">
        <v>105</v>
      </c>
      <c r="R945" s="1" t="s">
        <v>106</v>
      </c>
      <c r="S945" s="1" t="s">
        <v>158</v>
      </c>
      <c r="T945" s="1" t="s">
        <v>159</v>
      </c>
      <c r="U945" s="1" t="s">
        <v>158</v>
      </c>
      <c r="V945" s="1" t="s">
        <v>159</v>
      </c>
      <c r="W945" s="1" t="s">
        <v>109</v>
      </c>
      <c r="X945" s="1" t="s">
        <v>1573</v>
      </c>
      <c r="Y945" s="1" t="s">
        <v>1574</v>
      </c>
      <c r="Z945" s="1" t="s">
        <v>93</v>
      </c>
      <c r="AA945" s="1" t="s">
        <v>1575</v>
      </c>
      <c r="AB945" s="1" t="s">
        <v>1583</v>
      </c>
      <c r="AC945" s="1" t="s">
        <v>1584</v>
      </c>
      <c r="AD945" s="1">
        <v>834890</v>
      </c>
      <c r="AE945" s="3" t="s">
        <v>7</v>
      </c>
      <c r="AF945" s="1" t="s">
        <v>9</v>
      </c>
      <c r="AG945" s="1" t="s">
        <v>395</v>
      </c>
      <c r="AH945" s="3" t="str">
        <f>VLOOKUP(AF945,万元终端同期!K:M,3,0)</f>
        <v>穿心莲内酯滴丸</v>
      </c>
      <c r="AI945" s="1">
        <v>231002</v>
      </c>
      <c r="AJ945" s="1">
        <v>30</v>
      </c>
      <c r="AK945" s="1">
        <v>9</v>
      </c>
      <c r="AL945" s="3">
        <v>270</v>
      </c>
      <c r="AM945" s="1">
        <v>0.027</v>
      </c>
    </row>
    <row r="946" s="1" customFormat="1" spans="1:39">
      <c r="A946" s="1">
        <v>202402</v>
      </c>
      <c r="B946" s="1" t="s">
        <v>93</v>
      </c>
      <c r="C946" s="1" t="s">
        <v>94</v>
      </c>
      <c r="D946" s="3" t="s">
        <v>985</v>
      </c>
      <c r="E946" s="3" t="s">
        <v>986</v>
      </c>
      <c r="F946" s="1" t="s">
        <v>97</v>
      </c>
      <c r="G946" s="1" t="s">
        <v>951</v>
      </c>
      <c r="H946" s="1" t="s">
        <v>952</v>
      </c>
      <c r="I946" s="4">
        <v>45348</v>
      </c>
      <c r="J946" s="1" t="s">
        <v>2098</v>
      </c>
      <c r="K946" s="1" t="s">
        <v>2099</v>
      </c>
      <c r="L946" s="1" t="s">
        <v>1196</v>
      </c>
      <c r="M946" s="1" t="s">
        <v>103</v>
      </c>
      <c r="N946" s="1" t="s">
        <v>121</v>
      </c>
      <c r="P946" s="1" t="s">
        <v>4</v>
      </c>
      <c r="Q946" s="1" t="s">
        <v>105</v>
      </c>
      <c r="R946" s="1" t="s">
        <v>106</v>
      </c>
      <c r="S946" s="1" t="s">
        <v>186</v>
      </c>
      <c r="T946" s="1" t="s">
        <v>187</v>
      </c>
      <c r="U946" s="1" t="s">
        <v>186</v>
      </c>
      <c r="V946" s="1" t="s">
        <v>187</v>
      </c>
      <c r="W946" s="1" t="s">
        <v>109</v>
      </c>
      <c r="X946" s="1" t="s">
        <v>1573</v>
      </c>
      <c r="Y946" s="1" t="s">
        <v>1574</v>
      </c>
      <c r="Z946" s="1" t="s">
        <v>93</v>
      </c>
      <c r="AA946" s="1" t="s">
        <v>1575</v>
      </c>
      <c r="AB946" s="1" t="s">
        <v>1576</v>
      </c>
      <c r="AC946" s="1" t="s">
        <v>1577</v>
      </c>
      <c r="AD946" s="1">
        <v>131304</v>
      </c>
      <c r="AE946" s="3" t="s">
        <v>27</v>
      </c>
      <c r="AF946" s="1" t="s">
        <v>29</v>
      </c>
      <c r="AG946" s="1" t="s">
        <v>290</v>
      </c>
      <c r="AH946" s="3" t="str">
        <f>VLOOKUP(AF946,万元终端同期!K:M,3,0)</f>
        <v>水飞蓟宾胶囊</v>
      </c>
      <c r="AI946" s="1">
        <v>350707047</v>
      </c>
      <c r="AJ946" s="1">
        <v>3</v>
      </c>
      <c r="AK946" s="1">
        <v>40.26</v>
      </c>
      <c r="AL946" s="3">
        <v>120.78</v>
      </c>
      <c r="AM946" s="1">
        <v>0.012078</v>
      </c>
    </row>
    <row r="947" s="1" customFormat="1" spans="1:39">
      <c r="A947" s="1">
        <v>202402</v>
      </c>
      <c r="B947" s="1" t="s">
        <v>93</v>
      </c>
      <c r="C947" s="1" t="s">
        <v>94</v>
      </c>
      <c r="D947" s="3" t="s">
        <v>985</v>
      </c>
      <c r="E947" s="3" t="s">
        <v>986</v>
      </c>
      <c r="F947" s="1" t="s">
        <v>97</v>
      </c>
      <c r="G947" s="1" t="s">
        <v>951</v>
      </c>
      <c r="H947" s="1" t="s">
        <v>952</v>
      </c>
      <c r="I947" s="4">
        <v>45348</v>
      </c>
      <c r="J947" s="1" t="s">
        <v>2442</v>
      </c>
      <c r="K947" s="1" t="s">
        <v>2443</v>
      </c>
      <c r="L947" s="1" t="s">
        <v>1196</v>
      </c>
      <c r="M947" s="1" t="s">
        <v>103</v>
      </c>
      <c r="N947" s="1" t="s">
        <v>121</v>
      </c>
      <c r="P947" s="1" t="s">
        <v>4</v>
      </c>
      <c r="Q947" s="1" t="s">
        <v>105</v>
      </c>
      <c r="R947" s="1" t="s">
        <v>106</v>
      </c>
      <c r="S947" s="1" t="s">
        <v>146</v>
      </c>
      <c r="T947" s="1" t="s">
        <v>147</v>
      </c>
      <c r="U947" s="1" t="s">
        <v>146</v>
      </c>
      <c r="V947" s="1" t="s">
        <v>147</v>
      </c>
      <c r="W947" s="1" t="s">
        <v>109</v>
      </c>
      <c r="X947" s="1" t="s">
        <v>1573</v>
      </c>
      <c r="Y947" s="1" t="s">
        <v>1574</v>
      </c>
      <c r="Z947" s="1" t="s">
        <v>93</v>
      </c>
      <c r="AA947" s="1" t="s">
        <v>1575</v>
      </c>
      <c r="AB947" s="1" t="s">
        <v>1576</v>
      </c>
      <c r="AC947" s="1" t="s">
        <v>1577</v>
      </c>
      <c r="AD947" s="1">
        <v>131304</v>
      </c>
      <c r="AE947" s="3" t="s">
        <v>7</v>
      </c>
      <c r="AF947" s="1" t="s">
        <v>9</v>
      </c>
      <c r="AG947" s="1" t="s">
        <v>395</v>
      </c>
      <c r="AH947" s="3" t="str">
        <f>VLOOKUP(AF947,万元终端同期!K:M,3,0)</f>
        <v>穿心莲内酯滴丸</v>
      </c>
      <c r="AI947" s="1">
        <v>231002</v>
      </c>
      <c r="AJ947" s="1">
        <v>10</v>
      </c>
      <c r="AK947" s="1">
        <v>9</v>
      </c>
      <c r="AL947" s="3">
        <v>90</v>
      </c>
      <c r="AM947" s="1">
        <v>0.009</v>
      </c>
    </row>
    <row r="948" s="1" customFormat="1" spans="1:39">
      <c r="A948" s="1">
        <v>202402</v>
      </c>
      <c r="B948" s="1" t="s">
        <v>93</v>
      </c>
      <c r="C948" s="1" t="s">
        <v>94</v>
      </c>
      <c r="D948" s="3" t="s">
        <v>985</v>
      </c>
      <c r="E948" s="3" t="s">
        <v>986</v>
      </c>
      <c r="F948" s="1" t="s">
        <v>97</v>
      </c>
      <c r="G948" s="1" t="s">
        <v>951</v>
      </c>
      <c r="H948" s="1" t="s">
        <v>952</v>
      </c>
      <c r="I948" s="4">
        <v>45349</v>
      </c>
      <c r="J948" s="1" t="s">
        <v>2444</v>
      </c>
      <c r="K948" s="1" t="s">
        <v>2445</v>
      </c>
      <c r="L948" s="1" t="s">
        <v>2446</v>
      </c>
      <c r="M948" s="1" t="s">
        <v>103</v>
      </c>
      <c r="N948" s="1" t="s">
        <v>121</v>
      </c>
      <c r="P948" s="1" t="s">
        <v>4</v>
      </c>
      <c r="Q948" s="1" t="s">
        <v>105</v>
      </c>
      <c r="R948" s="1" t="s">
        <v>106</v>
      </c>
      <c r="S948" s="1" t="s">
        <v>138</v>
      </c>
      <c r="T948" s="1" t="s">
        <v>139</v>
      </c>
      <c r="U948" s="1" t="s">
        <v>138</v>
      </c>
      <c r="V948" s="1" t="s">
        <v>139</v>
      </c>
      <c r="W948" s="1" t="s">
        <v>109</v>
      </c>
      <c r="X948" s="1" t="s">
        <v>1573</v>
      </c>
      <c r="Y948" s="1" t="s">
        <v>1574</v>
      </c>
      <c r="Z948" s="1" t="s">
        <v>93</v>
      </c>
      <c r="AA948" s="1" t="s">
        <v>1575</v>
      </c>
      <c r="AB948" s="1" t="s">
        <v>1583</v>
      </c>
      <c r="AC948" s="1" t="s">
        <v>1584</v>
      </c>
      <c r="AD948" s="1">
        <v>834890</v>
      </c>
      <c r="AE948" s="3" t="s">
        <v>27</v>
      </c>
      <c r="AF948" s="1" t="s">
        <v>29</v>
      </c>
      <c r="AG948" s="1" t="s">
        <v>290</v>
      </c>
      <c r="AH948" s="3" t="str">
        <f>VLOOKUP(AF948,万元终端同期!K:M,3,0)</f>
        <v>水飞蓟宾胶囊</v>
      </c>
      <c r="AI948" s="1">
        <v>350707047</v>
      </c>
      <c r="AJ948" s="1">
        <v>2</v>
      </c>
      <c r="AK948" s="1">
        <v>40.26</v>
      </c>
      <c r="AL948" s="3">
        <v>80.52</v>
      </c>
      <c r="AM948" s="1">
        <v>0.008052</v>
      </c>
    </row>
    <row r="949" s="1" customFormat="1" spans="1:39">
      <c r="A949" s="1">
        <v>202402</v>
      </c>
      <c r="B949" s="1" t="s">
        <v>93</v>
      </c>
      <c r="C949" s="1" t="s">
        <v>94</v>
      </c>
      <c r="D949" s="3" t="s">
        <v>985</v>
      </c>
      <c r="E949" s="3" t="s">
        <v>986</v>
      </c>
      <c r="F949" s="1" t="s">
        <v>97</v>
      </c>
      <c r="G949" s="1" t="s">
        <v>951</v>
      </c>
      <c r="H949" s="1" t="s">
        <v>952</v>
      </c>
      <c r="I949" s="4">
        <v>45349</v>
      </c>
      <c r="J949" s="1" t="s">
        <v>2447</v>
      </c>
      <c r="K949" s="1" t="s">
        <v>2448</v>
      </c>
      <c r="L949" s="1" t="s">
        <v>1148</v>
      </c>
      <c r="M949" s="1" t="s">
        <v>103</v>
      </c>
      <c r="N949" s="1" t="s">
        <v>121</v>
      </c>
      <c r="P949" s="1" t="s">
        <v>4</v>
      </c>
      <c r="Q949" s="1" t="s">
        <v>105</v>
      </c>
      <c r="R949" s="1" t="s">
        <v>106</v>
      </c>
      <c r="S949" s="1" t="s">
        <v>146</v>
      </c>
      <c r="T949" s="1" t="s">
        <v>147</v>
      </c>
      <c r="U949" s="1" t="s">
        <v>146</v>
      </c>
      <c r="V949" s="1" t="s">
        <v>147</v>
      </c>
      <c r="W949" s="1" t="s">
        <v>109</v>
      </c>
      <c r="X949" s="1" t="s">
        <v>1573</v>
      </c>
      <c r="Y949" s="1" t="s">
        <v>1574</v>
      </c>
      <c r="Z949" s="1" t="s">
        <v>93</v>
      </c>
      <c r="AA949" s="1" t="s">
        <v>1575</v>
      </c>
      <c r="AB949" s="1" t="s">
        <v>1576</v>
      </c>
      <c r="AC949" s="1" t="s">
        <v>1577</v>
      </c>
      <c r="AD949" s="1">
        <v>131304</v>
      </c>
      <c r="AE949" s="3" t="s">
        <v>12</v>
      </c>
      <c r="AF949" s="1" t="s">
        <v>13</v>
      </c>
      <c r="AG949" s="1" t="s">
        <v>124</v>
      </c>
      <c r="AH949" s="3" t="str">
        <f>VLOOKUP(AF949,万元终端同期!K:M,3,0)</f>
        <v>复方丹参滴丸，27mg/丸，180丸/盒，600盒/箱</v>
      </c>
      <c r="AI949" s="1">
        <v>230901</v>
      </c>
      <c r="AJ949" s="1">
        <v>2</v>
      </c>
      <c r="AK949" s="1">
        <v>26.08</v>
      </c>
      <c r="AL949" s="3">
        <v>52.16</v>
      </c>
      <c r="AM949" s="1">
        <v>0.005216</v>
      </c>
    </row>
    <row r="950" s="1" customFormat="1" spans="1:39">
      <c r="A950" s="1">
        <v>202402</v>
      </c>
      <c r="B950" s="1" t="s">
        <v>93</v>
      </c>
      <c r="C950" s="1" t="s">
        <v>94</v>
      </c>
      <c r="D950" s="3" t="s">
        <v>985</v>
      </c>
      <c r="E950" s="3" t="s">
        <v>986</v>
      </c>
      <c r="F950" s="1" t="s">
        <v>97</v>
      </c>
      <c r="G950" s="1" t="s">
        <v>951</v>
      </c>
      <c r="H950" s="1" t="s">
        <v>952</v>
      </c>
      <c r="I950" s="4">
        <v>45349</v>
      </c>
      <c r="J950" s="1" t="s">
        <v>1232</v>
      </c>
      <c r="K950" s="1" t="s">
        <v>1233</v>
      </c>
      <c r="L950" s="1" t="s">
        <v>2446</v>
      </c>
      <c r="M950" s="1" t="s">
        <v>103</v>
      </c>
      <c r="N950" s="1" t="s">
        <v>121</v>
      </c>
      <c r="P950" s="1" t="s">
        <v>4</v>
      </c>
      <c r="Q950" s="1" t="s">
        <v>105</v>
      </c>
      <c r="R950" s="1" t="s">
        <v>106</v>
      </c>
      <c r="S950" s="1" t="s">
        <v>146</v>
      </c>
      <c r="T950" s="1" t="s">
        <v>147</v>
      </c>
      <c r="U950" s="1" t="s">
        <v>146</v>
      </c>
      <c r="V950" s="1" t="s">
        <v>147</v>
      </c>
      <c r="W950" s="1" t="s">
        <v>109</v>
      </c>
      <c r="X950" s="1" t="s">
        <v>1573</v>
      </c>
      <c r="Y950" s="1" t="s">
        <v>1574</v>
      </c>
      <c r="Z950" s="1" t="s">
        <v>93</v>
      </c>
      <c r="AA950" s="1" t="s">
        <v>1575</v>
      </c>
      <c r="AB950" s="1" t="s">
        <v>1576</v>
      </c>
      <c r="AC950" s="1" t="s">
        <v>1577</v>
      </c>
      <c r="AD950" s="1">
        <v>131304</v>
      </c>
      <c r="AE950" s="3" t="s">
        <v>12</v>
      </c>
      <c r="AF950" s="1" t="s">
        <v>13</v>
      </c>
      <c r="AG950" s="1" t="s">
        <v>124</v>
      </c>
      <c r="AH950" s="3" t="str">
        <f>VLOOKUP(AF950,万元终端同期!K:M,3,0)</f>
        <v>复方丹参滴丸，27mg/丸，180丸/盒，600盒/箱</v>
      </c>
      <c r="AI950" s="1">
        <v>230806</v>
      </c>
      <c r="AJ950" s="1">
        <v>1</v>
      </c>
      <c r="AK950" s="1">
        <v>26.08</v>
      </c>
      <c r="AL950" s="3">
        <v>26.08</v>
      </c>
      <c r="AM950" s="1">
        <v>0.002608</v>
      </c>
    </row>
    <row r="951" s="1" customFormat="1" spans="1:39">
      <c r="A951" s="1">
        <v>202402</v>
      </c>
      <c r="B951" s="1" t="s">
        <v>93</v>
      </c>
      <c r="C951" s="1" t="s">
        <v>94</v>
      </c>
      <c r="D951" s="3" t="s">
        <v>985</v>
      </c>
      <c r="E951" s="3" t="s">
        <v>986</v>
      </c>
      <c r="F951" s="1" t="s">
        <v>97</v>
      </c>
      <c r="G951" s="1" t="s">
        <v>951</v>
      </c>
      <c r="H951" s="1" t="s">
        <v>952</v>
      </c>
      <c r="I951" s="4">
        <v>45350</v>
      </c>
      <c r="J951" s="1" t="s">
        <v>2449</v>
      </c>
      <c r="K951" s="1" t="s">
        <v>2450</v>
      </c>
      <c r="L951" s="1" t="s">
        <v>1155</v>
      </c>
      <c r="M951" s="1" t="s">
        <v>103</v>
      </c>
      <c r="N951" s="1" t="s">
        <v>121</v>
      </c>
      <c r="P951" s="1" t="s">
        <v>43</v>
      </c>
      <c r="Q951" s="1" t="s">
        <v>105</v>
      </c>
      <c r="R951" s="1" t="s">
        <v>106</v>
      </c>
      <c r="S951" s="1" t="s">
        <v>133</v>
      </c>
      <c r="T951" s="1" t="s">
        <v>134</v>
      </c>
      <c r="U951" s="1" t="s">
        <v>133</v>
      </c>
      <c r="V951" s="1" t="s">
        <v>134</v>
      </c>
      <c r="W951" s="1" t="s">
        <v>109</v>
      </c>
      <c r="X951" s="1" t="s">
        <v>1573</v>
      </c>
      <c r="Y951" s="1" t="s">
        <v>1574</v>
      </c>
      <c r="Z951" s="1" t="s">
        <v>93</v>
      </c>
      <c r="AA951" s="1" t="s">
        <v>1575</v>
      </c>
      <c r="AB951" s="1" t="s">
        <v>1576</v>
      </c>
      <c r="AC951" s="1" t="s">
        <v>1577</v>
      </c>
      <c r="AD951" s="1">
        <v>131304</v>
      </c>
      <c r="AE951" s="3" t="s">
        <v>110</v>
      </c>
      <c r="AF951" s="1" t="s">
        <v>35</v>
      </c>
      <c r="AG951" s="1" t="s">
        <v>111</v>
      </c>
      <c r="AH951" s="3" t="str">
        <f>VLOOKUP(AF951,万元终端同期!K:M,3,0)</f>
        <v>养血清脑颗粒</v>
      </c>
      <c r="AI951" s="1">
        <v>230849</v>
      </c>
      <c r="AJ951" s="1">
        <v>4</v>
      </c>
      <c r="AK951" s="1">
        <v>31.29</v>
      </c>
      <c r="AL951" s="3">
        <v>125.16</v>
      </c>
      <c r="AM951" s="1">
        <v>0.012516</v>
      </c>
    </row>
    <row r="952" s="1" customFormat="1" spans="1:39">
      <c r="A952" s="1">
        <v>202402</v>
      </c>
      <c r="B952" s="1" t="s">
        <v>93</v>
      </c>
      <c r="C952" s="1" t="s">
        <v>94</v>
      </c>
      <c r="D952" s="3" t="s">
        <v>985</v>
      </c>
      <c r="E952" s="3" t="s">
        <v>986</v>
      </c>
      <c r="F952" s="1" t="s">
        <v>97</v>
      </c>
      <c r="G952" s="1" t="s">
        <v>951</v>
      </c>
      <c r="H952" s="1" t="s">
        <v>952</v>
      </c>
      <c r="I952" s="4">
        <v>45351</v>
      </c>
      <c r="J952" s="1" t="s">
        <v>1066</v>
      </c>
      <c r="K952" s="1" t="s">
        <v>1067</v>
      </c>
      <c r="L952" s="1" t="s">
        <v>1137</v>
      </c>
      <c r="M952" s="1" t="s">
        <v>103</v>
      </c>
      <c r="N952" s="1" t="s">
        <v>121</v>
      </c>
      <c r="P952" s="1" t="s">
        <v>43</v>
      </c>
      <c r="Q952" s="1" t="s">
        <v>105</v>
      </c>
      <c r="R952" s="1" t="s">
        <v>106</v>
      </c>
      <c r="S952" s="1" t="s">
        <v>158</v>
      </c>
      <c r="T952" s="1" t="s">
        <v>159</v>
      </c>
      <c r="U952" s="1" t="s">
        <v>158</v>
      </c>
      <c r="V952" s="1" t="s">
        <v>159</v>
      </c>
      <c r="W952" s="1" t="s">
        <v>109</v>
      </c>
      <c r="X952" s="1" t="s">
        <v>1573</v>
      </c>
      <c r="Y952" s="1" t="s">
        <v>1574</v>
      </c>
      <c r="Z952" s="1" t="s">
        <v>93</v>
      </c>
      <c r="AA952" s="1" t="s">
        <v>1575</v>
      </c>
      <c r="AB952" s="1" t="s">
        <v>1583</v>
      </c>
      <c r="AC952" s="1" t="s">
        <v>1584</v>
      </c>
      <c r="AD952" s="1">
        <v>834890</v>
      </c>
      <c r="AE952" s="3" t="s">
        <v>12</v>
      </c>
      <c r="AF952" s="1" t="s">
        <v>13</v>
      </c>
      <c r="AG952" s="1" t="s">
        <v>124</v>
      </c>
      <c r="AH952" s="3" t="str">
        <f>VLOOKUP(AF952,万元终端同期!K:M,3,0)</f>
        <v>复方丹参滴丸，27mg/丸，180丸/盒，600盒/箱</v>
      </c>
      <c r="AI952" s="1">
        <v>230901</v>
      </c>
      <c r="AJ952" s="1">
        <v>10</v>
      </c>
      <c r="AK952" s="1">
        <v>26.08</v>
      </c>
      <c r="AL952" s="3">
        <v>260.8</v>
      </c>
      <c r="AM952" s="1">
        <v>0.02608</v>
      </c>
    </row>
    <row r="953" s="1" customFormat="1" spans="1:39">
      <c r="A953" s="1">
        <v>202402</v>
      </c>
      <c r="B953" s="1" t="s">
        <v>93</v>
      </c>
      <c r="C953" s="1" t="s">
        <v>94</v>
      </c>
      <c r="D953" s="3" t="s">
        <v>985</v>
      </c>
      <c r="E953" s="3" t="s">
        <v>986</v>
      </c>
      <c r="F953" s="1" t="s">
        <v>97</v>
      </c>
      <c r="G953" s="1" t="s">
        <v>951</v>
      </c>
      <c r="H953" s="1" t="s">
        <v>952</v>
      </c>
      <c r="I953" s="4">
        <v>45351</v>
      </c>
      <c r="J953" s="1" t="s">
        <v>2052</v>
      </c>
      <c r="K953" s="1" t="s">
        <v>2053</v>
      </c>
      <c r="L953" s="1" t="s">
        <v>1137</v>
      </c>
      <c r="M953" s="1" t="s">
        <v>103</v>
      </c>
      <c r="N953" s="1" t="s">
        <v>121</v>
      </c>
      <c r="P953" s="1" t="s">
        <v>4</v>
      </c>
      <c r="Q953" s="1" t="s">
        <v>105</v>
      </c>
      <c r="R953" s="1" t="s">
        <v>106</v>
      </c>
      <c r="S953" s="1" t="s">
        <v>158</v>
      </c>
      <c r="T953" s="1" t="s">
        <v>159</v>
      </c>
      <c r="U953" s="1" t="s">
        <v>158</v>
      </c>
      <c r="V953" s="1" t="s">
        <v>159</v>
      </c>
      <c r="W953" s="1" t="s">
        <v>109</v>
      </c>
      <c r="X953" s="1" t="s">
        <v>1573</v>
      </c>
      <c r="Y953" s="1" t="s">
        <v>1574</v>
      </c>
      <c r="Z953" s="1" t="s">
        <v>93</v>
      </c>
      <c r="AA953" s="1" t="s">
        <v>1575</v>
      </c>
      <c r="AB953" s="1" t="s">
        <v>1583</v>
      </c>
      <c r="AC953" s="1" t="s">
        <v>1584</v>
      </c>
      <c r="AD953" s="1">
        <v>834890</v>
      </c>
      <c r="AE953" s="3" t="s">
        <v>110</v>
      </c>
      <c r="AF953" s="1" t="s">
        <v>35</v>
      </c>
      <c r="AG953" s="1" t="s">
        <v>111</v>
      </c>
      <c r="AH953" s="3" t="str">
        <f>VLOOKUP(AF953,万元终端同期!K:M,3,0)</f>
        <v>养血清脑颗粒</v>
      </c>
      <c r="AI953" s="1">
        <v>230849</v>
      </c>
      <c r="AJ953" s="1">
        <v>5</v>
      </c>
      <c r="AK953" s="1">
        <v>31.29</v>
      </c>
      <c r="AL953" s="3">
        <v>156.45</v>
      </c>
      <c r="AM953" s="1">
        <v>0.015645</v>
      </c>
    </row>
    <row r="954" s="1" customFormat="1" spans="1:39">
      <c r="A954" s="1">
        <v>202402</v>
      </c>
      <c r="B954" s="1" t="s">
        <v>93</v>
      </c>
      <c r="C954" s="1" t="s">
        <v>94</v>
      </c>
      <c r="D954" s="3" t="s">
        <v>985</v>
      </c>
      <c r="E954" s="3" t="s">
        <v>986</v>
      </c>
      <c r="F954" s="1" t="s">
        <v>97</v>
      </c>
      <c r="G954" s="1" t="s">
        <v>951</v>
      </c>
      <c r="H954" s="1" t="s">
        <v>952</v>
      </c>
      <c r="I954" s="4">
        <v>45351</v>
      </c>
      <c r="J954" s="1" t="s">
        <v>2122</v>
      </c>
      <c r="K954" s="1" t="s">
        <v>2123</v>
      </c>
      <c r="L954" s="1" t="s">
        <v>1137</v>
      </c>
      <c r="M954" s="1" t="s">
        <v>103</v>
      </c>
      <c r="N954" s="1" t="s">
        <v>121</v>
      </c>
      <c r="P954" s="1" t="s">
        <v>4</v>
      </c>
      <c r="Q954" s="1" t="s">
        <v>105</v>
      </c>
      <c r="R954" s="1" t="s">
        <v>106</v>
      </c>
      <c r="S954" s="1" t="s">
        <v>158</v>
      </c>
      <c r="T954" s="1" t="s">
        <v>159</v>
      </c>
      <c r="U954" s="1" t="s">
        <v>158</v>
      </c>
      <c r="V954" s="1" t="s">
        <v>159</v>
      </c>
      <c r="W954" s="1" t="s">
        <v>109</v>
      </c>
      <c r="X954" s="1" t="s">
        <v>1573</v>
      </c>
      <c r="Y954" s="1" t="s">
        <v>1574</v>
      </c>
      <c r="Z954" s="1" t="s">
        <v>93</v>
      </c>
      <c r="AA954" s="1" t="s">
        <v>1575</v>
      </c>
      <c r="AB954" s="1" t="s">
        <v>1583</v>
      </c>
      <c r="AC954" s="1" t="s">
        <v>1584</v>
      </c>
      <c r="AD954" s="1">
        <v>834890</v>
      </c>
      <c r="AE954" s="3" t="s">
        <v>110</v>
      </c>
      <c r="AF954" s="1" t="s">
        <v>35</v>
      </c>
      <c r="AG954" s="1" t="s">
        <v>111</v>
      </c>
      <c r="AH954" s="3" t="str">
        <f>VLOOKUP(AF954,万元终端同期!K:M,3,0)</f>
        <v>养血清脑颗粒</v>
      </c>
      <c r="AI954" s="1">
        <v>230849</v>
      </c>
      <c r="AJ954" s="1">
        <v>5</v>
      </c>
      <c r="AK954" s="1">
        <v>31.29</v>
      </c>
      <c r="AL954" s="3">
        <v>156.45</v>
      </c>
      <c r="AM954" s="1">
        <v>0.015645</v>
      </c>
    </row>
    <row r="955" s="1" customFormat="1" spans="1:39">
      <c r="A955" s="1">
        <v>202402</v>
      </c>
      <c r="B955" s="1" t="s">
        <v>93</v>
      </c>
      <c r="C955" s="1" t="s">
        <v>94</v>
      </c>
      <c r="D955" s="3" t="s">
        <v>985</v>
      </c>
      <c r="E955" s="3" t="s">
        <v>986</v>
      </c>
      <c r="F955" s="1" t="s">
        <v>97</v>
      </c>
      <c r="G955" s="1" t="s">
        <v>951</v>
      </c>
      <c r="H955" s="1" t="s">
        <v>952</v>
      </c>
      <c r="I955" s="4">
        <v>45351</v>
      </c>
      <c r="J955" s="1" t="s">
        <v>1944</v>
      </c>
      <c r="K955" s="1" t="s">
        <v>1945</v>
      </c>
      <c r="L955" s="1" t="s">
        <v>1137</v>
      </c>
      <c r="M955" s="1" t="s">
        <v>103</v>
      </c>
      <c r="N955" s="1" t="s">
        <v>121</v>
      </c>
      <c r="P955" s="1" t="s">
        <v>4</v>
      </c>
      <c r="Q955" s="1" t="s">
        <v>105</v>
      </c>
      <c r="R955" s="1" t="s">
        <v>106</v>
      </c>
      <c r="S955" s="1" t="s">
        <v>158</v>
      </c>
      <c r="T955" s="1" t="s">
        <v>159</v>
      </c>
      <c r="U955" s="1" t="s">
        <v>158</v>
      </c>
      <c r="V955" s="1" t="s">
        <v>159</v>
      </c>
      <c r="W955" s="1" t="s">
        <v>109</v>
      </c>
      <c r="X955" s="1" t="s">
        <v>1573</v>
      </c>
      <c r="Y955" s="1" t="s">
        <v>1574</v>
      </c>
      <c r="Z955" s="1" t="s">
        <v>93</v>
      </c>
      <c r="AA955" s="1" t="s">
        <v>1575</v>
      </c>
      <c r="AB955" s="1" t="s">
        <v>1583</v>
      </c>
      <c r="AC955" s="1" t="s">
        <v>1584</v>
      </c>
      <c r="AD955" s="1">
        <v>834890</v>
      </c>
      <c r="AE955" s="3" t="s">
        <v>110</v>
      </c>
      <c r="AF955" s="1" t="s">
        <v>35</v>
      </c>
      <c r="AG955" s="1" t="s">
        <v>111</v>
      </c>
      <c r="AH955" s="3" t="str">
        <f>VLOOKUP(AF955,万元终端同期!K:M,3,0)</f>
        <v>养血清脑颗粒</v>
      </c>
      <c r="AI955" s="1">
        <v>230849</v>
      </c>
      <c r="AJ955" s="1">
        <v>2</v>
      </c>
      <c r="AK955" s="1">
        <v>31.29</v>
      </c>
      <c r="AL955" s="3">
        <v>62.58</v>
      </c>
      <c r="AM955" s="1">
        <v>0.006258</v>
      </c>
    </row>
    <row r="956" s="1" customFormat="1" spans="1:39">
      <c r="A956" s="1">
        <v>202402</v>
      </c>
      <c r="B956" s="1" t="s">
        <v>93</v>
      </c>
      <c r="C956" s="1" t="s">
        <v>94</v>
      </c>
      <c r="D956" s="3" t="s">
        <v>985</v>
      </c>
      <c r="E956" s="3" t="s">
        <v>986</v>
      </c>
      <c r="F956" s="1" t="s">
        <v>97</v>
      </c>
      <c r="G956" s="1" t="s">
        <v>951</v>
      </c>
      <c r="H956" s="1" t="s">
        <v>952</v>
      </c>
      <c r="I956" s="4">
        <v>45351</v>
      </c>
      <c r="J956" s="1" t="s">
        <v>2060</v>
      </c>
      <c r="K956" s="1" t="s">
        <v>2061</v>
      </c>
      <c r="L956" s="1" t="s">
        <v>1137</v>
      </c>
      <c r="M956" s="1" t="s">
        <v>103</v>
      </c>
      <c r="N956" s="1" t="s">
        <v>121</v>
      </c>
      <c r="P956" s="1" t="s">
        <v>4</v>
      </c>
      <c r="Q956" s="1" t="s">
        <v>105</v>
      </c>
      <c r="R956" s="1" t="s">
        <v>106</v>
      </c>
      <c r="S956" s="1" t="s">
        <v>158</v>
      </c>
      <c r="T956" s="1" t="s">
        <v>159</v>
      </c>
      <c r="U956" s="1" t="s">
        <v>158</v>
      </c>
      <c r="V956" s="1" t="s">
        <v>159</v>
      </c>
      <c r="W956" s="1" t="s">
        <v>109</v>
      </c>
      <c r="X956" s="1" t="s">
        <v>1573</v>
      </c>
      <c r="Y956" s="1" t="s">
        <v>1574</v>
      </c>
      <c r="Z956" s="1" t="s">
        <v>93</v>
      </c>
      <c r="AA956" s="1" t="s">
        <v>1575</v>
      </c>
      <c r="AB956" s="1" t="s">
        <v>1583</v>
      </c>
      <c r="AC956" s="1" t="s">
        <v>1584</v>
      </c>
      <c r="AD956" s="1">
        <v>834890</v>
      </c>
      <c r="AE956" s="3" t="s">
        <v>110</v>
      </c>
      <c r="AF956" s="1" t="s">
        <v>35</v>
      </c>
      <c r="AG956" s="1" t="s">
        <v>111</v>
      </c>
      <c r="AH956" s="3" t="str">
        <f>VLOOKUP(AF956,万元终端同期!K:M,3,0)</f>
        <v>养血清脑颗粒</v>
      </c>
      <c r="AI956" s="1">
        <v>230849</v>
      </c>
      <c r="AJ956" s="1">
        <v>2</v>
      </c>
      <c r="AK956" s="1">
        <v>31.29</v>
      </c>
      <c r="AL956" s="3">
        <v>62.58</v>
      </c>
      <c r="AM956" s="1">
        <v>0.006258</v>
      </c>
    </row>
    <row r="957" s="1" customFormat="1" spans="1:39">
      <c r="A957" s="1">
        <v>202402</v>
      </c>
      <c r="B957" s="1" t="s">
        <v>93</v>
      </c>
      <c r="C957" s="1" t="s">
        <v>94</v>
      </c>
      <c r="D957" s="3" t="s">
        <v>985</v>
      </c>
      <c r="E957" s="3" t="s">
        <v>986</v>
      </c>
      <c r="F957" s="1" t="s">
        <v>97</v>
      </c>
      <c r="G957" s="1" t="s">
        <v>951</v>
      </c>
      <c r="H957" s="1" t="s">
        <v>952</v>
      </c>
      <c r="I957" s="4">
        <v>45351</v>
      </c>
      <c r="J957" s="1" t="s">
        <v>2074</v>
      </c>
      <c r="K957" s="1" t="s">
        <v>2075</v>
      </c>
      <c r="L957" s="1" t="s">
        <v>1137</v>
      </c>
      <c r="M957" s="1" t="s">
        <v>103</v>
      </c>
      <c r="N957" s="1" t="s">
        <v>121</v>
      </c>
      <c r="P957" s="1" t="s">
        <v>4</v>
      </c>
      <c r="Q957" s="1" t="s">
        <v>105</v>
      </c>
      <c r="R957" s="1" t="s">
        <v>106</v>
      </c>
      <c r="S957" s="1" t="s">
        <v>158</v>
      </c>
      <c r="T957" s="1" t="s">
        <v>159</v>
      </c>
      <c r="U957" s="1" t="s">
        <v>158</v>
      </c>
      <c r="V957" s="1" t="s">
        <v>159</v>
      </c>
      <c r="W957" s="1" t="s">
        <v>109</v>
      </c>
      <c r="X957" s="1" t="s">
        <v>1573</v>
      </c>
      <c r="Y957" s="1" t="s">
        <v>1574</v>
      </c>
      <c r="Z957" s="1" t="s">
        <v>93</v>
      </c>
      <c r="AA957" s="1" t="s">
        <v>1575</v>
      </c>
      <c r="AB957" s="1" t="s">
        <v>1583</v>
      </c>
      <c r="AC957" s="1" t="s">
        <v>1584</v>
      </c>
      <c r="AD957" s="1">
        <v>834890</v>
      </c>
      <c r="AE957" s="3" t="s">
        <v>24</v>
      </c>
      <c r="AF957" s="1" t="s">
        <v>25</v>
      </c>
      <c r="AG957" s="1" t="s">
        <v>160</v>
      </c>
      <c r="AH957" s="3" t="str">
        <f>VLOOKUP(AF957,万元终端同期!K:M,3,0)</f>
        <v>芪参益气滴丸</v>
      </c>
      <c r="AI957" s="1">
        <v>230945</v>
      </c>
      <c r="AJ957" s="1">
        <v>3</v>
      </c>
      <c r="AK957" s="1">
        <v>33.29</v>
      </c>
      <c r="AL957" s="3">
        <v>99.87</v>
      </c>
      <c r="AM957" s="1">
        <v>0.009987</v>
      </c>
    </row>
    <row r="958" s="1" customFormat="1" spans="1:39">
      <c r="A958" s="1">
        <v>202402</v>
      </c>
      <c r="B958" s="1" t="s">
        <v>93</v>
      </c>
      <c r="C958" s="1" t="s">
        <v>94</v>
      </c>
      <c r="D958" s="3" t="s">
        <v>985</v>
      </c>
      <c r="E958" s="3" t="s">
        <v>986</v>
      </c>
      <c r="F958" s="1" t="s">
        <v>97</v>
      </c>
      <c r="G958" s="1" t="s">
        <v>951</v>
      </c>
      <c r="H958" s="1" t="s">
        <v>952</v>
      </c>
      <c r="I958" s="4">
        <v>45351</v>
      </c>
      <c r="J958" s="1" t="s">
        <v>2451</v>
      </c>
      <c r="K958" s="1" t="s">
        <v>2452</v>
      </c>
      <c r="L958" s="1" t="s">
        <v>1137</v>
      </c>
      <c r="M958" s="1" t="s">
        <v>103</v>
      </c>
      <c r="N958" s="1" t="s">
        <v>121</v>
      </c>
      <c r="P958" s="1" t="s">
        <v>4</v>
      </c>
      <c r="Q958" s="1" t="s">
        <v>105</v>
      </c>
      <c r="R958" s="1" t="s">
        <v>106</v>
      </c>
      <c r="S958" s="1" t="s">
        <v>158</v>
      </c>
      <c r="T958" s="1" t="s">
        <v>159</v>
      </c>
      <c r="U958" s="1" t="s">
        <v>158</v>
      </c>
      <c r="V958" s="1" t="s">
        <v>159</v>
      </c>
      <c r="W958" s="1" t="s">
        <v>109</v>
      </c>
      <c r="X958" s="1" t="s">
        <v>1573</v>
      </c>
      <c r="Y958" s="1" t="s">
        <v>1574</v>
      </c>
      <c r="Z958" s="1" t="s">
        <v>93</v>
      </c>
      <c r="AA958" s="1" t="s">
        <v>1575</v>
      </c>
      <c r="AB958" s="1" t="s">
        <v>1583</v>
      </c>
      <c r="AC958" s="1" t="s">
        <v>1584</v>
      </c>
      <c r="AD958" s="1">
        <v>834890</v>
      </c>
      <c r="AE958" s="3" t="s">
        <v>110</v>
      </c>
      <c r="AF958" s="1" t="s">
        <v>35</v>
      </c>
      <c r="AG958" s="1" t="s">
        <v>111</v>
      </c>
      <c r="AH958" s="3" t="str">
        <f>VLOOKUP(AF958,万元终端同期!K:M,3,0)</f>
        <v>养血清脑颗粒</v>
      </c>
      <c r="AI958" s="1">
        <v>230849</v>
      </c>
      <c r="AJ958" s="1">
        <v>10</v>
      </c>
      <c r="AK958" s="1">
        <v>31.29</v>
      </c>
      <c r="AL958" s="3">
        <v>312.9</v>
      </c>
      <c r="AM958" s="1">
        <v>0.03129</v>
      </c>
    </row>
    <row r="959" s="1" customFormat="1" spans="1:39">
      <c r="A959" s="1">
        <v>202402</v>
      </c>
      <c r="B959" s="1" t="s">
        <v>93</v>
      </c>
      <c r="C959" s="1" t="s">
        <v>94</v>
      </c>
      <c r="D959" s="3" t="s">
        <v>985</v>
      </c>
      <c r="E959" s="3" t="s">
        <v>986</v>
      </c>
      <c r="F959" s="1" t="s">
        <v>97</v>
      </c>
      <c r="G959" s="1" t="s">
        <v>951</v>
      </c>
      <c r="H959" s="1" t="s">
        <v>952</v>
      </c>
      <c r="I959" s="4">
        <v>45351</v>
      </c>
      <c r="J959" s="1" t="s">
        <v>2453</v>
      </c>
      <c r="K959" s="1" t="s">
        <v>2454</v>
      </c>
      <c r="L959" s="1" t="s">
        <v>1137</v>
      </c>
      <c r="M959" s="1" t="s">
        <v>103</v>
      </c>
      <c r="N959" s="1" t="s">
        <v>121</v>
      </c>
      <c r="P959" s="1" t="s">
        <v>4</v>
      </c>
      <c r="Q959" s="1" t="s">
        <v>105</v>
      </c>
      <c r="R959" s="1" t="s">
        <v>106</v>
      </c>
      <c r="S959" s="1" t="s">
        <v>158</v>
      </c>
      <c r="T959" s="1" t="s">
        <v>159</v>
      </c>
      <c r="U959" s="1" t="s">
        <v>158</v>
      </c>
      <c r="V959" s="1" t="s">
        <v>159</v>
      </c>
      <c r="W959" s="1" t="s">
        <v>109</v>
      </c>
      <c r="X959" s="1" t="s">
        <v>1573</v>
      </c>
      <c r="Y959" s="1" t="s">
        <v>1574</v>
      </c>
      <c r="Z959" s="1" t="s">
        <v>93</v>
      </c>
      <c r="AA959" s="1" t="s">
        <v>1575</v>
      </c>
      <c r="AB959" s="1" t="s">
        <v>1583</v>
      </c>
      <c r="AC959" s="1" t="s">
        <v>1584</v>
      </c>
      <c r="AD959" s="1">
        <v>834890</v>
      </c>
      <c r="AE959" s="3" t="s">
        <v>110</v>
      </c>
      <c r="AF959" s="1" t="s">
        <v>37</v>
      </c>
      <c r="AG959" s="1" t="s">
        <v>1433</v>
      </c>
      <c r="AH959" s="3" t="str">
        <f>VLOOKUP(AF959,万元终端同期!K:M,3,0)</f>
        <v>养血清脑丸</v>
      </c>
      <c r="AI959" s="1">
        <v>230920</v>
      </c>
      <c r="AJ959" s="1">
        <v>2</v>
      </c>
      <c r="AK959" s="1">
        <v>34.28</v>
      </c>
      <c r="AL959" s="3">
        <v>68.56</v>
      </c>
      <c r="AM959" s="1">
        <v>0.006856</v>
      </c>
    </row>
    <row r="960" s="1" customFormat="1" spans="1:39">
      <c r="A960" s="1">
        <v>202402</v>
      </c>
      <c r="B960" s="1" t="s">
        <v>93</v>
      </c>
      <c r="C960" s="1" t="s">
        <v>94</v>
      </c>
      <c r="D960" s="3" t="s">
        <v>985</v>
      </c>
      <c r="E960" s="3" t="s">
        <v>986</v>
      </c>
      <c r="F960" s="1" t="s">
        <v>97</v>
      </c>
      <c r="G960" s="1" t="s">
        <v>951</v>
      </c>
      <c r="H960" s="1" t="s">
        <v>952</v>
      </c>
      <c r="I960" s="4">
        <v>45351</v>
      </c>
      <c r="J960" s="1" t="s">
        <v>2032</v>
      </c>
      <c r="K960" s="1" t="s">
        <v>2033</v>
      </c>
      <c r="L960" s="1" t="s">
        <v>1225</v>
      </c>
      <c r="M960" s="1" t="s">
        <v>103</v>
      </c>
      <c r="N960" s="1" t="s">
        <v>121</v>
      </c>
      <c r="P960" s="1" t="s">
        <v>4</v>
      </c>
      <c r="Q960" s="1" t="s">
        <v>105</v>
      </c>
      <c r="R960" s="1" t="s">
        <v>106</v>
      </c>
      <c r="S960" s="1" t="s">
        <v>107</v>
      </c>
      <c r="T960" s="1" t="s">
        <v>108</v>
      </c>
      <c r="U960" s="1" t="s">
        <v>107</v>
      </c>
      <c r="V960" s="1" t="s">
        <v>108</v>
      </c>
      <c r="W960" s="1" t="s">
        <v>109</v>
      </c>
      <c r="X960" s="1" t="s">
        <v>1573</v>
      </c>
      <c r="Y960" s="1" t="s">
        <v>1574</v>
      </c>
      <c r="Z960" s="1" t="s">
        <v>93</v>
      </c>
      <c r="AA960" s="1" t="s">
        <v>1575</v>
      </c>
      <c r="AB960" s="1" t="s">
        <v>1583</v>
      </c>
      <c r="AC960" s="1" t="s">
        <v>1584</v>
      </c>
      <c r="AD960" s="1">
        <v>834890</v>
      </c>
      <c r="AE960" s="3" t="s">
        <v>7</v>
      </c>
      <c r="AF960" s="1" t="s">
        <v>9</v>
      </c>
      <c r="AG960" s="1" t="s">
        <v>395</v>
      </c>
      <c r="AH960" s="3" t="str">
        <f>VLOOKUP(AF960,万元终端同期!K:M,3,0)</f>
        <v>穿心莲内酯滴丸</v>
      </c>
      <c r="AI960" s="1">
        <v>231002</v>
      </c>
      <c r="AJ960" s="1">
        <v>5</v>
      </c>
      <c r="AK960" s="1">
        <v>9</v>
      </c>
      <c r="AL960" s="3">
        <v>45</v>
      </c>
      <c r="AM960" s="1">
        <v>0.0045</v>
      </c>
    </row>
    <row r="961" s="1" customFormat="1" spans="1:39">
      <c r="A961" s="1">
        <v>202402</v>
      </c>
      <c r="B961" s="1" t="s">
        <v>93</v>
      </c>
      <c r="C961" s="1" t="s">
        <v>94</v>
      </c>
      <c r="D961" s="3" t="s">
        <v>985</v>
      </c>
      <c r="E961" s="3" t="s">
        <v>986</v>
      </c>
      <c r="F961" s="1" t="s">
        <v>97</v>
      </c>
      <c r="G961" s="1" t="s">
        <v>951</v>
      </c>
      <c r="H961" s="1" t="s">
        <v>952</v>
      </c>
      <c r="I961" s="4">
        <v>45351</v>
      </c>
      <c r="J961" s="1" t="s">
        <v>2455</v>
      </c>
      <c r="K961" s="1" t="s">
        <v>2456</v>
      </c>
      <c r="L961" s="1" t="s">
        <v>1155</v>
      </c>
      <c r="M961" s="1" t="s">
        <v>103</v>
      </c>
      <c r="N961" s="1" t="s">
        <v>121</v>
      </c>
      <c r="P961" s="1" t="s">
        <v>4</v>
      </c>
      <c r="Q961" s="1" t="s">
        <v>105</v>
      </c>
      <c r="R961" s="1" t="s">
        <v>106</v>
      </c>
      <c r="S961" s="1" t="s">
        <v>133</v>
      </c>
      <c r="T961" s="1" t="s">
        <v>134</v>
      </c>
      <c r="U961" s="1" t="s">
        <v>133</v>
      </c>
      <c r="V961" s="1" t="s">
        <v>134</v>
      </c>
      <c r="W961" s="1" t="s">
        <v>109</v>
      </c>
      <c r="X961" s="1" t="s">
        <v>1573</v>
      </c>
      <c r="Y961" s="1" t="s">
        <v>1574</v>
      </c>
      <c r="Z961" s="1" t="s">
        <v>93</v>
      </c>
      <c r="AA961" s="1" t="s">
        <v>1575</v>
      </c>
      <c r="AB961" s="1" t="s">
        <v>1576</v>
      </c>
      <c r="AC961" s="1" t="s">
        <v>1577</v>
      </c>
      <c r="AD961" s="1">
        <v>131304</v>
      </c>
      <c r="AE961" s="3" t="s">
        <v>27</v>
      </c>
      <c r="AF961" s="1" t="s">
        <v>29</v>
      </c>
      <c r="AG961" s="1" t="s">
        <v>290</v>
      </c>
      <c r="AH961" s="3" t="str">
        <f>VLOOKUP(AF961,万元终端同期!K:M,3,0)</f>
        <v>水飞蓟宾胶囊</v>
      </c>
      <c r="AI961" s="1">
        <v>350709069</v>
      </c>
      <c r="AJ961" s="1">
        <v>3</v>
      </c>
      <c r="AK961" s="1">
        <v>40.26</v>
      </c>
      <c r="AL961" s="3">
        <v>120.78</v>
      </c>
      <c r="AM961" s="1">
        <v>0.012078</v>
      </c>
    </row>
    <row r="962" s="1" customFormat="1" spans="1:39">
      <c r="A962" s="1">
        <v>202402</v>
      </c>
      <c r="B962" s="1" t="s">
        <v>93</v>
      </c>
      <c r="C962" s="1" t="s">
        <v>94</v>
      </c>
      <c r="D962" s="3" t="s">
        <v>985</v>
      </c>
      <c r="E962" s="3" t="s">
        <v>986</v>
      </c>
      <c r="F962" s="1" t="s">
        <v>97</v>
      </c>
      <c r="G962" s="1" t="s">
        <v>951</v>
      </c>
      <c r="H962" s="1" t="s">
        <v>952</v>
      </c>
      <c r="I962" s="4">
        <v>45351</v>
      </c>
      <c r="J962" s="1" t="s">
        <v>1996</v>
      </c>
      <c r="K962" s="1" t="s">
        <v>1997</v>
      </c>
      <c r="L962" s="1" t="s">
        <v>1155</v>
      </c>
      <c r="M962" s="1" t="s">
        <v>103</v>
      </c>
      <c r="N962" s="1" t="s">
        <v>121</v>
      </c>
      <c r="P962" s="1" t="s">
        <v>4</v>
      </c>
      <c r="Q962" s="1" t="s">
        <v>105</v>
      </c>
      <c r="R962" s="1" t="s">
        <v>106</v>
      </c>
      <c r="S962" s="1" t="s">
        <v>133</v>
      </c>
      <c r="T962" s="1" t="s">
        <v>134</v>
      </c>
      <c r="U962" s="1" t="s">
        <v>133</v>
      </c>
      <c r="V962" s="1" t="s">
        <v>134</v>
      </c>
      <c r="W962" s="1" t="s">
        <v>109</v>
      </c>
      <c r="X962" s="1" t="s">
        <v>1573</v>
      </c>
      <c r="Y962" s="1" t="s">
        <v>1574</v>
      </c>
      <c r="Z962" s="1" t="s">
        <v>93</v>
      </c>
      <c r="AA962" s="1" t="s">
        <v>1575</v>
      </c>
      <c r="AB962" s="1" t="s">
        <v>1576</v>
      </c>
      <c r="AC962" s="1" t="s">
        <v>1577</v>
      </c>
      <c r="AD962" s="1">
        <v>131304</v>
      </c>
      <c r="AE962" s="3" t="s">
        <v>12</v>
      </c>
      <c r="AF962" s="1" t="s">
        <v>13</v>
      </c>
      <c r="AG962" s="1" t="s">
        <v>124</v>
      </c>
      <c r="AH962" s="3" t="str">
        <f>VLOOKUP(AF962,万元终端同期!K:M,3,0)</f>
        <v>复方丹参滴丸，27mg/丸，180丸/盒，600盒/箱</v>
      </c>
      <c r="AI962" s="1">
        <v>230806</v>
      </c>
      <c r="AJ962" s="1">
        <v>20</v>
      </c>
      <c r="AK962" s="1">
        <v>26.08</v>
      </c>
      <c r="AL962" s="3">
        <v>521.6</v>
      </c>
      <c r="AM962" s="1">
        <v>0.05216</v>
      </c>
    </row>
    <row r="963" s="1" customFormat="1" spans="1:39">
      <c r="A963" s="1">
        <v>202402</v>
      </c>
      <c r="B963" s="1" t="s">
        <v>93</v>
      </c>
      <c r="C963" s="1" t="s">
        <v>94</v>
      </c>
      <c r="D963" s="3" t="s">
        <v>985</v>
      </c>
      <c r="E963" s="3" t="s">
        <v>986</v>
      </c>
      <c r="F963" s="1" t="s">
        <v>97</v>
      </c>
      <c r="G963" s="1" t="s">
        <v>951</v>
      </c>
      <c r="H963" s="1" t="s">
        <v>952</v>
      </c>
      <c r="I963" s="4">
        <v>45351</v>
      </c>
      <c r="J963" s="1" t="s">
        <v>1974</v>
      </c>
      <c r="K963" s="1" t="s">
        <v>1975</v>
      </c>
      <c r="L963" s="1" t="s">
        <v>1155</v>
      </c>
      <c r="M963" s="1" t="s">
        <v>103</v>
      </c>
      <c r="N963" s="1" t="s">
        <v>121</v>
      </c>
      <c r="P963" s="1" t="s">
        <v>4</v>
      </c>
      <c r="Q963" s="1" t="s">
        <v>105</v>
      </c>
      <c r="R963" s="1" t="s">
        <v>106</v>
      </c>
      <c r="S963" s="1" t="s">
        <v>133</v>
      </c>
      <c r="T963" s="1" t="s">
        <v>134</v>
      </c>
      <c r="U963" s="1" t="s">
        <v>133</v>
      </c>
      <c r="V963" s="1" t="s">
        <v>134</v>
      </c>
      <c r="W963" s="1" t="s">
        <v>109</v>
      </c>
      <c r="X963" s="1" t="s">
        <v>1573</v>
      </c>
      <c r="Y963" s="1" t="s">
        <v>1574</v>
      </c>
      <c r="Z963" s="1" t="s">
        <v>93</v>
      </c>
      <c r="AA963" s="1" t="s">
        <v>1575</v>
      </c>
      <c r="AB963" s="1" t="s">
        <v>1576</v>
      </c>
      <c r="AC963" s="1" t="s">
        <v>1577</v>
      </c>
      <c r="AD963" s="1">
        <v>131304</v>
      </c>
      <c r="AE963" s="3" t="s">
        <v>12</v>
      </c>
      <c r="AF963" s="1" t="s">
        <v>13</v>
      </c>
      <c r="AG963" s="1" t="s">
        <v>124</v>
      </c>
      <c r="AH963" s="3" t="str">
        <f>VLOOKUP(AF963,万元终端同期!K:M,3,0)</f>
        <v>复方丹参滴丸，27mg/丸，180丸/盒，600盒/箱</v>
      </c>
      <c r="AI963" s="1">
        <v>230806</v>
      </c>
      <c r="AJ963" s="1">
        <v>10</v>
      </c>
      <c r="AK963" s="1">
        <v>26.08</v>
      </c>
      <c r="AL963" s="3">
        <v>260.8</v>
      </c>
      <c r="AM963" s="1">
        <v>0.02608</v>
      </c>
    </row>
    <row r="964" s="1" customFormat="1" spans="1:39">
      <c r="A964" s="1">
        <v>202402</v>
      </c>
      <c r="B964" s="1" t="s">
        <v>93</v>
      </c>
      <c r="C964" s="1" t="s">
        <v>94</v>
      </c>
      <c r="D964" s="3" t="s">
        <v>985</v>
      </c>
      <c r="E964" s="3" t="s">
        <v>986</v>
      </c>
      <c r="F964" s="1" t="s">
        <v>97</v>
      </c>
      <c r="G964" s="1" t="s">
        <v>951</v>
      </c>
      <c r="H964" s="1" t="s">
        <v>952</v>
      </c>
      <c r="I964" s="4">
        <v>45351</v>
      </c>
      <c r="J964" s="1" t="s">
        <v>2457</v>
      </c>
      <c r="K964" s="1" t="s">
        <v>2458</v>
      </c>
      <c r="L964" s="1" t="s">
        <v>1203</v>
      </c>
      <c r="M964" s="1" t="s">
        <v>103</v>
      </c>
      <c r="N964" s="1" t="s">
        <v>121</v>
      </c>
      <c r="P964" s="1" t="s">
        <v>4</v>
      </c>
      <c r="Q964" s="1" t="s">
        <v>105</v>
      </c>
      <c r="R964" s="1" t="s">
        <v>106</v>
      </c>
      <c r="S964" s="1" t="s">
        <v>122</v>
      </c>
      <c r="T964" s="1" t="s">
        <v>123</v>
      </c>
      <c r="U964" s="1" t="s">
        <v>122</v>
      </c>
      <c r="V964" s="1" t="s">
        <v>123</v>
      </c>
      <c r="W964" s="1" t="s">
        <v>109</v>
      </c>
      <c r="X964" s="1" t="s">
        <v>1573</v>
      </c>
      <c r="Y964" s="1" t="s">
        <v>1574</v>
      </c>
      <c r="Z964" s="1" t="s">
        <v>93</v>
      </c>
      <c r="AA964" s="1" t="s">
        <v>1575</v>
      </c>
      <c r="AB964" s="1" t="s">
        <v>1583</v>
      </c>
      <c r="AC964" s="1" t="s">
        <v>1584</v>
      </c>
      <c r="AD964" s="1">
        <v>834890</v>
      </c>
      <c r="AE964" s="3" t="s">
        <v>7</v>
      </c>
      <c r="AF964" s="1" t="s">
        <v>9</v>
      </c>
      <c r="AG964" s="1" t="s">
        <v>395</v>
      </c>
      <c r="AH964" s="3" t="str">
        <f>VLOOKUP(AF964,万元终端同期!K:M,3,0)</f>
        <v>穿心莲内酯滴丸</v>
      </c>
      <c r="AI964" s="1">
        <v>231002</v>
      </c>
      <c r="AJ964" s="1">
        <v>24</v>
      </c>
      <c r="AK964" s="1">
        <v>9</v>
      </c>
      <c r="AL964" s="3">
        <v>216</v>
      </c>
      <c r="AM964" s="1">
        <v>0.0216</v>
      </c>
    </row>
    <row r="965" s="1" customFormat="1" spans="1:39">
      <c r="A965" s="1">
        <v>202402</v>
      </c>
      <c r="B965" s="1" t="s">
        <v>93</v>
      </c>
      <c r="C965" s="1" t="s">
        <v>94</v>
      </c>
      <c r="D965" s="3" t="s">
        <v>985</v>
      </c>
      <c r="E965" s="3" t="s">
        <v>986</v>
      </c>
      <c r="F965" s="1" t="s">
        <v>97</v>
      </c>
      <c r="G965" s="1" t="s">
        <v>951</v>
      </c>
      <c r="H965" s="1" t="s">
        <v>952</v>
      </c>
      <c r="I965" s="4">
        <v>45351</v>
      </c>
      <c r="J965" s="1" t="s">
        <v>2459</v>
      </c>
      <c r="K965" s="1" t="s">
        <v>2460</v>
      </c>
      <c r="L965" s="1" t="s">
        <v>1131</v>
      </c>
      <c r="M965" s="1" t="s">
        <v>103</v>
      </c>
      <c r="N965" s="1" t="s">
        <v>121</v>
      </c>
      <c r="P965" s="1" t="s">
        <v>4</v>
      </c>
      <c r="Q965" s="1" t="s">
        <v>105</v>
      </c>
      <c r="R965" s="1" t="s">
        <v>106</v>
      </c>
      <c r="S965" s="1" t="s">
        <v>152</v>
      </c>
      <c r="T965" s="1" t="s">
        <v>153</v>
      </c>
      <c r="U965" s="1" t="s">
        <v>152</v>
      </c>
      <c r="V965" s="1" t="s">
        <v>153</v>
      </c>
      <c r="W965" s="1" t="s">
        <v>109</v>
      </c>
      <c r="X965" s="1" t="s">
        <v>1573</v>
      </c>
      <c r="Y965" s="1" t="s">
        <v>1574</v>
      </c>
      <c r="Z965" s="1" t="s">
        <v>93</v>
      </c>
      <c r="AA965" s="1" t="s">
        <v>1575</v>
      </c>
      <c r="AB965" s="1" t="s">
        <v>1583</v>
      </c>
      <c r="AC965" s="1" t="s">
        <v>1584</v>
      </c>
      <c r="AD965" s="1">
        <v>834890</v>
      </c>
      <c r="AE965" s="3" t="s">
        <v>7</v>
      </c>
      <c r="AF965" s="1" t="s">
        <v>9</v>
      </c>
      <c r="AG965" s="1" t="s">
        <v>395</v>
      </c>
      <c r="AH965" s="3" t="str">
        <f>VLOOKUP(AF965,万元终端同期!K:M,3,0)</f>
        <v>穿心莲内酯滴丸</v>
      </c>
      <c r="AI965" s="1">
        <v>231002</v>
      </c>
      <c r="AJ965" s="1">
        <v>10</v>
      </c>
      <c r="AK965" s="1">
        <v>9</v>
      </c>
      <c r="AL965" s="3">
        <v>90</v>
      </c>
      <c r="AM965" s="1">
        <v>0.009</v>
      </c>
    </row>
    <row r="966" s="1" customFormat="1" spans="1:39">
      <c r="A966" s="1">
        <v>202402</v>
      </c>
      <c r="B966" s="1" t="s">
        <v>93</v>
      </c>
      <c r="C966" s="1" t="s">
        <v>94</v>
      </c>
      <c r="D966" s="3" t="s">
        <v>985</v>
      </c>
      <c r="E966" s="3" t="s">
        <v>986</v>
      </c>
      <c r="F966" s="1" t="s">
        <v>97</v>
      </c>
      <c r="G966" s="1" t="s">
        <v>951</v>
      </c>
      <c r="H966" s="1" t="s">
        <v>952</v>
      </c>
      <c r="I966" s="4">
        <v>45351</v>
      </c>
      <c r="J966" s="1" t="s">
        <v>1594</v>
      </c>
      <c r="K966" s="1" t="s">
        <v>1595</v>
      </c>
      <c r="L966" s="1" t="s">
        <v>1134</v>
      </c>
      <c r="M966" s="1" t="s">
        <v>103</v>
      </c>
      <c r="N966" s="1" t="s">
        <v>121</v>
      </c>
      <c r="P966" s="1" t="s">
        <v>4</v>
      </c>
      <c r="Q966" s="1" t="s">
        <v>105</v>
      </c>
      <c r="R966" s="1" t="s">
        <v>106</v>
      </c>
      <c r="S966" s="1" t="s">
        <v>186</v>
      </c>
      <c r="T966" s="1" t="s">
        <v>187</v>
      </c>
      <c r="U966" s="1" t="s">
        <v>186</v>
      </c>
      <c r="V966" s="1" t="s">
        <v>187</v>
      </c>
      <c r="W966" s="1" t="s">
        <v>109</v>
      </c>
      <c r="X966" s="1" t="s">
        <v>1573</v>
      </c>
      <c r="Y966" s="1" t="s">
        <v>1574</v>
      </c>
      <c r="Z966" s="1" t="s">
        <v>93</v>
      </c>
      <c r="AA966" s="1" t="s">
        <v>1575</v>
      </c>
      <c r="AB966" s="1" t="s">
        <v>1576</v>
      </c>
      <c r="AC966" s="1" t="s">
        <v>1577</v>
      </c>
      <c r="AD966" s="1">
        <v>131304</v>
      </c>
      <c r="AE966" s="3" t="s">
        <v>12</v>
      </c>
      <c r="AF966" s="1" t="s">
        <v>13</v>
      </c>
      <c r="AG966" s="1" t="s">
        <v>124</v>
      </c>
      <c r="AH966" s="3" t="str">
        <f>VLOOKUP(AF966,万元终端同期!K:M,3,0)</f>
        <v>复方丹参滴丸，27mg/丸，180丸/盒，600盒/箱</v>
      </c>
      <c r="AI966" s="1">
        <v>230901</v>
      </c>
      <c r="AJ966" s="1">
        <v>10</v>
      </c>
      <c r="AK966" s="1">
        <v>26.08</v>
      </c>
      <c r="AL966" s="3">
        <v>260.8</v>
      </c>
      <c r="AM966" s="1">
        <v>0.02608</v>
      </c>
    </row>
    <row r="967" s="1" customFormat="1" spans="1:39">
      <c r="A967" s="1">
        <v>202402</v>
      </c>
      <c r="B967" s="1" t="s">
        <v>93</v>
      </c>
      <c r="C967" s="1" t="s">
        <v>94</v>
      </c>
      <c r="D967" s="3" t="s">
        <v>985</v>
      </c>
      <c r="E967" s="3" t="s">
        <v>986</v>
      </c>
      <c r="F967" s="1" t="s">
        <v>97</v>
      </c>
      <c r="G967" s="1" t="s">
        <v>951</v>
      </c>
      <c r="H967" s="1" t="s">
        <v>952</v>
      </c>
      <c r="I967" s="4">
        <v>45351</v>
      </c>
      <c r="J967" s="1" t="s">
        <v>1594</v>
      </c>
      <c r="K967" s="1" t="s">
        <v>1595</v>
      </c>
      <c r="L967" s="1" t="s">
        <v>1134</v>
      </c>
      <c r="M967" s="1" t="s">
        <v>103</v>
      </c>
      <c r="N967" s="1" t="s">
        <v>121</v>
      </c>
      <c r="P967" s="1" t="s">
        <v>4</v>
      </c>
      <c r="Q967" s="1" t="s">
        <v>105</v>
      </c>
      <c r="R967" s="1" t="s">
        <v>106</v>
      </c>
      <c r="S967" s="1" t="s">
        <v>186</v>
      </c>
      <c r="T967" s="1" t="s">
        <v>187</v>
      </c>
      <c r="U967" s="1" t="s">
        <v>186</v>
      </c>
      <c r="V967" s="1" t="s">
        <v>187</v>
      </c>
      <c r="W967" s="1" t="s">
        <v>109</v>
      </c>
      <c r="X967" s="1" t="s">
        <v>1573</v>
      </c>
      <c r="Y967" s="1" t="s">
        <v>1574</v>
      </c>
      <c r="Z967" s="1" t="s">
        <v>93</v>
      </c>
      <c r="AA967" s="1" t="s">
        <v>1575</v>
      </c>
      <c r="AB967" s="1" t="s">
        <v>1576</v>
      </c>
      <c r="AC967" s="1" t="s">
        <v>1577</v>
      </c>
      <c r="AD967" s="1">
        <v>131304</v>
      </c>
      <c r="AE967" s="3" t="s">
        <v>110</v>
      </c>
      <c r="AF967" s="1" t="s">
        <v>35</v>
      </c>
      <c r="AG967" s="1" t="s">
        <v>111</v>
      </c>
      <c r="AH967" s="3" t="str">
        <f>VLOOKUP(AF967,万元终端同期!K:M,3,0)</f>
        <v>养血清脑颗粒</v>
      </c>
      <c r="AI967" s="1">
        <v>230849</v>
      </c>
      <c r="AJ967" s="1">
        <v>2</v>
      </c>
      <c r="AK967" s="1">
        <v>31.29</v>
      </c>
      <c r="AL967" s="3">
        <v>62.58</v>
      </c>
      <c r="AM967" s="1">
        <v>0.006258</v>
      </c>
    </row>
    <row r="968" s="1" customFormat="1" spans="1:39">
      <c r="A968" s="1">
        <v>202402</v>
      </c>
      <c r="B968" s="1" t="s">
        <v>93</v>
      </c>
      <c r="C968" s="1" t="s">
        <v>94</v>
      </c>
      <c r="D968" s="3" t="s">
        <v>985</v>
      </c>
      <c r="E968" s="3" t="s">
        <v>986</v>
      </c>
      <c r="F968" s="1" t="s">
        <v>97</v>
      </c>
      <c r="G968" s="1" t="s">
        <v>951</v>
      </c>
      <c r="H968" s="1" t="s">
        <v>952</v>
      </c>
      <c r="I968" s="4">
        <v>45351</v>
      </c>
      <c r="J968" s="1" t="s">
        <v>2461</v>
      </c>
      <c r="K968" s="1" t="s">
        <v>2462</v>
      </c>
      <c r="L968" s="1" t="s">
        <v>1148</v>
      </c>
      <c r="M968" s="1" t="s">
        <v>103</v>
      </c>
      <c r="N968" s="1" t="s">
        <v>121</v>
      </c>
      <c r="P968" s="1" t="s">
        <v>4</v>
      </c>
      <c r="Q968" s="1" t="s">
        <v>105</v>
      </c>
      <c r="R968" s="1" t="s">
        <v>106</v>
      </c>
      <c r="S968" s="1" t="s">
        <v>146</v>
      </c>
      <c r="T968" s="1" t="s">
        <v>147</v>
      </c>
      <c r="U968" s="1" t="s">
        <v>146</v>
      </c>
      <c r="V968" s="1" t="s">
        <v>147</v>
      </c>
      <c r="W968" s="1" t="s">
        <v>109</v>
      </c>
      <c r="X968" s="1" t="s">
        <v>1573</v>
      </c>
      <c r="Y968" s="1" t="s">
        <v>1574</v>
      </c>
      <c r="Z968" s="1" t="s">
        <v>93</v>
      </c>
      <c r="AA968" s="1" t="s">
        <v>1575</v>
      </c>
      <c r="AB968" s="1" t="s">
        <v>1576</v>
      </c>
      <c r="AC968" s="1" t="s">
        <v>1577</v>
      </c>
      <c r="AD968" s="1">
        <v>131304</v>
      </c>
      <c r="AE968" s="3" t="s">
        <v>110</v>
      </c>
      <c r="AF968" s="1" t="s">
        <v>35</v>
      </c>
      <c r="AG968" s="1" t="s">
        <v>111</v>
      </c>
      <c r="AH968" s="3" t="str">
        <f>VLOOKUP(AF968,万元终端同期!K:M,3,0)</f>
        <v>养血清脑颗粒</v>
      </c>
      <c r="AI968" s="1">
        <v>230849</v>
      </c>
      <c r="AJ968" s="1">
        <v>10</v>
      </c>
      <c r="AK968" s="1">
        <v>31.29</v>
      </c>
      <c r="AL968" s="3">
        <v>312.9</v>
      </c>
      <c r="AM968" s="1">
        <v>0.03129</v>
      </c>
    </row>
    <row r="969" s="1" customFormat="1" spans="1:39">
      <c r="A969" s="1">
        <v>202402</v>
      </c>
      <c r="B969" s="1" t="s">
        <v>93</v>
      </c>
      <c r="C969" s="1" t="s">
        <v>94</v>
      </c>
      <c r="D969" s="3" t="s">
        <v>985</v>
      </c>
      <c r="E969" s="3" t="s">
        <v>986</v>
      </c>
      <c r="F969" s="1" t="s">
        <v>97</v>
      </c>
      <c r="G969" s="1" t="s">
        <v>951</v>
      </c>
      <c r="H969" s="1" t="s">
        <v>952</v>
      </c>
      <c r="I969" s="4">
        <v>45351</v>
      </c>
      <c r="J969" s="1" t="s">
        <v>2463</v>
      </c>
      <c r="K969" s="1" t="s">
        <v>2464</v>
      </c>
      <c r="L969" s="1" t="s">
        <v>2446</v>
      </c>
      <c r="M969" s="1" t="s">
        <v>103</v>
      </c>
      <c r="N969" s="1" t="s">
        <v>121</v>
      </c>
      <c r="P969" s="1" t="s">
        <v>4</v>
      </c>
      <c r="Q969" s="1" t="s">
        <v>105</v>
      </c>
      <c r="R969" s="1" t="s">
        <v>106</v>
      </c>
      <c r="S969" s="1" t="s">
        <v>146</v>
      </c>
      <c r="T969" s="1" t="s">
        <v>147</v>
      </c>
      <c r="U969" s="1" t="s">
        <v>146</v>
      </c>
      <c r="V969" s="1" t="s">
        <v>147</v>
      </c>
      <c r="W969" s="1" t="s">
        <v>109</v>
      </c>
      <c r="X969" s="1" t="s">
        <v>1573</v>
      </c>
      <c r="Y969" s="1" t="s">
        <v>1574</v>
      </c>
      <c r="Z969" s="1" t="s">
        <v>93</v>
      </c>
      <c r="AA969" s="1" t="s">
        <v>1575</v>
      </c>
      <c r="AB969" s="1" t="s">
        <v>1576</v>
      </c>
      <c r="AC969" s="1" t="s">
        <v>1577</v>
      </c>
      <c r="AD969" s="1">
        <v>131304</v>
      </c>
      <c r="AE969" s="3" t="s">
        <v>7</v>
      </c>
      <c r="AF969" s="1" t="s">
        <v>9</v>
      </c>
      <c r="AG969" s="1" t="s">
        <v>395</v>
      </c>
      <c r="AH969" s="3" t="str">
        <f>VLOOKUP(AF969,万元终端同期!K:M,3,0)</f>
        <v>穿心莲内酯滴丸</v>
      </c>
      <c r="AI969" s="1">
        <v>231002</v>
      </c>
      <c r="AJ969" s="1">
        <v>25</v>
      </c>
      <c r="AK969" s="1">
        <v>9</v>
      </c>
      <c r="AL969" s="3">
        <v>225</v>
      </c>
      <c r="AM969" s="1">
        <v>0.0225</v>
      </c>
    </row>
    <row r="970" s="1" customFormat="1" spans="1:39">
      <c r="A970" s="1">
        <v>202402</v>
      </c>
      <c r="B970" s="1" t="s">
        <v>93</v>
      </c>
      <c r="C970" s="1" t="s">
        <v>94</v>
      </c>
      <c r="D970" s="3" t="s">
        <v>985</v>
      </c>
      <c r="E970" s="3" t="s">
        <v>986</v>
      </c>
      <c r="F970" s="1" t="s">
        <v>97</v>
      </c>
      <c r="G970" s="1" t="s">
        <v>951</v>
      </c>
      <c r="H970" s="1" t="s">
        <v>952</v>
      </c>
      <c r="I970" s="4">
        <v>45351</v>
      </c>
      <c r="J970" s="1" t="s">
        <v>2465</v>
      </c>
      <c r="K970" s="1" t="s">
        <v>2466</v>
      </c>
      <c r="L970" s="1" t="s">
        <v>1196</v>
      </c>
      <c r="M970" s="1" t="s">
        <v>103</v>
      </c>
      <c r="N970" s="1" t="s">
        <v>121</v>
      </c>
      <c r="P970" s="1" t="s">
        <v>4</v>
      </c>
      <c r="Q970" s="1" t="s">
        <v>105</v>
      </c>
      <c r="R970" s="1" t="s">
        <v>106</v>
      </c>
      <c r="S970" s="1" t="s">
        <v>186</v>
      </c>
      <c r="T970" s="1" t="s">
        <v>187</v>
      </c>
      <c r="U970" s="1" t="s">
        <v>186</v>
      </c>
      <c r="V970" s="1" t="s">
        <v>187</v>
      </c>
      <c r="W970" s="1" t="s">
        <v>109</v>
      </c>
      <c r="X970" s="1" t="s">
        <v>1573</v>
      </c>
      <c r="Y970" s="1" t="s">
        <v>1574</v>
      </c>
      <c r="Z970" s="1" t="s">
        <v>93</v>
      </c>
      <c r="AA970" s="1" t="s">
        <v>1575</v>
      </c>
      <c r="AB970" s="1" t="s">
        <v>1576</v>
      </c>
      <c r="AC970" s="1" t="s">
        <v>1577</v>
      </c>
      <c r="AD970" s="1">
        <v>131304</v>
      </c>
      <c r="AE970" s="3" t="s">
        <v>12</v>
      </c>
      <c r="AF970" s="1" t="s">
        <v>13</v>
      </c>
      <c r="AG970" s="1" t="s">
        <v>124</v>
      </c>
      <c r="AH970" s="3" t="str">
        <f>VLOOKUP(AF970,万元终端同期!K:M,3,0)</f>
        <v>复方丹参滴丸，27mg/丸，180丸/盒，600盒/箱</v>
      </c>
      <c r="AI970" s="1">
        <v>230901</v>
      </c>
      <c r="AJ970" s="1">
        <v>14</v>
      </c>
      <c r="AK970" s="1">
        <v>26.08</v>
      </c>
      <c r="AL970" s="3">
        <v>365.12</v>
      </c>
      <c r="AM970" s="1">
        <v>0.036512</v>
      </c>
    </row>
    <row r="971" s="1" customFormat="1" spans="1:39">
      <c r="A971" s="1">
        <v>202402</v>
      </c>
      <c r="B971" s="1" t="s">
        <v>93</v>
      </c>
      <c r="C971" s="1" t="s">
        <v>94</v>
      </c>
      <c r="D971" s="3" t="s">
        <v>985</v>
      </c>
      <c r="E971" s="3" t="s">
        <v>986</v>
      </c>
      <c r="F971" s="1" t="s">
        <v>97</v>
      </c>
      <c r="G971" s="1" t="s">
        <v>951</v>
      </c>
      <c r="H971" s="1" t="s">
        <v>952</v>
      </c>
      <c r="I971" s="4">
        <v>45351</v>
      </c>
      <c r="J971" s="1" t="s">
        <v>2447</v>
      </c>
      <c r="K971" s="1" t="s">
        <v>2448</v>
      </c>
      <c r="L971" s="1" t="s">
        <v>1148</v>
      </c>
      <c r="M971" s="1" t="s">
        <v>103</v>
      </c>
      <c r="N971" s="1" t="s">
        <v>121</v>
      </c>
      <c r="P971" s="1" t="s">
        <v>4</v>
      </c>
      <c r="Q971" s="1" t="s">
        <v>105</v>
      </c>
      <c r="R971" s="1" t="s">
        <v>106</v>
      </c>
      <c r="S971" s="1" t="s">
        <v>146</v>
      </c>
      <c r="T971" s="1" t="s">
        <v>147</v>
      </c>
      <c r="U971" s="1" t="s">
        <v>146</v>
      </c>
      <c r="V971" s="1" t="s">
        <v>147</v>
      </c>
      <c r="W971" s="1" t="s">
        <v>109</v>
      </c>
      <c r="X971" s="1" t="s">
        <v>1573</v>
      </c>
      <c r="Y971" s="1" t="s">
        <v>1574</v>
      </c>
      <c r="Z971" s="1" t="s">
        <v>93</v>
      </c>
      <c r="AA971" s="1" t="s">
        <v>1575</v>
      </c>
      <c r="AB971" s="1" t="s">
        <v>1576</v>
      </c>
      <c r="AC971" s="1" t="s">
        <v>1577</v>
      </c>
      <c r="AD971" s="1">
        <v>131304</v>
      </c>
      <c r="AE971" s="3" t="s">
        <v>24</v>
      </c>
      <c r="AF971" s="1" t="s">
        <v>25</v>
      </c>
      <c r="AG971" s="1" t="s">
        <v>160</v>
      </c>
      <c r="AH971" s="3" t="str">
        <f>VLOOKUP(AF971,万元终端同期!K:M,3,0)</f>
        <v>芪参益气滴丸</v>
      </c>
      <c r="AI971" s="1">
        <v>230934</v>
      </c>
      <c r="AJ971" s="1">
        <v>1</v>
      </c>
      <c r="AK971" s="1">
        <v>33.29</v>
      </c>
      <c r="AL971" s="3">
        <v>33.29</v>
      </c>
      <c r="AM971" s="1">
        <v>0.003329</v>
      </c>
    </row>
    <row r="972" s="1" customFormat="1" spans="1:39">
      <c r="A972" s="1">
        <v>202402</v>
      </c>
      <c r="B972" s="1" t="s">
        <v>93</v>
      </c>
      <c r="C972" s="1" t="s">
        <v>94</v>
      </c>
      <c r="D972" s="3" t="s">
        <v>985</v>
      </c>
      <c r="E972" s="3" t="s">
        <v>986</v>
      </c>
      <c r="F972" s="1" t="s">
        <v>97</v>
      </c>
      <c r="G972" s="1" t="s">
        <v>951</v>
      </c>
      <c r="H972" s="1" t="s">
        <v>952</v>
      </c>
      <c r="I972" s="4">
        <v>45351</v>
      </c>
      <c r="J972" s="1" t="s">
        <v>1938</v>
      </c>
      <c r="K972" s="1" t="s">
        <v>1939</v>
      </c>
      <c r="L972" s="1" t="s">
        <v>1196</v>
      </c>
      <c r="M972" s="1" t="s">
        <v>103</v>
      </c>
      <c r="N972" s="1" t="s">
        <v>121</v>
      </c>
      <c r="P972" s="1" t="s">
        <v>4</v>
      </c>
      <c r="Q972" s="1" t="s">
        <v>105</v>
      </c>
      <c r="R972" s="1" t="s">
        <v>106</v>
      </c>
      <c r="S972" s="1" t="s">
        <v>174</v>
      </c>
      <c r="T972" s="1" t="s">
        <v>175</v>
      </c>
      <c r="U972" s="1" t="s">
        <v>174</v>
      </c>
      <c r="V972" s="1" t="s">
        <v>175</v>
      </c>
      <c r="W972" s="1" t="s">
        <v>109</v>
      </c>
      <c r="X972" s="1" t="s">
        <v>1573</v>
      </c>
      <c r="Y972" s="1" t="s">
        <v>1574</v>
      </c>
      <c r="Z972" s="1" t="s">
        <v>93</v>
      </c>
      <c r="AA972" s="1" t="s">
        <v>1575</v>
      </c>
      <c r="AB972" s="1" t="s">
        <v>1576</v>
      </c>
      <c r="AC972" s="1" t="s">
        <v>1577</v>
      </c>
      <c r="AD972" s="1">
        <v>131304</v>
      </c>
      <c r="AE972" s="3" t="s">
        <v>12</v>
      </c>
      <c r="AF972" s="1" t="s">
        <v>13</v>
      </c>
      <c r="AG972" s="1" t="s">
        <v>124</v>
      </c>
      <c r="AH972" s="3" t="str">
        <f>VLOOKUP(AF972,万元终端同期!K:M,3,0)</f>
        <v>复方丹参滴丸，27mg/丸，180丸/盒，600盒/箱</v>
      </c>
      <c r="AI972" s="1">
        <v>230901</v>
      </c>
      <c r="AJ972" s="1">
        <v>8</v>
      </c>
      <c r="AK972" s="1">
        <v>26.08</v>
      </c>
      <c r="AL972" s="3">
        <v>208.64</v>
      </c>
      <c r="AM972" s="1">
        <v>0.020864</v>
      </c>
    </row>
    <row r="973" s="1" customFormat="1" spans="1:39">
      <c r="A973" s="1">
        <v>202402</v>
      </c>
      <c r="B973" s="1" t="s">
        <v>93</v>
      </c>
      <c r="C973" s="1" t="s">
        <v>94</v>
      </c>
      <c r="D973" s="3" t="s">
        <v>985</v>
      </c>
      <c r="E973" s="3" t="s">
        <v>986</v>
      </c>
      <c r="F973" s="1" t="s">
        <v>97</v>
      </c>
      <c r="G973" s="1" t="s">
        <v>951</v>
      </c>
      <c r="H973" s="1" t="s">
        <v>952</v>
      </c>
      <c r="I973" s="4">
        <v>45351</v>
      </c>
      <c r="J973" s="1" t="s">
        <v>1938</v>
      </c>
      <c r="K973" s="1" t="s">
        <v>1939</v>
      </c>
      <c r="L973" s="1" t="s">
        <v>1196</v>
      </c>
      <c r="M973" s="1" t="s">
        <v>103</v>
      </c>
      <c r="N973" s="1" t="s">
        <v>121</v>
      </c>
      <c r="P973" s="1" t="s">
        <v>4</v>
      </c>
      <c r="Q973" s="1" t="s">
        <v>105</v>
      </c>
      <c r="R973" s="1" t="s">
        <v>106</v>
      </c>
      <c r="S973" s="1" t="s">
        <v>174</v>
      </c>
      <c r="T973" s="1" t="s">
        <v>175</v>
      </c>
      <c r="U973" s="1" t="s">
        <v>174</v>
      </c>
      <c r="V973" s="1" t="s">
        <v>175</v>
      </c>
      <c r="W973" s="1" t="s">
        <v>109</v>
      </c>
      <c r="X973" s="1" t="s">
        <v>1573</v>
      </c>
      <c r="Y973" s="1" t="s">
        <v>1574</v>
      </c>
      <c r="Z973" s="1" t="s">
        <v>93</v>
      </c>
      <c r="AA973" s="1" t="s">
        <v>1575</v>
      </c>
      <c r="AB973" s="1" t="s">
        <v>1576</v>
      </c>
      <c r="AC973" s="1" t="s">
        <v>1577</v>
      </c>
      <c r="AD973" s="1">
        <v>131304</v>
      </c>
      <c r="AE973" s="3" t="s">
        <v>110</v>
      </c>
      <c r="AF973" s="1" t="s">
        <v>35</v>
      </c>
      <c r="AG973" s="1" t="s">
        <v>111</v>
      </c>
      <c r="AH973" s="3" t="str">
        <f>VLOOKUP(AF973,万元终端同期!K:M,3,0)</f>
        <v>养血清脑颗粒</v>
      </c>
      <c r="AI973" s="1">
        <v>230849</v>
      </c>
      <c r="AJ973" s="1">
        <v>5</v>
      </c>
      <c r="AK973" s="1">
        <v>31.29</v>
      </c>
      <c r="AL973" s="3">
        <v>156.45</v>
      </c>
      <c r="AM973" s="1">
        <v>0.015645</v>
      </c>
    </row>
    <row r="974" s="1" customFormat="1" spans="1:39">
      <c r="A974" s="1">
        <v>202402</v>
      </c>
      <c r="B974" s="1" t="s">
        <v>93</v>
      </c>
      <c r="C974" s="1" t="s">
        <v>94</v>
      </c>
      <c r="D974" s="3" t="s">
        <v>985</v>
      </c>
      <c r="E974" s="3" t="s">
        <v>986</v>
      </c>
      <c r="F974" s="1" t="s">
        <v>97</v>
      </c>
      <c r="G974" s="1" t="s">
        <v>951</v>
      </c>
      <c r="H974" s="1" t="s">
        <v>952</v>
      </c>
      <c r="I974" s="4">
        <v>45351</v>
      </c>
      <c r="J974" s="1" t="s">
        <v>2467</v>
      </c>
      <c r="K974" s="1" t="s">
        <v>2468</v>
      </c>
      <c r="L974" s="1" t="s">
        <v>2446</v>
      </c>
      <c r="M974" s="1" t="s">
        <v>103</v>
      </c>
      <c r="N974" s="1" t="s">
        <v>121</v>
      </c>
      <c r="P974" s="1" t="s">
        <v>4</v>
      </c>
      <c r="Q974" s="1" t="s">
        <v>105</v>
      </c>
      <c r="R974" s="1" t="s">
        <v>106</v>
      </c>
      <c r="S974" s="1" t="s">
        <v>146</v>
      </c>
      <c r="T974" s="1" t="s">
        <v>147</v>
      </c>
      <c r="U974" s="1" t="s">
        <v>146</v>
      </c>
      <c r="V974" s="1" t="s">
        <v>147</v>
      </c>
      <c r="W974" s="1" t="s">
        <v>109</v>
      </c>
      <c r="X974" s="1" t="s">
        <v>1573</v>
      </c>
      <c r="Y974" s="1" t="s">
        <v>1574</v>
      </c>
      <c r="Z974" s="1" t="s">
        <v>93</v>
      </c>
      <c r="AA974" s="1" t="s">
        <v>1575</v>
      </c>
      <c r="AB974" s="1" t="s">
        <v>1576</v>
      </c>
      <c r="AC974" s="1" t="s">
        <v>1577</v>
      </c>
      <c r="AD974" s="1">
        <v>131304</v>
      </c>
      <c r="AE974" s="3" t="s">
        <v>12</v>
      </c>
      <c r="AF974" s="1" t="s">
        <v>13</v>
      </c>
      <c r="AG974" s="1" t="s">
        <v>124</v>
      </c>
      <c r="AH974" s="3" t="str">
        <f>VLOOKUP(AF974,万元终端同期!K:M,3,0)</f>
        <v>复方丹参滴丸，27mg/丸，180丸/盒，600盒/箱</v>
      </c>
      <c r="AI974" s="1">
        <v>230901</v>
      </c>
      <c r="AJ974" s="1">
        <v>3</v>
      </c>
      <c r="AK974" s="1">
        <v>26.08</v>
      </c>
      <c r="AL974" s="3">
        <v>78.24</v>
      </c>
      <c r="AM974" s="1">
        <v>0.007824</v>
      </c>
    </row>
    <row r="975" s="1" customFormat="1" spans="1:39">
      <c r="A975" s="1">
        <v>202402</v>
      </c>
      <c r="B975" s="1" t="s">
        <v>93</v>
      </c>
      <c r="C975" s="1" t="s">
        <v>94</v>
      </c>
      <c r="D975" s="3" t="s">
        <v>985</v>
      </c>
      <c r="E975" s="3" t="s">
        <v>986</v>
      </c>
      <c r="F975" s="1" t="s">
        <v>97</v>
      </c>
      <c r="G975" s="1" t="s">
        <v>951</v>
      </c>
      <c r="H975" s="1" t="s">
        <v>952</v>
      </c>
      <c r="I975" s="4">
        <v>45351</v>
      </c>
      <c r="J975" s="1" t="s">
        <v>2308</v>
      </c>
      <c r="K975" s="1" t="s">
        <v>2309</v>
      </c>
      <c r="L975" s="1" t="s">
        <v>1130</v>
      </c>
      <c r="M975" s="1" t="s">
        <v>103</v>
      </c>
      <c r="N975" s="1" t="s">
        <v>121</v>
      </c>
      <c r="P975" s="1" t="s">
        <v>4</v>
      </c>
      <c r="Q975" s="1" t="s">
        <v>105</v>
      </c>
      <c r="R975" s="1" t="s">
        <v>106</v>
      </c>
      <c r="S975" s="1" t="s">
        <v>138</v>
      </c>
      <c r="T975" s="1" t="s">
        <v>139</v>
      </c>
      <c r="U975" s="1" t="s">
        <v>138</v>
      </c>
      <c r="V975" s="1" t="s">
        <v>139</v>
      </c>
      <c r="W975" s="1" t="s">
        <v>109</v>
      </c>
      <c r="X975" s="1" t="s">
        <v>1573</v>
      </c>
      <c r="Y975" s="1" t="s">
        <v>1574</v>
      </c>
      <c r="Z975" s="1" t="s">
        <v>93</v>
      </c>
      <c r="AA975" s="1" t="s">
        <v>1575</v>
      </c>
      <c r="AB975" s="1" t="s">
        <v>1583</v>
      </c>
      <c r="AC975" s="1" t="s">
        <v>1584</v>
      </c>
      <c r="AD975" s="1">
        <v>834890</v>
      </c>
      <c r="AE975" s="3" t="s">
        <v>110</v>
      </c>
      <c r="AF975" s="1" t="s">
        <v>35</v>
      </c>
      <c r="AG975" s="1" t="s">
        <v>111</v>
      </c>
      <c r="AH975" s="3" t="str">
        <f>VLOOKUP(AF975,万元终端同期!K:M,3,0)</f>
        <v>养血清脑颗粒</v>
      </c>
      <c r="AI975" s="1">
        <v>230849</v>
      </c>
      <c r="AJ975" s="1">
        <v>2</v>
      </c>
      <c r="AK975" s="1">
        <v>31.29</v>
      </c>
      <c r="AL975" s="3">
        <v>62.58</v>
      </c>
      <c r="AM975" s="1">
        <v>0.006258</v>
      </c>
    </row>
    <row r="976" s="1" customFormat="1" spans="1:39">
      <c r="A976" s="1">
        <v>202402</v>
      </c>
      <c r="B976" s="1" t="s">
        <v>93</v>
      </c>
      <c r="C976" s="1" t="s">
        <v>94</v>
      </c>
      <c r="D976" s="3" t="s">
        <v>985</v>
      </c>
      <c r="E976" s="3" t="s">
        <v>986</v>
      </c>
      <c r="F976" s="1" t="s">
        <v>97</v>
      </c>
      <c r="G976" s="1" t="s">
        <v>951</v>
      </c>
      <c r="H976" s="1" t="s">
        <v>952</v>
      </c>
      <c r="I976" s="4">
        <v>45351</v>
      </c>
      <c r="J976" s="1" t="s">
        <v>575</v>
      </c>
      <c r="K976" s="1" t="s">
        <v>576</v>
      </c>
      <c r="L976" s="1" t="s">
        <v>1212</v>
      </c>
      <c r="M976" s="1" t="s">
        <v>103</v>
      </c>
      <c r="N976" s="1" t="s">
        <v>121</v>
      </c>
      <c r="P976" s="1" t="s">
        <v>43</v>
      </c>
      <c r="Q976" s="1" t="s">
        <v>105</v>
      </c>
      <c r="R976" s="1" t="s">
        <v>106</v>
      </c>
      <c r="S976" s="1" t="s">
        <v>174</v>
      </c>
      <c r="T976" s="1" t="s">
        <v>175</v>
      </c>
      <c r="U976" s="1" t="s">
        <v>174</v>
      </c>
      <c r="V976" s="1" t="s">
        <v>175</v>
      </c>
      <c r="W976" s="1" t="s">
        <v>109</v>
      </c>
      <c r="X976" s="1" t="s">
        <v>1573</v>
      </c>
      <c r="Y976" s="1" t="s">
        <v>1574</v>
      </c>
      <c r="Z976" s="1" t="s">
        <v>93</v>
      </c>
      <c r="AA976" s="1" t="s">
        <v>1575</v>
      </c>
      <c r="AB976" s="1" t="s">
        <v>1576</v>
      </c>
      <c r="AC976" s="1" t="s">
        <v>1577</v>
      </c>
      <c r="AD976" s="1">
        <v>131304</v>
      </c>
      <c r="AE976" s="3" t="s">
        <v>12</v>
      </c>
      <c r="AF976" s="1" t="s">
        <v>15</v>
      </c>
      <c r="AG976" s="1" t="s">
        <v>250</v>
      </c>
      <c r="AH976" s="3" t="str">
        <f>VLOOKUP(AF976,万元终端同期!K:M,3,0)</f>
        <v>复方丹参滴丸，27mg/丸，360丸/盒，300盒/箱</v>
      </c>
      <c r="AI976" s="1">
        <v>230514</v>
      </c>
      <c r="AJ976" s="1">
        <v>2</v>
      </c>
      <c r="AK976" s="1">
        <v>48.96</v>
      </c>
      <c r="AL976" s="3">
        <v>97.92</v>
      </c>
      <c r="AM976" s="1">
        <v>0.009792</v>
      </c>
    </row>
    <row r="977" s="1" customFormat="1" spans="1:39">
      <c r="A977" s="1">
        <v>202402</v>
      </c>
      <c r="B977" s="1" t="s">
        <v>93</v>
      </c>
      <c r="C977" s="1" t="s">
        <v>94</v>
      </c>
      <c r="D977" s="3" t="s">
        <v>985</v>
      </c>
      <c r="E977" s="3" t="s">
        <v>986</v>
      </c>
      <c r="F977" s="1" t="s">
        <v>97</v>
      </c>
      <c r="G977" s="1" t="s">
        <v>951</v>
      </c>
      <c r="H977" s="1" t="s">
        <v>952</v>
      </c>
      <c r="I977" s="4">
        <v>45351</v>
      </c>
      <c r="J977" s="1" t="s">
        <v>2469</v>
      </c>
      <c r="K977" s="1" t="s">
        <v>2470</v>
      </c>
      <c r="L977" s="1" t="s">
        <v>1196</v>
      </c>
      <c r="M977" s="1" t="s">
        <v>103</v>
      </c>
      <c r="N977" s="1" t="s">
        <v>121</v>
      </c>
      <c r="P977" s="1" t="s">
        <v>4</v>
      </c>
      <c r="Q977" s="1" t="s">
        <v>105</v>
      </c>
      <c r="R977" s="1" t="s">
        <v>106</v>
      </c>
      <c r="S977" s="1" t="s">
        <v>146</v>
      </c>
      <c r="T977" s="1" t="s">
        <v>147</v>
      </c>
      <c r="U977" s="1" t="s">
        <v>146</v>
      </c>
      <c r="V977" s="1" t="s">
        <v>147</v>
      </c>
      <c r="W977" s="1" t="s">
        <v>109</v>
      </c>
      <c r="X977" s="1" t="s">
        <v>1573</v>
      </c>
      <c r="Y977" s="1" t="s">
        <v>1574</v>
      </c>
      <c r="Z977" s="1" t="s">
        <v>93</v>
      </c>
      <c r="AA977" s="1" t="s">
        <v>1575</v>
      </c>
      <c r="AB977" s="1" t="s">
        <v>1576</v>
      </c>
      <c r="AC977" s="1" t="s">
        <v>1577</v>
      </c>
      <c r="AD977" s="1">
        <v>131304</v>
      </c>
      <c r="AE977" s="3" t="s">
        <v>12</v>
      </c>
      <c r="AF977" s="1" t="s">
        <v>13</v>
      </c>
      <c r="AG977" s="1" t="s">
        <v>124</v>
      </c>
      <c r="AH977" s="3" t="str">
        <f>VLOOKUP(AF977,万元终端同期!K:M,3,0)</f>
        <v>复方丹参滴丸，27mg/丸，180丸/盒，600盒/箱</v>
      </c>
      <c r="AI977" s="1">
        <v>230901</v>
      </c>
      <c r="AJ977" s="1">
        <v>2</v>
      </c>
      <c r="AK977" s="1">
        <v>26.08</v>
      </c>
      <c r="AL977" s="3">
        <v>52.16</v>
      </c>
      <c r="AM977" s="1">
        <v>0.005216</v>
      </c>
    </row>
    <row r="978" s="1" customFormat="1" spans="1:39">
      <c r="A978" s="1">
        <v>202402</v>
      </c>
      <c r="B978" s="1" t="s">
        <v>93</v>
      </c>
      <c r="C978" s="1" t="s">
        <v>94</v>
      </c>
      <c r="D978" s="3" t="s">
        <v>985</v>
      </c>
      <c r="E978" s="3" t="s">
        <v>986</v>
      </c>
      <c r="F978" s="1" t="s">
        <v>97</v>
      </c>
      <c r="G978" s="1" t="s">
        <v>951</v>
      </c>
      <c r="H978" s="1" t="s">
        <v>952</v>
      </c>
      <c r="I978" s="4">
        <v>45351</v>
      </c>
      <c r="J978" s="1" t="s">
        <v>2471</v>
      </c>
      <c r="K978" s="1" t="s">
        <v>2472</v>
      </c>
      <c r="L978" s="1" t="s">
        <v>1212</v>
      </c>
      <c r="M978" s="1" t="s">
        <v>103</v>
      </c>
      <c r="N978" s="1" t="s">
        <v>121</v>
      </c>
      <c r="P978" s="1" t="s">
        <v>4</v>
      </c>
      <c r="Q978" s="1" t="s">
        <v>105</v>
      </c>
      <c r="R978" s="1" t="s">
        <v>106</v>
      </c>
      <c r="S978" s="1" t="s">
        <v>122</v>
      </c>
      <c r="T978" s="1" t="s">
        <v>123</v>
      </c>
      <c r="U978" s="1" t="s">
        <v>122</v>
      </c>
      <c r="V978" s="1" t="s">
        <v>123</v>
      </c>
      <c r="W978" s="1" t="s">
        <v>109</v>
      </c>
      <c r="X978" s="1" t="s">
        <v>1573</v>
      </c>
      <c r="Y978" s="1" t="s">
        <v>1574</v>
      </c>
      <c r="Z978" s="1" t="s">
        <v>93</v>
      </c>
      <c r="AA978" s="1" t="s">
        <v>1575</v>
      </c>
      <c r="AB978" s="1" t="s">
        <v>1583</v>
      </c>
      <c r="AC978" s="1" t="s">
        <v>1584</v>
      </c>
      <c r="AD978" s="1">
        <v>834890</v>
      </c>
      <c r="AE978" s="3" t="s">
        <v>12</v>
      </c>
      <c r="AF978" s="1" t="s">
        <v>13</v>
      </c>
      <c r="AG978" s="1" t="s">
        <v>124</v>
      </c>
      <c r="AH978" s="3" t="str">
        <f>VLOOKUP(AF978,万元终端同期!K:M,3,0)</f>
        <v>复方丹参滴丸，27mg/丸，180丸/盒，600盒/箱</v>
      </c>
      <c r="AI978" s="1">
        <v>230806</v>
      </c>
      <c r="AJ978" s="1">
        <v>10</v>
      </c>
      <c r="AK978" s="1">
        <v>26.08</v>
      </c>
      <c r="AL978" s="3">
        <v>260.8</v>
      </c>
      <c r="AM978" s="1">
        <v>0.02608</v>
      </c>
    </row>
    <row r="979" s="1" customFormat="1" spans="1:39">
      <c r="A979" s="1">
        <v>202402</v>
      </c>
      <c r="B979" s="1" t="s">
        <v>93</v>
      </c>
      <c r="C979" s="1" t="s">
        <v>94</v>
      </c>
      <c r="D979" s="3" t="s">
        <v>985</v>
      </c>
      <c r="E979" s="3" t="s">
        <v>986</v>
      </c>
      <c r="F979" s="1" t="s">
        <v>97</v>
      </c>
      <c r="G979" s="1" t="s">
        <v>951</v>
      </c>
      <c r="H979" s="1" t="s">
        <v>952</v>
      </c>
      <c r="I979" s="4">
        <v>45351</v>
      </c>
      <c r="J979" s="1" t="s">
        <v>2473</v>
      </c>
      <c r="K979" s="1" t="s">
        <v>2474</v>
      </c>
      <c r="L979" s="1" t="s">
        <v>1130</v>
      </c>
      <c r="M979" s="1" t="s">
        <v>103</v>
      </c>
      <c r="N979" s="1" t="s">
        <v>121</v>
      </c>
      <c r="P979" s="1" t="s">
        <v>4</v>
      </c>
      <c r="Q979" s="1" t="s">
        <v>105</v>
      </c>
      <c r="R979" s="1" t="s">
        <v>106</v>
      </c>
      <c r="S979" s="1" t="s">
        <v>168</v>
      </c>
      <c r="T979" s="1" t="s">
        <v>169</v>
      </c>
      <c r="U979" s="1" t="s">
        <v>168</v>
      </c>
      <c r="V979" s="1" t="s">
        <v>169</v>
      </c>
      <c r="W979" s="1" t="s">
        <v>109</v>
      </c>
      <c r="X979" s="1" t="s">
        <v>1573</v>
      </c>
      <c r="Y979" s="1" t="s">
        <v>1574</v>
      </c>
      <c r="Z979" s="1" t="s">
        <v>93</v>
      </c>
      <c r="AA979" s="1" t="s">
        <v>1575</v>
      </c>
      <c r="AB979" s="1" t="s">
        <v>1576</v>
      </c>
      <c r="AC979" s="1" t="s">
        <v>1577</v>
      </c>
      <c r="AD979" s="1">
        <v>131304</v>
      </c>
      <c r="AE979" s="3" t="s">
        <v>110</v>
      </c>
      <c r="AF979" s="1" t="s">
        <v>35</v>
      </c>
      <c r="AG979" s="1" t="s">
        <v>111</v>
      </c>
      <c r="AH979" s="3" t="str">
        <f>VLOOKUP(AF979,万元终端同期!K:M,3,0)</f>
        <v>养血清脑颗粒</v>
      </c>
      <c r="AI979" s="1">
        <v>230849</v>
      </c>
      <c r="AJ979" s="1">
        <v>2</v>
      </c>
      <c r="AK979" s="1">
        <v>31.29</v>
      </c>
      <c r="AL979" s="3">
        <v>62.58</v>
      </c>
      <c r="AM979" s="1">
        <v>0.006258</v>
      </c>
    </row>
    <row r="980" s="1" customFormat="1" spans="1:39">
      <c r="A980" s="1">
        <v>202402</v>
      </c>
      <c r="B980" s="1" t="s">
        <v>93</v>
      </c>
      <c r="C980" s="1" t="s">
        <v>94</v>
      </c>
      <c r="D980" s="3" t="s">
        <v>985</v>
      </c>
      <c r="E980" s="3" t="s">
        <v>986</v>
      </c>
      <c r="F980" s="1" t="s">
        <v>97</v>
      </c>
      <c r="G980" s="1" t="s">
        <v>951</v>
      </c>
      <c r="H980" s="1" t="s">
        <v>952</v>
      </c>
      <c r="I980" s="4">
        <v>45351</v>
      </c>
      <c r="J980" s="1" t="s">
        <v>1277</v>
      </c>
      <c r="K980" s="1" t="s">
        <v>1278</v>
      </c>
      <c r="L980" s="1" t="s">
        <v>1130</v>
      </c>
      <c r="M980" s="1" t="s">
        <v>103</v>
      </c>
      <c r="N980" s="1" t="s">
        <v>121</v>
      </c>
      <c r="P980" s="1" t="s">
        <v>4</v>
      </c>
      <c r="Q980" s="1" t="s">
        <v>105</v>
      </c>
      <c r="R980" s="1" t="s">
        <v>106</v>
      </c>
      <c r="S980" s="1" t="s">
        <v>168</v>
      </c>
      <c r="T980" s="1" t="s">
        <v>169</v>
      </c>
      <c r="U980" s="1" t="s">
        <v>168</v>
      </c>
      <c r="V980" s="1" t="s">
        <v>169</v>
      </c>
      <c r="W980" s="1" t="s">
        <v>109</v>
      </c>
      <c r="X980" s="1" t="s">
        <v>1573</v>
      </c>
      <c r="Y980" s="1" t="s">
        <v>1574</v>
      </c>
      <c r="Z980" s="1" t="s">
        <v>93</v>
      </c>
      <c r="AA980" s="1" t="s">
        <v>1575</v>
      </c>
      <c r="AB980" s="1" t="s">
        <v>1576</v>
      </c>
      <c r="AC980" s="1" t="s">
        <v>1577</v>
      </c>
      <c r="AD980" s="1">
        <v>131304</v>
      </c>
      <c r="AE980" s="3" t="s">
        <v>27</v>
      </c>
      <c r="AF980" s="1" t="s">
        <v>29</v>
      </c>
      <c r="AG980" s="1" t="s">
        <v>290</v>
      </c>
      <c r="AH980" s="3" t="str">
        <f>VLOOKUP(AF980,万元终端同期!K:M,3,0)</f>
        <v>水飞蓟宾胶囊</v>
      </c>
      <c r="AI980" s="1">
        <v>350709069</v>
      </c>
      <c r="AJ980" s="1">
        <v>40</v>
      </c>
      <c r="AK980" s="1">
        <v>40.26</v>
      </c>
      <c r="AL980" s="3">
        <v>1610.4</v>
      </c>
      <c r="AM980" s="1">
        <v>0.16104</v>
      </c>
    </row>
    <row r="981" s="1" customFormat="1" spans="1:39">
      <c r="A981" s="1">
        <v>202402</v>
      </c>
      <c r="B981" s="1" t="s">
        <v>93</v>
      </c>
      <c r="C981" s="1" t="s">
        <v>94</v>
      </c>
      <c r="D981" s="3" t="s">
        <v>985</v>
      </c>
      <c r="E981" s="3" t="s">
        <v>986</v>
      </c>
      <c r="F981" s="1" t="s">
        <v>97</v>
      </c>
      <c r="G981" s="1" t="s">
        <v>951</v>
      </c>
      <c r="H981" s="1" t="s">
        <v>952</v>
      </c>
      <c r="I981" s="4">
        <v>45351</v>
      </c>
      <c r="J981" s="1" t="s">
        <v>2475</v>
      </c>
      <c r="K981" s="1" t="s">
        <v>2476</v>
      </c>
      <c r="L981" s="1" t="s">
        <v>1131</v>
      </c>
      <c r="M981" s="1" t="s">
        <v>103</v>
      </c>
      <c r="N981" s="1" t="s">
        <v>121</v>
      </c>
      <c r="P981" s="1" t="s">
        <v>4</v>
      </c>
      <c r="Q981" s="1" t="s">
        <v>105</v>
      </c>
      <c r="R981" s="1" t="s">
        <v>106</v>
      </c>
      <c r="S981" s="1" t="s">
        <v>152</v>
      </c>
      <c r="T981" s="1" t="s">
        <v>153</v>
      </c>
      <c r="U981" s="1" t="s">
        <v>152</v>
      </c>
      <c r="V981" s="1" t="s">
        <v>153</v>
      </c>
      <c r="W981" s="1" t="s">
        <v>109</v>
      </c>
      <c r="X981" s="1" t="s">
        <v>1573</v>
      </c>
      <c r="Y981" s="1" t="s">
        <v>1574</v>
      </c>
      <c r="Z981" s="1" t="s">
        <v>93</v>
      </c>
      <c r="AA981" s="1" t="s">
        <v>1575</v>
      </c>
      <c r="AB981" s="1" t="s">
        <v>1583</v>
      </c>
      <c r="AC981" s="1" t="s">
        <v>1584</v>
      </c>
      <c r="AD981" s="1">
        <v>834890</v>
      </c>
      <c r="AE981" s="3" t="s">
        <v>110</v>
      </c>
      <c r="AF981" s="1" t="s">
        <v>35</v>
      </c>
      <c r="AG981" s="1" t="s">
        <v>111</v>
      </c>
      <c r="AH981" s="3" t="str">
        <f>VLOOKUP(AF981,万元终端同期!K:M,3,0)</f>
        <v>养血清脑颗粒</v>
      </c>
      <c r="AI981" s="1">
        <v>230849</v>
      </c>
      <c r="AJ981" s="1">
        <v>10</v>
      </c>
      <c r="AK981" s="1">
        <v>31.29</v>
      </c>
      <c r="AL981" s="3">
        <v>312.9</v>
      </c>
      <c r="AM981" s="1">
        <v>0.03129</v>
      </c>
    </row>
    <row r="982" s="1" customFormat="1" spans="1:39">
      <c r="A982" s="1">
        <v>202402</v>
      </c>
      <c r="B982" s="1" t="s">
        <v>93</v>
      </c>
      <c r="C982" s="1" t="s">
        <v>94</v>
      </c>
      <c r="D982" s="3" t="s">
        <v>985</v>
      </c>
      <c r="E982" s="3" t="s">
        <v>986</v>
      </c>
      <c r="F982" s="1" t="s">
        <v>97</v>
      </c>
      <c r="G982" s="1" t="s">
        <v>951</v>
      </c>
      <c r="H982" s="1" t="s">
        <v>952</v>
      </c>
      <c r="I982" s="4">
        <v>45351</v>
      </c>
      <c r="J982" s="1" t="s">
        <v>2477</v>
      </c>
      <c r="K982" s="1" t="s">
        <v>2478</v>
      </c>
      <c r="L982" s="1" t="s">
        <v>1131</v>
      </c>
      <c r="M982" s="1" t="s">
        <v>103</v>
      </c>
      <c r="N982" s="1" t="s">
        <v>121</v>
      </c>
      <c r="P982" s="1" t="s">
        <v>4</v>
      </c>
      <c r="Q982" s="1" t="s">
        <v>105</v>
      </c>
      <c r="R982" s="1" t="s">
        <v>106</v>
      </c>
      <c r="S982" s="1" t="s">
        <v>152</v>
      </c>
      <c r="T982" s="1" t="s">
        <v>153</v>
      </c>
      <c r="U982" s="1" t="s">
        <v>152</v>
      </c>
      <c r="V982" s="1" t="s">
        <v>153</v>
      </c>
      <c r="W982" s="1" t="s">
        <v>109</v>
      </c>
      <c r="X982" s="1" t="s">
        <v>1573</v>
      </c>
      <c r="Y982" s="1" t="s">
        <v>1574</v>
      </c>
      <c r="Z982" s="1" t="s">
        <v>93</v>
      </c>
      <c r="AA982" s="1" t="s">
        <v>1575</v>
      </c>
      <c r="AB982" s="1" t="s">
        <v>1583</v>
      </c>
      <c r="AC982" s="1" t="s">
        <v>1584</v>
      </c>
      <c r="AD982" s="1">
        <v>834890</v>
      </c>
      <c r="AE982" s="3" t="s">
        <v>110</v>
      </c>
      <c r="AF982" s="1" t="s">
        <v>35</v>
      </c>
      <c r="AG982" s="1" t="s">
        <v>111</v>
      </c>
      <c r="AH982" s="3" t="str">
        <f>VLOOKUP(AF982,万元终端同期!K:M,3,0)</f>
        <v>养血清脑颗粒</v>
      </c>
      <c r="AI982" s="1">
        <v>230849</v>
      </c>
      <c r="AJ982" s="1">
        <v>5</v>
      </c>
      <c r="AK982" s="1">
        <v>31.29</v>
      </c>
      <c r="AL982" s="3">
        <v>156.45</v>
      </c>
      <c r="AM982" s="1">
        <v>0.015645</v>
      </c>
    </row>
    <row r="983" s="1" customFormat="1" spans="1:39">
      <c r="A983" s="1">
        <v>202402</v>
      </c>
      <c r="B983" s="1" t="s">
        <v>93</v>
      </c>
      <c r="C983" s="1" t="s">
        <v>94</v>
      </c>
      <c r="D983" s="3" t="s">
        <v>985</v>
      </c>
      <c r="E983" s="3" t="s">
        <v>986</v>
      </c>
      <c r="F983" s="1" t="s">
        <v>97</v>
      </c>
      <c r="G983" s="1" t="s">
        <v>951</v>
      </c>
      <c r="H983" s="1" t="s">
        <v>952</v>
      </c>
      <c r="I983" s="4">
        <v>45351</v>
      </c>
      <c r="J983" s="1" t="s">
        <v>2479</v>
      </c>
      <c r="K983" s="1" t="s">
        <v>2480</v>
      </c>
      <c r="L983" s="1" t="s">
        <v>1131</v>
      </c>
      <c r="M983" s="1" t="s">
        <v>103</v>
      </c>
      <c r="N983" s="1" t="s">
        <v>121</v>
      </c>
      <c r="P983" s="1" t="s">
        <v>4</v>
      </c>
      <c r="Q983" s="1" t="s">
        <v>105</v>
      </c>
      <c r="R983" s="1" t="s">
        <v>106</v>
      </c>
      <c r="S983" s="1" t="s">
        <v>152</v>
      </c>
      <c r="T983" s="1" t="s">
        <v>153</v>
      </c>
      <c r="U983" s="1" t="s">
        <v>152</v>
      </c>
      <c r="V983" s="1" t="s">
        <v>153</v>
      </c>
      <c r="W983" s="1" t="s">
        <v>109</v>
      </c>
      <c r="X983" s="1" t="s">
        <v>1573</v>
      </c>
      <c r="Y983" s="1" t="s">
        <v>1574</v>
      </c>
      <c r="Z983" s="1" t="s">
        <v>93</v>
      </c>
      <c r="AA983" s="1" t="s">
        <v>1575</v>
      </c>
      <c r="AB983" s="1" t="s">
        <v>1583</v>
      </c>
      <c r="AC983" s="1" t="s">
        <v>1584</v>
      </c>
      <c r="AD983" s="1">
        <v>834890</v>
      </c>
      <c r="AE983" s="3" t="s">
        <v>12</v>
      </c>
      <c r="AF983" s="1" t="s">
        <v>13</v>
      </c>
      <c r="AG983" s="1" t="s">
        <v>124</v>
      </c>
      <c r="AH983" s="3" t="str">
        <f>VLOOKUP(AF983,万元终端同期!K:M,3,0)</f>
        <v>复方丹参滴丸，27mg/丸，180丸/盒，600盒/箱</v>
      </c>
      <c r="AI983" s="1">
        <v>230806</v>
      </c>
      <c r="AJ983" s="1">
        <v>10</v>
      </c>
      <c r="AK983" s="1">
        <v>26.08</v>
      </c>
      <c r="AL983" s="3">
        <v>260.8</v>
      </c>
      <c r="AM983" s="1">
        <v>0.02608</v>
      </c>
    </row>
    <row r="984" s="1" customFormat="1" spans="1:39">
      <c r="A984" s="1">
        <v>202402</v>
      </c>
      <c r="B984" s="1" t="s">
        <v>93</v>
      </c>
      <c r="C984" s="1" t="s">
        <v>94</v>
      </c>
      <c r="D984" s="3" t="s">
        <v>985</v>
      </c>
      <c r="E984" s="3" t="s">
        <v>986</v>
      </c>
      <c r="F984" s="1" t="s">
        <v>97</v>
      </c>
      <c r="G984" s="1" t="s">
        <v>951</v>
      </c>
      <c r="H984" s="1" t="s">
        <v>952</v>
      </c>
      <c r="I984" s="4">
        <v>45351</v>
      </c>
      <c r="J984" s="1" t="s">
        <v>2481</v>
      </c>
      <c r="K984" s="1" t="s">
        <v>2482</v>
      </c>
      <c r="L984" s="1" t="s">
        <v>1131</v>
      </c>
      <c r="M984" s="1" t="s">
        <v>103</v>
      </c>
      <c r="N984" s="1" t="s">
        <v>121</v>
      </c>
      <c r="P984" s="1" t="s">
        <v>4</v>
      </c>
      <c r="Q984" s="1" t="s">
        <v>105</v>
      </c>
      <c r="R984" s="1" t="s">
        <v>106</v>
      </c>
      <c r="S984" s="1" t="s">
        <v>152</v>
      </c>
      <c r="T984" s="1" t="s">
        <v>153</v>
      </c>
      <c r="U984" s="1" t="s">
        <v>152</v>
      </c>
      <c r="V984" s="1" t="s">
        <v>153</v>
      </c>
      <c r="W984" s="1" t="s">
        <v>109</v>
      </c>
      <c r="X984" s="1" t="s">
        <v>1573</v>
      </c>
      <c r="Y984" s="1" t="s">
        <v>1574</v>
      </c>
      <c r="Z984" s="1" t="s">
        <v>93</v>
      </c>
      <c r="AA984" s="1" t="s">
        <v>1575</v>
      </c>
      <c r="AB984" s="1" t="s">
        <v>1583</v>
      </c>
      <c r="AC984" s="1" t="s">
        <v>1584</v>
      </c>
      <c r="AD984" s="1">
        <v>834890</v>
      </c>
      <c r="AE984" s="3" t="s">
        <v>12</v>
      </c>
      <c r="AF984" s="1" t="s">
        <v>13</v>
      </c>
      <c r="AG984" s="1" t="s">
        <v>124</v>
      </c>
      <c r="AH984" s="3" t="str">
        <f>VLOOKUP(AF984,万元终端同期!K:M,3,0)</f>
        <v>复方丹参滴丸，27mg/丸，180丸/盒，600盒/箱</v>
      </c>
      <c r="AI984" s="1">
        <v>230901</v>
      </c>
      <c r="AJ984" s="1">
        <v>3</v>
      </c>
      <c r="AK984" s="1">
        <v>26.08</v>
      </c>
      <c r="AL984" s="3">
        <v>78.24</v>
      </c>
      <c r="AM984" s="1">
        <v>0.007824</v>
      </c>
    </row>
    <row r="985" s="1" customFormat="1" spans="1:39">
      <c r="A985" s="1">
        <v>202402</v>
      </c>
      <c r="B985" s="1" t="s">
        <v>93</v>
      </c>
      <c r="C985" s="1" t="s">
        <v>94</v>
      </c>
      <c r="D985" s="3" t="s">
        <v>2483</v>
      </c>
      <c r="E985" s="3" t="s">
        <v>2484</v>
      </c>
      <c r="F985" s="1" t="s">
        <v>97</v>
      </c>
      <c r="G985" s="1" t="s">
        <v>951</v>
      </c>
      <c r="H985" s="1" t="s">
        <v>952</v>
      </c>
      <c r="I985" s="4">
        <v>45323</v>
      </c>
      <c r="J985" s="1" t="s">
        <v>607</v>
      </c>
      <c r="K985" s="1" t="s">
        <v>608</v>
      </c>
      <c r="L985" s="1" t="s">
        <v>1212</v>
      </c>
      <c r="M985" s="1" t="s">
        <v>228</v>
      </c>
      <c r="N985" s="1" t="s">
        <v>228</v>
      </c>
      <c r="P985" s="1" t="s">
        <v>43</v>
      </c>
      <c r="Q985" s="1" t="s">
        <v>105</v>
      </c>
      <c r="R985" s="1" t="s">
        <v>106</v>
      </c>
      <c r="S985" s="1" t="s">
        <v>186</v>
      </c>
      <c r="T985" s="1" t="s">
        <v>187</v>
      </c>
      <c r="U985" s="1" t="s">
        <v>186</v>
      </c>
      <c r="V985" s="1" t="s">
        <v>187</v>
      </c>
      <c r="W985" s="1" t="s">
        <v>109</v>
      </c>
      <c r="X985" s="1" t="s">
        <v>1573</v>
      </c>
      <c r="Y985" s="1" t="s">
        <v>1574</v>
      </c>
      <c r="Z985" s="1" t="s">
        <v>93</v>
      </c>
      <c r="AA985" s="1" t="s">
        <v>1575</v>
      </c>
      <c r="AB985" s="1" t="s">
        <v>1576</v>
      </c>
      <c r="AC985" s="1" t="s">
        <v>1577</v>
      </c>
      <c r="AD985" s="1">
        <v>131304</v>
      </c>
      <c r="AE985" s="3" t="s">
        <v>12</v>
      </c>
      <c r="AF985" s="1" t="s">
        <v>13</v>
      </c>
      <c r="AG985" s="1" t="s">
        <v>124</v>
      </c>
      <c r="AH985" s="3" t="str">
        <f>VLOOKUP(AF985,万元终端同期!K:M,3,0)</f>
        <v>复方丹参滴丸，27mg/丸，180丸/盒，600盒/箱</v>
      </c>
      <c r="AI985" s="1">
        <v>220715</v>
      </c>
      <c r="AJ985" s="1">
        <v>80</v>
      </c>
      <c r="AK985" s="1">
        <v>26.08</v>
      </c>
      <c r="AL985" s="3">
        <v>2086.4</v>
      </c>
      <c r="AM985" s="1">
        <v>0.20864</v>
      </c>
    </row>
    <row r="986" s="1" customFormat="1" spans="1:39">
      <c r="A986" s="1">
        <v>202402</v>
      </c>
      <c r="B986" s="1" t="s">
        <v>93</v>
      </c>
      <c r="C986" s="1" t="s">
        <v>94</v>
      </c>
      <c r="D986" s="3" t="s">
        <v>2483</v>
      </c>
      <c r="E986" s="3" t="s">
        <v>2484</v>
      </c>
      <c r="F986" s="1" t="s">
        <v>97</v>
      </c>
      <c r="G986" s="1" t="s">
        <v>951</v>
      </c>
      <c r="H986" s="1" t="s">
        <v>952</v>
      </c>
      <c r="I986" s="4">
        <v>45323</v>
      </c>
      <c r="J986" s="1" t="s">
        <v>2417</v>
      </c>
      <c r="K986" s="1" t="s">
        <v>2418</v>
      </c>
      <c r="L986" s="1" t="s">
        <v>1212</v>
      </c>
      <c r="M986" s="1" t="s">
        <v>103</v>
      </c>
      <c r="N986" s="1" t="s">
        <v>104</v>
      </c>
      <c r="P986" s="1" t="s">
        <v>4</v>
      </c>
      <c r="Q986" s="1" t="s">
        <v>105</v>
      </c>
      <c r="R986" s="1" t="s">
        <v>106</v>
      </c>
      <c r="S986" s="1" t="s">
        <v>186</v>
      </c>
      <c r="T986" s="1" t="s">
        <v>187</v>
      </c>
      <c r="U986" s="1" t="s">
        <v>186</v>
      </c>
      <c r="V986" s="1" t="s">
        <v>187</v>
      </c>
      <c r="W986" s="1" t="s">
        <v>109</v>
      </c>
      <c r="X986" s="1" t="s">
        <v>1573</v>
      </c>
      <c r="Y986" s="1" t="s">
        <v>1574</v>
      </c>
      <c r="Z986" s="1" t="s">
        <v>93</v>
      </c>
      <c r="AA986" s="1" t="s">
        <v>1575</v>
      </c>
      <c r="AB986" s="1" t="s">
        <v>1576</v>
      </c>
      <c r="AC986" s="1" t="s">
        <v>1577</v>
      </c>
      <c r="AD986" s="1">
        <v>131304</v>
      </c>
      <c r="AE986" s="3" t="s">
        <v>12</v>
      </c>
      <c r="AF986" s="1" t="s">
        <v>13</v>
      </c>
      <c r="AG986" s="1" t="s">
        <v>124</v>
      </c>
      <c r="AH986" s="3" t="str">
        <f>VLOOKUP(AF986,万元终端同期!K:M,3,0)</f>
        <v>复方丹参滴丸，27mg/丸，180丸/盒，600盒/箱</v>
      </c>
      <c r="AI986" s="1">
        <v>220715</v>
      </c>
      <c r="AJ986" s="1">
        <v>100</v>
      </c>
      <c r="AK986" s="1">
        <v>26.08</v>
      </c>
      <c r="AL986" s="3">
        <v>2608</v>
      </c>
      <c r="AM986" s="1">
        <v>0.2608</v>
      </c>
    </row>
    <row r="987" s="1" customFormat="1" spans="1:39">
      <c r="A987" s="1">
        <v>202402</v>
      </c>
      <c r="B987" s="1" t="s">
        <v>93</v>
      </c>
      <c r="C987" s="1" t="s">
        <v>94</v>
      </c>
      <c r="D987" s="3" t="s">
        <v>2483</v>
      </c>
      <c r="E987" s="3" t="s">
        <v>2484</v>
      </c>
      <c r="F987" s="1" t="s">
        <v>97</v>
      </c>
      <c r="G987" s="1" t="s">
        <v>951</v>
      </c>
      <c r="H987" s="1" t="s">
        <v>952</v>
      </c>
      <c r="I987" s="4">
        <v>45323</v>
      </c>
      <c r="J987" s="1" t="s">
        <v>2485</v>
      </c>
      <c r="K987" s="1" t="s">
        <v>2486</v>
      </c>
      <c r="L987" s="1" t="s">
        <v>1212</v>
      </c>
      <c r="M987" s="1" t="s">
        <v>103</v>
      </c>
      <c r="N987" s="1" t="s">
        <v>104</v>
      </c>
      <c r="P987" s="1" t="s">
        <v>4</v>
      </c>
      <c r="Q987" s="1" t="s">
        <v>105</v>
      </c>
      <c r="R987" s="1" t="s">
        <v>106</v>
      </c>
      <c r="S987" s="1" t="s">
        <v>146</v>
      </c>
      <c r="T987" s="1" t="s">
        <v>147</v>
      </c>
      <c r="U987" s="1" t="s">
        <v>146</v>
      </c>
      <c r="V987" s="1" t="s">
        <v>147</v>
      </c>
      <c r="W987" s="1" t="s">
        <v>109</v>
      </c>
      <c r="X987" s="1" t="s">
        <v>1573</v>
      </c>
      <c r="Y987" s="1" t="s">
        <v>1574</v>
      </c>
      <c r="Z987" s="1" t="s">
        <v>93</v>
      </c>
      <c r="AA987" s="1" t="s">
        <v>1575</v>
      </c>
      <c r="AB987" s="1" t="s">
        <v>1576</v>
      </c>
      <c r="AC987" s="1" t="s">
        <v>1577</v>
      </c>
      <c r="AD987" s="1">
        <v>131304</v>
      </c>
      <c r="AE987" s="3" t="s">
        <v>12</v>
      </c>
      <c r="AF987" s="1" t="s">
        <v>13</v>
      </c>
      <c r="AG987" s="1" t="s">
        <v>124</v>
      </c>
      <c r="AH987" s="3" t="str">
        <f>VLOOKUP(AF987,万元终端同期!K:M,3,0)</f>
        <v>复方丹参滴丸，27mg/丸，180丸/盒，600盒/箱</v>
      </c>
      <c r="AI987" s="1">
        <v>220715</v>
      </c>
      <c r="AJ987" s="1">
        <v>45</v>
      </c>
      <c r="AK987" s="1">
        <v>26.08</v>
      </c>
      <c r="AL987" s="3">
        <v>1173.6</v>
      </c>
      <c r="AM987" s="1">
        <v>0.11736</v>
      </c>
    </row>
    <row r="988" s="1" customFormat="1" spans="1:39">
      <c r="A988" s="1">
        <v>202402</v>
      </c>
      <c r="B988" s="1" t="s">
        <v>93</v>
      </c>
      <c r="C988" s="1" t="s">
        <v>94</v>
      </c>
      <c r="D988" s="3" t="s">
        <v>2483</v>
      </c>
      <c r="E988" s="3" t="s">
        <v>2484</v>
      </c>
      <c r="F988" s="1" t="s">
        <v>97</v>
      </c>
      <c r="G988" s="1" t="s">
        <v>951</v>
      </c>
      <c r="H988" s="1" t="s">
        <v>952</v>
      </c>
      <c r="I988" s="4">
        <v>45323</v>
      </c>
      <c r="J988" s="1" t="s">
        <v>1724</v>
      </c>
      <c r="K988" s="1" t="s">
        <v>1725</v>
      </c>
      <c r="L988" s="1" t="s">
        <v>1148</v>
      </c>
      <c r="M988" s="1" t="s">
        <v>103</v>
      </c>
      <c r="N988" s="1" t="s">
        <v>121</v>
      </c>
      <c r="P988" s="1" t="s">
        <v>4</v>
      </c>
      <c r="Q988" s="1" t="s">
        <v>105</v>
      </c>
      <c r="R988" s="1" t="s">
        <v>106</v>
      </c>
      <c r="S988" s="1" t="s">
        <v>146</v>
      </c>
      <c r="T988" s="1" t="s">
        <v>147</v>
      </c>
      <c r="U988" s="1" t="s">
        <v>146</v>
      </c>
      <c r="V988" s="1" t="s">
        <v>147</v>
      </c>
      <c r="W988" s="1" t="s">
        <v>109</v>
      </c>
      <c r="X988" s="1" t="s">
        <v>1573</v>
      </c>
      <c r="Y988" s="1" t="s">
        <v>1574</v>
      </c>
      <c r="Z988" s="1" t="s">
        <v>93</v>
      </c>
      <c r="AA988" s="1" t="s">
        <v>1575</v>
      </c>
      <c r="AB988" s="1" t="s">
        <v>1576</v>
      </c>
      <c r="AC988" s="1" t="s">
        <v>1577</v>
      </c>
      <c r="AD988" s="1">
        <v>131304</v>
      </c>
      <c r="AE988" s="3" t="s">
        <v>12</v>
      </c>
      <c r="AF988" s="1" t="s">
        <v>13</v>
      </c>
      <c r="AG988" s="1" t="s">
        <v>124</v>
      </c>
      <c r="AH988" s="3" t="str">
        <f>VLOOKUP(AF988,万元终端同期!K:M,3,0)</f>
        <v>复方丹参滴丸，27mg/丸，180丸/盒，600盒/箱</v>
      </c>
      <c r="AI988" s="1">
        <v>220715</v>
      </c>
      <c r="AJ988" s="1">
        <v>45</v>
      </c>
      <c r="AK988" s="1">
        <v>26.08</v>
      </c>
      <c r="AL988" s="3">
        <v>1173.6</v>
      </c>
      <c r="AM988" s="1">
        <v>0.11736</v>
      </c>
    </row>
    <row r="989" s="1" customFormat="1" spans="1:39">
      <c r="A989" s="1">
        <v>202402</v>
      </c>
      <c r="B989" s="1" t="s">
        <v>93</v>
      </c>
      <c r="C989" s="1" t="s">
        <v>94</v>
      </c>
      <c r="D989" s="3" t="s">
        <v>2483</v>
      </c>
      <c r="E989" s="3" t="s">
        <v>2484</v>
      </c>
      <c r="F989" s="1" t="s">
        <v>97</v>
      </c>
      <c r="G989" s="1" t="s">
        <v>951</v>
      </c>
      <c r="H989" s="1" t="s">
        <v>952</v>
      </c>
      <c r="I989" s="4">
        <v>45323</v>
      </c>
      <c r="J989" s="1" t="s">
        <v>2314</v>
      </c>
      <c r="K989" s="1" t="s">
        <v>2315</v>
      </c>
      <c r="L989" s="1" t="s">
        <v>1130</v>
      </c>
      <c r="M989" s="1" t="s">
        <v>103</v>
      </c>
      <c r="N989" s="1" t="s">
        <v>121</v>
      </c>
      <c r="P989" s="1" t="s">
        <v>4</v>
      </c>
      <c r="Q989" s="1" t="s">
        <v>105</v>
      </c>
      <c r="R989" s="1" t="s">
        <v>106</v>
      </c>
      <c r="S989" s="1" t="s">
        <v>168</v>
      </c>
      <c r="T989" s="1" t="s">
        <v>169</v>
      </c>
      <c r="U989" s="1" t="s">
        <v>168</v>
      </c>
      <c r="V989" s="1" t="s">
        <v>169</v>
      </c>
      <c r="W989" s="1" t="s">
        <v>109</v>
      </c>
      <c r="X989" s="1" t="s">
        <v>1573</v>
      </c>
      <c r="Y989" s="1" t="s">
        <v>1574</v>
      </c>
      <c r="Z989" s="1" t="s">
        <v>93</v>
      </c>
      <c r="AA989" s="1" t="s">
        <v>1575</v>
      </c>
      <c r="AB989" s="1" t="s">
        <v>1576</v>
      </c>
      <c r="AC989" s="1" t="s">
        <v>1577</v>
      </c>
      <c r="AD989" s="1">
        <v>131304</v>
      </c>
      <c r="AE989" s="3" t="s">
        <v>27</v>
      </c>
      <c r="AF989" s="1" t="s">
        <v>29</v>
      </c>
      <c r="AG989" s="1" t="s">
        <v>290</v>
      </c>
      <c r="AH989" s="3" t="str">
        <f>VLOOKUP(AF989,万元终端同期!K:M,3,0)</f>
        <v>水飞蓟宾胶囊</v>
      </c>
      <c r="AI989" s="1">
        <v>350709067</v>
      </c>
      <c r="AJ989" s="1">
        <v>30</v>
      </c>
      <c r="AK989" s="1">
        <v>40.26</v>
      </c>
      <c r="AL989" s="3">
        <v>1207.8</v>
      </c>
      <c r="AM989" s="1">
        <v>0.12078</v>
      </c>
    </row>
    <row r="990" s="1" customFormat="1" spans="1:39">
      <c r="A990" s="1">
        <v>202402</v>
      </c>
      <c r="B990" s="1" t="s">
        <v>93</v>
      </c>
      <c r="C990" s="1" t="s">
        <v>94</v>
      </c>
      <c r="D990" s="3" t="s">
        <v>2483</v>
      </c>
      <c r="E990" s="3" t="s">
        <v>2484</v>
      </c>
      <c r="F990" s="1" t="s">
        <v>97</v>
      </c>
      <c r="G990" s="1" t="s">
        <v>951</v>
      </c>
      <c r="H990" s="1" t="s">
        <v>952</v>
      </c>
      <c r="I990" s="4">
        <v>45323</v>
      </c>
      <c r="J990" s="1" t="s">
        <v>2487</v>
      </c>
      <c r="K990" s="1" t="s">
        <v>2488</v>
      </c>
      <c r="L990" s="1" t="s">
        <v>1130</v>
      </c>
      <c r="M990" s="1" t="s">
        <v>103</v>
      </c>
      <c r="N990" s="1" t="s">
        <v>121</v>
      </c>
      <c r="P990" s="1" t="s">
        <v>4</v>
      </c>
      <c r="Q990" s="1" t="s">
        <v>105</v>
      </c>
      <c r="R990" s="1" t="s">
        <v>106</v>
      </c>
      <c r="S990" s="1" t="s">
        <v>168</v>
      </c>
      <c r="T990" s="1" t="s">
        <v>169</v>
      </c>
      <c r="U990" s="1" t="s">
        <v>168</v>
      </c>
      <c r="V990" s="1" t="s">
        <v>169</v>
      </c>
      <c r="W990" s="1" t="s">
        <v>109</v>
      </c>
      <c r="X990" s="1" t="s">
        <v>1573</v>
      </c>
      <c r="Y990" s="1" t="s">
        <v>1574</v>
      </c>
      <c r="Z990" s="1" t="s">
        <v>93</v>
      </c>
      <c r="AA990" s="1" t="s">
        <v>1575</v>
      </c>
      <c r="AB990" s="1" t="s">
        <v>1576</v>
      </c>
      <c r="AC990" s="1" t="s">
        <v>1577</v>
      </c>
      <c r="AD990" s="1">
        <v>131304</v>
      </c>
      <c r="AE990" s="3" t="s">
        <v>12</v>
      </c>
      <c r="AF990" s="1" t="s">
        <v>13</v>
      </c>
      <c r="AG990" s="1" t="s">
        <v>124</v>
      </c>
      <c r="AH990" s="3" t="str">
        <f>VLOOKUP(AF990,万元终端同期!K:M,3,0)</f>
        <v>复方丹参滴丸，27mg/丸，180丸/盒，600盒/箱</v>
      </c>
      <c r="AI990" s="1">
        <v>220715</v>
      </c>
      <c r="AJ990" s="1">
        <v>200</v>
      </c>
      <c r="AK990" s="1">
        <v>26.08</v>
      </c>
      <c r="AL990" s="3">
        <v>5216</v>
      </c>
      <c r="AM990" s="1">
        <v>0.5216</v>
      </c>
    </row>
    <row r="991" s="1" customFormat="1" spans="1:39">
      <c r="A991" s="1">
        <v>202402</v>
      </c>
      <c r="B991" s="1" t="s">
        <v>93</v>
      </c>
      <c r="C991" s="1" t="s">
        <v>94</v>
      </c>
      <c r="D991" s="3" t="s">
        <v>2483</v>
      </c>
      <c r="E991" s="3" t="s">
        <v>2484</v>
      </c>
      <c r="F991" s="1" t="s">
        <v>97</v>
      </c>
      <c r="G991" s="1" t="s">
        <v>951</v>
      </c>
      <c r="H991" s="1" t="s">
        <v>952</v>
      </c>
      <c r="I991" s="4">
        <v>45324</v>
      </c>
      <c r="J991" s="1" t="s">
        <v>2489</v>
      </c>
      <c r="K991" s="1" t="s">
        <v>2490</v>
      </c>
      <c r="L991" s="1" t="s">
        <v>1130</v>
      </c>
      <c r="M991" s="1" t="s">
        <v>103</v>
      </c>
      <c r="N991" s="1" t="s">
        <v>121</v>
      </c>
      <c r="P991" s="1" t="s">
        <v>4</v>
      </c>
      <c r="Q991" s="1" t="s">
        <v>105</v>
      </c>
      <c r="R991" s="1" t="s">
        <v>106</v>
      </c>
      <c r="S991" s="1" t="s">
        <v>168</v>
      </c>
      <c r="T991" s="1" t="s">
        <v>169</v>
      </c>
      <c r="U991" s="1" t="s">
        <v>168</v>
      </c>
      <c r="V991" s="1" t="s">
        <v>169</v>
      </c>
      <c r="W991" s="1" t="s">
        <v>109</v>
      </c>
      <c r="X991" s="1" t="s">
        <v>1573</v>
      </c>
      <c r="Y991" s="1" t="s">
        <v>1574</v>
      </c>
      <c r="Z991" s="1" t="s">
        <v>93</v>
      </c>
      <c r="AA991" s="1" t="s">
        <v>1575</v>
      </c>
      <c r="AB991" s="1" t="s">
        <v>1576</v>
      </c>
      <c r="AC991" s="1" t="s">
        <v>1577</v>
      </c>
      <c r="AD991" s="1">
        <v>131304</v>
      </c>
      <c r="AE991" s="3" t="s">
        <v>12</v>
      </c>
      <c r="AF991" s="1" t="s">
        <v>13</v>
      </c>
      <c r="AG991" s="1" t="s">
        <v>124</v>
      </c>
      <c r="AH991" s="3" t="str">
        <f>VLOOKUP(AF991,万元终端同期!K:M,3,0)</f>
        <v>复方丹参滴丸，27mg/丸，180丸/盒，600盒/箱</v>
      </c>
      <c r="AI991" s="1">
        <v>220715</v>
      </c>
      <c r="AJ991" s="1">
        <v>150</v>
      </c>
      <c r="AK991" s="1">
        <v>26.08</v>
      </c>
      <c r="AL991" s="3">
        <v>3912</v>
      </c>
      <c r="AM991" s="1">
        <v>0.3912</v>
      </c>
    </row>
    <row r="992" s="1" customFormat="1" spans="1:39">
      <c r="A992" s="1">
        <v>202402</v>
      </c>
      <c r="B992" s="1" t="s">
        <v>93</v>
      </c>
      <c r="C992" s="1" t="s">
        <v>94</v>
      </c>
      <c r="D992" s="3" t="s">
        <v>2483</v>
      </c>
      <c r="E992" s="3" t="s">
        <v>2484</v>
      </c>
      <c r="F992" s="1" t="s">
        <v>97</v>
      </c>
      <c r="G992" s="1" t="s">
        <v>951</v>
      </c>
      <c r="H992" s="1" t="s">
        <v>952</v>
      </c>
      <c r="I992" s="4">
        <v>45327</v>
      </c>
      <c r="J992" s="1" t="s">
        <v>875</v>
      </c>
      <c r="K992" s="1" t="s">
        <v>876</v>
      </c>
      <c r="L992" s="1" t="s">
        <v>1196</v>
      </c>
      <c r="M992" s="1" t="s">
        <v>137</v>
      </c>
      <c r="N992" s="1" t="s">
        <v>137</v>
      </c>
      <c r="P992" s="1" t="s">
        <v>43</v>
      </c>
      <c r="Q992" s="1" t="s">
        <v>105</v>
      </c>
      <c r="R992" s="1" t="s">
        <v>106</v>
      </c>
      <c r="S992" s="1" t="s">
        <v>186</v>
      </c>
      <c r="T992" s="1" t="s">
        <v>187</v>
      </c>
      <c r="U992" s="1" t="s">
        <v>186</v>
      </c>
      <c r="V992" s="1" t="s">
        <v>187</v>
      </c>
      <c r="W992" s="1" t="s">
        <v>109</v>
      </c>
      <c r="X992" s="1" t="s">
        <v>1573</v>
      </c>
      <c r="Y992" s="1" t="s">
        <v>1574</v>
      </c>
      <c r="Z992" s="1" t="s">
        <v>93</v>
      </c>
      <c r="AA992" s="1" t="s">
        <v>1575</v>
      </c>
      <c r="AB992" s="1" t="s">
        <v>1576</v>
      </c>
      <c r="AC992" s="1" t="s">
        <v>1577</v>
      </c>
      <c r="AD992" s="1">
        <v>131304</v>
      </c>
      <c r="AE992" s="3" t="s">
        <v>12</v>
      </c>
      <c r="AF992" s="1" t="s">
        <v>13</v>
      </c>
      <c r="AG992" s="1" t="s">
        <v>124</v>
      </c>
      <c r="AH992" s="3" t="str">
        <f>VLOOKUP(AF992,万元终端同期!K:M,3,0)</f>
        <v>复方丹参滴丸，27mg/丸，180丸/盒，600盒/箱</v>
      </c>
      <c r="AI992" s="1">
        <v>220715</v>
      </c>
      <c r="AJ992" s="1">
        <v>100</v>
      </c>
      <c r="AK992" s="1">
        <v>26.08</v>
      </c>
      <c r="AL992" s="3">
        <v>2608</v>
      </c>
      <c r="AM992" s="1">
        <v>0.2608</v>
      </c>
    </row>
    <row r="993" s="1" customFormat="1" spans="1:39">
      <c r="A993" s="1">
        <v>202402</v>
      </c>
      <c r="B993" s="1" t="s">
        <v>93</v>
      </c>
      <c r="C993" s="1" t="s">
        <v>94</v>
      </c>
      <c r="D993" s="3" t="s">
        <v>2483</v>
      </c>
      <c r="E993" s="3" t="s">
        <v>2484</v>
      </c>
      <c r="F993" s="1" t="s">
        <v>97</v>
      </c>
      <c r="G993" s="1" t="s">
        <v>951</v>
      </c>
      <c r="H993" s="1" t="s">
        <v>952</v>
      </c>
      <c r="I993" s="4">
        <v>45328</v>
      </c>
      <c r="J993" s="1" t="s">
        <v>1327</v>
      </c>
      <c r="K993" s="1" t="s">
        <v>1328</v>
      </c>
      <c r="L993" s="1" t="s">
        <v>1196</v>
      </c>
      <c r="M993" s="1" t="s">
        <v>228</v>
      </c>
      <c r="N993" s="1" t="s">
        <v>228</v>
      </c>
      <c r="P993" s="1" t="s">
        <v>4</v>
      </c>
      <c r="Q993" s="1" t="s">
        <v>105</v>
      </c>
      <c r="R993" s="1" t="s">
        <v>106</v>
      </c>
      <c r="S993" s="1" t="s">
        <v>146</v>
      </c>
      <c r="T993" s="1" t="s">
        <v>147</v>
      </c>
      <c r="U993" s="1" t="s">
        <v>146</v>
      </c>
      <c r="V993" s="1" t="s">
        <v>147</v>
      </c>
      <c r="W993" s="1" t="s">
        <v>109</v>
      </c>
      <c r="X993" s="1" t="s">
        <v>1573</v>
      </c>
      <c r="Y993" s="1" t="s">
        <v>1574</v>
      </c>
      <c r="Z993" s="1" t="s">
        <v>93</v>
      </c>
      <c r="AA993" s="1" t="s">
        <v>1575</v>
      </c>
      <c r="AB993" s="1" t="s">
        <v>1576</v>
      </c>
      <c r="AC993" s="1" t="s">
        <v>1577</v>
      </c>
      <c r="AD993" s="1">
        <v>131304</v>
      </c>
      <c r="AE993" s="3" t="s">
        <v>12</v>
      </c>
      <c r="AF993" s="1" t="s">
        <v>13</v>
      </c>
      <c r="AG993" s="1" t="s">
        <v>124</v>
      </c>
      <c r="AH993" s="3" t="str">
        <f>VLOOKUP(AF993,万元终端同期!K:M,3,0)</f>
        <v>复方丹参滴丸，27mg/丸，180丸/盒，600盒/箱</v>
      </c>
      <c r="AI993" s="1">
        <v>220715</v>
      </c>
      <c r="AJ993" s="1">
        <v>60</v>
      </c>
      <c r="AK993" s="1">
        <v>26.08</v>
      </c>
      <c r="AL993" s="3">
        <v>1564.8</v>
      </c>
      <c r="AM993" s="1">
        <v>0.15648</v>
      </c>
    </row>
    <row r="994" s="1" customFormat="1" spans="1:39">
      <c r="A994" s="1">
        <v>202402</v>
      </c>
      <c r="B994" s="1" t="s">
        <v>93</v>
      </c>
      <c r="C994" s="1" t="s">
        <v>94</v>
      </c>
      <c r="D994" s="3" t="s">
        <v>2483</v>
      </c>
      <c r="E994" s="3" t="s">
        <v>2484</v>
      </c>
      <c r="F994" s="1" t="s">
        <v>97</v>
      </c>
      <c r="G994" s="1" t="s">
        <v>951</v>
      </c>
      <c r="H994" s="1" t="s">
        <v>952</v>
      </c>
      <c r="I994" s="4">
        <v>45328</v>
      </c>
      <c r="J994" s="1" t="s">
        <v>2491</v>
      </c>
      <c r="K994" s="1" t="s">
        <v>2492</v>
      </c>
      <c r="L994" s="1" t="s">
        <v>1148</v>
      </c>
      <c r="M994" s="1" t="s">
        <v>103</v>
      </c>
      <c r="N994" s="1" t="s">
        <v>121</v>
      </c>
      <c r="P994" s="1" t="s">
        <v>4</v>
      </c>
      <c r="Q994" s="1" t="s">
        <v>105</v>
      </c>
      <c r="R994" s="1" t="s">
        <v>106</v>
      </c>
      <c r="S994" s="1" t="s">
        <v>146</v>
      </c>
      <c r="T994" s="1" t="s">
        <v>147</v>
      </c>
      <c r="U994" s="1" t="s">
        <v>146</v>
      </c>
      <c r="V994" s="1" t="s">
        <v>147</v>
      </c>
      <c r="W994" s="1" t="s">
        <v>109</v>
      </c>
      <c r="X994" s="1" t="s">
        <v>1573</v>
      </c>
      <c r="Y994" s="1" t="s">
        <v>1574</v>
      </c>
      <c r="Z994" s="1" t="s">
        <v>93</v>
      </c>
      <c r="AA994" s="1" t="s">
        <v>1575</v>
      </c>
      <c r="AB994" s="1" t="s">
        <v>1576</v>
      </c>
      <c r="AC994" s="1" t="s">
        <v>1577</v>
      </c>
      <c r="AD994" s="1">
        <v>131304</v>
      </c>
      <c r="AE994" s="3" t="s">
        <v>12</v>
      </c>
      <c r="AF994" s="1" t="s">
        <v>13</v>
      </c>
      <c r="AG994" s="1" t="s">
        <v>124</v>
      </c>
      <c r="AH994" s="3" t="str">
        <f>VLOOKUP(AF994,万元终端同期!K:M,3,0)</f>
        <v>复方丹参滴丸，27mg/丸，180丸/盒，600盒/箱</v>
      </c>
      <c r="AI994" s="1">
        <v>220715</v>
      </c>
      <c r="AJ994" s="1">
        <v>30</v>
      </c>
      <c r="AK994" s="1">
        <v>26.08</v>
      </c>
      <c r="AL994" s="3">
        <v>782.4</v>
      </c>
      <c r="AM994" s="1">
        <v>0.07824</v>
      </c>
    </row>
    <row r="995" s="1" customFormat="1" spans="1:39">
      <c r="A995" s="1">
        <v>202402</v>
      </c>
      <c r="B995" s="1" t="s">
        <v>93</v>
      </c>
      <c r="C995" s="1" t="s">
        <v>94</v>
      </c>
      <c r="D995" s="3" t="s">
        <v>2483</v>
      </c>
      <c r="E995" s="3" t="s">
        <v>2484</v>
      </c>
      <c r="F995" s="1" t="s">
        <v>97</v>
      </c>
      <c r="G995" s="1" t="s">
        <v>951</v>
      </c>
      <c r="H995" s="1" t="s">
        <v>952</v>
      </c>
      <c r="I995" s="4">
        <v>45328</v>
      </c>
      <c r="J995" s="1" t="s">
        <v>560</v>
      </c>
      <c r="K995" s="1" t="s">
        <v>561</v>
      </c>
      <c r="L995" s="1" t="s">
        <v>1148</v>
      </c>
      <c r="M995" s="1" t="s">
        <v>137</v>
      </c>
      <c r="N995" s="1" t="s">
        <v>137</v>
      </c>
      <c r="P995" s="1" t="s">
        <v>4</v>
      </c>
      <c r="Q995" s="1" t="s">
        <v>105</v>
      </c>
      <c r="R995" s="1" t="s">
        <v>106</v>
      </c>
      <c r="S995" s="1" t="s">
        <v>146</v>
      </c>
      <c r="T995" s="1" t="s">
        <v>147</v>
      </c>
      <c r="U995" s="1" t="s">
        <v>146</v>
      </c>
      <c r="V995" s="1" t="s">
        <v>147</v>
      </c>
      <c r="W995" s="1" t="s">
        <v>109</v>
      </c>
      <c r="X995" s="1" t="s">
        <v>1573</v>
      </c>
      <c r="Y995" s="1" t="s">
        <v>1574</v>
      </c>
      <c r="Z995" s="1" t="s">
        <v>93</v>
      </c>
      <c r="AA995" s="1" t="s">
        <v>1575</v>
      </c>
      <c r="AB995" s="1" t="s">
        <v>1576</v>
      </c>
      <c r="AC995" s="1" t="s">
        <v>1577</v>
      </c>
      <c r="AD995" s="1">
        <v>131304</v>
      </c>
      <c r="AE995" s="3" t="s">
        <v>12</v>
      </c>
      <c r="AF995" s="1" t="s">
        <v>13</v>
      </c>
      <c r="AG995" s="1" t="s">
        <v>124</v>
      </c>
      <c r="AH995" s="3" t="str">
        <f>VLOOKUP(AF995,万元终端同期!K:M,3,0)</f>
        <v>复方丹参滴丸，27mg/丸，180丸/盒，600盒/箱</v>
      </c>
      <c r="AI995" s="1">
        <v>220715</v>
      </c>
      <c r="AJ995" s="1">
        <v>150</v>
      </c>
      <c r="AK995" s="1">
        <v>26.08</v>
      </c>
      <c r="AL995" s="3">
        <v>3912</v>
      </c>
      <c r="AM995" s="1">
        <v>0.3912</v>
      </c>
    </row>
    <row r="996" s="1" customFormat="1" spans="1:39">
      <c r="A996" s="1">
        <v>202402</v>
      </c>
      <c r="B996" s="1" t="s">
        <v>93</v>
      </c>
      <c r="C996" s="1" t="s">
        <v>94</v>
      </c>
      <c r="D996" s="3" t="s">
        <v>2483</v>
      </c>
      <c r="E996" s="3" t="s">
        <v>2484</v>
      </c>
      <c r="F996" s="1" t="s">
        <v>97</v>
      </c>
      <c r="G996" s="1" t="s">
        <v>951</v>
      </c>
      <c r="H996" s="1" t="s">
        <v>952</v>
      </c>
      <c r="I996" s="4">
        <v>45328</v>
      </c>
      <c r="J996" s="1" t="s">
        <v>2360</v>
      </c>
      <c r="K996" s="1" t="s">
        <v>2361</v>
      </c>
      <c r="L996" s="1" t="s">
        <v>1130</v>
      </c>
      <c r="M996" s="1" t="s">
        <v>103</v>
      </c>
      <c r="N996" s="1" t="s">
        <v>121</v>
      </c>
      <c r="P996" s="1" t="s">
        <v>4</v>
      </c>
      <c r="Q996" s="1" t="s">
        <v>105</v>
      </c>
      <c r="R996" s="1" t="s">
        <v>106</v>
      </c>
      <c r="S996" s="1" t="s">
        <v>168</v>
      </c>
      <c r="T996" s="1" t="s">
        <v>169</v>
      </c>
      <c r="U996" s="1" t="s">
        <v>168</v>
      </c>
      <c r="V996" s="1" t="s">
        <v>169</v>
      </c>
      <c r="W996" s="1" t="s">
        <v>109</v>
      </c>
      <c r="X996" s="1" t="s">
        <v>1573</v>
      </c>
      <c r="Y996" s="1" t="s">
        <v>1574</v>
      </c>
      <c r="Z996" s="1" t="s">
        <v>93</v>
      </c>
      <c r="AA996" s="1" t="s">
        <v>1575</v>
      </c>
      <c r="AB996" s="1" t="s">
        <v>1576</v>
      </c>
      <c r="AC996" s="1" t="s">
        <v>1577</v>
      </c>
      <c r="AD996" s="1">
        <v>131304</v>
      </c>
      <c r="AE996" s="3" t="s">
        <v>12</v>
      </c>
      <c r="AF996" s="1" t="s">
        <v>13</v>
      </c>
      <c r="AG996" s="1" t="s">
        <v>124</v>
      </c>
      <c r="AH996" s="3" t="str">
        <f>VLOOKUP(AF996,万元终端同期!K:M,3,0)</f>
        <v>复方丹参滴丸，27mg/丸，180丸/盒，600盒/箱</v>
      </c>
      <c r="AI996" s="1">
        <v>220715</v>
      </c>
      <c r="AJ996" s="1">
        <v>28</v>
      </c>
      <c r="AK996" s="1">
        <v>26.08</v>
      </c>
      <c r="AL996" s="3">
        <v>730.24</v>
      </c>
      <c r="AM996" s="1">
        <v>0.073024</v>
      </c>
    </row>
    <row r="997" s="1" customFormat="1" spans="1:39">
      <c r="A997" s="1">
        <v>202402</v>
      </c>
      <c r="B997" s="1" t="s">
        <v>93</v>
      </c>
      <c r="C997" s="1" t="s">
        <v>94</v>
      </c>
      <c r="D997" s="3" t="s">
        <v>2483</v>
      </c>
      <c r="E997" s="3" t="s">
        <v>2484</v>
      </c>
      <c r="F997" s="1" t="s">
        <v>97</v>
      </c>
      <c r="G997" s="1" t="s">
        <v>951</v>
      </c>
      <c r="H997" s="1" t="s">
        <v>952</v>
      </c>
      <c r="I997" s="4">
        <v>45329</v>
      </c>
      <c r="J997" s="1" t="s">
        <v>2493</v>
      </c>
      <c r="K997" s="1" t="s">
        <v>2494</v>
      </c>
      <c r="L997" s="1" t="s">
        <v>1196</v>
      </c>
      <c r="M997" s="1" t="s">
        <v>137</v>
      </c>
      <c r="N997" s="1" t="s">
        <v>137</v>
      </c>
      <c r="P997" s="1" t="s">
        <v>4</v>
      </c>
      <c r="Q997" s="1" t="s">
        <v>105</v>
      </c>
      <c r="R997" s="1" t="s">
        <v>106</v>
      </c>
      <c r="S997" s="1" t="s">
        <v>186</v>
      </c>
      <c r="T997" s="1" t="s">
        <v>187</v>
      </c>
      <c r="U997" s="1" t="s">
        <v>186</v>
      </c>
      <c r="V997" s="1" t="s">
        <v>187</v>
      </c>
      <c r="W997" s="1" t="s">
        <v>109</v>
      </c>
      <c r="X997" s="1" t="s">
        <v>1573</v>
      </c>
      <c r="Y997" s="1" t="s">
        <v>1574</v>
      </c>
      <c r="Z997" s="1" t="s">
        <v>93</v>
      </c>
      <c r="AA997" s="1" t="s">
        <v>1575</v>
      </c>
      <c r="AB997" s="1" t="s">
        <v>1576</v>
      </c>
      <c r="AC997" s="1" t="s">
        <v>1577</v>
      </c>
      <c r="AD997" s="1">
        <v>131304</v>
      </c>
      <c r="AE997" s="3" t="s">
        <v>12</v>
      </c>
      <c r="AF997" s="1" t="s">
        <v>13</v>
      </c>
      <c r="AG997" s="1" t="s">
        <v>124</v>
      </c>
      <c r="AH997" s="3" t="str">
        <f>VLOOKUP(AF997,万元终端同期!K:M,3,0)</f>
        <v>复方丹参滴丸，27mg/丸，180丸/盒，600盒/箱</v>
      </c>
      <c r="AI997" s="1">
        <v>220715</v>
      </c>
      <c r="AJ997" s="1">
        <v>50</v>
      </c>
      <c r="AK997" s="1">
        <v>26.08</v>
      </c>
      <c r="AL997" s="3">
        <v>1304</v>
      </c>
      <c r="AM997" s="1">
        <v>0.1304</v>
      </c>
    </row>
    <row r="998" s="1" customFormat="1" spans="1:39">
      <c r="A998" s="1">
        <v>202402</v>
      </c>
      <c r="B998" s="1" t="s">
        <v>93</v>
      </c>
      <c r="C998" s="1" t="s">
        <v>94</v>
      </c>
      <c r="D998" s="3" t="s">
        <v>2483</v>
      </c>
      <c r="E998" s="3" t="s">
        <v>2484</v>
      </c>
      <c r="F998" s="1" t="s">
        <v>97</v>
      </c>
      <c r="G998" s="1" t="s">
        <v>951</v>
      </c>
      <c r="H998" s="1" t="s">
        <v>952</v>
      </c>
      <c r="I998" s="4">
        <v>45337</v>
      </c>
      <c r="J998" s="1" t="s">
        <v>2495</v>
      </c>
      <c r="K998" s="1" t="s">
        <v>2496</v>
      </c>
      <c r="L998" s="1" t="s">
        <v>1137</v>
      </c>
      <c r="M998" s="1" t="s">
        <v>228</v>
      </c>
      <c r="N998" s="1" t="s">
        <v>228</v>
      </c>
      <c r="P998" s="1" t="s">
        <v>4</v>
      </c>
      <c r="Q998" s="1" t="s">
        <v>105</v>
      </c>
      <c r="R998" s="1" t="s">
        <v>106</v>
      </c>
      <c r="S998" s="1" t="s">
        <v>158</v>
      </c>
      <c r="T998" s="1" t="s">
        <v>159</v>
      </c>
      <c r="U998" s="1" t="s">
        <v>158</v>
      </c>
      <c r="V998" s="1" t="s">
        <v>159</v>
      </c>
      <c r="W998" s="1" t="s">
        <v>109</v>
      </c>
      <c r="X998" s="1" t="s">
        <v>1573</v>
      </c>
      <c r="Y998" s="1" t="s">
        <v>1574</v>
      </c>
      <c r="Z998" s="1" t="s">
        <v>93</v>
      </c>
      <c r="AA998" s="1" t="s">
        <v>1575</v>
      </c>
      <c r="AB998" s="1" t="s">
        <v>1583</v>
      </c>
      <c r="AC998" s="1" t="s">
        <v>1584</v>
      </c>
      <c r="AD998" s="1">
        <v>834890</v>
      </c>
      <c r="AE998" s="3" t="s">
        <v>12</v>
      </c>
      <c r="AF998" s="1" t="s">
        <v>13</v>
      </c>
      <c r="AG998" s="1" t="s">
        <v>124</v>
      </c>
      <c r="AH998" s="3" t="str">
        <f>VLOOKUP(AF998,万元终端同期!K:M,3,0)</f>
        <v>复方丹参滴丸，27mg/丸，180丸/盒，600盒/箱</v>
      </c>
      <c r="AI998" s="1">
        <v>220715</v>
      </c>
      <c r="AJ998" s="1">
        <v>30</v>
      </c>
      <c r="AK998" s="1">
        <v>26.08</v>
      </c>
      <c r="AL998" s="3">
        <v>782.4</v>
      </c>
      <c r="AM998" s="1">
        <v>0.07824</v>
      </c>
    </row>
    <row r="999" s="1" customFormat="1" spans="1:39">
      <c r="A999" s="1">
        <v>202402</v>
      </c>
      <c r="B999" s="1" t="s">
        <v>93</v>
      </c>
      <c r="C999" s="1" t="s">
        <v>94</v>
      </c>
      <c r="D999" s="3" t="s">
        <v>2483</v>
      </c>
      <c r="E999" s="3" t="s">
        <v>2484</v>
      </c>
      <c r="F999" s="1" t="s">
        <v>97</v>
      </c>
      <c r="G999" s="1" t="s">
        <v>951</v>
      </c>
      <c r="H999" s="1" t="s">
        <v>952</v>
      </c>
      <c r="I999" s="4">
        <v>45337</v>
      </c>
      <c r="J999" s="1" t="s">
        <v>2497</v>
      </c>
      <c r="K999" s="1" t="s">
        <v>2498</v>
      </c>
      <c r="L999" s="1" t="s">
        <v>1137</v>
      </c>
      <c r="M999" s="1" t="s">
        <v>103</v>
      </c>
      <c r="N999" s="1" t="s">
        <v>104</v>
      </c>
      <c r="P999" s="1" t="s">
        <v>4</v>
      </c>
      <c r="Q999" s="1" t="s">
        <v>105</v>
      </c>
      <c r="R999" s="1" t="s">
        <v>106</v>
      </c>
      <c r="S999" s="1" t="s">
        <v>138</v>
      </c>
      <c r="T999" s="1" t="s">
        <v>139</v>
      </c>
      <c r="U999" s="1" t="s">
        <v>138</v>
      </c>
      <c r="V999" s="1" t="s">
        <v>139</v>
      </c>
      <c r="W999" s="1" t="s">
        <v>109</v>
      </c>
      <c r="X999" s="1" t="s">
        <v>1573</v>
      </c>
      <c r="Y999" s="1" t="s">
        <v>1574</v>
      </c>
      <c r="Z999" s="1" t="s">
        <v>93</v>
      </c>
      <c r="AA999" s="1" t="s">
        <v>1575</v>
      </c>
      <c r="AB999" s="1" t="s">
        <v>1583</v>
      </c>
      <c r="AC999" s="1" t="s">
        <v>1584</v>
      </c>
      <c r="AD999" s="1">
        <v>834890</v>
      </c>
      <c r="AE999" s="3" t="s">
        <v>12</v>
      </c>
      <c r="AF999" s="1" t="s">
        <v>13</v>
      </c>
      <c r="AG999" s="1" t="s">
        <v>124</v>
      </c>
      <c r="AH999" s="3" t="str">
        <f>VLOOKUP(AF999,万元终端同期!K:M,3,0)</f>
        <v>复方丹参滴丸，27mg/丸，180丸/盒，600盒/箱</v>
      </c>
      <c r="AI999" s="1">
        <v>220715</v>
      </c>
      <c r="AJ999" s="1">
        <v>50</v>
      </c>
      <c r="AK999" s="1">
        <v>26.08</v>
      </c>
      <c r="AL999" s="3">
        <v>1304</v>
      </c>
      <c r="AM999" s="1">
        <v>0.1304</v>
      </c>
    </row>
    <row r="1000" s="1" customFormat="1" spans="1:39">
      <c r="A1000" s="1">
        <v>202402</v>
      </c>
      <c r="B1000" s="1" t="s">
        <v>93</v>
      </c>
      <c r="C1000" s="1" t="s">
        <v>94</v>
      </c>
      <c r="D1000" s="3" t="s">
        <v>2483</v>
      </c>
      <c r="E1000" s="3" t="s">
        <v>2484</v>
      </c>
      <c r="F1000" s="1" t="s">
        <v>97</v>
      </c>
      <c r="G1000" s="1" t="s">
        <v>951</v>
      </c>
      <c r="H1000" s="1" t="s">
        <v>952</v>
      </c>
      <c r="I1000" s="4">
        <v>45337</v>
      </c>
      <c r="J1000" s="1" t="s">
        <v>1896</v>
      </c>
      <c r="K1000" s="1" t="s">
        <v>1897</v>
      </c>
      <c r="L1000" s="1" t="s">
        <v>1196</v>
      </c>
      <c r="M1000" s="1" t="s">
        <v>103</v>
      </c>
      <c r="N1000" s="1" t="s">
        <v>121</v>
      </c>
      <c r="P1000" s="1" t="s">
        <v>4</v>
      </c>
      <c r="Q1000" s="1" t="s">
        <v>105</v>
      </c>
      <c r="R1000" s="1" t="s">
        <v>106</v>
      </c>
      <c r="S1000" s="1" t="s">
        <v>186</v>
      </c>
      <c r="T1000" s="1" t="s">
        <v>187</v>
      </c>
      <c r="U1000" s="1" t="s">
        <v>186</v>
      </c>
      <c r="V1000" s="1" t="s">
        <v>187</v>
      </c>
      <c r="W1000" s="1" t="s">
        <v>109</v>
      </c>
      <c r="X1000" s="1" t="s">
        <v>1573</v>
      </c>
      <c r="Y1000" s="1" t="s">
        <v>1574</v>
      </c>
      <c r="Z1000" s="1" t="s">
        <v>93</v>
      </c>
      <c r="AA1000" s="1" t="s">
        <v>1575</v>
      </c>
      <c r="AB1000" s="1" t="s">
        <v>1576</v>
      </c>
      <c r="AC1000" s="1" t="s">
        <v>1577</v>
      </c>
      <c r="AD1000" s="1">
        <v>131304</v>
      </c>
      <c r="AE1000" s="3" t="s">
        <v>12</v>
      </c>
      <c r="AF1000" s="1" t="s">
        <v>13</v>
      </c>
      <c r="AG1000" s="1" t="s">
        <v>124</v>
      </c>
      <c r="AH1000" s="3" t="str">
        <f>VLOOKUP(AF1000,万元终端同期!K:M,3,0)</f>
        <v>复方丹参滴丸，27mg/丸，180丸/盒，600盒/箱</v>
      </c>
      <c r="AI1000" s="1">
        <v>220715</v>
      </c>
      <c r="AJ1000" s="1">
        <v>80</v>
      </c>
      <c r="AK1000" s="1">
        <v>26.08</v>
      </c>
      <c r="AL1000" s="3">
        <v>2086.4</v>
      </c>
      <c r="AM1000" s="1">
        <v>0.20864</v>
      </c>
    </row>
    <row r="1001" s="1" customFormat="1" spans="1:39">
      <c r="A1001" s="1">
        <v>202402</v>
      </c>
      <c r="B1001" s="1" t="s">
        <v>93</v>
      </c>
      <c r="C1001" s="1" t="s">
        <v>94</v>
      </c>
      <c r="D1001" s="3" t="s">
        <v>2483</v>
      </c>
      <c r="E1001" s="3" t="s">
        <v>2484</v>
      </c>
      <c r="F1001" s="1" t="s">
        <v>97</v>
      </c>
      <c r="G1001" s="1" t="s">
        <v>951</v>
      </c>
      <c r="H1001" s="1" t="s">
        <v>952</v>
      </c>
      <c r="I1001" s="4">
        <v>45338</v>
      </c>
      <c r="J1001" s="1" t="s">
        <v>1680</v>
      </c>
      <c r="K1001" s="1" t="s">
        <v>1681</v>
      </c>
      <c r="L1001" s="1" t="s">
        <v>1137</v>
      </c>
      <c r="M1001" s="1" t="s">
        <v>137</v>
      </c>
      <c r="N1001" s="1" t="s">
        <v>137</v>
      </c>
      <c r="P1001" s="1" t="s">
        <v>4</v>
      </c>
      <c r="Q1001" s="1" t="s">
        <v>105</v>
      </c>
      <c r="R1001" s="1" t="s">
        <v>106</v>
      </c>
      <c r="S1001" s="1" t="s">
        <v>158</v>
      </c>
      <c r="T1001" s="1" t="s">
        <v>159</v>
      </c>
      <c r="U1001" s="1" t="s">
        <v>158</v>
      </c>
      <c r="V1001" s="1" t="s">
        <v>159</v>
      </c>
      <c r="W1001" s="1" t="s">
        <v>109</v>
      </c>
      <c r="X1001" s="1" t="s">
        <v>1573</v>
      </c>
      <c r="Y1001" s="1" t="s">
        <v>1574</v>
      </c>
      <c r="Z1001" s="1" t="s">
        <v>93</v>
      </c>
      <c r="AA1001" s="1" t="s">
        <v>1575</v>
      </c>
      <c r="AB1001" s="1" t="s">
        <v>1583</v>
      </c>
      <c r="AC1001" s="1" t="s">
        <v>1584</v>
      </c>
      <c r="AD1001" s="1">
        <v>834890</v>
      </c>
      <c r="AE1001" s="3" t="s">
        <v>12</v>
      </c>
      <c r="AF1001" s="1" t="s">
        <v>13</v>
      </c>
      <c r="AG1001" s="1" t="s">
        <v>124</v>
      </c>
      <c r="AH1001" s="3" t="str">
        <f>VLOOKUP(AF1001,万元终端同期!K:M,3,0)</f>
        <v>复方丹参滴丸，27mg/丸，180丸/盒，600盒/箱</v>
      </c>
      <c r="AI1001" s="1">
        <v>220715</v>
      </c>
      <c r="AJ1001" s="1">
        <v>100</v>
      </c>
      <c r="AK1001" s="1">
        <v>26.08</v>
      </c>
      <c r="AL1001" s="3">
        <v>2608</v>
      </c>
      <c r="AM1001" s="1">
        <v>0.2608</v>
      </c>
    </row>
    <row r="1002" s="1" customFormat="1" spans="1:39">
      <c r="A1002" s="1">
        <v>202402</v>
      </c>
      <c r="B1002" s="1" t="s">
        <v>93</v>
      </c>
      <c r="C1002" s="1" t="s">
        <v>94</v>
      </c>
      <c r="D1002" s="3" t="s">
        <v>2483</v>
      </c>
      <c r="E1002" s="3" t="s">
        <v>2484</v>
      </c>
      <c r="F1002" s="1" t="s">
        <v>97</v>
      </c>
      <c r="G1002" s="1" t="s">
        <v>951</v>
      </c>
      <c r="H1002" s="1" t="s">
        <v>952</v>
      </c>
      <c r="I1002" s="4">
        <v>45338</v>
      </c>
      <c r="J1002" s="1" t="s">
        <v>2499</v>
      </c>
      <c r="K1002" s="1" t="s">
        <v>2500</v>
      </c>
      <c r="L1002" s="1" t="s">
        <v>1196</v>
      </c>
      <c r="M1002" s="1" t="s">
        <v>137</v>
      </c>
      <c r="N1002" s="1" t="s">
        <v>137</v>
      </c>
      <c r="P1002" s="1" t="s">
        <v>4</v>
      </c>
      <c r="Q1002" s="1" t="s">
        <v>105</v>
      </c>
      <c r="R1002" s="1" t="s">
        <v>106</v>
      </c>
      <c r="S1002" s="1" t="s">
        <v>122</v>
      </c>
      <c r="T1002" s="1" t="s">
        <v>123</v>
      </c>
      <c r="U1002" s="1" t="s">
        <v>122</v>
      </c>
      <c r="V1002" s="1" t="s">
        <v>123</v>
      </c>
      <c r="W1002" s="1" t="s">
        <v>109</v>
      </c>
      <c r="X1002" s="1" t="s">
        <v>1573</v>
      </c>
      <c r="Y1002" s="1" t="s">
        <v>1574</v>
      </c>
      <c r="Z1002" s="1" t="s">
        <v>93</v>
      </c>
      <c r="AA1002" s="1" t="s">
        <v>1575</v>
      </c>
      <c r="AB1002" s="1" t="s">
        <v>1583</v>
      </c>
      <c r="AC1002" s="1" t="s">
        <v>1584</v>
      </c>
      <c r="AD1002" s="1">
        <v>834890</v>
      </c>
      <c r="AE1002" s="3" t="s">
        <v>12</v>
      </c>
      <c r="AF1002" s="1" t="s">
        <v>13</v>
      </c>
      <c r="AG1002" s="1" t="s">
        <v>124</v>
      </c>
      <c r="AH1002" s="3" t="str">
        <f>VLOOKUP(AF1002,万元终端同期!K:M,3,0)</f>
        <v>复方丹参滴丸，27mg/丸，180丸/盒，600盒/箱</v>
      </c>
      <c r="AI1002" s="1">
        <v>220715</v>
      </c>
      <c r="AJ1002" s="1">
        <v>80</v>
      </c>
      <c r="AK1002" s="1">
        <v>26.08</v>
      </c>
      <c r="AL1002" s="3">
        <v>2086.4</v>
      </c>
      <c r="AM1002" s="1">
        <v>0.20864</v>
      </c>
    </row>
    <row r="1003" s="1" customFormat="1" spans="1:39">
      <c r="A1003" s="1">
        <v>202402</v>
      </c>
      <c r="B1003" s="1" t="s">
        <v>93</v>
      </c>
      <c r="C1003" s="1" t="s">
        <v>94</v>
      </c>
      <c r="D1003" s="3" t="s">
        <v>2483</v>
      </c>
      <c r="E1003" s="3" t="s">
        <v>2484</v>
      </c>
      <c r="F1003" s="1" t="s">
        <v>97</v>
      </c>
      <c r="G1003" s="1" t="s">
        <v>951</v>
      </c>
      <c r="H1003" s="1" t="s">
        <v>952</v>
      </c>
      <c r="I1003" s="4">
        <v>45338</v>
      </c>
      <c r="J1003" s="1" t="s">
        <v>1779</v>
      </c>
      <c r="K1003" s="1" t="s">
        <v>1780</v>
      </c>
      <c r="L1003" s="1" t="s">
        <v>1212</v>
      </c>
      <c r="M1003" s="1" t="s">
        <v>103</v>
      </c>
      <c r="N1003" s="1" t="s">
        <v>104</v>
      </c>
      <c r="P1003" s="1" t="s">
        <v>4</v>
      </c>
      <c r="Q1003" s="1" t="s">
        <v>105</v>
      </c>
      <c r="R1003" s="1" t="s">
        <v>106</v>
      </c>
      <c r="S1003" s="1" t="s">
        <v>174</v>
      </c>
      <c r="T1003" s="1" t="s">
        <v>175</v>
      </c>
      <c r="U1003" s="1" t="s">
        <v>174</v>
      </c>
      <c r="V1003" s="1" t="s">
        <v>175</v>
      </c>
      <c r="W1003" s="1" t="s">
        <v>109</v>
      </c>
      <c r="X1003" s="1" t="s">
        <v>1573</v>
      </c>
      <c r="Y1003" s="1" t="s">
        <v>1574</v>
      </c>
      <c r="Z1003" s="1" t="s">
        <v>93</v>
      </c>
      <c r="AA1003" s="1" t="s">
        <v>1575</v>
      </c>
      <c r="AB1003" s="1" t="s">
        <v>1576</v>
      </c>
      <c r="AC1003" s="1" t="s">
        <v>1577</v>
      </c>
      <c r="AD1003" s="1">
        <v>131304</v>
      </c>
      <c r="AE1003" s="3" t="s">
        <v>27</v>
      </c>
      <c r="AF1003" s="1" t="s">
        <v>29</v>
      </c>
      <c r="AG1003" s="1" t="s">
        <v>290</v>
      </c>
      <c r="AH1003" s="3" t="str">
        <f>VLOOKUP(AF1003,万元终端同期!K:M,3,0)</f>
        <v>水飞蓟宾胶囊</v>
      </c>
      <c r="AI1003" s="1">
        <v>350709067</v>
      </c>
      <c r="AJ1003" s="1">
        <v>10</v>
      </c>
      <c r="AK1003" s="1">
        <v>40.26</v>
      </c>
      <c r="AL1003" s="3">
        <v>402.6</v>
      </c>
      <c r="AM1003" s="1">
        <v>0.04026</v>
      </c>
    </row>
    <row r="1004" s="1" customFormat="1" spans="1:39">
      <c r="A1004" s="1">
        <v>202402</v>
      </c>
      <c r="B1004" s="1" t="s">
        <v>93</v>
      </c>
      <c r="C1004" s="1" t="s">
        <v>94</v>
      </c>
      <c r="D1004" s="3" t="s">
        <v>2483</v>
      </c>
      <c r="E1004" s="3" t="s">
        <v>2484</v>
      </c>
      <c r="F1004" s="1" t="s">
        <v>97</v>
      </c>
      <c r="G1004" s="1" t="s">
        <v>951</v>
      </c>
      <c r="H1004" s="1" t="s">
        <v>952</v>
      </c>
      <c r="I1004" s="4">
        <v>45338</v>
      </c>
      <c r="J1004" s="1" t="s">
        <v>1720</v>
      </c>
      <c r="K1004" s="1" t="s">
        <v>1721</v>
      </c>
      <c r="L1004" s="1" t="s">
        <v>1212</v>
      </c>
      <c r="M1004" s="1" t="s">
        <v>137</v>
      </c>
      <c r="N1004" s="1" t="s">
        <v>137</v>
      </c>
      <c r="P1004" s="1" t="s">
        <v>4</v>
      </c>
      <c r="Q1004" s="1" t="s">
        <v>105</v>
      </c>
      <c r="R1004" s="1" t="s">
        <v>106</v>
      </c>
      <c r="S1004" s="1" t="s">
        <v>174</v>
      </c>
      <c r="T1004" s="1" t="s">
        <v>175</v>
      </c>
      <c r="U1004" s="1" t="s">
        <v>174</v>
      </c>
      <c r="V1004" s="1" t="s">
        <v>175</v>
      </c>
      <c r="W1004" s="1" t="s">
        <v>109</v>
      </c>
      <c r="X1004" s="1" t="s">
        <v>1573</v>
      </c>
      <c r="Y1004" s="1" t="s">
        <v>1574</v>
      </c>
      <c r="Z1004" s="1" t="s">
        <v>93</v>
      </c>
      <c r="AA1004" s="1" t="s">
        <v>1575</v>
      </c>
      <c r="AB1004" s="1" t="s">
        <v>1576</v>
      </c>
      <c r="AC1004" s="1" t="s">
        <v>1577</v>
      </c>
      <c r="AD1004" s="1">
        <v>131304</v>
      </c>
      <c r="AE1004" s="3" t="s">
        <v>27</v>
      </c>
      <c r="AF1004" s="1" t="s">
        <v>29</v>
      </c>
      <c r="AG1004" s="1" t="s">
        <v>290</v>
      </c>
      <c r="AH1004" s="3" t="str">
        <f>VLOOKUP(AF1004,万元终端同期!K:M,3,0)</f>
        <v>水飞蓟宾胶囊</v>
      </c>
      <c r="AI1004" s="1">
        <v>350709067</v>
      </c>
      <c r="AJ1004" s="1">
        <v>15</v>
      </c>
      <c r="AK1004" s="1">
        <v>40.26</v>
      </c>
      <c r="AL1004" s="3">
        <v>603.9</v>
      </c>
      <c r="AM1004" s="1">
        <v>0.06039</v>
      </c>
    </row>
    <row r="1005" s="1" customFormat="1" spans="1:39">
      <c r="A1005" s="1">
        <v>202402</v>
      </c>
      <c r="B1005" s="1" t="s">
        <v>93</v>
      </c>
      <c r="C1005" s="1" t="s">
        <v>94</v>
      </c>
      <c r="D1005" s="3" t="s">
        <v>2483</v>
      </c>
      <c r="E1005" s="3" t="s">
        <v>2484</v>
      </c>
      <c r="F1005" s="1" t="s">
        <v>97</v>
      </c>
      <c r="G1005" s="1" t="s">
        <v>951</v>
      </c>
      <c r="H1005" s="1" t="s">
        <v>952</v>
      </c>
      <c r="I1005" s="4">
        <v>45341</v>
      </c>
      <c r="J1005" s="1" t="s">
        <v>2335</v>
      </c>
      <c r="K1005" s="1" t="s">
        <v>2336</v>
      </c>
      <c r="L1005" s="1" t="s">
        <v>1130</v>
      </c>
      <c r="M1005" s="1" t="s">
        <v>228</v>
      </c>
      <c r="N1005" s="1" t="s">
        <v>228</v>
      </c>
      <c r="P1005" s="1" t="s">
        <v>4</v>
      </c>
      <c r="Q1005" s="1" t="s">
        <v>105</v>
      </c>
      <c r="R1005" s="1" t="s">
        <v>106</v>
      </c>
      <c r="S1005" s="1" t="s">
        <v>168</v>
      </c>
      <c r="T1005" s="1" t="s">
        <v>169</v>
      </c>
      <c r="U1005" s="1" t="s">
        <v>168</v>
      </c>
      <c r="V1005" s="1" t="s">
        <v>169</v>
      </c>
      <c r="W1005" s="1" t="s">
        <v>109</v>
      </c>
      <c r="X1005" s="1" t="s">
        <v>1573</v>
      </c>
      <c r="Y1005" s="1" t="s">
        <v>1574</v>
      </c>
      <c r="Z1005" s="1" t="s">
        <v>93</v>
      </c>
      <c r="AA1005" s="1" t="s">
        <v>1575</v>
      </c>
      <c r="AB1005" s="1" t="s">
        <v>1576</v>
      </c>
      <c r="AC1005" s="1" t="s">
        <v>1577</v>
      </c>
      <c r="AD1005" s="1">
        <v>131304</v>
      </c>
      <c r="AE1005" s="3" t="s">
        <v>12</v>
      </c>
      <c r="AF1005" s="1" t="s">
        <v>13</v>
      </c>
      <c r="AG1005" s="1" t="s">
        <v>124</v>
      </c>
      <c r="AH1005" s="3" t="str">
        <f>VLOOKUP(AF1005,万元终端同期!K:M,3,0)</f>
        <v>复方丹参滴丸，27mg/丸，180丸/盒，600盒/箱</v>
      </c>
      <c r="AI1005" s="1">
        <v>220715</v>
      </c>
      <c r="AJ1005" s="1">
        <v>150</v>
      </c>
      <c r="AK1005" s="1">
        <v>26.08</v>
      </c>
      <c r="AL1005" s="3">
        <v>3912</v>
      </c>
      <c r="AM1005" s="1">
        <v>0.3912</v>
      </c>
    </row>
    <row r="1006" s="1" customFormat="1" spans="1:39">
      <c r="A1006" s="1">
        <v>202402</v>
      </c>
      <c r="B1006" s="1" t="s">
        <v>93</v>
      </c>
      <c r="C1006" s="1" t="s">
        <v>94</v>
      </c>
      <c r="D1006" s="3" t="s">
        <v>2483</v>
      </c>
      <c r="E1006" s="3" t="s">
        <v>2484</v>
      </c>
      <c r="F1006" s="1" t="s">
        <v>97</v>
      </c>
      <c r="G1006" s="1" t="s">
        <v>951</v>
      </c>
      <c r="H1006" s="1" t="s">
        <v>952</v>
      </c>
      <c r="I1006" s="4">
        <v>45341</v>
      </c>
      <c r="J1006" s="1" t="s">
        <v>2501</v>
      </c>
      <c r="K1006" s="1" t="s">
        <v>2502</v>
      </c>
      <c r="L1006" s="1" t="s">
        <v>1196</v>
      </c>
      <c r="M1006" s="1" t="s">
        <v>103</v>
      </c>
      <c r="N1006" s="1" t="s">
        <v>121</v>
      </c>
      <c r="P1006" s="1" t="s">
        <v>4</v>
      </c>
      <c r="Q1006" s="1" t="s">
        <v>105</v>
      </c>
      <c r="R1006" s="1" t="s">
        <v>106</v>
      </c>
      <c r="S1006" s="1" t="s">
        <v>186</v>
      </c>
      <c r="T1006" s="1" t="s">
        <v>187</v>
      </c>
      <c r="U1006" s="1" t="s">
        <v>186</v>
      </c>
      <c r="V1006" s="1" t="s">
        <v>187</v>
      </c>
      <c r="W1006" s="1" t="s">
        <v>109</v>
      </c>
      <c r="X1006" s="1" t="s">
        <v>1573</v>
      </c>
      <c r="Y1006" s="1" t="s">
        <v>1574</v>
      </c>
      <c r="Z1006" s="1" t="s">
        <v>93</v>
      </c>
      <c r="AA1006" s="1" t="s">
        <v>1575</v>
      </c>
      <c r="AB1006" s="1" t="s">
        <v>1576</v>
      </c>
      <c r="AC1006" s="1" t="s">
        <v>1577</v>
      </c>
      <c r="AD1006" s="1">
        <v>131304</v>
      </c>
      <c r="AE1006" s="3" t="s">
        <v>12</v>
      </c>
      <c r="AF1006" s="1" t="s">
        <v>13</v>
      </c>
      <c r="AG1006" s="1" t="s">
        <v>124</v>
      </c>
      <c r="AH1006" s="3" t="str">
        <f>VLOOKUP(AF1006,万元终端同期!K:M,3,0)</f>
        <v>复方丹参滴丸，27mg/丸，180丸/盒，600盒/箱</v>
      </c>
      <c r="AI1006" s="1">
        <v>220715</v>
      </c>
      <c r="AJ1006" s="1">
        <v>40</v>
      </c>
      <c r="AK1006" s="1">
        <v>26.08</v>
      </c>
      <c r="AL1006" s="3">
        <v>1043.2</v>
      </c>
      <c r="AM1006" s="1">
        <v>0.10432</v>
      </c>
    </row>
    <row r="1007" s="1" customFormat="1" spans="1:39">
      <c r="A1007" s="1">
        <v>202402</v>
      </c>
      <c r="B1007" s="1" t="s">
        <v>93</v>
      </c>
      <c r="C1007" s="1" t="s">
        <v>94</v>
      </c>
      <c r="D1007" s="3" t="s">
        <v>2483</v>
      </c>
      <c r="E1007" s="3" t="s">
        <v>2484</v>
      </c>
      <c r="F1007" s="1" t="s">
        <v>97</v>
      </c>
      <c r="G1007" s="1" t="s">
        <v>951</v>
      </c>
      <c r="H1007" s="1" t="s">
        <v>952</v>
      </c>
      <c r="I1007" s="4">
        <v>45342</v>
      </c>
      <c r="J1007" s="1" t="s">
        <v>1898</v>
      </c>
      <c r="K1007" s="1" t="s">
        <v>1899</v>
      </c>
      <c r="L1007" s="1" t="s">
        <v>2412</v>
      </c>
      <c r="M1007" s="1" t="s">
        <v>137</v>
      </c>
      <c r="N1007" s="1" t="s">
        <v>137</v>
      </c>
      <c r="P1007" s="1" t="s">
        <v>43</v>
      </c>
      <c r="Q1007" s="1" t="s">
        <v>105</v>
      </c>
      <c r="R1007" s="1" t="s">
        <v>106</v>
      </c>
      <c r="S1007" s="1" t="s">
        <v>186</v>
      </c>
      <c r="T1007" s="1" t="s">
        <v>187</v>
      </c>
      <c r="U1007" s="1" t="s">
        <v>186</v>
      </c>
      <c r="V1007" s="1" t="s">
        <v>187</v>
      </c>
      <c r="W1007" s="1" t="s">
        <v>109</v>
      </c>
      <c r="X1007" s="1" t="s">
        <v>1573</v>
      </c>
      <c r="Y1007" s="1" t="s">
        <v>1574</v>
      </c>
      <c r="Z1007" s="1" t="s">
        <v>93</v>
      </c>
      <c r="AA1007" s="1" t="s">
        <v>1575</v>
      </c>
      <c r="AB1007" s="1" t="s">
        <v>1576</v>
      </c>
      <c r="AC1007" s="1" t="s">
        <v>1577</v>
      </c>
      <c r="AD1007" s="1">
        <v>131304</v>
      </c>
      <c r="AE1007" s="3" t="s">
        <v>12</v>
      </c>
      <c r="AF1007" s="1" t="s">
        <v>13</v>
      </c>
      <c r="AG1007" s="1" t="s">
        <v>124</v>
      </c>
      <c r="AH1007" s="3" t="str">
        <f>VLOOKUP(AF1007,万元终端同期!K:M,3,0)</f>
        <v>复方丹参滴丸，27mg/丸，180丸/盒，600盒/箱</v>
      </c>
      <c r="AI1007" s="1">
        <v>220715</v>
      </c>
      <c r="AJ1007" s="1">
        <v>50</v>
      </c>
      <c r="AK1007" s="1">
        <v>26.08</v>
      </c>
      <c r="AL1007" s="3">
        <v>1304</v>
      </c>
      <c r="AM1007" s="1">
        <v>0.1304</v>
      </c>
    </row>
    <row r="1008" s="1" customFormat="1" spans="1:39">
      <c r="A1008" s="1">
        <v>202402</v>
      </c>
      <c r="B1008" s="1" t="s">
        <v>93</v>
      </c>
      <c r="C1008" s="1" t="s">
        <v>94</v>
      </c>
      <c r="D1008" s="3" t="s">
        <v>2483</v>
      </c>
      <c r="E1008" s="3" t="s">
        <v>2484</v>
      </c>
      <c r="F1008" s="1" t="s">
        <v>97</v>
      </c>
      <c r="G1008" s="1" t="s">
        <v>951</v>
      </c>
      <c r="H1008" s="1" t="s">
        <v>952</v>
      </c>
      <c r="I1008" s="4">
        <v>45342</v>
      </c>
      <c r="J1008" s="1" t="s">
        <v>2503</v>
      </c>
      <c r="K1008" s="1" t="s">
        <v>2504</v>
      </c>
      <c r="L1008" s="1" t="s">
        <v>1130</v>
      </c>
      <c r="M1008" s="1" t="s">
        <v>103</v>
      </c>
      <c r="N1008" s="1" t="s">
        <v>121</v>
      </c>
      <c r="P1008" s="1" t="s">
        <v>4</v>
      </c>
      <c r="Q1008" s="1" t="s">
        <v>105</v>
      </c>
      <c r="R1008" s="1" t="s">
        <v>106</v>
      </c>
      <c r="S1008" s="1" t="s">
        <v>168</v>
      </c>
      <c r="T1008" s="1" t="s">
        <v>169</v>
      </c>
      <c r="U1008" s="1" t="s">
        <v>168</v>
      </c>
      <c r="V1008" s="1" t="s">
        <v>169</v>
      </c>
      <c r="W1008" s="1" t="s">
        <v>109</v>
      </c>
      <c r="X1008" s="1" t="s">
        <v>1573</v>
      </c>
      <c r="Y1008" s="1" t="s">
        <v>1574</v>
      </c>
      <c r="Z1008" s="1" t="s">
        <v>93</v>
      </c>
      <c r="AA1008" s="1" t="s">
        <v>1575</v>
      </c>
      <c r="AB1008" s="1" t="s">
        <v>1576</v>
      </c>
      <c r="AC1008" s="1" t="s">
        <v>1577</v>
      </c>
      <c r="AD1008" s="1">
        <v>131304</v>
      </c>
      <c r="AE1008" s="3" t="s">
        <v>12</v>
      </c>
      <c r="AF1008" s="1" t="s">
        <v>13</v>
      </c>
      <c r="AG1008" s="1" t="s">
        <v>124</v>
      </c>
      <c r="AH1008" s="3" t="str">
        <f>VLOOKUP(AF1008,万元终端同期!K:M,3,0)</f>
        <v>复方丹参滴丸，27mg/丸，180丸/盒，600盒/箱</v>
      </c>
      <c r="AI1008" s="1">
        <v>220715</v>
      </c>
      <c r="AJ1008" s="1">
        <v>30</v>
      </c>
      <c r="AK1008" s="1">
        <v>26.08</v>
      </c>
      <c r="AL1008" s="3">
        <v>782.4</v>
      </c>
      <c r="AM1008" s="1">
        <v>0.07824</v>
      </c>
    </row>
    <row r="1009" s="1" customFormat="1" spans="1:39">
      <c r="A1009" s="1">
        <v>202402</v>
      </c>
      <c r="B1009" s="1" t="s">
        <v>93</v>
      </c>
      <c r="C1009" s="1" t="s">
        <v>94</v>
      </c>
      <c r="D1009" s="3" t="s">
        <v>2483</v>
      </c>
      <c r="E1009" s="3" t="s">
        <v>2484</v>
      </c>
      <c r="F1009" s="1" t="s">
        <v>97</v>
      </c>
      <c r="G1009" s="1" t="s">
        <v>951</v>
      </c>
      <c r="H1009" s="1" t="s">
        <v>952</v>
      </c>
      <c r="I1009" s="4">
        <v>45342</v>
      </c>
      <c r="J1009" s="1" t="s">
        <v>389</v>
      </c>
      <c r="K1009" s="1" t="s">
        <v>390</v>
      </c>
      <c r="L1009" s="1" t="s">
        <v>1148</v>
      </c>
      <c r="M1009" s="1" t="s">
        <v>137</v>
      </c>
      <c r="N1009" s="1" t="s">
        <v>137</v>
      </c>
      <c r="P1009" s="1" t="s">
        <v>43</v>
      </c>
      <c r="Q1009" s="1" t="s">
        <v>105</v>
      </c>
      <c r="R1009" s="1" t="s">
        <v>106</v>
      </c>
      <c r="S1009" s="1" t="s">
        <v>146</v>
      </c>
      <c r="T1009" s="1" t="s">
        <v>147</v>
      </c>
      <c r="U1009" s="1" t="s">
        <v>146</v>
      </c>
      <c r="V1009" s="1" t="s">
        <v>147</v>
      </c>
      <c r="W1009" s="1" t="s">
        <v>109</v>
      </c>
      <c r="X1009" s="1" t="s">
        <v>1573</v>
      </c>
      <c r="Y1009" s="1" t="s">
        <v>1574</v>
      </c>
      <c r="Z1009" s="1" t="s">
        <v>93</v>
      </c>
      <c r="AA1009" s="1" t="s">
        <v>1575</v>
      </c>
      <c r="AB1009" s="1" t="s">
        <v>1576</v>
      </c>
      <c r="AC1009" s="1" t="s">
        <v>1577</v>
      </c>
      <c r="AD1009" s="1">
        <v>131304</v>
      </c>
      <c r="AE1009" s="3" t="s">
        <v>12</v>
      </c>
      <c r="AF1009" s="1" t="s">
        <v>13</v>
      </c>
      <c r="AG1009" s="1" t="s">
        <v>124</v>
      </c>
      <c r="AH1009" s="3" t="str">
        <f>VLOOKUP(AF1009,万元终端同期!K:M,3,0)</f>
        <v>复方丹参滴丸，27mg/丸，180丸/盒，600盒/箱</v>
      </c>
      <c r="AI1009" s="1">
        <v>220715</v>
      </c>
      <c r="AJ1009" s="1">
        <v>200</v>
      </c>
      <c r="AK1009" s="1">
        <v>26.08</v>
      </c>
      <c r="AL1009" s="3">
        <v>5216</v>
      </c>
      <c r="AM1009" s="1">
        <v>0.5216</v>
      </c>
    </row>
    <row r="1010" s="1" customFormat="1" spans="1:39">
      <c r="A1010" s="1">
        <v>202402</v>
      </c>
      <c r="B1010" s="1" t="s">
        <v>93</v>
      </c>
      <c r="C1010" s="1" t="s">
        <v>94</v>
      </c>
      <c r="D1010" s="3" t="s">
        <v>2483</v>
      </c>
      <c r="E1010" s="3" t="s">
        <v>2484</v>
      </c>
      <c r="F1010" s="1" t="s">
        <v>97</v>
      </c>
      <c r="G1010" s="1" t="s">
        <v>951</v>
      </c>
      <c r="H1010" s="1" t="s">
        <v>952</v>
      </c>
      <c r="I1010" s="4">
        <v>45342</v>
      </c>
      <c r="J1010" s="1" t="s">
        <v>2505</v>
      </c>
      <c r="K1010" s="1" t="s">
        <v>2506</v>
      </c>
      <c r="L1010" s="1" t="s">
        <v>1130</v>
      </c>
      <c r="M1010" s="1" t="s">
        <v>103</v>
      </c>
      <c r="N1010" s="1" t="s">
        <v>121</v>
      </c>
      <c r="P1010" s="1" t="s">
        <v>4</v>
      </c>
      <c r="Q1010" s="1" t="s">
        <v>105</v>
      </c>
      <c r="R1010" s="1" t="s">
        <v>106</v>
      </c>
      <c r="S1010" s="1" t="s">
        <v>168</v>
      </c>
      <c r="T1010" s="1" t="s">
        <v>169</v>
      </c>
      <c r="U1010" s="1" t="s">
        <v>168</v>
      </c>
      <c r="V1010" s="1" t="s">
        <v>169</v>
      </c>
      <c r="W1010" s="1" t="s">
        <v>109</v>
      </c>
      <c r="X1010" s="1" t="s">
        <v>1573</v>
      </c>
      <c r="Y1010" s="1" t="s">
        <v>1574</v>
      </c>
      <c r="Z1010" s="1" t="s">
        <v>93</v>
      </c>
      <c r="AA1010" s="1" t="s">
        <v>1575</v>
      </c>
      <c r="AB1010" s="1" t="s">
        <v>1576</v>
      </c>
      <c r="AC1010" s="1" t="s">
        <v>1577</v>
      </c>
      <c r="AD1010" s="1">
        <v>131304</v>
      </c>
      <c r="AE1010" s="3" t="s">
        <v>12</v>
      </c>
      <c r="AF1010" s="1" t="s">
        <v>13</v>
      </c>
      <c r="AG1010" s="1" t="s">
        <v>124</v>
      </c>
      <c r="AH1010" s="3" t="str">
        <f>VLOOKUP(AF1010,万元终端同期!K:M,3,0)</f>
        <v>复方丹参滴丸，27mg/丸，180丸/盒，600盒/箱</v>
      </c>
      <c r="AI1010" s="1">
        <v>220715</v>
      </c>
      <c r="AJ1010" s="1">
        <v>60</v>
      </c>
      <c r="AK1010" s="1">
        <v>26.08</v>
      </c>
      <c r="AL1010" s="3">
        <v>1564.8</v>
      </c>
      <c r="AM1010" s="1">
        <v>0.15648</v>
      </c>
    </row>
    <row r="1011" s="1" customFormat="1" spans="1:39">
      <c r="A1011" s="1">
        <v>202402</v>
      </c>
      <c r="B1011" s="1" t="s">
        <v>93</v>
      </c>
      <c r="C1011" s="1" t="s">
        <v>94</v>
      </c>
      <c r="D1011" s="3" t="s">
        <v>2483</v>
      </c>
      <c r="E1011" s="3" t="s">
        <v>2484</v>
      </c>
      <c r="F1011" s="1" t="s">
        <v>97</v>
      </c>
      <c r="G1011" s="1" t="s">
        <v>951</v>
      </c>
      <c r="H1011" s="1" t="s">
        <v>952</v>
      </c>
      <c r="I1011" s="4">
        <v>45343</v>
      </c>
      <c r="J1011" s="1" t="s">
        <v>1104</v>
      </c>
      <c r="K1011" s="1" t="s">
        <v>1105</v>
      </c>
      <c r="L1011" s="1" t="s">
        <v>1212</v>
      </c>
      <c r="M1011" s="1" t="s">
        <v>103</v>
      </c>
      <c r="N1011" s="1" t="s">
        <v>104</v>
      </c>
      <c r="P1011" s="1" t="s">
        <v>4</v>
      </c>
      <c r="Q1011" s="1" t="s">
        <v>105</v>
      </c>
      <c r="R1011" s="1" t="s">
        <v>106</v>
      </c>
      <c r="S1011" s="1" t="s">
        <v>174</v>
      </c>
      <c r="T1011" s="1" t="s">
        <v>175</v>
      </c>
      <c r="U1011" s="1" t="s">
        <v>174</v>
      </c>
      <c r="V1011" s="1" t="s">
        <v>175</v>
      </c>
      <c r="W1011" s="1" t="s">
        <v>109</v>
      </c>
      <c r="X1011" s="1" t="s">
        <v>1573</v>
      </c>
      <c r="Y1011" s="1" t="s">
        <v>1574</v>
      </c>
      <c r="Z1011" s="1" t="s">
        <v>93</v>
      </c>
      <c r="AA1011" s="1" t="s">
        <v>1575</v>
      </c>
      <c r="AB1011" s="1" t="s">
        <v>1576</v>
      </c>
      <c r="AC1011" s="1" t="s">
        <v>1577</v>
      </c>
      <c r="AD1011" s="1">
        <v>131304</v>
      </c>
      <c r="AE1011" s="3" t="s">
        <v>27</v>
      </c>
      <c r="AF1011" s="1" t="s">
        <v>29</v>
      </c>
      <c r="AG1011" s="1" t="s">
        <v>290</v>
      </c>
      <c r="AH1011" s="3" t="str">
        <f>VLOOKUP(AF1011,万元终端同期!K:M,3,0)</f>
        <v>水飞蓟宾胶囊</v>
      </c>
      <c r="AI1011" s="1">
        <v>350709067</v>
      </c>
      <c r="AJ1011" s="1">
        <v>25</v>
      </c>
      <c r="AK1011" s="1">
        <v>40.26</v>
      </c>
      <c r="AL1011" s="3">
        <v>1006.5</v>
      </c>
      <c r="AM1011" s="1">
        <v>0.10065</v>
      </c>
    </row>
    <row r="1012" s="1" customFormat="1" spans="1:39">
      <c r="A1012" s="1">
        <v>202402</v>
      </c>
      <c r="B1012" s="1" t="s">
        <v>93</v>
      </c>
      <c r="C1012" s="1" t="s">
        <v>94</v>
      </c>
      <c r="D1012" s="3" t="s">
        <v>2483</v>
      </c>
      <c r="E1012" s="3" t="s">
        <v>2484</v>
      </c>
      <c r="F1012" s="1" t="s">
        <v>97</v>
      </c>
      <c r="G1012" s="1" t="s">
        <v>951</v>
      </c>
      <c r="H1012" s="1" t="s">
        <v>952</v>
      </c>
      <c r="I1012" s="4">
        <v>45343</v>
      </c>
      <c r="J1012" s="1" t="s">
        <v>1620</v>
      </c>
      <c r="K1012" s="1" t="s">
        <v>1621</v>
      </c>
      <c r="L1012" s="1" t="s">
        <v>1196</v>
      </c>
      <c r="M1012" s="1" t="s">
        <v>137</v>
      </c>
      <c r="N1012" s="1" t="s">
        <v>137</v>
      </c>
      <c r="P1012" s="1" t="s">
        <v>4</v>
      </c>
      <c r="Q1012" s="1" t="s">
        <v>105</v>
      </c>
      <c r="R1012" s="1" t="s">
        <v>106</v>
      </c>
      <c r="S1012" s="1" t="s">
        <v>186</v>
      </c>
      <c r="T1012" s="1" t="s">
        <v>187</v>
      </c>
      <c r="U1012" s="1" t="s">
        <v>186</v>
      </c>
      <c r="V1012" s="1" t="s">
        <v>187</v>
      </c>
      <c r="W1012" s="1" t="s">
        <v>109</v>
      </c>
      <c r="X1012" s="1" t="s">
        <v>1573</v>
      </c>
      <c r="Y1012" s="1" t="s">
        <v>1574</v>
      </c>
      <c r="Z1012" s="1" t="s">
        <v>93</v>
      </c>
      <c r="AA1012" s="1" t="s">
        <v>1575</v>
      </c>
      <c r="AB1012" s="1" t="s">
        <v>1576</v>
      </c>
      <c r="AC1012" s="1" t="s">
        <v>1577</v>
      </c>
      <c r="AD1012" s="1">
        <v>131304</v>
      </c>
      <c r="AE1012" s="3" t="s">
        <v>12</v>
      </c>
      <c r="AF1012" s="1" t="s">
        <v>13</v>
      </c>
      <c r="AG1012" s="1" t="s">
        <v>124</v>
      </c>
      <c r="AH1012" s="3" t="str">
        <f>VLOOKUP(AF1012,万元终端同期!K:M,3,0)</f>
        <v>复方丹参滴丸，27mg/丸，180丸/盒，600盒/箱</v>
      </c>
      <c r="AI1012" s="1">
        <v>220715</v>
      </c>
      <c r="AJ1012" s="1">
        <v>40</v>
      </c>
      <c r="AK1012" s="1">
        <v>26.08</v>
      </c>
      <c r="AL1012" s="3">
        <v>1043.2</v>
      </c>
      <c r="AM1012" s="1">
        <v>0.10432</v>
      </c>
    </row>
    <row r="1013" s="1" customFormat="1" spans="1:39">
      <c r="A1013" s="1">
        <v>202402</v>
      </c>
      <c r="B1013" s="1" t="s">
        <v>93</v>
      </c>
      <c r="C1013" s="1" t="s">
        <v>94</v>
      </c>
      <c r="D1013" s="3" t="s">
        <v>2483</v>
      </c>
      <c r="E1013" s="3" t="s">
        <v>2484</v>
      </c>
      <c r="F1013" s="1" t="s">
        <v>97</v>
      </c>
      <c r="G1013" s="1" t="s">
        <v>951</v>
      </c>
      <c r="H1013" s="1" t="s">
        <v>952</v>
      </c>
      <c r="I1013" s="4">
        <v>45343</v>
      </c>
      <c r="J1013" s="1" t="s">
        <v>1825</v>
      </c>
      <c r="K1013" s="1" t="s">
        <v>1826</v>
      </c>
      <c r="L1013" s="1" t="s">
        <v>1196</v>
      </c>
      <c r="M1013" s="1" t="s">
        <v>137</v>
      </c>
      <c r="N1013" s="1" t="s">
        <v>137</v>
      </c>
      <c r="P1013" s="1" t="s">
        <v>4</v>
      </c>
      <c r="Q1013" s="1" t="s">
        <v>105</v>
      </c>
      <c r="R1013" s="1" t="s">
        <v>106</v>
      </c>
      <c r="S1013" s="1" t="s">
        <v>186</v>
      </c>
      <c r="T1013" s="1" t="s">
        <v>187</v>
      </c>
      <c r="U1013" s="1" t="s">
        <v>186</v>
      </c>
      <c r="V1013" s="1" t="s">
        <v>187</v>
      </c>
      <c r="W1013" s="1" t="s">
        <v>109</v>
      </c>
      <c r="X1013" s="1" t="s">
        <v>1573</v>
      </c>
      <c r="Y1013" s="1" t="s">
        <v>1574</v>
      </c>
      <c r="Z1013" s="1" t="s">
        <v>93</v>
      </c>
      <c r="AA1013" s="1" t="s">
        <v>1575</v>
      </c>
      <c r="AB1013" s="1" t="s">
        <v>1576</v>
      </c>
      <c r="AC1013" s="1" t="s">
        <v>1577</v>
      </c>
      <c r="AD1013" s="1">
        <v>131304</v>
      </c>
      <c r="AE1013" s="3" t="s">
        <v>12</v>
      </c>
      <c r="AF1013" s="1" t="s">
        <v>13</v>
      </c>
      <c r="AG1013" s="1" t="s">
        <v>124</v>
      </c>
      <c r="AH1013" s="3" t="str">
        <f>VLOOKUP(AF1013,万元终端同期!K:M,3,0)</f>
        <v>复方丹参滴丸，27mg/丸，180丸/盒，600盒/箱</v>
      </c>
      <c r="AI1013" s="1">
        <v>220715</v>
      </c>
      <c r="AJ1013" s="1">
        <v>30</v>
      </c>
      <c r="AK1013" s="1">
        <v>26.08</v>
      </c>
      <c r="AL1013" s="3">
        <v>782.4</v>
      </c>
      <c r="AM1013" s="1">
        <v>0.07824</v>
      </c>
    </row>
    <row r="1014" s="1" customFormat="1" spans="1:39">
      <c r="A1014" s="1">
        <v>202402</v>
      </c>
      <c r="B1014" s="1" t="s">
        <v>93</v>
      </c>
      <c r="C1014" s="1" t="s">
        <v>94</v>
      </c>
      <c r="D1014" s="3" t="s">
        <v>2483</v>
      </c>
      <c r="E1014" s="3" t="s">
        <v>2484</v>
      </c>
      <c r="F1014" s="1" t="s">
        <v>97</v>
      </c>
      <c r="G1014" s="1" t="s">
        <v>951</v>
      </c>
      <c r="H1014" s="1" t="s">
        <v>952</v>
      </c>
      <c r="I1014" s="4">
        <v>45343</v>
      </c>
      <c r="J1014" s="1" t="s">
        <v>2507</v>
      </c>
      <c r="K1014" s="1" t="s">
        <v>2508</v>
      </c>
      <c r="L1014" s="1" t="s">
        <v>1130</v>
      </c>
      <c r="M1014" s="1" t="s">
        <v>103</v>
      </c>
      <c r="N1014" s="1" t="s">
        <v>104</v>
      </c>
      <c r="P1014" s="1" t="s">
        <v>4</v>
      </c>
      <c r="Q1014" s="1" t="s">
        <v>105</v>
      </c>
      <c r="R1014" s="1" t="s">
        <v>106</v>
      </c>
      <c r="S1014" s="1" t="s">
        <v>168</v>
      </c>
      <c r="T1014" s="1" t="s">
        <v>169</v>
      </c>
      <c r="U1014" s="1" t="s">
        <v>168</v>
      </c>
      <c r="V1014" s="1" t="s">
        <v>169</v>
      </c>
      <c r="W1014" s="1" t="s">
        <v>109</v>
      </c>
      <c r="X1014" s="1" t="s">
        <v>1573</v>
      </c>
      <c r="Y1014" s="1" t="s">
        <v>1574</v>
      </c>
      <c r="Z1014" s="1" t="s">
        <v>93</v>
      </c>
      <c r="AA1014" s="1" t="s">
        <v>1575</v>
      </c>
      <c r="AB1014" s="1" t="s">
        <v>1576</v>
      </c>
      <c r="AC1014" s="1" t="s">
        <v>1577</v>
      </c>
      <c r="AD1014" s="1">
        <v>131304</v>
      </c>
      <c r="AE1014" s="3" t="s">
        <v>12</v>
      </c>
      <c r="AF1014" s="1" t="s">
        <v>13</v>
      </c>
      <c r="AG1014" s="1" t="s">
        <v>124</v>
      </c>
      <c r="AH1014" s="3" t="str">
        <f>VLOOKUP(AF1014,万元终端同期!K:M,3,0)</f>
        <v>复方丹参滴丸，27mg/丸，180丸/盒，600盒/箱</v>
      </c>
      <c r="AI1014" s="1">
        <v>220715</v>
      </c>
      <c r="AJ1014" s="1">
        <v>50</v>
      </c>
      <c r="AK1014" s="1">
        <v>26.08</v>
      </c>
      <c r="AL1014" s="3">
        <v>1304</v>
      </c>
      <c r="AM1014" s="1">
        <v>0.1304</v>
      </c>
    </row>
    <row r="1015" s="1" customFormat="1" spans="1:39">
      <c r="A1015" s="1">
        <v>202402</v>
      </c>
      <c r="B1015" s="1" t="s">
        <v>93</v>
      </c>
      <c r="C1015" s="1" t="s">
        <v>94</v>
      </c>
      <c r="D1015" s="3" t="s">
        <v>2483</v>
      </c>
      <c r="E1015" s="3" t="s">
        <v>2484</v>
      </c>
      <c r="F1015" s="1" t="s">
        <v>97</v>
      </c>
      <c r="G1015" s="1" t="s">
        <v>951</v>
      </c>
      <c r="H1015" s="1" t="s">
        <v>952</v>
      </c>
      <c r="I1015" s="4">
        <v>45343</v>
      </c>
      <c r="J1015" s="1" t="s">
        <v>2509</v>
      </c>
      <c r="K1015" s="1" t="s">
        <v>2510</v>
      </c>
      <c r="L1015" s="1" t="s">
        <v>1130</v>
      </c>
      <c r="M1015" s="1" t="s">
        <v>137</v>
      </c>
      <c r="N1015" s="1" t="s">
        <v>137</v>
      </c>
      <c r="P1015" s="1" t="s">
        <v>4</v>
      </c>
      <c r="Q1015" s="1" t="s">
        <v>105</v>
      </c>
      <c r="R1015" s="1" t="s">
        <v>106</v>
      </c>
      <c r="S1015" s="1" t="s">
        <v>168</v>
      </c>
      <c r="T1015" s="1" t="s">
        <v>169</v>
      </c>
      <c r="U1015" s="1" t="s">
        <v>168</v>
      </c>
      <c r="V1015" s="1" t="s">
        <v>169</v>
      </c>
      <c r="W1015" s="1" t="s">
        <v>109</v>
      </c>
      <c r="X1015" s="1" t="s">
        <v>1573</v>
      </c>
      <c r="Y1015" s="1" t="s">
        <v>1574</v>
      </c>
      <c r="Z1015" s="1" t="s">
        <v>93</v>
      </c>
      <c r="AA1015" s="1" t="s">
        <v>1575</v>
      </c>
      <c r="AB1015" s="1" t="s">
        <v>1576</v>
      </c>
      <c r="AC1015" s="1" t="s">
        <v>1577</v>
      </c>
      <c r="AD1015" s="1">
        <v>131304</v>
      </c>
      <c r="AE1015" s="3" t="s">
        <v>12</v>
      </c>
      <c r="AF1015" s="1" t="s">
        <v>13</v>
      </c>
      <c r="AG1015" s="1" t="s">
        <v>124</v>
      </c>
      <c r="AH1015" s="3" t="str">
        <f>VLOOKUP(AF1015,万元终端同期!K:M,3,0)</f>
        <v>复方丹参滴丸，27mg/丸，180丸/盒，600盒/箱</v>
      </c>
      <c r="AI1015" s="1">
        <v>220715</v>
      </c>
      <c r="AJ1015" s="1">
        <v>100</v>
      </c>
      <c r="AK1015" s="1">
        <v>26.08</v>
      </c>
      <c r="AL1015" s="3">
        <v>2608</v>
      </c>
      <c r="AM1015" s="1">
        <v>0.2608</v>
      </c>
    </row>
    <row r="1016" s="1" customFormat="1" spans="1:39">
      <c r="A1016" s="1">
        <v>202402</v>
      </c>
      <c r="B1016" s="1" t="s">
        <v>93</v>
      </c>
      <c r="C1016" s="1" t="s">
        <v>94</v>
      </c>
      <c r="D1016" s="3" t="s">
        <v>2483</v>
      </c>
      <c r="E1016" s="3" t="s">
        <v>2484</v>
      </c>
      <c r="F1016" s="1" t="s">
        <v>97</v>
      </c>
      <c r="G1016" s="1" t="s">
        <v>951</v>
      </c>
      <c r="H1016" s="1" t="s">
        <v>952</v>
      </c>
      <c r="I1016" s="4">
        <v>45344</v>
      </c>
      <c r="J1016" s="1" t="s">
        <v>2511</v>
      </c>
      <c r="K1016" s="1" t="s">
        <v>2512</v>
      </c>
      <c r="L1016" s="1" t="s">
        <v>1137</v>
      </c>
      <c r="M1016" s="1" t="s">
        <v>228</v>
      </c>
      <c r="N1016" s="1" t="s">
        <v>228</v>
      </c>
      <c r="P1016" s="1" t="s">
        <v>43</v>
      </c>
      <c r="Q1016" s="1" t="s">
        <v>105</v>
      </c>
      <c r="R1016" s="1" t="s">
        <v>106</v>
      </c>
      <c r="S1016" s="1" t="s">
        <v>158</v>
      </c>
      <c r="T1016" s="1" t="s">
        <v>159</v>
      </c>
      <c r="U1016" s="1" t="s">
        <v>158</v>
      </c>
      <c r="V1016" s="1" t="s">
        <v>159</v>
      </c>
      <c r="W1016" s="1" t="s">
        <v>109</v>
      </c>
      <c r="X1016" s="1" t="s">
        <v>1573</v>
      </c>
      <c r="Y1016" s="1" t="s">
        <v>1574</v>
      </c>
      <c r="Z1016" s="1" t="s">
        <v>93</v>
      </c>
      <c r="AA1016" s="1" t="s">
        <v>1575</v>
      </c>
      <c r="AB1016" s="1" t="s">
        <v>1583</v>
      </c>
      <c r="AC1016" s="1" t="s">
        <v>1584</v>
      </c>
      <c r="AD1016" s="1">
        <v>834890</v>
      </c>
      <c r="AE1016" s="3" t="s">
        <v>12</v>
      </c>
      <c r="AF1016" s="1" t="s">
        <v>13</v>
      </c>
      <c r="AG1016" s="1" t="s">
        <v>124</v>
      </c>
      <c r="AH1016" s="3" t="str">
        <f>VLOOKUP(AF1016,万元终端同期!K:M,3,0)</f>
        <v>复方丹参滴丸，27mg/丸，180丸/盒，600盒/箱</v>
      </c>
      <c r="AI1016" s="1">
        <v>220715</v>
      </c>
      <c r="AJ1016" s="1">
        <v>80</v>
      </c>
      <c r="AK1016" s="1">
        <v>26.08</v>
      </c>
      <c r="AL1016" s="3">
        <v>2086.4</v>
      </c>
      <c r="AM1016" s="1">
        <v>0.20864</v>
      </c>
    </row>
    <row r="1017" s="1" customFormat="1" spans="1:39">
      <c r="A1017" s="1">
        <v>202402</v>
      </c>
      <c r="B1017" s="1" t="s">
        <v>93</v>
      </c>
      <c r="C1017" s="1" t="s">
        <v>94</v>
      </c>
      <c r="D1017" s="3" t="s">
        <v>2483</v>
      </c>
      <c r="E1017" s="3" t="s">
        <v>2484</v>
      </c>
      <c r="F1017" s="1" t="s">
        <v>97</v>
      </c>
      <c r="G1017" s="1" t="s">
        <v>951</v>
      </c>
      <c r="H1017" s="1" t="s">
        <v>952</v>
      </c>
      <c r="I1017" s="4">
        <v>45344</v>
      </c>
      <c r="J1017" s="1" t="s">
        <v>2513</v>
      </c>
      <c r="K1017" s="1" t="s">
        <v>2514</v>
      </c>
      <c r="L1017" s="1" t="s">
        <v>1203</v>
      </c>
      <c r="M1017" s="1" t="s">
        <v>228</v>
      </c>
      <c r="N1017" s="1" t="s">
        <v>228</v>
      </c>
      <c r="P1017" s="1" t="s">
        <v>4</v>
      </c>
      <c r="Q1017" s="1" t="s">
        <v>105</v>
      </c>
      <c r="R1017" s="1" t="s">
        <v>106</v>
      </c>
      <c r="S1017" s="1" t="s">
        <v>122</v>
      </c>
      <c r="T1017" s="1" t="s">
        <v>123</v>
      </c>
      <c r="U1017" s="1" t="s">
        <v>122</v>
      </c>
      <c r="V1017" s="1" t="s">
        <v>123</v>
      </c>
      <c r="W1017" s="1" t="s">
        <v>109</v>
      </c>
      <c r="X1017" s="1" t="s">
        <v>1573</v>
      </c>
      <c r="Y1017" s="1" t="s">
        <v>1574</v>
      </c>
      <c r="Z1017" s="1" t="s">
        <v>93</v>
      </c>
      <c r="AA1017" s="1" t="s">
        <v>1575</v>
      </c>
      <c r="AB1017" s="1" t="s">
        <v>1583</v>
      </c>
      <c r="AC1017" s="1" t="s">
        <v>1584</v>
      </c>
      <c r="AD1017" s="1">
        <v>834890</v>
      </c>
      <c r="AE1017" s="3" t="s">
        <v>12</v>
      </c>
      <c r="AF1017" s="1" t="s">
        <v>13</v>
      </c>
      <c r="AG1017" s="1" t="s">
        <v>124</v>
      </c>
      <c r="AH1017" s="3" t="str">
        <f>VLOOKUP(AF1017,万元终端同期!K:M,3,0)</f>
        <v>复方丹参滴丸，27mg/丸，180丸/盒，600盒/箱</v>
      </c>
      <c r="AI1017" s="1">
        <v>220715</v>
      </c>
      <c r="AJ1017" s="1">
        <v>200</v>
      </c>
      <c r="AK1017" s="1">
        <v>26.08</v>
      </c>
      <c r="AL1017" s="3">
        <v>5216</v>
      </c>
      <c r="AM1017" s="1">
        <v>0.5216</v>
      </c>
    </row>
    <row r="1018" s="1" customFormat="1" spans="1:39">
      <c r="A1018" s="1">
        <v>202402</v>
      </c>
      <c r="B1018" s="1" t="s">
        <v>93</v>
      </c>
      <c r="C1018" s="1" t="s">
        <v>94</v>
      </c>
      <c r="D1018" s="3" t="s">
        <v>2483</v>
      </c>
      <c r="E1018" s="3" t="s">
        <v>2484</v>
      </c>
      <c r="F1018" s="1" t="s">
        <v>97</v>
      </c>
      <c r="G1018" s="1" t="s">
        <v>951</v>
      </c>
      <c r="H1018" s="1" t="s">
        <v>952</v>
      </c>
      <c r="I1018" s="4">
        <v>45344</v>
      </c>
      <c r="J1018" s="1" t="s">
        <v>338</v>
      </c>
      <c r="K1018" s="1" t="s">
        <v>339</v>
      </c>
      <c r="L1018" s="1" t="s">
        <v>1203</v>
      </c>
      <c r="M1018" s="1" t="s">
        <v>137</v>
      </c>
      <c r="N1018" s="1" t="s">
        <v>137</v>
      </c>
      <c r="P1018" s="1" t="s">
        <v>43</v>
      </c>
      <c r="Q1018" s="1" t="s">
        <v>105</v>
      </c>
      <c r="R1018" s="1" t="s">
        <v>106</v>
      </c>
      <c r="S1018" s="1" t="s">
        <v>122</v>
      </c>
      <c r="T1018" s="1" t="s">
        <v>123</v>
      </c>
      <c r="U1018" s="1" t="s">
        <v>122</v>
      </c>
      <c r="V1018" s="1" t="s">
        <v>123</v>
      </c>
      <c r="W1018" s="1" t="s">
        <v>109</v>
      </c>
      <c r="X1018" s="1" t="s">
        <v>1573</v>
      </c>
      <c r="Y1018" s="1" t="s">
        <v>1574</v>
      </c>
      <c r="Z1018" s="1" t="s">
        <v>93</v>
      </c>
      <c r="AA1018" s="1" t="s">
        <v>1575</v>
      </c>
      <c r="AB1018" s="1" t="s">
        <v>1583</v>
      </c>
      <c r="AC1018" s="1" t="s">
        <v>1584</v>
      </c>
      <c r="AD1018" s="1">
        <v>834890</v>
      </c>
      <c r="AE1018" s="3" t="s">
        <v>12</v>
      </c>
      <c r="AF1018" s="1" t="s">
        <v>13</v>
      </c>
      <c r="AG1018" s="1" t="s">
        <v>124</v>
      </c>
      <c r="AH1018" s="3" t="str">
        <f>VLOOKUP(AF1018,万元终端同期!K:M,3,0)</f>
        <v>复方丹参滴丸，27mg/丸，180丸/盒，600盒/箱</v>
      </c>
      <c r="AI1018" s="1">
        <v>220715</v>
      </c>
      <c r="AJ1018" s="1">
        <v>50</v>
      </c>
      <c r="AK1018" s="1">
        <v>26.08</v>
      </c>
      <c r="AL1018" s="3">
        <v>1304</v>
      </c>
      <c r="AM1018" s="1">
        <v>0.1304</v>
      </c>
    </row>
    <row r="1019" s="1" customFormat="1" spans="1:39">
      <c r="A1019" s="1">
        <v>202402</v>
      </c>
      <c r="B1019" s="1" t="s">
        <v>93</v>
      </c>
      <c r="C1019" s="1" t="s">
        <v>94</v>
      </c>
      <c r="D1019" s="3" t="s">
        <v>2483</v>
      </c>
      <c r="E1019" s="3" t="s">
        <v>2484</v>
      </c>
      <c r="F1019" s="1" t="s">
        <v>97</v>
      </c>
      <c r="G1019" s="1" t="s">
        <v>951</v>
      </c>
      <c r="H1019" s="1" t="s">
        <v>952</v>
      </c>
      <c r="I1019" s="4">
        <v>45345</v>
      </c>
      <c r="J1019" s="1" t="s">
        <v>2515</v>
      </c>
      <c r="K1019" s="1" t="s">
        <v>2516</v>
      </c>
      <c r="L1019" s="1" t="s">
        <v>1225</v>
      </c>
      <c r="M1019" s="1" t="s">
        <v>137</v>
      </c>
      <c r="N1019" s="1" t="s">
        <v>137</v>
      </c>
      <c r="P1019" s="1" t="s">
        <v>4</v>
      </c>
      <c r="Q1019" s="1" t="s">
        <v>105</v>
      </c>
      <c r="R1019" s="1" t="s">
        <v>106</v>
      </c>
      <c r="S1019" s="1" t="s">
        <v>107</v>
      </c>
      <c r="T1019" s="1" t="s">
        <v>108</v>
      </c>
      <c r="U1019" s="1" t="s">
        <v>107</v>
      </c>
      <c r="V1019" s="1" t="s">
        <v>108</v>
      </c>
      <c r="W1019" s="1" t="s">
        <v>109</v>
      </c>
      <c r="X1019" s="1" t="s">
        <v>1573</v>
      </c>
      <c r="Y1019" s="1" t="s">
        <v>1574</v>
      </c>
      <c r="Z1019" s="1" t="s">
        <v>93</v>
      </c>
      <c r="AA1019" s="1" t="s">
        <v>1575</v>
      </c>
      <c r="AB1019" s="1" t="s">
        <v>1583</v>
      </c>
      <c r="AC1019" s="1" t="s">
        <v>1584</v>
      </c>
      <c r="AD1019" s="1">
        <v>834890</v>
      </c>
      <c r="AE1019" s="3" t="s">
        <v>12</v>
      </c>
      <c r="AF1019" s="1" t="s">
        <v>13</v>
      </c>
      <c r="AG1019" s="1" t="s">
        <v>124</v>
      </c>
      <c r="AH1019" s="3" t="str">
        <f>VLOOKUP(AF1019,万元终端同期!K:M,3,0)</f>
        <v>复方丹参滴丸，27mg/丸，180丸/盒，600盒/箱</v>
      </c>
      <c r="AI1019" s="1">
        <v>220715</v>
      </c>
      <c r="AJ1019" s="1">
        <v>50</v>
      </c>
      <c r="AK1019" s="1">
        <v>26.08</v>
      </c>
      <c r="AL1019" s="3">
        <v>1304</v>
      </c>
      <c r="AM1019" s="1">
        <v>0.1304</v>
      </c>
    </row>
    <row r="1020" s="1" customFormat="1" spans="1:39">
      <c r="A1020" s="1">
        <v>202402</v>
      </c>
      <c r="B1020" s="1" t="s">
        <v>93</v>
      </c>
      <c r="C1020" s="1" t="s">
        <v>94</v>
      </c>
      <c r="D1020" s="3" t="s">
        <v>2483</v>
      </c>
      <c r="E1020" s="3" t="s">
        <v>2484</v>
      </c>
      <c r="F1020" s="1" t="s">
        <v>97</v>
      </c>
      <c r="G1020" s="1" t="s">
        <v>951</v>
      </c>
      <c r="H1020" s="1" t="s">
        <v>952</v>
      </c>
      <c r="I1020" s="4">
        <v>45345</v>
      </c>
      <c r="J1020" s="1" t="s">
        <v>2058</v>
      </c>
      <c r="K1020" s="1" t="s">
        <v>2059</v>
      </c>
      <c r="L1020" s="1" t="s">
        <v>1155</v>
      </c>
      <c r="M1020" s="1" t="s">
        <v>103</v>
      </c>
      <c r="N1020" s="1" t="s">
        <v>121</v>
      </c>
      <c r="P1020" s="1" t="s">
        <v>4</v>
      </c>
      <c r="Q1020" s="1" t="s">
        <v>105</v>
      </c>
      <c r="R1020" s="1" t="s">
        <v>106</v>
      </c>
      <c r="S1020" s="1" t="s">
        <v>152</v>
      </c>
      <c r="T1020" s="1" t="s">
        <v>153</v>
      </c>
      <c r="U1020" s="1" t="s">
        <v>152</v>
      </c>
      <c r="V1020" s="1" t="s">
        <v>153</v>
      </c>
      <c r="W1020" s="1" t="s">
        <v>109</v>
      </c>
      <c r="X1020" s="1" t="s">
        <v>1573</v>
      </c>
      <c r="Y1020" s="1" t="s">
        <v>1574</v>
      </c>
      <c r="Z1020" s="1" t="s">
        <v>93</v>
      </c>
      <c r="AA1020" s="1" t="s">
        <v>1575</v>
      </c>
      <c r="AB1020" s="1" t="s">
        <v>1583</v>
      </c>
      <c r="AC1020" s="1" t="s">
        <v>1584</v>
      </c>
      <c r="AD1020" s="1">
        <v>834890</v>
      </c>
      <c r="AE1020" s="3" t="s">
        <v>12</v>
      </c>
      <c r="AF1020" s="1" t="s">
        <v>13</v>
      </c>
      <c r="AG1020" s="1" t="s">
        <v>124</v>
      </c>
      <c r="AH1020" s="3" t="str">
        <f>VLOOKUP(AF1020,万元终端同期!K:M,3,0)</f>
        <v>复方丹参滴丸，27mg/丸，180丸/盒，600盒/箱</v>
      </c>
      <c r="AI1020" s="1">
        <v>220715</v>
      </c>
      <c r="AJ1020" s="1">
        <v>70</v>
      </c>
      <c r="AK1020" s="1">
        <v>26.08</v>
      </c>
      <c r="AL1020" s="3">
        <v>1825.6</v>
      </c>
      <c r="AM1020" s="1">
        <v>0.18256</v>
      </c>
    </row>
    <row r="1021" s="1" customFormat="1" spans="1:39">
      <c r="A1021" s="1">
        <v>202402</v>
      </c>
      <c r="B1021" s="1" t="s">
        <v>93</v>
      </c>
      <c r="C1021" s="1" t="s">
        <v>94</v>
      </c>
      <c r="D1021" s="3" t="s">
        <v>2483</v>
      </c>
      <c r="E1021" s="3" t="s">
        <v>2484</v>
      </c>
      <c r="F1021" s="1" t="s">
        <v>97</v>
      </c>
      <c r="G1021" s="1" t="s">
        <v>951</v>
      </c>
      <c r="H1021" s="1" t="s">
        <v>952</v>
      </c>
      <c r="I1021" s="4">
        <v>45345</v>
      </c>
      <c r="J1021" s="1" t="s">
        <v>2517</v>
      </c>
      <c r="K1021" s="1" t="s">
        <v>2518</v>
      </c>
      <c r="L1021" s="1" t="s">
        <v>1203</v>
      </c>
      <c r="M1021" s="1" t="s">
        <v>137</v>
      </c>
      <c r="N1021" s="1" t="s">
        <v>137</v>
      </c>
      <c r="P1021" s="1" t="s">
        <v>4</v>
      </c>
      <c r="Q1021" s="1" t="s">
        <v>105</v>
      </c>
      <c r="R1021" s="1" t="s">
        <v>106</v>
      </c>
      <c r="S1021" s="1" t="s">
        <v>122</v>
      </c>
      <c r="T1021" s="1" t="s">
        <v>123</v>
      </c>
      <c r="U1021" s="1" t="s">
        <v>122</v>
      </c>
      <c r="V1021" s="1" t="s">
        <v>123</v>
      </c>
      <c r="W1021" s="1" t="s">
        <v>109</v>
      </c>
      <c r="X1021" s="1" t="s">
        <v>1573</v>
      </c>
      <c r="Y1021" s="1" t="s">
        <v>1574</v>
      </c>
      <c r="Z1021" s="1" t="s">
        <v>93</v>
      </c>
      <c r="AA1021" s="1" t="s">
        <v>1575</v>
      </c>
      <c r="AB1021" s="1" t="s">
        <v>1583</v>
      </c>
      <c r="AC1021" s="1" t="s">
        <v>1584</v>
      </c>
      <c r="AD1021" s="1">
        <v>834890</v>
      </c>
      <c r="AE1021" s="3" t="s">
        <v>27</v>
      </c>
      <c r="AF1021" s="1" t="s">
        <v>29</v>
      </c>
      <c r="AG1021" s="1" t="s">
        <v>290</v>
      </c>
      <c r="AH1021" s="3" t="str">
        <f>VLOOKUP(AF1021,万元终端同期!K:M,3,0)</f>
        <v>水飞蓟宾胶囊</v>
      </c>
      <c r="AI1021" s="1">
        <v>350709067</v>
      </c>
      <c r="AJ1021" s="1">
        <v>20</v>
      </c>
      <c r="AK1021" s="1">
        <v>40.26</v>
      </c>
      <c r="AL1021" s="3">
        <v>805.2</v>
      </c>
      <c r="AM1021" s="1">
        <v>0.08052</v>
      </c>
    </row>
    <row r="1022" s="1" customFormat="1" spans="1:39">
      <c r="A1022" s="1">
        <v>202402</v>
      </c>
      <c r="B1022" s="1" t="s">
        <v>93</v>
      </c>
      <c r="C1022" s="1" t="s">
        <v>94</v>
      </c>
      <c r="D1022" s="3" t="s">
        <v>2483</v>
      </c>
      <c r="E1022" s="3" t="s">
        <v>2484</v>
      </c>
      <c r="F1022" s="1" t="s">
        <v>97</v>
      </c>
      <c r="G1022" s="1" t="s">
        <v>951</v>
      </c>
      <c r="H1022" s="1" t="s">
        <v>952</v>
      </c>
      <c r="I1022" s="4">
        <v>45345</v>
      </c>
      <c r="J1022" s="1" t="s">
        <v>1706</v>
      </c>
      <c r="K1022" s="1" t="s">
        <v>1707</v>
      </c>
      <c r="L1022" s="1" t="s">
        <v>1212</v>
      </c>
      <c r="M1022" s="1" t="s">
        <v>103</v>
      </c>
      <c r="N1022" s="1" t="s">
        <v>121</v>
      </c>
      <c r="P1022" s="1" t="s">
        <v>4</v>
      </c>
      <c r="Q1022" s="1" t="s">
        <v>105</v>
      </c>
      <c r="R1022" s="1" t="s">
        <v>106</v>
      </c>
      <c r="S1022" s="1" t="s">
        <v>122</v>
      </c>
      <c r="T1022" s="1" t="s">
        <v>123</v>
      </c>
      <c r="U1022" s="1" t="s">
        <v>122</v>
      </c>
      <c r="V1022" s="1" t="s">
        <v>123</v>
      </c>
      <c r="W1022" s="1" t="s">
        <v>109</v>
      </c>
      <c r="X1022" s="1" t="s">
        <v>1573</v>
      </c>
      <c r="Y1022" s="1" t="s">
        <v>1574</v>
      </c>
      <c r="Z1022" s="1" t="s">
        <v>93</v>
      </c>
      <c r="AA1022" s="1" t="s">
        <v>1575</v>
      </c>
      <c r="AB1022" s="1" t="s">
        <v>1583</v>
      </c>
      <c r="AC1022" s="1" t="s">
        <v>1584</v>
      </c>
      <c r="AD1022" s="1">
        <v>834890</v>
      </c>
      <c r="AE1022" s="3" t="s">
        <v>12</v>
      </c>
      <c r="AF1022" s="1" t="s">
        <v>13</v>
      </c>
      <c r="AG1022" s="1" t="s">
        <v>124</v>
      </c>
      <c r="AH1022" s="3" t="str">
        <f>VLOOKUP(AF1022,万元终端同期!K:M,3,0)</f>
        <v>复方丹参滴丸，27mg/丸，180丸/盒，600盒/箱</v>
      </c>
      <c r="AI1022" s="1">
        <v>220715</v>
      </c>
      <c r="AJ1022" s="1">
        <v>50</v>
      </c>
      <c r="AK1022" s="1">
        <v>26.08</v>
      </c>
      <c r="AL1022" s="3">
        <v>1304</v>
      </c>
      <c r="AM1022" s="1">
        <v>0.1304</v>
      </c>
    </row>
    <row r="1023" s="1" customFormat="1" spans="1:39">
      <c r="A1023" s="1">
        <v>202402</v>
      </c>
      <c r="B1023" s="1" t="s">
        <v>93</v>
      </c>
      <c r="C1023" s="1" t="s">
        <v>94</v>
      </c>
      <c r="D1023" s="3" t="s">
        <v>2483</v>
      </c>
      <c r="E1023" s="3" t="s">
        <v>2484</v>
      </c>
      <c r="F1023" s="1" t="s">
        <v>97</v>
      </c>
      <c r="G1023" s="1" t="s">
        <v>951</v>
      </c>
      <c r="H1023" s="1" t="s">
        <v>952</v>
      </c>
      <c r="I1023" s="4">
        <v>45348</v>
      </c>
      <c r="J1023" s="1" t="s">
        <v>2493</v>
      </c>
      <c r="K1023" s="1" t="s">
        <v>2494</v>
      </c>
      <c r="L1023" s="1" t="s">
        <v>1196</v>
      </c>
      <c r="M1023" s="1" t="s">
        <v>137</v>
      </c>
      <c r="N1023" s="1" t="s">
        <v>137</v>
      </c>
      <c r="P1023" s="1" t="s">
        <v>4</v>
      </c>
      <c r="Q1023" s="1" t="s">
        <v>105</v>
      </c>
      <c r="R1023" s="1" t="s">
        <v>106</v>
      </c>
      <c r="S1023" s="1" t="s">
        <v>186</v>
      </c>
      <c r="T1023" s="1" t="s">
        <v>187</v>
      </c>
      <c r="U1023" s="1" t="s">
        <v>186</v>
      </c>
      <c r="V1023" s="1" t="s">
        <v>187</v>
      </c>
      <c r="W1023" s="1" t="s">
        <v>109</v>
      </c>
      <c r="X1023" s="1" t="s">
        <v>1573</v>
      </c>
      <c r="Y1023" s="1" t="s">
        <v>1574</v>
      </c>
      <c r="Z1023" s="1" t="s">
        <v>93</v>
      </c>
      <c r="AA1023" s="1" t="s">
        <v>1575</v>
      </c>
      <c r="AB1023" s="1" t="s">
        <v>1576</v>
      </c>
      <c r="AC1023" s="1" t="s">
        <v>1577</v>
      </c>
      <c r="AD1023" s="1">
        <v>131304</v>
      </c>
      <c r="AE1023" s="3" t="s">
        <v>12</v>
      </c>
      <c r="AF1023" s="1" t="s">
        <v>13</v>
      </c>
      <c r="AG1023" s="1" t="s">
        <v>124</v>
      </c>
      <c r="AH1023" s="3" t="str">
        <f>VLOOKUP(AF1023,万元终端同期!K:M,3,0)</f>
        <v>复方丹参滴丸，27mg/丸，180丸/盒，600盒/箱</v>
      </c>
      <c r="AI1023" s="1">
        <v>220715</v>
      </c>
      <c r="AJ1023" s="1">
        <v>40</v>
      </c>
      <c r="AK1023" s="1">
        <v>26.08</v>
      </c>
      <c r="AL1023" s="3">
        <v>1043.2</v>
      </c>
      <c r="AM1023" s="1">
        <v>0.10432</v>
      </c>
    </row>
    <row r="1024" s="1" customFormat="1" spans="1:39">
      <c r="A1024" s="1">
        <v>202402</v>
      </c>
      <c r="B1024" s="1" t="s">
        <v>93</v>
      </c>
      <c r="C1024" s="1" t="s">
        <v>94</v>
      </c>
      <c r="D1024" s="3" t="s">
        <v>2483</v>
      </c>
      <c r="E1024" s="3" t="s">
        <v>2484</v>
      </c>
      <c r="F1024" s="1" t="s">
        <v>97</v>
      </c>
      <c r="G1024" s="1" t="s">
        <v>951</v>
      </c>
      <c r="H1024" s="1" t="s">
        <v>952</v>
      </c>
      <c r="I1024" s="4">
        <v>45348</v>
      </c>
      <c r="J1024" s="1" t="s">
        <v>2519</v>
      </c>
      <c r="K1024" s="1" t="s">
        <v>2520</v>
      </c>
      <c r="L1024" s="1" t="s">
        <v>1148</v>
      </c>
      <c r="M1024" s="1" t="s">
        <v>103</v>
      </c>
      <c r="N1024" s="1" t="s">
        <v>121</v>
      </c>
      <c r="P1024" s="1" t="s">
        <v>4</v>
      </c>
      <c r="Q1024" s="1" t="s">
        <v>105</v>
      </c>
      <c r="R1024" s="1" t="s">
        <v>106</v>
      </c>
      <c r="S1024" s="1" t="s">
        <v>146</v>
      </c>
      <c r="T1024" s="1" t="s">
        <v>147</v>
      </c>
      <c r="U1024" s="1" t="s">
        <v>146</v>
      </c>
      <c r="V1024" s="1" t="s">
        <v>147</v>
      </c>
      <c r="W1024" s="1" t="s">
        <v>109</v>
      </c>
      <c r="X1024" s="1" t="s">
        <v>1573</v>
      </c>
      <c r="Y1024" s="1" t="s">
        <v>1574</v>
      </c>
      <c r="Z1024" s="1" t="s">
        <v>93</v>
      </c>
      <c r="AA1024" s="1" t="s">
        <v>1575</v>
      </c>
      <c r="AB1024" s="1" t="s">
        <v>1576</v>
      </c>
      <c r="AC1024" s="1" t="s">
        <v>1577</v>
      </c>
      <c r="AD1024" s="1">
        <v>131304</v>
      </c>
      <c r="AE1024" s="3" t="s">
        <v>12</v>
      </c>
      <c r="AF1024" s="1" t="s">
        <v>13</v>
      </c>
      <c r="AG1024" s="1" t="s">
        <v>124</v>
      </c>
      <c r="AH1024" s="3" t="str">
        <f>VLOOKUP(AF1024,万元终端同期!K:M,3,0)</f>
        <v>复方丹参滴丸，27mg/丸，180丸/盒，600盒/箱</v>
      </c>
      <c r="AI1024" s="1">
        <v>220715</v>
      </c>
      <c r="AJ1024" s="1">
        <v>120</v>
      </c>
      <c r="AK1024" s="1">
        <v>26.08</v>
      </c>
      <c r="AL1024" s="3">
        <v>3129.6</v>
      </c>
      <c r="AM1024" s="1">
        <v>0.31296</v>
      </c>
    </row>
    <row r="1025" s="1" customFormat="1" spans="1:39">
      <c r="A1025" s="1">
        <v>202402</v>
      </c>
      <c r="B1025" s="1" t="s">
        <v>93</v>
      </c>
      <c r="C1025" s="1" t="s">
        <v>94</v>
      </c>
      <c r="D1025" s="3" t="s">
        <v>2483</v>
      </c>
      <c r="E1025" s="3" t="s">
        <v>2484</v>
      </c>
      <c r="F1025" s="1" t="s">
        <v>97</v>
      </c>
      <c r="G1025" s="1" t="s">
        <v>951</v>
      </c>
      <c r="H1025" s="1" t="s">
        <v>952</v>
      </c>
      <c r="I1025" s="4">
        <v>45348</v>
      </c>
      <c r="J1025" s="1" t="s">
        <v>1880</v>
      </c>
      <c r="K1025" s="1" t="s">
        <v>1881</v>
      </c>
      <c r="L1025" s="1" t="s">
        <v>274</v>
      </c>
      <c r="M1025" s="1" t="s">
        <v>103</v>
      </c>
      <c r="N1025" s="1" t="s">
        <v>121</v>
      </c>
      <c r="P1025" s="1" t="s">
        <v>4</v>
      </c>
      <c r="Q1025" s="1" t="s">
        <v>105</v>
      </c>
      <c r="R1025" s="1" t="s">
        <v>106</v>
      </c>
      <c r="S1025" s="1" t="s">
        <v>186</v>
      </c>
      <c r="T1025" s="1" t="s">
        <v>187</v>
      </c>
      <c r="U1025" s="1" t="s">
        <v>186</v>
      </c>
      <c r="V1025" s="1" t="s">
        <v>187</v>
      </c>
      <c r="W1025" s="1" t="s">
        <v>109</v>
      </c>
      <c r="X1025" s="1" t="s">
        <v>1573</v>
      </c>
      <c r="Y1025" s="1" t="s">
        <v>1574</v>
      </c>
      <c r="Z1025" s="1" t="s">
        <v>93</v>
      </c>
      <c r="AA1025" s="1" t="s">
        <v>1575</v>
      </c>
      <c r="AB1025" s="1" t="s">
        <v>1576</v>
      </c>
      <c r="AC1025" s="1" t="s">
        <v>1577</v>
      </c>
      <c r="AD1025" s="1">
        <v>131304</v>
      </c>
      <c r="AE1025" s="3" t="s">
        <v>12</v>
      </c>
      <c r="AF1025" s="1" t="s">
        <v>13</v>
      </c>
      <c r="AG1025" s="1" t="s">
        <v>124</v>
      </c>
      <c r="AH1025" s="3" t="str">
        <f>VLOOKUP(AF1025,万元终端同期!K:M,3,0)</f>
        <v>复方丹参滴丸，27mg/丸，180丸/盒，600盒/箱</v>
      </c>
      <c r="AI1025" s="1">
        <v>220715</v>
      </c>
      <c r="AJ1025" s="1">
        <v>130</v>
      </c>
      <c r="AK1025" s="1">
        <v>26.08</v>
      </c>
      <c r="AL1025" s="3">
        <v>3390.4</v>
      </c>
      <c r="AM1025" s="1">
        <v>0.33904</v>
      </c>
    </row>
    <row r="1026" s="1" customFormat="1" spans="1:39">
      <c r="A1026" s="1">
        <v>202402</v>
      </c>
      <c r="B1026" s="1" t="s">
        <v>93</v>
      </c>
      <c r="C1026" s="1" t="s">
        <v>94</v>
      </c>
      <c r="D1026" s="3" t="s">
        <v>2483</v>
      </c>
      <c r="E1026" s="3" t="s">
        <v>2484</v>
      </c>
      <c r="F1026" s="1" t="s">
        <v>97</v>
      </c>
      <c r="G1026" s="1" t="s">
        <v>951</v>
      </c>
      <c r="H1026" s="1" t="s">
        <v>952</v>
      </c>
      <c r="I1026" s="4">
        <v>45348</v>
      </c>
      <c r="J1026" s="1" t="s">
        <v>1720</v>
      </c>
      <c r="K1026" s="1" t="s">
        <v>1721</v>
      </c>
      <c r="L1026" s="1" t="s">
        <v>1212</v>
      </c>
      <c r="M1026" s="1" t="s">
        <v>137</v>
      </c>
      <c r="N1026" s="1" t="s">
        <v>137</v>
      </c>
      <c r="P1026" s="1" t="s">
        <v>4</v>
      </c>
      <c r="Q1026" s="1" t="s">
        <v>105</v>
      </c>
      <c r="R1026" s="1" t="s">
        <v>106</v>
      </c>
      <c r="S1026" s="1" t="s">
        <v>174</v>
      </c>
      <c r="T1026" s="1" t="s">
        <v>175</v>
      </c>
      <c r="U1026" s="1" t="s">
        <v>174</v>
      </c>
      <c r="V1026" s="1" t="s">
        <v>175</v>
      </c>
      <c r="W1026" s="1" t="s">
        <v>109</v>
      </c>
      <c r="X1026" s="1" t="s">
        <v>1573</v>
      </c>
      <c r="Y1026" s="1" t="s">
        <v>1574</v>
      </c>
      <c r="Z1026" s="1" t="s">
        <v>93</v>
      </c>
      <c r="AA1026" s="1" t="s">
        <v>1575</v>
      </c>
      <c r="AB1026" s="1" t="s">
        <v>1576</v>
      </c>
      <c r="AC1026" s="1" t="s">
        <v>1577</v>
      </c>
      <c r="AD1026" s="1">
        <v>131304</v>
      </c>
      <c r="AE1026" s="3" t="s">
        <v>12</v>
      </c>
      <c r="AF1026" s="1" t="s">
        <v>13</v>
      </c>
      <c r="AG1026" s="1" t="s">
        <v>124</v>
      </c>
      <c r="AH1026" s="3" t="str">
        <f>VLOOKUP(AF1026,万元终端同期!K:M,3,0)</f>
        <v>复方丹参滴丸，27mg/丸，180丸/盒，600盒/箱</v>
      </c>
      <c r="AI1026" s="1">
        <v>220715</v>
      </c>
      <c r="AJ1026" s="1">
        <v>45</v>
      </c>
      <c r="AK1026" s="1">
        <v>26.08</v>
      </c>
      <c r="AL1026" s="3">
        <v>1173.6</v>
      </c>
      <c r="AM1026" s="1">
        <v>0.11736</v>
      </c>
    </row>
    <row r="1027" s="1" customFormat="1" spans="1:39">
      <c r="A1027" s="1">
        <v>202402</v>
      </c>
      <c r="B1027" s="1" t="s">
        <v>93</v>
      </c>
      <c r="C1027" s="1" t="s">
        <v>94</v>
      </c>
      <c r="D1027" s="3" t="s">
        <v>2483</v>
      </c>
      <c r="E1027" s="3" t="s">
        <v>2484</v>
      </c>
      <c r="F1027" s="1" t="s">
        <v>97</v>
      </c>
      <c r="G1027" s="1" t="s">
        <v>951</v>
      </c>
      <c r="H1027" s="1" t="s">
        <v>952</v>
      </c>
      <c r="I1027" s="4">
        <v>45349</v>
      </c>
      <c r="J1027" s="1" t="s">
        <v>1914</v>
      </c>
      <c r="K1027" s="1" t="s">
        <v>1915</v>
      </c>
      <c r="L1027" s="1" t="s">
        <v>1148</v>
      </c>
      <c r="M1027" s="1" t="s">
        <v>103</v>
      </c>
      <c r="N1027" s="1" t="s">
        <v>121</v>
      </c>
      <c r="P1027" s="1" t="s">
        <v>4</v>
      </c>
      <c r="Q1027" s="1" t="s">
        <v>105</v>
      </c>
      <c r="R1027" s="1" t="s">
        <v>106</v>
      </c>
      <c r="S1027" s="1" t="s">
        <v>146</v>
      </c>
      <c r="T1027" s="1" t="s">
        <v>147</v>
      </c>
      <c r="U1027" s="1" t="s">
        <v>146</v>
      </c>
      <c r="V1027" s="1" t="s">
        <v>147</v>
      </c>
      <c r="W1027" s="1" t="s">
        <v>109</v>
      </c>
      <c r="X1027" s="1" t="s">
        <v>1573</v>
      </c>
      <c r="Y1027" s="1" t="s">
        <v>1574</v>
      </c>
      <c r="Z1027" s="1" t="s">
        <v>93</v>
      </c>
      <c r="AA1027" s="1" t="s">
        <v>1575</v>
      </c>
      <c r="AB1027" s="1" t="s">
        <v>1576</v>
      </c>
      <c r="AC1027" s="1" t="s">
        <v>1577</v>
      </c>
      <c r="AD1027" s="1">
        <v>131304</v>
      </c>
      <c r="AE1027" s="3" t="s">
        <v>12</v>
      </c>
      <c r="AF1027" s="1" t="s">
        <v>13</v>
      </c>
      <c r="AG1027" s="1" t="s">
        <v>124</v>
      </c>
      <c r="AH1027" s="3" t="str">
        <f>VLOOKUP(AF1027,万元终端同期!K:M,3,0)</f>
        <v>复方丹参滴丸，27mg/丸，180丸/盒，600盒/箱</v>
      </c>
      <c r="AI1027" s="1">
        <v>220715</v>
      </c>
      <c r="AJ1027" s="1">
        <v>50</v>
      </c>
      <c r="AK1027" s="1">
        <v>26.08</v>
      </c>
      <c r="AL1027" s="3">
        <v>1304</v>
      </c>
      <c r="AM1027" s="1">
        <v>0.1304</v>
      </c>
    </row>
    <row r="1028" s="1" customFormat="1" spans="1:39">
      <c r="A1028" s="1">
        <v>202402</v>
      </c>
      <c r="B1028" s="1" t="s">
        <v>93</v>
      </c>
      <c r="C1028" s="1" t="s">
        <v>94</v>
      </c>
      <c r="D1028" s="3" t="s">
        <v>2135</v>
      </c>
      <c r="E1028" s="3" t="s">
        <v>2136</v>
      </c>
      <c r="F1028" s="1" t="s">
        <v>97</v>
      </c>
      <c r="G1028" s="1" t="s">
        <v>98</v>
      </c>
      <c r="H1028" s="1" t="s">
        <v>99</v>
      </c>
      <c r="I1028" s="4">
        <v>45327</v>
      </c>
      <c r="J1028" s="1" t="s">
        <v>2521</v>
      </c>
      <c r="K1028" s="1" t="s">
        <v>2522</v>
      </c>
      <c r="L1028" s="1" t="s">
        <v>2142</v>
      </c>
      <c r="M1028" s="1" t="s">
        <v>103</v>
      </c>
      <c r="N1028" s="1" t="s">
        <v>104</v>
      </c>
      <c r="P1028" s="1" t="s">
        <v>4</v>
      </c>
      <c r="Q1028" s="1" t="s">
        <v>105</v>
      </c>
      <c r="R1028" s="1" t="s">
        <v>106</v>
      </c>
      <c r="S1028" s="1" t="s">
        <v>186</v>
      </c>
      <c r="T1028" s="1" t="s">
        <v>187</v>
      </c>
      <c r="U1028" s="1" t="s">
        <v>186</v>
      </c>
      <c r="V1028" s="1" t="s">
        <v>187</v>
      </c>
      <c r="W1028" s="1" t="s">
        <v>109</v>
      </c>
      <c r="X1028" s="1" t="s">
        <v>1573</v>
      </c>
      <c r="Y1028" s="1" t="s">
        <v>1574</v>
      </c>
      <c r="Z1028" s="1" t="s">
        <v>93</v>
      </c>
      <c r="AA1028" s="1" t="s">
        <v>1575</v>
      </c>
      <c r="AB1028" s="1" t="s">
        <v>1576</v>
      </c>
      <c r="AC1028" s="1" t="s">
        <v>1577</v>
      </c>
      <c r="AD1028" s="1">
        <v>131304</v>
      </c>
      <c r="AE1028" s="3" t="s">
        <v>19</v>
      </c>
      <c r="AF1028" s="1" t="s">
        <v>1591</v>
      </c>
      <c r="AG1028" s="1" t="s">
        <v>1592</v>
      </c>
      <c r="AH1028" s="3" t="str">
        <f>AE1028</f>
        <v>荆花胃康胶丸</v>
      </c>
      <c r="AI1028" s="1">
        <v>230709</v>
      </c>
      <c r="AJ1028" s="1">
        <v>5</v>
      </c>
      <c r="AK1028" s="1">
        <v>19.68</v>
      </c>
      <c r="AL1028" s="3">
        <v>98.4</v>
      </c>
      <c r="AM1028" s="1">
        <v>0.00984</v>
      </c>
    </row>
    <row r="1029" s="1" customFormat="1" spans="1:39">
      <c r="A1029" s="1">
        <v>202402</v>
      </c>
      <c r="B1029" s="1" t="s">
        <v>93</v>
      </c>
      <c r="C1029" s="1" t="s">
        <v>94</v>
      </c>
      <c r="D1029" s="3" t="s">
        <v>2135</v>
      </c>
      <c r="E1029" s="3" t="s">
        <v>2136</v>
      </c>
      <c r="F1029" s="1" t="s">
        <v>97</v>
      </c>
      <c r="G1029" s="1" t="s">
        <v>98</v>
      </c>
      <c r="H1029" s="1" t="s">
        <v>99</v>
      </c>
      <c r="I1029" s="4">
        <v>45327</v>
      </c>
      <c r="J1029" s="1" t="s">
        <v>2521</v>
      </c>
      <c r="K1029" s="1" t="s">
        <v>2522</v>
      </c>
      <c r="L1029" s="1" t="s">
        <v>2142</v>
      </c>
      <c r="M1029" s="1" t="s">
        <v>103</v>
      </c>
      <c r="N1029" s="1" t="s">
        <v>104</v>
      </c>
      <c r="P1029" s="1" t="s">
        <v>4</v>
      </c>
      <c r="Q1029" s="1" t="s">
        <v>105</v>
      </c>
      <c r="R1029" s="1" t="s">
        <v>106</v>
      </c>
      <c r="S1029" s="1" t="s">
        <v>186</v>
      </c>
      <c r="T1029" s="1" t="s">
        <v>187</v>
      </c>
      <c r="U1029" s="1" t="s">
        <v>186</v>
      </c>
      <c r="V1029" s="1" t="s">
        <v>187</v>
      </c>
      <c r="W1029" s="1" t="s">
        <v>109</v>
      </c>
      <c r="X1029" s="1" t="s">
        <v>1573</v>
      </c>
      <c r="Y1029" s="1" t="s">
        <v>1574</v>
      </c>
      <c r="Z1029" s="1" t="s">
        <v>93</v>
      </c>
      <c r="AA1029" s="1" t="s">
        <v>1575</v>
      </c>
      <c r="AB1029" s="1" t="s">
        <v>1576</v>
      </c>
      <c r="AC1029" s="1" t="s">
        <v>1577</v>
      </c>
      <c r="AD1029" s="1">
        <v>131304</v>
      </c>
      <c r="AE1029" s="3" t="s">
        <v>110</v>
      </c>
      <c r="AF1029" s="1" t="s">
        <v>35</v>
      </c>
      <c r="AG1029" s="1" t="s">
        <v>111</v>
      </c>
      <c r="AH1029" s="3" t="str">
        <f>VLOOKUP(AF1029,万元终端同期!K:M,3,0)</f>
        <v>养血清脑颗粒</v>
      </c>
      <c r="AI1029" s="1">
        <v>231046</v>
      </c>
      <c r="AJ1029" s="1">
        <v>5</v>
      </c>
      <c r="AK1029" s="1">
        <v>31.29</v>
      </c>
      <c r="AL1029" s="3">
        <v>156.45</v>
      </c>
      <c r="AM1029" s="1">
        <v>0.015645</v>
      </c>
    </row>
    <row r="1030" s="1" customFormat="1" spans="1:39">
      <c r="A1030" s="1">
        <v>202402</v>
      </c>
      <c r="B1030" s="1" t="s">
        <v>93</v>
      </c>
      <c r="C1030" s="1" t="s">
        <v>94</v>
      </c>
      <c r="D1030" s="3" t="s">
        <v>2135</v>
      </c>
      <c r="E1030" s="3" t="s">
        <v>2136</v>
      </c>
      <c r="F1030" s="1" t="s">
        <v>97</v>
      </c>
      <c r="G1030" s="1" t="s">
        <v>98</v>
      </c>
      <c r="H1030" s="1" t="s">
        <v>99</v>
      </c>
      <c r="I1030" s="4">
        <v>45340</v>
      </c>
      <c r="J1030" s="1" t="s">
        <v>2523</v>
      </c>
      <c r="K1030" s="1" t="s">
        <v>2524</v>
      </c>
      <c r="L1030" s="1" t="s">
        <v>1196</v>
      </c>
      <c r="M1030" s="1" t="s">
        <v>103</v>
      </c>
      <c r="N1030" s="1" t="s">
        <v>121</v>
      </c>
      <c r="P1030" s="1" t="s">
        <v>4</v>
      </c>
      <c r="Q1030" s="1" t="s">
        <v>105</v>
      </c>
      <c r="R1030" s="1" t="s">
        <v>106</v>
      </c>
      <c r="S1030" s="1" t="s">
        <v>186</v>
      </c>
      <c r="T1030" s="1" t="s">
        <v>187</v>
      </c>
      <c r="U1030" s="1" t="s">
        <v>186</v>
      </c>
      <c r="V1030" s="1" t="s">
        <v>187</v>
      </c>
      <c r="W1030" s="1" t="s">
        <v>109</v>
      </c>
      <c r="X1030" s="1" t="s">
        <v>1573</v>
      </c>
      <c r="Y1030" s="1" t="s">
        <v>1574</v>
      </c>
      <c r="Z1030" s="1" t="s">
        <v>93</v>
      </c>
      <c r="AA1030" s="1" t="s">
        <v>1575</v>
      </c>
      <c r="AB1030" s="1" t="s">
        <v>1576</v>
      </c>
      <c r="AC1030" s="1" t="s">
        <v>1577</v>
      </c>
      <c r="AD1030" s="1">
        <v>131304</v>
      </c>
      <c r="AE1030" s="3" t="s">
        <v>12</v>
      </c>
      <c r="AF1030" s="1" t="s">
        <v>13</v>
      </c>
      <c r="AG1030" s="1" t="s">
        <v>124</v>
      </c>
      <c r="AH1030" s="3" t="str">
        <f>VLOOKUP(AF1030,万元终端同期!K:M,3,0)</f>
        <v>复方丹参滴丸，27mg/丸，180丸/盒，600盒/箱</v>
      </c>
      <c r="AI1030" s="1">
        <v>230806</v>
      </c>
      <c r="AJ1030" s="1">
        <v>2</v>
      </c>
      <c r="AK1030" s="1">
        <v>26.08</v>
      </c>
      <c r="AL1030" s="3">
        <v>52.16</v>
      </c>
      <c r="AM1030" s="1">
        <v>0.005216</v>
      </c>
    </row>
    <row r="1031" s="1" customFormat="1" spans="1:39">
      <c r="A1031" s="1">
        <v>202402</v>
      </c>
      <c r="B1031" s="1" t="s">
        <v>93</v>
      </c>
      <c r="C1031" s="1" t="s">
        <v>94</v>
      </c>
      <c r="D1031" s="3" t="s">
        <v>2135</v>
      </c>
      <c r="E1031" s="3" t="s">
        <v>2136</v>
      </c>
      <c r="F1031" s="1" t="s">
        <v>97</v>
      </c>
      <c r="G1031" s="1" t="s">
        <v>98</v>
      </c>
      <c r="H1031" s="1" t="s">
        <v>99</v>
      </c>
      <c r="I1031" s="4">
        <v>45348</v>
      </c>
      <c r="J1031" s="1" t="s">
        <v>2525</v>
      </c>
      <c r="K1031" s="1" t="s">
        <v>2526</v>
      </c>
      <c r="L1031" s="1" t="s">
        <v>1203</v>
      </c>
      <c r="M1031" s="1" t="s">
        <v>103</v>
      </c>
      <c r="N1031" s="1" t="s">
        <v>121</v>
      </c>
      <c r="P1031" s="1" t="s">
        <v>4</v>
      </c>
      <c r="Q1031" s="1" t="s">
        <v>105</v>
      </c>
      <c r="R1031" s="1" t="s">
        <v>106</v>
      </c>
      <c r="S1031" s="1" t="s">
        <v>146</v>
      </c>
      <c r="T1031" s="1" t="s">
        <v>147</v>
      </c>
      <c r="U1031" s="1" t="s">
        <v>146</v>
      </c>
      <c r="V1031" s="1" t="s">
        <v>147</v>
      </c>
      <c r="W1031" s="1" t="s">
        <v>109</v>
      </c>
      <c r="X1031" s="1" t="s">
        <v>1573</v>
      </c>
      <c r="Y1031" s="1" t="s">
        <v>1574</v>
      </c>
      <c r="Z1031" s="1" t="s">
        <v>93</v>
      </c>
      <c r="AA1031" s="1" t="s">
        <v>1575</v>
      </c>
      <c r="AB1031" s="1" t="s">
        <v>1576</v>
      </c>
      <c r="AC1031" s="1" t="s">
        <v>1577</v>
      </c>
      <c r="AD1031" s="1">
        <v>131304</v>
      </c>
      <c r="AE1031" s="3" t="s">
        <v>30</v>
      </c>
      <c r="AF1031" s="1" t="s">
        <v>31</v>
      </c>
      <c r="AG1031" s="1" t="s">
        <v>286</v>
      </c>
      <c r="AH1031" s="3" t="str">
        <f>VLOOKUP(AF1031,万元终端同期!K:M,3,0)</f>
        <v>他达拉非片</v>
      </c>
      <c r="AI1031" s="1">
        <v>202309212</v>
      </c>
      <c r="AJ1031" s="1">
        <v>1</v>
      </c>
      <c r="AK1031" s="1">
        <v>48.75</v>
      </c>
      <c r="AL1031" s="3">
        <v>48.75</v>
      </c>
      <c r="AM1031" s="1">
        <v>0.004875</v>
      </c>
    </row>
    <row r="1032" s="1" customFormat="1" spans="1:39">
      <c r="A1032" s="1">
        <v>202402</v>
      </c>
      <c r="B1032" s="1" t="s">
        <v>93</v>
      </c>
      <c r="C1032" s="1" t="s">
        <v>94</v>
      </c>
      <c r="D1032" s="3" t="s">
        <v>2135</v>
      </c>
      <c r="E1032" s="3" t="s">
        <v>2136</v>
      </c>
      <c r="F1032" s="1" t="s">
        <v>97</v>
      </c>
      <c r="G1032" s="1" t="s">
        <v>98</v>
      </c>
      <c r="H1032" s="1" t="s">
        <v>99</v>
      </c>
      <c r="I1032" s="4">
        <v>45349</v>
      </c>
      <c r="J1032" s="1" t="s">
        <v>2527</v>
      </c>
      <c r="K1032" s="1" t="s">
        <v>2528</v>
      </c>
      <c r="L1032" s="1" t="s">
        <v>1196</v>
      </c>
      <c r="M1032" s="1" t="s">
        <v>103</v>
      </c>
      <c r="N1032" s="1" t="s">
        <v>121</v>
      </c>
      <c r="P1032" s="1" t="s">
        <v>4</v>
      </c>
      <c r="Q1032" s="1" t="s">
        <v>105</v>
      </c>
      <c r="R1032" s="1" t="s">
        <v>106</v>
      </c>
      <c r="S1032" s="1" t="s">
        <v>107</v>
      </c>
      <c r="T1032" s="1" t="s">
        <v>108</v>
      </c>
      <c r="U1032" s="1" t="s">
        <v>107</v>
      </c>
      <c r="V1032" s="1" t="s">
        <v>108</v>
      </c>
      <c r="W1032" s="1" t="s">
        <v>109</v>
      </c>
      <c r="X1032" s="1" t="s">
        <v>1573</v>
      </c>
      <c r="Y1032" s="1" t="s">
        <v>1574</v>
      </c>
      <c r="Z1032" s="1" t="s">
        <v>93</v>
      </c>
      <c r="AA1032" s="1" t="s">
        <v>1575</v>
      </c>
      <c r="AB1032" s="1" t="s">
        <v>1583</v>
      </c>
      <c r="AC1032" s="1" t="s">
        <v>1584</v>
      </c>
      <c r="AD1032" s="1">
        <v>834890</v>
      </c>
      <c r="AE1032" s="3" t="s">
        <v>12</v>
      </c>
      <c r="AF1032" s="1" t="s">
        <v>13</v>
      </c>
      <c r="AG1032" s="1" t="s">
        <v>124</v>
      </c>
      <c r="AH1032" s="3" t="str">
        <f>VLOOKUP(AF1032,万元终端同期!K:M,3,0)</f>
        <v>复方丹参滴丸，27mg/丸，180丸/盒，600盒/箱</v>
      </c>
      <c r="AI1032" s="1">
        <v>230806</v>
      </c>
      <c r="AJ1032" s="1">
        <v>4</v>
      </c>
      <c r="AK1032" s="1">
        <v>26.08</v>
      </c>
      <c r="AL1032" s="3">
        <v>104.32</v>
      </c>
      <c r="AM1032" s="1">
        <v>0.010432</v>
      </c>
    </row>
    <row r="1033" s="1" customFormat="1" spans="1:39">
      <c r="A1033" s="1">
        <v>202402</v>
      </c>
      <c r="B1033" s="1" t="s">
        <v>93</v>
      </c>
      <c r="C1033" s="1" t="s">
        <v>94</v>
      </c>
      <c r="D1033" s="3" t="s">
        <v>2143</v>
      </c>
      <c r="E1033" s="3" t="s">
        <v>344</v>
      </c>
      <c r="F1033" s="1" t="s">
        <v>97</v>
      </c>
      <c r="G1033" s="1" t="s">
        <v>116</v>
      </c>
      <c r="H1033" s="1" t="s">
        <v>1580</v>
      </c>
      <c r="I1033" s="4">
        <v>45327</v>
      </c>
      <c r="J1033" s="1" t="s">
        <v>2529</v>
      </c>
      <c r="K1033" s="1" t="s">
        <v>2530</v>
      </c>
      <c r="L1033" s="1" t="s">
        <v>1155</v>
      </c>
      <c r="M1033" s="1" t="s">
        <v>103</v>
      </c>
      <c r="N1033" s="1" t="s">
        <v>104</v>
      </c>
      <c r="P1033" s="1" t="s">
        <v>4</v>
      </c>
      <c r="Q1033" s="1" t="s">
        <v>105</v>
      </c>
      <c r="R1033" s="1" t="s">
        <v>106</v>
      </c>
      <c r="S1033" s="1" t="s">
        <v>133</v>
      </c>
      <c r="T1033" s="1" t="s">
        <v>134</v>
      </c>
      <c r="U1033" s="1" t="s">
        <v>133</v>
      </c>
      <c r="V1033" s="1" t="s">
        <v>134</v>
      </c>
      <c r="W1033" s="1" t="s">
        <v>109</v>
      </c>
      <c r="X1033" s="1" t="s">
        <v>1573</v>
      </c>
      <c r="Y1033" s="1" t="s">
        <v>1574</v>
      </c>
      <c r="Z1033" s="1" t="s">
        <v>93</v>
      </c>
      <c r="AA1033" s="1" t="s">
        <v>1575</v>
      </c>
      <c r="AB1033" s="1" t="s">
        <v>1576</v>
      </c>
      <c r="AC1033" s="1" t="s">
        <v>1577</v>
      </c>
      <c r="AD1033" s="1">
        <v>131304</v>
      </c>
      <c r="AE1033" s="3" t="s">
        <v>12</v>
      </c>
      <c r="AF1033" s="1" t="s">
        <v>15</v>
      </c>
      <c r="AG1033" s="1" t="s">
        <v>250</v>
      </c>
      <c r="AH1033" s="3" t="str">
        <f>VLOOKUP(AF1033,万元终端同期!K:M,3,0)</f>
        <v>复方丹参滴丸，27mg/丸，360丸/盒，300盒/箱</v>
      </c>
      <c r="AI1033" s="1">
        <v>221207</v>
      </c>
      <c r="AJ1033" s="1">
        <v>300</v>
      </c>
      <c r="AK1033" s="1">
        <v>48.96</v>
      </c>
      <c r="AL1033" s="3">
        <v>14688</v>
      </c>
      <c r="AM1033" s="1">
        <v>1.4688</v>
      </c>
    </row>
    <row r="1034" s="1" customFormat="1" spans="1:39">
      <c r="A1034" s="1">
        <v>202402</v>
      </c>
      <c r="B1034" s="1" t="s">
        <v>93</v>
      </c>
      <c r="C1034" s="1" t="s">
        <v>94</v>
      </c>
      <c r="D1034" s="3" t="s">
        <v>2143</v>
      </c>
      <c r="E1034" s="3" t="s">
        <v>344</v>
      </c>
      <c r="F1034" s="1" t="s">
        <v>97</v>
      </c>
      <c r="G1034" s="1" t="s">
        <v>116</v>
      </c>
      <c r="H1034" s="1" t="s">
        <v>1580</v>
      </c>
      <c r="I1034" s="4">
        <v>45327</v>
      </c>
      <c r="J1034" s="1" t="s">
        <v>2529</v>
      </c>
      <c r="K1034" s="1" t="s">
        <v>2530</v>
      </c>
      <c r="L1034" s="1" t="s">
        <v>1155</v>
      </c>
      <c r="M1034" s="1" t="s">
        <v>103</v>
      </c>
      <c r="N1034" s="1" t="s">
        <v>104</v>
      </c>
      <c r="P1034" s="1" t="s">
        <v>4</v>
      </c>
      <c r="Q1034" s="1" t="s">
        <v>105</v>
      </c>
      <c r="R1034" s="1" t="s">
        <v>106</v>
      </c>
      <c r="S1034" s="1" t="s">
        <v>133</v>
      </c>
      <c r="T1034" s="1" t="s">
        <v>134</v>
      </c>
      <c r="U1034" s="1" t="s">
        <v>133</v>
      </c>
      <c r="V1034" s="1" t="s">
        <v>134</v>
      </c>
      <c r="W1034" s="1" t="s">
        <v>109</v>
      </c>
      <c r="X1034" s="1" t="s">
        <v>1573</v>
      </c>
      <c r="Y1034" s="1" t="s">
        <v>1574</v>
      </c>
      <c r="Z1034" s="1" t="s">
        <v>93</v>
      </c>
      <c r="AA1034" s="1" t="s">
        <v>1575</v>
      </c>
      <c r="AB1034" s="1" t="s">
        <v>1576</v>
      </c>
      <c r="AC1034" s="1" t="s">
        <v>1577</v>
      </c>
      <c r="AD1034" s="1">
        <v>131304</v>
      </c>
      <c r="AE1034" s="3" t="s">
        <v>110</v>
      </c>
      <c r="AF1034" s="1" t="s">
        <v>35</v>
      </c>
      <c r="AG1034" s="1" t="s">
        <v>111</v>
      </c>
      <c r="AH1034" s="3" t="str">
        <f>VLOOKUP(AF1034,万元终端同期!K:M,3,0)</f>
        <v>养血清脑颗粒</v>
      </c>
      <c r="AI1034" s="1">
        <v>230323</v>
      </c>
      <c r="AJ1034" s="1">
        <v>300</v>
      </c>
      <c r="AK1034" s="1">
        <v>31.29</v>
      </c>
      <c r="AL1034" s="3">
        <v>9387</v>
      </c>
      <c r="AM1034" s="1">
        <v>0.9387</v>
      </c>
    </row>
    <row r="1035" s="1" customFormat="1" spans="1:39">
      <c r="A1035" s="1">
        <v>202402</v>
      </c>
      <c r="B1035" s="1" t="s">
        <v>93</v>
      </c>
      <c r="C1035" s="1" t="s">
        <v>94</v>
      </c>
      <c r="D1035" s="3" t="s">
        <v>2143</v>
      </c>
      <c r="E1035" s="3" t="s">
        <v>344</v>
      </c>
      <c r="F1035" s="1" t="s">
        <v>97</v>
      </c>
      <c r="G1035" s="1" t="s">
        <v>116</v>
      </c>
      <c r="H1035" s="1" t="s">
        <v>1580</v>
      </c>
      <c r="I1035" s="4">
        <v>45328</v>
      </c>
      <c r="J1035" s="1" t="s">
        <v>1375</v>
      </c>
      <c r="K1035" s="1" t="s">
        <v>1376</v>
      </c>
      <c r="L1035" s="1" t="s">
        <v>1155</v>
      </c>
      <c r="M1035" s="1" t="s">
        <v>103</v>
      </c>
      <c r="N1035" s="1" t="s">
        <v>121</v>
      </c>
      <c r="P1035" s="1" t="s">
        <v>43</v>
      </c>
      <c r="Q1035" s="1" t="s">
        <v>105</v>
      </c>
      <c r="R1035" s="1" t="s">
        <v>106</v>
      </c>
      <c r="S1035" s="1" t="s">
        <v>146</v>
      </c>
      <c r="T1035" s="1" t="s">
        <v>147</v>
      </c>
      <c r="U1035" s="1" t="s">
        <v>146</v>
      </c>
      <c r="V1035" s="1" t="s">
        <v>147</v>
      </c>
      <c r="W1035" s="1" t="s">
        <v>109</v>
      </c>
      <c r="X1035" s="1" t="s">
        <v>1573</v>
      </c>
      <c r="Y1035" s="1" t="s">
        <v>1574</v>
      </c>
      <c r="Z1035" s="1" t="s">
        <v>93</v>
      </c>
      <c r="AA1035" s="1" t="s">
        <v>1575</v>
      </c>
      <c r="AB1035" s="1" t="s">
        <v>1576</v>
      </c>
      <c r="AC1035" s="1" t="s">
        <v>1577</v>
      </c>
      <c r="AD1035" s="1">
        <v>131304</v>
      </c>
      <c r="AE1035" s="3" t="s">
        <v>19</v>
      </c>
      <c r="AF1035" s="1" t="s">
        <v>1591</v>
      </c>
      <c r="AG1035" s="1" t="s">
        <v>1592</v>
      </c>
      <c r="AH1035" s="3" t="str">
        <f>AE1035</f>
        <v>荆花胃康胶丸</v>
      </c>
      <c r="AI1035" s="1">
        <v>230710</v>
      </c>
      <c r="AJ1035" s="1">
        <v>30</v>
      </c>
      <c r="AK1035" s="1">
        <v>19.68</v>
      </c>
      <c r="AL1035" s="3">
        <v>590.4</v>
      </c>
      <c r="AM1035" s="1">
        <v>0.05904</v>
      </c>
    </row>
    <row r="1036" s="1" customFormat="1" spans="1:39">
      <c r="A1036" s="1">
        <v>202402</v>
      </c>
      <c r="B1036" s="1" t="s">
        <v>93</v>
      </c>
      <c r="C1036" s="1" t="s">
        <v>94</v>
      </c>
      <c r="D1036" s="3" t="s">
        <v>2143</v>
      </c>
      <c r="E1036" s="3" t="s">
        <v>344</v>
      </c>
      <c r="F1036" s="1" t="s">
        <v>97</v>
      </c>
      <c r="G1036" s="1" t="s">
        <v>116</v>
      </c>
      <c r="H1036" s="1" t="s">
        <v>1580</v>
      </c>
      <c r="I1036" s="4">
        <v>45340</v>
      </c>
      <c r="J1036" s="1" t="s">
        <v>1140</v>
      </c>
      <c r="K1036" s="1" t="s">
        <v>1141</v>
      </c>
      <c r="L1036" s="1" t="s">
        <v>1130</v>
      </c>
      <c r="M1036" s="1" t="s">
        <v>103</v>
      </c>
      <c r="N1036" s="1" t="s">
        <v>104</v>
      </c>
      <c r="P1036" s="1" t="s">
        <v>43</v>
      </c>
      <c r="Q1036" s="1" t="s">
        <v>105</v>
      </c>
      <c r="R1036" s="1" t="s">
        <v>106</v>
      </c>
      <c r="S1036" s="1" t="s">
        <v>168</v>
      </c>
      <c r="T1036" s="1" t="s">
        <v>169</v>
      </c>
      <c r="U1036" s="1" t="s">
        <v>168</v>
      </c>
      <c r="V1036" s="1" t="s">
        <v>169</v>
      </c>
      <c r="W1036" s="1" t="s">
        <v>109</v>
      </c>
      <c r="X1036" s="1" t="s">
        <v>1573</v>
      </c>
      <c r="Y1036" s="1" t="s">
        <v>1574</v>
      </c>
      <c r="Z1036" s="1" t="s">
        <v>93</v>
      </c>
      <c r="AA1036" s="1" t="s">
        <v>1575</v>
      </c>
      <c r="AB1036" s="1" t="s">
        <v>1576</v>
      </c>
      <c r="AC1036" s="1" t="s">
        <v>1577</v>
      </c>
      <c r="AD1036" s="1">
        <v>131304</v>
      </c>
      <c r="AE1036" s="3" t="s">
        <v>19</v>
      </c>
      <c r="AF1036" s="1" t="s">
        <v>1591</v>
      </c>
      <c r="AG1036" s="1" t="s">
        <v>1592</v>
      </c>
      <c r="AH1036" s="3" t="str">
        <f>AE1036</f>
        <v>荆花胃康胶丸</v>
      </c>
      <c r="AI1036" s="1">
        <v>230710</v>
      </c>
      <c r="AJ1036" s="1">
        <v>150</v>
      </c>
      <c r="AK1036" s="1">
        <v>19.68</v>
      </c>
      <c r="AL1036" s="3">
        <v>2952</v>
      </c>
      <c r="AM1036" s="1">
        <v>0.2952</v>
      </c>
    </row>
    <row r="1037" s="1" customFormat="1" spans="1:39">
      <c r="A1037" s="1">
        <v>202402</v>
      </c>
      <c r="B1037" s="1" t="s">
        <v>93</v>
      </c>
      <c r="C1037" s="1" t="s">
        <v>94</v>
      </c>
      <c r="D1037" s="3" t="s">
        <v>2143</v>
      </c>
      <c r="E1037" s="3" t="s">
        <v>344</v>
      </c>
      <c r="F1037" s="1" t="s">
        <v>97</v>
      </c>
      <c r="G1037" s="1" t="s">
        <v>116</v>
      </c>
      <c r="H1037" s="1" t="s">
        <v>1580</v>
      </c>
      <c r="I1037" s="4">
        <v>45341</v>
      </c>
      <c r="J1037" s="1" t="s">
        <v>2367</v>
      </c>
      <c r="K1037" s="1" t="s">
        <v>2368</v>
      </c>
      <c r="L1037" s="1" t="s">
        <v>1130</v>
      </c>
      <c r="M1037" s="1" t="s">
        <v>103</v>
      </c>
      <c r="N1037" s="1" t="s">
        <v>121</v>
      </c>
      <c r="P1037" s="1" t="s">
        <v>43</v>
      </c>
      <c r="Q1037" s="1" t="s">
        <v>105</v>
      </c>
      <c r="R1037" s="1" t="s">
        <v>106</v>
      </c>
      <c r="S1037" s="1" t="s">
        <v>168</v>
      </c>
      <c r="T1037" s="1" t="s">
        <v>169</v>
      </c>
      <c r="U1037" s="1" t="s">
        <v>168</v>
      </c>
      <c r="V1037" s="1" t="s">
        <v>169</v>
      </c>
      <c r="W1037" s="1" t="s">
        <v>109</v>
      </c>
      <c r="X1037" s="1" t="s">
        <v>1573</v>
      </c>
      <c r="Y1037" s="1" t="s">
        <v>1574</v>
      </c>
      <c r="Z1037" s="1" t="s">
        <v>93</v>
      </c>
      <c r="AA1037" s="1" t="s">
        <v>1575</v>
      </c>
      <c r="AB1037" s="1" t="s">
        <v>1576</v>
      </c>
      <c r="AC1037" s="1" t="s">
        <v>1577</v>
      </c>
      <c r="AD1037" s="1">
        <v>131304</v>
      </c>
      <c r="AE1037" s="3" t="s">
        <v>110</v>
      </c>
      <c r="AF1037" s="1" t="s">
        <v>35</v>
      </c>
      <c r="AG1037" s="1" t="s">
        <v>111</v>
      </c>
      <c r="AH1037" s="3" t="str">
        <f>VLOOKUP(AF1037,万元终端同期!K:M,3,0)</f>
        <v>养血清脑颗粒</v>
      </c>
      <c r="AI1037" s="1">
        <v>230323</v>
      </c>
      <c r="AJ1037" s="1">
        <v>4</v>
      </c>
      <c r="AK1037" s="1">
        <v>31.29</v>
      </c>
      <c r="AL1037" s="3">
        <v>125.16</v>
      </c>
      <c r="AM1037" s="1">
        <v>0.012516</v>
      </c>
    </row>
    <row r="1038" s="1" customFormat="1" spans="1:39">
      <c r="A1038" s="1">
        <v>202402</v>
      </c>
      <c r="B1038" s="1" t="s">
        <v>93</v>
      </c>
      <c r="C1038" s="1" t="s">
        <v>94</v>
      </c>
      <c r="D1038" s="3" t="s">
        <v>2143</v>
      </c>
      <c r="E1038" s="3" t="s">
        <v>344</v>
      </c>
      <c r="F1038" s="1" t="s">
        <v>97</v>
      </c>
      <c r="G1038" s="1" t="s">
        <v>116</v>
      </c>
      <c r="H1038" s="1" t="s">
        <v>1580</v>
      </c>
      <c r="I1038" s="4">
        <v>45342</v>
      </c>
      <c r="J1038" s="1" t="s">
        <v>258</v>
      </c>
      <c r="K1038" s="1" t="s">
        <v>259</v>
      </c>
      <c r="L1038" s="1" t="s">
        <v>1130</v>
      </c>
      <c r="M1038" s="1" t="s">
        <v>103</v>
      </c>
      <c r="N1038" s="1" t="s">
        <v>104</v>
      </c>
      <c r="P1038" s="1" t="s">
        <v>43</v>
      </c>
      <c r="Q1038" s="1" t="s">
        <v>105</v>
      </c>
      <c r="R1038" s="1" t="s">
        <v>106</v>
      </c>
      <c r="S1038" s="1" t="s">
        <v>168</v>
      </c>
      <c r="T1038" s="1" t="s">
        <v>169</v>
      </c>
      <c r="U1038" s="1" t="s">
        <v>168</v>
      </c>
      <c r="V1038" s="1" t="s">
        <v>169</v>
      </c>
      <c r="W1038" s="1" t="s">
        <v>109</v>
      </c>
      <c r="X1038" s="1" t="s">
        <v>1573</v>
      </c>
      <c r="Y1038" s="1" t="s">
        <v>1574</v>
      </c>
      <c r="Z1038" s="1" t="s">
        <v>93</v>
      </c>
      <c r="AA1038" s="1" t="s">
        <v>1575</v>
      </c>
      <c r="AB1038" s="1" t="s">
        <v>1576</v>
      </c>
      <c r="AC1038" s="1" t="s">
        <v>1577</v>
      </c>
      <c r="AD1038" s="1">
        <v>131304</v>
      </c>
      <c r="AE1038" s="3" t="s">
        <v>12</v>
      </c>
      <c r="AF1038" s="1" t="s">
        <v>15</v>
      </c>
      <c r="AG1038" s="1" t="s">
        <v>250</v>
      </c>
      <c r="AH1038" s="3" t="str">
        <f>VLOOKUP(AF1038,万元终端同期!K:M,3,0)</f>
        <v>复方丹参滴丸，27mg/丸，360丸/盒，300盒/箱</v>
      </c>
      <c r="AI1038" s="1">
        <v>221207</v>
      </c>
      <c r="AJ1038" s="1">
        <v>300</v>
      </c>
      <c r="AK1038" s="1">
        <v>48.96</v>
      </c>
      <c r="AL1038" s="3">
        <v>14688</v>
      </c>
      <c r="AM1038" s="1">
        <v>1.4688</v>
      </c>
    </row>
    <row r="1039" s="1" customFormat="1" spans="1:39">
      <c r="A1039" s="1">
        <v>202402</v>
      </c>
      <c r="B1039" s="1" t="s">
        <v>93</v>
      </c>
      <c r="C1039" s="1" t="s">
        <v>94</v>
      </c>
      <c r="D1039" s="3" t="s">
        <v>2143</v>
      </c>
      <c r="E1039" s="3" t="s">
        <v>344</v>
      </c>
      <c r="F1039" s="1" t="s">
        <v>97</v>
      </c>
      <c r="G1039" s="1" t="s">
        <v>116</v>
      </c>
      <c r="H1039" s="1" t="s">
        <v>1580</v>
      </c>
      <c r="I1039" s="4">
        <v>45342</v>
      </c>
      <c r="J1039" s="1" t="s">
        <v>258</v>
      </c>
      <c r="K1039" s="1" t="s">
        <v>259</v>
      </c>
      <c r="L1039" s="1" t="s">
        <v>1130</v>
      </c>
      <c r="M1039" s="1" t="s">
        <v>103</v>
      </c>
      <c r="N1039" s="1" t="s">
        <v>104</v>
      </c>
      <c r="P1039" s="1" t="s">
        <v>43</v>
      </c>
      <c r="Q1039" s="1" t="s">
        <v>105</v>
      </c>
      <c r="R1039" s="1" t="s">
        <v>106</v>
      </c>
      <c r="S1039" s="1" t="s">
        <v>168</v>
      </c>
      <c r="T1039" s="1" t="s">
        <v>169</v>
      </c>
      <c r="U1039" s="1" t="s">
        <v>168</v>
      </c>
      <c r="V1039" s="1" t="s">
        <v>169</v>
      </c>
      <c r="W1039" s="1" t="s">
        <v>109</v>
      </c>
      <c r="X1039" s="1" t="s">
        <v>1573</v>
      </c>
      <c r="Y1039" s="1" t="s">
        <v>1574</v>
      </c>
      <c r="Z1039" s="1" t="s">
        <v>93</v>
      </c>
      <c r="AA1039" s="1" t="s">
        <v>1575</v>
      </c>
      <c r="AB1039" s="1" t="s">
        <v>1576</v>
      </c>
      <c r="AC1039" s="1" t="s">
        <v>1577</v>
      </c>
      <c r="AD1039" s="1">
        <v>131304</v>
      </c>
      <c r="AE1039" s="3" t="s">
        <v>110</v>
      </c>
      <c r="AF1039" s="1" t="s">
        <v>35</v>
      </c>
      <c r="AG1039" s="1" t="s">
        <v>111</v>
      </c>
      <c r="AH1039" s="3" t="str">
        <f>VLOOKUP(AF1039,万元终端同期!K:M,3,0)</f>
        <v>养血清脑颗粒</v>
      </c>
      <c r="AI1039" s="1">
        <v>230323</v>
      </c>
      <c r="AJ1039" s="1">
        <v>100</v>
      </c>
      <c r="AK1039" s="1">
        <v>31.29</v>
      </c>
      <c r="AL1039" s="3">
        <v>3129</v>
      </c>
      <c r="AM1039" s="1">
        <v>0.3129</v>
      </c>
    </row>
    <row r="1040" s="1" customFormat="1" spans="1:39">
      <c r="A1040" s="1">
        <v>202402</v>
      </c>
      <c r="B1040" s="1" t="s">
        <v>93</v>
      </c>
      <c r="C1040" s="1" t="s">
        <v>94</v>
      </c>
      <c r="D1040" s="3" t="s">
        <v>2143</v>
      </c>
      <c r="E1040" s="3" t="s">
        <v>344</v>
      </c>
      <c r="F1040" s="1" t="s">
        <v>97</v>
      </c>
      <c r="G1040" s="1" t="s">
        <v>116</v>
      </c>
      <c r="H1040" s="1" t="s">
        <v>1580</v>
      </c>
      <c r="I1040" s="4">
        <v>45345</v>
      </c>
      <c r="J1040" s="1" t="s">
        <v>1341</v>
      </c>
      <c r="K1040" s="1" t="s">
        <v>1342</v>
      </c>
      <c r="L1040" s="1" t="s">
        <v>1130</v>
      </c>
      <c r="M1040" s="1" t="s">
        <v>228</v>
      </c>
      <c r="N1040" s="1" t="s">
        <v>228</v>
      </c>
      <c r="P1040" s="1" t="s">
        <v>43</v>
      </c>
      <c r="Q1040" s="1" t="s">
        <v>105</v>
      </c>
      <c r="R1040" s="1" t="s">
        <v>106</v>
      </c>
      <c r="S1040" s="1" t="s">
        <v>168</v>
      </c>
      <c r="T1040" s="1" t="s">
        <v>169</v>
      </c>
      <c r="U1040" s="1" t="s">
        <v>168</v>
      </c>
      <c r="V1040" s="1" t="s">
        <v>169</v>
      </c>
      <c r="W1040" s="1" t="s">
        <v>109</v>
      </c>
      <c r="X1040" s="1" t="s">
        <v>1573</v>
      </c>
      <c r="Y1040" s="1" t="s">
        <v>1574</v>
      </c>
      <c r="Z1040" s="1" t="s">
        <v>93</v>
      </c>
      <c r="AA1040" s="1" t="s">
        <v>1575</v>
      </c>
      <c r="AB1040" s="1" t="s">
        <v>1576</v>
      </c>
      <c r="AC1040" s="1" t="s">
        <v>1577</v>
      </c>
      <c r="AD1040" s="1">
        <v>131304</v>
      </c>
      <c r="AE1040" s="3" t="s">
        <v>110</v>
      </c>
      <c r="AF1040" s="1" t="s">
        <v>35</v>
      </c>
      <c r="AG1040" s="1" t="s">
        <v>111</v>
      </c>
      <c r="AH1040" s="3" t="str">
        <f>VLOOKUP(AF1040,万元终端同期!K:M,3,0)</f>
        <v>养血清脑颗粒</v>
      </c>
      <c r="AI1040" s="1">
        <v>230837</v>
      </c>
      <c r="AJ1040" s="1">
        <v>80</v>
      </c>
      <c r="AK1040" s="1">
        <v>31.29</v>
      </c>
      <c r="AL1040" s="3">
        <v>2503.2</v>
      </c>
      <c r="AM1040" s="1">
        <v>0.25032</v>
      </c>
    </row>
    <row r="1041" s="1" customFormat="1" spans="1:39">
      <c r="A1041" s="1">
        <v>202402</v>
      </c>
      <c r="B1041" s="1" t="s">
        <v>93</v>
      </c>
      <c r="C1041" s="1" t="s">
        <v>94</v>
      </c>
      <c r="D1041" s="3" t="s">
        <v>2143</v>
      </c>
      <c r="E1041" s="3" t="s">
        <v>344</v>
      </c>
      <c r="F1041" s="1" t="s">
        <v>97</v>
      </c>
      <c r="G1041" s="1" t="s">
        <v>116</v>
      </c>
      <c r="H1041" s="1" t="s">
        <v>1580</v>
      </c>
      <c r="I1041" s="4">
        <v>45348</v>
      </c>
      <c r="J1041" s="1" t="s">
        <v>1509</v>
      </c>
      <c r="K1041" s="1" t="s">
        <v>1510</v>
      </c>
      <c r="L1041" s="1" t="s">
        <v>1155</v>
      </c>
      <c r="M1041" s="1" t="s">
        <v>103</v>
      </c>
      <c r="N1041" s="1" t="s">
        <v>121</v>
      </c>
      <c r="P1041" s="1" t="s">
        <v>4</v>
      </c>
      <c r="Q1041" s="1" t="s">
        <v>105</v>
      </c>
      <c r="R1041" s="1" t="s">
        <v>106</v>
      </c>
      <c r="S1041" s="1" t="s">
        <v>133</v>
      </c>
      <c r="T1041" s="1" t="s">
        <v>134</v>
      </c>
      <c r="U1041" s="1" t="s">
        <v>133</v>
      </c>
      <c r="V1041" s="1" t="s">
        <v>134</v>
      </c>
      <c r="W1041" s="1" t="s">
        <v>109</v>
      </c>
      <c r="X1041" s="1" t="s">
        <v>1573</v>
      </c>
      <c r="Y1041" s="1" t="s">
        <v>1574</v>
      </c>
      <c r="Z1041" s="1" t="s">
        <v>93</v>
      </c>
      <c r="AA1041" s="1" t="s">
        <v>1575</v>
      </c>
      <c r="AB1041" s="1" t="s">
        <v>1576</v>
      </c>
      <c r="AC1041" s="1" t="s">
        <v>1577</v>
      </c>
      <c r="AD1041" s="1">
        <v>131304</v>
      </c>
      <c r="AE1041" s="3" t="s">
        <v>24</v>
      </c>
      <c r="AF1041" s="1" t="s">
        <v>25</v>
      </c>
      <c r="AG1041" s="1" t="s">
        <v>160</v>
      </c>
      <c r="AH1041" s="3" t="str">
        <f>VLOOKUP(AF1041,万元终端同期!K:M,3,0)</f>
        <v>芪参益气滴丸</v>
      </c>
      <c r="AI1041" s="1">
        <v>230841</v>
      </c>
      <c r="AJ1041" s="1">
        <v>30</v>
      </c>
      <c r="AK1041" s="1">
        <v>33.29</v>
      </c>
      <c r="AL1041" s="3">
        <v>998.7</v>
      </c>
      <c r="AM1041" s="1">
        <v>0.09987</v>
      </c>
    </row>
    <row r="1042" s="1" customFormat="1" spans="1:39">
      <c r="A1042" s="1">
        <v>202402</v>
      </c>
      <c r="B1042" s="1" t="s">
        <v>93</v>
      </c>
      <c r="C1042" s="1" t="s">
        <v>94</v>
      </c>
      <c r="D1042" s="3" t="s">
        <v>2143</v>
      </c>
      <c r="E1042" s="3" t="s">
        <v>344</v>
      </c>
      <c r="F1042" s="1" t="s">
        <v>97</v>
      </c>
      <c r="G1042" s="1" t="s">
        <v>116</v>
      </c>
      <c r="H1042" s="1" t="s">
        <v>1580</v>
      </c>
      <c r="I1042" s="4">
        <v>45348</v>
      </c>
      <c r="J1042" s="1" t="s">
        <v>367</v>
      </c>
      <c r="K1042" s="1" t="s">
        <v>368</v>
      </c>
      <c r="L1042" s="1" t="s">
        <v>1130</v>
      </c>
      <c r="M1042" s="1" t="s">
        <v>228</v>
      </c>
      <c r="N1042" s="1" t="s">
        <v>228</v>
      </c>
      <c r="P1042" s="1" t="s">
        <v>43</v>
      </c>
      <c r="Q1042" s="1" t="s">
        <v>105</v>
      </c>
      <c r="R1042" s="1" t="s">
        <v>106</v>
      </c>
      <c r="S1042" s="1" t="s">
        <v>168</v>
      </c>
      <c r="T1042" s="1" t="s">
        <v>169</v>
      </c>
      <c r="U1042" s="1" t="s">
        <v>168</v>
      </c>
      <c r="V1042" s="1" t="s">
        <v>169</v>
      </c>
      <c r="W1042" s="1" t="s">
        <v>109</v>
      </c>
      <c r="X1042" s="1" t="s">
        <v>1573</v>
      </c>
      <c r="Y1042" s="1" t="s">
        <v>1574</v>
      </c>
      <c r="Z1042" s="1" t="s">
        <v>93</v>
      </c>
      <c r="AA1042" s="1" t="s">
        <v>1575</v>
      </c>
      <c r="AB1042" s="1" t="s">
        <v>1576</v>
      </c>
      <c r="AC1042" s="1" t="s">
        <v>1577</v>
      </c>
      <c r="AD1042" s="1">
        <v>131304</v>
      </c>
      <c r="AE1042" s="3" t="s">
        <v>110</v>
      </c>
      <c r="AF1042" s="1" t="s">
        <v>35</v>
      </c>
      <c r="AG1042" s="1" t="s">
        <v>111</v>
      </c>
      <c r="AH1042" s="3" t="str">
        <f>VLOOKUP(AF1042,万元终端同期!K:M,3,0)</f>
        <v>养血清脑颗粒</v>
      </c>
      <c r="AI1042" s="1">
        <v>230837</v>
      </c>
      <c r="AJ1042" s="1">
        <v>6</v>
      </c>
      <c r="AK1042" s="1">
        <v>31.29</v>
      </c>
      <c r="AL1042" s="3">
        <v>187.74</v>
      </c>
      <c r="AM1042" s="1">
        <v>0.018774</v>
      </c>
    </row>
    <row r="1043" s="1" customFormat="1" spans="1:39">
      <c r="A1043" s="1">
        <v>202402</v>
      </c>
      <c r="B1043" s="1" t="s">
        <v>93</v>
      </c>
      <c r="C1043" s="1" t="s">
        <v>94</v>
      </c>
      <c r="D1043" s="3" t="s">
        <v>2143</v>
      </c>
      <c r="E1043" s="3" t="s">
        <v>344</v>
      </c>
      <c r="F1043" s="1" t="s">
        <v>97</v>
      </c>
      <c r="G1043" s="1" t="s">
        <v>116</v>
      </c>
      <c r="H1043" s="1" t="s">
        <v>1580</v>
      </c>
      <c r="I1043" s="4">
        <v>45348</v>
      </c>
      <c r="J1043" s="1" t="s">
        <v>367</v>
      </c>
      <c r="K1043" s="1" t="s">
        <v>368</v>
      </c>
      <c r="L1043" s="1" t="s">
        <v>1130</v>
      </c>
      <c r="M1043" s="1" t="s">
        <v>228</v>
      </c>
      <c r="N1043" s="1" t="s">
        <v>228</v>
      </c>
      <c r="P1043" s="1" t="s">
        <v>43</v>
      </c>
      <c r="Q1043" s="1" t="s">
        <v>105</v>
      </c>
      <c r="R1043" s="1" t="s">
        <v>106</v>
      </c>
      <c r="S1043" s="1" t="s">
        <v>168</v>
      </c>
      <c r="T1043" s="1" t="s">
        <v>169</v>
      </c>
      <c r="U1043" s="1" t="s">
        <v>168</v>
      </c>
      <c r="V1043" s="1" t="s">
        <v>169</v>
      </c>
      <c r="W1043" s="1" t="s">
        <v>109</v>
      </c>
      <c r="X1043" s="1" t="s">
        <v>1573</v>
      </c>
      <c r="Y1043" s="1" t="s">
        <v>1574</v>
      </c>
      <c r="Z1043" s="1" t="s">
        <v>93</v>
      </c>
      <c r="AA1043" s="1" t="s">
        <v>1575</v>
      </c>
      <c r="AB1043" s="1" t="s">
        <v>1576</v>
      </c>
      <c r="AC1043" s="1" t="s">
        <v>1577</v>
      </c>
      <c r="AD1043" s="1">
        <v>131304</v>
      </c>
      <c r="AE1043" s="3" t="s">
        <v>110</v>
      </c>
      <c r="AF1043" s="1" t="s">
        <v>35</v>
      </c>
      <c r="AG1043" s="1" t="s">
        <v>111</v>
      </c>
      <c r="AH1043" s="3" t="str">
        <f>VLOOKUP(AF1043,万元终端同期!K:M,3,0)</f>
        <v>养血清脑颗粒</v>
      </c>
      <c r="AI1043" s="1">
        <v>230838</v>
      </c>
      <c r="AJ1043" s="1">
        <v>14</v>
      </c>
      <c r="AK1043" s="1">
        <v>31.29</v>
      </c>
      <c r="AL1043" s="3">
        <v>438.06</v>
      </c>
      <c r="AM1043" s="1">
        <v>0.043806</v>
      </c>
    </row>
    <row r="1044" s="1" customFormat="1" spans="1:39">
      <c r="A1044" s="1">
        <v>202402</v>
      </c>
      <c r="B1044" s="1" t="s">
        <v>93</v>
      </c>
      <c r="C1044" s="1" t="s">
        <v>94</v>
      </c>
      <c r="D1044" s="3" t="s">
        <v>2143</v>
      </c>
      <c r="E1044" s="3" t="s">
        <v>344</v>
      </c>
      <c r="F1044" s="1" t="s">
        <v>97</v>
      </c>
      <c r="G1044" s="1" t="s">
        <v>116</v>
      </c>
      <c r="H1044" s="1" t="s">
        <v>1580</v>
      </c>
      <c r="I1044" s="4">
        <v>45349</v>
      </c>
      <c r="J1044" s="1" t="s">
        <v>1585</v>
      </c>
      <c r="K1044" s="1" t="s">
        <v>1586</v>
      </c>
      <c r="L1044" s="1" t="s">
        <v>1131</v>
      </c>
      <c r="M1044" s="1" t="s">
        <v>137</v>
      </c>
      <c r="N1044" s="1" t="s">
        <v>137</v>
      </c>
      <c r="P1044" s="1" t="s">
        <v>43</v>
      </c>
      <c r="Q1044" s="1" t="s">
        <v>105</v>
      </c>
      <c r="R1044" s="1" t="s">
        <v>106</v>
      </c>
      <c r="S1044" s="1" t="s">
        <v>152</v>
      </c>
      <c r="T1044" s="1" t="s">
        <v>153</v>
      </c>
      <c r="U1044" s="1" t="s">
        <v>152</v>
      </c>
      <c r="V1044" s="1" t="s">
        <v>153</v>
      </c>
      <c r="W1044" s="1" t="s">
        <v>109</v>
      </c>
      <c r="X1044" s="1" t="s">
        <v>1573</v>
      </c>
      <c r="Y1044" s="1" t="s">
        <v>1574</v>
      </c>
      <c r="Z1044" s="1" t="s">
        <v>93</v>
      </c>
      <c r="AA1044" s="1" t="s">
        <v>1575</v>
      </c>
      <c r="AB1044" s="1" t="s">
        <v>1583</v>
      </c>
      <c r="AC1044" s="1" t="s">
        <v>1584</v>
      </c>
      <c r="AD1044" s="1">
        <v>834890</v>
      </c>
      <c r="AE1044" s="3" t="s">
        <v>24</v>
      </c>
      <c r="AF1044" s="1" t="s">
        <v>25</v>
      </c>
      <c r="AG1044" s="1" t="s">
        <v>160</v>
      </c>
      <c r="AH1044" s="3" t="str">
        <f>VLOOKUP(AF1044,万元终端同期!K:M,3,0)</f>
        <v>芪参益气滴丸</v>
      </c>
      <c r="AI1044" s="1">
        <v>230841</v>
      </c>
      <c r="AJ1044" s="1">
        <v>1</v>
      </c>
      <c r="AK1044" s="1">
        <v>33.29</v>
      </c>
      <c r="AL1044" s="3">
        <v>33.29</v>
      </c>
      <c r="AM1044" s="1">
        <v>0.003329</v>
      </c>
    </row>
    <row r="1045" s="1" customFormat="1" spans="1:39">
      <c r="A1045" s="1">
        <v>202402</v>
      </c>
      <c r="B1045" s="1" t="s">
        <v>93</v>
      </c>
      <c r="C1045" s="1" t="s">
        <v>94</v>
      </c>
      <c r="D1045" s="3" t="s">
        <v>2143</v>
      </c>
      <c r="E1045" s="3" t="s">
        <v>344</v>
      </c>
      <c r="F1045" s="1" t="s">
        <v>97</v>
      </c>
      <c r="G1045" s="1" t="s">
        <v>116</v>
      </c>
      <c r="H1045" s="1" t="s">
        <v>1580</v>
      </c>
      <c r="I1045" s="4">
        <v>45350</v>
      </c>
      <c r="J1045" s="1" t="s">
        <v>1273</v>
      </c>
      <c r="K1045" s="1" t="s">
        <v>1274</v>
      </c>
      <c r="L1045" s="1" t="s">
        <v>1155</v>
      </c>
      <c r="M1045" s="1" t="s">
        <v>346</v>
      </c>
      <c r="N1045" s="1" t="s">
        <v>346</v>
      </c>
      <c r="P1045" s="1" t="s">
        <v>43</v>
      </c>
      <c r="Q1045" s="1" t="s">
        <v>105</v>
      </c>
      <c r="R1045" s="1" t="s">
        <v>106</v>
      </c>
      <c r="S1045" s="1" t="s">
        <v>133</v>
      </c>
      <c r="T1045" s="1" t="s">
        <v>134</v>
      </c>
      <c r="U1045" s="1" t="s">
        <v>133</v>
      </c>
      <c r="V1045" s="1" t="s">
        <v>134</v>
      </c>
      <c r="W1045" s="1" t="s">
        <v>109</v>
      </c>
      <c r="X1045" s="1" t="s">
        <v>1573</v>
      </c>
      <c r="Y1045" s="1" t="s">
        <v>1574</v>
      </c>
      <c r="Z1045" s="1" t="s">
        <v>93</v>
      </c>
      <c r="AA1045" s="1" t="s">
        <v>1575</v>
      </c>
      <c r="AB1045" s="1" t="s">
        <v>1576</v>
      </c>
      <c r="AC1045" s="1" t="s">
        <v>1577</v>
      </c>
      <c r="AD1045" s="1">
        <v>131304</v>
      </c>
      <c r="AE1045" s="3" t="s">
        <v>12</v>
      </c>
      <c r="AF1045" s="1" t="s">
        <v>13</v>
      </c>
      <c r="AG1045" s="1" t="s">
        <v>124</v>
      </c>
      <c r="AH1045" s="3" t="str">
        <f>VLOOKUP(AF1045,万元终端同期!K:M,3,0)</f>
        <v>复方丹参滴丸，27mg/丸，180丸/盒，600盒/箱</v>
      </c>
      <c r="AI1045" s="1">
        <v>230803</v>
      </c>
      <c r="AJ1045" s="1">
        <v>500</v>
      </c>
      <c r="AK1045" s="1">
        <v>26.08</v>
      </c>
      <c r="AL1045" s="3">
        <v>13040</v>
      </c>
      <c r="AM1045" s="1">
        <v>1.304</v>
      </c>
    </row>
    <row r="1046" s="1" customFormat="1" spans="1:39">
      <c r="A1046" s="1">
        <v>202402</v>
      </c>
      <c r="B1046" s="1" t="s">
        <v>93</v>
      </c>
      <c r="C1046" s="1" t="s">
        <v>94</v>
      </c>
      <c r="D1046" s="3" t="s">
        <v>2143</v>
      </c>
      <c r="E1046" s="3" t="s">
        <v>344</v>
      </c>
      <c r="F1046" s="1" t="s">
        <v>97</v>
      </c>
      <c r="G1046" s="1" t="s">
        <v>116</v>
      </c>
      <c r="H1046" s="1" t="s">
        <v>1580</v>
      </c>
      <c r="I1046" s="4">
        <v>45350</v>
      </c>
      <c r="J1046" s="1" t="s">
        <v>1273</v>
      </c>
      <c r="K1046" s="1" t="s">
        <v>1274</v>
      </c>
      <c r="L1046" s="1" t="s">
        <v>1155</v>
      </c>
      <c r="M1046" s="1" t="s">
        <v>346</v>
      </c>
      <c r="N1046" s="1" t="s">
        <v>346</v>
      </c>
      <c r="P1046" s="1" t="s">
        <v>43</v>
      </c>
      <c r="Q1046" s="1" t="s">
        <v>105</v>
      </c>
      <c r="R1046" s="1" t="s">
        <v>106</v>
      </c>
      <c r="S1046" s="1" t="s">
        <v>133</v>
      </c>
      <c r="T1046" s="1" t="s">
        <v>134</v>
      </c>
      <c r="U1046" s="1" t="s">
        <v>133</v>
      </c>
      <c r="V1046" s="1" t="s">
        <v>134</v>
      </c>
      <c r="W1046" s="1" t="s">
        <v>109</v>
      </c>
      <c r="X1046" s="1" t="s">
        <v>1573</v>
      </c>
      <c r="Y1046" s="1" t="s">
        <v>1574</v>
      </c>
      <c r="Z1046" s="1" t="s">
        <v>93</v>
      </c>
      <c r="AA1046" s="1" t="s">
        <v>1575</v>
      </c>
      <c r="AB1046" s="1" t="s">
        <v>1576</v>
      </c>
      <c r="AC1046" s="1" t="s">
        <v>1577</v>
      </c>
      <c r="AD1046" s="1">
        <v>131304</v>
      </c>
      <c r="AE1046" s="3" t="s">
        <v>12</v>
      </c>
      <c r="AF1046" s="1" t="s">
        <v>15</v>
      </c>
      <c r="AG1046" s="1" t="s">
        <v>250</v>
      </c>
      <c r="AH1046" s="3" t="str">
        <f>VLOOKUP(AF1046,万元终端同期!K:M,3,0)</f>
        <v>复方丹参滴丸，27mg/丸，360丸/盒，300盒/箱</v>
      </c>
      <c r="AI1046" s="1">
        <v>221207</v>
      </c>
      <c r="AJ1046" s="1">
        <v>300</v>
      </c>
      <c r="AK1046" s="1">
        <v>48.96</v>
      </c>
      <c r="AL1046" s="3">
        <v>14688</v>
      </c>
      <c r="AM1046" s="1">
        <v>1.4688</v>
      </c>
    </row>
    <row r="1047" s="1" customFormat="1" spans="1:39">
      <c r="A1047" s="1">
        <v>202402</v>
      </c>
      <c r="B1047" s="1" t="s">
        <v>93</v>
      </c>
      <c r="C1047" s="1" t="s">
        <v>94</v>
      </c>
      <c r="D1047" s="3" t="s">
        <v>2143</v>
      </c>
      <c r="E1047" s="3" t="s">
        <v>344</v>
      </c>
      <c r="F1047" s="1" t="s">
        <v>97</v>
      </c>
      <c r="G1047" s="1" t="s">
        <v>116</v>
      </c>
      <c r="H1047" s="1" t="s">
        <v>1580</v>
      </c>
      <c r="I1047" s="4">
        <v>45350</v>
      </c>
      <c r="J1047" s="1" t="s">
        <v>2531</v>
      </c>
      <c r="K1047" s="1" t="s">
        <v>2532</v>
      </c>
      <c r="L1047" s="1" t="s">
        <v>1130</v>
      </c>
      <c r="M1047" s="1" t="s">
        <v>103</v>
      </c>
      <c r="N1047" s="1" t="s">
        <v>104</v>
      </c>
      <c r="P1047" s="1" t="s">
        <v>43</v>
      </c>
      <c r="Q1047" s="1" t="s">
        <v>105</v>
      </c>
      <c r="R1047" s="1" t="s">
        <v>106</v>
      </c>
      <c r="S1047" s="1" t="s">
        <v>168</v>
      </c>
      <c r="T1047" s="1" t="s">
        <v>169</v>
      </c>
      <c r="U1047" s="1" t="s">
        <v>168</v>
      </c>
      <c r="V1047" s="1" t="s">
        <v>169</v>
      </c>
      <c r="W1047" s="1" t="s">
        <v>109</v>
      </c>
      <c r="X1047" s="1" t="s">
        <v>1573</v>
      </c>
      <c r="Y1047" s="1" t="s">
        <v>1574</v>
      </c>
      <c r="Z1047" s="1" t="s">
        <v>93</v>
      </c>
      <c r="AA1047" s="1" t="s">
        <v>1575</v>
      </c>
      <c r="AB1047" s="1" t="s">
        <v>1576</v>
      </c>
      <c r="AC1047" s="1" t="s">
        <v>1577</v>
      </c>
      <c r="AD1047" s="1">
        <v>131304</v>
      </c>
      <c r="AE1047" s="3" t="s">
        <v>19</v>
      </c>
      <c r="AF1047" s="1" t="s">
        <v>1591</v>
      </c>
      <c r="AG1047" s="1" t="s">
        <v>1592</v>
      </c>
      <c r="AH1047" s="3" t="str">
        <f>AE1047</f>
        <v>荆花胃康胶丸</v>
      </c>
      <c r="AI1047" s="1">
        <v>230308</v>
      </c>
      <c r="AJ1047" s="1">
        <v>50</v>
      </c>
      <c r="AK1047" s="1">
        <v>19.68</v>
      </c>
      <c r="AL1047" s="3">
        <v>984</v>
      </c>
      <c r="AM1047" s="1">
        <v>0.0984</v>
      </c>
    </row>
    <row r="1048" s="1" customFormat="1" spans="1:39">
      <c r="A1048" s="1">
        <v>202402</v>
      </c>
      <c r="B1048" s="1" t="s">
        <v>93</v>
      </c>
      <c r="C1048" s="1" t="s">
        <v>94</v>
      </c>
      <c r="D1048" s="3" t="s">
        <v>2143</v>
      </c>
      <c r="E1048" s="3" t="s">
        <v>344</v>
      </c>
      <c r="F1048" s="1" t="s">
        <v>97</v>
      </c>
      <c r="G1048" s="1" t="s">
        <v>116</v>
      </c>
      <c r="H1048" s="1" t="s">
        <v>1580</v>
      </c>
      <c r="I1048" s="4">
        <v>45350</v>
      </c>
      <c r="J1048" s="1" t="s">
        <v>937</v>
      </c>
      <c r="K1048" s="1" t="s">
        <v>938</v>
      </c>
      <c r="L1048" s="1" t="s">
        <v>1131</v>
      </c>
      <c r="M1048" s="1" t="s">
        <v>103</v>
      </c>
      <c r="N1048" s="1" t="s">
        <v>121</v>
      </c>
      <c r="P1048" s="1" t="s">
        <v>4</v>
      </c>
      <c r="Q1048" s="1" t="s">
        <v>105</v>
      </c>
      <c r="R1048" s="1" t="s">
        <v>106</v>
      </c>
      <c r="S1048" s="1" t="s">
        <v>152</v>
      </c>
      <c r="T1048" s="1" t="s">
        <v>153</v>
      </c>
      <c r="U1048" s="1" t="s">
        <v>152</v>
      </c>
      <c r="V1048" s="1" t="s">
        <v>153</v>
      </c>
      <c r="W1048" s="1" t="s">
        <v>109</v>
      </c>
      <c r="X1048" s="1" t="s">
        <v>1573</v>
      </c>
      <c r="Y1048" s="1" t="s">
        <v>1574</v>
      </c>
      <c r="Z1048" s="1" t="s">
        <v>93</v>
      </c>
      <c r="AA1048" s="1" t="s">
        <v>1575</v>
      </c>
      <c r="AB1048" s="1" t="s">
        <v>1583</v>
      </c>
      <c r="AC1048" s="1" t="s">
        <v>1584</v>
      </c>
      <c r="AD1048" s="1">
        <v>834890</v>
      </c>
      <c r="AE1048" s="3" t="s">
        <v>24</v>
      </c>
      <c r="AF1048" s="1" t="s">
        <v>1839</v>
      </c>
      <c r="AG1048" s="1" t="s">
        <v>1840</v>
      </c>
      <c r="AH1048" s="3" t="str">
        <f>AE1048</f>
        <v>芪参益气滴丸</v>
      </c>
      <c r="AI1048" s="1">
        <v>230810</v>
      </c>
      <c r="AJ1048" s="1">
        <v>2</v>
      </c>
      <c r="AK1048" s="1">
        <v>38.52</v>
      </c>
      <c r="AL1048" s="3">
        <v>77.04</v>
      </c>
      <c r="AM1048" s="1">
        <v>0.007704</v>
      </c>
    </row>
    <row r="1049" s="1" customFormat="1" spans="1:39">
      <c r="A1049" s="1">
        <v>202402</v>
      </c>
      <c r="B1049" s="1" t="s">
        <v>93</v>
      </c>
      <c r="C1049" s="1" t="s">
        <v>94</v>
      </c>
      <c r="D1049" s="3" t="s">
        <v>2143</v>
      </c>
      <c r="E1049" s="3" t="s">
        <v>344</v>
      </c>
      <c r="F1049" s="1" t="s">
        <v>97</v>
      </c>
      <c r="G1049" s="1" t="s">
        <v>116</v>
      </c>
      <c r="H1049" s="1" t="s">
        <v>1580</v>
      </c>
      <c r="I1049" s="4">
        <v>45351</v>
      </c>
      <c r="J1049" s="1" t="s">
        <v>688</v>
      </c>
      <c r="K1049" s="1" t="s">
        <v>689</v>
      </c>
      <c r="L1049" s="1" t="s">
        <v>1196</v>
      </c>
      <c r="M1049" s="1" t="s">
        <v>346</v>
      </c>
      <c r="N1049" s="1" t="s">
        <v>346</v>
      </c>
      <c r="P1049" s="1" t="s">
        <v>43</v>
      </c>
      <c r="Q1049" s="1" t="s">
        <v>105</v>
      </c>
      <c r="R1049" s="1" t="s">
        <v>106</v>
      </c>
      <c r="S1049" s="1" t="s">
        <v>146</v>
      </c>
      <c r="T1049" s="1" t="s">
        <v>147</v>
      </c>
      <c r="U1049" s="1" t="s">
        <v>146</v>
      </c>
      <c r="V1049" s="1" t="s">
        <v>147</v>
      </c>
      <c r="W1049" s="1" t="s">
        <v>109</v>
      </c>
      <c r="X1049" s="1" t="s">
        <v>1573</v>
      </c>
      <c r="Y1049" s="1" t="s">
        <v>1574</v>
      </c>
      <c r="Z1049" s="1" t="s">
        <v>93</v>
      </c>
      <c r="AA1049" s="1" t="s">
        <v>1575</v>
      </c>
      <c r="AB1049" s="1" t="s">
        <v>1576</v>
      </c>
      <c r="AC1049" s="1" t="s">
        <v>1577</v>
      </c>
      <c r="AD1049" s="1">
        <v>131304</v>
      </c>
      <c r="AE1049" s="3" t="s">
        <v>27</v>
      </c>
      <c r="AF1049" s="1" t="s">
        <v>29</v>
      </c>
      <c r="AG1049" s="1" t="s">
        <v>290</v>
      </c>
      <c r="AH1049" s="3" t="str">
        <f>VLOOKUP(AF1049,万元终端同期!K:M,3,0)</f>
        <v>水飞蓟宾胶囊</v>
      </c>
      <c r="AI1049" s="1">
        <v>350709066</v>
      </c>
      <c r="AJ1049" s="1">
        <v>300</v>
      </c>
      <c r="AK1049" s="1">
        <v>40.26</v>
      </c>
      <c r="AL1049" s="3">
        <v>12078</v>
      </c>
      <c r="AM1049" s="1">
        <v>1.2078</v>
      </c>
    </row>
    <row r="1050" s="1" customFormat="1" spans="1:39">
      <c r="A1050" s="1">
        <v>202402</v>
      </c>
      <c r="B1050" s="1" t="s">
        <v>93</v>
      </c>
      <c r="C1050" s="1" t="s">
        <v>94</v>
      </c>
      <c r="D1050" s="3" t="s">
        <v>2143</v>
      </c>
      <c r="E1050" s="3" t="s">
        <v>344</v>
      </c>
      <c r="F1050" s="1" t="s">
        <v>97</v>
      </c>
      <c r="G1050" s="1" t="s">
        <v>116</v>
      </c>
      <c r="H1050" s="1" t="s">
        <v>1580</v>
      </c>
      <c r="I1050" s="4">
        <v>45351</v>
      </c>
      <c r="J1050" s="1" t="s">
        <v>688</v>
      </c>
      <c r="K1050" s="1" t="s">
        <v>689</v>
      </c>
      <c r="L1050" s="1" t="s">
        <v>1196</v>
      </c>
      <c r="M1050" s="1" t="s">
        <v>346</v>
      </c>
      <c r="N1050" s="1" t="s">
        <v>346</v>
      </c>
      <c r="P1050" s="1" t="s">
        <v>43</v>
      </c>
      <c r="Q1050" s="1" t="s">
        <v>105</v>
      </c>
      <c r="R1050" s="1" t="s">
        <v>106</v>
      </c>
      <c r="S1050" s="1" t="s">
        <v>146</v>
      </c>
      <c r="T1050" s="1" t="s">
        <v>147</v>
      </c>
      <c r="U1050" s="1" t="s">
        <v>146</v>
      </c>
      <c r="V1050" s="1" t="s">
        <v>147</v>
      </c>
      <c r="W1050" s="1" t="s">
        <v>109</v>
      </c>
      <c r="X1050" s="1" t="s">
        <v>1573</v>
      </c>
      <c r="Y1050" s="1" t="s">
        <v>1574</v>
      </c>
      <c r="Z1050" s="1" t="s">
        <v>93</v>
      </c>
      <c r="AA1050" s="1" t="s">
        <v>1575</v>
      </c>
      <c r="AB1050" s="1" t="s">
        <v>1576</v>
      </c>
      <c r="AC1050" s="1" t="s">
        <v>1577</v>
      </c>
      <c r="AD1050" s="1">
        <v>131304</v>
      </c>
      <c r="AE1050" s="3" t="s">
        <v>16</v>
      </c>
      <c r="AF1050" s="1" t="s">
        <v>17</v>
      </c>
      <c r="AG1050" s="1" t="s">
        <v>164</v>
      </c>
      <c r="AH1050" s="3" t="str">
        <f>VLOOKUP(AF1050,万元终端同期!K:M,3,0)</f>
        <v>藿香正气滴丸</v>
      </c>
      <c r="AI1050" s="1">
        <v>230615</v>
      </c>
      <c r="AJ1050" s="1">
        <v>50</v>
      </c>
      <c r="AK1050" s="1">
        <v>12.8</v>
      </c>
      <c r="AL1050" s="3">
        <v>640</v>
      </c>
      <c r="AM1050" s="1">
        <v>0.064</v>
      </c>
    </row>
    <row r="1051" s="1" customFormat="1" spans="1:39">
      <c r="A1051" s="1">
        <v>202402</v>
      </c>
      <c r="B1051" s="1" t="s">
        <v>93</v>
      </c>
      <c r="C1051" s="1" t="s">
        <v>94</v>
      </c>
      <c r="D1051" s="3" t="s">
        <v>2143</v>
      </c>
      <c r="E1051" s="3" t="s">
        <v>344</v>
      </c>
      <c r="F1051" s="1" t="s">
        <v>97</v>
      </c>
      <c r="G1051" s="1" t="s">
        <v>116</v>
      </c>
      <c r="H1051" s="1" t="s">
        <v>1580</v>
      </c>
      <c r="I1051" s="4">
        <v>45351</v>
      </c>
      <c r="J1051" s="1" t="s">
        <v>1896</v>
      </c>
      <c r="K1051" s="1" t="s">
        <v>1897</v>
      </c>
      <c r="L1051" s="1" t="s">
        <v>1196</v>
      </c>
      <c r="M1051" s="1" t="s">
        <v>103</v>
      </c>
      <c r="N1051" s="1" t="s">
        <v>121</v>
      </c>
      <c r="P1051" s="1" t="s">
        <v>4</v>
      </c>
      <c r="Q1051" s="1" t="s">
        <v>105</v>
      </c>
      <c r="R1051" s="1" t="s">
        <v>106</v>
      </c>
      <c r="S1051" s="1" t="s">
        <v>186</v>
      </c>
      <c r="T1051" s="1" t="s">
        <v>187</v>
      </c>
      <c r="U1051" s="1" t="s">
        <v>186</v>
      </c>
      <c r="V1051" s="1" t="s">
        <v>187</v>
      </c>
      <c r="W1051" s="1" t="s">
        <v>109</v>
      </c>
      <c r="X1051" s="1" t="s">
        <v>1573</v>
      </c>
      <c r="Y1051" s="1" t="s">
        <v>1574</v>
      </c>
      <c r="Z1051" s="1" t="s">
        <v>93</v>
      </c>
      <c r="AA1051" s="1" t="s">
        <v>1575</v>
      </c>
      <c r="AB1051" s="1" t="s">
        <v>1576</v>
      </c>
      <c r="AC1051" s="1" t="s">
        <v>1577</v>
      </c>
      <c r="AD1051" s="1">
        <v>131304</v>
      </c>
      <c r="AE1051" s="3" t="s">
        <v>110</v>
      </c>
      <c r="AF1051" s="1" t="s">
        <v>35</v>
      </c>
      <c r="AG1051" s="1" t="s">
        <v>111</v>
      </c>
      <c r="AH1051" s="3" t="str">
        <f>VLOOKUP(AF1051,万元终端同期!K:M,3,0)</f>
        <v>养血清脑颗粒</v>
      </c>
      <c r="AI1051" s="1">
        <v>230323</v>
      </c>
      <c r="AJ1051" s="1">
        <v>200</v>
      </c>
      <c r="AK1051" s="1">
        <v>31.29</v>
      </c>
      <c r="AL1051" s="3">
        <v>6258</v>
      </c>
      <c r="AM1051" s="1">
        <v>0.6258</v>
      </c>
    </row>
    <row r="1052" s="1" customFormat="1" spans="1:39">
      <c r="A1052" s="1">
        <v>202402</v>
      </c>
      <c r="B1052" s="1" t="s">
        <v>93</v>
      </c>
      <c r="C1052" s="1" t="s">
        <v>94</v>
      </c>
      <c r="D1052" s="3" t="s">
        <v>2143</v>
      </c>
      <c r="E1052" s="3" t="s">
        <v>344</v>
      </c>
      <c r="F1052" s="1" t="s">
        <v>97</v>
      </c>
      <c r="G1052" s="1" t="s">
        <v>116</v>
      </c>
      <c r="H1052" s="1" t="s">
        <v>1580</v>
      </c>
      <c r="I1052" s="4">
        <v>45351</v>
      </c>
      <c r="J1052" s="1" t="s">
        <v>1896</v>
      </c>
      <c r="K1052" s="1" t="s">
        <v>1897</v>
      </c>
      <c r="L1052" s="1" t="s">
        <v>1196</v>
      </c>
      <c r="M1052" s="1" t="s">
        <v>103</v>
      </c>
      <c r="N1052" s="1" t="s">
        <v>121</v>
      </c>
      <c r="P1052" s="1" t="s">
        <v>4</v>
      </c>
      <c r="Q1052" s="1" t="s">
        <v>105</v>
      </c>
      <c r="R1052" s="1" t="s">
        <v>106</v>
      </c>
      <c r="S1052" s="1" t="s">
        <v>186</v>
      </c>
      <c r="T1052" s="1" t="s">
        <v>187</v>
      </c>
      <c r="U1052" s="1" t="s">
        <v>186</v>
      </c>
      <c r="V1052" s="1" t="s">
        <v>187</v>
      </c>
      <c r="W1052" s="1" t="s">
        <v>109</v>
      </c>
      <c r="X1052" s="1" t="s">
        <v>1573</v>
      </c>
      <c r="Y1052" s="1" t="s">
        <v>1574</v>
      </c>
      <c r="Z1052" s="1" t="s">
        <v>93</v>
      </c>
      <c r="AA1052" s="1" t="s">
        <v>1575</v>
      </c>
      <c r="AB1052" s="1" t="s">
        <v>1576</v>
      </c>
      <c r="AC1052" s="1" t="s">
        <v>1577</v>
      </c>
      <c r="AD1052" s="1">
        <v>131304</v>
      </c>
      <c r="AE1052" s="3" t="s">
        <v>24</v>
      </c>
      <c r="AF1052" s="1" t="s">
        <v>25</v>
      </c>
      <c r="AG1052" s="1" t="s">
        <v>160</v>
      </c>
      <c r="AH1052" s="3" t="str">
        <f>VLOOKUP(AF1052,万元终端同期!K:M,3,0)</f>
        <v>芪参益气滴丸</v>
      </c>
      <c r="AI1052" s="1">
        <v>230841</v>
      </c>
      <c r="AJ1052" s="1">
        <v>100</v>
      </c>
      <c r="AK1052" s="1">
        <v>33.29</v>
      </c>
      <c r="AL1052" s="3">
        <v>3329</v>
      </c>
      <c r="AM1052" s="1">
        <v>0.3329</v>
      </c>
    </row>
    <row r="1053" s="1" customFormat="1" spans="1:39">
      <c r="A1053" s="1">
        <v>202402</v>
      </c>
      <c r="B1053" s="1" t="s">
        <v>93</v>
      </c>
      <c r="C1053" s="1" t="s">
        <v>94</v>
      </c>
      <c r="D1053" s="3" t="s">
        <v>2143</v>
      </c>
      <c r="E1053" s="3" t="s">
        <v>344</v>
      </c>
      <c r="F1053" s="1" t="s">
        <v>97</v>
      </c>
      <c r="G1053" s="1" t="s">
        <v>116</v>
      </c>
      <c r="H1053" s="1" t="s">
        <v>1580</v>
      </c>
      <c r="I1053" s="4">
        <v>45351</v>
      </c>
      <c r="J1053" s="1" t="s">
        <v>1475</v>
      </c>
      <c r="K1053" s="1" t="s">
        <v>1476</v>
      </c>
      <c r="L1053" s="1" t="s">
        <v>1130</v>
      </c>
      <c r="M1053" s="1" t="s">
        <v>103</v>
      </c>
      <c r="N1053" s="1" t="s">
        <v>121</v>
      </c>
      <c r="P1053" s="1" t="s">
        <v>43</v>
      </c>
      <c r="Q1053" s="1" t="s">
        <v>105</v>
      </c>
      <c r="R1053" s="1" t="s">
        <v>106</v>
      </c>
      <c r="S1053" s="1" t="s">
        <v>168</v>
      </c>
      <c r="T1053" s="1" t="s">
        <v>169</v>
      </c>
      <c r="U1053" s="1" t="s">
        <v>168</v>
      </c>
      <c r="V1053" s="1" t="s">
        <v>169</v>
      </c>
      <c r="W1053" s="1" t="s">
        <v>109</v>
      </c>
      <c r="X1053" s="1" t="s">
        <v>1573</v>
      </c>
      <c r="Y1053" s="1" t="s">
        <v>1574</v>
      </c>
      <c r="Z1053" s="1" t="s">
        <v>93</v>
      </c>
      <c r="AA1053" s="1" t="s">
        <v>1575</v>
      </c>
      <c r="AB1053" s="1" t="s">
        <v>1576</v>
      </c>
      <c r="AC1053" s="1" t="s">
        <v>1577</v>
      </c>
      <c r="AD1053" s="1">
        <v>131304</v>
      </c>
      <c r="AE1053" s="3" t="s">
        <v>7</v>
      </c>
      <c r="AF1053" s="1" t="s">
        <v>9</v>
      </c>
      <c r="AG1053" s="1" t="s">
        <v>395</v>
      </c>
      <c r="AH1053" s="3" t="str">
        <f>VLOOKUP(AF1053,万元终端同期!K:M,3,0)</f>
        <v>穿心莲内酯滴丸</v>
      </c>
      <c r="AI1053" s="1">
        <v>230118</v>
      </c>
      <c r="AJ1053" s="1">
        <v>20</v>
      </c>
      <c r="AK1053" s="1">
        <v>9</v>
      </c>
      <c r="AL1053" s="3">
        <v>180</v>
      </c>
      <c r="AM1053" s="1">
        <v>0.018</v>
      </c>
    </row>
    <row r="1054" s="1" customFormat="1" spans="1:39">
      <c r="A1054" s="1">
        <v>202402</v>
      </c>
      <c r="B1054" s="1" t="s">
        <v>93</v>
      </c>
      <c r="C1054" s="1" t="s">
        <v>94</v>
      </c>
      <c r="D1054" s="3" t="s">
        <v>2143</v>
      </c>
      <c r="E1054" s="3" t="s">
        <v>344</v>
      </c>
      <c r="F1054" s="1" t="s">
        <v>97</v>
      </c>
      <c r="G1054" s="1" t="s">
        <v>116</v>
      </c>
      <c r="H1054" s="1" t="s">
        <v>1580</v>
      </c>
      <c r="I1054" s="4">
        <v>45351</v>
      </c>
      <c r="J1054" s="1" t="s">
        <v>1475</v>
      </c>
      <c r="K1054" s="1" t="s">
        <v>1476</v>
      </c>
      <c r="L1054" s="1" t="s">
        <v>1130</v>
      </c>
      <c r="M1054" s="1" t="s">
        <v>103</v>
      </c>
      <c r="N1054" s="1" t="s">
        <v>121</v>
      </c>
      <c r="P1054" s="1" t="s">
        <v>43</v>
      </c>
      <c r="Q1054" s="1" t="s">
        <v>105</v>
      </c>
      <c r="R1054" s="1" t="s">
        <v>106</v>
      </c>
      <c r="S1054" s="1" t="s">
        <v>168</v>
      </c>
      <c r="T1054" s="1" t="s">
        <v>169</v>
      </c>
      <c r="U1054" s="1" t="s">
        <v>168</v>
      </c>
      <c r="V1054" s="1" t="s">
        <v>169</v>
      </c>
      <c r="W1054" s="1" t="s">
        <v>109</v>
      </c>
      <c r="X1054" s="1" t="s">
        <v>1573</v>
      </c>
      <c r="Y1054" s="1" t="s">
        <v>1574</v>
      </c>
      <c r="Z1054" s="1" t="s">
        <v>93</v>
      </c>
      <c r="AA1054" s="1" t="s">
        <v>1575</v>
      </c>
      <c r="AB1054" s="1" t="s">
        <v>1576</v>
      </c>
      <c r="AC1054" s="1" t="s">
        <v>1577</v>
      </c>
      <c r="AD1054" s="1">
        <v>131304</v>
      </c>
      <c r="AE1054" s="3" t="s">
        <v>16</v>
      </c>
      <c r="AF1054" s="1" t="s">
        <v>17</v>
      </c>
      <c r="AG1054" s="1" t="s">
        <v>164</v>
      </c>
      <c r="AH1054" s="3" t="str">
        <f>VLOOKUP(AF1054,万元终端同期!K:M,3,0)</f>
        <v>藿香正气滴丸</v>
      </c>
      <c r="AI1054" s="1">
        <v>230615</v>
      </c>
      <c r="AJ1054" s="1">
        <v>40</v>
      </c>
      <c r="AK1054" s="1">
        <v>12.8</v>
      </c>
      <c r="AL1054" s="3">
        <v>512</v>
      </c>
      <c r="AM1054" s="1">
        <v>0.0512</v>
      </c>
    </row>
    <row r="1055" s="1" customFormat="1" spans="1:39">
      <c r="A1055" s="1">
        <v>202402</v>
      </c>
      <c r="B1055" s="1" t="s">
        <v>93</v>
      </c>
      <c r="C1055" s="1" t="s">
        <v>94</v>
      </c>
      <c r="D1055" s="3" t="s">
        <v>2146</v>
      </c>
      <c r="E1055" s="3" t="s">
        <v>2147</v>
      </c>
      <c r="F1055" s="1" t="s">
        <v>97</v>
      </c>
      <c r="G1055" s="1" t="s">
        <v>128</v>
      </c>
      <c r="H1055" s="1" t="s">
        <v>129</v>
      </c>
      <c r="I1055" s="4">
        <v>45324</v>
      </c>
      <c r="J1055" s="1" t="s">
        <v>140</v>
      </c>
      <c r="K1055" s="1" t="s">
        <v>141</v>
      </c>
      <c r="L1055" s="1" t="s">
        <v>1134</v>
      </c>
      <c r="M1055" s="1" t="s">
        <v>103</v>
      </c>
      <c r="N1055" s="1" t="s">
        <v>121</v>
      </c>
      <c r="P1055" s="1" t="s">
        <v>4</v>
      </c>
      <c r="Q1055" s="1" t="s">
        <v>105</v>
      </c>
      <c r="R1055" s="1" t="s">
        <v>106</v>
      </c>
      <c r="S1055" s="1" t="s">
        <v>138</v>
      </c>
      <c r="T1055" s="1" t="s">
        <v>139</v>
      </c>
      <c r="U1055" s="1" t="s">
        <v>138</v>
      </c>
      <c r="V1055" s="1" t="s">
        <v>139</v>
      </c>
      <c r="W1055" s="1" t="s">
        <v>109</v>
      </c>
      <c r="X1055" s="1" t="s">
        <v>1573</v>
      </c>
      <c r="Y1055" s="1" t="s">
        <v>1574</v>
      </c>
      <c r="Z1055" s="1" t="s">
        <v>93</v>
      </c>
      <c r="AA1055" s="1" t="s">
        <v>1575</v>
      </c>
      <c r="AB1055" s="1" t="s">
        <v>1583</v>
      </c>
      <c r="AC1055" s="1" t="s">
        <v>1584</v>
      </c>
      <c r="AD1055" s="1">
        <v>834890</v>
      </c>
      <c r="AE1055" s="3" t="s">
        <v>12</v>
      </c>
      <c r="AF1055" s="1" t="s">
        <v>13</v>
      </c>
      <c r="AG1055" s="1" t="s">
        <v>124</v>
      </c>
      <c r="AH1055" s="3" t="str">
        <f>VLOOKUP(AF1055,万元终端同期!K:M,3,0)</f>
        <v>复方丹参滴丸，27mg/丸，180丸/盒，600盒/箱</v>
      </c>
      <c r="AI1055" s="1">
        <v>230902</v>
      </c>
      <c r="AJ1055" s="1">
        <v>5</v>
      </c>
      <c r="AK1055" s="1">
        <v>26.08</v>
      </c>
      <c r="AL1055" s="3">
        <v>130.4</v>
      </c>
      <c r="AM1055" s="1">
        <v>0.01304</v>
      </c>
    </row>
    <row r="1056" s="1" customFormat="1" spans="1:39">
      <c r="A1056" s="1">
        <v>202402</v>
      </c>
      <c r="B1056" s="1" t="s">
        <v>93</v>
      </c>
      <c r="C1056" s="1" t="s">
        <v>94</v>
      </c>
      <c r="D1056" s="3" t="s">
        <v>2146</v>
      </c>
      <c r="E1056" s="3" t="s">
        <v>2147</v>
      </c>
      <c r="F1056" s="1" t="s">
        <v>97</v>
      </c>
      <c r="G1056" s="1" t="s">
        <v>128</v>
      </c>
      <c r="H1056" s="1" t="s">
        <v>129</v>
      </c>
      <c r="I1056" s="4">
        <v>45341</v>
      </c>
      <c r="J1056" s="1" t="s">
        <v>2026</v>
      </c>
      <c r="K1056" s="1" t="s">
        <v>2027</v>
      </c>
      <c r="L1056" s="1" t="s">
        <v>1148</v>
      </c>
      <c r="M1056" s="1" t="s">
        <v>103</v>
      </c>
      <c r="N1056" s="1" t="s">
        <v>121</v>
      </c>
      <c r="P1056" s="1" t="s">
        <v>4</v>
      </c>
      <c r="Q1056" s="1" t="s">
        <v>105</v>
      </c>
      <c r="R1056" s="1" t="s">
        <v>106</v>
      </c>
      <c r="S1056" s="1" t="s">
        <v>146</v>
      </c>
      <c r="T1056" s="1" t="s">
        <v>147</v>
      </c>
      <c r="U1056" s="1" t="s">
        <v>146</v>
      </c>
      <c r="V1056" s="1" t="s">
        <v>147</v>
      </c>
      <c r="W1056" s="1" t="s">
        <v>109</v>
      </c>
      <c r="X1056" s="1" t="s">
        <v>1573</v>
      </c>
      <c r="Y1056" s="1" t="s">
        <v>1574</v>
      </c>
      <c r="Z1056" s="1" t="s">
        <v>93</v>
      </c>
      <c r="AA1056" s="1" t="s">
        <v>1575</v>
      </c>
      <c r="AB1056" s="1" t="s">
        <v>1576</v>
      </c>
      <c r="AC1056" s="1" t="s">
        <v>1577</v>
      </c>
      <c r="AD1056" s="1">
        <v>131304</v>
      </c>
      <c r="AE1056" s="3" t="s">
        <v>12</v>
      </c>
      <c r="AF1056" s="1" t="s">
        <v>15</v>
      </c>
      <c r="AG1056" s="1" t="s">
        <v>250</v>
      </c>
      <c r="AH1056" s="3" t="str">
        <f>VLOOKUP(AF1056,万元终端同期!K:M,3,0)</f>
        <v>复方丹参滴丸，27mg/丸，360丸/盒，300盒/箱</v>
      </c>
      <c r="AI1056" s="1">
        <v>230904</v>
      </c>
      <c r="AJ1056" s="1">
        <v>2</v>
      </c>
      <c r="AK1056" s="1">
        <v>48.96</v>
      </c>
      <c r="AL1056" s="3">
        <v>97.92</v>
      </c>
      <c r="AM1056" s="1">
        <v>0.009792</v>
      </c>
    </row>
    <row r="1057" s="1" customFormat="1" spans="1:39">
      <c r="A1057" s="1">
        <v>202402</v>
      </c>
      <c r="B1057" s="1" t="s">
        <v>93</v>
      </c>
      <c r="C1057" s="1" t="s">
        <v>94</v>
      </c>
      <c r="D1057" s="3" t="s">
        <v>2146</v>
      </c>
      <c r="E1057" s="3" t="s">
        <v>2147</v>
      </c>
      <c r="F1057" s="1" t="s">
        <v>97</v>
      </c>
      <c r="G1057" s="1" t="s">
        <v>128</v>
      </c>
      <c r="H1057" s="1" t="s">
        <v>129</v>
      </c>
      <c r="I1057" s="4">
        <v>45348</v>
      </c>
      <c r="J1057" s="1" t="s">
        <v>140</v>
      </c>
      <c r="K1057" s="1" t="s">
        <v>141</v>
      </c>
      <c r="L1057" s="1" t="s">
        <v>1134</v>
      </c>
      <c r="M1057" s="1" t="s">
        <v>103</v>
      </c>
      <c r="N1057" s="1" t="s">
        <v>121</v>
      </c>
      <c r="P1057" s="1" t="s">
        <v>4</v>
      </c>
      <c r="Q1057" s="1" t="s">
        <v>105</v>
      </c>
      <c r="R1057" s="1" t="s">
        <v>106</v>
      </c>
      <c r="S1057" s="1" t="s">
        <v>138</v>
      </c>
      <c r="T1057" s="1" t="s">
        <v>139</v>
      </c>
      <c r="U1057" s="1" t="s">
        <v>138</v>
      </c>
      <c r="V1057" s="1" t="s">
        <v>139</v>
      </c>
      <c r="W1057" s="1" t="s">
        <v>109</v>
      </c>
      <c r="X1057" s="1" t="s">
        <v>1573</v>
      </c>
      <c r="Y1057" s="1" t="s">
        <v>1574</v>
      </c>
      <c r="Z1057" s="1" t="s">
        <v>93</v>
      </c>
      <c r="AA1057" s="1" t="s">
        <v>1575</v>
      </c>
      <c r="AB1057" s="1" t="s">
        <v>1583</v>
      </c>
      <c r="AC1057" s="1" t="s">
        <v>1584</v>
      </c>
      <c r="AD1057" s="1">
        <v>834890</v>
      </c>
      <c r="AE1057" s="3" t="s">
        <v>110</v>
      </c>
      <c r="AF1057" s="1" t="s">
        <v>35</v>
      </c>
      <c r="AG1057" s="1" t="s">
        <v>111</v>
      </c>
      <c r="AH1057" s="3" t="str">
        <f>VLOOKUP(AF1057,万元终端同期!K:M,3,0)</f>
        <v>养血清脑颗粒</v>
      </c>
      <c r="AI1057" s="1">
        <v>231059</v>
      </c>
      <c r="AJ1057" s="1">
        <v>2</v>
      </c>
      <c r="AK1057" s="1">
        <v>31.29</v>
      </c>
      <c r="AL1057" s="3">
        <v>62.58</v>
      </c>
      <c r="AM1057" s="1">
        <v>0.006258</v>
      </c>
    </row>
    <row r="1058" s="1" customFormat="1" spans="1:39">
      <c r="A1058" s="1">
        <v>202402</v>
      </c>
      <c r="B1058" s="1" t="s">
        <v>93</v>
      </c>
      <c r="D1058" s="3" t="s">
        <v>126</v>
      </c>
      <c r="E1058" s="3" t="s">
        <v>1579</v>
      </c>
      <c r="F1058" s="1" t="s">
        <v>97</v>
      </c>
      <c r="G1058" s="1" t="s">
        <v>116</v>
      </c>
      <c r="H1058" s="1" t="s">
        <v>1580</v>
      </c>
      <c r="I1058" s="4">
        <v>45324</v>
      </c>
      <c r="J1058" s="1" t="s">
        <v>2497</v>
      </c>
      <c r="K1058" s="1" t="s">
        <v>2498</v>
      </c>
      <c r="L1058" s="1" t="s">
        <v>2497</v>
      </c>
      <c r="M1058" s="1" t="s">
        <v>103</v>
      </c>
      <c r="N1058" s="1" t="s">
        <v>104</v>
      </c>
      <c r="P1058" s="1" t="s">
        <v>4</v>
      </c>
      <c r="Q1058" s="1" t="s">
        <v>105</v>
      </c>
      <c r="R1058" s="1" t="s">
        <v>106</v>
      </c>
      <c r="S1058" s="1" t="s">
        <v>138</v>
      </c>
      <c r="T1058" s="1" t="s">
        <v>139</v>
      </c>
      <c r="U1058" s="1" t="s">
        <v>138</v>
      </c>
      <c r="V1058" s="1" t="s">
        <v>139</v>
      </c>
      <c r="W1058" s="1" t="s">
        <v>109</v>
      </c>
      <c r="X1058" s="1" t="s">
        <v>1573</v>
      </c>
      <c r="Y1058" s="1" t="s">
        <v>1574</v>
      </c>
      <c r="Z1058" s="1" t="s">
        <v>93</v>
      </c>
      <c r="AA1058" s="1" t="s">
        <v>1575</v>
      </c>
      <c r="AB1058" s="1" t="s">
        <v>1583</v>
      </c>
      <c r="AC1058" s="1" t="s">
        <v>1584</v>
      </c>
      <c r="AD1058" s="1">
        <v>834890</v>
      </c>
      <c r="AE1058" s="3" t="s">
        <v>12</v>
      </c>
      <c r="AF1058" s="1" t="s">
        <v>15</v>
      </c>
      <c r="AG1058" s="1" t="s">
        <v>250</v>
      </c>
      <c r="AH1058" s="3" t="str">
        <f>VLOOKUP(AF1058,万元终端同期!K:M,3,0)</f>
        <v>复方丹参滴丸，27mg/丸，360丸/盒，300盒/箱</v>
      </c>
      <c r="AI1058" s="1">
        <v>230514</v>
      </c>
      <c r="AJ1058" s="1">
        <v>10</v>
      </c>
      <c r="AK1058" s="1">
        <v>48.96</v>
      </c>
      <c r="AL1058" s="3">
        <v>489.6</v>
      </c>
      <c r="AM1058" s="1">
        <v>0.04896</v>
      </c>
    </row>
    <row r="1059" s="1" customFormat="1" spans="1:39">
      <c r="A1059" s="1">
        <v>202402</v>
      </c>
      <c r="B1059" s="1" t="s">
        <v>93</v>
      </c>
      <c r="D1059" s="3" t="s">
        <v>245</v>
      </c>
      <c r="E1059" s="3" t="s">
        <v>246</v>
      </c>
      <c r="F1059" s="1" t="s">
        <v>97</v>
      </c>
      <c r="G1059" s="1" t="s">
        <v>116</v>
      </c>
      <c r="H1059" s="1" t="s">
        <v>1580</v>
      </c>
      <c r="I1059" s="4">
        <v>45323</v>
      </c>
      <c r="J1059" s="1" t="s">
        <v>2154</v>
      </c>
      <c r="K1059" s="1" t="s">
        <v>2155</v>
      </c>
      <c r="L1059" s="1" t="s">
        <v>2156</v>
      </c>
      <c r="M1059" s="1" t="s">
        <v>103</v>
      </c>
      <c r="N1059" s="1" t="s">
        <v>104</v>
      </c>
      <c r="P1059" s="1" t="s">
        <v>43</v>
      </c>
      <c r="Q1059" s="1" t="s">
        <v>105</v>
      </c>
      <c r="R1059" s="1" t="s">
        <v>106</v>
      </c>
      <c r="S1059" s="1" t="s">
        <v>107</v>
      </c>
      <c r="T1059" s="1" t="s">
        <v>108</v>
      </c>
      <c r="U1059" s="1" t="s">
        <v>107</v>
      </c>
      <c r="V1059" s="1" t="s">
        <v>108</v>
      </c>
      <c r="W1059" s="1" t="s">
        <v>109</v>
      </c>
      <c r="X1059" s="1" t="s">
        <v>1573</v>
      </c>
      <c r="Y1059" s="1" t="s">
        <v>1574</v>
      </c>
      <c r="Z1059" s="1" t="s">
        <v>93</v>
      </c>
      <c r="AA1059" s="1" t="s">
        <v>1575</v>
      </c>
      <c r="AB1059" s="1" t="s">
        <v>1583</v>
      </c>
      <c r="AC1059" s="1" t="s">
        <v>1584</v>
      </c>
      <c r="AD1059" s="1">
        <v>834890</v>
      </c>
      <c r="AE1059" s="3" t="s">
        <v>32</v>
      </c>
      <c r="AF1059" s="1" t="s">
        <v>2163</v>
      </c>
      <c r="AG1059" s="1" t="s">
        <v>2164</v>
      </c>
      <c r="AH1059" s="3" t="str">
        <f>AE1059</f>
        <v>痰咳净滴丸</v>
      </c>
      <c r="AI1059" s="1">
        <v>230801</v>
      </c>
      <c r="AJ1059" s="1">
        <v>-30</v>
      </c>
      <c r="AK1059" s="1">
        <v>15.4</v>
      </c>
      <c r="AL1059" s="3">
        <v>-462</v>
      </c>
      <c r="AM1059" s="1">
        <v>-0.0462</v>
      </c>
    </row>
    <row r="1060" s="1" customFormat="1" spans="1:39">
      <c r="A1060" s="1">
        <v>202402</v>
      </c>
      <c r="B1060" s="1" t="s">
        <v>93</v>
      </c>
      <c r="D1060" s="3" t="s">
        <v>245</v>
      </c>
      <c r="E1060" s="3" t="s">
        <v>246</v>
      </c>
      <c r="F1060" s="1" t="s">
        <v>97</v>
      </c>
      <c r="G1060" s="1" t="s">
        <v>116</v>
      </c>
      <c r="H1060" s="1" t="s">
        <v>1580</v>
      </c>
      <c r="I1060" s="4">
        <v>45329</v>
      </c>
      <c r="J1060" s="1" t="s">
        <v>389</v>
      </c>
      <c r="K1060" s="1" t="s">
        <v>390</v>
      </c>
      <c r="L1060" s="1" t="s">
        <v>1148</v>
      </c>
      <c r="M1060" s="1" t="s">
        <v>137</v>
      </c>
      <c r="N1060" s="1" t="s">
        <v>137</v>
      </c>
      <c r="P1060" s="1" t="s">
        <v>43</v>
      </c>
      <c r="Q1060" s="1" t="s">
        <v>105</v>
      </c>
      <c r="R1060" s="1" t="s">
        <v>106</v>
      </c>
      <c r="S1060" s="1" t="s">
        <v>146</v>
      </c>
      <c r="T1060" s="1" t="s">
        <v>147</v>
      </c>
      <c r="U1060" s="1" t="s">
        <v>146</v>
      </c>
      <c r="V1060" s="1" t="s">
        <v>147</v>
      </c>
      <c r="W1060" s="1" t="s">
        <v>109</v>
      </c>
      <c r="X1060" s="1" t="s">
        <v>1573</v>
      </c>
      <c r="Y1060" s="1" t="s">
        <v>1574</v>
      </c>
      <c r="Z1060" s="1" t="s">
        <v>93</v>
      </c>
      <c r="AA1060" s="1" t="s">
        <v>2157</v>
      </c>
      <c r="AB1060" s="1" t="s">
        <v>2158</v>
      </c>
      <c r="AC1060" s="1" t="s">
        <v>2159</v>
      </c>
      <c r="AD1060" s="1">
        <v>832541</v>
      </c>
      <c r="AE1060" s="3" t="s">
        <v>12</v>
      </c>
      <c r="AF1060" s="1" t="s">
        <v>14</v>
      </c>
      <c r="AG1060" s="1" t="s">
        <v>1024</v>
      </c>
      <c r="AH1060" s="3" t="str">
        <f>VLOOKUP(AF1060,万元终端同期!K:M,3,0)</f>
        <v>复方丹参滴丸，27mg/丸，300丸/盒，300盒/箱</v>
      </c>
      <c r="AI1060" s="1">
        <v>231044</v>
      </c>
      <c r="AJ1060" s="1">
        <v>5</v>
      </c>
      <c r="AK1060" s="1">
        <v>40.8</v>
      </c>
      <c r="AL1060" s="3">
        <v>204</v>
      </c>
      <c r="AM1060" s="1">
        <v>0.0204</v>
      </c>
    </row>
    <row r="1061" s="1" customFormat="1" spans="1:39">
      <c r="A1061" s="1">
        <v>202402</v>
      </c>
      <c r="B1061" s="1" t="s">
        <v>93</v>
      </c>
      <c r="D1061" s="3" t="s">
        <v>245</v>
      </c>
      <c r="E1061" s="3" t="s">
        <v>246</v>
      </c>
      <c r="F1061" s="1" t="s">
        <v>97</v>
      </c>
      <c r="G1061" s="1" t="s">
        <v>116</v>
      </c>
      <c r="H1061" s="1" t="s">
        <v>1580</v>
      </c>
      <c r="I1061" s="4">
        <v>45341</v>
      </c>
      <c r="J1061" s="1" t="s">
        <v>2533</v>
      </c>
      <c r="K1061" s="1" t="s">
        <v>2534</v>
      </c>
      <c r="L1061" s="1" t="s">
        <v>2535</v>
      </c>
      <c r="M1061" s="1" t="s">
        <v>228</v>
      </c>
      <c r="N1061" s="1" t="s">
        <v>228</v>
      </c>
      <c r="P1061" s="1" t="s">
        <v>4</v>
      </c>
      <c r="Q1061" s="1" t="s">
        <v>105</v>
      </c>
      <c r="R1061" s="1" t="s">
        <v>106</v>
      </c>
      <c r="S1061" s="1" t="s">
        <v>122</v>
      </c>
      <c r="T1061" s="1" t="s">
        <v>123</v>
      </c>
      <c r="U1061" s="1" t="s">
        <v>122</v>
      </c>
      <c r="V1061" s="1" t="s">
        <v>123</v>
      </c>
      <c r="W1061" s="1" t="s">
        <v>109</v>
      </c>
      <c r="X1061" s="1" t="s">
        <v>1573</v>
      </c>
      <c r="Y1061" s="1" t="s">
        <v>1574</v>
      </c>
      <c r="Z1061" s="1" t="s">
        <v>93</v>
      </c>
      <c r="AA1061" s="1" t="s">
        <v>1575</v>
      </c>
      <c r="AB1061" s="1" t="s">
        <v>1583</v>
      </c>
      <c r="AC1061" s="1" t="s">
        <v>1584</v>
      </c>
      <c r="AD1061" s="1">
        <v>834890</v>
      </c>
      <c r="AE1061" s="3" t="s">
        <v>110</v>
      </c>
      <c r="AF1061" s="1" t="s">
        <v>38</v>
      </c>
      <c r="AG1061" s="1" t="s">
        <v>310</v>
      </c>
      <c r="AH1061" s="3" t="str">
        <f>VLOOKUP(AF1061,万元终端同期!K:M,3,0)</f>
        <v>养血清脑丸</v>
      </c>
      <c r="AI1061" s="1">
        <v>230606</v>
      </c>
      <c r="AJ1061" s="1">
        <v>10</v>
      </c>
      <c r="AK1061" s="1">
        <v>23.4</v>
      </c>
      <c r="AL1061" s="3">
        <v>234</v>
      </c>
      <c r="AM1061" s="1">
        <v>0.0234</v>
      </c>
    </row>
    <row r="1062" s="1" customFormat="1" spans="1:39">
      <c r="A1062" s="1">
        <v>202402</v>
      </c>
      <c r="B1062" s="1" t="s">
        <v>93</v>
      </c>
      <c r="D1062" s="3" t="s">
        <v>245</v>
      </c>
      <c r="E1062" s="3" t="s">
        <v>246</v>
      </c>
      <c r="F1062" s="1" t="s">
        <v>97</v>
      </c>
      <c r="G1062" s="1" t="s">
        <v>116</v>
      </c>
      <c r="H1062" s="1" t="s">
        <v>1580</v>
      </c>
      <c r="I1062" s="4">
        <v>45345</v>
      </c>
      <c r="J1062" s="1" t="s">
        <v>2354</v>
      </c>
      <c r="K1062" s="1" t="s">
        <v>2355</v>
      </c>
      <c r="L1062" s="1" t="s">
        <v>1212</v>
      </c>
      <c r="M1062" s="1" t="s">
        <v>137</v>
      </c>
      <c r="N1062" s="1" t="s">
        <v>137</v>
      </c>
      <c r="P1062" s="1" t="s">
        <v>4</v>
      </c>
      <c r="Q1062" s="1" t="s">
        <v>105</v>
      </c>
      <c r="R1062" s="1" t="s">
        <v>106</v>
      </c>
      <c r="S1062" s="1" t="s">
        <v>122</v>
      </c>
      <c r="T1062" s="1" t="s">
        <v>123</v>
      </c>
      <c r="U1062" s="1" t="s">
        <v>122</v>
      </c>
      <c r="V1062" s="1" t="s">
        <v>123</v>
      </c>
      <c r="W1062" s="1" t="s">
        <v>109</v>
      </c>
      <c r="X1062" s="1" t="s">
        <v>1573</v>
      </c>
      <c r="Y1062" s="1" t="s">
        <v>1574</v>
      </c>
      <c r="Z1062" s="1" t="s">
        <v>93</v>
      </c>
      <c r="AA1062" s="1" t="s">
        <v>2157</v>
      </c>
      <c r="AB1062" s="1" t="s">
        <v>2158</v>
      </c>
      <c r="AC1062" s="1" t="s">
        <v>2159</v>
      </c>
      <c r="AD1062" s="1">
        <v>832541</v>
      </c>
      <c r="AE1062" s="3" t="s">
        <v>7</v>
      </c>
      <c r="AF1062" s="1" t="s">
        <v>1543</v>
      </c>
      <c r="AG1062" s="1" t="s">
        <v>1544</v>
      </c>
      <c r="AH1062" s="3" t="str">
        <f>AE1062</f>
        <v>穿心莲内酯滴丸</v>
      </c>
      <c r="AI1062" s="1">
        <v>231015</v>
      </c>
      <c r="AJ1062" s="1">
        <v>2</v>
      </c>
      <c r="AK1062" s="1">
        <v>13.965</v>
      </c>
      <c r="AL1062" s="3">
        <v>27.93</v>
      </c>
      <c r="AM1062" s="1">
        <v>0.002793</v>
      </c>
    </row>
    <row r="1063" s="1" customFormat="1" spans="1:39">
      <c r="A1063" s="1">
        <v>202402</v>
      </c>
      <c r="B1063" s="1" t="s">
        <v>93</v>
      </c>
      <c r="D1063" s="3" t="s">
        <v>245</v>
      </c>
      <c r="E1063" s="3" t="s">
        <v>246</v>
      </c>
      <c r="F1063" s="1" t="s">
        <v>97</v>
      </c>
      <c r="G1063" s="1" t="s">
        <v>116</v>
      </c>
      <c r="H1063" s="1" t="s">
        <v>1580</v>
      </c>
      <c r="I1063" s="4">
        <v>45345</v>
      </c>
      <c r="J1063" s="1" t="s">
        <v>607</v>
      </c>
      <c r="K1063" s="1" t="s">
        <v>608</v>
      </c>
      <c r="L1063" s="1" t="s">
        <v>607</v>
      </c>
      <c r="M1063" s="1" t="s">
        <v>228</v>
      </c>
      <c r="N1063" s="1" t="s">
        <v>228</v>
      </c>
      <c r="P1063" s="1" t="s">
        <v>43</v>
      </c>
      <c r="Q1063" s="1" t="s">
        <v>105</v>
      </c>
      <c r="R1063" s="1" t="s">
        <v>106</v>
      </c>
      <c r="S1063" s="1" t="s">
        <v>186</v>
      </c>
      <c r="T1063" s="1" t="s">
        <v>187</v>
      </c>
      <c r="U1063" s="1" t="s">
        <v>186</v>
      </c>
      <c r="V1063" s="1" t="s">
        <v>187</v>
      </c>
      <c r="W1063" s="1" t="s">
        <v>109</v>
      </c>
      <c r="X1063" s="1" t="s">
        <v>1573</v>
      </c>
      <c r="Y1063" s="1" t="s">
        <v>1574</v>
      </c>
      <c r="Z1063" s="1" t="s">
        <v>93</v>
      </c>
      <c r="AA1063" s="1" t="s">
        <v>1575</v>
      </c>
      <c r="AB1063" s="1" t="s">
        <v>1576</v>
      </c>
      <c r="AC1063" s="1" t="s">
        <v>1577</v>
      </c>
      <c r="AD1063" s="1">
        <v>131304</v>
      </c>
      <c r="AE1063" s="3" t="s">
        <v>12</v>
      </c>
      <c r="AF1063" s="1" t="s">
        <v>15</v>
      </c>
      <c r="AG1063" s="1" t="s">
        <v>250</v>
      </c>
      <c r="AH1063" s="3" t="str">
        <f>VLOOKUP(AF1063,万元终端同期!K:M,3,0)</f>
        <v>复方丹参滴丸，27mg/丸，360丸/盒，300盒/箱</v>
      </c>
      <c r="AI1063" s="1">
        <v>230904</v>
      </c>
      <c r="AJ1063" s="1">
        <v>30</v>
      </c>
      <c r="AK1063" s="1">
        <v>48.96</v>
      </c>
      <c r="AL1063" s="3">
        <v>1468.8</v>
      </c>
      <c r="AM1063" s="1">
        <v>0.14688</v>
      </c>
    </row>
    <row r="1064" s="1" customFormat="1" spans="1:39">
      <c r="A1064" s="1">
        <v>202402</v>
      </c>
      <c r="B1064" s="1" t="s">
        <v>93</v>
      </c>
      <c r="D1064" s="3" t="s">
        <v>245</v>
      </c>
      <c r="E1064" s="3" t="s">
        <v>246</v>
      </c>
      <c r="F1064" s="1" t="s">
        <v>97</v>
      </c>
      <c r="G1064" s="1" t="s">
        <v>116</v>
      </c>
      <c r="H1064" s="1" t="s">
        <v>1580</v>
      </c>
      <c r="I1064" s="4">
        <v>45348</v>
      </c>
      <c r="J1064" s="1" t="s">
        <v>2360</v>
      </c>
      <c r="K1064" s="1" t="s">
        <v>2361</v>
      </c>
      <c r="L1064" s="1" t="s">
        <v>1130</v>
      </c>
      <c r="M1064" s="1" t="s">
        <v>103</v>
      </c>
      <c r="N1064" s="1" t="s">
        <v>121</v>
      </c>
      <c r="P1064" s="1" t="s">
        <v>4</v>
      </c>
      <c r="Q1064" s="1" t="s">
        <v>105</v>
      </c>
      <c r="R1064" s="1" t="s">
        <v>106</v>
      </c>
      <c r="S1064" s="1" t="s">
        <v>168</v>
      </c>
      <c r="T1064" s="1" t="s">
        <v>169</v>
      </c>
      <c r="U1064" s="1" t="s">
        <v>168</v>
      </c>
      <c r="V1064" s="1" t="s">
        <v>169</v>
      </c>
      <c r="W1064" s="1" t="s">
        <v>109</v>
      </c>
      <c r="X1064" s="1" t="s">
        <v>1573</v>
      </c>
      <c r="Y1064" s="1" t="s">
        <v>1574</v>
      </c>
      <c r="Z1064" s="1" t="s">
        <v>93</v>
      </c>
      <c r="AA1064" s="1" t="s">
        <v>2157</v>
      </c>
      <c r="AB1064" s="1" t="s">
        <v>2158</v>
      </c>
      <c r="AC1064" s="1" t="s">
        <v>2159</v>
      </c>
      <c r="AD1064" s="1">
        <v>832541</v>
      </c>
      <c r="AE1064" s="3" t="s">
        <v>12</v>
      </c>
      <c r="AF1064" s="1" t="s">
        <v>14</v>
      </c>
      <c r="AG1064" s="1" t="s">
        <v>1024</v>
      </c>
      <c r="AH1064" s="3" t="str">
        <f>VLOOKUP(AF1064,万元终端同期!K:M,3,0)</f>
        <v>复方丹参滴丸，27mg/丸，300丸/盒，300盒/箱</v>
      </c>
      <c r="AI1064" s="1">
        <v>231044</v>
      </c>
      <c r="AJ1064" s="1">
        <v>1</v>
      </c>
      <c r="AK1064" s="1">
        <v>40.8</v>
      </c>
      <c r="AL1064" s="3">
        <v>40.8</v>
      </c>
      <c r="AM1064" s="1">
        <v>0.00408</v>
      </c>
    </row>
    <row r="1065" s="1" customFormat="1" spans="1:39">
      <c r="A1065" s="1">
        <v>202402</v>
      </c>
      <c r="B1065" s="1" t="s">
        <v>93</v>
      </c>
      <c r="D1065" s="3" t="s">
        <v>245</v>
      </c>
      <c r="E1065" s="3" t="s">
        <v>246</v>
      </c>
      <c r="F1065" s="1" t="s">
        <v>97</v>
      </c>
      <c r="G1065" s="1" t="s">
        <v>116</v>
      </c>
      <c r="H1065" s="1" t="s">
        <v>1580</v>
      </c>
      <c r="I1065" s="4">
        <v>45349</v>
      </c>
      <c r="J1065" s="1" t="s">
        <v>2160</v>
      </c>
      <c r="K1065" s="1" t="s">
        <v>2161</v>
      </c>
      <c r="L1065" s="1" t="s">
        <v>2162</v>
      </c>
      <c r="M1065" s="1" t="s">
        <v>228</v>
      </c>
      <c r="N1065" s="1" t="s">
        <v>228</v>
      </c>
      <c r="P1065" s="1" t="s">
        <v>4</v>
      </c>
      <c r="Q1065" s="1" t="s">
        <v>105</v>
      </c>
      <c r="R1065" s="1" t="s">
        <v>106</v>
      </c>
      <c r="S1065" s="1" t="s">
        <v>168</v>
      </c>
      <c r="T1065" s="1" t="s">
        <v>169</v>
      </c>
      <c r="U1065" s="1" t="s">
        <v>168</v>
      </c>
      <c r="V1065" s="1" t="s">
        <v>169</v>
      </c>
      <c r="W1065" s="1" t="s">
        <v>109</v>
      </c>
      <c r="X1065" s="1" t="s">
        <v>1573</v>
      </c>
      <c r="Y1065" s="1" t="s">
        <v>1574</v>
      </c>
      <c r="Z1065" s="1" t="s">
        <v>93</v>
      </c>
      <c r="AA1065" s="1" t="s">
        <v>1575</v>
      </c>
      <c r="AB1065" s="1" t="s">
        <v>1576</v>
      </c>
      <c r="AC1065" s="1" t="s">
        <v>1577</v>
      </c>
      <c r="AD1065" s="1">
        <v>131304</v>
      </c>
      <c r="AE1065" s="3" t="s">
        <v>12</v>
      </c>
      <c r="AF1065" s="1" t="s">
        <v>15</v>
      </c>
      <c r="AG1065" s="1" t="s">
        <v>250</v>
      </c>
      <c r="AH1065" s="3" t="str">
        <f>VLOOKUP(AF1065,万元终端同期!K:M,3,0)</f>
        <v>复方丹参滴丸，27mg/丸，360丸/盒，300盒/箱</v>
      </c>
      <c r="AI1065" s="1">
        <v>230904</v>
      </c>
      <c r="AJ1065" s="1">
        <v>30</v>
      </c>
      <c r="AK1065" s="1">
        <v>48.96</v>
      </c>
      <c r="AL1065" s="3">
        <v>1468.8</v>
      </c>
      <c r="AM1065" s="1">
        <v>0.14688</v>
      </c>
    </row>
    <row r="1066" s="1" customFormat="1" spans="1:39">
      <c r="A1066" s="1">
        <v>202402</v>
      </c>
      <c r="B1066" s="1" t="s">
        <v>93</v>
      </c>
      <c r="D1066" s="3" t="s">
        <v>245</v>
      </c>
      <c r="E1066" s="3" t="s">
        <v>246</v>
      </c>
      <c r="F1066" s="1" t="s">
        <v>97</v>
      </c>
      <c r="G1066" s="1" t="s">
        <v>116</v>
      </c>
      <c r="H1066" s="1" t="s">
        <v>1580</v>
      </c>
      <c r="I1066" s="4">
        <v>45351</v>
      </c>
      <c r="J1066" s="1" t="s">
        <v>2154</v>
      </c>
      <c r="K1066" s="1" t="s">
        <v>2155</v>
      </c>
      <c r="L1066" s="1" t="s">
        <v>2156</v>
      </c>
      <c r="M1066" s="1" t="s">
        <v>103</v>
      </c>
      <c r="N1066" s="1" t="s">
        <v>104</v>
      </c>
      <c r="P1066" s="1" t="s">
        <v>43</v>
      </c>
      <c r="Q1066" s="1" t="s">
        <v>105</v>
      </c>
      <c r="R1066" s="1" t="s">
        <v>106</v>
      </c>
      <c r="S1066" s="1" t="s">
        <v>107</v>
      </c>
      <c r="T1066" s="1" t="s">
        <v>108</v>
      </c>
      <c r="U1066" s="1" t="s">
        <v>107</v>
      </c>
      <c r="V1066" s="1" t="s">
        <v>108</v>
      </c>
      <c r="W1066" s="1" t="s">
        <v>109</v>
      </c>
      <c r="X1066" s="1" t="s">
        <v>1573</v>
      </c>
      <c r="Y1066" s="1" t="s">
        <v>1574</v>
      </c>
      <c r="Z1066" s="1" t="s">
        <v>93</v>
      </c>
      <c r="AA1066" s="1" t="s">
        <v>1575</v>
      </c>
      <c r="AB1066" s="1" t="s">
        <v>1583</v>
      </c>
      <c r="AC1066" s="1" t="s">
        <v>1584</v>
      </c>
      <c r="AD1066" s="1">
        <v>834890</v>
      </c>
      <c r="AE1066" s="3" t="s">
        <v>12</v>
      </c>
      <c r="AF1066" s="1" t="s">
        <v>15</v>
      </c>
      <c r="AG1066" s="1" t="s">
        <v>250</v>
      </c>
      <c r="AH1066" s="3" t="str">
        <f>VLOOKUP(AF1066,万元终端同期!K:M,3,0)</f>
        <v>复方丹参滴丸，27mg/丸，360丸/盒，300盒/箱</v>
      </c>
      <c r="AI1066" s="1">
        <v>230904</v>
      </c>
      <c r="AJ1066" s="1">
        <v>50</v>
      </c>
      <c r="AK1066" s="1">
        <v>48.96</v>
      </c>
      <c r="AL1066" s="3">
        <v>2448</v>
      </c>
      <c r="AM1066" s="1">
        <v>0.2448</v>
      </c>
    </row>
    <row r="1067" s="1" customFormat="1" spans="1:39">
      <c r="A1067" s="1">
        <v>202402</v>
      </c>
      <c r="B1067" s="1" t="s">
        <v>93</v>
      </c>
      <c r="D1067" s="3" t="s">
        <v>2166</v>
      </c>
      <c r="E1067" s="3" t="s">
        <v>2167</v>
      </c>
      <c r="F1067" s="1" t="s">
        <v>97</v>
      </c>
      <c r="G1067" s="1" t="s">
        <v>98</v>
      </c>
      <c r="H1067" s="1" t="s">
        <v>99</v>
      </c>
      <c r="I1067" s="4">
        <v>45329.6798611111</v>
      </c>
      <c r="J1067" s="1" t="s">
        <v>2168</v>
      </c>
      <c r="K1067" s="1" t="s">
        <v>2169</v>
      </c>
      <c r="L1067" s="1" t="s">
        <v>2168</v>
      </c>
      <c r="M1067" s="1" t="s">
        <v>103</v>
      </c>
      <c r="N1067" s="1" t="s">
        <v>104</v>
      </c>
      <c r="P1067" s="1" t="s">
        <v>4</v>
      </c>
      <c r="Q1067" s="1" t="s">
        <v>105</v>
      </c>
      <c r="R1067" s="1" t="s">
        <v>106</v>
      </c>
      <c r="S1067" s="1" t="s">
        <v>186</v>
      </c>
      <c r="T1067" s="1" t="s">
        <v>187</v>
      </c>
      <c r="U1067" s="1" t="s">
        <v>186</v>
      </c>
      <c r="V1067" s="1" t="s">
        <v>187</v>
      </c>
      <c r="W1067" s="1" t="s">
        <v>109</v>
      </c>
      <c r="X1067" s="1" t="s">
        <v>1573</v>
      </c>
      <c r="Y1067" s="1" t="s">
        <v>1574</v>
      </c>
      <c r="Z1067" s="1" t="s">
        <v>93</v>
      </c>
      <c r="AA1067" s="1" t="s">
        <v>2157</v>
      </c>
      <c r="AB1067" s="1" t="s">
        <v>2158</v>
      </c>
      <c r="AC1067" s="1" t="s">
        <v>2159</v>
      </c>
      <c r="AD1067" s="1">
        <v>832541</v>
      </c>
      <c r="AE1067" s="3" t="s">
        <v>2536</v>
      </c>
      <c r="AF1067" s="1" t="s">
        <v>2537</v>
      </c>
      <c r="AG1067" s="1" t="s">
        <v>2538</v>
      </c>
      <c r="AH1067" s="3" t="str">
        <f t="shared" ref="AH1067:AH1071" si="3">AE1067</f>
        <v>红芪口服液</v>
      </c>
      <c r="AI1067" s="1">
        <v>230607</v>
      </c>
      <c r="AJ1067" s="1">
        <v>194</v>
      </c>
      <c r="AK1067" s="1">
        <v>63.63</v>
      </c>
      <c r="AL1067" s="3">
        <v>12344.22</v>
      </c>
      <c r="AM1067" s="1">
        <v>1.234422</v>
      </c>
    </row>
    <row r="1068" s="1" customFormat="1" spans="1:39">
      <c r="A1068" s="1">
        <v>202402</v>
      </c>
      <c r="B1068" s="1" t="s">
        <v>93</v>
      </c>
      <c r="D1068" s="3" t="s">
        <v>406</v>
      </c>
      <c r="E1068" s="3" t="s">
        <v>407</v>
      </c>
      <c r="F1068" s="1" t="s">
        <v>97</v>
      </c>
      <c r="G1068" s="1" t="s">
        <v>116</v>
      </c>
      <c r="H1068" s="1" t="s">
        <v>1580</v>
      </c>
      <c r="I1068" s="4">
        <v>45323</v>
      </c>
      <c r="J1068" s="1" t="s">
        <v>2170</v>
      </c>
      <c r="K1068" s="1" t="s">
        <v>2171</v>
      </c>
      <c r="L1068" s="1" t="s">
        <v>1203</v>
      </c>
      <c r="M1068" s="1" t="s">
        <v>103</v>
      </c>
      <c r="N1068" s="1" t="s">
        <v>104</v>
      </c>
      <c r="P1068" s="1" t="s">
        <v>4</v>
      </c>
      <c r="Q1068" s="1" t="s">
        <v>105</v>
      </c>
      <c r="R1068" s="1" t="s">
        <v>106</v>
      </c>
      <c r="S1068" s="1" t="s">
        <v>122</v>
      </c>
      <c r="T1068" s="1" t="s">
        <v>123</v>
      </c>
      <c r="U1068" s="1" t="s">
        <v>122</v>
      </c>
      <c r="V1068" s="1" t="s">
        <v>123</v>
      </c>
      <c r="W1068" s="1" t="s">
        <v>109</v>
      </c>
      <c r="X1068" s="1" t="s">
        <v>1573</v>
      </c>
      <c r="Y1068" s="1" t="s">
        <v>1574</v>
      </c>
      <c r="Z1068" s="1" t="s">
        <v>93</v>
      </c>
      <c r="AA1068" s="1" t="s">
        <v>2157</v>
      </c>
      <c r="AB1068" s="1" t="s">
        <v>2158</v>
      </c>
      <c r="AC1068" s="1" t="s">
        <v>2159</v>
      </c>
      <c r="AD1068" s="1">
        <v>832541</v>
      </c>
      <c r="AE1068" s="3" t="s">
        <v>16</v>
      </c>
      <c r="AF1068" s="1" t="s">
        <v>18</v>
      </c>
      <c r="AG1068" s="1" t="s">
        <v>1022</v>
      </c>
      <c r="AH1068" s="3" t="str">
        <f t="shared" si="3"/>
        <v>藿香正气滴丸</v>
      </c>
      <c r="AI1068" s="1">
        <v>230516</v>
      </c>
      <c r="AJ1068" s="1">
        <v>3</v>
      </c>
      <c r="AK1068" s="1">
        <v>16.56</v>
      </c>
      <c r="AL1068" s="3">
        <v>49.68</v>
      </c>
      <c r="AM1068" s="1">
        <v>0.004968</v>
      </c>
    </row>
    <row r="1069" s="1" customFormat="1" spans="1:39">
      <c r="A1069" s="1">
        <v>202402</v>
      </c>
      <c r="B1069" s="1" t="s">
        <v>93</v>
      </c>
      <c r="D1069" s="3" t="s">
        <v>406</v>
      </c>
      <c r="E1069" s="3" t="s">
        <v>407</v>
      </c>
      <c r="F1069" s="1" t="s">
        <v>97</v>
      </c>
      <c r="G1069" s="1" t="s">
        <v>116</v>
      </c>
      <c r="H1069" s="1" t="s">
        <v>1580</v>
      </c>
      <c r="I1069" s="4">
        <v>45324</v>
      </c>
      <c r="J1069" s="1" t="s">
        <v>2175</v>
      </c>
      <c r="K1069" s="1" t="s">
        <v>2176</v>
      </c>
      <c r="L1069" s="1" t="s">
        <v>2175</v>
      </c>
      <c r="M1069" s="1" t="s">
        <v>228</v>
      </c>
      <c r="N1069" s="1" t="s">
        <v>228</v>
      </c>
      <c r="P1069" s="1" t="s">
        <v>4</v>
      </c>
      <c r="Q1069" s="1" t="s">
        <v>105</v>
      </c>
      <c r="R1069" s="1" t="s">
        <v>106</v>
      </c>
      <c r="S1069" s="1" t="s">
        <v>158</v>
      </c>
      <c r="T1069" s="1" t="s">
        <v>159</v>
      </c>
      <c r="U1069" s="1" t="s">
        <v>158</v>
      </c>
      <c r="V1069" s="1" t="s">
        <v>159</v>
      </c>
      <c r="W1069" s="1" t="s">
        <v>109</v>
      </c>
      <c r="X1069" s="1" t="s">
        <v>1573</v>
      </c>
      <c r="Y1069" s="1" t="s">
        <v>1574</v>
      </c>
      <c r="Z1069" s="1" t="s">
        <v>93</v>
      </c>
      <c r="AA1069" s="1" t="s">
        <v>2157</v>
      </c>
      <c r="AB1069" s="1" t="s">
        <v>2158</v>
      </c>
      <c r="AC1069" s="1" t="s">
        <v>2159</v>
      </c>
      <c r="AD1069" s="1">
        <v>832541</v>
      </c>
      <c r="AE1069" s="3" t="s">
        <v>12</v>
      </c>
      <c r="AF1069" s="1" t="s">
        <v>14</v>
      </c>
      <c r="AG1069" s="1" t="s">
        <v>1024</v>
      </c>
      <c r="AH1069" s="3" t="str">
        <f>VLOOKUP(AF1069,万元终端同期!K:M,3,0)</f>
        <v>复方丹参滴丸，27mg/丸，300丸/盒，300盒/箱</v>
      </c>
      <c r="AI1069" s="1">
        <v>231044</v>
      </c>
      <c r="AJ1069" s="1">
        <v>50</v>
      </c>
      <c r="AK1069" s="1">
        <v>40.8</v>
      </c>
      <c r="AL1069" s="3">
        <v>2040</v>
      </c>
      <c r="AM1069" s="1">
        <v>0.204</v>
      </c>
    </row>
    <row r="1070" s="1" customFormat="1" spans="1:39">
      <c r="A1070" s="1">
        <v>202402</v>
      </c>
      <c r="B1070" s="1" t="s">
        <v>93</v>
      </c>
      <c r="D1070" s="3" t="s">
        <v>406</v>
      </c>
      <c r="E1070" s="3" t="s">
        <v>407</v>
      </c>
      <c r="F1070" s="1" t="s">
        <v>97</v>
      </c>
      <c r="G1070" s="1" t="s">
        <v>116</v>
      </c>
      <c r="H1070" s="1" t="s">
        <v>1580</v>
      </c>
      <c r="I1070" s="4">
        <v>45326</v>
      </c>
      <c r="J1070" s="1" t="s">
        <v>1104</v>
      </c>
      <c r="K1070" s="1" t="s">
        <v>1105</v>
      </c>
      <c r="L1070" s="1" t="s">
        <v>1212</v>
      </c>
      <c r="M1070" s="1" t="s">
        <v>103</v>
      </c>
      <c r="N1070" s="1" t="s">
        <v>104</v>
      </c>
      <c r="P1070" s="1" t="s">
        <v>4</v>
      </c>
      <c r="Q1070" s="1" t="s">
        <v>105</v>
      </c>
      <c r="R1070" s="1" t="s">
        <v>106</v>
      </c>
      <c r="S1070" s="1" t="s">
        <v>174</v>
      </c>
      <c r="T1070" s="1" t="s">
        <v>175</v>
      </c>
      <c r="U1070" s="1" t="s">
        <v>174</v>
      </c>
      <c r="V1070" s="1" t="s">
        <v>175</v>
      </c>
      <c r="W1070" s="1" t="s">
        <v>109</v>
      </c>
      <c r="X1070" s="1" t="s">
        <v>1573</v>
      </c>
      <c r="Y1070" s="1" t="s">
        <v>1574</v>
      </c>
      <c r="Z1070" s="1" t="s">
        <v>93</v>
      </c>
      <c r="AA1070" s="1" t="s">
        <v>2157</v>
      </c>
      <c r="AB1070" s="1" t="s">
        <v>2158</v>
      </c>
      <c r="AC1070" s="1" t="s">
        <v>2159</v>
      </c>
      <c r="AD1070" s="1">
        <v>832541</v>
      </c>
      <c r="AE1070" s="3" t="s">
        <v>7</v>
      </c>
      <c r="AF1070" s="1" t="s">
        <v>8</v>
      </c>
      <c r="AG1070" s="1" t="s">
        <v>1032</v>
      </c>
      <c r="AH1070" s="3" t="str">
        <f t="shared" si="3"/>
        <v>穿心莲内酯滴丸</v>
      </c>
      <c r="AI1070" s="1">
        <v>231208</v>
      </c>
      <c r="AJ1070" s="1">
        <v>2</v>
      </c>
      <c r="AK1070" s="1">
        <v>22.8585</v>
      </c>
      <c r="AL1070" s="3">
        <v>45.717</v>
      </c>
      <c r="AM1070" s="1">
        <v>0.0045717</v>
      </c>
    </row>
    <row r="1071" s="1" customFormat="1" spans="1:39">
      <c r="A1071" s="1">
        <v>202402</v>
      </c>
      <c r="B1071" s="1" t="s">
        <v>93</v>
      </c>
      <c r="D1071" s="3" t="s">
        <v>406</v>
      </c>
      <c r="E1071" s="3" t="s">
        <v>407</v>
      </c>
      <c r="F1071" s="1" t="s">
        <v>97</v>
      </c>
      <c r="G1071" s="1" t="s">
        <v>116</v>
      </c>
      <c r="H1071" s="1" t="s">
        <v>1580</v>
      </c>
      <c r="I1071" s="4">
        <v>45326</v>
      </c>
      <c r="J1071" s="1" t="s">
        <v>1104</v>
      </c>
      <c r="K1071" s="1" t="s">
        <v>1105</v>
      </c>
      <c r="L1071" s="1" t="s">
        <v>1212</v>
      </c>
      <c r="M1071" s="1" t="s">
        <v>103</v>
      </c>
      <c r="N1071" s="1" t="s">
        <v>104</v>
      </c>
      <c r="P1071" s="1" t="s">
        <v>4</v>
      </c>
      <c r="Q1071" s="1" t="s">
        <v>105</v>
      </c>
      <c r="R1071" s="1" t="s">
        <v>106</v>
      </c>
      <c r="S1071" s="1" t="s">
        <v>174</v>
      </c>
      <c r="T1071" s="1" t="s">
        <v>175</v>
      </c>
      <c r="U1071" s="1" t="s">
        <v>174</v>
      </c>
      <c r="V1071" s="1" t="s">
        <v>175</v>
      </c>
      <c r="W1071" s="1" t="s">
        <v>109</v>
      </c>
      <c r="X1071" s="1" t="s">
        <v>1573</v>
      </c>
      <c r="Y1071" s="1" t="s">
        <v>1574</v>
      </c>
      <c r="Z1071" s="1" t="s">
        <v>93</v>
      </c>
      <c r="AA1071" s="1" t="s">
        <v>2157</v>
      </c>
      <c r="AB1071" s="1" t="s">
        <v>2158</v>
      </c>
      <c r="AC1071" s="1" t="s">
        <v>2159</v>
      </c>
      <c r="AD1071" s="1">
        <v>832541</v>
      </c>
      <c r="AE1071" s="3" t="s">
        <v>7</v>
      </c>
      <c r="AF1071" s="1" t="s">
        <v>1543</v>
      </c>
      <c r="AG1071" s="1" t="s">
        <v>1544</v>
      </c>
      <c r="AH1071" s="3" t="str">
        <f t="shared" si="3"/>
        <v>穿心莲内酯滴丸</v>
      </c>
      <c r="AI1071" s="1">
        <v>231015</v>
      </c>
      <c r="AJ1071" s="1">
        <v>5</v>
      </c>
      <c r="AK1071" s="1">
        <v>13.965</v>
      </c>
      <c r="AL1071" s="3">
        <v>69.825</v>
      </c>
      <c r="AM1071" s="1">
        <v>0.0069825</v>
      </c>
    </row>
    <row r="1072" s="1" customFormat="1" spans="1:39">
      <c r="A1072" s="1">
        <v>202402</v>
      </c>
      <c r="B1072" s="1" t="s">
        <v>93</v>
      </c>
      <c r="D1072" s="3" t="s">
        <v>406</v>
      </c>
      <c r="E1072" s="3" t="s">
        <v>407</v>
      </c>
      <c r="F1072" s="1" t="s">
        <v>97</v>
      </c>
      <c r="G1072" s="1" t="s">
        <v>116</v>
      </c>
      <c r="H1072" s="1" t="s">
        <v>1580</v>
      </c>
      <c r="I1072" s="4">
        <v>45326</v>
      </c>
      <c r="J1072" s="1" t="s">
        <v>2540</v>
      </c>
      <c r="K1072" s="1" t="s">
        <v>2541</v>
      </c>
      <c r="L1072" s="1" t="s">
        <v>1196</v>
      </c>
      <c r="M1072" s="1" t="s">
        <v>137</v>
      </c>
      <c r="N1072" s="1" t="s">
        <v>137</v>
      </c>
      <c r="P1072" s="1" t="s">
        <v>4</v>
      </c>
      <c r="Q1072" s="1" t="s">
        <v>105</v>
      </c>
      <c r="R1072" s="1" t="s">
        <v>106</v>
      </c>
      <c r="S1072" s="1" t="s">
        <v>186</v>
      </c>
      <c r="T1072" s="1" t="s">
        <v>187</v>
      </c>
      <c r="U1072" s="1" t="s">
        <v>186</v>
      </c>
      <c r="V1072" s="1" t="s">
        <v>187</v>
      </c>
      <c r="W1072" s="1" t="s">
        <v>109</v>
      </c>
      <c r="X1072" s="1" t="s">
        <v>1573</v>
      </c>
      <c r="Y1072" s="1" t="s">
        <v>1574</v>
      </c>
      <c r="Z1072" s="1" t="s">
        <v>93</v>
      </c>
      <c r="AA1072" s="1" t="s">
        <v>2157</v>
      </c>
      <c r="AB1072" s="1" t="s">
        <v>2158</v>
      </c>
      <c r="AC1072" s="1" t="s">
        <v>2159</v>
      </c>
      <c r="AD1072" s="1">
        <v>832541</v>
      </c>
      <c r="AE1072" s="3" t="s">
        <v>12</v>
      </c>
      <c r="AF1072" s="1" t="s">
        <v>14</v>
      </c>
      <c r="AG1072" s="1" t="s">
        <v>1024</v>
      </c>
      <c r="AH1072" s="3" t="str">
        <f>VLOOKUP(AF1072,万元终端同期!K:M,3,0)</f>
        <v>复方丹参滴丸，27mg/丸，300丸/盒，300盒/箱</v>
      </c>
      <c r="AI1072" s="1">
        <v>231044</v>
      </c>
      <c r="AJ1072" s="1">
        <v>5</v>
      </c>
      <c r="AK1072" s="1">
        <v>40.8</v>
      </c>
      <c r="AL1072" s="3">
        <v>204</v>
      </c>
      <c r="AM1072" s="1">
        <v>0.0204</v>
      </c>
    </row>
    <row r="1073" s="1" customFormat="1" spans="1:39">
      <c r="A1073" s="1">
        <v>202402</v>
      </c>
      <c r="B1073" s="1" t="s">
        <v>93</v>
      </c>
      <c r="D1073" s="3" t="s">
        <v>406</v>
      </c>
      <c r="E1073" s="3" t="s">
        <v>407</v>
      </c>
      <c r="F1073" s="1" t="s">
        <v>97</v>
      </c>
      <c r="G1073" s="1" t="s">
        <v>116</v>
      </c>
      <c r="H1073" s="1" t="s">
        <v>1580</v>
      </c>
      <c r="I1073" s="4">
        <v>45340</v>
      </c>
      <c r="J1073" s="1" t="s">
        <v>1104</v>
      </c>
      <c r="K1073" s="1" t="s">
        <v>1105</v>
      </c>
      <c r="L1073" s="1" t="s">
        <v>1212</v>
      </c>
      <c r="M1073" s="1" t="s">
        <v>103</v>
      </c>
      <c r="N1073" s="1" t="s">
        <v>104</v>
      </c>
      <c r="P1073" s="1" t="s">
        <v>4</v>
      </c>
      <c r="Q1073" s="1" t="s">
        <v>105</v>
      </c>
      <c r="R1073" s="1" t="s">
        <v>106</v>
      </c>
      <c r="S1073" s="1" t="s">
        <v>174</v>
      </c>
      <c r="T1073" s="1" t="s">
        <v>175</v>
      </c>
      <c r="U1073" s="1" t="s">
        <v>174</v>
      </c>
      <c r="V1073" s="1" t="s">
        <v>175</v>
      </c>
      <c r="W1073" s="1" t="s">
        <v>109</v>
      </c>
      <c r="X1073" s="1" t="s">
        <v>1573</v>
      </c>
      <c r="Y1073" s="1" t="s">
        <v>1574</v>
      </c>
      <c r="Z1073" s="1" t="s">
        <v>93</v>
      </c>
      <c r="AA1073" s="1" t="s">
        <v>2157</v>
      </c>
      <c r="AB1073" s="1" t="s">
        <v>2158</v>
      </c>
      <c r="AC1073" s="1" t="s">
        <v>2159</v>
      </c>
      <c r="AD1073" s="1">
        <v>832541</v>
      </c>
      <c r="AE1073" s="3" t="s">
        <v>7</v>
      </c>
      <c r="AF1073" s="1" t="s">
        <v>8</v>
      </c>
      <c r="AG1073" s="1" t="s">
        <v>1032</v>
      </c>
      <c r="AH1073" s="3" t="str">
        <f t="shared" ref="AH1073:AH1083" si="4">AE1073</f>
        <v>穿心莲内酯滴丸</v>
      </c>
      <c r="AI1073" s="1">
        <v>231208</v>
      </c>
      <c r="AJ1073" s="1">
        <v>2</v>
      </c>
      <c r="AK1073" s="1">
        <v>22.8585</v>
      </c>
      <c r="AL1073" s="3">
        <v>45.717</v>
      </c>
      <c r="AM1073" s="1">
        <v>0.0045717</v>
      </c>
    </row>
    <row r="1074" s="1" customFormat="1" spans="1:39">
      <c r="A1074" s="1">
        <v>202402</v>
      </c>
      <c r="B1074" s="1" t="s">
        <v>93</v>
      </c>
      <c r="D1074" s="3" t="s">
        <v>406</v>
      </c>
      <c r="E1074" s="3" t="s">
        <v>407</v>
      </c>
      <c r="F1074" s="1" t="s">
        <v>97</v>
      </c>
      <c r="G1074" s="1" t="s">
        <v>116</v>
      </c>
      <c r="H1074" s="1" t="s">
        <v>1580</v>
      </c>
      <c r="I1074" s="4">
        <v>45340</v>
      </c>
      <c r="J1074" s="1" t="s">
        <v>1104</v>
      </c>
      <c r="K1074" s="1" t="s">
        <v>1105</v>
      </c>
      <c r="L1074" s="1" t="s">
        <v>1212</v>
      </c>
      <c r="M1074" s="1" t="s">
        <v>103</v>
      </c>
      <c r="N1074" s="1" t="s">
        <v>104</v>
      </c>
      <c r="P1074" s="1" t="s">
        <v>4</v>
      </c>
      <c r="Q1074" s="1" t="s">
        <v>105</v>
      </c>
      <c r="R1074" s="1" t="s">
        <v>106</v>
      </c>
      <c r="S1074" s="1" t="s">
        <v>174</v>
      </c>
      <c r="T1074" s="1" t="s">
        <v>175</v>
      </c>
      <c r="U1074" s="1" t="s">
        <v>174</v>
      </c>
      <c r="V1074" s="1" t="s">
        <v>175</v>
      </c>
      <c r="W1074" s="1" t="s">
        <v>109</v>
      </c>
      <c r="X1074" s="1" t="s">
        <v>1573</v>
      </c>
      <c r="Y1074" s="1" t="s">
        <v>1574</v>
      </c>
      <c r="Z1074" s="1" t="s">
        <v>93</v>
      </c>
      <c r="AA1074" s="1" t="s">
        <v>2157</v>
      </c>
      <c r="AB1074" s="1" t="s">
        <v>2158</v>
      </c>
      <c r="AC1074" s="1" t="s">
        <v>2159</v>
      </c>
      <c r="AD1074" s="1">
        <v>832541</v>
      </c>
      <c r="AE1074" s="3" t="s">
        <v>7</v>
      </c>
      <c r="AF1074" s="1" t="s">
        <v>1543</v>
      </c>
      <c r="AG1074" s="1" t="s">
        <v>1544</v>
      </c>
      <c r="AH1074" s="3" t="str">
        <f t="shared" si="4"/>
        <v>穿心莲内酯滴丸</v>
      </c>
      <c r="AI1074" s="1">
        <v>231015</v>
      </c>
      <c r="AJ1074" s="1">
        <v>2</v>
      </c>
      <c r="AK1074" s="1">
        <v>13.965</v>
      </c>
      <c r="AL1074" s="3">
        <v>27.93</v>
      </c>
      <c r="AM1074" s="1">
        <v>0.002793</v>
      </c>
    </row>
    <row r="1075" s="1" customFormat="1" spans="1:39">
      <c r="A1075" s="1">
        <v>202402</v>
      </c>
      <c r="B1075" s="1" t="s">
        <v>93</v>
      </c>
      <c r="D1075" s="3" t="s">
        <v>406</v>
      </c>
      <c r="E1075" s="3" t="s">
        <v>407</v>
      </c>
      <c r="F1075" s="1" t="s">
        <v>97</v>
      </c>
      <c r="G1075" s="1" t="s">
        <v>116</v>
      </c>
      <c r="H1075" s="1" t="s">
        <v>1580</v>
      </c>
      <c r="I1075" s="4">
        <v>45344</v>
      </c>
      <c r="J1075" s="1" t="s">
        <v>1104</v>
      </c>
      <c r="K1075" s="1" t="s">
        <v>1105</v>
      </c>
      <c r="L1075" s="1" t="s">
        <v>1212</v>
      </c>
      <c r="M1075" s="1" t="s">
        <v>103</v>
      </c>
      <c r="N1075" s="1" t="s">
        <v>104</v>
      </c>
      <c r="P1075" s="1" t="s">
        <v>4</v>
      </c>
      <c r="Q1075" s="1" t="s">
        <v>105</v>
      </c>
      <c r="R1075" s="1" t="s">
        <v>106</v>
      </c>
      <c r="S1075" s="1" t="s">
        <v>174</v>
      </c>
      <c r="T1075" s="1" t="s">
        <v>175</v>
      </c>
      <c r="U1075" s="1" t="s">
        <v>174</v>
      </c>
      <c r="V1075" s="1" t="s">
        <v>175</v>
      </c>
      <c r="W1075" s="1" t="s">
        <v>109</v>
      </c>
      <c r="X1075" s="1" t="s">
        <v>1573</v>
      </c>
      <c r="Y1075" s="1" t="s">
        <v>1574</v>
      </c>
      <c r="Z1075" s="1" t="s">
        <v>93</v>
      </c>
      <c r="AA1075" s="1" t="s">
        <v>2157</v>
      </c>
      <c r="AB1075" s="1" t="s">
        <v>2158</v>
      </c>
      <c r="AC1075" s="1" t="s">
        <v>2159</v>
      </c>
      <c r="AD1075" s="1">
        <v>832541</v>
      </c>
      <c r="AE1075" s="3" t="s">
        <v>7</v>
      </c>
      <c r="AF1075" s="1" t="s">
        <v>1543</v>
      </c>
      <c r="AG1075" s="1" t="s">
        <v>1544</v>
      </c>
      <c r="AH1075" s="3" t="str">
        <f t="shared" si="4"/>
        <v>穿心莲内酯滴丸</v>
      </c>
      <c r="AI1075" s="1">
        <v>231015</v>
      </c>
      <c r="AJ1075" s="1">
        <v>5</v>
      </c>
      <c r="AK1075" s="1">
        <v>13.965</v>
      </c>
      <c r="AL1075" s="3">
        <v>69.825</v>
      </c>
      <c r="AM1075" s="1">
        <v>0.0069825</v>
      </c>
    </row>
    <row r="1076" s="1" customFormat="1" spans="1:39">
      <c r="A1076" s="1">
        <v>202402</v>
      </c>
      <c r="B1076" s="1" t="s">
        <v>93</v>
      </c>
      <c r="D1076" s="3" t="s">
        <v>1111</v>
      </c>
      <c r="E1076" s="3" t="s">
        <v>1112</v>
      </c>
      <c r="F1076" s="1" t="s">
        <v>97</v>
      </c>
      <c r="G1076" s="1" t="s">
        <v>98</v>
      </c>
      <c r="H1076" s="1" t="s">
        <v>99</v>
      </c>
      <c r="I1076" s="4">
        <v>45325</v>
      </c>
      <c r="J1076" s="1" t="s">
        <v>2201</v>
      </c>
      <c r="K1076" s="1" t="s">
        <v>2202</v>
      </c>
      <c r="L1076" s="1" t="s">
        <v>2184</v>
      </c>
      <c r="M1076" s="1" t="s">
        <v>103</v>
      </c>
      <c r="N1076" s="1" t="s">
        <v>104</v>
      </c>
      <c r="P1076" s="1" t="s">
        <v>4</v>
      </c>
      <c r="Q1076" s="1" t="s">
        <v>105</v>
      </c>
      <c r="R1076" s="1" t="s">
        <v>106</v>
      </c>
      <c r="S1076" s="1" t="s">
        <v>122</v>
      </c>
      <c r="T1076" s="1" t="s">
        <v>123</v>
      </c>
      <c r="U1076" s="1" t="s">
        <v>122</v>
      </c>
      <c r="V1076" s="1" t="s">
        <v>123</v>
      </c>
      <c r="W1076" s="1" t="s">
        <v>109</v>
      </c>
      <c r="X1076" s="1" t="s">
        <v>1573</v>
      </c>
      <c r="Y1076" s="1" t="s">
        <v>1574</v>
      </c>
      <c r="Z1076" s="1" t="s">
        <v>93</v>
      </c>
      <c r="AA1076" s="1" t="s">
        <v>2157</v>
      </c>
      <c r="AB1076" s="1" t="s">
        <v>2158</v>
      </c>
      <c r="AC1076" s="1" t="s">
        <v>2159</v>
      </c>
      <c r="AD1076" s="1">
        <v>832541</v>
      </c>
      <c r="AE1076" s="3" t="s">
        <v>30</v>
      </c>
      <c r="AF1076" s="1" t="s">
        <v>2188</v>
      </c>
      <c r="AG1076" s="1" t="s">
        <v>2189</v>
      </c>
      <c r="AH1076" s="3" t="str">
        <f t="shared" si="4"/>
        <v>他达拉非片</v>
      </c>
      <c r="AI1076" s="1">
        <v>202303222</v>
      </c>
      <c r="AJ1076" s="1">
        <v>-3</v>
      </c>
      <c r="AK1076" s="1">
        <v>95</v>
      </c>
      <c r="AL1076" s="3">
        <v>-285</v>
      </c>
      <c r="AM1076" s="1">
        <v>-0.0285</v>
      </c>
    </row>
    <row r="1077" s="1" customFormat="1" spans="1:39">
      <c r="A1077" s="1">
        <v>202402</v>
      </c>
      <c r="B1077" s="1" t="s">
        <v>93</v>
      </c>
      <c r="D1077" s="3" t="s">
        <v>1111</v>
      </c>
      <c r="E1077" s="3" t="s">
        <v>1112</v>
      </c>
      <c r="F1077" s="1" t="s">
        <v>97</v>
      </c>
      <c r="G1077" s="1" t="s">
        <v>98</v>
      </c>
      <c r="H1077" s="1" t="s">
        <v>99</v>
      </c>
      <c r="I1077" s="4">
        <v>45325</v>
      </c>
      <c r="J1077" s="1" t="s">
        <v>2201</v>
      </c>
      <c r="K1077" s="1" t="s">
        <v>2202</v>
      </c>
      <c r="L1077" s="1" t="s">
        <v>2184</v>
      </c>
      <c r="M1077" s="1" t="s">
        <v>103</v>
      </c>
      <c r="N1077" s="1" t="s">
        <v>104</v>
      </c>
      <c r="P1077" s="1" t="s">
        <v>4</v>
      </c>
      <c r="Q1077" s="1" t="s">
        <v>105</v>
      </c>
      <c r="R1077" s="1" t="s">
        <v>106</v>
      </c>
      <c r="S1077" s="1" t="s">
        <v>122</v>
      </c>
      <c r="T1077" s="1" t="s">
        <v>123</v>
      </c>
      <c r="U1077" s="1" t="s">
        <v>122</v>
      </c>
      <c r="V1077" s="1" t="s">
        <v>123</v>
      </c>
      <c r="W1077" s="1" t="s">
        <v>109</v>
      </c>
      <c r="X1077" s="1" t="s">
        <v>1573</v>
      </c>
      <c r="Y1077" s="1" t="s">
        <v>1574</v>
      </c>
      <c r="Z1077" s="1" t="s">
        <v>93</v>
      </c>
      <c r="AA1077" s="1" t="s">
        <v>2157</v>
      </c>
      <c r="AB1077" s="1" t="s">
        <v>2158</v>
      </c>
      <c r="AC1077" s="1" t="s">
        <v>2159</v>
      </c>
      <c r="AD1077" s="1">
        <v>832541</v>
      </c>
      <c r="AE1077" s="3" t="s">
        <v>30</v>
      </c>
      <c r="AF1077" s="1" t="s">
        <v>2188</v>
      </c>
      <c r="AG1077" s="1" t="s">
        <v>2189</v>
      </c>
      <c r="AH1077" s="3" t="str">
        <f t="shared" si="4"/>
        <v>他达拉非片</v>
      </c>
      <c r="AI1077" s="1">
        <v>202303222</v>
      </c>
      <c r="AJ1077" s="1">
        <v>3</v>
      </c>
      <c r="AK1077" s="1">
        <v>95</v>
      </c>
      <c r="AL1077" s="3">
        <v>285</v>
      </c>
      <c r="AM1077" s="1">
        <v>0.0285</v>
      </c>
    </row>
    <row r="1078" s="1" customFormat="1" spans="1:39">
      <c r="A1078" s="1">
        <v>202402</v>
      </c>
      <c r="B1078" s="1" t="s">
        <v>93</v>
      </c>
      <c r="D1078" s="3" t="s">
        <v>1111</v>
      </c>
      <c r="E1078" s="3" t="s">
        <v>1112</v>
      </c>
      <c r="F1078" s="1" t="s">
        <v>97</v>
      </c>
      <c r="G1078" s="1" t="s">
        <v>98</v>
      </c>
      <c r="H1078" s="1" t="s">
        <v>99</v>
      </c>
      <c r="I1078" s="4">
        <v>45329</v>
      </c>
      <c r="J1078" s="1" t="s">
        <v>2201</v>
      </c>
      <c r="K1078" s="1" t="s">
        <v>2202</v>
      </c>
      <c r="L1078" s="1" t="s">
        <v>2184</v>
      </c>
      <c r="M1078" s="1" t="s">
        <v>103</v>
      </c>
      <c r="N1078" s="1" t="s">
        <v>104</v>
      </c>
      <c r="P1078" s="1" t="s">
        <v>4</v>
      </c>
      <c r="Q1078" s="1" t="s">
        <v>105</v>
      </c>
      <c r="R1078" s="1" t="s">
        <v>106</v>
      </c>
      <c r="S1078" s="1" t="s">
        <v>122</v>
      </c>
      <c r="T1078" s="1" t="s">
        <v>123</v>
      </c>
      <c r="U1078" s="1" t="s">
        <v>122</v>
      </c>
      <c r="V1078" s="1" t="s">
        <v>123</v>
      </c>
      <c r="W1078" s="1" t="s">
        <v>109</v>
      </c>
      <c r="X1078" s="1" t="s">
        <v>1573</v>
      </c>
      <c r="Y1078" s="1" t="s">
        <v>1574</v>
      </c>
      <c r="Z1078" s="1" t="s">
        <v>93</v>
      </c>
      <c r="AA1078" s="1" t="s">
        <v>2157</v>
      </c>
      <c r="AB1078" s="1" t="s">
        <v>2158</v>
      </c>
      <c r="AC1078" s="1" t="s">
        <v>2159</v>
      </c>
      <c r="AD1078" s="1">
        <v>832541</v>
      </c>
      <c r="AE1078" s="3" t="s">
        <v>30</v>
      </c>
      <c r="AF1078" s="1" t="s">
        <v>2188</v>
      </c>
      <c r="AG1078" s="1" t="s">
        <v>2189</v>
      </c>
      <c r="AH1078" s="3" t="str">
        <f t="shared" si="4"/>
        <v>他达拉非片</v>
      </c>
      <c r="AI1078" s="1">
        <v>202303223</v>
      </c>
      <c r="AJ1078" s="1">
        <v>1</v>
      </c>
      <c r="AK1078" s="1">
        <v>95</v>
      </c>
      <c r="AL1078" s="3">
        <v>95</v>
      </c>
      <c r="AM1078" s="1">
        <v>0.0095</v>
      </c>
    </row>
    <row r="1079" s="1" customFormat="1" spans="1:39">
      <c r="A1079" s="1">
        <v>202402</v>
      </c>
      <c r="B1079" s="1" t="s">
        <v>93</v>
      </c>
      <c r="D1079" s="3" t="s">
        <v>1111</v>
      </c>
      <c r="E1079" s="3" t="s">
        <v>1112</v>
      </c>
      <c r="F1079" s="1" t="s">
        <v>97</v>
      </c>
      <c r="G1079" s="1" t="s">
        <v>98</v>
      </c>
      <c r="H1079" s="1" t="s">
        <v>99</v>
      </c>
      <c r="I1079" s="4">
        <v>45329</v>
      </c>
      <c r="J1079" s="1" t="s">
        <v>2201</v>
      </c>
      <c r="K1079" s="1" t="s">
        <v>2202</v>
      </c>
      <c r="L1079" s="1" t="s">
        <v>2184</v>
      </c>
      <c r="M1079" s="1" t="s">
        <v>103</v>
      </c>
      <c r="N1079" s="1" t="s">
        <v>104</v>
      </c>
      <c r="P1079" s="1" t="s">
        <v>4</v>
      </c>
      <c r="Q1079" s="1" t="s">
        <v>105</v>
      </c>
      <c r="R1079" s="1" t="s">
        <v>106</v>
      </c>
      <c r="S1079" s="1" t="s">
        <v>122</v>
      </c>
      <c r="T1079" s="1" t="s">
        <v>123</v>
      </c>
      <c r="U1079" s="1" t="s">
        <v>122</v>
      </c>
      <c r="V1079" s="1" t="s">
        <v>123</v>
      </c>
      <c r="W1079" s="1" t="s">
        <v>109</v>
      </c>
      <c r="X1079" s="1" t="s">
        <v>1573</v>
      </c>
      <c r="Y1079" s="1" t="s">
        <v>1574</v>
      </c>
      <c r="Z1079" s="1" t="s">
        <v>93</v>
      </c>
      <c r="AA1079" s="1" t="s">
        <v>1575</v>
      </c>
      <c r="AB1079" s="1" t="s">
        <v>1583</v>
      </c>
      <c r="AC1079" s="1" t="s">
        <v>1584</v>
      </c>
      <c r="AD1079" s="1">
        <v>834890</v>
      </c>
      <c r="AE1079" s="3" t="s">
        <v>1549</v>
      </c>
      <c r="AF1079" s="1" t="s">
        <v>2185</v>
      </c>
      <c r="AG1079" s="1" t="s">
        <v>2186</v>
      </c>
      <c r="AH1079" s="3" t="str">
        <f t="shared" si="4"/>
        <v>柴胡滴丸</v>
      </c>
      <c r="AI1079" s="1">
        <v>230304</v>
      </c>
      <c r="AJ1079" s="1">
        <v>2</v>
      </c>
      <c r="AK1079" s="1">
        <v>14.61</v>
      </c>
      <c r="AL1079" s="3">
        <v>29.22</v>
      </c>
      <c r="AM1079" s="1">
        <v>0.002922</v>
      </c>
    </row>
    <row r="1080" s="1" customFormat="1" spans="1:39">
      <c r="A1080" s="1">
        <v>202402</v>
      </c>
      <c r="B1080" s="1" t="s">
        <v>93</v>
      </c>
      <c r="D1080" s="3" t="s">
        <v>1111</v>
      </c>
      <c r="E1080" s="3" t="s">
        <v>1112</v>
      </c>
      <c r="F1080" s="1" t="s">
        <v>97</v>
      </c>
      <c r="G1080" s="1" t="s">
        <v>98</v>
      </c>
      <c r="H1080" s="1" t="s">
        <v>99</v>
      </c>
      <c r="I1080" s="4">
        <v>45329</v>
      </c>
      <c r="J1080" s="1" t="s">
        <v>2196</v>
      </c>
      <c r="K1080" s="1" t="s">
        <v>2197</v>
      </c>
      <c r="L1080" s="1" t="s">
        <v>2184</v>
      </c>
      <c r="M1080" s="1" t="s">
        <v>103</v>
      </c>
      <c r="N1080" s="1" t="s">
        <v>104</v>
      </c>
      <c r="P1080" s="1" t="s">
        <v>4</v>
      </c>
      <c r="Q1080" s="1" t="s">
        <v>105</v>
      </c>
      <c r="R1080" s="1" t="s">
        <v>106</v>
      </c>
      <c r="S1080" s="1" t="s">
        <v>122</v>
      </c>
      <c r="T1080" s="1" t="s">
        <v>123</v>
      </c>
      <c r="U1080" s="1" t="s">
        <v>122</v>
      </c>
      <c r="V1080" s="1" t="s">
        <v>123</v>
      </c>
      <c r="W1080" s="1" t="s">
        <v>109</v>
      </c>
      <c r="X1080" s="1" t="s">
        <v>1573</v>
      </c>
      <c r="Y1080" s="1" t="s">
        <v>1574</v>
      </c>
      <c r="Z1080" s="1" t="s">
        <v>93</v>
      </c>
      <c r="AA1080" s="1" t="s">
        <v>2157</v>
      </c>
      <c r="AB1080" s="1" t="s">
        <v>2158</v>
      </c>
      <c r="AC1080" s="1" t="s">
        <v>2159</v>
      </c>
      <c r="AD1080" s="1">
        <v>832541</v>
      </c>
      <c r="AE1080" s="3" t="s">
        <v>10</v>
      </c>
      <c r="AF1080" s="1" t="s">
        <v>2198</v>
      </c>
      <c r="AG1080" s="1" t="s">
        <v>2199</v>
      </c>
      <c r="AH1080" s="3" t="str">
        <f t="shared" si="4"/>
        <v>大山楂丸</v>
      </c>
      <c r="AI1080" s="1">
        <v>20231168</v>
      </c>
      <c r="AJ1080" s="1">
        <v>2</v>
      </c>
      <c r="AK1080" s="1">
        <v>17.38</v>
      </c>
      <c r="AL1080" s="3">
        <v>34.76</v>
      </c>
      <c r="AM1080" s="1">
        <v>0.003476</v>
      </c>
    </row>
    <row r="1081" s="1" customFormat="1" spans="1:39">
      <c r="A1081" s="1">
        <v>202402</v>
      </c>
      <c r="B1081" s="1" t="s">
        <v>93</v>
      </c>
      <c r="D1081" s="3" t="s">
        <v>1111</v>
      </c>
      <c r="E1081" s="3" t="s">
        <v>1112</v>
      </c>
      <c r="F1081" s="1" t="s">
        <v>97</v>
      </c>
      <c r="G1081" s="1" t="s">
        <v>98</v>
      </c>
      <c r="H1081" s="1" t="s">
        <v>99</v>
      </c>
      <c r="I1081" s="4">
        <v>45329</v>
      </c>
      <c r="J1081" s="1" t="s">
        <v>2196</v>
      </c>
      <c r="K1081" s="1" t="s">
        <v>2197</v>
      </c>
      <c r="L1081" s="1" t="s">
        <v>2184</v>
      </c>
      <c r="M1081" s="1" t="s">
        <v>103</v>
      </c>
      <c r="N1081" s="1" t="s">
        <v>104</v>
      </c>
      <c r="P1081" s="1" t="s">
        <v>4</v>
      </c>
      <c r="Q1081" s="1" t="s">
        <v>105</v>
      </c>
      <c r="R1081" s="1" t="s">
        <v>106</v>
      </c>
      <c r="S1081" s="1" t="s">
        <v>122</v>
      </c>
      <c r="T1081" s="1" t="s">
        <v>123</v>
      </c>
      <c r="U1081" s="1" t="s">
        <v>122</v>
      </c>
      <c r="V1081" s="1" t="s">
        <v>123</v>
      </c>
      <c r="W1081" s="1" t="s">
        <v>109</v>
      </c>
      <c r="X1081" s="1" t="s">
        <v>1573</v>
      </c>
      <c r="Y1081" s="1" t="s">
        <v>1574</v>
      </c>
      <c r="Z1081" s="1" t="s">
        <v>93</v>
      </c>
      <c r="AA1081" s="1" t="s">
        <v>2157</v>
      </c>
      <c r="AB1081" s="1" t="s">
        <v>2158</v>
      </c>
      <c r="AC1081" s="1" t="s">
        <v>2159</v>
      </c>
      <c r="AD1081" s="1">
        <v>832541</v>
      </c>
      <c r="AE1081" s="3" t="s">
        <v>30</v>
      </c>
      <c r="AF1081" s="1" t="s">
        <v>2188</v>
      </c>
      <c r="AG1081" s="1" t="s">
        <v>2189</v>
      </c>
      <c r="AH1081" s="3" t="str">
        <f t="shared" si="4"/>
        <v>他达拉非片</v>
      </c>
      <c r="AI1081" s="1">
        <v>202303223</v>
      </c>
      <c r="AJ1081" s="1">
        <v>1</v>
      </c>
      <c r="AK1081" s="1">
        <v>95</v>
      </c>
      <c r="AL1081" s="3">
        <v>95</v>
      </c>
      <c r="AM1081" s="1">
        <v>0.0095</v>
      </c>
    </row>
    <row r="1082" s="1" customFormat="1" spans="1:39">
      <c r="A1082" s="1">
        <v>202402</v>
      </c>
      <c r="B1082" s="1" t="s">
        <v>93</v>
      </c>
      <c r="D1082" s="3" t="s">
        <v>1111</v>
      </c>
      <c r="E1082" s="3" t="s">
        <v>1112</v>
      </c>
      <c r="F1082" s="1" t="s">
        <v>97</v>
      </c>
      <c r="G1082" s="1" t="s">
        <v>98</v>
      </c>
      <c r="H1082" s="1" t="s">
        <v>99</v>
      </c>
      <c r="I1082" s="4">
        <v>45341</v>
      </c>
      <c r="J1082" s="1" t="s">
        <v>2543</v>
      </c>
      <c r="K1082" s="1" t="s">
        <v>2544</v>
      </c>
      <c r="L1082" s="1" t="s">
        <v>2184</v>
      </c>
      <c r="M1082" s="1" t="s">
        <v>103</v>
      </c>
      <c r="N1082" s="1" t="s">
        <v>104</v>
      </c>
      <c r="P1082" s="1" t="s">
        <v>4</v>
      </c>
      <c r="Q1082" s="1" t="s">
        <v>105</v>
      </c>
      <c r="R1082" s="1" t="s">
        <v>106</v>
      </c>
      <c r="S1082" s="1" t="s">
        <v>122</v>
      </c>
      <c r="T1082" s="1" t="s">
        <v>123</v>
      </c>
      <c r="U1082" s="1" t="s">
        <v>122</v>
      </c>
      <c r="V1082" s="1" t="s">
        <v>123</v>
      </c>
      <c r="W1082" s="1" t="s">
        <v>109</v>
      </c>
      <c r="X1082" s="1" t="s">
        <v>1573</v>
      </c>
      <c r="Y1082" s="1" t="s">
        <v>1574</v>
      </c>
      <c r="Z1082" s="1" t="s">
        <v>93</v>
      </c>
      <c r="AA1082" s="1" t="s">
        <v>2157</v>
      </c>
      <c r="AB1082" s="1" t="s">
        <v>2158</v>
      </c>
      <c r="AC1082" s="1" t="s">
        <v>2159</v>
      </c>
      <c r="AD1082" s="1">
        <v>832541</v>
      </c>
      <c r="AE1082" s="3" t="s">
        <v>10</v>
      </c>
      <c r="AF1082" s="1" t="s">
        <v>2198</v>
      </c>
      <c r="AG1082" s="1" t="s">
        <v>2199</v>
      </c>
      <c r="AH1082" s="3" t="str">
        <f t="shared" si="4"/>
        <v>大山楂丸</v>
      </c>
      <c r="AI1082" s="1">
        <v>20231168</v>
      </c>
      <c r="AJ1082" s="1">
        <v>10</v>
      </c>
      <c r="AK1082" s="1">
        <v>17.38</v>
      </c>
      <c r="AL1082" s="3">
        <v>173.8</v>
      </c>
      <c r="AM1082" s="1">
        <v>0.01738</v>
      </c>
    </row>
    <row r="1083" s="1" customFormat="1" spans="1:39">
      <c r="A1083" s="1">
        <v>202402</v>
      </c>
      <c r="B1083" s="1" t="s">
        <v>93</v>
      </c>
      <c r="D1083" s="3" t="s">
        <v>1111</v>
      </c>
      <c r="E1083" s="3" t="s">
        <v>1112</v>
      </c>
      <c r="F1083" s="1" t="s">
        <v>97</v>
      </c>
      <c r="G1083" s="1" t="s">
        <v>98</v>
      </c>
      <c r="H1083" s="1" t="s">
        <v>99</v>
      </c>
      <c r="I1083" s="4">
        <v>45341</v>
      </c>
      <c r="J1083" s="1" t="s">
        <v>2543</v>
      </c>
      <c r="K1083" s="1" t="s">
        <v>2544</v>
      </c>
      <c r="L1083" s="1" t="s">
        <v>2184</v>
      </c>
      <c r="M1083" s="1" t="s">
        <v>103</v>
      </c>
      <c r="N1083" s="1" t="s">
        <v>104</v>
      </c>
      <c r="P1083" s="1" t="s">
        <v>4</v>
      </c>
      <c r="Q1083" s="1" t="s">
        <v>105</v>
      </c>
      <c r="R1083" s="1" t="s">
        <v>106</v>
      </c>
      <c r="S1083" s="1" t="s">
        <v>122</v>
      </c>
      <c r="T1083" s="1" t="s">
        <v>123</v>
      </c>
      <c r="U1083" s="1" t="s">
        <v>122</v>
      </c>
      <c r="V1083" s="1" t="s">
        <v>123</v>
      </c>
      <c r="W1083" s="1" t="s">
        <v>109</v>
      </c>
      <c r="X1083" s="1" t="s">
        <v>1573</v>
      </c>
      <c r="Y1083" s="1" t="s">
        <v>1574</v>
      </c>
      <c r="Z1083" s="1" t="s">
        <v>93</v>
      </c>
      <c r="AA1083" s="1" t="s">
        <v>1575</v>
      </c>
      <c r="AB1083" s="1" t="s">
        <v>1583</v>
      </c>
      <c r="AC1083" s="1" t="s">
        <v>1584</v>
      </c>
      <c r="AD1083" s="1">
        <v>834890</v>
      </c>
      <c r="AE1083" s="3" t="s">
        <v>1549</v>
      </c>
      <c r="AF1083" s="1" t="s">
        <v>2185</v>
      </c>
      <c r="AG1083" s="1" t="s">
        <v>2186</v>
      </c>
      <c r="AH1083" s="3" t="str">
        <f t="shared" si="4"/>
        <v>柴胡滴丸</v>
      </c>
      <c r="AI1083" s="1">
        <v>230304</v>
      </c>
      <c r="AJ1083" s="1">
        <v>10</v>
      </c>
      <c r="AK1083" s="1">
        <v>14.61</v>
      </c>
      <c r="AL1083" s="3">
        <v>146.1</v>
      </c>
      <c r="AM1083" s="1">
        <v>0.01461</v>
      </c>
    </row>
    <row r="1084" s="1" customFormat="1" spans="1:39">
      <c r="A1084" s="1">
        <v>202402</v>
      </c>
      <c r="B1084" s="1" t="s">
        <v>93</v>
      </c>
      <c r="D1084" s="3" t="s">
        <v>985</v>
      </c>
      <c r="E1084" s="3" t="s">
        <v>986</v>
      </c>
      <c r="F1084" s="1" t="s">
        <v>97</v>
      </c>
      <c r="G1084" s="1" t="s">
        <v>951</v>
      </c>
      <c r="H1084" s="1" t="s">
        <v>952</v>
      </c>
      <c r="I1084" s="4">
        <v>45337</v>
      </c>
      <c r="J1084" s="1" t="s">
        <v>357</v>
      </c>
      <c r="K1084" s="1" t="s">
        <v>358</v>
      </c>
      <c r="L1084" s="1" t="s">
        <v>1196</v>
      </c>
      <c r="M1084" s="1" t="s">
        <v>103</v>
      </c>
      <c r="N1084" s="1" t="s">
        <v>121</v>
      </c>
      <c r="P1084" s="1" t="s">
        <v>43</v>
      </c>
      <c r="Q1084" s="1" t="s">
        <v>105</v>
      </c>
      <c r="R1084" s="1" t="s">
        <v>106</v>
      </c>
      <c r="S1084" s="1" t="s">
        <v>146</v>
      </c>
      <c r="T1084" s="1" t="s">
        <v>147</v>
      </c>
      <c r="U1084" s="1" t="s">
        <v>146</v>
      </c>
      <c r="V1084" s="1" t="s">
        <v>147</v>
      </c>
      <c r="W1084" s="1" t="s">
        <v>109</v>
      </c>
      <c r="X1084" s="1" t="s">
        <v>1573</v>
      </c>
      <c r="Y1084" s="1" t="s">
        <v>1574</v>
      </c>
      <c r="Z1084" s="1" t="s">
        <v>93</v>
      </c>
      <c r="AA1084" s="1" t="s">
        <v>2157</v>
      </c>
      <c r="AB1084" s="1" t="s">
        <v>2158</v>
      </c>
      <c r="AC1084" s="1" t="s">
        <v>2159</v>
      </c>
      <c r="AD1084" s="1">
        <v>832541</v>
      </c>
      <c r="AE1084" s="3" t="s">
        <v>12</v>
      </c>
      <c r="AF1084" s="1" t="s">
        <v>14</v>
      </c>
      <c r="AG1084" s="1" t="s">
        <v>1024</v>
      </c>
      <c r="AH1084" s="3" t="str">
        <f>VLOOKUP(AF1084,万元终端同期!K:M,3,0)</f>
        <v>复方丹参滴丸，27mg/丸，300丸/盒，300盒/箱</v>
      </c>
      <c r="AI1084" s="1">
        <v>230943</v>
      </c>
      <c r="AJ1084" s="1">
        <v>20</v>
      </c>
      <c r="AK1084" s="1">
        <v>40.8</v>
      </c>
      <c r="AL1084" s="3">
        <v>816</v>
      </c>
      <c r="AM1084" s="1">
        <v>0.0816</v>
      </c>
    </row>
    <row r="1085" s="1" customFormat="1" spans="1:39">
      <c r="A1085" s="1">
        <v>202402</v>
      </c>
      <c r="B1085" s="1" t="s">
        <v>93</v>
      </c>
      <c r="D1085" s="3" t="s">
        <v>985</v>
      </c>
      <c r="E1085" s="3" t="s">
        <v>986</v>
      </c>
      <c r="F1085" s="1" t="s">
        <v>97</v>
      </c>
      <c r="G1085" s="1" t="s">
        <v>951</v>
      </c>
      <c r="H1085" s="1" t="s">
        <v>952</v>
      </c>
      <c r="I1085" s="4">
        <v>45337</v>
      </c>
      <c r="J1085" s="1" t="s">
        <v>1940</v>
      </c>
      <c r="K1085" s="1" t="s">
        <v>1941</v>
      </c>
      <c r="L1085" s="1" t="s">
        <v>1134</v>
      </c>
      <c r="M1085" s="1" t="s">
        <v>103</v>
      </c>
      <c r="N1085" s="1" t="s">
        <v>121</v>
      </c>
      <c r="P1085" s="1" t="s">
        <v>4</v>
      </c>
      <c r="Q1085" s="1" t="s">
        <v>105</v>
      </c>
      <c r="R1085" s="1" t="s">
        <v>106</v>
      </c>
      <c r="S1085" s="1" t="s">
        <v>138</v>
      </c>
      <c r="T1085" s="1" t="s">
        <v>139</v>
      </c>
      <c r="U1085" s="1" t="s">
        <v>138</v>
      </c>
      <c r="V1085" s="1" t="s">
        <v>139</v>
      </c>
      <c r="W1085" s="1" t="s">
        <v>109</v>
      </c>
      <c r="X1085" s="1" t="s">
        <v>1573</v>
      </c>
      <c r="Y1085" s="1" t="s">
        <v>1574</v>
      </c>
      <c r="Z1085" s="1" t="s">
        <v>93</v>
      </c>
      <c r="AA1085" s="1" t="s">
        <v>2157</v>
      </c>
      <c r="AB1085" s="1" t="s">
        <v>2158</v>
      </c>
      <c r="AC1085" s="1" t="s">
        <v>2159</v>
      </c>
      <c r="AD1085" s="1">
        <v>832541</v>
      </c>
      <c r="AE1085" s="3" t="s">
        <v>12</v>
      </c>
      <c r="AF1085" s="1" t="s">
        <v>14</v>
      </c>
      <c r="AG1085" s="1" t="s">
        <v>1024</v>
      </c>
      <c r="AH1085" s="3" t="str">
        <f>VLOOKUP(AF1085,万元终端同期!K:M,3,0)</f>
        <v>复方丹参滴丸，27mg/丸，300丸/盒，300盒/箱</v>
      </c>
      <c r="AI1085" s="1">
        <v>230943</v>
      </c>
      <c r="AJ1085" s="1">
        <v>5</v>
      </c>
      <c r="AK1085" s="1">
        <v>40.8</v>
      </c>
      <c r="AL1085" s="3">
        <v>204</v>
      </c>
      <c r="AM1085" s="1">
        <v>0.0204</v>
      </c>
    </row>
    <row r="1086" s="1" customFormat="1" spans="1:39">
      <c r="A1086" s="1">
        <v>202402</v>
      </c>
      <c r="B1086" s="1" t="s">
        <v>93</v>
      </c>
      <c r="D1086" s="3" t="s">
        <v>985</v>
      </c>
      <c r="E1086" s="3" t="s">
        <v>986</v>
      </c>
      <c r="F1086" s="1" t="s">
        <v>97</v>
      </c>
      <c r="G1086" s="1" t="s">
        <v>951</v>
      </c>
      <c r="H1086" s="1" t="s">
        <v>952</v>
      </c>
      <c r="I1086" s="4">
        <v>45337</v>
      </c>
      <c r="J1086" s="1" t="s">
        <v>748</v>
      </c>
      <c r="K1086" s="1" t="s">
        <v>749</v>
      </c>
      <c r="L1086" s="1" t="s">
        <v>1196</v>
      </c>
      <c r="M1086" s="1" t="s">
        <v>103</v>
      </c>
      <c r="N1086" s="1" t="s">
        <v>121</v>
      </c>
      <c r="P1086" s="1" t="s">
        <v>4</v>
      </c>
      <c r="Q1086" s="1" t="s">
        <v>105</v>
      </c>
      <c r="R1086" s="1" t="s">
        <v>106</v>
      </c>
      <c r="S1086" s="1" t="s">
        <v>186</v>
      </c>
      <c r="T1086" s="1" t="s">
        <v>187</v>
      </c>
      <c r="U1086" s="1" t="s">
        <v>186</v>
      </c>
      <c r="V1086" s="1" t="s">
        <v>187</v>
      </c>
      <c r="W1086" s="1" t="s">
        <v>109</v>
      </c>
      <c r="X1086" s="1" t="s">
        <v>1573</v>
      </c>
      <c r="Y1086" s="1" t="s">
        <v>1574</v>
      </c>
      <c r="Z1086" s="1" t="s">
        <v>93</v>
      </c>
      <c r="AA1086" s="1" t="s">
        <v>2157</v>
      </c>
      <c r="AB1086" s="1" t="s">
        <v>2158</v>
      </c>
      <c r="AC1086" s="1" t="s">
        <v>2159</v>
      </c>
      <c r="AD1086" s="1">
        <v>832541</v>
      </c>
      <c r="AE1086" s="3" t="s">
        <v>12</v>
      </c>
      <c r="AF1086" s="1" t="s">
        <v>14</v>
      </c>
      <c r="AG1086" s="1" t="s">
        <v>1024</v>
      </c>
      <c r="AH1086" s="3" t="str">
        <f>VLOOKUP(AF1086,万元终端同期!K:M,3,0)</f>
        <v>复方丹参滴丸，27mg/丸，300丸/盒，300盒/箱</v>
      </c>
      <c r="AI1086" s="1">
        <v>230743</v>
      </c>
      <c r="AJ1086" s="1">
        <v>5</v>
      </c>
      <c r="AK1086" s="1">
        <v>40.8</v>
      </c>
      <c r="AL1086" s="3">
        <v>204</v>
      </c>
      <c r="AM1086" s="1">
        <v>0.0204</v>
      </c>
    </row>
    <row r="1087" s="1" customFormat="1" spans="1:39">
      <c r="A1087" s="1">
        <v>202402</v>
      </c>
      <c r="B1087" s="1" t="s">
        <v>93</v>
      </c>
      <c r="D1087" s="3" t="s">
        <v>985</v>
      </c>
      <c r="E1087" s="3" t="s">
        <v>986</v>
      </c>
      <c r="F1087" s="1" t="s">
        <v>97</v>
      </c>
      <c r="G1087" s="1" t="s">
        <v>951</v>
      </c>
      <c r="H1087" s="1" t="s">
        <v>952</v>
      </c>
      <c r="I1087" s="4">
        <v>45338</v>
      </c>
      <c r="J1087" s="1" t="s">
        <v>2545</v>
      </c>
      <c r="K1087" s="1" t="s">
        <v>2546</v>
      </c>
      <c r="L1087" s="1" t="s">
        <v>1212</v>
      </c>
      <c r="M1087" s="1" t="s">
        <v>103</v>
      </c>
      <c r="N1087" s="1" t="s">
        <v>121</v>
      </c>
      <c r="P1087" s="1" t="s">
        <v>4</v>
      </c>
      <c r="Q1087" s="1" t="s">
        <v>105</v>
      </c>
      <c r="R1087" s="1" t="s">
        <v>106</v>
      </c>
      <c r="S1087" s="1" t="s">
        <v>146</v>
      </c>
      <c r="T1087" s="1" t="s">
        <v>147</v>
      </c>
      <c r="U1087" s="1" t="s">
        <v>146</v>
      </c>
      <c r="V1087" s="1" t="s">
        <v>147</v>
      </c>
      <c r="W1087" s="1" t="s">
        <v>109</v>
      </c>
      <c r="X1087" s="1" t="s">
        <v>1573</v>
      </c>
      <c r="Y1087" s="1" t="s">
        <v>1574</v>
      </c>
      <c r="Z1087" s="1" t="s">
        <v>93</v>
      </c>
      <c r="AA1087" s="1" t="s">
        <v>2157</v>
      </c>
      <c r="AB1087" s="1" t="s">
        <v>2158</v>
      </c>
      <c r="AC1087" s="1" t="s">
        <v>2159</v>
      </c>
      <c r="AD1087" s="1">
        <v>832541</v>
      </c>
      <c r="AE1087" s="3" t="s">
        <v>12</v>
      </c>
      <c r="AF1087" s="1" t="s">
        <v>14</v>
      </c>
      <c r="AG1087" s="1" t="s">
        <v>1024</v>
      </c>
      <c r="AH1087" s="3" t="str">
        <f>VLOOKUP(AF1087,万元终端同期!K:M,3,0)</f>
        <v>复方丹参滴丸，27mg/丸，300丸/盒，300盒/箱</v>
      </c>
      <c r="AI1087" s="1">
        <v>230943</v>
      </c>
      <c r="AJ1087" s="1">
        <v>50</v>
      </c>
      <c r="AK1087" s="1">
        <v>40.8</v>
      </c>
      <c r="AL1087" s="3">
        <v>2040</v>
      </c>
      <c r="AM1087" s="1">
        <v>0.204</v>
      </c>
    </row>
    <row r="1088" s="1" customFormat="1" spans="1:39">
      <c r="A1088" s="1">
        <v>202402</v>
      </c>
      <c r="B1088" s="1" t="s">
        <v>93</v>
      </c>
      <c r="D1088" s="3" t="s">
        <v>985</v>
      </c>
      <c r="E1088" s="3" t="s">
        <v>986</v>
      </c>
      <c r="F1088" s="1" t="s">
        <v>97</v>
      </c>
      <c r="G1088" s="1" t="s">
        <v>951</v>
      </c>
      <c r="H1088" s="1" t="s">
        <v>952</v>
      </c>
      <c r="I1088" s="4">
        <v>45338</v>
      </c>
      <c r="J1088" s="1" t="s">
        <v>2547</v>
      </c>
      <c r="K1088" s="1" t="s">
        <v>2548</v>
      </c>
      <c r="L1088" s="1" t="s">
        <v>1130</v>
      </c>
      <c r="M1088" s="1" t="s">
        <v>103</v>
      </c>
      <c r="N1088" s="1" t="s">
        <v>121</v>
      </c>
      <c r="P1088" s="1" t="s">
        <v>4</v>
      </c>
      <c r="Q1088" s="1" t="s">
        <v>105</v>
      </c>
      <c r="R1088" s="1" t="s">
        <v>106</v>
      </c>
      <c r="S1088" s="1" t="s">
        <v>122</v>
      </c>
      <c r="T1088" s="1" t="s">
        <v>123</v>
      </c>
      <c r="U1088" s="1" t="s">
        <v>122</v>
      </c>
      <c r="V1088" s="1" t="s">
        <v>123</v>
      </c>
      <c r="W1088" s="1" t="s">
        <v>109</v>
      </c>
      <c r="X1088" s="1" t="s">
        <v>1573</v>
      </c>
      <c r="Y1088" s="1" t="s">
        <v>1574</v>
      </c>
      <c r="Z1088" s="1" t="s">
        <v>93</v>
      </c>
      <c r="AA1088" s="1" t="s">
        <v>2157</v>
      </c>
      <c r="AB1088" s="1" t="s">
        <v>2158</v>
      </c>
      <c r="AC1088" s="1" t="s">
        <v>2159</v>
      </c>
      <c r="AD1088" s="1">
        <v>832541</v>
      </c>
      <c r="AE1088" s="3" t="s">
        <v>12</v>
      </c>
      <c r="AF1088" s="1" t="s">
        <v>14</v>
      </c>
      <c r="AG1088" s="1" t="s">
        <v>1024</v>
      </c>
      <c r="AH1088" s="3" t="str">
        <f>VLOOKUP(AF1088,万元终端同期!K:M,3,0)</f>
        <v>复方丹参滴丸，27mg/丸，300丸/盒，300盒/箱</v>
      </c>
      <c r="AI1088" s="1">
        <v>230943</v>
      </c>
      <c r="AJ1088" s="1">
        <v>5</v>
      </c>
      <c r="AK1088" s="1">
        <v>40.8</v>
      </c>
      <c r="AL1088" s="3">
        <v>204</v>
      </c>
      <c r="AM1088" s="1">
        <v>0.0204</v>
      </c>
    </row>
    <row r="1089" s="1" customFormat="1" spans="1:39">
      <c r="A1089" s="1">
        <v>202402</v>
      </c>
      <c r="B1089" s="1" t="s">
        <v>93</v>
      </c>
      <c r="D1089" s="3" t="s">
        <v>985</v>
      </c>
      <c r="E1089" s="3" t="s">
        <v>986</v>
      </c>
      <c r="F1089" s="1" t="s">
        <v>97</v>
      </c>
      <c r="G1089" s="1" t="s">
        <v>951</v>
      </c>
      <c r="H1089" s="1" t="s">
        <v>952</v>
      </c>
      <c r="I1089" s="4">
        <v>45338</v>
      </c>
      <c r="J1089" s="1" t="s">
        <v>1938</v>
      </c>
      <c r="K1089" s="1" t="s">
        <v>1939</v>
      </c>
      <c r="L1089" s="1" t="s">
        <v>1196</v>
      </c>
      <c r="M1089" s="1" t="s">
        <v>103</v>
      </c>
      <c r="N1089" s="1" t="s">
        <v>121</v>
      </c>
      <c r="P1089" s="1" t="s">
        <v>4</v>
      </c>
      <c r="Q1089" s="1" t="s">
        <v>105</v>
      </c>
      <c r="R1089" s="1" t="s">
        <v>106</v>
      </c>
      <c r="S1089" s="1" t="s">
        <v>174</v>
      </c>
      <c r="T1089" s="1" t="s">
        <v>175</v>
      </c>
      <c r="U1089" s="1" t="s">
        <v>174</v>
      </c>
      <c r="V1089" s="1" t="s">
        <v>175</v>
      </c>
      <c r="W1089" s="1" t="s">
        <v>109</v>
      </c>
      <c r="X1089" s="1" t="s">
        <v>1573</v>
      </c>
      <c r="Y1089" s="1" t="s">
        <v>1574</v>
      </c>
      <c r="Z1089" s="1" t="s">
        <v>93</v>
      </c>
      <c r="AA1089" s="1" t="s">
        <v>2157</v>
      </c>
      <c r="AB1089" s="1" t="s">
        <v>2158</v>
      </c>
      <c r="AC1089" s="1" t="s">
        <v>2159</v>
      </c>
      <c r="AD1089" s="1">
        <v>832541</v>
      </c>
      <c r="AE1089" s="3" t="s">
        <v>12</v>
      </c>
      <c r="AF1089" s="1" t="s">
        <v>14</v>
      </c>
      <c r="AG1089" s="1" t="s">
        <v>1024</v>
      </c>
      <c r="AH1089" s="3" t="str">
        <f>VLOOKUP(AF1089,万元终端同期!K:M,3,0)</f>
        <v>复方丹参滴丸，27mg/丸，300丸/盒，300盒/箱</v>
      </c>
      <c r="AI1089" s="1">
        <v>230943</v>
      </c>
      <c r="AJ1089" s="1">
        <v>5</v>
      </c>
      <c r="AK1089" s="1">
        <v>40.8</v>
      </c>
      <c r="AL1089" s="3">
        <v>204</v>
      </c>
      <c r="AM1089" s="1">
        <v>0.0204</v>
      </c>
    </row>
    <row r="1090" s="1" customFormat="1" spans="1:39">
      <c r="A1090" s="1">
        <v>202402</v>
      </c>
      <c r="B1090" s="1" t="s">
        <v>93</v>
      </c>
      <c r="D1090" s="3" t="s">
        <v>985</v>
      </c>
      <c r="E1090" s="3" t="s">
        <v>986</v>
      </c>
      <c r="F1090" s="1" t="s">
        <v>97</v>
      </c>
      <c r="G1090" s="1" t="s">
        <v>951</v>
      </c>
      <c r="H1090" s="1" t="s">
        <v>952</v>
      </c>
      <c r="I1090" s="4">
        <v>45339</v>
      </c>
      <c r="J1090" s="1" t="s">
        <v>466</v>
      </c>
      <c r="K1090" s="1" t="s">
        <v>467</v>
      </c>
      <c r="L1090" s="1" t="s">
        <v>1225</v>
      </c>
      <c r="M1090" s="1" t="s">
        <v>103</v>
      </c>
      <c r="N1090" s="1" t="s">
        <v>121</v>
      </c>
      <c r="P1090" s="1" t="s">
        <v>4</v>
      </c>
      <c r="Q1090" s="1" t="s">
        <v>105</v>
      </c>
      <c r="R1090" s="1" t="s">
        <v>106</v>
      </c>
      <c r="S1090" s="1" t="s">
        <v>107</v>
      </c>
      <c r="T1090" s="1" t="s">
        <v>108</v>
      </c>
      <c r="U1090" s="1" t="s">
        <v>107</v>
      </c>
      <c r="V1090" s="1" t="s">
        <v>108</v>
      </c>
      <c r="W1090" s="1" t="s">
        <v>109</v>
      </c>
      <c r="X1090" s="1" t="s">
        <v>1573</v>
      </c>
      <c r="Y1090" s="1" t="s">
        <v>1574</v>
      </c>
      <c r="Z1090" s="1" t="s">
        <v>93</v>
      </c>
      <c r="AA1090" s="1" t="s">
        <v>2157</v>
      </c>
      <c r="AB1090" s="1" t="s">
        <v>2158</v>
      </c>
      <c r="AC1090" s="1" t="s">
        <v>2159</v>
      </c>
      <c r="AD1090" s="1">
        <v>832541</v>
      </c>
      <c r="AE1090" s="3" t="s">
        <v>12</v>
      </c>
      <c r="AF1090" s="1" t="s">
        <v>14</v>
      </c>
      <c r="AG1090" s="1" t="s">
        <v>1024</v>
      </c>
      <c r="AH1090" s="3" t="str">
        <f>VLOOKUP(AF1090,万元终端同期!K:M,3,0)</f>
        <v>复方丹参滴丸，27mg/丸，300丸/盒，300盒/箱</v>
      </c>
      <c r="AI1090" s="1">
        <v>230743</v>
      </c>
      <c r="AJ1090" s="1">
        <v>25</v>
      </c>
      <c r="AK1090" s="1">
        <v>40.8</v>
      </c>
      <c r="AL1090" s="3">
        <v>1020</v>
      </c>
      <c r="AM1090" s="1">
        <v>0.102</v>
      </c>
    </row>
    <row r="1091" s="1" customFormat="1" spans="1:39">
      <c r="A1091" s="1">
        <v>202402</v>
      </c>
      <c r="B1091" s="1" t="s">
        <v>93</v>
      </c>
      <c r="D1091" s="3" t="s">
        <v>985</v>
      </c>
      <c r="E1091" s="3" t="s">
        <v>986</v>
      </c>
      <c r="F1091" s="1" t="s">
        <v>97</v>
      </c>
      <c r="G1091" s="1" t="s">
        <v>951</v>
      </c>
      <c r="H1091" s="1" t="s">
        <v>952</v>
      </c>
      <c r="I1091" s="4">
        <v>45339</v>
      </c>
      <c r="J1091" s="1" t="s">
        <v>2086</v>
      </c>
      <c r="K1091" s="1" t="s">
        <v>2087</v>
      </c>
      <c r="L1091" s="1" t="s">
        <v>1155</v>
      </c>
      <c r="M1091" s="1" t="s">
        <v>103</v>
      </c>
      <c r="N1091" s="1" t="s">
        <v>121</v>
      </c>
      <c r="P1091" s="1" t="s">
        <v>4</v>
      </c>
      <c r="Q1091" s="1" t="s">
        <v>105</v>
      </c>
      <c r="R1091" s="1" t="s">
        <v>106</v>
      </c>
      <c r="S1091" s="1" t="s">
        <v>133</v>
      </c>
      <c r="T1091" s="1" t="s">
        <v>134</v>
      </c>
      <c r="U1091" s="1" t="s">
        <v>133</v>
      </c>
      <c r="V1091" s="1" t="s">
        <v>134</v>
      </c>
      <c r="W1091" s="1" t="s">
        <v>109</v>
      </c>
      <c r="X1091" s="1" t="s">
        <v>1573</v>
      </c>
      <c r="Y1091" s="1" t="s">
        <v>1574</v>
      </c>
      <c r="Z1091" s="1" t="s">
        <v>93</v>
      </c>
      <c r="AA1091" s="1" t="s">
        <v>2157</v>
      </c>
      <c r="AB1091" s="1" t="s">
        <v>2158</v>
      </c>
      <c r="AC1091" s="1" t="s">
        <v>2159</v>
      </c>
      <c r="AD1091" s="1">
        <v>832541</v>
      </c>
      <c r="AE1091" s="3" t="s">
        <v>2209</v>
      </c>
      <c r="AF1091" s="1" t="s">
        <v>2210</v>
      </c>
      <c r="AG1091" s="1" t="s">
        <v>2211</v>
      </c>
      <c r="AH1091" s="3" t="s">
        <v>2905</v>
      </c>
      <c r="AI1091" s="1">
        <v>20230109</v>
      </c>
      <c r="AJ1091" s="1">
        <v>4</v>
      </c>
      <c r="AK1091" s="1">
        <v>11.76</v>
      </c>
      <c r="AL1091" s="3">
        <v>47.04</v>
      </c>
      <c r="AM1091" s="1">
        <v>0.004704</v>
      </c>
    </row>
    <row r="1092" s="1" customFormat="1" spans="1:39">
      <c r="A1092" s="1">
        <v>202402</v>
      </c>
      <c r="B1092" s="1" t="s">
        <v>93</v>
      </c>
      <c r="D1092" s="3" t="s">
        <v>985</v>
      </c>
      <c r="E1092" s="3" t="s">
        <v>986</v>
      </c>
      <c r="F1092" s="1" t="s">
        <v>97</v>
      </c>
      <c r="G1092" s="1" t="s">
        <v>951</v>
      </c>
      <c r="H1092" s="1" t="s">
        <v>952</v>
      </c>
      <c r="I1092" s="4">
        <v>45339</v>
      </c>
      <c r="J1092" s="1" t="s">
        <v>639</v>
      </c>
      <c r="K1092" s="1" t="s">
        <v>640</v>
      </c>
      <c r="L1092" s="1" t="s">
        <v>1203</v>
      </c>
      <c r="M1092" s="1" t="s">
        <v>103</v>
      </c>
      <c r="N1092" s="1" t="s">
        <v>121</v>
      </c>
      <c r="P1092" s="1" t="s">
        <v>4</v>
      </c>
      <c r="Q1092" s="1" t="s">
        <v>105</v>
      </c>
      <c r="R1092" s="1" t="s">
        <v>106</v>
      </c>
      <c r="S1092" s="1" t="s">
        <v>146</v>
      </c>
      <c r="T1092" s="1" t="s">
        <v>147</v>
      </c>
      <c r="U1092" s="1" t="s">
        <v>146</v>
      </c>
      <c r="V1092" s="1" t="s">
        <v>147</v>
      </c>
      <c r="W1092" s="1" t="s">
        <v>109</v>
      </c>
      <c r="X1092" s="1" t="s">
        <v>1573</v>
      </c>
      <c r="Y1092" s="1" t="s">
        <v>1574</v>
      </c>
      <c r="Z1092" s="1" t="s">
        <v>93</v>
      </c>
      <c r="AA1092" s="1" t="s">
        <v>2157</v>
      </c>
      <c r="AB1092" s="1" t="s">
        <v>2158</v>
      </c>
      <c r="AC1092" s="1" t="s">
        <v>2159</v>
      </c>
      <c r="AD1092" s="1">
        <v>832541</v>
      </c>
      <c r="AE1092" s="3" t="s">
        <v>12</v>
      </c>
      <c r="AF1092" s="1" t="s">
        <v>14</v>
      </c>
      <c r="AG1092" s="1" t="s">
        <v>1024</v>
      </c>
      <c r="AH1092" s="3" t="str">
        <f>VLOOKUP(AF1092,万元终端同期!K:M,3,0)</f>
        <v>复方丹参滴丸，27mg/丸，300丸/盒，300盒/箱</v>
      </c>
      <c r="AI1092" s="1">
        <v>230943</v>
      </c>
      <c r="AJ1092" s="1">
        <v>15</v>
      </c>
      <c r="AK1092" s="1">
        <v>40.8</v>
      </c>
      <c r="AL1092" s="3">
        <v>612</v>
      </c>
      <c r="AM1092" s="1">
        <v>0.0612</v>
      </c>
    </row>
    <row r="1093" s="1" customFormat="1" spans="1:39">
      <c r="A1093" s="1">
        <v>202402</v>
      </c>
      <c r="B1093" s="1" t="s">
        <v>93</v>
      </c>
      <c r="D1093" s="3" t="s">
        <v>985</v>
      </c>
      <c r="E1093" s="3" t="s">
        <v>986</v>
      </c>
      <c r="F1093" s="1" t="s">
        <v>97</v>
      </c>
      <c r="G1093" s="1" t="s">
        <v>951</v>
      </c>
      <c r="H1093" s="1" t="s">
        <v>952</v>
      </c>
      <c r="I1093" s="4">
        <v>45340</v>
      </c>
      <c r="J1093" s="1" t="s">
        <v>2082</v>
      </c>
      <c r="K1093" s="1" t="s">
        <v>2083</v>
      </c>
      <c r="L1093" s="1" t="s">
        <v>1155</v>
      </c>
      <c r="M1093" s="1" t="s">
        <v>103</v>
      </c>
      <c r="N1093" s="1" t="s">
        <v>121</v>
      </c>
      <c r="P1093" s="1" t="s">
        <v>4</v>
      </c>
      <c r="Q1093" s="1" t="s">
        <v>105</v>
      </c>
      <c r="R1093" s="1" t="s">
        <v>106</v>
      </c>
      <c r="S1093" s="1" t="s">
        <v>133</v>
      </c>
      <c r="T1093" s="1" t="s">
        <v>134</v>
      </c>
      <c r="U1093" s="1" t="s">
        <v>133</v>
      </c>
      <c r="V1093" s="1" t="s">
        <v>134</v>
      </c>
      <c r="W1093" s="1" t="s">
        <v>109</v>
      </c>
      <c r="X1093" s="1" t="s">
        <v>1573</v>
      </c>
      <c r="Y1093" s="1" t="s">
        <v>1574</v>
      </c>
      <c r="Z1093" s="1" t="s">
        <v>93</v>
      </c>
      <c r="AA1093" s="1" t="s">
        <v>2157</v>
      </c>
      <c r="AB1093" s="1" t="s">
        <v>2158</v>
      </c>
      <c r="AC1093" s="1" t="s">
        <v>2159</v>
      </c>
      <c r="AD1093" s="1">
        <v>832541</v>
      </c>
      <c r="AE1093" s="3" t="s">
        <v>12</v>
      </c>
      <c r="AF1093" s="1" t="s">
        <v>14</v>
      </c>
      <c r="AG1093" s="1" t="s">
        <v>1024</v>
      </c>
      <c r="AH1093" s="3" t="str">
        <f>VLOOKUP(AF1093,万元终端同期!K:M,3,0)</f>
        <v>复方丹参滴丸，27mg/丸，300丸/盒，300盒/箱</v>
      </c>
      <c r="AI1093" s="1">
        <v>230943</v>
      </c>
      <c r="AJ1093" s="1">
        <v>31</v>
      </c>
      <c r="AK1093" s="1">
        <v>40.8</v>
      </c>
      <c r="AL1093" s="3">
        <v>1264.8</v>
      </c>
      <c r="AM1093" s="1">
        <v>0.12648</v>
      </c>
    </row>
    <row r="1094" s="1" customFormat="1" spans="1:39">
      <c r="A1094" s="1">
        <v>202402</v>
      </c>
      <c r="B1094" s="1" t="s">
        <v>93</v>
      </c>
      <c r="D1094" s="3" t="s">
        <v>985</v>
      </c>
      <c r="E1094" s="3" t="s">
        <v>986</v>
      </c>
      <c r="F1094" s="1" t="s">
        <v>97</v>
      </c>
      <c r="G1094" s="1" t="s">
        <v>951</v>
      </c>
      <c r="H1094" s="1" t="s">
        <v>952</v>
      </c>
      <c r="I1094" s="4">
        <v>45340</v>
      </c>
      <c r="J1094" s="1" t="s">
        <v>772</v>
      </c>
      <c r="K1094" s="1" t="s">
        <v>773</v>
      </c>
      <c r="L1094" s="1" t="s">
        <v>1212</v>
      </c>
      <c r="M1094" s="1" t="s">
        <v>103</v>
      </c>
      <c r="N1094" s="1" t="s">
        <v>121</v>
      </c>
      <c r="P1094" s="1" t="s">
        <v>43</v>
      </c>
      <c r="Q1094" s="1" t="s">
        <v>105</v>
      </c>
      <c r="R1094" s="1" t="s">
        <v>106</v>
      </c>
      <c r="S1094" s="1" t="s">
        <v>174</v>
      </c>
      <c r="T1094" s="1" t="s">
        <v>175</v>
      </c>
      <c r="U1094" s="1" t="s">
        <v>174</v>
      </c>
      <c r="V1094" s="1" t="s">
        <v>175</v>
      </c>
      <c r="W1094" s="1" t="s">
        <v>109</v>
      </c>
      <c r="X1094" s="1" t="s">
        <v>1573</v>
      </c>
      <c r="Y1094" s="1" t="s">
        <v>1574</v>
      </c>
      <c r="Z1094" s="1" t="s">
        <v>93</v>
      </c>
      <c r="AA1094" s="1" t="s">
        <v>2157</v>
      </c>
      <c r="AB1094" s="1" t="s">
        <v>2158</v>
      </c>
      <c r="AC1094" s="1" t="s">
        <v>2159</v>
      </c>
      <c r="AD1094" s="1">
        <v>832541</v>
      </c>
      <c r="AE1094" s="3" t="s">
        <v>12</v>
      </c>
      <c r="AF1094" s="1" t="s">
        <v>14</v>
      </c>
      <c r="AG1094" s="1" t="s">
        <v>1024</v>
      </c>
      <c r="AH1094" s="3" t="str">
        <f>VLOOKUP(AF1094,万元终端同期!K:M,3,0)</f>
        <v>复方丹参滴丸，27mg/丸，300丸/盒，300盒/箱</v>
      </c>
      <c r="AI1094" s="1">
        <v>230943</v>
      </c>
      <c r="AJ1094" s="1">
        <v>19</v>
      </c>
      <c r="AK1094" s="1">
        <v>40.8</v>
      </c>
      <c r="AL1094" s="3">
        <v>775.2</v>
      </c>
      <c r="AM1094" s="1">
        <v>0.07752</v>
      </c>
    </row>
    <row r="1095" s="1" customFormat="1" spans="1:39">
      <c r="A1095" s="1">
        <v>202402</v>
      </c>
      <c r="B1095" s="1" t="s">
        <v>93</v>
      </c>
      <c r="D1095" s="3" t="s">
        <v>985</v>
      </c>
      <c r="E1095" s="3" t="s">
        <v>986</v>
      </c>
      <c r="F1095" s="1" t="s">
        <v>97</v>
      </c>
      <c r="G1095" s="1" t="s">
        <v>951</v>
      </c>
      <c r="H1095" s="1" t="s">
        <v>952</v>
      </c>
      <c r="I1095" s="4">
        <v>45344</v>
      </c>
      <c r="J1095" s="1" t="s">
        <v>1884</v>
      </c>
      <c r="K1095" s="1" t="s">
        <v>1885</v>
      </c>
      <c r="L1095" s="1" t="s">
        <v>1155</v>
      </c>
      <c r="M1095" s="1" t="s">
        <v>103</v>
      </c>
      <c r="N1095" s="1" t="s">
        <v>121</v>
      </c>
      <c r="P1095" s="1" t="s">
        <v>4</v>
      </c>
      <c r="Q1095" s="1" t="s">
        <v>105</v>
      </c>
      <c r="R1095" s="1" t="s">
        <v>106</v>
      </c>
      <c r="S1095" s="1" t="s">
        <v>133</v>
      </c>
      <c r="T1095" s="1" t="s">
        <v>134</v>
      </c>
      <c r="U1095" s="1" t="s">
        <v>133</v>
      </c>
      <c r="V1095" s="1" t="s">
        <v>134</v>
      </c>
      <c r="W1095" s="1" t="s">
        <v>109</v>
      </c>
      <c r="X1095" s="1" t="s">
        <v>1573</v>
      </c>
      <c r="Y1095" s="1" t="s">
        <v>1574</v>
      </c>
      <c r="Z1095" s="1" t="s">
        <v>93</v>
      </c>
      <c r="AA1095" s="1" t="s">
        <v>2157</v>
      </c>
      <c r="AB1095" s="1" t="s">
        <v>2158</v>
      </c>
      <c r="AC1095" s="1" t="s">
        <v>2159</v>
      </c>
      <c r="AD1095" s="1">
        <v>832541</v>
      </c>
      <c r="AE1095" s="3" t="s">
        <v>12</v>
      </c>
      <c r="AF1095" s="1" t="s">
        <v>14</v>
      </c>
      <c r="AG1095" s="1" t="s">
        <v>1024</v>
      </c>
      <c r="AH1095" s="3" t="str">
        <f>VLOOKUP(AF1095,万元终端同期!K:M,3,0)</f>
        <v>复方丹参滴丸，27mg/丸，300丸/盒，300盒/箱</v>
      </c>
      <c r="AI1095" s="1">
        <v>230743</v>
      </c>
      <c r="AJ1095" s="1">
        <v>3</v>
      </c>
      <c r="AK1095" s="1">
        <v>40.8</v>
      </c>
      <c r="AL1095" s="3">
        <v>122.4</v>
      </c>
      <c r="AM1095" s="1">
        <v>0.01224</v>
      </c>
    </row>
    <row r="1096" s="1" customFormat="1" spans="1:39">
      <c r="A1096" s="1">
        <v>202402</v>
      </c>
      <c r="B1096" s="1" t="s">
        <v>93</v>
      </c>
      <c r="D1096" s="3" t="s">
        <v>985</v>
      </c>
      <c r="E1096" s="3" t="s">
        <v>986</v>
      </c>
      <c r="F1096" s="1" t="s">
        <v>97</v>
      </c>
      <c r="G1096" s="1" t="s">
        <v>951</v>
      </c>
      <c r="H1096" s="1" t="s">
        <v>952</v>
      </c>
      <c r="I1096" s="4">
        <v>45344</v>
      </c>
      <c r="J1096" s="1" t="s">
        <v>1974</v>
      </c>
      <c r="K1096" s="1" t="s">
        <v>1975</v>
      </c>
      <c r="L1096" s="1" t="s">
        <v>1155</v>
      </c>
      <c r="M1096" s="1" t="s">
        <v>103</v>
      </c>
      <c r="N1096" s="1" t="s">
        <v>121</v>
      </c>
      <c r="P1096" s="1" t="s">
        <v>4</v>
      </c>
      <c r="Q1096" s="1" t="s">
        <v>105</v>
      </c>
      <c r="R1096" s="1" t="s">
        <v>106</v>
      </c>
      <c r="S1096" s="1" t="s">
        <v>133</v>
      </c>
      <c r="T1096" s="1" t="s">
        <v>134</v>
      </c>
      <c r="U1096" s="1" t="s">
        <v>133</v>
      </c>
      <c r="V1096" s="1" t="s">
        <v>134</v>
      </c>
      <c r="W1096" s="1" t="s">
        <v>109</v>
      </c>
      <c r="X1096" s="1" t="s">
        <v>1573</v>
      </c>
      <c r="Y1096" s="1" t="s">
        <v>1574</v>
      </c>
      <c r="Z1096" s="1" t="s">
        <v>93</v>
      </c>
      <c r="AA1096" s="1" t="s">
        <v>2157</v>
      </c>
      <c r="AB1096" s="1" t="s">
        <v>2158</v>
      </c>
      <c r="AC1096" s="1" t="s">
        <v>2159</v>
      </c>
      <c r="AD1096" s="1">
        <v>832541</v>
      </c>
      <c r="AE1096" s="3" t="s">
        <v>12</v>
      </c>
      <c r="AF1096" s="1" t="s">
        <v>14</v>
      </c>
      <c r="AG1096" s="1" t="s">
        <v>1024</v>
      </c>
      <c r="AH1096" s="3" t="str">
        <f>VLOOKUP(AF1096,万元终端同期!K:M,3,0)</f>
        <v>复方丹参滴丸，27mg/丸，300丸/盒，300盒/箱</v>
      </c>
      <c r="AI1096" s="1">
        <v>230943</v>
      </c>
      <c r="AJ1096" s="1">
        <v>5</v>
      </c>
      <c r="AK1096" s="1">
        <v>40.8</v>
      </c>
      <c r="AL1096" s="3">
        <v>204</v>
      </c>
      <c r="AM1096" s="1">
        <v>0.0204</v>
      </c>
    </row>
    <row r="1097" s="1" customFormat="1" spans="1:39">
      <c r="A1097" s="1">
        <v>202402</v>
      </c>
      <c r="B1097" s="1" t="s">
        <v>93</v>
      </c>
      <c r="D1097" s="3" t="s">
        <v>985</v>
      </c>
      <c r="E1097" s="3" t="s">
        <v>986</v>
      </c>
      <c r="F1097" s="1" t="s">
        <v>97</v>
      </c>
      <c r="G1097" s="1" t="s">
        <v>951</v>
      </c>
      <c r="H1097" s="1" t="s">
        <v>952</v>
      </c>
      <c r="I1097" s="4">
        <v>45345</v>
      </c>
      <c r="J1097" s="1" t="s">
        <v>2549</v>
      </c>
      <c r="K1097" s="1" t="s">
        <v>2550</v>
      </c>
      <c r="L1097" s="1" t="s">
        <v>1212</v>
      </c>
      <c r="M1097" s="1" t="s">
        <v>103</v>
      </c>
      <c r="N1097" s="1" t="s">
        <v>121</v>
      </c>
      <c r="P1097" s="1" t="s">
        <v>4</v>
      </c>
      <c r="Q1097" s="1" t="s">
        <v>105</v>
      </c>
      <c r="R1097" s="1" t="s">
        <v>106</v>
      </c>
      <c r="S1097" s="1" t="s">
        <v>122</v>
      </c>
      <c r="T1097" s="1" t="s">
        <v>123</v>
      </c>
      <c r="U1097" s="1" t="s">
        <v>122</v>
      </c>
      <c r="V1097" s="1" t="s">
        <v>123</v>
      </c>
      <c r="W1097" s="1" t="s">
        <v>109</v>
      </c>
      <c r="X1097" s="1" t="s">
        <v>1573</v>
      </c>
      <c r="Y1097" s="1" t="s">
        <v>1574</v>
      </c>
      <c r="Z1097" s="1" t="s">
        <v>93</v>
      </c>
      <c r="AA1097" s="1" t="s">
        <v>2157</v>
      </c>
      <c r="AB1097" s="1" t="s">
        <v>2158</v>
      </c>
      <c r="AC1097" s="1" t="s">
        <v>2159</v>
      </c>
      <c r="AD1097" s="1">
        <v>832541</v>
      </c>
      <c r="AE1097" s="3" t="s">
        <v>12</v>
      </c>
      <c r="AF1097" s="1" t="s">
        <v>14</v>
      </c>
      <c r="AG1097" s="1" t="s">
        <v>1024</v>
      </c>
      <c r="AH1097" s="3" t="str">
        <f>VLOOKUP(AF1097,万元终端同期!K:M,3,0)</f>
        <v>复方丹参滴丸，27mg/丸，300丸/盒，300盒/箱</v>
      </c>
      <c r="AI1097" s="1">
        <v>230943</v>
      </c>
      <c r="AJ1097" s="1">
        <v>2</v>
      </c>
      <c r="AK1097" s="1">
        <v>40.8</v>
      </c>
      <c r="AL1097" s="3">
        <v>81.6</v>
      </c>
      <c r="AM1097" s="1">
        <v>0.00816</v>
      </c>
    </row>
    <row r="1098" s="1" customFormat="1" spans="1:39">
      <c r="A1098" s="1">
        <v>202402</v>
      </c>
      <c r="B1098" s="1" t="s">
        <v>93</v>
      </c>
      <c r="D1098" s="3" t="s">
        <v>985</v>
      </c>
      <c r="E1098" s="3" t="s">
        <v>986</v>
      </c>
      <c r="F1098" s="1" t="s">
        <v>97</v>
      </c>
      <c r="G1098" s="1" t="s">
        <v>951</v>
      </c>
      <c r="H1098" s="1" t="s">
        <v>952</v>
      </c>
      <c r="I1098" s="4">
        <v>45346</v>
      </c>
      <c r="J1098" s="1" t="s">
        <v>2430</v>
      </c>
      <c r="K1098" s="1" t="s">
        <v>2431</v>
      </c>
      <c r="L1098" s="1" t="s">
        <v>1225</v>
      </c>
      <c r="M1098" s="1" t="s">
        <v>103</v>
      </c>
      <c r="N1098" s="1" t="s">
        <v>121</v>
      </c>
      <c r="P1098" s="1" t="s">
        <v>4</v>
      </c>
      <c r="Q1098" s="1" t="s">
        <v>105</v>
      </c>
      <c r="R1098" s="1" t="s">
        <v>106</v>
      </c>
      <c r="S1098" s="1" t="s">
        <v>107</v>
      </c>
      <c r="T1098" s="1" t="s">
        <v>108</v>
      </c>
      <c r="U1098" s="1" t="s">
        <v>107</v>
      </c>
      <c r="V1098" s="1" t="s">
        <v>108</v>
      </c>
      <c r="W1098" s="1" t="s">
        <v>109</v>
      </c>
      <c r="X1098" s="1" t="s">
        <v>1573</v>
      </c>
      <c r="Y1098" s="1" t="s">
        <v>1574</v>
      </c>
      <c r="Z1098" s="1" t="s">
        <v>93</v>
      </c>
      <c r="AA1098" s="1" t="s">
        <v>2157</v>
      </c>
      <c r="AB1098" s="1" t="s">
        <v>2158</v>
      </c>
      <c r="AC1098" s="1" t="s">
        <v>2159</v>
      </c>
      <c r="AD1098" s="1">
        <v>832541</v>
      </c>
      <c r="AE1098" s="3" t="s">
        <v>12</v>
      </c>
      <c r="AF1098" s="1" t="s">
        <v>14</v>
      </c>
      <c r="AG1098" s="1" t="s">
        <v>1024</v>
      </c>
      <c r="AH1098" s="3" t="str">
        <f>VLOOKUP(AF1098,万元终端同期!K:M,3,0)</f>
        <v>复方丹参滴丸，27mg/丸，300丸/盒，300盒/箱</v>
      </c>
      <c r="AI1098" s="1">
        <v>230943</v>
      </c>
      <c r="AJ1098" s="1">
        <v>25</v>
      </c>
      <c r="AK1098" s="1">
        <v>40.8</v>
      </c>
      <c r="AL1098" s="3">
        <v>1020</v>
      </c>
      <c r="AM1098" s="1">
        <v>0.102</v>
      </c>
    </row>
    <row r="1099" s="1" customFormat="1" spans="1:39">
      <c r="A1099" s="1">
        <v>202402</v>
      </c>
      <c r="B1099" s="1" t="s">
        <v>93</v>
      </c>
      <c r="D1099" s="3" t="s">
        <v>985</v>
      </c>
      <c r="E1099" s="3" t="s">
        <v>986</v>
      </c>
      <c r="F1099" s="1" t="s">
        <v>97</v>
      </c>
      <c r="G1099" s="1" t="s">
        <v>951</v>
      </c>
      <c r="H1099" s="1" t="s">
        <v>952</v>
      </c>
      <c r="I1099" s="4">
        <v>45349</v>
      </c>
      <c r="J1099" s="1" t="s">
        <v>1232</v>
      </c>
      <c r="K1099" s="1" t="s">
        <v>1233</v>
      </c>
      <c r="L1099" s="1" t="s">
        <v>2446</v>
      </c>
      <c r="M1099" s="1" t="s">
        <v>103</v>
      </c>
      <c r="N1099" s="1" t="s">
        <v>121</v>
      </c>
      <c r="P1099" s="1" t="s">
        <v>4</v>
      </c>
      <c r="Q1099" s="1" t="s">
        <v>105</v>
      </c>
      <c r="R1099" s="1" t="s">
        <v>106</v>
      </c>
      <c r="S1099" s="1" t="s">
        <v>146</v>
      </c>
      <c r="T1099" s="1" t="s">
        <v>147</v>
      </c>
      <c r="U1099" s="1" t="s">
        <v>146</v>
      </c>
      <c r="V1099" s="1" t="s">
        <v>147</v>
      </c>
      <c r="W1099" s="1" t="s">
        <v>109</v>
      </c>
      <c r="X1099" s="1" t="s">
        <v>1573</v>
      </c>
      <c r="Y1099" s="1" t="s">
        <v>1574</v>
      </c>
      <c r="Z1099" s="1" t="s">
        <v>93</v>
      </c>
      <c r="AA1099" s="1" t="s">
        <v>2157</v>
      </c>
      <c r="AB1099" s="1" t="s">
        <v>2158</v>
      </c>
      <c r="AC1099" s="1" t="s">
        <v>2159</v>
      </c>
      <c r="AD1099" s="1">
        <v>832541</v>
      </c>
      <c r="AE1099" s="3" t="s">
        <v>2209</v>
      </c>
      <c r="AF1099" s="1" t="s">
        <v>2210</v>
      </c>
      <c r="AG1099" s="1" t="s">
        <v>2211</v>
      </c>
      <c r="AH1099" s="3" t="s">
        <v>2905</v>
      </c>
      <c r="AI1099" s="1">
        <v>20230109</v>
      </c>
      <c r="AJ1099" s="1">
        <v>8</v>
      </c>
      <c r="AK1099" s="1">
        <v>11.76</v>
      </c>
      <c r="AL1099" s="3">
        <v>94.08</v>
      </c>
      <c r="AM1099" s="1">
        <v>0.009408</v>
      </c>
    </row>
    <row r="1100" s="1" customFormat="1" spans="1:39">
      <c r="A1100" s="1">
        <v>202402</v>
      </c>
      <c r="B1100" s="1" t="s">
        <v>93</v>
      </c>
      <c r="D1100" s="3" t="s">
        <v>985</v>
      </c>
      <c r="E1100" s="3" t="s">
        <v>986</v>
      </c>
      <c r="F1100" s="1" t="s">
        <v>97</v>
      </c>
      <c r="G1100" s="1" t="s">
        <v>951</v>
      </c>
      <c r="H1100" s="1" t="s">
        <v>952</v>
      </c>
      <c r="I1100" s="4">
        <v>45351</v>
      </c>
      <c r="J1100" s="1" t="s">
        <v>2551</v>
      </c>
      <c r="K1100" s="1" t="s">
        <v>2552</v>
      </c>
      <c r="L1100" s="1" t="s">
        <v>2551</v>
      </c>
      <c r="M1100" s="1" t="s">
        <v>103</v>
      </c>
      <c r="N1100" s="1" t="s">
        <v>121</v>
      </c>
      <c r="P1100" s="1" t="s">
        <v>4</v>
      </c>
      <c r="Q1100" s="1" t="s">
        <v>105</v>
      </c>
      <c r="R1100" s="1" t="s">
        <v>106</v>
      </c>
      <c r="S1100" s="1" t="s">
        <v>133</v>
      </c>
      <c r="T1100" s="1" t="s">
        <v>134</v>
      </c>
      <c r="U1100" s="1" t="s">
        <v>133</v>
      </c>
      <c r="V1100" s="1" t="s">
        <v>134</v>
      </c>
      <c r="W1100" s="1" t="s">
        <v>109</v>
      </c>
      <c r="X1100" s="1" t="s">
        <v>1573</v>
      </c>
      <c r="Y1100" s="1" t="s">
        <v>1574</v>
      </c>
      <c r="Z1100" s="1" t="s">
        <v>93</v>
      </c>
      <c r="AA1100" s="1" t="s">
        <v>2157</v>
      </c>
      <c r="AB1100" s="1" t="s">
        <v>2158</v>
      </c>
      <c r="AC1100" s="1" t="s">
        <v>2159</v>
      </c>
      <c r="AD1100" s="1">
        <v>832541</v>
      </c>
      <c r="AE1100" s="3" t="s">
        <v>12</v>
      </c>
      <c r="AF1100" s="1" t="s">
        <v>14</v>
      </c>
      <c r="AG1100" s="1" t="s">
        <v>1024</v>
      </c>
      <c r="AH1100" s="3" t="str">
        <f>VLOOKUP(AF1100,万元终端同期!K:M,3,0)</f>
        <v>复方丹参滴丸，27mg/丸，300丸/盒，300盒/箱</v>
      </c>
      <c r="AI1100" s="1">
        <v>230943</v>
      </c>
      <c r="AJ1100" s="1">
        <v>5</v>
      </c>
      <c r="AK1100" s="1">
        <v>40.8</v>
      </c>
      <c r="AL1100" s="3">
        <v>204</v>
      </c>
      <c r="AM1100" s="1">
        <v>0.0204</v>
      </c>
    </row>
    <row r="1101" s="1" customFormat="1" spans="1:39">
      <c r="A1101" s="1">
        <v>202402</v>
      </c>
      <c r="B1101" s="1" t="s">
        <v>93</v>
      </c>
      <c r="D1101" s="3" t="s">
        <v>985</v>
      </c>
      <c r="E1101" s="3" t="s">
        <v>986</v>
      </c>
      <c r="F1101" s="1" t="s">
        <v>97</v>
      </c>
      <c r="G1101" s="1" t="s">
        <v>951</v>
      </c>
      <c r="H1101" s="1" t="s">
        <v>952</v>
      </c>
      <c r="I1101" s="4">
        <v>45351</v>
      </c>
      <c r="J1101" s="1" t="s">
        <v>2553</v>
      </c>
      <c r="K1101" s="1" t="s">
        <v>2554</v>
      </c>
      <c r="L1101" s="1" t="s">
        <v>1148</v>
      </c>
      <c r="M1101" s="1" t="s">
        <v>103</v>
      </c>
      <c r="N1101" s="1" t="s">
        <v>121</v>
      </c>
      <c r="P1101" s="1" t="s">
        <v>4</v>
      </c>
      <c r="Q1101" s="1" t="s">
        <v>105</v>
      </c>
      <c r="R1101" s="1" t="s">
        <v>106</v>
      </c>
      <c r="S1101" s="1" t="s">
        <v>146</v>
      </c>
      <c r="T1101" s="1" t="s">
        <v>147</v>
      </c>
      <c r="U1101" s="1" t="s">
        <v>146</v>
      </c>
      <c r="V1101" s="1" t="s">
        <v>147</v>
      </c>
      <c r="W1101" s="1" t="s">
        <v>109</v>
      </c>
      <c r="X1101" s="1" t="s">
        <v>1573</v>
      </c>
      <c r="Y1101" s="1" t="s">
        <v>1574</v>
      </c>
      <c r="Z1101" s="1" t="s">
        <v>93</v>
      </c>
      <c r="AA1101" s="1" t="s">
        <v>2157</v>
      </c>
      <c r="AB1101" s="1" t="s">
        <v>2158</v>
      </c>
      <c r="AC1101" s="1" t="s">
        <v>2159</v>
      </c>
      <c r="AD1101" s="1">
        <v>832541</v>
      </c>
      <c r="AE1101" s="3" t="s">
        <v>12</v>
      </c>
      <c r="AF1101" s="1" t="s">
        <v>14</v>
      </c>
      <c r="AG1101" s="1" t="s">
        <v>1024</v>
      </c>
      <c r="AH1101" s="3" t="str">
        <f>VLOOKUP(AF1101,万元终端同期!K:M,3,0)</f>
        <v>复方丹参滴丸，27mg/丸，300丸/盒，300盒/箱</v>
      </c>
      <c r="AI1101" s="1">
        <v>230743</v>
      </c>
      <c r="AJ1101" s="1">
        <v>20</v>
      </c>
      <c r="AK1101" s="1">
        <v>40.8</v>
      </c>
      <c r="AL1101" s="3">
        <v>816</v>
      </c>
      <c r="AM1101" s="1">
        <v>0.0816</v>
      </c>
    </row>
    <row r="1102" s="1" customFormat="1" spans="1:39">
      <c r="A1102" s="1">
        <v>202402</v>
      </c>
      <c r="B1102" s="1" t="s">
        <v>93</v>
      </c>
      <c r="D1102" s="3" t="s">
        <v>985</v>
      </c>
      <c r="E1102" s="3" t="s">
        <v>986</v>
      </c>
      <c r="F1102" s="1" t="s">
        <v>97</v>
      </c>
      <c r="G1102" s="1" t="s">
        <v>951</v>
      </c>
      <c r="H1102" s="1" t="s">
        <v>952</v>
      </c>
      <c r="I1102" s="4">
        <v>45351</v>
      </c>
      <c r="J1102" s="1" t="s">
        <v>2555</v>
      </c>
      <c r="K1102" s="1" t="s">
        <v>2556</v>
      </c>
      <c r="L1102" s="1" t="s">
        <v>1130</v>
      </c>
      <c r="M1102" s="1" t="s">
        <v>103</v>
      </c>
      <c r="N1102" s="1" t="s">
        <v>121</v>
      </c>
      <c r="P1102" s="1" t="s">
        <v>4</v>
      </c>
      <c r="Q1102" s="1" t="s">
        <v>105</v>
      </c>
      <c r="R1102" s="1" t="s">
        <v>106</v>
      </c>
      <c r="S1102" s="1" t="s">
        <v>146</v>
      </c>
      <c r="T1102" s="1" t="s">
        <v>147</v>
      </c>
      <c r="U1102" s="1" t="s">
        <v>146</v>
      </c>
      <c r="V1102" s="1" t="s">
        <v>147</v>
      </c>
      <c r="W1102" s="1" t="s">
        <v>109</v>
      </c>
      <c r="X1102" s="1" t="s">
        <v>1573</v>
      </c>
      <c r="Y1102" s="1" t="s">
        <v>1574</v>
      </c>
      <c r="Z1102" s="1" t="s">
        <v>93</v>
      </c>
      <c r="AA1102" s="1" t="s">
        <v>2157</v>
      </c>
      <c r="AB1102" s="1" t="s">
        <v>2158</v>
      </c>
      <c r="AC1102" s="1" t="s">
        <v>2159</v>
      </c>
      <c r="AD1102" s="1">
        <v>832541</v>
      </c>
      <c r="AE1102" s="3" t="s">
        <v>12</v>
      </c>
      <c r="AF1102" s="1" t="s">
        <v>14</v>
      </c>
      <c r="AG1102" s="1" t="s">
        <v>1024</v>
      </c>
      <c r="AH1102" s="3" t="str">
        <f>VLOOKUP(AF1102,万元终端同期!K:M,3,0)</f>
        <v>复方丹参滴丸，27mg/丸，300丸/盒，300盒/箱</v>
      </c>
      <c r="AI1102" s="1">
        <v>230943</v>
      </c>
      <c r="AJ1102" s="1">
        <v>5</v>
      </c>
      <c r="AK1102" s="1">
        <v>40.8</v>
      </c>
      <c r="AL1102" s="3">
        <v>204</v>
      </c>
      <c r="AM1102" s="1">
        <v>0.0204</v>
      </c>
    </row>
    <row r="1103" s="1" customFormat="1" spans="1:39">
      <c r="A1103" s="1">
        <v>202402</v>
      </c>
      <c r="B1103" s="1" t="s">
        <v>93</v>
      </c>
      <c r="D1103" s="3" t="s">
        <v>985</v>
      </c>
      <c r="E1103" s="3" t="s">
        <v>986</v>
      </c>
      <c r="F1103" s="1" t="s">
        <v>97</v>
      </c>
      <c r="G1103" s="1" t="s">
        <v>951</v>
      </c>
      <c r="H1103" s="1" t="s">
        <v>952</v>
      </c>
      <c r="I1103" s="4">
        <v>45351</v>
      </c>
      <c r="J1103" s="1" t="s">
        <v>1006</v>
      </c>
      <c r="K1103" s="1" t="s">
        <v>1007</v>
      </c>
      <c r="L1103" s="1" t="s">
        <v>1203</v>
      </c>
      <c r="M1103" s="1" t="s">
        <v>103</v>
      </c>
      <c r="N1103" s="1" t="s">
        <v>121</v>
      </c>
      <c r="P1103" s="1" t="s">
        <v>4</v>
      </c>
      <c r="Q1103" s="1" t="s">
        <v>105</v>
      </c>
      <c r="R1103" s="1" t="s">
        <v>106</v>
      </c>
      <c r="S1103" s="1" t="s">
        <v>122</v>
      </c>
      <c r="T1103" s="1" t="s">
        <v>123</v>
      </c>
      <c r="U1103" s="1" t="s">
        <v>122</v>
      </c>
      <c r="V1103" s="1" t="s">
        <v>123</v>
      </c>
      <c r="W1103" s="1" t="s">
        <v>109</v>
      </c>
      <c r="X1103" s="1" t="s">
        <v>1573</v>
      </c>
      <c r="Y1103" s="1" t="s">
        <v>1574</v>
      </c>
      <c r="Z1103" s="1" t="s">
        <v>93</v>
      </c>
      <c r="AA1103" s="1" t="s">
        <v>2157</v>
      </c>
      <c r="AB1103" s="1" t="s">
        <v>2158</v>
      </c>
      <c r="AC1103" s="1" t="s">
        <v>2159</v>
      </c>
      <c r="AD1103" s="1">
        <v>832541</v>
      </c>
      <c r="AE1103" s="3" t="s">
        <v>12</v>
      </c>
      <c r="AF1103" s="1" t="s">
        <v>14</v>
      </c>
      <c r="AG1103" s="1" t="s">
        <v>1024</v>
      </c>
      <c r="AH1103" s="3" t="str">
        <f>VLOOKUP(AF1103,万元终端同期!K:M,3,0)</f>
        <v>复方丹参滴丸，27mg/丸，300丸/盒，300盒/箱</v>
      </c>
      <c r="AI1103" s="1">
        <v>230943</v>
      </c>
      <c r="AJ1103" s="1">
        <v>10</v>
      </c>
      <c r="AK1103" s="1">
        <v>40.8</v>
      </c>
      <c r="AL1103" s="3">
        <v>408</v>
      </c>
      <c r="AM1103" s="1">
        <v>0.0408</v>
      </c>
    </row>
    <row r="1104" s="1" customFormat="1" spans="1:39">
      <c r="A1104" s="1">
        <v>202402</v>
      </c>
      <c r="B1104" s="1" t="s">
        <v>93</v>
      </c>
      <c r="D1104" s="3" t="s">
        <v>985</v>
      </c>
      <c r="E1104" s="3" t="s">
        <v>986</v>
      </c>
      <c r="F1104" s="1" t="s">
        <v>97</v>
      </c>
      <c r="G1104" s="1" t="s">
        <v>951</v>
      </c>
      <c r="H1104" s="1" t="s">
        <v>952</v>
      </c>
      <c r="I1104" s="4">
        <v>45351</v>
      </c>
      <c r="J1104" s="1" t="s">
        <v>740</v>
      </c>
      <c r="K1104" s="1" t="s">
        <v>741</v>
      </c>
      <c r="L1104" s="1" t="s">
        <v>1131</v>
      </c>
      <c r="M1104" s="1" t="s">
        <v>103</v>
      </c>
      <c r="N1104" s="1" t="s">
        <v>121</v>
      </c>
      <c r="P1104" s="1" t="s">
        <v>4</v>
      </c>
      <c r="Q1104" s="1" t="s">
        <v>105</v>
      </c>
      <c r="R1104" s="1" t="s">
        <v>106</v>
      </c>
      <c r="S1104" s="1" t="s">
        <v>152</v>
      </c>
      <c r="T1104" s="1" t="s">
        <v>153</v>
      </c>
      <c r="U1104" s="1" t="s">
        <v>152</v>
      </c>
      <c r="V1104" s="1" t="s">
        <v>153</v>
      </c>
      <c r="W1104" s="1" t="s">
        <v>109</v>
      </c>
      <c r="X1104" s="1" t="s">
        <v>1573</v>
      </c>
      <c r="Y1104" s="1" t="s">
        <v>1574</v>
      </c>
      <c r="Z1104" s="1" t="s">
        <v>93</v>
      </c>
      <c r="AA1104" s="1" t="s">
        <v>2157</v>
      </c>
      <c r="AB1104" s="1" t="s">
        <v>2158</v>
      </c>
      <c r="AC1104" s="1" t="s">
        <v>2159</v>
      </c>
      <c r="AD1104" s="1">
        <v>832541</v>
      </c>
      <c r="AE1104" s="3" t="s">
        <v>12</v>
      </c>
      <c r="AF1104" s="1" t="s">
        <v>14</v>
      </c>
      <c r="AG1104" s="1" t="s">
        <v>1024</v>
      </c>
      <c r="AH1104" s="3" t="str">
        <f>VLOOKUP(AF1104,万元终端同期!K:M,3,0)</f>
        <v>复方丹参滴丸，27mg/丸，300丸/盒，300盒/箱</v>
      </c>
      <c r="AI1104" s="1">
        <v>230943</v>
      </c>
      <c r="AJ1104" s="1">
        <v>5</v>
      </c>
      <c r="AK1104" s="1">
        <v>40.8</v>
      </c>
      <c r="AL1104" s="3">
        <v>204</v>
      </c>
      <c r="AM1104" s="1">
        <v>0.0204</v>
      </c>
    </row>
    <row r="1105" s="1" customFormat="1" spans="1:39">
      <c r="A1105" s="1">
        <v>202402</v>
      </c>
      <c r="B1105" s="1" t="s">
        <v>93</v>
      </c>
      <c r="D1105" s="3" t="s">
        <v>2483</v>
      </c>
      <c r="E1105" s="3" t="s">
        <v>2484</v>
      </c>
      <c r="F1105" s="1" t="s">
        <v>97</v>
      </c>
      <c r="G1105" s="1" t="s">
        <v>951</v>
      </c>
      <c r="H1105" s="1" t="s">
        <v>952</v>
      </c>
      <c r="I1105" s="4">
        <v>45349</v>
      </c>
      <c r="J1105" s="1" t="s">
        <v>2557</v>
      </c>
      <c r="K1105" s="1" t="s">
        <v>2558</v>
      </c>
      <c r="L1105" s="1" t="s">
        <v>2559</v>
      </c>
      <c r="M1105" s="1" t="s">
        <v>103</v>
      </c>
      <c r="N1105" s="1" t="s">
        <v>104</v>
      </c>
      <c r="P1105" s="1" t="s">
        <v>4</v>
      </c>
      <c r="Q1105" s="1" t="s">
        <v>105</v>
      </c>
      <c r="R1105" s="1" t="s">
        <v>106</v>
      </c>
      <c r="S1105" s="1" t="s">
        <v>146</v>
      </c>
      <c r="T1105" s="1" t="s">
        <v>147</v>
      </c>
      <c r="U1105" s="1" t="s">
        <v>146</v>
      </c>
      <c r="V1105" s="1" t="s">
        <v>147</v>
      </c>
      <c r="W1105" s="1" t="s">
        <v>109</v>
      </c>
      <c r="X1105" s="1" t="s">
        <v>1573</v>
      </c>
      <c r="Y1105" s="1" t="s">
        <v>1574</v>
      </c>
      <c r="Z1105" s="1" t="s">
        <v>93</v>
      </c>
      <c r="AA1105" s="1" t="s">
        <v>1575</v>
      </c>
      <c r="AB1105" s="1" t="s">
        <v>1576</v>
      </c>
      <c r="AC1105" s="1" t="s">
        <v>1577</v>
      </c>
      <c r="AD1105" s="1">
        <v>131304</v>
      </c>
      <c r="AE1105" s="3" t="s">
        <v>12</v>
      </c>
      <c r="AF1105" s="1" t="s">
        <v>13</v>
      </c>
      <c r="AG1105" s="1" t="s">
        <v>124</v>
      </c>
      <c r="AH1105" s="3" t="str">
        <f>VLOOKUP(AF1105,万元终端同期!K:M,3,0)</f>
        <v>复方丹参滴丸，27mg/丸，180丸/盒，600盒/箱</v>
      </c>
      <c r="AI1105" s="1">
        <v>220715</v>
      </c>
      <c r="AJ1105" s="1">
        <v>70</v>
      </c>
      <c r="AK1105" s="1">
        <v>26.08</v>
      </c>
      <c r="AL1105" s="3">
        <v>1825.6</v>
      </c>
      <c r="AM1105" s="1">
        <v>0.18256</v>
      </c>
    </row>
    <row r="1106" s="1" customFormat="1" spans="1:39">
      <c r="A1106" s="1">
        <v>202402</v>
      </c>
      <c r="B1106" s="1" t="s">
        <v>93</v>
      </c>
      <c r="D1106" s="3" t="s">
        <v>2135</v>
      </c>
      <c r="E1106" s="3" t="s">
        <v>2136</v>
      </c>
      <c r="F1106" s="1" t="s">
        <v>97</v>
      </c>
      <c r="G1106" s="1" t="s">
        <v>98</v>
      </c>
      <c r="H1106" s="1" t="s">
        <v>99</v>
      </c>
      <c r="I1106" s="4">
        <v>45340</v>
      </c>
      <c r="J1106" s="1" t="s">
        <v>2560</v>
      </c>
      <c r="K1106" s="1" t="s">
        <v>2561</v>
      </c>
      <c r="L1106" s="1" t="s">
        <v>1225</v>
      </c>
      <c r="M1106" s="1" t="s">
        <v>103</v>
      </c>
      <c r="N1106" s="1" t="s">
        <v>121</v>
      </c>
      <c r="P1106" s="1" t="s">
        <v>4</v>
      </c>
      <c r="Q1106" s="1" t="s">
        <v>105</v>
      </c>
      <c r="R1106" s="1" t="s">
        <v>106</v>
      </c>
      <c r="S1106" s="1" t="s">
        <v>107</v>
      </c>
      <c r="T1106" s="1" t="s">
        <v>108</v>
      </c>
      <c r="U1106" s="1" t="s">
        <v>107</v>
      </c>
      <c r="V1106" s="1" t="s">
        <v>108</v>
      </c>
      <c r="W1106" s="1" t="s">
        <v>109</v>
      </c>
      <c r="X1106" s="1" t="s">
        <v>1573</v>
      </c>
      <c r="Y1106" s="1" t="s">
        <v>1574</v>
      </c>
      <c r="Z1106" s="1" t="s">
        <v>93</v>
      </c>
      <c r="AA1106" s="1" t="s">
        <v>2157</v>
      </c>
      <c r="AB1106" s="1" t="s">
        <v>2158</v>
      </c>
      <c r="AC1106" s="1" t="s">
        <v>2159</v>
      </c>
      <c r="AD1106" s="1">
        <v>832541</v>
      </c>
      <c r="AE1106" s="3" t="s">
        <v>12</v>
      </c>
      <c r="AF1106" s="1" t="s">
        <v>14</v>
      </c>
      <c r="AG1106" s="1" t="s">
        <v>1024</v>
      </c>
      <c r="AH1106" s="3" t="str">
        <f>VLOOKUP(AF1106,万元终端同期!K:M,3,0)</f>
        <v>复方丹参滴丸，27mg/丸，300丸/盒，300盒/箱</v>
      </c>
      <c r="AI1106" s="1">
        <v>231043</v>
      </c>
      <c r="AJ1106" s="1">
        <v>2</v>
      </c>
      <c r="AK1106" s="1">
        <v>40.8</v>
      </c>
      <c r="AL1106" s="3">
        <v>81.6</v>
      </c>
      <c r="AM1106" s="1">
        <v>0.00816</v>
      </c>
    </row>
    <row r="1107" s="1" customFormat="1" spans="1:39">
      <c r="A1107" s="1">
        <v>202402</v>
      </c>
      <c r="B1107" s="1" t="s">
        <v>93</v>
      </c>
      <c r="D1107" s="3" t="s">
        <v>2135</v>
      </c>
      <c r="E1107" s="3" t="s">
        <v>2136</v>
      </c>
      <c r="F1107" s="1" t="s">
        <v>97</v>
      </c>
      <c r="G1107" s="1" t="s">
        <v>98</v>
      </c>
      <c r="H1107" s="1" t="s">
        <v>99</v>
      </c>
      <c r="I1107" s="4">
        <v>45343</v>
      </c>
      <c r="J1107" s="1" t="s">
        <v>2562</v>
      </c>
      <c r="K1107" s="1" t="s">
        <v>2563</v>
      </c>
      <c r="L1107" s="1" t="s">
        <v>1203</v>
      </c>
      <c r="M1107" s="1" t="s">
        <v>103</v>
      </c>
      <c r="N1107" s="1" t="s">
        <v>121</v>
      </c>
      <c r="P1107" s="1" t="s">
        <v>4</v>
      </c>
      <c r="Q1107" s="1" t="s">
        <v>105</v>
      </c>
      <c r="R1107" s="1" t="s">
        <v>106</v>
      </c>
      <c r="S1107" s="1" t="s">
        <v>174</v>
      </c>
      <c r="T1107" s="1" t="s">
        <v>175</v>
      </c>
      <c r="U1107" s="1" t="s">
        <v>174</v>
      </c>
      <c r="V1107" s="1" t="s">
        <v>175</v>
      </c>
      <c r="W1107" s="1" t="s">
        <v>109</v>
      </c>
      <c r="X1107" s="1" t="s">
        <v>1573</v>
      </c>
      <c r="Y1107" s="1" t="s">
        <v>1574</v>
      </c>
      <c r="Z1107" s="1" t="s">
        <v>93</v>
      </c>
      <c r="AA1107" s="1" t="s">
        <v>2157</v>
      </c>
      <c r="AB1107" s="1" t="s">
        <v>2158</v>
      </c>
      <c r="AC1107" s="1" t="s">
        <v>2159</v>
      </c>
      <c r="AD1107" s="1">
        <v>832541</v>
      </c>
      <c r="AE1107" s="3" t="s">
        <v>7</v>
      </c>
      <c r="AF1107" s="1" t="s">
        <v>2564</v>
      </c>
      <c r="AG1107" s="1" t="s">
        <v>2565</v>
      </c>
      <c r="AH1107" s="3" t="str">
        <f>AE1107</f>
        <v>穿心莲内酯滴丸</v>
      </c>
      <c r="AI1107" s="1">
        <v>231018</v>
      </c>
      <c r="AJ1107" s="1">
        <v>4</v>
      </c>
      <c r="AK1107" s="1">
        <v>18.4275</v>
      </c>
      <c r="AL1107" s="3">
        <v>73.71</v>
      </c>
      <c r="AM1107" s="1">
        <v>0.007371</v>
      </c>
    </row>
    <row r="1108" s="1" customFormat="1" spans="1:39">
      <c r="A1108" s="1">
        <v>202402</v>
      </c>
      <c r="B1108" s="1" t="s">
        <v>93</v>
      </c>
      <c r="D1108" s="3" t="s">
        <v>2135</v>
      </c>
      <c r="E1108" s="3" t="s">
        <v>2136</v>
      </c>
      <c r="F1108" s="1" t="s">
        <v>97</v>
      </c>
      <c r="G1108" s="1" t="s">
        <v>98</v>
      </c>
      <c r="H1108" s="1" t="s">
        <v>99</v>
      </c>
      <c r="I1108" s="4">
        <v>45349</v>
      </c>
      <c r="J1108" s="1" t="s">
        <v>2527</v>
      </c>
      <c r="K1108" s="1" t="s">
        <v>2528</v>
      </c>
      <c r="L1108" s="1" t="s">
        <v>1196</v>
      </c>
      <c r="M1108" s="1" t="s">
        <v>103</v>
      </c>
      <c r="N1108" s="1" t="s">
        <v>121</v>
      </c>
      <c r="P1108" s="1" t="s">
        <v>4</v>
      </c>
      <c r="Q1108" s="1" t="s">
        <v>105</v>
      </c>
      <c r="R1108" s="1" t="s">
        <v>106</v>
      </c>
      <c r="S1108" s="1" t="s">
        <v>107</v>
      </c>
      <c r="T1108" s="1" t="s">
        <v>108</v>
      </c>
      <c r="U1108" s="1" t="s">
        <v>107</v>
      </c>
      <c r="V1108" s="1" t="s">
        <v>108</v>
      </c>
      <c r="W1108" s="1" t="s">
        <v>109</v>
      </c>
      <c r="X1108" s="1" t="s">
        <v>1573</v>
      </c>
      <c r="Y1108" s="1" t="s">
        <v>1574</v>
      </c>
      <c r="Z1108" s="1" t="s">
        <v>93</v>
      </c>
      <c r="AA1108" s="1" t="s">
        <v>2157</v>
      </c>
      <c r="AB1108" s="1" t="s">
        <v>2158</v>
      </c>
      <c r="AC1108" s="1" t="s">
        <v>2159</v>
      </c>
      <c r="AD1108" s="1">
        <v>832541</v>
      </c>
      <c r="AE1108" s="3" t="s">
        <v>12</v>
      </c>
      <c r="AF1108" s="1" t="s">
        <v>14</v>
      </c>
      <c r="AG1108" s="1" t="s">
        <v>1024</v>
      </c>
      <c r="AH1108" s="3" t="str">
        <f>VLOOKUP(AF1108,万元终端同期!K:M,3,0)</f>
        <v>复方丹参滴丸，27mg/丸，300丸/盒，300盒/箱</v>
      </c>
      <c r="AI1108" s="1">
        <v>231043</v>
      </c>
      <c r="AJ1108" s="1">
        <v>4</v>
      </c>
      <c r="AK1108" s="1">
        <v>40.8</v>
      </c>
      <c r="AL1108" s="3">
        <v>163.2</v>
      </c>
      <c r="AM1108" s="1">
        <v>0.01632</v>
      </c>
    </row>
    <row r="1109" s="1" customFormat="1" spans="1:39">
      <c r="A1109" s="1">
        <v>202402</v>
      </c>
      <c r="B1109" s="1" t="s">
        <v>2231</v>
      </c>
      <c r="C1109" s="1" t="s">
        <v>94</v>
      </c>
      <c r="D1109" s="3" t="s">
        <v>2232</v>
      </c>
      <c r="E1109" s="3" t="s">
        <v>2233</v>
      </c>
      <c r="F1109" s="1" t="s">
        <v>2234</v>
      </c>
      <c r="G1109" s="1" t="s">
        <v>2235</v>
      </c>
      <c r="H1109" s="1" t="s">
        <v>2236</v>
      </c>
      <c r="I1109" s="4">
        <v>45337</v>
      </c>
      <c r="J1109" s="1" t="s">
        <v>1148</v>
      </c>
      <c r="K1109" s="1" t="s">
        <v>2242</v>
      </c>
      <c r="L1109" s="1" t="s">
        <v>1148</v>
      </c>
      <c r="M1109" s="1" t="s">
        <v>103</v>
      </c>
      <c r="N1109" s="1" t="s">
        <v>121</v>
      </c>
      <c r="P1109" s="1" t="s">
        <v>4</v>
      </c>
      <c r="Q1109" s="1" t="s">
        <v>105</v>
      </c>
      <c r="R1109" s="1" t="s">
        <v>106</v>
      </c>
      <c r="S1109" s="1" t="s">
        <v>146</v>
      </c>
      <c r="T1109" s="1" t="s">
        <v>147</v>
      </c>
      <c r="U1109" s="1" t="s">
        <v>146</v>
      </c>
      <c r="V1109" s="1" t="s">
        <v>147</v>
      </c>
      <c r="W1109" s="1" t="s">
        <v>109</v>
      </c>
      <c r="X1109" s="1" t="s">
        <v>1573</v>
      </c>
      <c r="Y1109" s="1" t="s">
        <v>1574</v>
      </c>
      <c r="Z1109" s="1" t="s">
        <v>93</v>
      </c>
      <c r="AA1109" s="1" t="s">
        <v>1575</v>
      </c>
      <c r="AB1109" s="1" t="s">
        <v>1576</v>
      </c>
      <c r="AC1109" s="1" t="s">
        <v>1577</v>
      </c>
      <c r="AD1109" s="1">
        <v>131304</v>
      </c>
      <c r="AE1109" s="3" t="s">
        <v>12</v>
      </c>
      <c r="AF1109" s="1" t="s">
        <v>13</v>
      </c>
      <c r="AG1109" s="1" t="s">
        <v>124</v>
      </c>
      <c r="AH1109" s="3" t="str">
        <f>VLOOKUP(AF1109,万元终端同期!K:M,3,0)</f>
        <v>复方丹参滴丸，27mg/丸，180丸/盒，600盒/箱</v>
      </c>
      <c r="AI1109" s="1">
        <v>231006</v>
      </c>
      <c r="AJ1109" s="1">
        <v>-1</v>
      </c>
      <c r="AK1109" s="1">
        <v>26.08</v>
      </c>
      <c r="AL1109" s="3">
        <v>-26.08</v>
      </c>
      <c r="AM1109" s="1">
        <v>-0.002608</v>
      </c>
    </row>
    <row r="1110" s="1" customFormat="1" spans="1:39">
      <c r="A1110" s="1">
        <v>202402</v>
      </c>
      <c r="B1110" s="1" t="s">
        <v>2231</v>
      </c>
      <c r="C1110" s="1" t="s">
        <v>94</v>
      </c>
      <c r="D1110" s="3" t="s">
        <v>2232</v>
      </c>
      <c r="E1110" s="3" t="s">
        <v>2233</v>
      </c>
      <c r="F1110" s="1" t="s">
        <v>2234</v>
      </c>
      <c r="G1110" s="1" t="s">
        <v>2235</v>
      </c>
      <c r="H1110" s="1" t="s">
        <v>2236</v>
      </c>
      <c r="I1110" s="4">
        <v>45337</v>
      </c>
      <c r="J1110" s="1" t="s">
        <v>2567</v>
      </c>
      <c r="K1110" s="1" t="s">
        <v>2568</v>
      </c>
      <c r="L1110" s="1" t="s">
        <v>1148</v>
      </c>
      <c r="M1110" s="1" t="s">
        <v>137</v>
      </c>
      <c r="N1110" s="1" t="s">
        <v>137</v>
      </c>
      <c r="P1110" s="1" t="s">
        <v>4</v>
      </c>
      <c r="Q1110" s="1" t="s">
        <v>105</v>
      </c>
      <c r="R1110" s="1" t="s">
        <v>106</v>
      </c>
      <c r="S1110" s="1" t="s">
        <v>146</v>
      </c>
      <c r="T1110" s="1" t="s">
        <v>147</v>
      </c>
      <c r="U1110" s="1" t="s">
        <v>146</v>
      </c>
      <c r="V1110" s="1" t="s">
        <v>147</v>
      </c>
      <c r="W1110" s="1" t="s">
        <v>109</v>
      </c>
      <c r="X1110" s="1" t="s">
        <v>1573</v>
      </c>
      <c r="Y1110" s="1" t="s">
        <v>1574</v>
      </c>
      <c r="Z1110" s="1" t="s">
        <v>93</v>
      </c>
      <c r="AA1110" s="1" t="s">
        <v>1575</v>
      </c>
      <c r="AB1110" s="1" t="s">
        <v>1576</v>
      </c>
      <c r="AC1110" s="1" t="s">
        <v>1577</v>
      </c>
      <c r="AD1110" s="1">
        <v>131304</v>
      </c>
      <c r="AE1110" s="3" t="s">
        <v>12</v>
      </c>
      <c r="AF1110" s="1" t="s">
        <v>13</v>
      </c>
      <c r="AG1110" s="1" t="s">
        <v>124</v>
      </c>
      <c r="AH1110" s="3" t="str">
        <f>VLOOKUP(AF1110,万元终端同期!K:M,3,0)</f>
        <v>复方丹参滴丸，27mg/丸，180丸/盒，600盒/箱</v>
      </c>
      <c r="AI1110" s="1">
        <v>231006</v>
      </c>
      <c r="AJ1110" s="1">
        <v>1</v>
      </c>
      <c r="AK1110" s="1">
        <v>26.08</v>
      </c>
      <c r="AL1110" s="3">
        <v>26.08</v>
      </c>
      <c r="AM1110" s="1">
        <v>0.002608</v>
      </c>
    </row>
    <row r="1111" s="1" customFormat="1" spans="1:39">
      <c r="A1111" s="1">
        <v>202402</v>
      </c>
      <c r="B1111" s="1" t="s">
        <v>2231</v>
      </c>
      <c r="C1111" s="1" t="s">
        <v>94</v>
      </c>
      <c r="D1111" s="3" t="s">
        <v>2232</v>
      </c>
      <c r="E1111" s="3" t="s">
        <v>2233</v>
      </c>
      <c r="F1111" s="1" t="s">
        <v>2234</v>
      </c>
      <c r="G1111" s="1" t="s">
        <v>2235</v>
      </c>
      <c r="H1111" s="1" t="s">
        <v>2236</v>
      </c>
      <c r="I1111" s="4">
        <v>45348</v>
      </c>
      <c r="J1111" s="1" t="s">
        <v>1225</v>
      </c>
      <c r="K1111" s="1" t="s">
        <v>2245</v>
      </c>
      <c r="L1111" s="1" t="s">
        <v>1225</v>
      </c>
      <c r="M1111" s="1" t="s">
        <v>103</v>
      </c>
      <c r="N1111" s="1" t="s">
        <v>121</v>
      </c>
      <c r="P1111" s="1" t="s">
        <v>4</v>
      </c>
      <c r="Q1111" s="1" t="s">
        <v>105</v>
      </c>
      <c r="R1111" s="1" t="s">
        <v>106</v>
      </c>
      <c r="S1111" s="1" t="s">
        <v>107</v>
      </c>
      <c r="T1111" s="1" t="s">
        <v>108</v>
      </c>
      <c r="U1111" s="1" t="s">
        <v>107</v>
      </c>
      <c r="V1111" s="1" t="s">
        <v>108</v>
      </c>
      <c r="W1111" s="1" t="s">
        <v>109</v>
      </c>
      <c r="X1111" s="1" t="s">
        <v>1573</v>
      </c>
      <c r="Y1111" s="1" t="s">
        <v>1574</v>
      </c>
      <c r="Z1111" s="1" t="s">
        <v>93</v>
      </c>
      <c r="AA1111" s="1" t="s">
        <v>1575</v>
      </c>
      <c r="AB1111" s="1" t="s">
        <v>1583</v>
      </c>
      <c r="AC1111" s="1" t="s">
        <v>1584</v>
      </c>
      <c r="AD1111" s="1">
        <v>834890</v>
      </c>
      <c r="AE1111" s="3" t="s">
        <v>12</v>
      </c>
      <c r="AF1111" s="1" t="s">
        <v>13</v>
      </c>
      <c r="AG1111" s="1" t="s">
        <v>124</v>
      </c>
      <c r="AH1111" s="3" t="str">
        <f>VLOOKUP(AF1111,万元终端同期!K:M,3,0)</f>
        <v>复方丹参滴丸，27mg/丸，180丸/盒，600盒/箱</v>
      </c>
      <c r="AI1111" s="1">
        <v>231026</v>
      </c>
      <c r="AJ1111" s="1">
        <v>-5</v>
      </c>
      <c r="AK1111" s="1">
        <v>26.08</v>
      </c>
      <c r="AL1111" s="3">
        <v>-130.4</v>
      </c>
      <c r="AM1111" s="1">
        <v>-0.01304</v>
      </c>
    </row>
    <row r="1112" s="1" customFormat="1" spans="1:39">
      <c r="A1112" s="1">
        <v>202402</v>
      </c>
      <c r="B1112" s="1" t="s">
        <v>2231</v>
      </c>
      <c r="C1112" s="1" t="s">
        <v>94</v>
      </c>
      <c r="D1112" s="3" t="s">
        <v>2232</v>
      </c>
      <c r="E1112" s="3" t="s">
        <v>2233</v>
      </c>
      <c r="F1112" s="1" t="s">
        <v>2234</v>
      </c>
      <c r="G1112" s="1" t="s">
        <v>2235</v>
      </c>
      <c r="H1112" s="1" t="s">
        <v>2236</v>
      </c>
      <c r="I1112" s="4">
        <v>45348</v>
      </c>
      <c r="J1112" s="1" t="s">
        <v>2571</v>
      </c>
      <c r="K1112" s="1" t="s">
        <v>2572</v>
      </c>
      <c r="L1112" s="1" t="s">
        <v>1225</v>
      </c>
      <c r="M1112" s="1" t="s">
        <v>137</v>
      </c>
      <c r="N1112" s="1" t="s">
        <v>137</v>
      </c>
      <c r="P1112" s="1" t="s">
        <v>4</v>
      </c>
      <c r="Q1112" s="1" t="s">
        <v>105</v>
      </c>
      <c r="R1112" s="1" t="s">
        <v>106</v>
      </c>
      <c r="S1112" s="1" t="s">
        <v>107</v>
      </c>
      <c r="T1112" s="1" t="s">
        <v>108</v>
      </c>
      <c r="U1112" s="1" t="s">
        <v>107</v>
      </c>
      <c r="V1112" s="1" t="s">
        <v>108</v>
      </c>
      <c r="W1112" s="1" t="s">
        <v>109</v>
      </c>
      <c r="X1112" s="1" t="s">
        <v>1573</v>
      </c>
      <c r="Y1112" s="1" t="s">
        <v>1574</v>
      </c>
      <c r="Z1112" s="1" t="s">
        <v>93</v>
      </c>
      <c r="AA1112" s="1" t="s">
        <v>1575</v>
      </c>
      <c r="AB1112" s="1" t="s">
        <v>1583</v>
      </c>
      <c r="AC1112" s="1" t="s">
        <v>1584</v>
      </c>
      <c r="AD1112" s="1">
        <v>834890</v>
      </c>
      <c r="AE1112" s="3" t="s">
        <v>12</v>
      </c>
      <c r="AF1112" s="1" t="s">
        <v>13</v>
      </c>
      <c r="AG1112" s="1" t="s">
        <v>124</v>
      </c>
      <c r="AH1112" s="3" t="str">
        <f>VLOOKUP(AF1112,万元终端同期!K:M,3,0)</f>
        <v>复方丹参滴丸，27mg/丸，180丸/盒，600盒/箱</v>
      </c>
      <c r="AI1112" s="1">
        <v>231026</v>
      </c>
      <c r="AJ1112" s="1">
        <v>5</v>
      </c>
      <c r="AK1112" s="1">
        <v>26.08</v>
      </c>
      <c r="AL1112" s="3">
        <v>130.4</v>
      </c>
      <c r="AM1112" s="1">
        <v>0.01304</v>
      </c>
    </row>
    <row r="1113" s="1" customFormat="1" spans="1:39">
      <c r="A1113" s="1">
        <v>202402</v>
      </c>
      <c r="B1113" s="1" t="s">
        <v>2231</v>
      </c>
      <c r="C1113" s="1" t="s">
        <v>94</v>
      </c>
      <c r="D1113" s="3" t="s">
        <v>2255</v>
      </c>
      <c r="E1113" s="3" t="s">
        <v>2256</v>
      </c>
      <c r="F1113" s="1" t="s">
        <v>2234</v>
      </c>
      <c r="G1113" s="1" t="s">
        <v>2235</v>
      </c>
      <c r="H1113" s="1" t="s">
        <v>2236</v>
      </c>
      <c r="I1113" s="4">
        <v>45338</v>
      </c>
      <c r="J1113" s="1" t="s">
        <v>2573</v>
      </c>
      <c r="K1113" s="1" t="s">
        <v>2574</v>
      </c>
      <c r="L1113" s="1" t="s">
        <v>1155</v>
      </c>
      <c r="M1113" s="1" t="s">
        <v>137</v>
      </c>
      <c r="N1113" s="1" t="s">
        <v>137</v>
      </c>
      <c r="P1113" s="1" t="s">
        <v>4</v>
      </c>
      <c r="Q1113" s="1" t="s">
        <v>105</v>
      </c>
      <c r="R1113" s="1" t="s">
        <v>106</v>
      </c>
      <c r="S1113" s="1" t="s">
        <v>133</v>
      </c>
      <c r="T1113" s="1" t="s">
        <v>134</v>
      </c>
      <c r="U1113" s="1" t="s">
        <v>133</v>
      </c>
      <c r="V1113" s="1" t="s">
        <v>134</v>
      </c>
      <c r="W1113" s="1" t="s">
        <v>109</v>
      </c>
      <c r="X1113" s="1" t="s">
        <v>1573</v>
      </c>
      <c r="Y1113" s="1" t="s">
        <v>1574</v>
      </c>
      <c r="Z1113" s="1" t="s">
        <v>93</v>
      </c>
      <c r="AA1113" s="1" t="s">
        <v>1575</v>
      </c>
      <c r="AB1113" s="1" t="s">
        <v>1576</v>
      </c>
      <c r="AC1113" s="1" t="s">
        <v>1577</v>
      </c>
      <c r="AD1113" s="1">
        <v>131304</v>
      </c>
      <c r="AE1113" s="3" t="s">
        <v>110</v>
      </c>
      <c r="AF1113" s="1" t="s">
        <v>36</v>
      </c>
      <c r="AG1113" s="1" t="s">
        <v>587</v>
      </c>
      <c r="AH1113" s="3" t="str">
        <f>VLOOKUP(AF1113,万元终端同期!K:M,3,0)</f>
        <v>养血清脑颗粒</v>
      </c>
      <c r="AI1113" s="1">
        <v>230531</v>
      </c>
      <c r="AJ1113" s="1">
        <v>3</v>
      </c>
      <c r="AK1113" s="1">
        <v>21</v>
      </c>
      <c r="AL1113" s="3">
        <v>63</v>
      </c>
      <c r="AM1113" s="1">
        <v>0.0063</v>
      </c>
    </row>
    <row r="1114" s="1" customFormat="1" spans="1:39">
      <c r="A1114" s="1">
        <v>202402</v>
      </c>
      <c r="B1114" s="1" t="s">
        <v>2231</v>
      </c>
      <c r="C1114" s="1" t="s">
        <v>94</v>
      </c>
      <c r="D1114" s="3" t="s">
        <v>2575</v>
      </c>
      <c r="E1114" s="3" t="s">
        <v>2576</v>
      </c>
      <c r="F1114" s="1" t="s">
        <v>2234</v>
      </c>
      <c r="G1114" s="1" t="s">
        <v>2265</v>
      </c>
      <c r="H1114" s="1" t="s">
        <v>2266</v>
      </c>
      <c r="I1114" s="4">
        <v>45326</v>
      </c>
      <c r="J1114" s="1" t="s">
        <v>2577</v>
      </c>
      <c r="K1114" s="1" t="s">
        <v>2578</v>
      </c>
      <c r="L1114" s="1" t="s">
        <v>1137</v>
      </c>
      <c r="M1114" s="1" t="s">
        <v>137</v>
      </c>
      <c r="N1114" s="1" t="s">
        <v>137</v>
      </c>
      <c r="P1114" s="1" t="s">
        <v>4</v>
      </c>
      <c r="Q1114" s="1" t="s">
        <v>105</v>
      </c>
      <c r="R1114" s="1" t="s">
        <v>106</v>
      </c>
      <c r="S1114" s="1" t="s">
        <v>158</v>
      </c>
      <c r="T1114" s="1" t="s">
        <v>159</v>
      </c>
      <c r="U1114" s="1" t="s">
        <v>158</v>
      </c>
      <c r="V1114" s="1" t="s">
        <v>159</v>
      </c>
      <c r="W1114" s="1" t="s">
        <v>109</v>
      </c>
      <c r="X1114" s="1" t="s">
        <v>1573</v>
      </c>
      <c r="Y1114" s="1" t="s">
        <v>1574</v>
      </c>
      <c r="Z1114" s="1" t="s">
        <v>93</v>
      </c>
      <c r="AA1114" s="1" t="s">
        <v>1575</v>
      </c>
      <c r="AB1114" s="1" t="s">
        <v>1583</v>
      </c>
      <c r="AC1114" s="1" t="s">
        <v>1584</v>
      </c>
      <c r="AD1114" s="1">
        <v>834890</v>
      </c>
      <c r="AE1114" s="3" t="s">
        <v>110</v>
      </c>
      <c r="AF1114" s="1" t="s">
        <v>35</v>
      </c>
      <c r="AG1114" s="1" t="s">
        <v>111</v>
      </c>
      <c r="AH1114" s="3" t="str">
        <f>VLOOKUP(AF1114,万元终端同期!K:M,3,0)</f>
        <v>养血清脑颗粒</v>
      </c>
      <c r="AI1114" s="1">
        <v>230737</v>
      </c>
      <c r="AJ1114" s="1">
        <v>1</v>
      </c>
      <c r="AK1114" s="1">
        <v>31.29</v>
      </c>
      <c r="AL1114" s="3">
        <v>31.29</v>
      </c>
      <c r="AM1114" s="1">
        <v>0.003129</v>
      </c>
    </row>
    <row r="1115" s="1" customFormat="1" spans="1:39">
      <c r="A1115" s="1">
        <v>202402</v>
      </c>
      <c r="B1115" s="1" t="s">
        <v>2231</v>
      </c>
      <c r="C1115" s="1" t="s">
        <v>94</v>
      </c>
      <c r="D1115" s="3" t="s">
        <v>2575</v>
      </c>
      <c r="E1115" s="3" t="s">
        <v>2576</v>
      </c>
      <c r="F1115" s="1" t="s">
        <v>2234</v>
      </c>
      <c r="G1115" s="1" t="s">
        <v>2265</v>
      </c>
      <c r="H1115" s="1" t="s">
        <v>2266</v>
      </c>
      <c r="I1115" s="4">
        <v>45350</v>
      </c>
      <c r="J1115" s="1" t="s">
        <v>2579</v>
      </c>
      <c r="K1115" s="1" t="s">
        <v>2580</v>
      </c>
      <c r="L1115" s="1" t="s">
        <v>1137</v>
      </c>
      <c r="M1115" s="1" t="s">
        <v>103</v>
      </c>
      <c r="N1115" s="1" t="s">
        <v>121</v>
      </c>
      <c r="P1115" s="1" t="s">
        <v>4</v>
      </c>
      <c r="Q1115" s="1" t="s">
        <v>105</v>
      </c>
      <c r="R1115" s="1" t="s">
        <v>106</v>
      </c>
      <c r="S1115" s="1" t="s">
        <v>158</v>
      </c>
      <c r="T1115" s="1" t="s">
        <v>159</v>
      </c>
      <c r="U1115" s="1" t="s">
        <v>158</v>
      </c>
      <c r="V1115" s="1" t="s">
        <v>159</v>
      </c>
      <c r="W1115" s="1" t="s">
        <v>109</v>
      </c>
      <c r="X1115" s="1" t="s">
        <v>1573</v>
      </c>
      <c r="Y1115" s="1" t="s">
        <v>1574</v>
      </c>
      <c r="Z1115" s="1" t="s">
        <v>93</v>
      </c>
      <c r="AA1115" s="1" t="s">
        <v>1575</v>
      </c>
      <c r="AB1115" s="1" t="s">
        <v>1583</v>
      </c>
      <c r="AC1115" s="1" t="s">
        <v>1584</v>
      </c>
      <c r="AD1115" s="1">
        <v>834890</v>
      </c>
      <c r="AE1115" s="3" t="s">
        <v>12</v>
      </c>
      <c r="AF1115" s="1" t="s">
        <v>15</v>
      </c>
      <c r="AG1115" s="1" t="s">
        <v>250</v>
      </c>
      <c r="AH1115" s="3" t="str">
        <f>VLOOKUP(AF1115,万元终端同期!K:M,3,0)</f>
        <v>复方丹参滴丸，27mg/丸，360丸/盒，300盒/箱</v>
      </c>
      <c r="AI1115" s="1">
        <v>230108</v>
      </c>
      <c r="AJ1115" s="1">
        <v>5</v>
      </c>
      <c r="AK1115" s="1">
        <v>48.96</v>
      </c>
      <c r="AL1115" s="3">
        <v>244.8</v>
      </c>
      <c r="AM1115" s="1">
        <v>0.02448</v>
      </c>
    </row>
    <row r="1116" s="1" customFormat="1" spans="1:39">
      <c r="A1116" s="1">
        <v>202402</v>
      </c>
      <c r="B1116" s="1" t="s">
        <v>2231</v>
      </c>
      <c r="C1116" s="1" t="s">
        <v>94</v>
      </c>
      <c r="D1116" s="3" t="s">
        <v>2263</v>
      </c>
      <c r="E1116" s="3" t="s">
        <v>2264</v>
      </c>
      <c r="F1116" s="1" t="s">
        <v>2234</v>
      </c>
      <c r="G1116" s="1" t="s">
        <v>2265</v>
      </c>
      <c r="H1116" s="1" t="s">
        <v>2266</v>
      </c>
      <c r="I1116" s="4">
        <v>45327.8577314815</v>
      </c>
      <c r="J1116" s="1" t="s">
        <v>1628</v>
      </c>
      <c r="K1116" s="1" t="s">
        <v>1629</v>
      </c>
      <c r="L1116" s="1" t="s">
        <v>1148</v>
      </c>
      <c r="M1116" s="1" t="s">
        <v>103</v>
      </c>
      <c r="N1116" s="1" t="s">
        <v>121</v>
      </c>
      <c r="P1116" s="1" t="s">
        <v>4</v>
      </c>
      <c r="Q1116" s="1" t="s">
        <v>105</v>
      </c>
      <c r="R1116" s="1" t="s">
        <v>106</v>
      </c>
      <c r="S1116" s="1" t="s">
        <v>146</v>
      </c>
      <c r="T1116" s="1" t="s">
        <v>147</v>
      </c>
      <c r="U1116" s="1" t="s">
        <v>146</v>
      </c>
      <c r="V1116" s="1" t="s">
        <v>147</v>
      </c>
      <c r="W1116" s="1" t="s">
        <v>109</v>
      </c>
      <c r="X1116" s="1" t="s">
        <v>1573</v>
      </c>
      <c r="Y1116" s="1" t="s">
        <v>1574</v>
      </c>
      <c r="Z1116" s="1" t="s">
        <v>93</v>
      </c>
      <c r="AA1116" s="1" t="s">
        <v>1575</v>
      </c>
      <c r="AB1116" s="1" t="s">
        <v>1576</v>
      </c>
      <c r="AC1116" s="1" t="s">
        <v>1577</v>
      </c>
      <c r="AD1116" s="1">
        <v>131304</v>
      </c>
      <c r="AE1116" s="3" t="s">
        <v>12</v>
      </c>
      <c r="AF1116" s="1" t="s">
        <v>13</v>
      </c>
      <c r="AG1116" s="1" t="s">
        <v>124</v>
      </c>
      <c r="AH1116" s="3" t="str">
        <f>VLOOKUP(AF1116,万元终端同期!K:M,3,0)</f>
        <v>复方丹参滴丸，27mg/丸，180丸/盒，600盒/箱</v>
      </c>
      <c r="AI1116" s="1">
        <v>230806</v>
      </c>
      <c r="AJ1116" s="1">
        <v>2</v>
      </c>
      <c r="AK1116" s="1">
        <v>26.08</v>
      </c>
      <c r="AL1116" s="3">
        <v>52.16</v>
      </c>
      <c r="AM1116" s="1">
        <v>0.005216</v>
      </c>
    </row>
    <row r="1117" s="1" customFormat="1" spans="1:39">
      <c r="A1117" s="1">
        <v>202402</v>
      </c>
      <c r="B1117" s="1" t="s">
        <v>2231</v>
      </c>
      <c r="C1117" s="1" t="s">
        <v>94</v>
      </c>
      <c r="D1117" s="3" t="s">
        <v>2263</v>
      </c>
      <c r="E1117" s="3" t="s">
        <v>2264</v>
      </c>
      <c r="F1117" s="1" t="s">
        <v>2234</v>
      </c>
      <c r="G1117" s="1" t="s">
        <v>2265</v>
      </c>
      <c r="H1117" s="1" t="s">
        <v>2266</v>
      </c>
      <c r="I1117" s="4">
        <v>45336.6441666667</v>
      </c>
      <c r="J1117" s="1" t="s">
        <v>1132</v>
      </c>
      <c r="K1117" s="1" t="s">
        <v>1133</v>
      </c>
      <c r="L1117" s="1" t="s">
        <v>1134</v>
      </c>
      <c r="M1117" s="1" t="s">
        <v>137</v>
      </c>
      <c r="N1117" s="1" t="s">
        <v>137</v>
      </c>
      <c r="P1117" s="1" t="s">
        <v>43</v>
      </c>
      <c r="Q1117" s="1" t="s">
        <v>105</v>
      </c>
      <c r="R1117" s="1" t="s">
        <v>106</v>
      </c>
      <c r="S1117" s="1" t="s">
        <v>186</v>
      </c>
      <c r="T1117" s="1" t="s">
        <v>187</v>
      </c>
      <c r="U1117" s="1" t="s">
        <v>186</v>
      </c>
      <c r="V1117" s="1" t="s">
        <v>187</v>
      </c>
      <c r="W1117" s="1" t="s">
        <v>109</v>
      </c>
      <c r="X1117" s="1" t="s">
        <v>1573</v>
      </c>
      <c r="Y1117" s="1" t="s">
        <v>1574</v>
      </c>
      <c r="Z1117" s="1" t="s">
        <v>93</v>
      </c>
      <c r="AA1117" s="1" t="s">
        <v>1575</v>
      </c>
      <c r="AB1117" s="1" t="s">
        <v>1576</v>
      </c>
      <c r="AC1117" s="1" t="s">
        <v>1577</v>
      </c>
      <c r="AD1117" s="1">
        <v>131304</v>
      </c>
      <c r="AE1117" s="3" t="s">
        <v>12</v>
      </c>
      <c r="AF1117" s="1" t="s">
        <v>13</v>
      </c>
      <c r="AG1117" s="1" t="s">
        <v>124</v>
      </c>
      <c r="AH1117" s="3" t="str">
        <f>VLOOKUP(AF1117,万元终端同期!K:M,3,0)</f>
        <v>复方丹参滴丸，27mg/丸，180丸/盒，600盒/箱</v>
      </c>
      <c r="AI1117" s="1">
        <v>230917</v>
      </c>
      <c r="AJ1117" s="1">
        <v>5</v>
      </c>
      <c r="AK1117" s="1">
        <v>26.08</v>
      </c>
      <c r="AL1117" s="3">
        <v>130.4</v>
      </c>
      <c r="AM1117" s="1">
        <v>0.01304</v>
      </c>
    </row>
    <row r="1118" s="1" customFormat="1" spans="1:39">
      <c r="A1118" s="1">
        <v>202402</v>
      </c>
      <c r="B1118" s="1" t="s">
        <v>2231</v>
      </c>
      <c r="C1118" s="1" t="s">
        <v>94</v>
      </c>
      <c r="D1118" s="3" t="s">
        <v>2263</v>
      </c>
      <c r="E1118" s="3" t="s">
        <v>2264</v>
      </c>
      <c r="F1118" s="1" t="s">
        <v>2234</v>
      </c>
      <c r="G1118" s="1" t="s">
        <v>2265</v>
      </c>
      <c r="H1118" s="1" t="s">
        <v>2266</v>
      </c>
      <c r="I1118" s="4">
        <v>45336.8044907407</v>
      </c>
      <c r="J1118" s="1" t="s">
        <v>2581</v>
      </c>
      <c r="K1118" s="1" t="s">
        <v>2582</v>
      </c>
      <c r="L1118" s="1" t="s">
        <v>1131</v>
      </c>
      <c r="M1118" s="1" t="s">
        <v>103</v>
      </c>
      <c r="N1118" s="1" t="s">
        <v>121</v>
      </c>
      <c r="P1118" s="1" t="s">
        <v>4</v>
      </c>
      <c r="Q1118" s="1" t="s">
        <v>105</v>
      </c>
      <c r="R1118" s="1" t="s">
        <v>106</v>
      </c>
      <c r="S1118" s="1" t="s">
        <v>152</v>
      </c>
      <c r="T1118" s="1" t="s">
        <v>153</v>
      </c>
      <c r="U1118" s="1" t="s">
        <v>152</v>
      </c>
      <c r="V1118" s="1" t="s">
        <v>153</v>
      </c>
      <c r="W1118" s="1" t="s">
        <v>109</v>
      </c>
      <c r="X1118" s="1" t="s">
        <v>1573</v>
      </c>
      <c r="Y1118" s="1" t="s">
        <v>1574</v>
      </c>
      <c r="Z1118" s="1" t="s">
        <v>93</v>
      </c>
      <c r="AA1118" s="1" t="s">
        <v>1575</v>
      </c>
      <c r="AB1118" s="1" t="s">
        <v>1583</v>
      </c>
      <c r="AC1118" s="1" t="s">
        <v>1584</v>
      </c>
      <c r="AD1118" s="1">
        <v>834890</v>
      </c>
      <c r="AE1118" s="3" t="s">
        <v>24</v>
      </c>
      <c r="AF1118" s="1" t="s">
        <v>25</v>
      </c>
      <c r="AG1118" s="1" t="s">
        <v>160</v>
      </c>
      <c r="AH1118" s="3" t="str">
        <f>VLOOKUP(AF1118,万元终端同期!K:M,3,0)</f>
        <v>芪参益气滴丸</v>
      </c>
      <c r="AI1118" s="1">
        <v>230731</v>
      </c>
      <c r="AJ1118" s="1">
        <v>2</v>
      </c>
      <c r="AK1118" s="1">
        <v>33.29</v>
      </c>
      <c r="AL1118" s="3">
        <v>66.58</v>
      </c>
      <c r="AM1118" s="1">
        <v>0.006658</v>
      </c>
    </row>
    <row r="1119" s="1" customFormat="1" spans="1:39">
      <c r="A1119" s="1">
        <v>202402</v>
      </c>
      <c r="B1119" s="1" t="s">
        <v>2231</v>
      </c>
      <c r="C1119" s="1" t="s">
        <v>94</v>
      </c>
      <c r="D1119" s="3" t="s">
        <v>2263</v>
      </c>
      <c r="E1119" s="3" t="s">
        <v>2264</v>
      </c>
      <c r="F1119" s="1" t="s">
        <v>2234</v>
      </c>
      <c r="G1119" s="1" t="s">
        <v>2265</v>
      </c>
      <c r="H1119" s="1" t="s">
        <v>2266</v>
      </c>
      <c r="I1119" s="4">
        <v>45338.4430092593</v>
      </c>
      <c r="J1119" s="1" t="s">
        <v>1392</v>
      </c>
      <c r="K1119" s="1" t="s">
        <v>1393</v>
      </c>
      <c r="L1119" s="1" t="s">
        <v>1131</v>
      </c>
      <c r="M1119" s="1" t="s">
        <v>103</v>
      </c>
      <c r="N1119" s="1" t="s">
        <v>121</v>
      </c>
      <c r="P1119" s="1" t="s">
        <v>43</v>
      </c>
      <c r="Q1119" s="1" t="s">
        <v>105</v>
      </c>
      <c r="R1119" s="1" t="s">
        <v>106</v>
      </c>
      <c r="S1119" s="1" t="s">
        <v>152</v>
      </c>
      <c r="T1119" s="1" t="s">
        <v>153</v>
      </c>
      <c r="U1119" s="1" t="s">
        <v>152</v>
      </c>
      <c r="V1119" s="1" t="s">
        <v>153</v>
      </c>
      <c r="W1119" s="1" t="s">
        <v>109</v>
      </c>
      <c r="X1119" s="1" t="s">
        <v>1573</v>
      </c>
      <c r="Y1119" s="1" t="s">
        <v>1574</v>
      </c>
      <c r="Z1119" s="1" t="s">
        <v>93</v>
      </c>
      <c r="AA1119" s="1" t="s">
        <v>1575</v>
      </c>
      <c r="AB1119" s="1" t="s">
        <v>1583</v>
      </c>
      <c r="AC1119" s="1" t="s">
        <v>1584</v>
      </c>
      <c r="AD1119" s="1">
        <v>834890</v>
      </c>
      <c r="AE1119" s="3" t="s">
        <v>12</v>
      </c>
      <c r="AF1119" s="1" t="s">
        <v>13</v>
      </c>
      <c r="AG1119" s="1" t="s">
        <v>124</v>
      </c>
      <c r="AH1119" s="3" t="str">
        <f>VLOOKUP(AF1119,万元终端同期!K:M,3,0)</f>
        <v>复方丹参滴丸，27mg/丸，180丸/盒，600盒/箱</v>
      </c>
      <c r="AI1119" s="1">
        <v>230806</v>
      </c>
      <c r="AJ1119" s="1">
        <v>1</v>
      </c>
      <c r="AK1119" s="1">
        <v>26.08</v>
      </c>
      <c r="AL1119" s="3">
        <v>26.08</v>
      </c>
      <c r="AM1119" s="1">
        <v>0.002608</v>
      </c>
    </row>
    <row r="1120" s="1" customFormat="1" spans="1:39">
      <c r="A1120" s="1">
        <v>202402</v>
      </c>
      <c r="B1120" s="1" t="s">
        <v>2231</v>
      </c>
      <c r="C1120" s="1" t="s">
        <v>94</v>
      </c>
      <c r="D1120" s="3" t="s">
        <v>2263</v>
      </c>
      <c r="E1120" s="3" t="s">
        <v>2264</v>
      </c>
      <c r="F1120" s="1" t="s">
        <v>2234</v>
      </c>
      <c r="G1120" s="1" t="s">
        <v>2265</v>
      </c>
      <c r="H1120" s="1" t="s">
        <v>2266</v>
      </c>
      <c r="I1120" s="4">
        <v>45338.4430092593</v>
      </c>
      <c r="J1120" s="1" t="s">
        <v>1392</v>
      </c>
      <c r="K1120" s="1" t="s">
        <v>1393</v>
      </c>
      <c r="L1120" s="1" t="s">
        <v>1131</v>
      </c>
      <c r="M1120" s="1" t="s">
        <v>103</v>
      </c>
      <c r="N1120" s="1" t="s">
        <v>121</v>
      </c>
      <c r="P1120" s="1" t="s">
        <v>43</v>
      </c>
      <c r="Q1120" s="1" t="s">
        <v>105</v>
      </c>
      <c r="R1120" s="1" t="s">
        <v>106</v>
      </c>
      <c r="S1120" s="1" t="s">
        <v>152</v>
      </c>
      <c r="T1120" s="1" t="s">
        <v>153</v>
      </c>
      <c r="U1120" s="1" t="s">
        <v>152</v>
      </c>
      <c r="V1120" s="1" t="s">
        <v>153</v>
      </c>
      <c r="W1120" s="1" t="s">
        <v>109</v>
      </c>
      <c r="X1120" s="1" t="s">
        <v>1573</v>
      </c>
      <c r="Y1120" s="1" t="s">
        <v>1574</v>
      </c>
      <c r="Z1120" s="1" t="s">
        <v>93</v>
      </c>
      <c r="AA1120" s="1" t="s">
        <v>1575</v>
      </c>
      <c r="AB1120" s="1" t="s">
        <v>1583</v>
      </c>
      <c r="AC1120" s="1" t="s">
        <v>1584</v>
      </c>
      <c r="AD1120" s="1">
        <v>834890</v>
      </c>
      <c r="AE1120" s="3" t="s">
        <v>12</v>
      </c>
      <c r="AF1120" s="1" t="s">
        <v>13</v>
      </c>
      <c r="AG1120" s="1" t="s">
        <v>124</v>
      </c>
      <c r="AH1120" s="3" t="str">
        <f>VLOOKUP(AF1120,万元终端同期!K:M,3,0)</f>
        <v>复方丹参滴丸，27mg/丸，180丸/盒，600盒/箱</v>
      </c>
      <c r="AI1120" s="1">
        <v>230917</v>
      </c>
      <c r="AJ1120" s="1">
        <v>4</v>
      </c>
      <c r="AK1120" s="1">
        <v>26.08</v>
      </c>
      <c r="AL1120" s="3">
        <v>104.32</v>
      </c>
      <c r="AM1120" s="1">
        <v>0.010432</v>
      </c>
    </row>
    <row r="1121" s="1" customFormat="1" spans="1:39">
      <c r="A1121" s="1">
        <v>202402</v>
      </c>
      <c r="B1121" s="1" t="s">
        <v>2231</v>
      </c>
      <c r="D1121" s="3" t="s">
        <v>2263</v>
      </c>
      <c r="E1121" s="3" t="s">
        <v>2264</v>
      </c>
      <c r="F1121" s="1" t="s">
        <v>2234</v>
      </c>
      <c r="G1121" s="1" t="s">
        <v>2265</v>
      </c>
      <c r="H1121" s="1" t="s">
        <v>2266</v>
      </c>
      <c r="I1121" s="4">
        <v>45337.6576736111</v>
      </c>
      <c r="J1121" s="1" t="s">
        <v>1503</v>
      </c>
      <c r="K1121" s="1" t="s">
        <v>1504</v>
      </c>
      <c r="L1121" s="1" t="s">
        <v>1148</v>
      </c>
      <c r="M1121" s="1" t="s">
        <v>137</v>
      </c>
      <c r="N1121" s="1" t="s">
        <v>137</v>
      </c>
      <c r="P1121" s="1" t="s">
        <v>4</v>
      </c>
      <c r="Q1121" s="1" t="s">
        <v>105</v>
      </c>
      <c r="R1121" s="1" t="s">
        <v>106</v>
      </c>
      <c r="S1121" s="1" t="s">
        <v>146</v>
      </c>
      <c r="T1121" s="1" t="s">
        <v>147</v>
      </c>
      <c r="U1121" s="1" t="s">
        <v>146</v>
      </c>
      <c r="V1121" s="1" t="s">
        <v>147</v>
      </c>
      <c r="W1121" s="1" t="s">
        <v>109</v>
      </c>
      <c r="X1121" s="1" t="s">
        <v>1573</v>
      </c>
      <c r="Y1121" s="1" t="s">
        <v>1574</v>
      </c>
      <c r="Z1121" s="1" t="s">
        <v>93</v>
      </c>
      <c r="AA1121" s="1" t="s">
        <v>2157</v>
      </c>
      <c r="AB1121" s="1" t="s">
        <v>2158</v>
      </c>
      <c r="AC1121" s="1" t="s">
        <v>2159</v>
      </c>
      <c r="AD1121" s="1">
        <v>832541</v>
      </c>
      <c r="AE1121" s="3" t="s">
        <v>12</v>
      </c>
      <c r="AF1121" s="1" t="s">
        <v>14</v>
      </c>
      <c r="AG1121" s="1" t="s">
        <v>1024</v>
      </c>
      <c r="AH1121" s="3" t="str">
        <f>VLOOKUP(AF1121,万元终端同期!K:M,3,0)</f>
        <v>复方丹参滴丸，27mg/丸，300丸/盒，300盒/箱</v>
      </c>
      <c r="AI1121" s="1">
        <v>230745</v>
      </c>
      <c r="AJ1121" s="1">
        <v>10</v>
      </c>
      <c r="AK1121" s="1">
        <v>40.8</v>
      </c>
      <c r="AL1121" s="3">
        <v>408</v>
      </c>
      <c r="AM1121" s="1">
        <v>0.0408</v>
      </c>
    </row>
    <row r="1122" s="1" customFormat="1" spans="1:39">
      <c r="A1122" s="1">
        <v>202402</v>
      </c>
      <c r="B1122" s="1" t="s">
        <v>2231</v>
      </c>
      <c r="D1122" s="3" t="s">
        <v>2263</v>
      </c>
      <c r="E1122" s="3" t="s">
        <v>2264</v>
      </c>
      <c r="F1122" s="1" t="s">
        <v>2234</v>
      </c>
      <c r="G1122" s="1" t="s">
        <v>2265</v>
      </c>
      <c r="H1122" s="1" t="s">
        <v>2266</v>
      </c>
      <c r="I1122" s="4">
        <v>45350.771724537</v>
      </c>
      <c r="J1122" s="1" t="s">
        <v>1503</v>
      </c>
      <c r="K1122" s="1" t="s">
        <v>1504</v>
      </c>
      <c r="L1122" s="1" t="s">
        <v>1148</v>
      </c>
      <c r="M1122" s="1" t="s">
        <v>137</v>
      </c>
      <c r="N1122" s="1" t="s">
        <v>137</v>
      </c>
      <c r="P1122" s="1" t="s">
        <v>4</v>
      </c>
      <c r="Q1122" s="1" t="s">
        <v>105</v>
      </c>
      <c r="R1122" s="1" t="s">
        <v>106</v>
      </c>
      <c r="S1122" s="1" t="s">
        <v>146</v>
      </c>
      <c r="T1122" s="1" t="s">
        <v>147</v>
      </c>
      <c r="U1122" s="1" t="s">
        <v>146</v>
      </c>
      <c r="V1122" s="1" t="s">
        <v>147</v>
      </c>
      <c r="W1122" s="1" t="s">
        <v>109</v>
      </c>
      <c r="X1122" s="1" t="s">
        <v>1573</v>
      </c>
      <c r="Y1122" s="1" t="s">
        <v>1574</v>
      </c>
      <c r="Z1122" s="1" t="s">
        <v>93</v>
      </c>
      <c r="AA1122" s="1" t="s">
        <v>2157</v>
      </c>
      <c r="AB1122" s="1" t="s">
        <v>2158</v>
      </c>
      <c r="AC1122" s="1" t="s">
        <v>2159</v>
      </c>
      <c r="AD1122" s="1">
        <v>832541</v>
      </c>
      <c r="AE1122" s="3" t="s">
        <v>12</v>
      </c>
      <c r="AF1122" s="1" t="s">
        <v>14</v>
      </c>
      <c r="AG1122" s="1" t="s">
        <v>1024</v>
      </c>
      <c r="AH1122" s="3" t="str">
        <f>VLOOKUP(AF1122,万元终端同期!K:M,3,0)</f>
        <v>复方丹参滴丸，27mg/丸，300丸/盒，300盒/箱</v>
      </c>
      <c r="AI1122" s="1">
        <v>230745</v>
      </c>
      <c r="AJ1122" s="1">
        <v>10</v>
      </c>
      <c r="AK1122" s="1">
        <v>40.8</v>
      </c>
      <c r="AL1122" s="3">
        <v>408</v>
      </c>
      <c r="AM1122" s="1">
        <v>0.0408</v>
      </c>
    </row>
    <row r="1123" s="1" customFormat="1" spans="1:39">
      <c r="A1123" s="1">
        <v>202402</v>
      </c>
      <c r="B1123" s="1" t="s">
        <v>2278</v>
      </c>
      <c r="C1123" s="1" t="s">
        <v>94</v>
      </c>
      <c r="D1123" s="3" t="s">
        <v>2583</v>
      </c>
      <c r="E1123" s="3" t="s">
        <v>2584</v>
      </c>
      <c r="F1123" s="1" t="s">
        <v>2281</v>
      </c>
      <c r="G1123" s="1" t="s">
        <v>2282</v>
      </c>
      <c r="H1123" s="1" t="s">
        <v>2283</v>
      </c>
      <c r="I1123" s="4">
        <v>45327</v>
      </c>
      <c r="J1123" s="1" t="s">
        <v>2521</v>
      </c>
      <c r="K1123" s="1" t="s">
        <v>2522</v>
      </c>
      <c r="L1123" s="1" t="s">
        <v>1196</v>
      </c>
      <c r="M1123" s="1" t="s">
        <v>103</v>
      </c>
      <c r="N1123" s="1" t="s">
        <v>104</v>
      </c>
      <c r="P1123" s="1" t="s">
        <v>4</v>
      </c>
      <c r="Q1123" s="1" t="s">
        <v>105</v>
      </c>
      <c r="R1123" s="1" t="s">
        <v>106</v>
      </c>
      <c r="S1123" s="1" t="s">
        <v>186</v>
      </c>
      <c r="T1123" s="1" t="s">
        <v>187</v>
      </c>
      <c r="U1123" s="1" t="s">
        <v>186</v>
      </c>
      <c r="V1123" s="1" t="s">
        <v>187</v>
      </c>
      <c r="W1123" s="1" t="s">
        <v>109</v>
      </c>
      <c r="X1123" s="1" t="s">
        <v>1573</v>
      </c>
      <c r="Y1123" s="1" t="s">
        <v>1574</v>
      </c>
      <c r="Z1123" s="1" t="s">
        <v>93</v>
      </c>
      <c r="AA1123" s="1" t="s">
        <v>1575</v>
      </c>
      <c r="AB1123" s="1" t="s">
        <v>1576</v>
      </c>
      <c r="AC1123" s="1" t="s">
        <v>1577</v>
      </c>
      <c r="AD1123" s="1">
        <v>131304</v>
      </c>
      <c r="AE1123" s="3" t="s">
        <v>24</v>
      </c>
      <c r="AF1123" s="1" t="s">
        <v>25</v>
      </c>
      <c r="AG1123" s="1" t="s">
        <v>160</v>
      </c>
      <c r="AH1123" s="3" t="str">
        <f>VLOOKUP(AF1123,万元终端同期!K:M,3,0)</f>
        <v>芪参益气滴丸</v>
      </c>
      <c r="AI1123" s="1">
        <v>230842</v>
      </c>
      <c r="AJ1123" s="1">
        <v>5</v>
      </c>
      <c r="AK1123" s="1">
        <v>33.29</v>
      </c>
      <c r="AL1123" s="3">
        <v>166.45</v>
      </c>
      <c r="AM1123" s="1">
        <v>0.016645</v>
      </c>
    </row>
    <row r="1124" s="1" customFormat="1" spans="1:39">
      <c r="A1124" s="1">
        <v>202402</v>
      </c>
      <c r="B1124" s="1" t="s">
        <v>2278</v>
      </c>
      <c r="C1124" s="1" t="s">
        <v>94</v>
      </c>
      <c r="D1124" s="3" t="s">
        <v>2583</v>
      </c>
      <c r="E1124" s="3" t="s">
        <v>2584</v>
      </c>
      <c r="F1124" s="1" t="s">
        <v>2281</v>
      </c>
      <c r="G1124" s="1" t="s">
        <v>2282</v>
      </c>
      <c r="H1124" s="1" t="s">
        <v>2283</v>
      </c>
      <c r="I1124" s="4">
        <v>45342</v>
      </c>
      <c r="J1124" s="1" t="s">
        <v>2525</v>
      </c>
      <c r="K1124" s="1" t="s">
        <v>2526</v>
      </c>
      <c r="L1124" s="1" t="s">
        <v>1148</v>
      </c>
      <c r="M1124" s="1" t="s">
        <v>103</v>
      </c>
      <c r="N1124" s="1" t="s">
        <v>121</v>
      </c>
      <c r="P1124" s="1" t="s">
        <v>4</v>
      </c>
      <c r="Q1124" s="1" t="s">
        <v>105</v>
      </c>
      <c r="R1124" s="1" t="s">
        <v>106</v>
      </c>
      <c r="S1124" s="1" t="s">
        <v>146</v>
      </c>
      <c r="T1124" s="1" t="s">
        <v>147</v>
      </c>
      <c r="U1124" s="1" t="s">
        <v>146</v>
      </c>
      <c r="V1124" s="1" t="s">
        <v>147</v>
      </c>
      <c r="W1124" s="1" t="s">
        <v>109</v>
      </c>
      <c r="X1124" s="1" t="s">
        <v>1573</v>
      </c>
      <c r="Y1124" s="1" t="s">
        <v>1574</v>
      </c>
      <c r="Z1124" s="1" t="s">
        <v>93</v>
      </c>
      <c r="AA1124" s="1" t="s">
        <v>1575</v>
      </c>
      <c r="AB1124" s="1" t="s">
        <v>1576</v>
      </c>
      <c r="AC1124" s="1" t="s">
        <v>1577</v>
      </c>
      <c r="AD1124" s="1">
        <v>131304</v>
      </c>
      <c r="AE1124" s="3" t="s">
        <v>30</v>
      </c>
      <c r="AF1124" s="1" t="s">
        <v>31</v>
      </c>
      <c r="AG1124" s="1" t="s">
        <v>286</v>
      </c>
      <c r="AH1124" s="3" t="str">
        <f>VLOOKUP(AF1124,万元终端同期!K:M,3,0)</f>
        <v>他达拉非片</v>
      </c>
      <c r="AI1124" s="1">
        <v>202309212</v>
      </c>
      <c r="AJ1124" s="1">
        <v>1</v>
      </c>
      <c r="AK1124" s="1">
        <v>48.75</v>
      </c>
      <c r="AL1124" s="3">
        <v>48.75</v>
      </c>
      <c r="AM1124" s="1">
        <v>0.004875</v>
      </c>
    </row>
    <row r="1125" s="1" customFormat="1" spans="1:39">
      <c r="A1125" s="1">
        <v>202402</v>
      </c>
      <c r="B1125" s="1" t="s">
        <v>2278</v>
      </c>
      <c r="C1125" s="1" t="s">
        <v>94</v>
      </c>
      <c r="D1125" s="3" t="s">
        <v>2583</v>
      </c>
      <c r="E1125" s="3" t="s">
        <v>2584</v>
      </c>
      <c r="F1125" s="1" t="s">
        <v>2281</v>
      </c>
      <c r="G1125" s="1" t="s">
        <v>2282</v>
      </c>
      <c r="H1125" s="1" t="s">
        <v>2283</v>
      </c>
      <c r="I1125" s="4">
        <v>45350</v>
      </c>
      <c r="J1125" s="1" t="s">
        <v>2521</v>
      </c>
      <c r="K1125" s="1" t="s">
        <v>2522</v>
      </c>
      <c r="L1125" s="1" t="s">
        <v>1196</v>
      </c>
      <c r="M1125" s="1" t="s">
        <v>103</v>
      </c>
      <c r="N1125" s="1" t="s">
        <v>104</v>
      </c>
      <c r="P1125" s="1" t="s">
        <v>4</v>
      </c>
      <c r="Q1125" s="1" t="s">
        <v>105</v>
      </c>
      <c r="R1125" s="1" t="s">
        <v>106</v>
      </c>
      <c r="S1125" s="1" t="s">
        <v>186</v>
      </c>
      <c r="T1125" s="1" t="s">
        <v>187</v>
      </c>
      <c r="U1125" s="1" t="s">
        <v>186</v>
      </c>
      <c r="V1125" s="1" t="s">
        <v>187</v>
      </c>
      <c r="W1125" s="1" t="s">
        <v>109</v>
      </c>
      <c r="X1125" s="1" t="s">
        <v>1573</v>
      </c>
      <c r="Y1125" s="1" t="s">
        <v>1574</v>
      </c>
      <c r="Z1125" s="1" t="s">
        <v>93</v>
      </c>
      <c r="AA1125" s="1" t="s">
        <v>1575</v>
      </c>
      <c r="AB1125" s="1" t="s">
        <v>1576</v>
      </c>
      <c r="AC1125" s="1" t="s">
        <v>1577</v>
      </c>
      <c r="AD1125" s="1">
        <v>131304</v>
      </c>
      <c r="AE1125" s="3" t="s">
        <v>27</v>
      </c>
      <c r="AF1125" s="1" t="s">
        <v>29</v>
      </c>
      <c r="AG1125" s="1" t="s">
        <v>290</v>
      </c>
      <c r="AH1125" s="3" t="str">
        <f>VLOOKUP(AF1125,万元终端同期!K:M,3,0)</f>
        <v>水飞蓟宾胶囊</v>
      </c>
      <c r="AI1125" s="1">
        <v>350707041</v>
      </c>
      <c r="AJ1125" s="1">
        <v>1</v>
      </c>
      <c r="AK1125" s="1">
        <v>40.26</v>
      </c>
      <c r="AL1125" s="3">
        <v>40.26</v>
      </c>
      <c r="AM1125" s="1">
        <v>0.004026</v>
      </c>
    </row>
    <row r="1126" s="1" customFormat="1" spans="1:39">
      <c r="A1126" s="1">
        <v>202402</v>
      </c>
      <c r="B1126" s="1" t="s">
        <v>2278</v>
      </c>
      <c r="C1126" s="1" t="s">
        <v>94</v>
      </c>
      <c r="D1126" s="3" t="s">
        <v>2583</v>
      </c>
      <c r="E1126" s="3" t="s">
        <v>2584</v>
      </c>
      <c r="F1126" s="1" t="s">
        <v>2281</v>
      </c>
      <c r="G1126" s="1" t="s">
        <v>2282</v>
      </c>
      <c r="H1126" s="1" t="s">
        <v>2283</v>
      </c>
      <c r="I1126" s="4">
        <v>45350</v>
      </c>
      <c r="J1126" s="1" t="s">
        <v>2521</v>
      </c>
      <c r="K1126" s="1" t="s">
        <v>2522</v>
      </c>
      <c r="L1126" s="1" t="s">
        <v>1196</v>
      </c>
      <c r="M1126" s="1" t="s">
        <v>103</v>
      </c>
      <c r="N1126" s="1" t="s">
        <v>104</v>
      </c>
      <c r="P1126" s="1" t="s">
        <v>4</v>
      </c>
      <c r="Q1126" s="1" t="s">
        <v>105</v>
      </c>
      <c r="R1126" s="1" t="s">
        <v>106</v>
      </c>
      <c r="S1126" s="1" t="s">
        <v>186</v>
      </c>
      <c r="T1126" s="1" t="s">
        <v>187</v>
      </c>
      <c r="U1126" s="1" t="s">
        <v>186</v>
      </c>
      <c r="V1126" s="1" t="s">
        <v>187</v>
      </c>
      <c r="W1126" s="1" t="s">
        <v>109</v>
      </c>
      <c r="X1126" s="1" t="s">
        <v>1573</v>
      </c>
      <c r="Y1126" s="1" t="s">
        <v>1574</v>
      </c>
      <c r="Z1126" s="1" t="s">
        <v>93</v>
      </c>
      <c r="AA1126" s="1" t="s">
        <v>1575</v>
      </c>
      <c r="AB1126" s="1" t="s">
        <v>1576</v>
      </c>
      <c r="AC1126" s="1" t="s">
        <v>1577</v>
      </c>
      <c r="AD1126" s="1">
        <v>131304</v>
      </c>
      <c r="AE1126" s="3" t="s">
        <v>27</v>
      </c>
      <c r="AF1126" s="1" t="s">
        <v>29</v>
      </c>
      <c r="AG1126" s="1" t="s">
        <v>290</v>
      </c>
      <c r="AH1126" s="3" t="str">
        <f>VLOOKUP(AF1126,万元终端同期!K:M,3,0)</f>
        <v>水飞蓟宾胶囊</v>
      </c>
      <c r="AI1126" s="1">
        <v>350711077</v>
      </c>
      <c r="AJ1126" s="1">
        <v>4</v>
      </c>
      <c r="AK1126" s="1">
        <v>40.26</v>
      </c>
      <c r="AL1126" s="3">
        <v>161.04</v>
      </c>
      <c r="AM1126" s="1">
        <v>0.016104</v>
      </c>
    </row>
  </sheetData>
  <autoFilter ref="A1:AM1126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150"/>
  <sheetViews>
    <sheetView topLeftCell="A112" workbookViewId="0">
      <selection activeCell="F2" sqref="F2:F146"/>
    </sheetView>
  </sheetViews>
  <sheetFormatPr defaultColWidth="9.02654867256637" defaultRowHeight="13.5" outlineLevelCol="4"/>
  <cols>
    <col min="1" max="1" width="43.6283185840708"/>
    <col min="2" max="2" width="12.8849557522124"/>
    <col min="3" max="3" width="20.0265486725664"/>
    <col min="4" max="4" width="45.2566371681416"/>
    <col min="5" max="5" width="19.5132743362832"/>
  </cols>
  <sheetData>
    <row r="3" spans="1:5">
      <c r="A3" t="s">
        <v>58</v>
      </c>
      <c r="B3" t="s">
        <v>57</v>
      </c>
      <c r="C3" t="s">
        <v>1</v>
      </c>
      <c r="D3" t="s">
        <v>2902</v>
      </c>
      <c r="E3" t="s">
        <v>2903</v>
      </c>
    </row>
    <row r="4" spans="1:5">
      <c r="A4" t="s">
        <v>2787</v>
      </c>
      <c r="B4" t="s">
        <v>2786</v>
      </c>
      <c r="C4" t="s">
        <v>12</v>
      </c>
      <c r="D4" t="s">
        <v>13</v>
      </c>
      <c r="E4">
        <v>52.16</v>
      </c>
    </row>
    <row r="5" spans="1:5">
      <c r="A5" t="s">
        <v>2587</v>
      </c>
      <c r="B5" t="s">
        <v>2586</v>
      </c>
      <c r="C5" t="s">
        <v>19</v>
      </c>
      <c r="D5" t="s">
        <v>19</v>
      </c>
      <c r="E5">
        <v>39.36</v>
      </c>
    </row>
    <row r="6" spans="1:5">
      <c r="A6" t="s">
        <v>2607</v>
      </c>
      <c r="B6" t="s">
        <v>2606</v>
      </c>
      <c r="C6" t="s">
        <v>12</v>
      </c>
      <c r="D6" t="s">
        <v>15</v>
      </c>
      <c r="E6">
        <v>293.76</v>
      </c>
    </row>
    <row r="7" spans="1:5">
      <c r="A7" t="s">
        <v>2280</v>
      </c>
      <c r="B7" t="s">
        <v>2279</v>
      </c>
      <c r="C7" t="s">
        <v>16</v>
      </c>
      <c r="D7" t="s">
        <v>16</v>
      </c>
      <c r="E7">
        <v>411.075</v>
      </c>
    </row>
    <row r="8" spans="1:5">
      <c r="A8" t="s">
        <v>2280</v>
      </c>
      <c r="B8" t="s">
        <v>2279</v>
      </c>
      <c r="C8" t="s">
        <v>110</v>
      </c>
      <c r="D8" t="s">
        <v>34</v>
      </c>
      <c r="E8">
        <v>62.58</v>
      </c>
    </row>
    <row r="9" spans="1:5">
      <c r="A9" t="s">
        <v>2797</v>
      </c>
      <c r="B9" t="s">
        <v>2796</v>
      </c>
      <c r="C9" t="s">
        <v>110</v>
      </c>
      <c r="D9" t="s">
        <v>2904</v>
      </c>
      <c r="E9">
        <v>46.8</v>
      </c>
    </row>
    <row r="10" spans="1:5">
      <c r="A10" t="s">
        <v>2801</v>
      </c>
      <c r="B10" t="s">
        <v>2800</v>
      </c>
      <c r="C10" t="s">
        <v>12</v>
      </c>
      <c r="D10" t="s">
        <v>13</v>
      </c>
      <c r="E10">
        <v>260.8</v>
      </c>
    </row>
    <row r="11" spans="1:5">
      <c r="A11" t="s">
        <v>2594</v>
      </c>
      <c r="B11" t="s">
        <v>2593</v>
      </c>
      <c r="C11" t="s">
        <v>19</v>
      </c>
      <c r="D11" t="s">
        <v>19</v>
      </c>
      <c r="E11">
        <v>1968</v>
      </c>
    </row>
    <row r="12" spans="1:5">
      <c r="A12" t="s">
        <v>2755</v>
      </c>
      <c r="B12" t="s">
        <v>2754</v>
      </c>
      <c r="C12" t="s">
        <v>7</v>
      </c>
      <c r="D12" t="s">
        <v>7</v>
      </c>
      <c r="E12">
        <v>27</v>
      </c>
    </row>
    <row r="13" spans="1:5">
      <c r="A13" t="s">
        <v>2755</v>
      </c>
      <c r="B13" t="s">
        <v>2754</v>
      </c>
      <c r="C13" t="s">
        <v>12</v>
      </c>
      <c r="D13" t="s">
        <v>13</v>
      </c>
      <c r="E13">
        <v>1356.16</v>
      </c>
    </row>
    <row r="14" spans="1:5">
      <c r="A14" t="s">
        <v>2755</v>
      </c>
      <c r="B14" t="s">
        <v>2754</v>
      </c>
      <c r="C14" t="s">
        <v>16</v>
      </c>
      <c r="D14" t="s">
        <v>16</v>
      </c>
      <c r="E14">
        <v>178.25</v>
      </c>
    </row>
    <row r="15" spans="1:5">
      <c r="A15" t="s">
        <v>2755</v>
      </c>
      <c r="B15" t="s">
        <v>2754</v>
      </c>
      <c r="C15" t="s">
        <v>110</v>
      </c>
      <c r="D15" t="s">
        <v>34</v>
      </c>
      <c r="E15">
        <v>281.61</v>
      </c>
    </row>
    <row r="16" spans="1:5">
      <c r="A16" t="s">
        <v>407</v>
      </c>
      <c r="B16" t="s">
        <v>406</v>
      </c>
      <c r="C16" t="s">
        <v>44</v>
      </c>
      <c r="D16" t="s">
        <v>44</v>
      </c>
      <c r="E16">
        <v>680.6</v>
      </c>
    </row>
    <row r="17" spans="1:5">
      <c r="A17" t="s">
        <v>407</v>
      </c>
      <c r="B17" t="s">
        <v>406</v>
      </c>
      <c r="C17" t="s">
        <v>1549</v>
      </c>
      <c r="D17" t="s">
        <v>1549</v>
      </c>
      <c r="E17">
        <v>26.3</v>
      </c>
    </row>
    <row r="18" spans="1:5">
      <c r="A18" t="s">
        <v>407</v>
      </c>
      <c r="B18" t="s">
        <v>406</v>
      </c>
      <c r="C18" t="s">
        <v>7</v>
      </c>
      <c r="D18" t="s">
        <v>7</v>
      </c>
      <c r="E18">
        <v>1767.7455</v>
      </c>
    </row>
    <row r="19" spans="1:5">
      <c r="A19" t="s">
        <v>407</v>
      </c>
      <c r="B19" t="s">
        <v>406</v>
      </c>
      <c r="C19" t="s">
        <v>12</v>
      </c>
      <c r="D19" t="s">
        <v>13</v>
      </c>
      <c r="E19">
        <v>90497.6000000001</v>
      </c>
    </row>
    <row r="20" spans="1:5">
      <c r="A20" t="s">
        <v>407</v>
      </c>
      <c r="B20" t="s">
        <v>406</v>
      </c>
      <c r="C20" t="s">
        <v>12</v>
      </c>
      <c r="D20" t="s">
        <v>14</v>
      </c>
      <c r="E20">
        <v>3060</v>
      </c>
    </row>
    <row r="21" spans="1:5">
      <c r="A21" t="s">
        <v>407</v>
      </c>
      <c r="B21" t="s">
        <v>406</v>
      </c>
      <c r="C21" t="s">
        <v>12</v>
      </c>
      <c r="D21" t="s">
        <v>15</v>
      </c>
      <c r="E21">
        <v>17674.56</v>
      </c>
    </row>
    <row r="22" spans="1:5">
      <c r="A22" t="s">
        <v>407</v>
      </c>
      <c r="B22" t="s">
        <v>406</v>
      </c>
      <c r="C22" t="s">
        <v>16</v>
      </c>
      <c r="D22" t="s">
        <v>16</v>
      </c>
      <c r="E22">
        <v>11628.36</v>
      </c>
    </row>
    <row r="23" spans="1:5">
      <c r="A23" t="s">
        <v>407</v>
      </c>
      <c r="B23" t="s">
        <v>406</v>
      </c>
      <c r="C23" t="s">
        <v>19</v>
      </c>
      <c r="D23" t="s">
        <v>19</v>
      </c>
      <c r="E23">
        <v>2708.63</v>
      </c>
    </row>
    <row r="24" spans="1:5">
      <c r="A24" t="s">
        <v>407</v>
      </c>
      <c r="B24" t="s">
        <v>406</v>
      </c>
      <c r="C24" t="s">
        <v>47</v>
      </c>
      <c r="D24" t="s">
        <v>47</v>
      </c>
      <c r="E24">
        <v>702.9</v>
      </c>
    </row>
    <row r="25" spans="1:5">
      <c r="A25" t="s">
        <v>407</v>
      </c>
      <c r="B25" t="s">
        <v>406</v>
      </c>
      <c r="C25" t="s">
        <v>22</v>
      </c>
      <c r="D25" t="s">
        <v>22</v>
      </c>
      <c r="E25">
        <v>2219.26</v>
      </c>
    </row>
    <row r="26" spans="1:5">
      <c r="A26" t="s">
        <v>407</v>
      </c>
      <c r="B26" t="s">
        <v>406</v>
      </c>
      <c r="C26" t="s">
        <v>24</v>
      </c>
      <c r="D26" t="s">
        <v>24</v>
      </c>
      <c r="E26">
        <v>5530.81</v>
      </c>
    </row>
    <row r="27" spans="1:5">
      <c r="A27" t="s">
        <v>407</v>
      </c>
      <c r="B27" t="s">
        <v>406</v>
      </c>
      <c r="C27" t="s">
        <v>27</v>
      </c>
      <c r="D27" t="s">
        <v>27</v>
      </c>
      <c r="E27">
        <v>7472.24</v>
      </c>
    </row>
    <row r="28" spans="1:5">
      <c r="A28" t="s">
        <v>407</v>
      </c>
      <c r="B28" t="s">
        <v>406</v>
      </c>
      <c r="C28" t="s">
        <v>30</v>
      </c>
      <c r="D28" t="s">
        <v>30</v>
      </c>
      <c r="E28">
        <v>1755</v>
      </c>
    </row>
    <row r="29" spans="1:5">
      <c r="A29" t="s">
        <v>407</v>
      </c>
      <c r="B29" t="s">
        <v>406</v>
      </c>
      <c r="C29" t="s">
        <v>32</v>
      </c>
      <c r="D29" t="s">
        <v>32</v>
      </c>
      <c r="E29">
        <v>257.985</v>
      </c>
    </row>
    <row r="30" spans="1:5">
      <c r="A30" t="s">
        <v>407</v>
      </c>
      <c r="B30" t="s">
        <v>406</v>
      </c>
      <c r="C30" t="s">
        <v>110</v>
      </c>
      <c r="D30" t="s">
        <v>34</v>
      </c>
      <c r="E30">
        <v>14646.66</v>
      </c>
    </row>
    <row r="31" spans="1:5">
      <c r="A31" t="s">
        <v>407</v>
      </c>
      <c r="B31" t="s">
        <v>406</v>
      </c>
      <c r="C31" t="s">
        <v>110</v>
      </c>
      <c r="D31" t="s">
        <v>2904</v>
      </c>
      <c r="E31">
        <v>288.4</v>
      </c>
    </row>
    <row r="32" spans="1:5">
      <c r="A32" t="s">
        <v>407</v>
      </c>
      <c r="B32" t="s">
        <v>406</v>
      </c>
      <c r="C32" t="s">
        <v>39</v>
      </c>
      <c r="D32" t="s">
        <v>39</v>
      </c>
      <c r="E32">
        <v>396</v>
      </c>
    </row>
    <row r="33" spans="1:5">
      <c r="A33" t="s">
        <v>407</v>
      </c>
      <c r="B33" t="s">
        <v>406</v>
      </c>
      <c r="C33" t="s">
        <v>41</v>
      </c>
      <c r="D33" t="s">
        <v>41</v>
      </c>
      <c r="E33">
        <v>736.6</v>
      </c>
    </row>
    <row r="34" spans="1:5">
      <c r="A34" t="s">
        <v>2780</v>
      </c>
      <c r="B34" t="s">
        <v>2779</v>
      </c>
      <c r="C34" t="s">
        <v>110</v>
      </c>
      <c r="D34" t="s">
        <v>2904</v>
      </c>
      <c r="E34">
        <v>1439.76</v>
      </c>
    </row>
    <row r="35" spans="1:5">
      <c r="A35" t="s">
        <v>2805</v>
      </c>
      <c r="B35" t="s">
        <v>2804</v>
      </c>
      <c r="C35" t="s">
        <v>7</v>
      </c>
      <c r="D35" t="s">
        <v>7</v>
      </c>
      <c r="E35">
        <v>45</v>
      </c>
    </row>
    <row r="36" spans="1:5">
      <c r="A36" t="s">
        <v>2805</v>
      </c>
      <c r="B36" t="s">
        <v>2804</v>
      </c>
      <c r="C36" t="s">
        <v>12</v>
      </c>
      <c r="D36" t="s">
        <v>13</v>
      </c>
      <c r="E36">
        <v>260.8</v>
      </c>
    </row>
    <row r="37" spans="1:5">
      <c r="A37" t="s">
        <v>2805</v>
      </c>
      <c r="B37" t="s">
        <v>2804</v>
      </c>
      <c r="C37" t="s">
        <v>110</v>
      </c>
      <c r="D37" t="s">
        <v>34</v>
      </c>
      <c r="E37">
        <v>420</v>
      </c>
    </row>
    <row r="38" spans="1:5">
      <c r="A38" t="s">
        <v>2810</v>
      </c>
      <c r="B38" t="s">
        <v>2809</v>
      </c>
      <c r="C38" t="s">
        <v>12</v>
      </c>
      <c r="D38" t="s">
        <v>13</v>
      </c>
      <c r="E38">
        <v>130.4</v>
      </c>
    </row>
    <row r="39" spans="1:5">
      <c r="A39" t="s">
        <v>398</v>
      </c>
      <c r="B39" t="s">
        <v>397</v>
      </c>
      <c r="C39" t="s">
        <v>12</v>
      </c>
      <c r="D39" t="s">
        <v>13</v>
      </c>
      <c r="E39">
        <v>730.24</v>
      </c>
    </row>
    <row r="40" spans="1:5">
      <c r="A40" t="s">
        <v>398</v>
      </c>
      <c r="B40" t="s">
        <v>397</v>
      </c>
      <c r="C40" t="s">
        <v>110</v>
      </c>
      <c r="D40" t="s">
        <v>34</v>
      </c>
      <c r="E40">
        <v>1251.6</v>
      </c>
    </row>
    <row r="41" spans="1:5">
      <c r="A41" t="s">
        <v>1015</v>
      </c>
      <c r="B41" t="s">
        <v>1014</v>
      </c>
      <c r="C41" t="s">
        <v>16</v>
      </c>
      <c r="D41" t="s">
        <v>16</v>
      </c>
      <c r="E41">
        <v>178.25</v>
      </c>
    </row>
    <row r="42" spans="1:5">
      <c r="A42" t="s">
        <v>115</v>
      </c>
      <c r="B42" t="s">
        <v>114</v>
      </c>
      <c r="C42" t="s">
        <v>7</v>
      </c>
      <c r="D42" t="s">
        <v>7</v>
      </c>
      <c r="E42">
        <v>45.717</v>
      </c>
    </row>
    <row r="43" spans="1:5">
      <c r="A43" t="s">
        <v>115</v>
      </c>
      <c r="B43" t="s">
        <v>114</v>
      </c>
      <c r="C43" t="s">
        <v>10</v>
      </c>
      <c r="D43" t="s">
        <v>10</v>
      </c>
      <c r="E43">
        <v>19.8765</v>
      </c>
    </row>
    <row r="44" spans="1:5">
      <c r="A44" t="s">
        <v>115</v>
      </c>
      <c r="B44" t="s">
        <v>114</v>
      </c>
      <c r="C44" t="s">
        <v>12</v>
      </c>
      <c r="D44" t="s">
        <v>13</v>
      </c>
      <c r="E44">
        <v>286.88</v>
      </c>
    </row>
    <row r="45" spans="1:5">
      <c r="A45" t="s">
        <v>115</v>
      </c>
      <c r="B45" t="s">
        <v>114</v>
      </c>
      <c r="C45" t="s">
        <v>12</v>
      </c>
      <c r="D45" t="s">
        <v>14</v>
      </c>
      <c r="E45">
        <v>163.2</v>
      </c>
    </row>
    <row r="46" spans="1:5">
      <c r="A46" t="s">
        <v>115</v>
      </c>
      <c r="B46" t="s">
        <v>114</v>
      </c>
      <c r="C46" t="s">
        <v>19</v>
      </c>
      <c r="D46" t="s">
        <v>19</v>
      </c>
      <c r="E46">
        <v>-39.36</v>
      </c>
    </row>
    <row r="47" spans="1:5">
      <c r="A47" t="s">
        <v>115</v>
      </c>
      <c r="B47" t="s">
        <v>114</v>
      </c>
      <c r="C47" t="s">
        <v>32</v>
      </c>
      <c r="D47" t="s">
        <v>32</v>
      </c>
      <c r="E47">
        <v>36.855</v>
      </c>
    </row>
    <row r="48" spans="1:5">
      <c r="A48" t="s">
        <v>1518</v>
      </c>
      <c r="B48" t="s">
        <v>1517</v>
      </c>
      <c r="C48" t="s">
        <v>12</v>
      </c>
      <c r="D48" t="s">
        <v>13</v>
      </c>
      <c r="E48">
        <v>782.4</v>
      </c>
    </row>
    <row r="49" spans="1:5">
      <c r="A49" t="s">
        <v>127</v>
      </c>
      <c r="B49" t="s">
        <v>126</v>
      </c>
      <c r="C49" t="s">
        <v>7</v>
      </c>
      <c r="D49" t="s">
        <v>7</v>
      </c>
      <c r="E49">
        <v>63</v>
      </c>
    </row>
    <row r="50" spans="1:5">
      <c r="A50" t="s">
        <v>127</v>
      </c>
      <c r="B50" t="s">
        <v>126</v>
      </c>
      <c r="C50" t="s">
        <v>12</v>
      </c>
      <c r="D50" t="s">
        <v>13</v>
      </c>
      <c r="E50">
        <v>9753.92</v>
      </c>
    </row>
    <row r="51" spans="1:5">
      <c r="A51" t="s">
        <v>127</v>
      </c>
      <c r="B51" t="s">
        <v>126</v>
      </c>
      <c r="C51" t="s">
        <v>16</v>
      </c>
      <c r="D51" t="s">
        <v>16</v>
      </c>
      <c r="E51">
        <v>689.75</v>
      </c>
    </row>
    <row r="52" spans="1:5">
      <c r="A52" t="s">
        <v>127</v>
      </c>
      <c r="B52" t="s">
        <v>126</v>
      </c>
      <c r="C52" t="s">
        <v>19</v>
      </c>
      <c r="D52" t="s">
        <v>19</v>
      </c>
      <c r="E52">
        <v>964.32</v>
      </c>
    </row>
    <row r="53" spans="1:5">
      <c r="A53" t="s">
        <v>127</v>
      </c>
      <c r="B53" t="s">
        <v>126</v>
      </c>
      <c r="C53" t="s">
        <v>24</v>
      </c>
      <c r="D53" t="s">
        <v>24</v>
      </c>
      <c r="E53">
        <v>1265.02</v>
      </c>
    </row>
    <row r="54" spans="1:5">
      <c r="A54" t="s">
        <v>127</v>
      </c>
      <c r="B54" t="s">
        <v>126</v>
      </c>
      <c r="C54" t="s">
        <v>27</v>
      </c>
      <c r="D54" t="s">
        <v>27</v>
      </c>
      <c r="E54">
        <v>736</v>
      </c>
    </row>
    <row r="55" spans="1:5">
      <c r="A55" t="s">
        <v>127</v>
      </c>
      <c r="B55" t="s">
        <v>126</v>
      </c>
      <c r="C55" t="s">
        <v>110</v>
      </c>
      <c r="D55" t="s">
        <v>34</v>
      </c>
      <c r="E55">
        <v>2941.26</v>
      </c>
    </row>
    <row r="56" spans="1:5">
      <c r="A56" t="s">
        <v>970</v>
      </c>
      <c r="B56" t="s">
        <v>969</v>
      </c>
      <c r="C56" t="s">
        <v>12</v>
      </c>
      <c r="D56" t="s">
        <v>13</v>
      </c>
      <c r="E56">
        <v>2608</v>
      </c>
    </row>
    <row r="57" spans="1:5">
      <c r="A57" t="s">
        <v>970</v>
      </c>
      <c r="B57" t="s">
        <v>969</v>
      </c>
      <c r="C57" t="s">
        <v>110</v>
      </c>
      <c r="D57" t="s">
        <v>34</v>
      </c>
      <c r="E57">
        <v>938.7</v>
      </c>
    </row>
    <row r="58" spans="1:5">
      <c r="A58" t="s">
        <v>962</v>
      </c>
      <c r="B58" t="s">
        <v>961</v>
      </c>
      <c r="C58" t="s">
        <v>12</v>
      </c>
      <c r="D58" t="s">
        <v>13</v>
      </c>
      <c r="E58">
        <v>31556.8</v>
      </c>
    </row>
    <row r="59" spans="1:5">
      <c r="A59" t="s">
        <v>986</v>
      </c>
      <c r="B59" t="s">
        <v>985</v>
      </c>
      <c r="C59" t="s">
        <v>12</v>
      </c>
      <c r="D59" t="s">
        <v>13</v>
      </c>
      <c r="E59">
        <v>35599.2</v>
      </c>
    </row>
    <row r="60" spans="1:5">
      <c r="A60" t="s">
        <v>986</v>
      </c>
      <c r="B60" t="s">
        <v>985</v>
      </c>
      <c r="C60" t="s">
        <v>12</v>
      </c>
      <c r="D60" t="s">
        <v>15</v>
      </c>
      <c r="E60">
        <v>6364.8</v>
      </c>
    </row>
    <row r="61" spans="1:5">
      <c r="A61" t="s">
        <v>986</v>
      </c>
      <c r="B61" t="s">
        <v>985</v>
      </c>
      <c r="C61" t="s">
        <v>19</v>
      </c>
      <c r="D61" t="s">
        <v>19</v>
      </c>
      <c r="E61">
        <v>452.64</v>
      </c>
    </row>
    <row r="62" spans="1:5">
      <c r="A62" t="s">
        <v>986</v>
      </c>
      <c r="B62" t="s">
        <v>985</v>
      </c>
      <c r="C62" t="s">
        <v>24</v>
      </c>
      <c r="D62" t="s">
        <v>24</v>
      </c>
      <c r="E62">
        <v>3029.39</v>
      </c>
    </row>
    <row r="63" spans="1:5">
      <c r="A63" t="s">
        <v>986</v>
      </c>
      <c r="B63" t="s">
        <v>985</v>
      </c>
      <c r="C63" t="s">
        <v>27</v>
      </c>
      <c r="D63" t="s">
        <v>27</v>
      </c>
      <c r="E63">
        <v>1610.4</v>
      </c>
    </row>
    <row r="64" spans="1:5">
      <c r="A64" t="s">
        <v>986</v>
      </c>
      <c r="B64" t="s">
        <v>985</v>
      </c>
      <c r="C64" t="s">
        <v>110</v>
      </c>
      <c r="D64" t="s">
        <v>34</v>
      </c>
      <c r="E64">
        <v>1564.92</v>
      </c>
    </row>
    <row r="65" spans="1:5">
      <c r="A65" t="s">
        <v>986</v>
      </c>
      <c r="B65" t="s">
        <v>985</v>
      </c>
      <c r="C65" t="s">
        <v>110</v>
      </c>
      <c r="D65" t="s">
        <v>2904</v>
      </c>
      <c r="E65">
        <v>514.2</v>
      </c>
    </row>
    <row r="66" spans="1:5">
      <c r="A66" t="s">
        <v>950</v>
      </c>
      <c r="B66" t="s">
        <v>949</v>
      </c>
      <c r="C66" t="s">
        <v>12</v>
      </c>
      <c r="D66" t="s">
        <v>13</v>
      </c>
      <c r="E66">
        <v>5216</v>
      </c>
    </row>
    <row r="67" spans="1:5">
      <c r="A67" t="s">
        <v>1112</v>
      </c>
      <c r="B67" t="s">
        <v>1111</v>
      </c>
      <c r="C67" t="s">
        <v>110</v>
      </c>
      <c r="D67" t="s">
        <v>34</v>
      </c>
      <c r="E67">
        <v>189</v>
      </c>
    </row>
    <row r="68" spans="1:5">
      <c r="A68" t="s">
        <v>96</v>
      </c>
      <c r="B68" t="s">
        <v>95</v>
      </c>
      <c r="C68" t="s">
        <v>10</v>
      </c>
      <c r="D68" t="s">
        <v>10</v>
      </c>
      <c r="E68">
        <v>13.902</v>
      </c>
    </row>
    <row r="69" spans="1:5">
      <c r="A69" t="s">
        <v>96</v>
      </c>
      <c r="B69" t="s">
        <v>95</v>
      </c>
      <c r="C69" t="s">
        <v>12</v>
      </c>
      <c r="D69" t="s">
        <v>14</v>
      </c>
      <c r="E69">
        <v>81.6</v>
      </c>
    </row>
    <row r="70" spans="1:5">
      <c r="A70" t="s">
        <v>96</v>
      </c>
      <c r="B70" t="s">
        <v>95</v>
      </c>
      <c r="C70" t="s">
        <v>16</v>
      </c>
      <c r="D70" t="s">
        <v>16</v>
      </c>
      <c r="E70">
        <v>27.405</v>
      </c>
    </row>
    <row r="71" spans="1:5">
      <c r="A71" t="s">
        <v>96</v>
      </c>
      <c r="B71" t="s">
        <v>95</v>
      </c>
      <c r="C71" t="s">
        <v>19</v>
      </c>
      <c r="D71" t="s">
        <v>19</v>
      </c>
      <c r="E71">
        <v>39.36</v>
      </c>
    </row>
    <row r="72" spans="1:5">
      <c r="A72" t="s">
        <v>96</v>
      </c>
      <c r="B72" t="s">
        <v>95</v>
      </c>
      <c r="C72" t="s">
        <v>110</v>
      </c>
      <c r="D72" t="s">
        <v>34</v>
      </c>
      <c r="E72">
        <v>31.29</v>
      </c>
    </row>
    <row r="73" spans="1:5">
      <c r="A73" t="s">
        <v>2621</v>
      </c>
      <c r="B73" t="s">
        <v>2620</v>
      </c>
      <c r="C73" t="s">
        <v>19</v>
      </c>
      <c r="D73" t="s">
        <v>19</v>
      </c>
      <c r="E73">
        <v>393.6</v>
      </c>
    </row>
    <row r="74" spans="1:5">
      <c r="A74" t="s">
        <v>2251</v>
      </c>
      <c r="B74" t="s">
        <v>2250</v>
      </c>
      <c r="C74" t="s">
        <v>16</v>
      </c>
      <c r="D74" t="s">
        <v>16</v>
      </c>
      <c r="E74">
        <v>7.75</v>
      </c>
    </row>
    <row r="75" spans="1:5">
      <c r="A75" t="s">
        <v>2251</v>
      </c>
      <c r="B75" t="s">
        <v>2250</v>
      </c>
      <c r="C75" t="s">
        <v>27</v>
      </c>
      <c r="D75" t="s">
        <v>27</v>
      </c>
      <c r="E75">
        <v>120.78</v>
      </c>
    </row>
    <row r="76" spans="1:5">
      <c r="A76" t="s">
        <v>2251</v>
      </c>
      <c r="B76" t="s">
        <v>2250</v>
      </c>
      <c r="C76" t="s">
        <v>110</v>
      </c>
      <c r="D76" t="s">
        <v>34</v>
      </c>
      <c r="E76">
        <v>531.93</v>
      </c>
    </row>
    <row r="77" spans="1:5">
      <c r="A77" t="s">
        <v>2629</v>
      </c>
      <c r="B77" t="s">
        <v>2628</v>
      </c>
      <c r="C77" t="s">
        <v>12</v>
      </c>
      <c r="D77" t="s">
        <v>13</v>
      </c>
      <c r="E77">
        <v>417.28</v>
      </c>
    </row>
    <row r="78" spans="1:5">
      <c r="A78" t="s">
        <v>2629</v>
      </c>
      <c r="B78" t="s">
        <v>2628</v>
      </c>
      <c r="C78" t="s">
        <v>110</v>
      </c>
      <c r="D78" t="s">
        <v>34</v>
      </c>
      <c r="E78">
        <v>136.29</v>
      </c>
    </row>
    <row r="79" spans="1:5">
      <c r="A79" t="s">
        <v>2891</v>
      </c>
      <c r="B79" t="s">
        <v>2890</v>
      </c>
      <c r="C79" t="s">
        <v>12</v>
      </c>
      <c r="D79" t="s">
        <v>13</v>
      </c>
      <c r="E79">
        <v>78.24</v>
      </c>
    </row>
    <row r="80" spans="1:5">
      <c r="A80" t="s">
        <v>874</v>
      </c>
      <c r="B80" t="s">
        <v>873</v>
      </c>
      <c r="C80" t="s">
        <v>12</v>
      </c>
      <c r="D80" t="s">
        <v>13</v>
      </c>
      <c r="E80">
        <v>115351.84</v>
      </c>
    </row>
    <row r="81" spans="1:5">
      <c r="A81" t="s">
        <v>874</v>
      </c>
      <c r="B81" t="s">
        <v>873</v>
      </c>
      <c r="C81" t="s">
        <v>12</v>
      </c>
      <c r="D81" t="s">
        <v>15</v>
      </c>
      <c r="E81">
        <v>6364.8</v>
      </c>
    </row>
    <row r="82" spans="1:5">
      <c r="A82" t="s">
        <v>874</v>
      </c>
      <c r="B82" t="s">
        <v>873</v>
      </c>
      <c r="C82" t="s">
        <v>16</v>
      </c>
      <c r="D82" t="s">
        <v>16</v>
      </c>
      <c r="E82">
        <v>4588</v>
      </c>
    </row>
    <row r="83" spans="1:5">
      <c r="A83" t="s">
        <v>874</v>
      </c>
      <c r="B83" t="s">
        <v>873</v>
      </c>
      <c r="C83" t="s">
        <v>19</v>
      </c>
      <c r="D83" t="s">
        <v>19</v>
      </c>
      <c r="E83">
        <v>184.58</v>
      </c>
    </row>
    <row r="84" spans="1:5">
      <c r="A84" t="s">
        <v>874</v>
      </c>
      <c r="B84" t="s">
        <v>873</v>
      </c>
      <c r="C84" t="s">
        <v>24</v>
      </c>
      <c r="D84" t="s">
        <v>24</v>
      </c>
      <c r="E84">
        <v>10191.4</v>
      </c>
    </row>
    <row r="85" spans="1:5">
      <c r="A85" t="s">
        <v>874</v>
      </c>
      <c r="B85" t="s">
        <v>873</v>
      </c>
      <c r="C85" t="s">
        <v>27</v>
      </c>
      <c r="D85" t="s">
        <v>27</v>
      </c>
      <c r="E85">
        <v>206.08</v>
      </c>
    </row>
    <row r="86" spans="1:5">
      <c r="A86" t="s">
        <v>874</v>
      </c>
      <c r="B86" t="s">
        <v>873</v>
      </c>
      <c r="C86" t="s">
        <v>30</v>
      </c>
      <c r="D86" t="s">
        <v>30</v>
      </c>
      <c r="E86">
        <v>8775</v>
      </c>
    </row>
    <row r="87" spans="1:5">
      <c r="A87" t="s">
        <v>874</v>
      </c>
      <c r="B87" t="s">
        <v>873</v>
      </c>
      <c r="C87" t="s">
        <v>110</v>
      </c>
      <c r="D87" t="s">
        <v>34</v>
      </c>
      <c r="E87">
        <v>750.96</v>
      </c>
    </row>
    <row r="88" spans="1:5">
      <c r="A88" t="s">
        <v>874</v>
      </c>
      <c r="B88" t="s">
        <v>873</v>
      </c>
      <c r="C88" t="s">
        <v>110</v>
      </c>
      <c r="D88" t="s">
        <v>2904</v>
      </c>
      <c r="E88">
        <v>163.8</v>
      </c>
    </row>
    <row r="89" spans="1:5">
      <c r="A89" t="s">
        <v>2839</v>
      </c>
      <c r="B89" t="s">
        <v>2838</v>
      </c>
      <c r="C89" t="s">
        <v>12</v>
      </c>
      <c r="D89" t="s">
        <v>15</v>
      </c>
      <c r="E89">
        <v>293.76</v>
      </c>
    </row>
    <row r="90" spans="1:5">
      <c r="A90" t="s">
        <v>2839</v>
      </c>
      <c r="B90" t="s">
        <v>2838</v>
      </c>
      <c r="C90" t="s">
        <v>16</v>
      </c>
      <c r="D90" t="s">
        <v>16</v>
      </c>
      <c r="E90">
        <v>403</v>
      </c>
    </row>
    <row r="91" spans="1:5">
      <c r="A91" t="s">
        <v>2839</v>
      </c>
      <c r="B91" t="s">
        <v>2838</v>
      </c>
      <c r="C91" t="s">
        <v>110</v>
      </c>
      <c r="D91" t="s">
        <v>34</v>
      </c>
      <c r="E91">
        <v>688.38</v>
      </c>
    </row>
    <row r="92" spans="1:5">
      <c r="A92" t="s">
        <v>2723</v>
      </c>
      <c r="B92" t="s">
        <v>2722</v>
      </c>
      <c r="C92" t="s">
        <v>110</v>
      </c>
      <c r="D92" t="s">
        <v>34</v>
      </c>
      <c r="E92">
        <v>625.8</v>
      </c>
    </row>
    <row r="93" spans="1:5">
      <c r="A93" t="s">
        <v>2256</v>
      </c>
      <c r="B93" t="s">
        <v>2255</v>
      </c>
      <c r="C93" t="s">
        <v>12</v>
      </c>
      <c r="D93" t="s">
        <v>13</v>
      </c>
      <c r="E93">
        <v>1095.36</v>
      </c>
    </row>
    <row r="94" spans="1:5">
      <c r="A94" t="s">
        <v>2256</v>
      </c>
      <c r="B94" t="s">
        <v>2255</v>
      </c>
      <c r="C94" t="s">
        <v>12</v>
      </c>
      <c r="D94" t="s">
        <v>15</v>
      </c>
      <c r="E94">
        <v>146.88</v>
      </c>
    </row>
    <row r="95" spans="1:5">
      <c r="A95" t="s">
        <v>2256</v>
      </c>
      <c r="B95" t="s">
        <v>2255</v>
      </c>
      <c r="C95" t="s">
        <v>16</v>
      </c>
      <c r="D95" t="s">
        <v>16</v>
      </c>
      <c r="E95">
        <v>620</v>
      </c>
    </row>
    <row r="96" spans="1:5">
      <c r="A96" t="s">
        <v>2256</v>
      </c>
      <c r="B96" t="s">
        <v>2255</v>
      </c>
      <c r="C96" t="s">
        <v>27</v>
      </c>
      <c r="D96" t="s">
        <v>27</v>
      </c>
      <c r="E96">
        <v>80.52</v>
      </c>
    </row>
    <row r="97" spans="1:5">
      <c r="A97" t="s">
        <v>2256</v>
      </c>
      <c r="B97" t="s">
        <v>2255</v>
      </c>
      <c r="C97" t="s">
        <v>110</v>
      </c>
      <c r="D97" t="s">
        <v>34</v>
      </c>
      <c r="E97">
        <v>273</v>
      </c>
    </row>
    <row r="98" spans="1:5">
      <c r="A98" t="s">
        <v>2632</v>
      </c>
      <c r="B98" t="s">
        <v>2631</v>
      </c>
      <c r="C98" t="s">
        <v>7</v>
      </c>
      <c r="D98" t="s">
        <v>7</v>
      </c>
      <c r="E98">
        <v>180</v>
      </c>
    </row>
    <row r="99" spans="1:5">
      <c r="A99" t="s">
        <v>2632</v>
      </c>
      <c r="B99" t="s">
        <v>2631</v>
      </c>
      <c r="C99" t="s">
        <v>12</v>
      </c>
      <c r="D99" t="s">
        <v>13</v>
      </c>
      <c r="E99">
        <v>104.32</v>
      </c>
    </row>
    <row r="100" spans="1:5">
      <c r="A100" t="s">
        <v>2632</v>
      </c>
      <c r="B100" t="s">
        <v>2631</v>
      </c>
      <c r="C100" t="s">
        <v>12</v>
      </c>
      <c r="D100" t="s">
        <v>15</v>
      </c>
      <c r="E100">
        <v>2692.8</v>
      </c>
    </row>
    <row r="101" spans="1:5">
      <c r="A101" t="s">
        <v>2632</v>
      </c>
      <c r="B101" t="s">
        <v>2631</v>
      </c>
      <c r="C101" t="s">
        <v>16</v>
      </c>
      <c r="D101" t="s">
        <v>16</v>
      </c>
      <c r="E101">
        <v>1240</v>
      </c>
    </row>
    <row r="102" spans="1:5">
      <c r="A102" t="s">
        <v>2632</v>
      </c>
      <c r="B102" t="s">
        <v>2631</v>
      </c>
      <c r="C102" t="s">
        <v>19</v>
      </c>
      <c r="D102" t="s">
        <v>19</v>
      </c>
      <c r="E102">
        <v>196.8</v>
      </c>
    </row>
    <row r="103" spans="1:5">
      <c r="A103" t="s">
        <v>2632</v>
      </c>
      <c r="B103" t="s">
        <v>2631</v>
      </c>
      <c r="C103" t="s">
        <v>24</v>
      </c>
      <c r="D103" t="s">
        <v>24</v>
      </c>
      <c r="E103">
        <v>233.03</v>
      </c>
    </row>
    <row r="104" spans="1:5">
      <c r="A104" t="s">
        <v>2632</v>
      </c>
      <c r="B104" t="s">
        <v>2631</v>
      </c>
      <c r="C104" t="s">
        <v>110</v>
      </c>
      <c r="D104" t="s">
        <v>34</v>
      </c>
      <c r="E104">
        <v>1971.27</v>
      </c>
    </row>
    <row r="105" spans="1:5">
      <c r="A105" t="s">
        <v>2233</v>
      </c>
      <c r="B105" t="s">
        <v>2232</v>
      </c>
      <c r="C105" t="s">
        <v>12</v>
      </c>
      <c r="D105" t="s">
        <v>13</v>
      </c>
      <c r="E105">
        <v>1408.32</v>
      </c>
    </row>
    <row r="106" spans="1:5">
      <c r="A106" t="s">
        <v>2233</v>
      </c>
      <c r="B106" t="s">
        <v>2232</v>
      </c>
      <c r="C106" t="s">
        <v>12</v>
      </c>
      <c r="D106" t="s">
        <v>15</v>
      </c>
      <c r="E106">
        <v>5924.16</v>
      </c>
    </row>
    <row r="107" spans="1:5">
      <c r="A107" t="s">
        <v>2233</v>
      </c>
      <c r="B107" t="s">
        <v>2232</v>
      </c>
      <c r="C107" t="s">
        <v>16</v>
      </c>
      <c r="D107" t="s">
        <v>16</v>
      </c>
      <c r="E107">
        <v>186</v>
      </c>
    </row>
    <row r="108" spans="1:5">
      <c r="A108" t="s">
        <v>2233</v>
      </c>
      <c r="B108" t="s">
        <v>2232</v>
      </c>
      <c r="C108" t="s">
        <v>110</v>
      </c>
      <c r="D108" t="s">
        <v>34</v>
      </c>
      <c r="E108">
        <v>105</v>
      </c>
    </row>
    <row r="109" spans="1:5">
      <c r="A109" t="s">
        <v>2260</v>
      </c>
      <c r="B109" t="s">
        <v>2259</v>
      </c>
      <c r="C109" t="s">
        <v>12</v>
      </c>
      <c r="D109" t="s">
        <v>13</v>
      </c>
      <c r="E109">
        <v>4850.88</v>
      </c>
    </row>
    <row r="110" spans="1:5">
      <c r="A110" t="s">
        <v>2260</v>
      </c>
      <c r="B110" t="s">
        <v>2259</v>
      </c>
      <c r="C110" t="s">
        <v>12</v>
      </c>
      <c r="D110" t="s">
        <v>15</v>
      </c>
      <c r="E110">
        <v>48.96</v>
      </c>
    </row>
    <row r="111" spans="1:5">
      <c r="A111" t="s">
        <v>2260</v>
      </c>
      <c r="B111" t="s">
        <v>2259</v>
      </c>
      <c r="C111" t="s">
        <v>110</v>
      </c>
      <c r="D111" t="s">
        <v>34</v>
      </c>
      <c r="E111">
        <v>3254.16</v>
      </c>
    </row>
    <row r="112" spans="1:5">
      <c r="A112" t="s">
        <v>2767</v>
      </c>
      <c r="B112" t="s">
        <v>2766</v>
      </c>
      <c r="C112" t="s">
        <v>12</v>
      </c>
      <c r="D112" t="s">
        <v>15</v>
      </c>
      <c r="E112">
        <v>48.96</v>
      </c>
    </row>
    <row r="113" spans="1:5">
      <c r="A113" t="s">
        <v>957</v>
      </c>
      <c r="B113" t="s">
        <v>956</v>
      </c>
      <c r="C113" t="s">
        <v>12</v>
      </c>
      <c r="D113" t="s">
        <v>13</v>
      </c>
      <c r="E113">
        <v>1304</v>
      </c>
    </row>
    <row r="114" spans="1:5">
      <c r="A114" t="s">
        <v>2817</v>
      </c>
      <c r="B114" t="s">
        <v>2816</v>
      </c>
      <c r="C114" t="s">
        <v>27</v>
      </c>
      <c r="D114" t="s">
        <v>27</v>
      </c>
      <c r="E114">
        <v>441.6</v>
      </c>
    </row>
    <row r="115" spans="1:5">
      <c r="A115" t="s">
        <v>2602</v>
      </c>
      <c r="B115" t="s">
        <v>2601</v>
      </c>
      <c r="C115" t="s">
        <v>16</v>
      </c>
      <c r="D115" t="s">
        <v>16</v>
      </c>
      <c r="E115">
        <v>465</v>
      </c>
    </row>
    <row r="116" spans="1:5">
      <c r="A116" t="s">
        <v>2264</v>
      </c>
      <c r="B116" t="s">
        <v>2263</v>
      </c>
      <c r="C116" t="s">
        <v>7</v>
      </c>
      <c r="D116" t="s">
        <v>7</v>
      </c>
      <c r="E116">
        <v>45</v>
      </c>
    </row>
    <row r="117" spans="1:5">
      <c r="A117" t="s">
        <v>2264</v>
      </c>
      <c r="B117" t="s">
        <v>2263</v>
      </c>
      <c r="C117" t="s">
        <v>12</v>
      </c>
      <c r="D117" t="s">
        <v>13</v>
      </c>
      <c r="E117">
        <v>4981.28</v>
      </c>
    </row>
    <row r="118" spans="1:5">
      <c r="A118" t="s">
        <v>2264</v>
      </c>
      <c r="B118" t="s">
        <v>2263</v>
      </c>
      <c r="C118" t="s">
        <v>12</v>
      </c>
      <c r="D118" t="s">
        <v>15</v>
      </c>
      <c r="E118">
        <v>4455.36</v>
      </c>
    </row>
    <row r="119" spans="1:5">
      <c r="A119" t="s">
        <v>2264</v>
      </c>
      <c r="B119" t="s">
        <v>2263</v>
      </c>
      <c r="C119" t="s">
        <v>16</v>
      </c>
      <c r="D119" t="s">
        <v>16</v>
      </c>
      <c r="E119">
        <v>77.5</v>
      </c>
    </row>
    <row r="120" spans="1:5">
      <c r="A120" t="s">
        <v>2264</v>
      </c>
      <c r="B120" t="s">
        <v>2263</v>
      </c>
      <c r="C120" t="s">
        <v>19</v>
      </c>
      <c r="D120" t="s">
        <v>19</v>
      </c>
      <c r="E120">
        <v>196.8</v>
      </c>
    </row>
    <row r="121" spans="1:5">
      <c r="A121" t="s">
        <v>2264</v>
      </c>
      <c r="B121" t="s">
        <v>2263</v>
      </c>
      <c r="C121" t="s">
        <v>24</v>
      </c>
      <c r="D121" t="s">
        <v>24</v>
      </c>
      <c r="E121">
        <v>66.58</v>
      </c>
    </row>
    <row r="122" spans="1:5">
      <c r="A122" t="s">
        <v>2264</v>
      </c>
      <c r="B122" t="s">
        <v>2263</v>
      </c>
      <c r="C122" t="s">
        <v>30</v>
      </c>
      <c r="D122" t="s">
        <v>30</v>
      </c>
      <c r="E122">
        <v>97.5</v>
      </c>
    </row>
    <row r="123" spans="1:5">
      <c r="A123" t="s">
        <v>2264</v>
      </c>
      <c r="B123" t="s">
        <v>2263</v>
      </c>
      <c r="C123" t="s">
        <v>110</v>
      </c>
      <c r="D123" t="s">
        <v>34</v>
      </c>
      <c r="E123">
        <v>1003.38</v>
      </c>
    </row>
    <row r="124" spans="1:5">
      <c r="A124" t="s">
        <v>2264</v>
      </c>
      <c r="B124" t="s">
        <v>2263</v>
      </c>
      <c r="C124" t="s">
        <v>110</v>
      </c>
      <c r="D124" t="s">
        <v>2904</v>
      </c>
      <c r="E124">
        <v>140.4</v>
      </c>
    </row>
    <row r="125" spans="1:5">
      <c r="A125" t="s">
        <v>1117</v>
      </c>
      <c r="B125" t="s">
        <v>1116</v>
      </c>
      <c r="C125" t="s">
        <v>5</v>
      </c>
      <c r="D125" t="s">
        <v>5</v>
      </c>
      <c r="E125">
        <v>495</v>
      </c>
    </row>
    <row r="126" spans="1:5">
      <c r="A126" t="s">
        <v>1117</v>
      </c>
      <c r="B126" t="s">
        <v>1116</v>
      </c>
      <c r="C126" t="s">
        <v>12</v>
      </c>
      <c r="D126" t="s">
        <v>14</v>
      </c>
      <c r="E126">
        <v>81.6</v>
      </c>
    </row>
    <row r="127" spans="1:5">
      <c r="A127" t="s">
        <v>1117</v>
      </c>
      <c r="B127" t="s">
        <v>1116</v>
      </c>
      <c r="C127" t="s">
        <v>30</v>
      </c>
      <c r="D127" t="s">
        <v>30</v>
      </c>
      <c r="E127">
        <v>548.55</v>
      </c>
    </row>
    <row r="128" spans="1:5">
      <c r="A128" t="s">
        <v>1039</v>
      </c>
      <c r="B128" t="s">
        <v>1038</v>
      </c>
      <c r="C128" t="s">
        <v>30</v>
      </c>
      <c r="D128" t="s">
        <v>30</v>
      </c>
      <c r="E128">
        <v>3071.25</v>
      </c>
    </row>
    <row r="129" spans="1:5">
      <c r="A129" t="s">
        <v>246</v>
      </c>
      <c r="B129" t="s">
        <v>245</v>
      </c>
      <c r="C129" t="s">
        <v>5</v>
      </c>
      <c r="D129" t="s">
        <v>5</v>
      </c>
      <c r="E129">
        <v>990</v>
      </c>
    </row>
    <row r="130" spans="1:5">
      <c r="A130" t="s">
        <v>246</v>
      </c>
      <c r="B130" t="s">
        <v>245</v>
      </c>
      <c r="C130" t="s">
        <v>7</v>
      </c>
      <c r="D130" t="s">
        <v>7</v>
      </c>
      <c r="E130">
        <v>121.965</v>
      </c>
    </row>
    <row r="131" spans="1:5">
      <c r="A131" t="s">
        <v>246</v>
      </c>
      <c r="B131" t="s">
        <v>245</v>
      </c>
      <c r="C131" t="s">
        <v>12</v>
      </c>
      <c r="D131" t="s">
        <v>13</v>
      </c>
      <c r="E131">
        <v>57897.6000000001</v>
      </c>
    </row>
    <row r="132" spans="1:5">
      <c r="A132" t="s">
        <v>246</v>
      </c>
      <c r="B132" t="s">
        <v>245</v>
      </c>
      <c r="C132" t="s">
        <v>12</v>
      </c>
      <c r="D132" t="s">
        <v>14</v>
      </c>
      <c r="E132">
        <v>3835.2</v>
      </c>
    </row>
    <row r="133" spans="1:5">
      <c r="A133" t="s">
        <v>246</v>
      </c>
      <c r="B133" t="s">
        <v>245</v>
      </c>
      <c r="C133" t="s">
        <v>12</v>
      </c>
      <c r="D133" t="s">
        <v>15</v>
      </c>
      <c r="E133">
        <v>75545.28</v>
      </c>
    </row>
    <row r="134" spans="1:5">
      <c r="A134" t="s">
        <v>246</v>
      </c>
      <c r="B134" t="s">
        <v>245</v>
      </c>
      <c r="C134" t="s">
        <v>16</v>
      </c>
      <c r="D134" t="s">
        <v>16</v>
      </c>
      <c r="E134">
        <v>116.25</v>
      </c>
    </row>
    <row r="135" spans="1:5">
      <c r="A135" t="s">
        <v>246</v>
      </c>
      <c r="B135" t="s">
        <v>245</v>
      </c>
      <c r="C135" t="s">
        <v>19</v>
      </c>
      <c r="D135" t="s">
        <v>19</v>
      </c>
      <c r="E135">
        <v>1355.86</v>
      </c>
    </row>
    <row r="136" spans="1:5">
      <c r="A136" t="s">
        <v>246</v>
      </c>
      <c r="B136" t="s">
        <v>245</v>
      </c>
      <c r="C136" t="s">
        <v>47</v>
      </c>
      <c r="D136" t="s">
        <v>47</v>
      </c>
      <c r="E136">
        <v>234.3</v>
      </c>
    </row>
    <row r="137" spans="1:5">
      <c r="A137" t="s">
        <v>246</v>
      </c>
      <c r="B137" t="s">
        <v>245</v>
      </c>
      <c r="C137" t="s">
        <v>24</v>
      </c>
      <c r="D137" t="s">
        <v>24</v>
      </c>
      <c r="E137">
        <v>2527.02</v>
      </c>
    </row>
    <row r="138" spans="1:5">
      <c r="A138" t="s">
        <v>246</v>
      </c>
      <c r="B138" t="s">
        <v>245</v>
      </c>
      <c r="C138" t="s">
        <v>27</v>
      </c>
      <c r="D138" t="s">
        <v>27</v>
      </c>
      <c r="E138">
        <v>4757.96</v>
      </c>
    </row>
    <row r="139" spans="1:5">
      <c r="A139" t="s">
        <v>246</v>
      </c>
      <c r="B139" t="s">
        <v>245</v>
      </c>
      <c r="C139" t="s">
        <v>30</v>
      </c>
      <c r="D139" t="s">
        <v>30</v>
      </c>
      <c r="E139">
        <v>1462.5</v>
      </c>
    </row>
    <row r="140" spans="1:5">
      <c r="A140" t="s">
        <v>246</v>
      </c>
      <c r="B140" t="s">
        <v>245</v>
      </c>
      <c r="C140" t="s">
        <v>110</v>
      </c>
      <c r="D140" t="s">
        <v>34</v>
      </c>
      <c r="E140">
        <v>3629.64</v>
      </c>
    </row>
    <row r="141" spans="1:5">
      <c r="A141" t="s">
        <v>246</v>
      </c>
      <c r="B141" t="s">
        <v>245</v>
      </c>
      <c r="C141" t="s">
        <v>110</v>
      </c>
      <c r="D141" t="s">
        <v>2904</v>
      </c>
      <c r="E141">
        <v>46.8</v>
      </c>
    </row>
    <row r="142" spans="1:5">
      <c r="A142" t="s">
        <v>1516</v>
      </c>
      <c r="B142" t="s">
        <v>1515</v>
      </c>
      <c r="C142" t="s">
        <v>12</v>
      </c>
      <c r="D142" t="s">
        <v>13</v>
      </c>
      <c r="E142">
        <v>17082.4</v>
      </c>
    </row>
    <row r="143" spans="1:5">
      <c r="A143" t="s">
        <v>1516</v>
      </c>
      <c r="B143" t="s">
        <v>1515</v>
      </c>
      <c r="C143" t="s">
        <v>12</v>
      </c>
      <c r="D143" t="s">
        <v>15</v>
      </c>
      <c r="E143">
        <v>34272</v>
      </c>
    </row>
    <row r="144" spans="1:5">
      <c r="A144" t="s">
        <v>1516</v>
      </c>
      <c r="B144" t="s">
        <v>1515</v>
      </c>
      <c r="C144" t="s">
        <v>16</v>
      </c>
      <c r="D144" t="s">
        <v>16</v>
      </c>
      <c r="E144">
        <v>232.5</v>
      </c>
    </row>
    <row r="145" spans="1:5">
      <c r="A145" t="s">
        <v>1532</v>
      </c>
      <c r="B145" t="s">
        <v>1531</v>
      </c>
      <c r="C145" t="s">
        <v>16</v>
      </c>
      <c r="D145" t="s">
        <v>16</v>
      </c>
      <c r="E145">
        <v>15.5</v>
      </c>
    </row>
    <row r="146" spans="1:5">
      <c r="A146" t="s">
        <v>1029</v>
      </c>
      <c r="B146" t="s">
        <v>1028</v>
      </c>
      <c r="C146" t="s">
        <v>30</v>
      </c>
      <c r="D146" t="s">
        <v>30</v>
      </c>
      <c r="E146">
        <v>3461.25</v>
      </c>
    </row>
    <row r="147" spans="1:5">
      <c r="A147" t="s">
        <v>977</v>
      </c>
      <c r="B147" t="s">
        <v>976</v>
      </c>
      <c r="C147" t="s">
        <v>12</v>
      </c>
      <c r="D147" t="s">
        <v>15</v>
      </c>
      <c r="E147">
        <v>52876.8</v>
      </c>
    </row>
    <row r="148" spans="1:5">
      <c r="A148" t="s">
        <v>1522</v>
      </c>
      <c r="B148" t="s">
        <v>1521</v>
      </c>
      <c r="C148" t="s">
        <v>16</v>
      </c>
      <c r="D148" t="s">
        <v>16</v>
      </c>
      <c r="E148">
        <v>651</v>
      </c>
    </row>
    <row r="149" spans="1:4">
      <c r="A149" t="s">
        <v>52</v>
      </c>
      <c r="B149" t="s">
        <v>52</v>
      </c>
      <c r="C149" t="s">
        <v>52</v>
      </c>
      <c r="D149" t="s">
        <v>52</v>
      </c>
    </row>
    <row r="150" spans="1:5">
      <c r="A150" t="s">
        <v>53</v>
      </c>
      <c r="E150">
        <v>732546.016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AF1129"/>
  <sheetViews>
    <sheetView workbookViewId="0">
      <selection activeCell="F2" sqref="F2:F146"/>
    </sheetView>
  </sheetViews>
  <sheetFormatPr defaultColWidth="9.02654867256637" defaultRowHeight="13.5"/>
  <cols>
    <col min="4" max="5" width="9.02654867256637" style="2"/>
    <col min="32" max="32" width="14.6106194690265" customWidth="1"/>
  </cols>
  <sheetData>
    <row r="1" s="1" customFormat="1" spans="1:32">
      <c r="A1" s="1" t="s">
        <v>54</v>
      </c>
      <c r="B1" s="1" t="s">
        <v>55</v>
      </c>
      <c r="C1" s="1" t="s">
        <v>56</v>
      </c>
      <c r="D1" s="3" t="s">
        <v>57</v>
      </c>
      <c r="E1" s="3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0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1</v>
      </c>
      <c r="Y1" s="1" t="s">
        <v>2</v>
      </c>
      <c r="Z1" s="1" t="s">
        <v>76</v>
      </c>
      <c r="AA1" s="3" t="s">
        <v>2902</v>
      </c>
      <c r="AB1" s="1" t="s">
        <v>77</v>
      </c>
      <c r="AC1" s="1" t="s">
        <v>78</v>
      </c>
      <c r="AD1" s="1" t="s">
        <v>79</v>
      </c>
      <c r="AE1" s="1" t="s">
        <v>80</v>
      </c>
      <c r="AF1" s="1" t="s">
        <v>81</v>
      </c>
    </row>
    <row r="2" s="1" customFormat="1" spans="1:32">
      <c r="A2" s="1">
        <v>202301</v>
      </c>
      <c r="B2" s="1" t="s">
        <v>2585</v>
      </c>
      <c r="C2" s="1" t="s">
        <v>94</v>
      </c>
      <c r="D2" s="3" t="s">
        <v>2586</v>
      </c>
      <c r="E2" s="3" t="s">
        <v>2587</v>
      </c>
      <c r="F2" s="1" t="s">
        <v>2588</v>
      </c>
      <c r="G2" s="1" t="s">
        <v>2589</v>
      </c>
      <c r="H2" s="1" t="s">
        <v>2590</v>
      </c>
      <c r="I2" s="4">
        <v>44940</v>
      </c>
      <c r="J2" s="1" t="s">
        <v>897</v>
      </c>
      <c r="K2" s="1" t="s">
        <v>898</v>
      </c>
      <c r="L2" s="1" t="s">
        <v>2591</v>
      </c>
      <c r="M2" s="1" t="s">
        <v>103</v>
      </c>
      <c r="N2" s="1" t="s">
        <v>121</v>
      </c>
      <c r="P2" s="1" t="s">
        <v>4</v>
      </c>
      <c r="Q2" s="1" t="s">
        <v>105</v>
      </c>
      <c r="R2" s="1" t="s">
        <v>106</v>
      </c>
      <c r="S2" s="1" t="s">
        <v>146</v>
      </c>
      <c r="T2" s="1" t="s">
        <v>147</v>
      </c>
      <c r="U2" s="1" t="s">
        <v>146</v>
      </c>
      <c r="V2" s="1" t="s">
        <v>147</v>
      </c>
      <c r="W2" s="1" t="s">
        <v>109</v>
      </c>
      <c r="X2" s="1" t="s">
        <v>19</v>
      </c>
      <c r="Y2" s="1" t="s">
        <v>20</v>
      </c>
      <c r="Z2" s="1" t="s">
        <v>202</v>
      </c>
      <c r="AA2" s="3" t="str">
        <f>X2</f>
        <v>荆花胃康胶丸</v>
      </c>
      <c r="AB2" s="1">
        <v>211201</v>
      </c>
      <c r="AC2" s="1">
        <v>2</v>
      </c>
      <c r="AD2" s="1">
        <v>19.68</v>
      </c>
      <c r="AE2" s="1">
        <v>39.36</v>
      </c>
      <c r="AF2" s="1">
        <v>0.003936</v>
      </c>
    </row>
    <row r="3" s="1" customFormat="1" spans="1:32">
      <c r="A3" s="1">
        <v>202301</v>
      </c>
      <c r="B3" s="1" t="s">
        <v>2592</v>
      </c>
      <c r="C3" s="1" t="s">
        <v>94</v>
      </c>
      <c r="D3" s="3" t="s">
        <v>2593</v>
      </c>
      <c r="E3" s="3" t="s">
        <v>2594</v>
      </c>
      <c r="F3" s="1" t="s">
        <v>2595</v>
      </c>
      <c r="G3" s="1" t="s">
        <v>2596</v>
      </c>
      <c r="H3" s="1" t="s">
        <v>2597</v>
      </c>
      <c r="I3" s="4">
        <v>44937</v>
      </c>
      <c r="J3" s="1" t="s">
        <v>2598</v>
      </c>
      <c r="K3" s="1" t="s">
        <v>2599</v>
      </c>
      <c r="L3" s="1" t="s">
        <v>2600</v>
      </c>
      <c r="M3" s="1" t="s">
        <v>103</v>
      </c>
      <c r="N3" s="1" t="s">
        <v>104</v>
      </c>
      <c r="P3" s="1" t="s">
        <v>43</v>
      </c>
      <c r="Q3" s="1" t="s">
        <v>105</v>
      </c>
      <c r="R3" s="1" t="s">
        <v>106</v>
      </c>
      <c r="S3" s="1" t="s">
        <v>168</v>
      </c>
      <c r="T3" s="1" t="s">
        <v>169</v>
      </c>
      <c r="U3" s="1" t="s">
        <v>168</v>
      </c>
      <c r="V3" s="1" t="s">
        <v>169</v>
      </c>
      <c r="W3" s="1" t="s">
        <v>109</v>
      </c>
      <c r="X3" s="1" t="s">
        <v>19</v>
      </c>
      <c r="Y3" s="1" t="s">
        <v>20</v>
      </c>
      <c r="Z3" s="1" t="s">
        <v>202</v>
      </c>
      <c r="AA3" s="3" t="str">
        <f>X3</f>
        <v>荆花胃康胶丸</v>
      </c>
      <c r="AB3" s="1">
        <v>220810</v>
      </c>
      <c r="AC3" s="1">
        <v>100</v>
      </c>
      <c r="AD3" s="1">
        <v>19.68</v>
      </c>
      <c r="AE3" s="1">
        <v>1968</v>
      </c>
      <c r="AF3" s="1">
        <v>0.1968</v>
      </c>
    </row>
    <row r="4" s="1" customFormat="1" spans="1:32">
      <c r="A4" s="1">
        <v>202301</v>
      </c>
      <c r="B4" s="1" t="s">
        <v>2286</v>
      </c>
      <c r="C4" s="1" t="s">
        <v>94</v>
      </c>
      <c r="D4" s="3" t="s">
        <v>2601</v>
      </c>
      <c r="E4" s="3" t="s">
        <v>2602</v>
      </c>
      <c r="F4" s="1" t="s">
        <v>2289</v>
      </c>
      <c r="G4" s="1" t="s">
        <v>2603</v>
      </c>
      <c r="H4" s="1" t="s">
        <v>2604</v>
      </c>
      <c r="I4" s="4">
        <v>44931</v>
      </c>
      <c r="J4" s="1" t="s">
        <v>484</v>
      </c>
      <c r="K4" s="1" t="s">
        <v>485</v>
      </c>
      <c r="L4" s="1" t="s">
        <v>2605</v>
      </c>
      <c r="M4" s="1" t="s">
        <v>137</v>
      </c>
      <c r="N4" s="1" t="s">
        <v>137</v>
      </c>
      <c r="P4" s="1" t="s">
        <v>43</v>
      </c>
      <c r="Q4" s="1" t="s">
        <v>105</v>
      </c>
      <c r="R4" s="1" t="s">
        <v>106</v>
      </c>
      <c r="S4" s="1" t="s">
        <v>122</v>
      </c>
      <c r="T4" s="1" t="s">
        <v>123</v>
      </c>
      <c r="U4" s="1" t="s">
        <v>122</v>
      </c>
      <c r="V4" s="1" t="s">
        <v>123</v>
      </c>
      <c r="W4" s="1" t="s">
        <v>109</v>
      </c>
      <c r="X4" s="1" t="s">
        <v>16</v>
      </c>
      <c r="Y4" s="1" t="s">
        <v>17</v>
      </c>
      <c r="Z4" s="1" t="s">
        <v>164</v>
      </c>
      <c r="AA4" s="3" t="str">
        <f>VLOOKUP(Y4,非万元终端实际!AF:AH,3,0)</f>
        <v>藿香正气滴丸</v>
      </c>
      <c r="AB4" s="1">
        <v>220707</v>
      </c>
      <c r="AC4" s="1">
        <v>30</v>
      </c>
      <c r="AD4" s="1">
        <v>7.75</v>
      </c>
      <c r="AE4" s="1">
        <v>232.5</v>
      </c>
      <c r="AF4" s="1">
        <v>0.02325</v>
      </c>
    </row>
    <row r="5" s="1" customFormat="1" spans="1:32">
      <c r="A5" s="1">
        <v>202301</v>
      </c>
      <c r="B5" s="1" t="s">
        <v>2286</v>
      </c>
      <c r="C5" s="1" t="s">
        <v>94</v>
      </c>
      <c r="D5" s="3" t="s">
        <v>2601</v>
      </c>
      <c r="E5" s="3" t="s">
        <v>2602</v>
      </c>
      <c r="F5" s="1" t="s">
        <v>2289</v>
      </c>
      <c r="G5" s="1" t="s">
        <v>2603</v>
      </c>
      <c r="H5" s="1" t="s">
        <v>2604</v>
      </c>
      <c r="I5" s="4">
        <v>44940</v>
      </c>
      <c r="J5" s="1" t="s">
        <v>1006</v>
      </c>
      <c r="K5" s="1" t="s">
        <v>1007</v>
      </c>
      <c r="L5" s="1" t="s">
        <v>2605</v>
      </c>
      <c r="M5" s="1" t="s">
        <v>103</v>
      </c>
      <c r="N5" s="1" t="s">
        <v>121</v>
      </c>
      <c r="P5" s="1" t="s">
        <v>4</v>
      </c>
      <c r="Q5" s="1" t="s">
        <v>105</v>
      </c>
      <c r="R5" s="1" t="s">
        <v>106</v>
      </c>
      <c r="S5" s="1" t="s">
        <v>122</v>
      </c>
      <c r="T5" s="1" t="s">
        <v>123</v>
      </c>
      <c r="U5" s="1" t="s">
        <v>122</v>
      </c>
      <c r="V5" s="1" t="s">
        <v>123</v>
      </c>
      <c r="W5" s="1" t="s">
        <v>109</v>
      </c>
      <c r="X5" s="1" t="s">
        <v>16</v>
      </c>
      <c r="Y5" s="1" t="s">
        <v>17</v>
      </c>
      <c r="Z5" s="1" t="s">
        <v>164</v>
      </c>
      <c r="AA5" s="3" t="str">
        <f>VLOOKUP(Y5,非万元终端实际!AF:AH,3,0)</f>
        <v>藿香正气滴丸</v>
      </c>
      <c r="AB5" s="1">
        <v>220707</v>
      </c>
      <c r="AC5" s="1">
        <v>30</v>
      </c>
      <c r="AD5" s="1">
        <v>7.75</v>
      </c>
      <c r="AE5" s="1">
        <v>232.5</v>
      </c>
      <c r="AF5" s="1">
        <v>0.02325</v>
      </c>
    </row>
    <row r="6" s="1" customFormat="1" spans="1:32">
      <c r="A6" s="1">
        <v>202301</v>
      </c>
      <c r="B6" s="1" t="s">
        <v>2286</v>
      </c>
      <c r="C6" s="1" t="s">
        <v>94</v>
      </c>
      <c r="D6" s="3" t="s">
        <v>2606</v>
      </c>
      <c r="E6" s="3" t="s">
        <v>2607</v>
      </c>
      <c r="F6" s="1" t="s">
        <v>2289</v>
      </c>
      <c r="G6" s="1" t="s">
        <v>2290</v>
      </c>
      <c r="H6" s="1" t="s">
        <v>2291</v>
      </c>
      <c r="I6" s="4">
        <v>44940</v>
      </c>
      <c r="J6" s="1" t="s">
        <v>2608</v>
      </c>
      <c r="K6" s="1" t="s">
        <v>2609</v>
      </c>
      <c r="L6" s="1" t="s">
        <v>2610</v>
      </c>
      <c r="M6" s="1" t="s">
        <v>137</v>
      </c>
      <c r="N6" s="1" t="s">
        <v>137</v>
      </c>
      <c r="P6" s="1" t="s">
        <v>4</v>
      </c>
      <c r="Q6" s="1" t="s">
        <v>105</v>
      </c>
      <c r="R6" s="1" t="s">
        <v>106</v>
      </c>
      <c r="S6" s="1" t="s">
        <v>158</v>
      </c>
      <c r="T6" s="1" t="s">
        <v>159</v>
      </c>
      <c r="U6" s="1" t="s">
        <v>158</v>
      </c>
      <c r="V6" s="1" t="s">
        <v>159</v>
      </c>
      <c r="W6" s="1" t="s">
        <v>109</v>
      </c>
      <c r="X6" s="1" t="s">
        <v>12</v>
      </c>
      <c r="Y6" s="1" t="s">
        <v>15</v>
      </c>
      <c r="Z6" s="1" t="s">
        <v>250</v>
      </c>
      <c r="AA6" s="3" t="str">
        <f>VLOOKUP(Y6,非万元终端实际!AF:AH,3,0)</f>
        <v>复方丹参滴丸，27mg/丸，360丸/盒，300盒/箱</v>
      </c>
      <c r="AB6" s="1">
        <v>220914</v>
      </c>
      <c r="AC6" s="1">
        <v>1</v>
      </c>
      <c r="AD6" s="1">
        <v>48.96</v>
      </c>
      <c r="AE6" s="1">
        <v>48.96</v>
      </c>
      <c r="AF6" s="1">
        <v>0.004896</v>
      </c>
    </row>
    <row r="7" s="1" customFormat="1" spans="1:32">
      <c r="A7" s="1">
        <v>202301</v>
      </c>
      <c r="B7" s="1" t="s">
        <v>2286</v>
      </c>
      <c r="C7" s="1" t="s">
        <v>94</v>
      </c>
      <c r="D7" s="3" t="s">
        <v>2606</v>
      </c>
      <c r="E7" s="3" t="s">
        <v>2607</v>
      </c>
      <c r="F7" s="1" t="s">
        <v>2289</v>
      </c>
      <c r="G7" s="1" t="s">
        <v>2290</v>
      </c>
      <c r="H7" s="1" t="s">
        <v>2291</v>
      </c>
      <c r="I7" s="4">
        <v>44940</v>
      </c>
      <c r="J7" s="1" t="s">
        <v>2608</v>
      </c>
      <c r="K7" s="1" t="s">
        <v>2609</v>
      </c>
      <c r="L7" s="1" t="s">
        <v>2610</v>
      </c>
      <c r="M7" s="1" t="s">
        <v>137</v>
      </c>
      <c r="N7" s="1" t="s">
        <v>137</v>
      </c>
      <c r="P7" s="1" t="s">
        <v>4</v>
      </c>
      <c r="Q7" s="1" t="s">
        <v>105</v>
      </c>
      <c r="R7" s="1" t="s">
        <v>106</v>
      </c>
      <c r="S7" s="1" t="s">
        <v>158</v>
      </c>
      <c r="T7" s="1" t="s">
        <v>159</v>
      </c>
      <c r="U7" s="1" t="s">
        <v>158</v>
      </c>
      <c r="V7" s="1" t="s">
        <v>159</v>
      </c>
      <c r="W7" s="1" t="s">
        <v>109</v>
      </c>
      <c r="X7" s="1" t="s">
        <v>12</v>
      </c>
      <c r="Y7" s="1" t="s">
        <v>15</v>
      </c>
      <c r="Z7" s="1" t="s">
        <v>250</v>
      </c>
      <c r="AA7" s="3" t="str">
        <f>VLOOKUP(Y7,非万元终端实际!AF:AH,3,0)</f>
        <v>复方丹参滴丸，27mg/丸，360丸/盒，300盒/箱</v>
      </c>
      <c r="AB7" s="1">
        <v>220914</v>
      </c>
      <c r="AC7" s="1">
        <v>5</v>
      </c>
      <c r="AD7" s="1">
        <v>48.96</v>
      </c>
      <c r="AE7" s="1">
        <v>244.8</v>
      </c>
      <c r="AF7" s="1">
        <v>0.02448</v>
      </c>
    </row>
    <row r="8" s="1" customFormat="1" spans="1:32">
      <c r="A8" s="1">
        <v>202301</v>
      </c>
      <c r="B8" s="1" t="s">
        <v>93</v>
      </c>
      <c r="C8" s="1" t="s">
        <v>94</v>
      </c>
      <c r="D8" s="3" t="s">
        <v>95</v>
      </c>
      <c r="E8" s="3" t="s">
        <v>96</v>
      </c>
      <c r="F8" s="1" t="s">
        <v>97</v>
      </c>
      <c r="G8" s="1" t="s">
        <v>98</v>
      </c>
      <c r="H8" s="1" t="s">
        <v>99</v>
      </c>
      <c r="I8" s="4">
        <v>44936</v>
      </c>
      <c r="J8" s="1" t="s">
        <v>100</v>
      </c>
      <c r="K8" s="1" t="s">
        <v>101</v>
      </c>
      <c r="L8" s="1" t="s">
        <v>102</v>
      </c>
      <c r="M8" s="1" t="s">
        <v>103</v>
      </c>
      <c r="N8" s="1" t="s">
        <v>104</v>
      </c>
      <c r="P8" s="1" t="s">
        <v>4</v>
      </c>
      <c r="Q8" s="1" t="s">
        <v>105</v>
      </c>
      <c r="R8" s="1" t="s">
        <v>106</v>
      </c>
      <c r="S8" s="1" t="s">
        <v>107</v>
      </c>
      <c r="T8" s="1" t="s">
        <v>108</v>
      </c>
      <c r="U8" s="1" t="s">
        <v>107</v>
      </c>
      <c r="V8" s="1" t="s">
        <v>108</v>
      </c>
      <c r="W8" s="1" t="s">
        <v>109</v>
      </c>
      <c r="X8" s="1" t="s">
        <v>110</v>
      </c>
      <c r="Y8" s="1" t="s">
        <v>35</v>
      </c>
      <c r="Z8" s="1" t="s">
        <v>111</v>
      </c>
      <c r="AA8" s="3" t="str">
        <f>VLOOKUP(Y8,非万元终端实际!AF:AH,3,0)</f>
        <v>养血清脑颗粒</v>
      </c>
      <c r="AB8" s="1">
        <v>220738</v>
      </c>
      <c r="AC8" s="1">
        <v>1</v>
      </c>
      <c r="AD8" s="1">
        <v>31.29</v>
      </c>
      <c r="AE8" s="1">
        <v>31.29</v>
      </c>
      <c r="AF8" s="1">
        <v>0.003129</v>
      </c>
    </row>
    <row r="9" s="1" customFormat="1" spans="1:32">
      <c r="A9" s="1">
        <v>202301</v>
      </c>
      <c r="B9" s="1" t="s">
        <v>93</v>
      </c>
      <c r="C9" s="1" t="s">
        <v>94</v>
      </c>
      <c r="D9" s="3" t="s">
        <v>114</v>
      </c>
      <c r="E9" s="3" t="s">
        <v>115</v>
      </c>
      <c r="F9" s="1" t="s">
        <v>97</v>
      </c>
      <c r="G9" s="1" t="s">
        <v>116</v>
      </c>
      <c r="H9" s="1" t="s">
        <v>117</v>
      </c>
      <c r="I9" s="4">
        <v>44929</v>
      </c>
      <c r="J9" s="1" t="s">
        <v>118</v>
      </c>
      <c r="K9" s="1" t="s">
        <v>119</v>
      </c>
      <c r="L9" s="1" t="s">
        <v>120</v>
      </c>
      <c r="M9" s="1" t="s">
        <v>103</v>
      </c>
      <c r="N9" s="1" t="s">
        <v>121</v>
      </c>
      <c r="P9" s="1" t="s">
        <v>4</v>
      </c>
      <c r="Q9" s="1" t="s">
        <v>105</v>
      </c>
      <c r="R9" s="1" t="s">
        <v>106</v>
      </c>
      <c r="S9" s="1" t="s">
        <v>122</v>
      </c>
      <c r="T9" s="1" t="s">
        <v>123</v>
      </c>
      <c r="U9" s="1" t="s">
        <v>122</v>
      </c>
      <c r="V9" s="1" t="s">
        <v>123</v>
      </c>
      <c r="W9" s="1" t="s">
        <v>109</v>
      </c>
      <c r="X9" s="1" t="s">
        <v>12</v>
      </c>
      <c r="Y9" s="1" t="s">
        <v>13</v>
      </c>
      <c r="Z9" s="1" t="s">
        <v>124</v>
      </c>
      <c r="AA9" s="3" t="str">
        <f>VLOOKUP(Y9,非万元终端实际!AF:AH,3,0)</f>
        <v>复方丹参滴丸，27mg/丸，180丸/盒，600盒/箱</v>
      </c>
      <c r="AB9" s="1">
        <v>220708</v>
      </c>
      <c r="AC9" s="1">
        <v>2</v>
      </c>
      <c r="AD9" s="1">
        <v>26.08</v>
      </c>
      <c r="AE9" s="1">
        <v>52.16</v>
      </c>
      <c r="AF9" s="1">
        <v>0.005216</v>
      </c>
    </row>
    <row r="10" s="1" customFormat="1" spans="1:32">
      <c r="A10" s="1">
        <v>202301</v>
      </c>
      <c r="B10" s="1" t="s">
        <v>93</v>
      </c>
      <c r="C10" s="1" t="s">
        <v>94</v>
      </c>
      <c r="D10" s="3" t="s">
        <v>114</v>
      </c>
      <c r="E10" s="3" t="s">
        <v>115</v>
      </c>
      <c r="F10" s="1" t="s">
        <v>97</v>
      </c>
      <c r="G10" s="1" t="s">
        <v>116</v>
      </c>
      <c r="H10" s="1" t="s">
        <v>117</v>
      </c>
      <c r="I10" s="4">
        <v>44939</v>
      </c>
      <c r="J10" s="1" t="s">
        <v>118</v>
      </c>
      <c r="K10" s="1" t="s">
        <v>119</v>
      </c>
      <c r="L10" s="1" t="s">
        <v>120</v>
      </c>
      <c r="M10" s="1" t="s">
        <v>103</v>
      </c>
      <c r="N10" s="1" t="s">
        <v>121</v>
      </c>
      <c r="P10" s="1" t="s">
        <v>4</v>
      </c>
      <c r="Q10" s="1" t="s">
        <v>105</v>
      </c>
      <c r="R10" s="1" t="s">
        <v>106</v>
      </c>
      <c r="S10" s="1" t="s">
        <v>122</v>
      </c>
      <c r="T10" s="1" t="s">
        <v>123</v>
      </c>
      <c r="U10" s="1" t="s">
        <v>122</v>
      </c>
      <c r="V10" s="1" t="s">
        <v>123</v>
      </c>
      <c r="W10" s="1" t="s">
        <v>109</v>
      </c>
      <c r="X10" s="1" t="s">
        <v>12</v>
      </c>
      <c r="Y10" s="1" t="s">
        <v>13</v>
      </c>
      <c r="Z10" s="1" t="s">
        <v>124</v>
      </c>
      <c r="AA10" s="3" t="str">
        <f>VLOOKUP(Y10,非万元终端实际!AF:AH,3,0)</f>
        <v>复方丹参滴丸，27mg/丸，180丸/盒，600盒/箱</v>
      </c>
      <c r="AB10" s="1">
        <v>220814</v>
      </c>
      <c r="AC10" s="1">
        <v>3</v>
      </c>
      <c r="AD10" s="1">
        <v>26.08</v>
      </c>
      <c r="AE10" s="1">
        <v>78.24</v>
      </c>
      <c r="AF10" s="1">
        <v>0.007824</v>
      </c>
    </row>
    <row r="11" s="1" customFormat="1" spans="1:32">
      <c r="A11" s="1">
        <v>202301</v>
      </c>
      <c r="B11" s="1" t="s">
        <v>93</v>
      </c>
      <c r="C11" s="1" t="s">
        <v>94</v>
      </c>
      <c r="D11" s="3" t="s">
        <v>114</v>
      </c>
      <c r="E11" s="3" t="s">
        <v>115</v>
      </c>
      <c r="F11" s="1" t="s">
        <v>97</v>
      </c>
      <c r="G11" s="1" t="s">
        <v>116</v>
      </c>
      <c r="H11" s="1" t="s">
        <v>117</v>
      </c>
      <c r="I11" s="4">
        <v>44943</v>
      </c>
      <c r="J11" s="1" t="s">
        <v>118</v>
      </c>
      <c r="K11" s="1" t="s">
        <v>119</v>
      </c>
      <c r="L11" s="1" t="s">
        <v>120</v>
      </c>
      <c r="M11" s="1" t="s">
        <v>103</v>
      </c>
      <c r="N11" s="1" t="s">
        <v>121</v>
      </c>
      <c r="P11" s="1" t="s">
        <v>4</v>
      </c>
      <c r="Q11" s="1" t="s">
        <v>105</v>
      </c>
      <c r="R11" s="1" t="s">
        <v>106</v>
      </c>
      <c r="S11" s="1" t="s">
        <v>122</v>
      </c>
      <c r="T11" s="1" t="s">
        <v>123</v>
      </c>
      <c r="U11" s="1" t="s">
        <v>122</v>
      </c>
      <c r="V11" s="1" t="s">
        <v>123</v>
      </c>
      <c r="W11" s="1" t="s">
        <v>109</v>
      </c>
      <c r="X11" s="1" t="s">
        <v>12</v>
      </c>
      <c r="Y11" s="1" t="s">
        <v>13</v>
      </c>
      <c r="Z11" s="1" t="s">
        <v>124</v>
      </c>
      <c r="AA11" s="3" t="str">
        <f>VLOOKUP(Y11,非万元终端实际!AF:AH,3,0)</f>
        <v>复方丹参滴丸，27mg/丸，180丸/盒，600盒/箱</v>
      </c>
      <c r="AB11" s="1">
        <v>220814</v>
      </c>
      <c r="AC11" s="1">
        <v>2</v>
      </c>
      <c r="AD11" s="1">
        <v>26.08</v>
      </c>
      <c r="AE11" s="1">
        <v>52.16</v>
      </c>
      <c r="AF11" s="1">
        <v>0.005216</v>
      </c>
    </row>
    <row r="12" s="1" customFormat="1" spans="1:32">
      <c r="A12" s="1">
        <v>202301</v>
      </c>
      <c r="B12" s="1" t="s">
        <v>93</v>
      </c>
      <c r="C12" s="1" t="s">
        <v>94</v>
      </c>
      <c r="D12" s="3" t="s">
        <v>114</v>
      </c>
      <c r="E12" s="3" t="s">
        <v>115</v>
      </c>
      <c r="F12" s="1" t="s">
        <v>97</v>
      </c>
      <c r="G12" s="1" t="s">
        <v>116</v>
      </c>
      <c r="H12" s="1" t="s">
        <v>117</v>
      </c>
      <c r="I12" s="4">
        <v>44954</v>
      </c>
      <c r="J12" s="1" t="s">
        <v>118</v>
      </c>
      <c r="K12" s="1" t="s">
        <v>119</v>
      </c>
      <c r="L12" s="1" t="s">
        <v>120</v>
      </c>
      <c r="M12" s="1" t="s">
        <v>103</v>
      </c>
      <c r="N12" s="1" t="s">
        <v>121</v>
      </c>
      <c r="P12" s="1" t="s">
        <v>4</v>
      </c>
      <c r="Q12" s="1" t="s">
        <v>105</v>
      </c>
      <c r="R12" s="1" t="s">
        <v>106</v>
      </c>
      <c r="S12" s="1" t="s">
        <v>122</v>
      </c>
      <c r="T12" s="1" t="s">
        <v>123</v>
      </c>
      <c r="U12" s="1" t="s">
        <v>122</v>
      </c>
      <c r="V12" s="1" t="s">
        <v>123</v>
      </c>
      <c r="W12" s="1" t="s">
        <v>109</v>
      </c>
      <c r="X12" s="1" t="s">
        <v>12</v>
      </c>
      <c r="Y12" s="1" t="s">
        <v>13</v>
      </c>
      <c r="Z12" s="1" t="s">
        <v>124</v>
      </c>
      <c r="AA12" s="3" t="str">
        <f>VLOOKUP(Y12,非万元终端实际!AF:AH,3,0)</f>
        <v>复方丹参滴丸，27mg/丸，180丸/盒，600盒/箱</v>
      </c>
      <c r="AB12" s="1">
        <v>220814</v>
      </c>
      <c r="AC12" s="1">
        <v>4</v>
      </c>
      <c r="AD12" s="1">
        <v>26.08</v>
      </c>
      <c r="AE12" s="1">
        <v>104.32</v>
      </c>
      <c r="AF12" s="1">
        <v>0.010432</v>
      </c>
    </row>
    <row r="13" s="1" customFormat="1" spans="1:32">
      <c r="A13" s="1">
        <v>202301</v>
      </c>
      <c r="B13" s="1" t="s">
        <v>93</v>
      </c>
      <c r="C13" s="1" t="s">
        <v>94</v>
      </c>
      <c r="D13" s="3" t="s">
        <v>126</v>
      </c>
      <c r="E13" s="3" t="s">
        <v>127</v>
      </c>
      <c r="F13" s="1" t="s">
        <v>97</v>
      </c>
      <c r="G13" s="1" t="s">
        <v>128</v>
      </c>
      <c r="H13" s="1" t="s">
        <v>129</v>
      </c>
      <c r="I13" s="4">
        <v>44928</v>
      </c>
      <c r="J13" s="1" t="s">
        <v>130</v>
      </c>
      <c r="K13" s="1" t="s">
        <v>131</v>
      </c>
      <c r="L13" s="1" t="s">
        <v>132</v>
      </c>
      <c r="M13" s="1" t="s">
        <v>103</v>
      </c>
      <c r="N13" s="1" t="s">
        <v>104</v>
      </c>
      <c r="P13" s="1" t="s">
        <v>4</v>
      </c>
      <c r="Q13" s="1" t="s">
        <v>105</v>
      </c>
      <c r="R13" s="1" t="s">
        <v>106</v>
      </c>
      <c r="S13" s="1" t="s">
        <v>133</v>
      </c>
      <c r="T13" s="1" t="s">
        <v>134</v>
      </c>
      <c r="U13" s="1" t="s">
        <v>133</v>
      </c>
      <c r="V13" s="1" t="s">
        <v>134</v>
      </c>
      <c r="W13" s="1" t="s">
        <v>109</v>
      </c>
      <c r="X13" s="1" t="s">
        <v>12</v>
      </c>
      <c r="Y13" s="1" t="s">
        <v>13</v>
      </c>
      <c r="Z13" s="1" t="s">
        <v>124</v>
      </c>
      <c r="AA13" s="3" t="str">
        <f>VLOOKUP(Y13,非万元终端实际!AF:AH,3,0)</f>
        <v>复方丹参滴丸，27mg/丸，180丸/盒，600盒/箱</v>
      </c>
      <c r="AB13" s="1">
        <v>220924</v>
      </c>
      <c r="AC13" s="1">
        <v>10</v>
      </c>
      <c r="AD13" s="1">
        <v>26.08</v>
      </c>
      <c r="AE13" s="1">
        <v>260.8</v>
      </c>
      <c r="AF13" s="1">
        <v>0.02608</v>
      </c>
    </row>
    <row r="14" s="1" customFormat="1" spans="1:32">
      <c r="A14" s="1">
        <v>202301</v>
      </c>
      <c r="B14" s="1" t="s">
        <v>93</v>
      </c>
      <c r="C14" s="1" t="s">
        <v>94</v>
      </c>
      <c r="D14" s="3" t="s">
        <v>126</v>
      </c>
      <c r="E14" s="3" t="s">
        <v>127</v>
      </c>
      <c r="F14" s="1" t="s">
        <v>97</v>
      </c>
      <c r="G14" s="1" t="s">
        <v>128</v>
      </c>
      <c r="H14" s="1" t="s">
        <v>129</v>
      </c>
      <c r="I14" s="4">
        <v>44928</v>
      </c>
      <c r="J14" s="1" t="s">
        <v>130</v>
      </c>
      <c r="K14" s="1" t="s">
        <v>131</v>
      </c>
      <c r="L14" s="1" t="s">
        <v>132</v>
      </c>
      <c r="M14" s="1" t="s">
        <v>103</v>
      </c>
      <c r="N14" s="1" t="s">
        <v>104</v>
      </c>
      <c r="P14" s="1" t="s">
        <v>4</v>
      </c>
      <c r="Q14" s="1" t="s">
        <v>105</v>
      </c>
      <c r="R14" s="1" t="s">
        <v>106</v>
      </c>
      <c r="S14" s="1" t="s">
        <v>133</v>
      </c>
      <c r="T14" s="1" t="s">
        <v>134</v>
      </c>
      <c r="U14" s="1" t="s">
        <v>133</v>
      </c>
      <c r="V14" s="1" t="s">
        <v>134</v>
      </c>
      <c r="W14" s="1" t="s">
        <v>109</v>
      </c>
      <c r="X14" s="1" t="s">
        <v>110</v>
      </c>
      <c r="Y14" s="1" t="s">
        <v>35</v>
      </c>
      <c r="Z14" s="1" t="s">
        <v>111</v>
      </c>
      <c r="AA14" s="3" t="str">
        <f>VLOOKUP(Y14,非万元终端实际!AF:AH,3,0)</f>
        <v>养血清脑颗粒</v>
      </c>
      <c r="AB14" s="1">
        <v>221036</v>
      </c>
      <c r="AC14" s="1">
        <v>10</v>
      </c>
      <c r="AD14" s="1">
        <v>31.29</v>
      </c>
      <c r="AE14" s="1">
        <v>312.9</v>
      </c>
      <c r="AF14" s="1">
        <v>0.03129</v>
      </c>
    </row>
    <row r="15" s="1" customFormat="1" spans="1:32">
      <c r="A15" s="1">
        <v>202301</v>
      </c>
      <c r="B15" s="1" t="s">
        <v>93</v>
      </c>
      <c r="C15" s="1" t="s">
        <v>94</v>
      </c>
      <c r="D15" s="3" t="s">
        <v>126</v>
      </c>
      <c r="E15" s="3" t="s">
        <v>127</v>
      </c>
      <c r="F15" s="1" t="s">
        <v>97</v>
      </c>
      <c r="G15" s="1" t="s">
        <v>128</v>
      </c>
      <c r="H15" s="1" t="s">
        <v>129</v>
      </c>
      <c r="I15" s="4">
        <v>44928</v>
      </c>
      <c r="J15" s="1" t="s">
        <v>135</v>
      </c>
      <c r="K15" s="1" t="s">
        <v>136</v>
      </c>
      <c r="L15" s="1" t="s">
        <v>132</v>
      </c>
      <c r="M15" s="1" t="s">
        <v>137</v>
      </c>
      <c r="N15" s="1" t="s">
        <v>137</v>
      </c>
      <c r="P15" s="1" t="s">
        <v>43</v>
      </c>
      <c r="Q15" s="1" t="s">
        <v>105</v>
      </c>
      <c r="R15" s="1" t="s">
        <v>106</v>
      </c>
      <c r="S15" s="1" t="s">
        <v>138</v>
      </c>
      <c r="T15" s="1" t="s">
        <v>139</v>
      </c>
      <c r="U15" s="1" t="s">
        <v>138</v>
      </c>
      <c r="V15" s="1" t="s">
        <v>139</v>
      </c>
      <c r="W15" s="1" t="s">
        <v>109</v>
      </c>
      <c r="X15" s="1" t="s">
        <v>12</v>
      </c>
      <c r="Y15" s="1" t="s">
        <v>13</v>
      </c>
      <c r="Z15" s="1" t="s">
        <v>124</v>
      </c>
      <c r="AA15" s="3" t="str">
        <f>VLOOKUP(Y15,非万元终端实际!AF:AH,3,0)</f>
        <v>复方丹参滴丸，27mg/丸，180丸/盒，600盒/箱</v>
      </c>
      <c r="AB15" s="1">
        <v>220924</v>
      </c>
      <c r="AC15" s="1">
        <v>20</v>
      </c>
      <c r="AD15" s="1">
        <v>26.08</v>
      </c>
      <c r="AE15" s="1">
        <v>521.6</v>
      </c>
      <c r="AF15" s="1">
        <v>0.05216</v>
      </c>
    </row>
    <row r="16" s="1" customFormat="1" spans="1:32">
      <c r="A16" s="1">
        <v>202301</v>
      </c>
      <c r="B16" s="1" t="s">
        <v>93</v>
      </c>
      <c r="C16" s="1" t="s">
        <v>94</v>
      </c>
      <c r="D16" s="3" t="s">
        <v>126</v>
      </c>
      <c r="E16" s="3" t="s">
        <v>127</v>
      </c>
      <c r="F16" s="1" t="s">
        <v>97</v>
      </c>
      <c r="G16" s="1" t="s">
        <v>128</v>
      </c>
      <c r="H16" s="1" t="s">
        <v>129</v>
      </c>
      <c r="I16" s="4">
        <v>44928</v>
      </c>
      <c r="J16" s="1" t="s">
        <v>140</v>
      </c>
      <c r="K16" s="1" t="s">
        <v>141</v>
      </c>
      <c r="L16" s="1" t="s">
        <v>132</v>
      </c>
      <c r="M16" s="1" t="s">
        <v>103</v>
      </c>
      <c r="N16" s="1" t="s">
        <v>121</v>
      </c>
      <c r="P16" s="1" t="s">
        <v>4</v>
      </c>
      <c r="Q16" s="1" t="s">
        <v>105</v>
      </c>
      <c r="R16" s="1" t="s">
        <v>106</v>
      </c>
      <c r="S16" s="1" t="s">
        <v>138</v>
      </c>
      <c r="T16" s="1" t="s">
        <v>139</v>
      </c>
      <c r="U16" s="1" t="s">
        <v>138</v>
      </c>
      <c r="V16" s="1" t="s">
        <v>139</v>
      </c>
      <c r="W16" s="1" t="s">
        <v>109</v>
      </c>
      <c r="X16" s="1" t="s">
        <v>12</v>
      </c>
      <c r="Y16" s="1" t="s">
        <v>13</v>
      </c>
      <c r="Z16" s="1" t="s">
        <v>124</v>
      </c>
      <c r="AA16" s="3" t="str">
        <f>VLOOKUP(Y16,非万元终端实际!AF:AH,3,0)</f>
        <v>复方丹参滴丸，27mg/丸，180丸/盒，600盒/箱</v>
      </c>
      <c r="AB16" s="1">
        <v>220924</v>
      </c>
      <c r="AC16" s="1">
        <v>10</v>
      </c>
      <c r="AD16" s="1">
        <v>26.08</v>
      </c>
      <c r="AE16" s="1">
        <v>260.8</v>
      </c>
      <c r="AF16" s="1">
        <v>0.02608</v>
      </c>
    </row>
    <row r="17" s="1" customFormat="1" spans="1:32">
      <c r="A17" s="1">
        <v>202301</v>
      </c>
      <c r="B17" s="1" t="s">
        <v>93</v>
      </c>
      <c r="C17" s="1" t="s">
        <v>94</v>
      </c>
      <c r="D17" s="3" t="s">
        <v>126</v>
      </c>
      <c r="E17" s="3" t="s">
        <v>127</v>
      </c>
      <c r="F17" s="1" t="s">
        <v>97</v>
      </c>
      <c r="G17" s="1" t="s">
        <v>128</v>
      </c>
      <c r="H17" s="1" t="s">
        <v>129</v>
      </c>
      <c r="I17" s="4">
        <v>44928</v>
      </c>
      <c r="J17" s="1" t="s">
        <v>142</v>
      </c>
      <c r="K17" s="1" t="s">
        <v>143</v>
      </c>
      <c r="L17" s="1" t="s">
        <v>132</v>
      </c>
      <c r="M17" s="1" t="s">
        <v>103</v>
      </c>
      <c r="N17" s="1" t="s">
        <v>121</v>
      </c>
      <c r="P17" s="1" t="s">
        <v>4</v>
      </c>
      <c r="Q17" s="1" t="s">
        <v>105</v>
      </c>
      <c r="R17" s="1" t="s">
        <v>106</v>
      </c>
      <c r="S17" s="1" t="s">
        <v>138</v>
      </c>
      <c r="T17" s="1" t="s">
        <v>139</v>
      </c>
      <c r="U17" s="1" t="s">
        <v>138</v>
      </c>
      <c r="V17" s="1" t="s">
        <v>139</v>
      </c>
      <c r="W17" s="1" t="s">
        <v>109</v>
      </c>
      <c r="X17" s="1" t="s">
        <v>12</v>
      </c>
      <c r="Y17" s="1" t="s">
        <v>13</v>
      </c>
      <c r="Z17" s="1" t="s">
        <v>124</v>
      </c>
      <c r="AA17" s="3" t="str">
        <f>VLOOKUP(Y17,非万元终端实际!AF:AH,3,0)</f>
        <v>复方丹参滴丸，27mg/丸，180丸/盒，600盒/箱</v>
      </c>
      <c r="AB17" s="1">
        <v>220924</v>
      </c>
      <c r="AC17" s="1">
        <v>10</v>
      </c>
      <c r="AD17" s="1">
        <v>26.08</v>
      </c>
      <c r="AE17" s="1">
        <v>260.8</v>
      </c>
      <c r="AF17" s="1">
        <v>0.02608</v>
      </c>
    </row>
    <row r="18" s="1" customFormat="1" spans="1:32">
      <c r="A18" s="1">
        <v>202301</v>
      </c>
      <c r="B18" s="1" t="s">
        <v>93</v>
      </c>
      <c r="C18" s="1" t="s">
        <v>94</v>
      </c>
      <c r="D18" s="3" t="s">
        <v>126</v>
      </c>
      <c r="E18" s="3" t="s">
        <v>127</v>
      </c>
      <c r="F18" s="1" t="s">
        <v>97</v>
      </c>
      <c r="G18" s="1" t="s">
        <v>128</v>
      </c>
      <c r="H18" s="1" t="s">
        <v>129</v>
      </c>
      <c r="I18" s="4">
        <v>44928</v>
      </c>
      <c r="J18" s="1" t="s">
        <v>144</v>
      </c>
      <c r="K18" s="1" t="s">
        <v>145</v>
      </c>
      <c r="L18" s="1" t="s">
        <v>132</v>
      </c>
      <c r="M18" s="1" t="s">
        <v>103</v>
      </c>
      <c r="N18" s="1" t="s">
        <v>121</v>
      </c>
      <c r="P18" s="1" t="s">
        <v>4</v>
      </c>
      <c r="Q18" s="1" t="s">
        <v>105</v>
      </c>
      <c r="R18" s="1" t="s">
        <v>106</v>
      </c>
      <c r="S18" s="1" t="s">
        <v>146</v>
      </c>
      <c r="T18" s="1" t="s">
        <v>147</v>
      </c>
      <c r="U18" s="1" t="s">
        <v>146</v>
      </c>
      <c r="V18" s="1" t="s">
        <v>147</v>
      </c>
      <c r="W18" s="1" t="s">
        <v>109</v>
      </c>
      <c r="X18" s="1" t="s">
        <v>12</v>
      </c>
      <c r="Y18" s="1" t="s">
        <v>13</v>
      </c>
      <c r="Z18" s="1" t="s">
        <v>124</v>
      </c>
      <c r="AA18" s="3" t="str">
        <f>VLOOKUP(Y18,非万元终端实际!AF:AH,3,0)</f>
        <v>复方丹参滴丸，27mg/丸，180丸/盒，600盒/箱</v>
      </c>
      <c r="AB18" s="1">
        <v>220924</v>
      </c>
      <c r="AC18" s="1">
        <v>5</v>
      </c>
      <c r="AD18" s="1">
        <v>26.08</v>
      </c>
      <c r="AE18" s="1">
        <v>130.4</v>
      </c>
      <c r="AF18" s="1">
        <v>0.01304</v>
      </c>
    </row>
    <row r="19" s="1" customFormat="1" spans="1:32">
      <c r="A19" s="1">
        <v>202301</v>
      </c>
      <c r="B19" s="1" t="s">
        <v>93</v>
      </c>
      <c r="C19" s="1" t="s">
        <v>94</v>
      </c>
      <c r="D19" s="3" t="s">
        <v>126</v>
      </c>
      <c r="E19" s="3" t="s">
        <v>127</v>
      </c>
      <c r="F19" s="1" t="s">
        <v>97</v>
      </c>
      <c r="G19" s="1" t="s">
        <v>128</v>
      </c>
      <c r="H19" s="1" t="s">
        <v>129</v>
      </c>
      <c r="I19" s="4">
        <v>44928</v>
      </c>
      <c r="J19" s="1" t="s">
        <v>148</v>
      </c>
      <c r="K19" s="1" t="s">
        <v>149</v>
      </c>
      <c r="L19" s="1" t="s">
        <v>132</v>
      </c>
      <c r="M19" s="1" t="s">
        <v>137</v>
      </c>
      <c r="N19" s="1" t="s">
        <v>137</v>
      </c>
      <c r="P19" s="1" t="s">
        <v>4</v>
      </c>
      <c r="Q19" s="1" t="s">
        <v>105</v>
      </c>
      <c r="R19" s="1" t="s">
        <v>106</v>
      </c>
      <c r="S19" s="1" t="s">
        <v>122</v>
      </c>
      <c r="T19" s="1" t="s">
        <v>123</v>
      </c>
      <c r="U19" s="1" t="s">
        <v>122</v>
      </c>
      <c r="V19" s="1" t="s">
        <v>123</v>
      </c>
      <c r="W19" s="1" t="s">
        <v>109</v>
      </c>
      <c r="X19" s="1" t="s">
        <v>12</v>
      </c>
      <c r="Y19" s="1" t="s">
        <v>13</v>
      </c>
      <c r="Z19" s="1" t="s">
        <v>124</v>
      </c>
      <c r="AA19" s="3" t="str">
        <f>VLOOKUP(Y19,非万元终端实际!AF:AH,3,0)</f>
        <v>复方丹参滴丸，27mg/丸，180丸/盒，600盒/箱</v>
      </c>
      <c r="AB19" s="1">
        <v>220924</v>
      </c>
      <c r="AC19" s="1">
        <v>20</v>
      </c>
      <c r="AD19" s="1">
        <v>26.08</v>
      </c>
      <c r="AE19" s="1">
        <v>521.6</v>
      </c>
      <c r="AF19" s="1">
        <v>0.05216</v>
      </c>
    </row>
    <row r="20" s="1" customFormat="1" spans="1:32">
      <c r="A20" s="1">
        <v>202301</v>
      </c>
      <c r="B20" s="1" t="s">
        <v>93</v>
      </c>
      <c r="C20" s="1" t="s">
        <v>94</v>
      </c>
      <c r="D20" s="3" t="s">
        <v>126</v>
      </c>
      <c r="E20" s="3" t="s">
        <v>127</v>
      </c>
      <c r="F20" s="1" t="s">
        <v>97</v>
      </c>
      <c r="G20" s="1" t="s">
        <v>128</v>
      </c>
      <c r="H20" s="1" t="s">
        <v>129</v>
      </c>
      <c r="I20" s="4">
        <v>44929</v>
      </c>
      <c r="J20" s="1" t="s">
        <v>150</v>
      </c>
      <c r="K20" s="1" t="s">
        <v>151</v>
      </c>
      <c r="L20" s="1" t="s">
        <v>132</v>
      </c>
      <c r="M20" s="1" t="s">
        <v>103</v>
      </c>
      <c r="N20" s="1" t="s">
        <v>121</v>
      </c>
      <c r="P20" s="1" t="s">
        <v>4</v>
      </c>
      <c r="Q20" s="1" t="s">
        <v>105</v>
      </c>
      <c r="R20" s="1" t="s">
        <v>106</v>
      </c>
      <c r="S20" s="1" t="s">
        <v>152</v>
      </c>
      <c r="T20" s="1" t="s">
        <v>153</v>
      </c>
      <c r="U20" s="1" t="s">
        <v>152</v>
      </c>
      <c r="V20" s="1" t="s">
        <v>153</v>
      </c>
      <c r="W20" s="1" t="s">
        <v>109</v>
      </c>
      <c r="X20" s="1" t="s">
        <v>27</v>
      </c>
      <c r="Y20" s="1" t="s">
        <v>28</v>
      </c>
      <c r="Z20" s="1" t="s">
        <v>154</v>
      </c>
      <c r="AA20" s="3" t="str">
        <f>VLOOKUP(Y20,非万元终端实际!AF:AH,3,0)</f>
        <v>水飞蓟宾胶囊</v>
      </c>
      <c r="AB20" s="1">
        <v>250606006</v>
      </c>
      <c r="AC20" s="1">
        <v>6</v>
      </c>
      <c r="AD20" s="1">
        <v>29.44</v>
      </c>
      <c r="AE20" s="1">
        <v>176.64</v>
      </c>
      <c r="AF20" s="1">
        <v>0.017664</v>
      </c>
    </row>
    <row r="21" s="1" customFormat="1" spans="1:32">
      <c r="A21" s="1">
        <v>202301</v>
      </c>
      <c r="B21" s="1" t="s">
        <v>93</v>
      </c>
      <c r="C21" s="1" t="s">
        <v>94</v>
      </c>
      <c r="D21" s="3" t="s">
        <v>126</v>
      </c>
      <c r="E21" s="3" t="s">
        <v>127</v>
      </c>
      <c r="F21" s="1" t="s">
        <v>97</v>
      </c>
      <c r="G21" s="1" t="s">
        <v>128</v>
      </c>
      <c r="H21" s="1" t="s">
        <v>129</v>
      </c>
      <c r="I21" s="4">
        <v>44930</v>
      </c>
      <c r="J21" s="1" t="s">
        <v>156</v>
      </c>
      <c r="K21" s="1" t="s">
        <v>157</v>
      </c>
      <c r="L21" s="1" t="s">
        <v>132</v>
      </c>
      <c r="M21" s="1" t="s">
        <v>103</v>
      </c>
      <c r="N21" s="1" t="s">
        <v>121</v>
      </c>
      <c r="P21" s="1" t="s">
        <v>4</v>
      </c>
      <c r="Q21" s="1" t="s">
        <v>105</v>
      </c>
      <c r="R21" s="1" t="s">
        <v>106</v>
      </c>
      <c r="S21" s="1" t="s">
        <v>158</v>
      </c>
      <c r="T21" s="1" t="s">
        <v>159</v>
      </c>
      <c r="U21" s="1" t="s">
        <v>158</v>
      </c>
      <c r="V21" s="1" t="s">
        <v>159</v>
      </c>
      <c r="W21" s="1" t="s">
        <v>109</v>
      </c>
      <c r="X21" s="1" t="s">
        <v>24</v>
      </c>
      <c r="Y21" s="1" t="s">
        <v>25</v>
      </c>
      <c r="Z21" s="1" t="s">
        <v>160</v>
      </c>
      <c r="AA21" s="3" t="str">
        <f>VLOOKUP(Y21,非万元终端实际!AF:AH,3,0)</f>
        <v>芪参益气滴丸</v>
      </c>
      <c r="AB21" s="1">
        <v>220835</v>
      </c>
      <c r="AC21" s="1">
        <v>5</v>
      </c>
      <c r="AD21" s="1">
        <v>33.29</v>
      </c>
      <c r="AE21" s="1">
        <v>166.45</v>
      </c>
      <c r="AF21" s="1">
        <v>0.016645</v>
      </c>
    </row>
    <row r="22" s="1" customFormat="1" spans="1:32">
      <c r="A22" s="1">
        <v>202301</v>
      </c>
      <c r="B22" s="1" t="s">
        <v>93</v>
      </c>
      <c r="C22" s="1" t="s">
        <v>94</v>
      </c>
      <c r="D22" s="3" t="s">
        <v>126</v>
      </c>
      <c r="E22" s="3" t="s">
        <v>127</v>
      </c>
      <c r="F22" s="1" t="s">
        <v>97</v>
      </c>
      <c r="G22" s="1" t="s">
        <v>128</v>
      </c>
      <c r="H22" s="1" t="s">
        <v>129</v>
      </c>
      <c r="I22" s="4">
        <v>44930</v>
      </c>
      <c r="J22" s="1" t="s">
        <v>162</v>
      </c>
      <c r="K22" s="1" t="s">
        <v>163</v>
      </c>
      <c r="L22" s="1" t="s">
        <v>132</v>
      </c>
      <c r="M22" s="1" t="s">
        <v>103</v>
      </c>
      <c r="N22" s="1" t="s">
        <v>121</v>
      </c>
      <c r="P22" s="1" t="s">
        <v>4</v>
      </c>
      <c r="Q22" s="1" t="s">
        <v>105</v>
      </c>
      <c r="R22" s="1" t="s">
        <v>106</v>
      </c>
      <c r="S22" s="1" t="s">
        <v>107</v>
      </c>
      <c r="T22" s="1" t="s">
        <v>108</v>
      </c>
      <c r="U22" s="1" t="s">
        <v>107</v>
      </c>
      <c r="V22" s="1" t="s">
        <v>108</v>
      </c>
      <c r="W22" s="1" t="s">
        <v>109</v>
      </c>
      <c r="X22" s="1" t="s">
        <v>16</v>
      </c>
      <c r="Y22" s="1" t="s">
        <v>17</v>
      </c>
      <c r="Z22" s="1" t="s">
        <v>164</v>
      </c>
      <c r="AA22" s="3" t="str">
        <f>VLOOKUP(Y22,非万元终端实际!AF:AH,3,0)</f>
        <v>藿香正气滴丸</v>
      </c>
      <c r="AB22" s="1">
        <v>220707</v>
      </c>
      <c r="AC22" s="1">
        <v>10</v>
      </c>
      <c r="AD22" s="1">
        <v>7.75</v>
      </c>
      <c r="AE22" s="1">
        <v>77.5</v>
      </c>
      <c r="AF22" s="1">
        <v>0.00775</v>
      </c>
    </row>
    <row r="23" s="1" customFormat="1" spans="1:32">
      <c r="A23" s="1">
        <v>202301</v>
      </c>
      <c r="B23" s="1" t="s">
        <v>93</v>
      </c>
      <c r="C23" s="1" t="s">
        <v>94</v>
      </c>
      <c r="D23" s="3" t="s">
        <v>126</v>
      </c>
      <c r="E23" s="3" t="s">
        <v>127</v>
      </c>
      <c r="F23" s="1" t="s">
        <v>97</v>
      </c>
      <c r="G23" s="1" t="s">
        <v>128</v>
      </c>
      <c r="H23" s="1" t="s">
        <v>129</v>
      </c>
      <c r="I23" s="4">
        <v>44930</v>
      </c>
      <c r="J23" s="1" t="s">
        <v>166</v>
      </c>
      <c r="K23" s="1" t="s">
        <v>167</v>
      </c>
      <c r="L23" s="1" t="s">
        <v>132</v>
      </c>
      <c r="M23" s="1" t="s">
        <v>103</v>
      </c>
      <c r="N23" s="1" t="s">
        <v>121</v>
      </c>
      <c r="P23" s="1" t="s">
        <v>4</v>
      </c>
      <c r="Q23" s="1" t="s">
        <v>105</v>
      </c>
      <c r="R23" s="1" t="s">
        <v>106</v>
      </c>
      <c r="S23" s="1" t="s">
        <v>168</v>
      </c>
      <c r="T23" s="1" t="s">
        <v>169</v>
      </c>
      <c r="U23" s="1" t="s">
        <v>168</v>
      </c>
      <c r="V23" s="1" t="s">
        <v>169</v>
      </c>
      <c r="W23" s="1" t="s">
        <v>109</v>
      </c>
      <c r="X23" s="1" t="s">
        <v>12</v>
      </c>
      <c r="Y23" s="1" t="s">
        <v>13</v>
      </c>
      <c r="Z23" s="1" t="s">
        <v>124</v>
      </c>
      <c r="AA23" s="3" t="str">
        <f>VLOOKUP(Y23,非万元终端实际!AF:AH,3,0)</f>
        <v>复方丹参滴丸，27mg/丸，180丸/盒，600盒/箱</v>
      </c>
      <c r="AB23" s="1">
        <v>220924</v>
      </c>
      <c r="AC23" s="1">
        <v>5</v>
      </c>
      <c r="AD23" s="1">
        <v>26.08</v>
      </c>
      <c r="AE23" s="1">
        <v>130.4</v>
      </c>
      <c r="AF23" s="1">
        <v>0.01304</v>
      </c>
    </row>
    <row r="24" s="1" customFormat="1" spans="1:32">
      <c r="A24" s="1">
        <v>202301</v>
      </c>
      <c r="B24" s="1" t="s">
        <v>93</v>
      </c>
      <c r="C24" s="1" t="s">
        <v>94</v>
      </c>
      <c r="D24" s="3" t="s">
        <v>126</v>
      </c>
      <c r="E24" s="3" t="s">
        <v>127</v>
      </c>
      <c r="F24" s="1" t="s">
        <v>97</v>
      </c>
      <c r="G24" s="1" t="s">
        <v>128</v>
      </c>
      <c r="H24" s="1" t="s">
        <v>129</v>
      </c>
      <c r="I24" s="4">
        <v>44931</v>
      </c>
      <c r="J24" s="1" t="s">
        <v>170</v>
      </c>
      <c r="K24" s="1" t="s">
        <v>171</v>
      </c>
      <c r="L24" s="1" t="s">
        <v>132</v>
      </c>
      <c r="M24" s="1" t="s">
        <v>137</v>
      </c>
      <c r="N24" s="1" t="s">
        <v>137</v>
      </c>
      <c r="P24" s="1" t="s">
        <v>4</v>
      </c>
      <c r="Q24" s="1" t="s">
        <v>105</v>
      </c>
      <c r="R24" s="1" t="s">
        <v>106</v>
      </c>
      <c r="S24" s="1" t="s">
        <v>146</v>
      </c>
      <c r="T24" s="1" t="s">
        <v>147</v>
      </c>
      <c r="U24" s="1" t="s">
        <v>146</v>
      </c>
      <c r="V24" s="1" t="s">
        <v>147</v>
      </c>
      <c r="W24" s="1" t="s">
        <v>109</v>
      </c>
      <c r="X24" s="1" t="s">
        <v>12</v>
      </c>
      <c r="Y24" s="1" t="s">
        <v>13</v>
      </c>
      <c r="Z24" s="1" t="s">
        <v>124</v>
      </c>
      <c r="AA24" s="3" t="str">
        <f>VLOOKUP(Y24,非万元终端实际!AF:AH,3,0)</f>
        <v>复方丹参滴丸，27mg/丸，180丸/盒，600盒/箱</v>
      </c>
      <c r="AB24" s="1">
        <v>221018</v>
      </c>
      <c r="AC24" s="1">
        <v>10</v>
      </c>
      <c r="AD24" s="1">
        <v>26.08</v>
      </c>
      <c r="AE24" s="1">
        <v>260.8</v>
      </c>
      <c r="AF24" s="1">
        <v>0.02608</v>
      </c>
    </row>
    <row r="25" s="1" customFormat="1" spans="1:32">
      <c r="A25" s="1">
        <v>202301</v>
      </c>
      <c r="B25" s="1" t="s">
        <v>93</v>
      </c>
      <c r="C25" s="1" t="s">
        <v>94</v>
      </c>
      <c r="D25" s="3" t="s">
        <v>126</v>
      </c>
      <c r="E25" s="3" t="s">
        <v>127</v>
      </c>
      <c r="F25" s="1" t="s">
        <v>97</v>
      </c>
      <c r="G25" s="1" t="s">
        <v>128</v>
      </c>
      <c r="H25" s="1" t="s">
        <v>129</v>
      </c>
      <c r="I25" s="4">
        <v>44931</v>
      </c>
      <c r="J25" s="1" t="s">
        <v>140</v>
      </c>
      <c r="K25" s="1" t="s">
        <v>141</v>
      </c>
      <c r="L25" s="1" t="s">
        <v>132</v>
      </c>
      <c r="M25" s="1" t="s">
        <v>103</v>
      </c>
      <c r="N25" s="1" t="s">
        <v>121</v>
      </c>
      <c r="P25" s="1" t="s">
        <v>4</v>
      </c>
      <c r="Q25" s="1" t="s">
        <v>105</v>
      </c>
      <c r="R25" s="1" t="s">
        <v>106</v>
      </c>
      <c r="S25" s="1" t="s">
        <v>138</v>
      </c>
      <c r="T25" s="1" t="s">
        <v>139</v>
      </c>
      <c r="U25" s="1" t="s">
        <v>138</v>
      </c>
      <c r="V25" s="1" t="s">
        <v>139</v>
      </c>
      <c r="W25" s="1" t="s">
        <v>109</v>
      </c>
      <c r="X25" s="1" t="s">
        <v>110</v>
      </c>
      <c r="Y25" s="1" t="s">
        <v>35</v>
      </c>
      <c r="Z25" s="1" t="s">
        <v>111</v>
      </c>
      <c r="AA25" s="3" t="str">
        <f>VLOOKUP(Y25,非万元终端实际!AF:AH,3,0)</f>
        <v>养血清脑颗粒</v>
      </c>
      <c r="AB25" s="1">
        <v>221036</v>
      </c>
      <c r="AC25" s="1">
        <v>3</v>
      </c>
      <c r="AD25" s="1">
        <v>31.29</v>
      </c>
      <c r="AE25" s="1">
        <v>93.87</v>
      </c>
      <c r="AF25" s="1">
        <v>0.009387</v>
      </c>
    </row>
    <row r="26" s="1" customFormat="1" spans="1:32">
      <c r="A26" s="1">
        <v>202301</v>
      </c>
      <c r="B26" s="1" t="s">
        <v>93</v>
      </c>
      <c r="C26" s="1" t="s">
        <v>94</v>
      </c>
      <c r="D26" s="3" t="s">
        <v>126</v>
      </c>
      <c r="E26" s="3" t="s">
        <v>127</v>
      </c>
      <c r="F26" s="1" t="s">
        <v>97</v>
      </c>
      <c r="G26" s="1" t="s">
        <v>128</v>
      </c>
      <c r="H26" s="1" t="s">
        <v>129</v>
      </c>
      <c r="I26" s="4">
        <v>44932</v>
      </c>
      <c r="J26" s="1" t="s">
        <v>172</v>
      </c>
      <c r="K26" s="1" t="s">
        <v>173</v>
      </c>
      <c r="L26" s="1" t="s">
        <v>132</v>
      </c>
      <c r="M26" s="1" t="s">
        <v>137</v>
      </c>
      <c r="N26" s="1" t="s">
        <v>137</v>
      </c>
      <c r="P26" s="1" t="s">
        <v>4</v>
      </c>
      <c r="Q26" s="1" t="s">
        <v>105</v>
      </c>
      <c r="R26" s="1" t="s">
        <v>106</v>
      </c>
      <c r="S26" s="1" t="s">
        <v>174</v>
      </c>
      <c r="T26" s="1" t="s">
        <v>175</v>
      </c>
      <c r="U26" s="1" t="s">
        <v>174</v>
      </c>
      <c r="V26" s="1" t="s">
        <v>175</v>
      </c>
      <c r="W26" s="1" t="s">
        <v>109</v>
      </c>
      <c r="X26" s="1" t="s">
        <v>16</v>
      </c>
      <c r="Y26" s="1" t="s">
        <v>17</v>
      </c>
      <c r="Z26" s="1" t="s">
        <v>164</v>
      </c>
      <c r="AA26" s="3" t="str">
        <f>VLOOKUP(Y26,非万元终端实际!AF:AH,3,0)</f>
        <v>藿香正气滴丸</v>
      </c>
      <c r="AB26" s="1">
        <v>220707</v>
      </c>
      <c r="AC26" s="1">
        <v>10</v>
      </c>
      <c r="AD26" s="1">
        <v>7.75</v>
      </c>
      <c r="AE26" s="1">
        <v>77.5</v>
      </c>
      <c r="AF26" s="1">
        <v>0.00775</v>
      </c>
    </row>
    <row r="27" s="1" customFormat="1" spans="1:32">
      <c r="A27" s="1">
        <v>202301</v>
      </c>
      <c r="B27" s="1" t="s">
        <v>93</v>
      </c>
      <c r="C27" s="1" t="s">
        <v>94</v>
      </c>
      <c r="D27" s="3" t="s">
        <v>126</v>
      </c>
      <c r="E27" s="3" t="s">
        <v>127</v>
      </c>
      <c r="F27" s="1" t="s">
        <v>97</v>
      </c>
      <c r="G27" s="1" t="s">
        <v>128</v>
      </c>
      <c r="H27" s="1" t="s">
        <v>129</v>
      </c>
      <c r="I27" s="4">
        <v>44932</v>
      </c>
      <c r="J27" s="1" t="s">
        <v>176</v>
      </c>
      <c r="K27" s="1" t="s">
        <v>177</v>
      </c>
      <c r="L27" s="1" t="s">
        <v>132</v>
      </c>
      <c r="M27" s="1" t="s">
        <v>137</v>
      </c>
      <c r="N27" s="1" t="s">
        <v>137</v>
      </c>
      <c r="P27" s="1" t="s">
        <v>4</v>
      </c>
      <c r="Q27" s="1" t="s">
        <v>105</v>
      </c>
      <c r="R27" s="1" t="s">
        <v>106</v>
      </c>
      <c r="S27" s="1" t="s">
        <v>168</v>
      </c>
      <c r="T27" s="1" t="s">
        <v>169</v>
      </c>
      <c r="U27" s="1" t="s">
        <v>168</v>
      </c>
      <c r="V27" s="1" t="s">
        <v>169</v>
      </c>
      <c r="W27" s="1" t="s">
        <v>109</v>
      </c>
      <c r="X27" s="1" t="s">
        <v>12</v>
      </c>
      <c r="Y27" s="1" t="s">
        <v>13</v>
      </c>
      <c r="Z27" s="1" t="s">
        <v>124</v>
      </c>
      <c r="AA27" s="3" t="str">
        <f>VLOOKUP(Y27,非万元终端实际!AF:AH,3,0)</f>
        <v>复方丹参滴丸，27mg/丸，180丸/盒，600盒/箱</v>
      </c>
      <c r="AB27" s="1">
        <v>221018</v>
      </c>
      <c r="AC27" s="1">
        <v>5</v>
      </c>
      <c r="AD27" s="1">
        <v>26.08</v>
      </c>
      <c r="AE27" s="1">
        <v>130.4</v>
      </c>
      <c r="AF27" s="1">
        <v>0.01304</v>
      </c>
    </row>
    <row r="28" s="1" customFormat="1" spans="1:32">
      <c r="A28" s="1">
        <v>202301</v>
      </c>
      <c r="B28" s="1" t="s">
        <v>93</v>
      </c>
      <c r="C28" s="1" t="s">
        <v>94</v>
      </c>
      <c r="D28" s="3" t="s">
        <v>126</v>
      </c>
      <c r="E28" s="3" t="s">
        <v>127</v>
      </c>
      <c r="F28" s="1" t="s">
        <v>97</v>
      </c>
      <c r="G28" s="1" t="s">
        <v>128</v>
      </c>
      <c r="H28" s="1" t="s">
        <v>129</v>
      </c>
      <c r="I28" s="4">
        <v>44932</v>
      </c>
      <c r="J28" s="1" t="s">
        <v>178</v>
      </c>
      <c r="K28" s="1" t="s">
        <v>179</v>
      </c>
      <c r="L28" s="1" t="s">
        <v>132</v>
      </c>
      <c r="M28" s="1" t="s">
        <v>103</v>
      </c>
      <c r="N28" s="1" t="s">
        <v>121</v>
      </c>
      <c r="P28" s="1" t="s">
        <v>43</v>
      </c>
      <c r="Q28" s="1" t="s">
        <v>105</v>
      </c>
      <c r="R28" s="1" t="s">
        <v>106</v>
      </c>
      <c r="S28" s="1" t="s">
        <v>152</v>
      </c>
      <c r="T28" s="1" t="s">
        <v>153</v>
      </c>
      <c r="U28" s="1" t="s">
        <v>152</v>
      </c>
      <c r="V28" s="1" t="s">
        <v>153</v>
      </c>
      <c r="W28" s="1" t="s">
        <v>109</v>
      </c>
      <c r="X28" s="1" t="s">
        <v>24</v>
      </c>
      <c r="Y28" s="1" t="s">
        <v>25</v>
      </c>
      <c r="Z28" s="1" t="s">
        <v>160</v>
      </c>
      <c r="AA28" s="3" t="str">
        <f>VLOOKUP(Y28,非万元终端实际!AF:AH,3,0)</f>
        <v>芪参益气滴丸</v>
      </c>
      <c r="AB28" s="1">
        <v>220835</v>
      </c>
      <c r="AC28" s="1">
        <v>3</v>
      </c>
      <c r="AD28" s="1">
        <v>33.29</v>
      </c>
      <c r="AE28" s="1">
        <v>99.87</v>
      </c>
      <c r="AF28" s="1">
        <v>0.009987</v>
      </c>
    </row>
    <row r="29" s="1" customFormat="1" spans="1:32">
      <c r="A29" s="1">
        <v>202301</v>
      </c>
      <c r="B29" s="1" t="s">
        <v>93</v>
      </c>
      <c r="C29" s="1" t="s">
        <v>94</v>
      </c>
      <c r="D29" s="3" t="s">
        <v>126</v>
      </c>
      <c r="E29" s="3" t="s">
        <v>127</v>
      </c>
      <c r="F29" s="1" t="s">
        <v>97</v>
      </c>
      <c r="G29" s="1" t="s">
        <v>128</v>
      </c>
      <c r="H29" s="1" t="s">
        <v>129</v>
      </c>
      <c r="I29" s="4">
        <v>44935</v>
      </c>
      <c r="J29" s="1" t="s">
        <v>180</v>
      </c>
      <c r="K29" s="1" t="s">
        <v>181</v>
      </c>
      <c r="L29" s="1" t="s">
        <v>132</v>
      </c>
      <c r="M29" s="1" t="s">
        <v>103</v>
      </c>
      <c r="N29" s="1" t="s">
        <v>121</v>
      </c>
      <c r="P29" s="1" t="s">
        <v>4</v>
      </c>
      <c r="Q29" s="1" t="s">
        <v>105</v>
      </c>
      <c r="R29" s="1" t="s">
        <v>106</v>
      </c>
      <c r="S29" s="1" t="s">
        <v>133</v>
      </c>
      <c r="T29" s="1" t="s">
        <v>134</v>
      </c>
      <c r="U29" s="1" t="s">
        <v>133</v>
      </c>
      <c r="V29" s="1" t="s">
        <v>134</v>
      </c>
      <c r="W29" s="1" t="s">
        <v>109</v>
      </c>
      <c r="X29" s="1" t="s">
        <v>12</v>
      </c>
      <c r="Y29" s="1" t="s">
        <v>13</v>
      </c>
      <c r="Z29" s="1" t="s">
        <v>124</v>
      </c>
      <c r="AA29" s="3" t="str">
        <f>VLOOKUP(Y29,非万元终端实际!AF:AH,3,0)</f>
        <v>复方丹参滴丸，27mg/丸，180丸/盒，600盒/箱</v>
      </c>
      <c r="AB29" s="1">
        <v>221018</v>
      </c>
      <c r="AC29" s="1">
        <v>3</v>
      </c>
      <c r="AD29" s="1">
        <v>26.08</v>
      </c>
      <c r="AE29" s="1">
        <v>78.24</v>
      </c>
      <c r="AF29" s="1">
        <v>0.007824</v>
      </c>
    </row>
    <row r="30" s="1" customFormat="1" spans="1:32">
      <c r="A30" s="1">
        <v>202301</v>
      </c>
      <c r="B30" s="1" t="s">
        <v>93</v>
      </c>
      <c r="C30" s="1" t="s">
        <v>94</v>
      </c>
      <c r="D30" s="3" t="s">
        <v>126</v>
      </c>
      <c r="E30" s="3" t="s">
        <v>127</v>
      </c>
      <c r="F30" s="1" t="s">
        <v>97</v>
      </c>
      <c r="G30" s="1" t="s">
        <v>128</v>
      </c>
      <c r="H30" s="1" t="s">
        <v>129</v>
      </c>
      <c r="I30" s="4">
        <v>44935</v>
      </c>
      <c r="J30" s="1" t="s">
        <v>182</v>
      </c>
      <c r="K30" s="1" t="s">
        <v>183</v>
      </c>
      <c r="L30" s="1" t="s">
        <v>132</v>
      </c>
      <c r="M30" s="1" t="s">
        <v>137</v>
      </c>
      <c r="N30" s="1" t="s">
        <v>137</v>
      </c>
      <c r="P30" s="1" t="s">
        <v>4</v>
      </c>
      <c r="Q30" s="1" t="s">
        <v>105</v>
      </c>
      <c r="R30" s="1" t="s">
        <v>106</v>
      </c>
      <c r="S30" s="1" t="s">
        <v>133</v>
      </c>
      <c r="T30" s="1" t="s">
        <v>134</v>
      </c>
      <c r="U30" s="1" t="s">
        <v>133</v>
      </c>
      <c r="V30" s="1" t="s">
        <v>134</v>
      </c>
      <c r="W30" s="1" t="s">
        <v>109</v>
      </c>
      <c r="X30" s="1" t="s">
        <v>12</v>
      </c>
      <c r="Y30" s="1" t="s">
        <v>13</v>
      </c>
      <c r="Z30" s="1" t="s">
        <v>124</v>
      </c>
      <c r="AA30" s="3" t="str">
        <f>VLOOKUP(Y30,非万元终端实际!AF:AH,3,0)</f>
        <v>复方丹参滴丸，27mg/丸，180丸/盒，600盒/箱</v>
      </c>
      <c r="AB30" s="1">
        <v>221018</v>
      </c>
      <c r="AC30" s="1">
        <v>2</v>
      </c>
      <c r="AD30" s="1">
        <v>26.08</v>
      </c>
      <c r="AE30" s="1">
        <v>52.16</v>
      </c>
      <c r="AF30" s="1">
        <v>0.005216</v>
      </c>
    </row>
    <row r="31" s="1" customFormat="1" spans="1:32">
      <c r="A31" s="1">
        <v>202301</v>
      </c>
      <c r="B31" s="1" t="s">
        <v>93</v>
      </c>
      <c r="C31" s="1" t="s">
        <v>94</v>
      </c>
      <c r="D31" s="3" t="s">
        <v>126</v>
      </c>
      <c r="E31" s="3" t="s">
        <v>127</v>
      </c>
      <c r="F31" s="1" t="s">
        <v>97</v>
      </c>
      <c r="G31" s="1" t="s">
        <v>128</v>
      </c>
      <c r="H31" s="1" t="s">
        <v>129</v>
      </c>
      <c r="I31" s="4">
        <v>44935</v>
      </c>
      <c r="J31" s="1" t="s">
        <v>184</v>
      </c>
      <c r="K31" s="1" t="s">
        <v>185</v>
      </c>
      <c r="L31" s="1" t="s">
        <v>132</v>
      </c>
      <c r="M31" s="1" t="s">
        <v>137</v>
      </c>
      <c r="N31" s="1" t="s">
        <v>137</v>
      </c>
      <c r="P31" s="1" t="s">
        <v>4</v>
      </c>
      <c r="Q31" s="1" t="s">
        <v>105</v>
      </c>
      <c r="R31" s="1" t="s">
        <v>106</v>
      </c>
      <c r="S31" s="1" t="s">
        <v>186</v>
      </c>
      <c r="T31" s="1" t="s">
        <v>187</v>
      </c>
      <c r="U31" s="1" t="s">
        <v>186</v>
      </c>
      <c r="V31" s="1" t="s">
        <v>187</v>
      </c>
      <c r="W31" s="1" t="s">
        <v>109</v>
      </c>
      <c r="X31" s="1" t="s">
        <v>16</v>
      </c>
      <c r="Y31" s="1" t="s">
        <v>17</v>
      </c>
      <c r="Z31" s="1" t="s">
        <v>164</v>
      </c>
      <c r="AA31" s="3" t="str">
        <f>VLOOKUP(Y31,非万元终端实际!AF:AH,3,0)</f>
        <v>藿香正气滴丸</v>
      </c>
      <c r="AB31" s="1">
        <v>220707</v>
      </c>
      <c r="AC31" s="1">
        <v>10</v>
      </c>
      <c r="AD31" s="1">
        <v>7.75</v>
      </c>
      <c r="AE31" s="1">
        <v>77.5</v>
      </c>
      <c r="AF31" s="1">
        <v>0.00775</v>
      </c>
    </row>
    <row r="32" s="1" customFormat="1" spans="1:32">
      <c r="A32" s="1">
        <v>202301</v>
      </c>
      <c r="B32" s="1" t="s">
        <v>93</v>
      </c>
      <c r="C32" s="1" t="s">
        <v>94</v>
      </c>
      <c r="D32" s="3" t="s">
        <v>126</v>
      </c>
      <c r="E32" s="3" t="s">
        <v>127</v>
      </c>
      <c r="F32" s="1" t="s">
        <v>97</v>
      </c>
      <c r="G32" s="1" t="s">
        <v>128</v>
      </c>
      <c r="H32" s="1" t="s">
        <v>129</v>
      </c>
      <c r="I32" s="4">
        <v>44935</v>
      </c>
      <c r="J32" s="1" t="s">
        <v>188</v>
      </c>
      <c r="K32" s="1" t="s">
        <v>189</v>
      </c>
      <c r="L32" s="1" t="s">
        <v>132</v>
      </c>
      <c r="M32" s="1" t="s">
        <v>103</v>
      </c>
      <c r="N32" s="1" t="s">
        <v>121</v>
      </c>
      <c r="P32" s="1" t="s">
        <v>4</v>
      </c>
      <c r="Q32" s="1" t="s">
        <v>105</v>
      </c>
      <c r="R32" s="1" t="s">
        <v>106</v>
      </c>
      <c r="S32" s="1" t="s">
        <v>138</v>
      </c>
      <c r="T32" s="1" t="s">
        <v>139</v>
      </c>
      <c r="U32" s="1" t="s">
        <v>138</v>
      </c>
      <c r="V32" s="1" t="s">
        <v>139</v>
      </c>
      <c r="W32" s="1" t="s">
        <v>109</v>
      </c>
      <c r="X32" s="1" t="s">
        <v>12</v>
      </c>
      <c r="Y32" s="1" t="s">
        <v>13</v>
      </c>
      <c r="Z32" s="1" t="s">
        <v>124</v>
      </c>
      <c r="AA32" s="3" t="str">
        <f>VLOOKUP(Y32,非万元终端实际!AF:AH,3,0)</f>
        <v>复方丹参滴丸，27mg/丸，180丸/盒，600盒/箱</v>
      </c>
      <c r="AB32" s="1">
        <v>221018</v>
      </c>
      <c r="AC32" s="1">
        <v>3</v>
      </c>
      <c r="AD32" s="1">
        <v>26.08</v>
      </c>
      <c r="AE32" s="1">
        <v>78.24</v>
      </c>
      <c r="AF32" s="1">
        <v>0.007824</v>
      </c>
    </row>
    <row r="33" s="1" customFormat="1" spans="1:32">
      <c r="A33" s="1">
        <v>202301</v>
      </c>
      <c r="B33" s="1" t="s">
        <v>93</v>
      </c>
      <c r="C33" s="1" t="s">
        <v>94</v>
      </c>
      <c r="D33" s="3" t="s">
        <v>126</v>
      </c>
      <c r="E33" s="3" t="s">
        <v>127</v>
      </c>
      <c r="F33" s="1" t="s">
        <v>97</v>
      </c>
      <c r="G33" s="1" t="s">
        <v>128</v>
      </c>
      <c r="H33" s="1" t="s">
        <v>129</v>
      </c>
      <c r="I33" s="4">
        <v>44935</v>
      </c>
      <c r="J33" s="1" t="s">
        <v>190</v>
      </c>
      <c r="K33" s="1" t="s">
        <v>191</v>
      </c>
      <c r="L33" s="1" t="s">
        <v>132</v>
      </c>
      <c r="M33" s="1" t="s">
        <v>103</v>
      </c>
      <c r="N33" s="1" t="s">
        <v>121</v>
      </c>
      <c r="P33" s="1" t="s">
        <v>4</v>
      </c>
      <c r="Q33" s="1" t="s">
        <v>105</v>
      </c>
      <c r="R33" s="1" t="s">
        <v>106</v>
      </c>
      <c r="S33" s="1" t="s">
        <v>146</v>
      </c>
      <c r="T33" s="1" t="s">
        <v>147</v>
      </c>
      <c r="U33" s="1" t="s">
        <v>146</v>
      </c>
      <c r="V33" s="1" t="s">
        <v>147</v>
      </c>
      <c r="W33" s="1" t="s">
        <v>109</v>
      </c>
      <c r="X33" s="1" t="s">
        <v>12</v>
      </c>
      <c r="Y33" s="1" t="s">
        <v>13</v>
      </c>
      <c r="Z33" s="1" t="s">
        <v>124</v>
      </c>
      <c r="AA33" s="3" t="str">
        <f>VLOOKUP(Y33,非万元终端实际!AF:AH,3,0)</f>
        <v>复方丹参滴丸，27mg/丸，180丸/盒，600盒/箱</v>
      </c>
      <c r="AB33" s="1">
        <v>221018</v>
      </c>
      <c r="AC33" s="1">
        <v>2</v>
      </c>
      <c r="AD33" s="1">
        <v>26.08</v>
      </c>
      <c r="AE33" s="1">
        <v>52.16</v>
      </c>
      <c r="AF33" s="1">
        <v>0.005216</v>
      </c>
    </row>
    <row r="34" s="1" customFormat="1" spans="1:32">
      <c r="A34" s="1">
        <v>202301</v>
      </c>
      <c r="B34" s="1" t="s">
        <v>93</v>
      </c>
      <c r="C34" s="1" t="s">
        <v>94</v>
      </c>
      <c r="D34" s="3" t="s">
        <v>126</v>
      </c>
      <c r="E34" s="3" t="s">
        <v>127</v>
      </c>
      <c r="F34" s="1" t="s">
        <v>97</v>
      </c>
      <c r="G34" s="1" t="s">
        <v>128</v>
      </c>
      <c r="H34" s="1" t="s">
        <v>129</v>
      </c>
      <c r="I34" s="4">
        <v>44935</v>
      </c>
      <c r="J34" s="1" t="s">
        <v>192</v>
      </c>
      <c r="K34" s="1" t="s">
        <v>193</v>
      </c>
      <c r="L34" s="1" t="s">
        <v>132</v>
      </c>
      <c r="M34" s="1" t="s">
        <v>103</v>
      </c>
      <c r="N34" s="1" t="s">
        <v>121</v>
      </c>
      <c r="P34" s="1" t="s">
        <v>4</v>
      </c>
      <c r="Q34" s="1" t="s">
        <v>105</v>
      </c>
      <c r="R34" s="1" t="s">
        <v>106</v>
      </c>
      <c r="S34" s="1" t="s">
        <v>168</v>
      </c>
      <c r="T34" s="1" t="s">
        <v>169</v>
      </c>
      <c r="U34" s="1" t="s">
        <v>168</v>
      </c>
      <c r="V34" s="1" t="s">
        <v>169</v>
      </c>
      <c r="W34" s="1" t="s">
        <v>109</v>
      </c>
      <c r="X34" s="1" t="s">
        <v>12</v>
      </c>
      <c r="Y34" s="1" t="s">
        <v>13</v>
      </c>
      <c r="Z34" s="1" t="s">
        <v>124</v>
      </c>
      <c r="AA34" s="3" t="str">
        <f>VLOOKUP(Y34,非万元终端实际!AF:AH,3,0)</f>
        <v>复方丹参滴丸，27mg/丸，180丸/盒，600盒/箱</v>
      </c>
      <c r="AB34" s="1">
        <v>221018</v>
      </c>
      <c r="AC34" s="1">
        <v>2</v>
      </c>
      <c r="AD34" s="1">
        <v>26.08</v>
      </c>
      <c r="AE34" s="1">
        <v>52.16</v>
      </c>
      <c r="AF34" s="1">
        <v>0.005216</v>
      </c>
    </row>
    <row r="35" s="1" customFormat="1" spans="1:32">
      <c r="A35" s="1">
        <v>202301</v>
      </c>
      <c r="B35" s="1" t="s">
        <v>93</v>
      </c>
      <c r="C35" s="1" t="s">
        <v>94</v>
      </c>
      <c r="D35" s="3" t="s">
        <v>126</v>
      </c>
      <c r="E35" s="3" t="s">
        <v>127</v>
      </c>
      <c r="F35" s="1" t="s">
        <v>97</v>
      </c>
      <c r="G35" s="1" t="s">
        <v>128</v>
      </c>
      <c r="H35" s="1" t="s">
        <v>129</v>
      </c>
      <c r="I35" s="4">
        <v>44935</v>
      </c>
      <c r="J35" s="1" t="s">
        <v>194</v>
      </c>
      <c r="K35" s="1" t="s">
        <v>195</v>
      </c>
      <c r="L35" s="1" t="s">
        <v>132</v>
      </c>
      <c r="M35" s="1" t="s">
        <v>103</v>
      </c>
      <c r="N35" s="1" t="s">
        <v>121</v>
      </c>
      <c r="P35" s="1" t="s">
        <v>4</v>
      </c>
      <c r="Q35" s="1" t="s">
        <v>105</v>
      </c>
      <c r="R35" s="1" t="s">
        <v>106</v>
      </c>
      <c r="S35" s="1" t="s">
        <v>152</v>
      </c>
      <c r="T35" s="1" t="s">
        <v>153</v>
      </c>
      <c r="U35" s="1" t="s">
        <v>152</v>
      </c>
      <c r="V35" s="1" t="s">
        <v>153</v>
      </c>
      <c r="W35" s="1" t="s">
        <v>109</v>
      </c>
      <c r="X35" s="1" t="s">
        <v>110</v>
      </c>
      <c r="Y35" s="1" t="s">
        <v>35</v>
      </c>
      <c r="Z35" s="1" t="s">
        <v>111</v>
      </c>
      <c r="AA35" s="3" t="str">
        <f>VLOOKUP(Y35,非万元终端实际!AF:AH,3,0)</f>
        <v>养血清脑颗粒</v>
      </c>
      <c r="AB35" s="1">
        <v>221036</v>
      </c>
      <c r="AC35" s="1">
        <v>2</v>
      </c>
      <c r="AD35" s="1">
        <v>31.29</v>
      </c>
      <c r="AE35" s="1">
        <v>62.58</v>
      </c>
      <c r="AF35" s="1">
        <v>0.006258</v>
      </c>
    </row>
    <row r="36" s="1" customFormat="1" spans="1:32">
      <c r="A36" s="1">
        <v>202301</v>
      </c>
      <c r="B36" s="1" t="s">
        <v>93</v>
      </c>
      <c r="C36" s="1" t="s">
        <v>94</v>
      </c>
      <c r="D36" s="3" t="s">
        <v>126</v>
      </c>
      <c r="E36" s="3" t="s">
        <v>127</v>
      </c>
      <c r="F36" s="1" t="s">
        <v>97</v>
      </c>
      <c r="G36" s="1" t="s">
        <v>128</v>
      </c>
      <c r="H36" s="1" t="s">
        <v>129</v>
      </c>
      <c r="I36" s="4">
        <v>44936</v>
      </c>
      <c r="J36" s="1" t="s">
        <v>196</v>
      </c>
      <c r="K36" s="1" t="s">
        <v>197</v>
      </c>
      <c r="L36" s="1" t="s">
        <v>132</v>
      </c>
      <c r="M36" s="1" t="s">
        <v>103</v>
      </c>
      <c r="N36" s="1" t="s">
        <v>121</v>
      </c>
      <c r="P36" s="1" t="s">
        <v>43</v>
      </c>
      <c r="Q36" s="1" t="s">
        <v>105</v>
      </c>
      <c r="R36" s="1" t="s">
        <v>106</v>
      </c>
      <c r="S36" s="1" t="s">
        <v>133</v>
      </c>
      <c r="T36" s="1" t="s">
        <v>134</v>
      </c>
      <c r="U36" s="1" t="s">
        <v>133</v>
      </c>
      <c r="V36" s="1" t="s">
        <v>134</v>
      </c>
      <c r="W36" s="1" t="s">
        <v>109</v>
      </c>
      <c r="X36" s="1" t="s">
        <v>12</v>
      </c>
      <c r="Y36" s="1" t="s">
        <v>13</v>
      </c>
      <c r="Z36" s="1" t="s">
        <v>124</v>
      </c>
      <c r="AA36" s="3" t="str">
        <f>VLOOKUP(Y36,非万元终端实际!AF:AH,3,0)</f>
        <v>复方丹参滴丸，27mg/丸，180丸/盒，600盒/箱</v>
      </c>
      <c r="AB36" s="1">
        <v>221018</v>
      </c>
      <c r="AC36" s="1">
        <v>10</v>
      </c>
      <c r="AD36" s="1">
        <v>26.08</v>
      </c>
      <c r="AE36" s="1">
        <v>260.8</v>
      </c>
      <c r="AF36" s="1">
        <v>0.02608</v>
      </c>
    </row>
    <row r="37" s="1" customFormat="1" spans="1:32">
      <c r="A37" s="1">
        <v>202301</v>
      </c>
      <c r="B37" s="1" t="s">
        <v>93</v>
      </c>
      <c r="C37" s="1" t="s">
        <v>94</v>
      </c>
      <c r="D37" s="3" t="s">
        <v>126</v>
      </c>
      <c r="E37" s="3" t="s">
        <v>127</v>
      </c>
      <c r="F37" s="1" t="s">
        <v>97</v>
      </c>
      <c r="G37" s="1" t="s">
        <v>128</v>
      </c>
      <c r="H37" s="1" t="s">
        <v>129</v>
      </c>
      <c r="I37" s="4">
        <v>44937</v>
      </c>
      <c r="J37" s="1" t="s">
        <v>198</v>
      </c>
      <c r="K37" s="1" t="s">
        <v>199</v>
      </c>
      <c r="L37" s="1" t="s">
        <v>132</v>
      </c>
      <c r="M37" s="1" t="s">
        <v>103</v>
      </c>
      <c r="N37" s="1" t="s">
        <v>121</v>
      </c>
      <c r="P37" s="1" t="s">
        <v>4</v>
      </c>
      <c r="Q37" s="1" t="s">
        <v>105</v>
      </c>
      <c r="R37" s="1" t="s">
        <v>106</v>
      </c>
      <c r="S37" s="1" t="s">
        <v>146</v>
      </c>
      <c r="T37" s="1" t="s">
        <v>147</v>
      </c>
      <c r="U37" s="1" t="s">
        <v>146</v>
      </c>
      <c r="V37" s="1" t="s">
        <v>147</v>
      </c>
      <c r="W37" s="1" t="s">
        <v>109</v>
      </c>
      <c r="X37" s="1" t="s">
        <v>12</v>
      </c>
      <c r="Y37" s="1" t="s">
        <v>13</v>
      </c>
      <c r="Z37" s="1" t="s">
        <v>124</v>
      </c>
      <c r="AA37" s="3" t="str">
        <f>VLOOKUP(Y37,非万元终端实际!AF:AH,3,0)</f>
        <v>复方丹参滴丸，27mg/丸，180丸/盒，600盒/箱</v>
      </c>
      <c r="AB37" s="1">
        <v>221018</v>
      </c>
      <c r="AC37" s="1">
        <v>10</v>
      </c>
      <c r="AD37" s="1">
        <v>26.08</v>
      </c>
      <c r="AE37" s="1">
        <v>260.8</v>
      </c>
      <c r="AF37" s="1">
        <v>0.02608</v>
      </c>
    </row>
    <row r="38" s="1" customFormat="1" spans="1:32">
      <c r="A38" s="1">
        <v>202301</v>
      </c>
      <c r="B38" s="1" t="s">
        <v>93</v>
      </c>
      <c r="C38" s="1" t="s">
        <v>94</v>
      </c>
      <c r="D38" s="3" t="s">
        <v>126</v>
      </c>
      <c r="E38" s="3" t="s">
        <v>127</v>
      </c>
      <c r="F38" s="1" t="s">
        <v>97</v>
      </c>
      <c r="G38" s="1" t="s">
        <v>128</v>
      </c>
      <c r="H38" s="1" t="s">
        <v>129</v>
      </c>
      <c r="I38" s="4">
        <v>44938</v>
      </c>
      <c r="J38" s="1" t="s">
        <v>200</v>
      </c>
      <c r="K38" s="1" t="s">
        <v>201</v>
      </c>
      <c r="L38" s="1" t="s">
        <v>132</v>
      </c>
      <c r="M38" s="1" t="s">
        <v>103</v>
      </c>
      <c r="N38" s="1" t="s">
        <v>121</v>
      </c>
      <c r="P38" s="1" t="s">
        <v>4</v>
      </c>
      <c r="Q38" s="1" t="s">
        <v>105</v>
      </c>
      <c r="R38" s="1" t="s">
        <v>106</v>
      </c>
      <c r="S38" s="1" t="s">
        <v>168</v>
      </c>
      <c r="T38" s="1" t="s">
        <v>169</v>
      </c>
      <c r="U38" s="1" t="s">
        <v>168</v>
      </c>
      <c r="V38" s="1" t="s">
        <v>169</v>
      </c>
      <c r="W38" s="1" t="s">
        <v>109</v>
      </c>
      <c r="X38" s="1" t="s">
        <v>19</v>
      </c>
      <c r="Y38" s="1" t="s">
        <v>20</v>
      </c>
      <c r="Z38" s="1" t="s">
        <v>202</v>
      </c>
      <c r="AA38" s="3" t="str">
        <f>X38</f>
        <v>荆花胃康胶丸</v>
      </c>
      <c r="AB38" s="1">
        <v>220809</v>
      </c>
      <c r="AC38" s="1">
        <v>2</v>
      </c>
      <c r="AD38" s="1">
        <v>19.68</v>
      </c>
      <c r="AE38" s="1">
        <v>39.36</v>
      </c>
      <c r="AF38" s="1">
        <v>0.003936</v>
      </c>
    </row>
    <row r="39" s="1" customFormat="1" spans="1:32">
      <c r="A39" s="1">
        <v>202301</v>
      </c>
      <c r="B39" s="1" t="s">
        <v>93</v>
      </c>
      <c r="C39" s="1" t="s">
        <v>94</v>
      </c>
      <c r="D39" s="3" t="s">
        <v>126</v>
      </c>
      <c r="E39" s="3" t="s">
        <v>127</v>
      </c>
      <c r="F39" s="1" t="s">
        <v>97</v>
      </c>
      <c r="G39" s="1" t="s">
        <v>128</v>
      </c>
      <c r="H39" s="1" t="s">
        <v>129</v>
      </c>
      <c r="I39" s="4">
        <v>44938</v>
      </c>
      <c r="J39" s="1" t="s">
        <v>200</v>
      </c>
      <c r="K39" s="1" t="s">
        <v>201</v>
      </c>
      <c r="L39" s="1" t="s">
        <v>132</v>
      </c>
      <c r="M39" s="1" t="s">
        <v>103</v>
      </c>
      <c r="N39" s="1" t="s">
        <v>121</v>
      </c>
      <c r="P39" s="1" t="s">
        <v>4</v>
      </c>
      <c r="Q39" s="1" t="s">
        <v>105</v>
      </c>
      <c r="R39" s="1" t="s">
        <v>106</v>
      </c>
      <c r="S39" s="1" t="s">
        <v>168</v>
      </c>
      <c r="T39" s="1" t="s">
        <v>169</v>
      </c>
      <c r="U39" s="1" t="s">
        <v>168</v>
      </c>
      <c r="V39" s="1" t="s">
        <v>169</v>
      </c>
      <c r="W39" s="1" t="s">
        <v>109</v>
      </c>
      <c r="X39" s="1" t="s">
        <v>24</v>
      </c>
      <c r="Y39" s="1" t="s">
        <v>25</v>
      </c>
      <c r="Z39" s="1" t="s">
        <v>160</v>
      </c>
      <c r="AA39" s="3" t="str">
        <f>VLOOKUP(Y39,非万元终端实际!AF:AH,3,0)</f>
        <v>芪参益气滴丸</v>
      </c>
      <c r="AB39" s="1">
        <v>220835</v>
      </c>
      <c r="AC39" s="1">
        <v>6</v>
      </c>
      <c r="AD39" s="1">
        <v>33.29</v>
      </c>
      <c r="AE39" s="1">
        <v>199.74</v>
      </c>
      <c r="AF39" s="1">
        <v>0.019974</v>
      </c>
    </row>
    <row r="40" s="1" customFormat="1" spans="1:32">
      <c r="A40" s="1">
        <v>202301</v>
      </c>
      <c r="B40" s="1" t="s">
        <v>93</v>
      </c>
      <c r="C40" s="1" t="s">
        <v>94</v>
      </c>
      <c r="D40" s="3" t="s">
        <v>126</v>
      </c>
      <c r="E40" s="3" t="s">
        <v>127</v>
      </c>
      <c r="F40" s="1" t="s">
        <v>97</v>
      </c>
      <c r="G40" s="1" t="s">
        <v>128</v>
      </c>
      <c r="H40" s="1" t="s">
        <v>129</v>
      </c>
      <c r="I40" s="4">
        <v>44938</v>
      </c>
      <c r="J40" s="1" t="s">
        <v>204</v>
      </c>
      <c r="K40" s="1" t="s">
        <v>205</v>
      </c>
      <c r="L40" s="1" t="s">
        <v>132</v>
      </c>
      <c r="M40" s="1" t="s">
        <v>103</v>
      </c>
      <c r="N40" s="1" t="s">
        <v>121</v>
      </c>
      <c r="P40" s="1" t="s">
        <v>4</v>
      </c>
      <c r="Q40" s="1" t="s">
        <v>105</v>
      </c>
      <c r="R40" s="1" t="s">
        <v>106</v>
      </c>
      <c r="S40" s="1" t="s">
        <v>152</v>
      </c>
      <c r="T40" s="1" t="s">
        <v>153</v>
      </c>
      <c r="U40" s="1" t="s">
        <v>152</v>
      </c>
      <c r="V40" s="1" t="s">
        <v>153</v>
      </c>
      <c r="W40" s="1" t="s">
        <v>109</v>
      </c>
      <c r="X40" s="1" t="s">
        <v>16</v>
      </c>
      <c r="Y40" s="1" t="s">
        <v>17</v>
      </c>
      <c r="Z40" s="1" t="s">
        <v>164</v>
      </c>
      <c r="AA40" s="3" t="str">
        <f>VLOOKUP(Y40,非万元终端实际!AF:AH,3,0)</f>
        <v>藿香正气滴丸</v>
      </c>
      <c r="AB40" s="1">
        <v>220707</v>
      </c>
      <c r="AC40" s="1">
        <v>13</v>
      </c>
      <c r="AD40" s="1">
        <v>7.75</v>
      </c>
      <c r="AE40" s="1">
        <v>100.75</v>
      </c>
      <c r="AF40" s="1">
        <v>0.010075</v>
      </c>
    </row>
    <row r="41" s="1" customFormat="1" spans="1:32">
      <c r="A41" s="1">
        <v>202301</v>
      </c>
      <c r="B41" s="1" t="s">
        <v>93</v>
      </c>
      <c r="C41" s="1" t="s">
        <v>94</v>
      </c>
      <c r="D41" s="3" t="s">
        <v>126</v>
      </c>
      <c r="E41" s="3" t="s">
        <v>127</v>
      </c>
      <c r="F41" s="1" t="s">
        <v>97</v>
      </c>
      <c r="G41" s="1" t="s">
        <v>128</v>
      </c>
      <c r="H41" s="1" t="s">
        <v>129</v>
      </c>
      <c r="I41" s="4">
        <v>44938</v>
      </c>
      <c r="J41" s="1" t="s">
        <v>206</v>
      </c>
      <c r="K41" s="1" t="s">
        <v>207</v>
      </c>
      <c r="L41" s="1" t="s">
        <v>132</v>
      </c>
      <c r="M41" s="1" t="s">
        <v>103</v>
      </c>
      <c r="N41" s="1" t="s">
        <v>121</v>
      </c>
      <c r="P41" s="1" t="s">
        <v>4</v>
      </c>
      <c r="Q41" s="1" t="s">
        <v>105</v>
      </c>
      <c r="R41" s="1" t="s">
        <v>106</v>
      </c>
      <c r="S41" s="1" t="s">
        <v>152</v>
      </c>
      <c r="T41" s="1" t="s">
        <v>153</v>
      </c>
      <c r="U41" s="1" t="s">
        <v>152</v>
      </c>
      <c r="V41" s="1" t="s">
        <v>153</v>
      </c>
      <c r="W41" s="1" t="s">
        <v>109</v>
      </c>
      <c r="X41" s="1" t="s">
        <v>110</v>
      </c>
      <c r="Y41" s="1" t="s">
        <v>35</v>
      </c>
      <c r="Z41" s="1" t="s">
        <v>111</v>
      </c>
      <c r="AA41" s="3" t="str">
        <f>VLOOKUP(Y41,非万元终端实际!AF:AH,3,0)</f>
        <v>养血清脑颗粒</v>
      </c>
      <c r="AB41" s="1">
        <v>221036</v>
      </c>
      <c r="AC41" s="1">
        <v>10</v>
      </c>
      <c r="AD41" s="1">
        <v>31.29</v>
      </c>
      <c r="AE41" s="1">
        <v>312.9</v>
      </c>
      <c r="AF41" s="1">
        <v>0.03129</v>
      </c>
    </row>
    <row r="42" s="1" customFormat="1" spans="1:32">
      <c r="A42" s="1">
        <v>202301</v>
      </c>
      <c r="B42" s="1" t="s">
        <v>93</v>
      </c>
      <c r="C42" s="1" t="s">
        <v>94</v>
      </c>
      <c r="D42" s="3" t="s">
        <v>126</v>
      </c>
      <c r="E42" s="3" t="s">
        <v>127</v>
      </c>
      <c r="F42" s="1" t="s">
        <v>97</v>
      </c>
      <c r="G42" s="1" t="s">
        <v>128</v>
      </c>
      <c r="H42" s="1" t="s">
        <v>129</v>
      </c>
      <c r="I42" s="4">
        <v>44939</v>
      </c>
      <c r="J42" s="1" t="s">
        <v>208</v>
      </c>
      <c r="K42" s="1" t="s">
        <v>209</v>
      </c>
      <c r="L42" s="1" t="s">
        <v>132</v>
      </c>
      <c r="M42" s="1" t="s">
        <v>137</v>
      </c>
      <c r="N42" s="1" t="s">
        <v>137</v>
      </c>
      <c r="P42" s="1" t="s">
        <v>43</v>
      </c>
      <c r="Q42" s="1" t="s">
        <v>105</v>
      </c>
      <c r="R42" s="1" t="s">
        <v>106</v>
      </c>
      <c r="S42" s="1" t="s">
        <v>158</v>
      </c>
      <c r="T42" s="1" t="s">
        <v>159</v>
      </c>
      <c r="U42" s="1" t="s">
        <v>158</v>
      </c>
      <c r="V42" s="1" t="s">
        <v>159</v>
      </c>
      <c r="W42" s="1" t="s">
        <v>109</v>
      </c>
      <c r="X42" s="1" t="s">
        <v>12</v>
      </c>
      <c r="Y42" s="1" t="s">
        <v>13</v>
      </c>
      <c r="Z42" s="1" t="s">
        <v>124</v>
      </c>
      <c r="AA42" s="3" t="str">
        <f>VLOOKUP(Y42,非万元终端实际!AF:AH,3,0)</f>
        <v>复方丹参滴丸，27mg/丸，180丸/盒，600盒/箱</v>
      </c>
      <c r="AB42" s="1">
        <v>221018</v>
      </c>
      <c r="AC42" s="1">
        <v>10</v>
      </c>
      <c r="AD42" s="1">
        <v>26.08</v>
      </c>
      <c r="AE42" s="1">
        <v>260.8</v>
      </c>
      <c r="AF42" s="1">
        <v>0.02608</v>
      </c>
    </row>
    <row r="43" s="1" customFormat="1" spans="1:32">
      <c r="A43" s="1">
        <v>202301</v>
      </c>
      <c r="B43" s="1" t="s">
        <v>93</v>
      </c>
      <c r="C43" s="1" t="s">
        <v>94</v>
      </c>
      <c r="D43" s="3" t="s">
        <v>126</v>
      </c>
      <c r="E43" s="3" t="s">
        <v>127</v>
      </c>
      <c r="F43" s="1" t="s">
        <v>97</v>
      </c>
      <c r="G43" s="1" t="s">
        <v>128</v>
      </c>
      <c r="H43" s="1" t="s">
        <v>129</v>
      </c>
      <c r="I43" s="4">
        <v>44939</v>
      </c>
      <c r="J43" s="1" t="s">
        <v>210</v>
      </c>
      <c r="K43" s="1" t="s">
        <v>211</v>
      </c>
      <c r="L43" s="1" t="s">
        <v>132</v>
      </c>
      <c r="M43" s="1" t="s">
        <v>103</v>
      </c>
      <c r="N43" s="1" t="s">
        <v>121</v>
      </c>
      <c r="P43" s="1" t="s">
        <v>43</v>
      </c>
      <c r="Q43" s="1" t="s">
        <v>105</v>
      </c>
      <c r="R43" s="1" t="s">
        <v>106</v>
      </c>
      <c r="S43" s="1" t="s">
        <v>158</v>
      </c>
      <c r="T43" s="1" t="s">
        <v>159</v>
      </c>
      <c r="U43" s="1" t="s">
        <v>158</v>
      </c>
      <c r="V43" s="1" t="s">
        <v>159</v>
      </c>
      <c r="W43" s="1" t="s">
        <v>109</v>
      </c>
      <c r="X43" s="1" t="s">
        <v>12</v>
      </c>
      <c r="Y43" s="1" t="s">
        <v>13</v>
      </c>
      <c r="Z43" s="1" t="s">
        <v>124</v>
      </c>
      <c r="AA43" s="3" t="str">
        <f>VLOOKUP(Y43,非万元终端实际!AF:AH,3,0)</f>
        <v>复方丹参滴丸，27mg/丸，180丸/盒，600盒/箱</v>
      </c>
      <c r="AB43" s="1">
        <v>221018</v>
      </c>
      <c r="AC43" s="1">
        <v>2</v>
      </c>
      <c r="AD43" s="1">
        <v>26.08</v>
      </c>
      <c r="AE43" s="1">
        <v>52.16</v>
      </c>
      <c r="AF43" s="1">
        <v>0.005216</v>
      </c>
    </row>
    <row r="44" s="1" customFormat="1" spans="1:32">
      <c r="A44" s="1">
        <v>202301</v>
      </c>
      <c r="B44" s="1" t="s">
        <v>93</v>
      </c>
      <c r="C44" s="1" t="s">
        <v>94</v>
      </c>
      <c r="D44" s="3" t="s">
        <v>126</v>
      </c>
      <c r="E44" s="3" t="s">
        <v>127</v>
      </c>
      <c r="F44" s="1" t="s">
        <v>97</v>
      </c>
      <c r="G44" s="1" t="s">
        <v>128</v>
      </c>
      <c r="H44" s="1" t="s">
        <v>129</v>
      </c>
      <c r="I44" s="4">
        <v>44939</v>
      </c>
      <c r="J44" s="1" t="s">
        <v>200</v>
      </c>
      <c r="K44" s="1" t="s">
        <v>201</v>
      </c>
      <c r="L44" s="1" t="s">
        <v>132</v>
      </c>
      <c r="M44" s="1" t="s">
        <v>103</v>
      </c>
      <c r="N44" s="1" t="s">
        <v>121</v>
      </c>
      <c r="P44" s="1" t="s">
        <v>4</v>
      </c>
      <c r="Q44" s="1" t="s">
        <v>105</v>
      </c>
      <c r="R44" s="1" t="s">
        <v>106</v>
      </c>
      <c r="S44" s="1" t="s">
        <v>168</v>
      </c>
      <c r="T44" s="1" t="s">
        <v>169</v>
      </c>
      <c r="U44" s="1" t="s">
        <v>168</v>
      </c>
      <c r="V44" s="1" t="s">
        <v>169</v>
      </c>
      <c r="W44" s="1" t="s">
        <v>109</v>
      </c>
      <c r="X44" s="1" t="s">
        <v>19</v>
      </c>
      <c r="Y44" s="1" t="s">
        <v>20</v>
      </c>
      <c r="Z44" s="1" t="s">
        <v>202</v>
      </c>
      <c r="AA44" s="3" t="str">
        <f>X44</f>
        <v>荆花胃康胶丸</v>
      </c>
      <c r="AB44" s="1">
        <v>220809</v>
      </c>
      <c r="AC44" s="1">
        <v>5</v>
      </c>
      <c r="AD44" s="1">
        <v>19.68</v>
      </c>
      <c r="AE44" s="1">
        <v>98.4</v>
      </c>
      <c r="AF44" s="1">
        <v>0.00984</v>
      </c>
    </row>
    <row r="45" s="1" customFormat="1" spans="1:32">
      <c r="A45" s="1">
        <v>202301</v>
      </c>
      <c r="B45" s="1" t="s">
        <v>93</v>
      </c>
      <c r="C45" s="1" t="s">
        <v>94</v>
      </c>
      <c r="D45" s="3" t="s">
        <v>126</v>
      </c>
      <c r="E45" s="3" t="s">
        <v>127</v>
      </c>
      <c r="F45" s="1" t="s">
        <v>97</v>
      </c>
      <c r="G45" s="1" t="s">
        <v>128</v>
      </c>
      <c r="H45" s="1" t="s">
        <v>129</v>
      </c>
      <c r="I45" s="4">
        <v>44939</v>
      </c>
      <c r="J45" s="1" t="s">
        <v>200</v>
      </c>
      <c r="K45" s="1" t="s">
        <v>201</v>
      </c>
      <c r="L45" s="1" t="s">
        <v>132</v>
      </c>
      <c r="M45" s="1" t="s">
        <v>103</v>
      </c>
      <c r="N45" s="1" t="s">
        <v>121</v>
      </c>
      <c r="P45" s="1" t="s">
        <v>4</v>
      </c>
      <c r="Q45" s="1" t="s">
        <v>105</v>
      </c>
      <c r="R45" s="1" t="s">
        <v>106</v>
      </c>
      <c r="S45" s="1" t="s">
        <v>168</v>
      </c>
      <c r="T45" s="1" t="s">
        <v>169</v>
      </c>
      <c r="U45" s="1" t="s">
        <v>168</v>
      </c>
      <c r="V45" s="1" t="s">
        <v>169</v>
      </c>
      <c r="W45" s="1" t="s">
        <v>109</v>
      </c>
      <c r="X45" s="1" t="s">
        <v>24</v>
      </c>
      <c r="Y45" s="1" t="s">
        <v>25</v>
      </c>
      <c r="Z45" s="1" t="s">
        <v>160</v>
      </c>
      <c r="AA45" s="3" t="str">
        <f>VLOOKUP(Y45,非万元终端实际!AF:AH,3,0)</f>
        <v>芪参益气滴丸</v>
      </c>
      <c r="AB45" s="1">
        <v>220835</v>
      </c>
      <c r="AC45" s="1">
        <v>2</v>
      </c>
      <c r="AD45" s="1">
        <v>33.29</v>
      </c>
      <c r="AE45" s="1">
        <v>66.58</v>
      </c>
      <c r="AF45" s="1">
        <v>0.006658</v>
      </c>
    </row>
    <row r="46" s="1" customFormat="1" spans="1:32">
      <c r="A46" s="1">
        <v>202301</v>
      </c>
      <c r="B46" s="1" t="s">
        <v>93</v>
      </c>
      <c r="C46" s="1" t="s">
        <v>94</v>
      </c>
      <c r="D46" s="3" t="s">
        <v>126</v>
      </c>
      <c r="E46" s="3" t="s">
        <v>127</v>
      </c>
      <c r="F46" s="1" t="s">
        <v>97</v>
      </c>
      <c r="G46" s="1" t="s">
        <v>128</v>
      </c>
      <c r="H46" s="1" t="s">
        <v>129</v>
      </c>
      <c r="I46" s="4">
        <v>44939</v>
      </c>
      <c r="J46" s="1" t="s">
        <v>212</v>
      </c>
      <c r="K46" s="1" t="s">
        <v>213</v>
      </c>
      <c r="L46" s="1" t="s">
        <v>132</v>
      </c>
      <c r="M46" s="1" t="s">
        <v>103</v>
      </c>
      <c r="N46" s="1" t="s">
        <v>121</v>
      </c>
      <c r="P46" s="1" t="s">
        <v>4</v>
      </c>
      <c r="Q46" s="1" t="s">
        <v>105</v>
      </c>
      <c r="R46" s="1" t="s">
        <v>106</v>
      </c>
      <c r="S46" s="1" t="s">
        <v>168</v>
      </c>
      <c r="T46" s="1" t="s">
        <v>169</v>
      </c>
      <c r="U46" s="1" t="s">
        <v>168</v>
      </c>
      <c r="V46" s="1" t="s">
        <v>169</v>
      </c>
      <c r="W46" s="1" t="s">
        <v>109</v>
      </c>
      <c r="X46" s="1" t="s">
        <v>110</v>
      </c>
      <c r="Y46" s="1" t="s">
        <v>35</v>
      </c>
      <c r="Z46" s="1" t="s">
        <v>111</v>
      </c>
      <c r="AA46" s="3" t="str">
        <f>VLOOKUP(Y46,非万元终端实际!AF:AH,3,0)</f>
        <v>养血清脑颗粒</v>
      </c>
      <c r="AB46" s="1">
        <v>221036</v>
      </c>
      <c r="AC46" s="1">
        <v>10</v>
      </c>
      <c r="AD46" s="1">
        <v>31.29</v>
      </c>
      <c r="AE46" s="1">
        <v>312.9</v>
      </c>
      <c r="AF46" s="1">
        <v>0.03129</v>
      </c>
    </row>
    <row r="47" s="1" customFormat="1" spans="1:32">
      <c r="A47" s="1">
        <v>202301</v>
      </c>
      <c r="B47" s="1" t="s">
        <v>93</v>
      </c>
      <c r="C47" s="1" t="s">
        <v>94</v>
      </c>
      <c r="D47" s="3" t="s">
        <v>126</v>
      </c>
      <c r="E47" s="3" t="s">
        <v>127</v>
      </c>
      <c r="F47" s="1" t="s">
        <v>97</v>
      </c>
      <c r="G47" s="1" t="s">
        <v>128</v>
      </c>
      <c r="H47" s="1" t="s">
        <v>129</v>
      </c>
      <c r="I47" s="4">
        <v>44942</v>
      </c>
      <c r="J47" s="1" t="s">
        <v>196</v>
      </c>
      <c r="K47" s="1" t="s">
        <v>197</v>
      </c>
      <c r="L47" s="1" t="s">
        <v>132</v>
      </c>
      <c r="M47" s="1" t="s">
        <v>103</v>
      </c>
      <c r="N47" s="1" t="s">
        <v>121</v>
      </c>
      <c r="P47" s="1" t="s">
        <v>43</v>
      </c>
      <c r="Q47" s="1" t="s">
        <v>105</v>
      </c>
      <c r="R47" s="1" t="s">
        <v>106</v>
      </c>
      <c r="S47" s="1" t="s">
        <v>133</v>
      </c>
      <c r="T47" s="1" t="s">
        <v>134</v>
      </c>
      <c r="U47" s="1" t="s">
        <v>133</v>
      </c>
      <c r="V47" s="1" t="s">
        <v>134</v>
      </c>
      <c r="W47" s="1" t="s">
        <v>109</v>
      </c>
      <c r="X47" s="1" t="s">
        <v>27</v>
      </c>
      <c r="Y47" s="1" t="s">
        <v>28</v>
      </c>
      <c r="Z47" s="1" t="s">
        <v>154</v>
      </c>
      <c r="AA47" s="3" t="str">
        <f>VLOOKUP(Y47,非万元终端实际!AF:AH,3,0)</f>
        <v>水飞蓟宾胶囊</v>
      </c>
      <c r="AB47" s="1">
        <v>250606006</v>
      </c>
      <c r="AC47" s="1">
        <v>5</v>
      </c>
      <c r="AD47" s="1">
        <v>29.44</v>
      </c>
      <c r="AE47" s="1">
        <v>147.2</v>
      </c>
      <c r="AF47" s="1">
        <v>0.01472</v>
      </c>
    </row>
    <row r="48" s="1" customFormat="1" spans="1:32">
      <c r="A48" s="1">
        <v>202301</v>
      </c>
      <c r="B48" s="1" t="s">
        <v>93</v>
      </c>
      <c r="C48" s="1" t="s">
        <v>94</v>
      </c>
      <c r="D48" s="3" t="s">
        <v>126</v>
      </c>
      <c r="E48" s="3" t="s">
        <v>127</v>
      </c>
      <c r="F48" s="1" t="s">
        <v>97</v>
      </c>
      <c r="G48" s="1" t="s">
        <v>128</v>
      </c>
      <c r="H48" s="1" t="s">
        <v>129</v>
      </c>
      <c r="I48" s="4">
        <v>44942</v>
      </c>
      <c r="J48" s="1" t="s">
        <v>214</v>
      </c>
      <c r="K48" s="1" t="s">
        <v>215</v>
      </c>
      <c r="L48" s="1" t="s">
        <v>132</v>
      </c>
      <c r="M48" s="1" t="s">
        <v>103</v>
      </c>
      <c r="N48" s="1" t="s">
        <v>121</v>
      </c>
      <c r="P48" s="1" t="s">
        <v>4</v>
      </c>
      <c r="Q48" s="1" t="s">
        <v>105</v>
      </c>
      <c r="R48" s="1" t="s">
        <v>106</v>
      </c>
      <c r="S48" s="1" t="s">
        <v>133</v>
      </c>
      <c r="T48" s="1" t="s">
        <v>134</v>
      </c>
      <c r="U48" s="1" t="s">
        <v>133</v>
      </c>
      <c r="V48" s="1" t="s">
        <v>134</v>
      </c>
      <c r="W48" s="1" t="s">
        <v>109</v>
      </c>
      <c r="X48" s="1" t="s">
        <v>110</v>
      </c>
      <c r="Y48" s="1" t="s">
        <v>35</v>
      </c>
      <c r="Z48" s="1" t="s">
        <v>111</v>
      </c>
      <c r="AA48" s="3" t="str">
        <f>VLOOKUP(Y48,非万元终端实际!AF:AH,3,0)</f>
        <v>养血清脑颗粒</v>
      </c>
      <c r="AB48" s="1">
        <v>221036</v>
      </c>
      <c r="AC48" s="1">
        <v>5</v>
      </c>
      <c r="AD48" s="1">
        <v>31.29</v>
      </c>
      <c r="AE48" s="1">
        <v>156.45</v>
      </c>
      <c r="AF48" s="1">
        <v>0.015645</v>
      </c>
    </row>
    <row r="49" s="1" customFormat="1" spans="1:32">
      <c r="A49" s="1">
        <v>202301</v>
      </c>
      <c r="B49" s="1" t="s">
        <v>93</v>
      </c>
      <c r="C49" s="1" t="s">
        <v>94</v>
      </c>
      <c r="D49" s="3" t="s">
        <v>126</v>
      </c>
      <c r="E49" s="3" t="s">
        <v>127</v>
      </c>
      <c r="F49" s="1" t="s">
        <v>97</v>
      </c>
      <c r="G49" s="1" t="s">
        <v>128</v>
      </c>
      <c r="H49" s="1" t="s">
        <v>129</v>
      </c>
      <c r="I49" s="4">
        <v>44942</v>
      </c>
      <c r="J49" s="1" t="s">
        <v>216</v>
      </c>
      <c r="K49" s="1" t="s">
        <v>217</v>
      </c>
      <c r="L49" s="1" t="s">
        <v>132</v>
      </c>
      <c r="M49" s="1" t="s">
        <v>137</v>
      </c>
      <c r="N49" s="1" t="s">
        <v>137</v>
      </c>
      <c r="P49" s="1" t="s">
        <v>4</v>
      </c>
      <c r="Q49" s="1" t="s">
        <v>105</v>
      </c>
      <c r="R49" s="1" t="s">
        <v>106</v>
      </c>
      <c r="S49" s="1" t="s">
        <v>186</v>
      </c>
      <c r="T49" s="1" t="s">
        <v>187</v>
      </c>
      <c r="U49" s="1" t="s">
        <v>186</v>
      </c>
      <c r="V49" s="1" t="s">
        <v>187</v>
      </c>
      <c r="W49" s="1" t="s">
        <v>109</v>
      </c>
      <c r="X49" s="1" t="s">
        <v>12</v>
      </c>
      <c r="Y49" s="1" t="s">
        <v>13</v>
      </c>
      <c r="Z49" s="1" t="s">
        <v>124</v>
      </c>
      <c r="AA49" s="3" t="str">
        <f>VLOOKUP(Y49,非万元终端实际!AF:AH,3,0)</f>
        <v>复方丹参滴丸，27mg/丸，180丸/盒，600盒/箱</v>
      </c>
      <c r="AB49" s="1">
        <v>221018</v>
      </c>
      <c r="AC49" s="1">
        <v>3</v>
      </c>
      <c r="AD49" s="1">
        <v>26.08</v>
      </c>
      <c r="AE49" s="1">
        <v>78.24</v>
      </c>
      <c r="AF49" s="1">
        <v>0.007824</v>
      </c>
    </row>
    <row r="50" s="1" customFormat="1" spans="1:32">
      <c r="A50" s="1">
        <v>202301</v>
      </c>
      <c r="B50" s="1" t="s">
        <v>93</v>
      </c>
      <c r="C50" s="1" t="s">
        <v>94</v>
      </c>
      <c r="D50" s="3" t="s">
        <v>126</v>
      </c>
      <c r="E50" s="3" t="s">
        <v>127</v>
      </c>
      <c r="F50" s="1" t="s">
        <v>97</v>
      </c>
      <c r="G50" s="1" t="s">
        <v>128</v>
      </c>
      <c r="H50" s="1" t="s">
        <v>129</v>
      </c>
      <c r="I50" s="4">
        <v>44942</v>
      </c>
      <c r="J50" s="1" t="s">
        <v>218</v>
      </c>
      <c r="K50" s="1" t="s">
        <v>219</v>
      </c>
      <c r="L50" s="1" t="s">
        <v>132</v>
      </c>
      <c r="M50" s="1" t="s">
        <v>137</v>
      </c>
      <c r="N50" s="1" t="s">
        <v>137</v>
      </c>
      <c r="P50" s="1" t="s">
        <v>4</v>
      </c>
      <c r="Q50" s="1" t="s">
        <v>105</v>
      </c>
      <c r="R50" s="1" t="s">
        <v>106</v>
      </c>
      <c r="S50" s="1" t="s">
        <v>138</v>
      </c>
      <c r="T50" s="1" t="s">
        <v>139</v>
      </c>
      <c r="U50" s="1" t="s">
        <v>138</v>
      </c>
      <c r="V50" s="1" t="s">
        <v>139</v>
      </c>
      <c r="W50" s="1" t="s">
        <v>109</v>
      </c>
      <c r="X50" s="1" t="s">
        <v>12</v>
      </c>
      <c r="Y50" s="1" t="s">
        <v>13</v>
      </c>
      <c r="Z50" s="1" t="s">
        <v>124</v>
      </c>
      <c r="AA50" s="3" t="str">
        <f>VLOOKUP(Y50,非万元终端实际!AF:AH,3,0)</f>
        <v>复方丹参滴丸，27mg/丸，180丸/盒，600盒/箱</v>
      </c>
      <c r="AB50" s="1">
        <v>221018</v>
      </c>
      <c r="AC50" s="1">
        <v>10</v>
      </c>
      <c r="AD50" s="1">
        <v>26.08</v>
      </c>
      <c r="AE50" s="1">
        <v>260.8</v>
      </c>
      <c r="AF50" s="1">
        <v>0.02608</v>
      </c>
    </row>
    <row r="51" s="1" customFormat="1" spans="1:32">
      <c r="A51" s="1">
        <v>202301</v>
      </c>
      <c r="B51" s="1" t="s">
        <v>93</v>
      </c>
      <c r="C51" s="1" t="s">
        <v>94</v>
      </c>
      <c r="D51" s="3" t="s">
        <v>126</v>
      </c>
      <c r="E51" s="3" t="s">
        <v>127</v>
      </c>
      <c r="F51" s="1" t="s">
        <v>97</v>
      </c>
      <c r="G51" s="1" t="s">
        <v>128</v>
      </c>
      <c r="H51" s="1" t="s">
        <v>129</v>
      </c>
      <c r="I51" s="4">
        <v>44942</v>
      </c>
      <c r="J51" s="1" t="s">
        <v>220</v>
      </c>
      <c r="K51" s="1" t="s">
        <v>221</v>
      </c>
      <c r="L51" s="1" t="s">
        <v>132</v>
      </c>
      <c r="M51" s="1" t="s">
        <v>103</v>
      </c>
      <c r="N51" s="1" t="s">
        <v>121</v>
      </c>
      <c r="P51" s="1" t="s">
        <v>43</v>
      </c>
      <c r="Q51" s="1" t="s">
        <v>105</v>
      </c>
      <c r="R51" s="1" t="s">
        <v>106</v>
      </c>
      <c r="S51" s="1" t="s">
        <v>138</v>
      </c>
      <c r="T51" s="1" t="s">
        <v>139</v>
      </c>
      <c r="U51" s="1" t="s">
        <v>138</v>
      </c>
      <c r="V51" s="1" t="s">
        <v>139</v>
      </c>
      <c r="W51" s="1" t="s">
        <v>109</v>
      </c>
      <c r="X51" s="1" t="s">
        <v>110</v>
      </c>
      <c r="Y51" s="1" t="s">
        <v>35</v>
      </c>
      <c r="Z51" s="1" t="s">
        <v>111</v>
      </c>
      <c r="AA51" s="3" t="str">
        <f>VLOOKUP(Y51,非万元终端实际!AF:AH,3,0)</f>
        <v>养血清脑颗粒</v>
      </c>
      <c r="AB51" s="1">
        <v>221036</v>
      </c>
      <c r="AC51" s="1">
        <v>3</v>
      </c>
      <c r="AD51" s="1">
        <v>31.29</v>
      </c>
      <c r="AE51" s="1">
        <v>93.87</v>
      </c>
      <c r="AF51" s="1">
        <v>0.009387</v>
      </c>
    </row>
    <row r="52" s="1" customFormat="1" spans="1:32">
      <c r="A52" s="1">
        <v>202301</v>
      </c>
      <c r="B52" s="1" t="s">
        <v>93</v>
      </c>
      <c r="C52" s="1" t="s">
        <v>94</v>
      </c>
      <c r="D52" s="3" t="s">
        <v>126</v>
      </c>
      <c r="E52" s="3" t="s">
        <v>127</v>
      </c>
      <c r="F52" s="1" t="s">
        <v>97</v>
      </c>
      <c r="G52" s="1" t="s">
        <v>128</v>
      </c>
      <c r="H52" s="1" t="s">
        <v>129</v>
      </c>
      <c r="I52" s="4">
        <v>44942</v>
      </c>
      <c r="J52" s="1" t="s">
        <v>222</v>
      </c>
      <c r="K52" s="1" t="s">
        <v>223</v>
      </c>
      <c r="L52" s="1" t="s">
        <v>132</v>
      </c>
      <c r="M52" s="1" t="s">
        <v>103</v>
      </c>
      <c r="N52" s="1" t="s">
        <v>121</v>
      </c>
      <c r="P52" s="1" t="s">
        <v>4</v>
      </c>
      <c r="Q52" s="1" t="s">
        <v>105</v>
      </c>
      <c r="R52" s="1" t="s">
        <v>106</v>
      </c>
      <c r="S52" s="1" t="s">
        <v>152</v>
      </c>
      <c r="T52" s="1" t="s">
        <v>153</v>
      </c>
      <c r="U52" s="1" t="s">
        <v>152</v>
      </c>
      <c r="V52" s="1" t="s">
        <v>153</v>
      </c>
      <c r="W52" s="1" t="s">
        <v>109</v>
      </c>
      <c r="X52" s="1" t="s">
        <v>16</v>
      </c>
      <c r="Y52" s="1" t="s">
        <v>17</v>
      </c>
      <c r="Z52" s="1" t="s">
        <v>164</v>
      </c>
      <c r="AA52" s="3" t="str">
        <f>VLOOKUP(Y52,非万元终端实际!AF:AH,3,0)</f>
        <v>藿香正气滴丸</v>
      </c>
      <c r="AB52" s="1">
        <v>220707</v>
      </c>
      <c r="AC52" s="1">
        <v>13</v>
      </c>
      <c r="AD52" s="1">
        <v>7.75</v>
      </c>
      <c r="AE52" s="1">
        <v>100.75</v>
      </c>
      <c r="AF52" s="1">
        <v>0.010075</v>
      </c>
    </row>
    <row r="53" s="1" customFormat="1" spans="1:32">
      <c r="A53" s="1">
        <v>202301</v>
      </c>
      <c r="B53" s="1" t="s">
        <v>93</v>
      </c>
      <c r="C53" s="1" t="s">
        <v>94</v>
      </c>
      <c r="D53" s="3" t="s">
        <v>126</v>
      </c>
      <c r="E53" s="3" t="s">
        <v>127</v>
      </c>
      <c r="F53" s="1" t="s">
        <v>97</v>
      </c>
      <c r="G53" s="1" t="s">
        <v>128</v>
      </c>
      <c r="H53" s="1" t="s">
        <v>129</v>
      </c>
      <c r="I53" s="4">
        <v>44943</v>
      </c>
      <c r="J53" s="1" t="s">
        <v>224</v>
      </c>
      <c r="K53" s="1" t="s">
        <v>225</v>
      </c>
      <c r="L53" s="1" t="s">
        <v>132</v>
      </c>
      <c r="M53" s="1" t="s">
        <v>137</v>
      </c>
      <c r="N53" s="1" t="s">
        <v>137</v>
      </c>
      <c r="P53" s="1" t="s">
        <v>4</v>
      </c>
      <c r="Q53" s="1" t="s">
        <v>105</v>
      </c>
      <c r="R53" s="1" t="s">
        <v>106</v>
      </c>
      <c r="S53" s="1" t="s">
        <v>186</v>
      </c>
      <c r="T53" s="1" t="s">
        <v>187</v>
      </c>
      <c r="U53" s="1" t="s">
        <v>186</v>
      </c>
      <c r="V53" s="1" t="s">
        <v>187</v>
      </c>
      <c r="W53" s="1" t="s">
        <v>109</v>
      </c>
      <c r="X53" s="1" t="s">
        <v>16</v>
      </c>
      <c r="Y53" s="1" t="s">
        <v>17</v>
      </c>
      <c r="Z53" s="1" t="s">
        <v>164</v>
      </c>
      <c r="AA53" s="3" t="str">
        <f>VLOOKUP(Y53,非万元终端实际!AF:AH,3,0)</f>
        <v>藿香正气滴丸</v>
      </c>
      <c r="AB53" s="1">
        <v>220707</v>
      </c>
      <c r="AC53" s="1">
        <v>5</v>
      </c>
      <c r="AD53" s="1">
        <v>7.75</v>
      </c>
      <c r="AE53" s="1">
        <v>38.75</v>
      </c>
      <c r="AF53" s="1">
        <v>0.003875</v>
      </c>
    </row>
    <row r="54" s="1" customFormat="1" spans="1:32">
      <c r="A54" s="1">
        <v>202301</v>
      </c>
      <c r="B54" s="1" t="s">
        <v>93</v>
      </c>
      <c r="C54" s="1" t="s">
        <v>94</v>
      </c>
      <c r="D54" s="3" t="s">
        <v>126</v>
      </c>
      <c r="E54" s="3" t="s">
        <v>127</v>
      </c>
      <c r="F54" s="1" t="s">
        <v>97</v>
      </c>
      <c r="G54" s="1" t="s">
        <v>128</v>
      </c>
      <c r="H54" s="1" t="s">
        <v>129</v>
      </c>
      <c r="I54" s="4">
        <v>44943</v>
      </c>
      <c r="J54" s="1" t="s">
        <v>194</v>
      </c>
      <c r="K54" s="1" t="s">
        <v>195</v>
      </c>
      <c r="L54" s="1" t="s">
        <v>132</v>
      </c>
      <c r="M54" s="1" t="s">
        <v>103</v>
      </c>
      <c r="N54" s="1" t="s">
        <v>121</v>
      </c>
      <c r="P54" s="1" t="s">
        <v>4</v>
      </c>
      <c r="Q54" s="1" t="s">
        <v>105</v>
      </c>
      <c r="R54" s="1" t="s">
        <v>106</v>
      </c>
      <c r="S54" s="1" t="s">
        <v>152</v>
      </c>
      <c r="T54" s="1" t="s">
        <v>153</v>
      </c>
      <c r="U54" s="1" t="s">
        <v>152</v>
      </c>
      <c r="V54" s="1" t="s">
        <v>153</v>
      </c>
      <c r="W54" s="1" t="s">
        <v>109</v>
      </c>
      <c r="X54" s="1" t="s">
        <v>110</v>
      </c>
      <c r="Y54" s="1" t="s">
        <v>35</v>
      </c>
      <c r="Z54" s="1" t="s">
        <v>111</v>
      </c>
      <c r="AA54" s="3" t="str">
        <f>VLOOKUP(Y54,非万元终端实际!AF:AH,3,0)</f>
        <v>养血清脑颗粒</v>
      </c>
      <c r="AB54" s="1">
        <v>221036</v>
      </c>
      <c r="AC54" s="1">
        <v>10</v>
      </c>
      <c r="AD54" s="1">
        <v>31.29</v>
      </c>
      <c r="AE54" s="1">
        <v>312.9</v>
      </c>
      <c r="AF54" s="1">
        <v>0.03129</v>
      </c>
    </row>
    <row r="55" s="1" customFormat="1" spans="1:32">
      <c r="A55" s="1">
        <v>202301</v>
      </c>
      <c r="B55" s="1" t="s">
        <v>93</v>
      </c>
      <c r="C55" s="1" t="s">
        <v>94</v>
      </c>
      <c r="D55" s="3" t="s">
        <v>126</v>
      </c>
      <c r="E55" s="3" t="s">
        <v>127</v>
      </c>
      <c r="F55" s="1" t="s">
        <v>97</v>
      </c>
      <c r="G55" s="1" t="s">
        <v>128</v>
      </c>
      <c r="H55" s="1" t="s">
        <v>129</v>
      </c>
      <c r="I55" s="4">
        <v>44944</v>
      </c>
      <c r="J55" s="1" t="s">
        <v>226</v>
      </c>
      <c r="K55" s="1" t="s">
        <v>227</v>
      </c>
      <c r="L55" s="1" t="s">
        <v>132</v>
      </c>
      <c r="M55" s="1" t="s">
        <v>228</v>
      </c>
      <c r="N55" s="1" t="s">
        <v>228</v>
      </c>
      <c r="P55" s="1" t="s">
        <v>4</v>
      </c>
      <c r="Q55" s="1" t="s">
        <v>105</v>
      </c>
      <c r="R55" s="1" t="s">
        <v>106</v>
      </c>
      <c r="S55" s="1" t="s">
        <v>133</v>
      </c>
      <c r="T55" s="1" t="s">
        <v>134</v>
      </c>
      <c r="U55" s="1" t="s">
        <v>133</v>
      </c>
      <c r="V55" s="1" t="s">
        <v>134</v>
      </c>
      <c r="W55" s="1" t="s">
        <v>109</v>
      </c>
      <c r="X55" s="1" t="s">
        <v>12</v>
      </c>
      <c r="Y55" s="1" t="s">
        <v>13</v>
      </c>
      <c r="Z55" s="1" t="s">
        <v>124</v>
      </c>
      <c r="AA55" s="3" t="str">
        <f>VLOOKUP(Y55,非万元终端实际!AF:AH,3,0)</f>
        <v>复方丹参滴丸，27mg/丸，180丸/盒，600盒/箱</v>
      </c>
      <c r="AB55" s="1">
        <v>221113</v>
      </c>
      <c r="AC55" s="1">
        <v>5</v>
      </c>
      <c r="AD55" s="1">
        <v>26.08</v>
      </c>
      <c r="AE55" s="1">
        <v>130.4</v>
      </c>
      <c r="AF55" s="1">
        <v>0.01304</v>
      </c>
    </row>
    <row r="56" s="1" customFormat="1" spans="1:32">
      <c r="A56" s="1">
        <v>202301</v>
      </c>
      <c r="B56" s="1" t="s">
        <v>93</v>
      </c>
      <c r="C56" s="1" t="s">
        <v>94</v>
      </c>
      <c r="D56" s="3" t="s">
        <v>126</v>
      </c>
      <c r="E56" s="3" t="s">
        <v>127</v>
      </c>
      <c r="F56" s="1" t="s">
        <v>97</v>
      </c>
      <c r="G56" s="1" t="s">
        <v>128</v>
      </c>
      <c r="H56" s="1" t="s">
        <v>129</v>
      </c>
      <c r="I56" s="4">
        <v>44944</v>
      </c>
      <c r="J56" s="1" t="s">
        <v>229</v>
      </c>
      <c r="K56" s="1" t="s">
        <v>230</v>
      </c>
      <c r="L56" s="1" t="s">
        <v>132</v>
      </c>
      <c r="M56" s="1" t="s">
        <v>103</v>
      </c>
      <c r="N56" s="1" t="s">
        <v>121</v>
      </c>
      <c r="P56" s="1" t="s">
        <v>43</v>
      </c>
      <c r="Q56" s="1" t="s">
        <v>105</v>
      </c>
      <c r="R56" s="1" t="s">
        <v>106</v>
      </c>
      <c r="S56" s="1" t="s">
        <v>152</v>
      </c>
      <c r="T56" s="1" t="s">
        <v>153</v>
      </c>
      <c r="U56" s="1" t="s">
        <v>152</v>
      </c>
      <c r="V56" s="1" t="s">
        <v>153</v>
      </c>
      <c r="W56" s="1" t="s">
        <v>109</v>
      </c>
      <c r="X56" s="1" t="s">
        <v>19</v>
      </c>
      <c r="Y56" s="1" t="s">
        <v>20</v>
      </c>
      <c r="Z56" s="1" t="s">
        <v>202</v>
      </c>
      <c r="AA56" s="3" t="str">
        <f>X56</f>
        <v>荆花胃康胶丸</v>
      </c>
      <c r="AB56" s="1">
        <v>220809</v>
      </c>
      <c r="AC56" s="1">
        <v>10</v>
      </c>
      <c r="AD56" s="1">
        <v>19.68</v>
      </c>
      <c r="AE56" s="1">
        <v>196.8</v>
      </c>
      <c r="AF56" s="1">
        <v>0.01968</v>
      </c>
    </row>
    <row r="57" s="1" customFormat="1" spans="1:32">
      <c r="A57" s="1">
        <v>202301</v>
      </c>
      <c r="B57" s="1" t="s">
        <v>93</v>
      </c>
      <c r="C57" s="1" t="s">
        <v>94</v>
      </c>
      <c r="D57" s="3" t="s">
        <v>126</v>
      </c>
      <c r="E57" s="3" t="s">
        <v>127</v>
      </c>
      <c r="F57" s="1" t="s">
        <v>97</v>
      </c>
      <c r="G57" s="1" t="s">
        <v>128</v>
      </c>
      <c r="H57" s="1" t="s">
        <v>129</v>
      </c>
      <c r="I57" s="4">
        <v>44945</v>
      </c>
      <c r="J57" s="1" t="s">
        <v>231</v>
      </c>
      <c r="K57" s="1" t="s">
        <v>232</v>
      </c>
      <c r="L57" s="1" t="s">
        <v>132</v>
      </c>
      <c r="M57" s="1" t="s">
        <v>103</v>
      </c>
      <c r="N57" s="1" t="s">
        <v>121</v>
      </c>
      <c r="P57" s="1" t="s">
        <v>4</v>
      </c>
      <c r="Q57" s="1" t="s">
        <v>105</v>
      </c>
      <c r="R57" s="1" t="s">
        <v>106</v>
      </c>
      <c r="S57" s="1" t="s">
        <v>152</v>
      </c>
      <c r="T57" s="1" t="s">
        <v>153</v>
      </c>
      <c r="U57" s="1" t="s">
        <v>152</v>
      </c>
      <c r="V57" s="1" t="s">
        <v>153</v>
      </c>
      <c r="W57" s="1" t="s">
        <v>109</v>
      </c>
      <c r="X57" s="1" t="s">
        <v>16</v>
      </c>
      <c r="Y57" s="1" t="s">
        <v>17</v>
      </c>
      <c r="Z57" s="1" t="s">
        <v>164</v>
      </c>
      <c r="AA57" s="3" t="str">
        <f>VLOOKUP(Y57,非万元终端实际!AF:AH,3,0)</f>
        <v>藿香正气滴丸</v>
      </c>
      <c r="AB57" s="1">
        <v>220707</v>
      </c>
      <c r="AC57" s="1">
        <v>13</v>
      </c>
      <c r="AD57" s="1">
        <v>7.75</v>
      </c>
      <c r="AE57" s="1">
        <v>100.75</v>
      </c>
      <c r="AF57" s="1">
        <v>0.010075</v>
      </c>
    </row>
    <row r="58" s="1" customFormat="1" spans="1:32">
      <c r="A58" s="1">
        <v>202301</v>
      </c>
      <c r="B58" s="1" t="s">
        <v>93</v>
      </c>
      <c r="C58" s="1" t="s">
        <v>94</v>
      </c>
      <c r="D58" s="3" t="s">
        <v>126</v>
      </c>
      <c r="E58" s="3" t="s">
        <v>127</v>
      </c>
      <c r="F58" s="1" t="s">
        <v>97</v>
      </c>
      <c r="G58" s="1" t="s">
        <v>128</v>
      </c>
      <c r="H58" s="1" t="s">
        <v>129</v>
      </c>
      <c r="I58" s="4">
        <v>44953</v>
      </c>
      <c r="J58" s="1" t="s">
        <v>233</v>
      </c>
      <c r="K58" s="1" t="s">
        <v>234</v>
      </c>
      <c r="L58" s="1" t="s">
        <v>132</v>
      </c>
      <c r="M58" s="1" t="s">
        <v>103</v>
      </c>
      <c r="N58" s="1" t="s">
        <v>104</v>
      </c>
      <c r="P58" s="1" t="s">
        <v>4</v>
      </c>
      <c r="Q58" s="1" t="s">
        <v>105</v>
      </c>
      <c r="R58" s="1" t="s">
        <v>106</v>
      </c>
      <c r="S58" s="1" t="s">
        <v>133</v>
      </c>
      <c r="T58" s="1" t="s">
        <v>134</v>
      </c>
      <c r="U58" s="1" t="s">
        <v>133</v>
      </c>
      <c r="V58" s="1" t="s">
        <v>134</v>
      </c>
      <c r="W58" s="1" t="s">
        <v>109</v>
      </c>
      <c r="X58" s="1" t="s">
        <v>12</v>
      </c>
      <c r="Y58" s="1" t="s">
        <v>13</v>
      </c>
      <c r="Z58" s="1" t="s">
        <v>124</v>
      </c>
      <c r="AA58" s="3" t="str">
        <f>VLOOKUP(Y58,非万元终端实际!AF:AH,3,0)</f>
        <v>复方丹参滴丸，27mg/丸，180丸/盒，600盒/箱</v>
      </c>
      <c r="AB58" s="1">
        <v>220924</v>
      </c>
      <c r="AC58" s="1">
        <v>2</v>
      </c>
      <c r="AD58" s="1">
        <v>26.08</v>
      </c>
      <c r="AE58" s="1">
        <v>52.16</v>
      </c>
      <c r="AF58" s="1">
        <v>0.005216</v>
      </c>
    </row>
    <row r="59" s="1" customFormat="1" spans="1:32">
      <c r="A59" s="1">
        <v>202301</v>
      </c>
      <c r="B59" s="1" t="s">
        <v>93</v>
      </c>
      <c r="C59" s="1" t="s">
        <v>94</v>
      </c>
      <c r="D59" s="3" t="s">
        <v>126</v>
      </c>
      <c r="E59" s="3" t="s">
        <v>127</v>
      </c>
      <c r="F59" s="1" t="s">
        <v>97</v>
      </c>
      <c r="G59" s="1" t="s">
        <v>128</v>
      </c>
      <c r="H59" s="1" t="s">
        <v>129</v>
      </c>
      <c r="I59" s="4">
        <v>44953</v>
      </c>
      <c r="J59" s="1" t="s">
        <v>235</v>
      </c>
      <c r="K59" s="1" t="s">
        <v>236</v>
      </c>
      <c r="L59" s="1" t="s">
        <v>132</v>
      </c>
      <c r="M59" s="1" t="s">
        <v>103</v>
      </c>
      <c r="N59" s="1" t="s">
        <v>121</v>
      </c>
      <c r="P59" s="1" t="s">
        <v>43</v>
      </c>
      <c r="Q59" s="1" t="s">
        <v>105</v>
      </c>
      <c r="R59" s="1" t="s">
        <v>106</v>
      </c>
      <c r="S59" s="1" t="s">
        <v>146</v>
      </c>
      <c r="T59" s="1" t="s">
        <v>147</v>
      </c>
      <c r="U59" s="1" t="s">
        <v>146</v>
      </c>
      <c r="V59" s="1" t="s">
        <v>147</v>
      </c>
      <c r="W59" s="1" t="s">
        <v>109</v>
      </c>
      <c r="X59" s="1" t="s">
        <v>12</v>
      </c>
      <c r="Y59" s="1" t="s">
        <v>13</v>
      </c>
      <c r="Z59" s="1" t="s">
        <v>124</v>
      </c>
      <c r="AA59" s="3" t="str">
        <f>VLOOKUP(Y59,非万元终端实际!AF:AH,3,0)</f>
        <v>复方丹参滴丸，27mg/丸，180丸/盒，600盒/箱</v>
      </c>
      <c r="AB59" s="1">
        <v>220924</v>
      </c>
      <c r="AC59" s="1">
        <v>10</v>
      </c>
      <c r="AD59" s="1">
        <v>26.08</v>
      </c>
      <c r="AE59" s="1">
        <v>260.8</v>
      </c>
      <c r="AF59" s="1">
        <v>0.02608</v>
      </c>
    </row>
    <row r="60" s="1" customFormat="1" spans="1:32">
      <c r="A60" s="1">
        <v>202301</v>
      </c>
      <c r="B60" s="1" t="s">
        <v>93</v>
      </c>
      <c r="C60" s="1" t="s">
        <v>94</v>
      </c>
      <c r="D60" s="3" t="s">
        <v>126</v>
      </c>
      <c r="E60" s="3" t="s">
        <v>127</v>
      </c>
      <c r="F60" s="1" t="s">
        <v>97</v>
      </c>
      <c r="G60" s="1" t="s">
        <v>128</v>
      </c>
      <c r="H60" s="1" t="s">
        <v>129</v>
      </c>
      <c r="I60" s="4">
        <v>44954</v>
      </c>
      <c r="J60" s="1" t="s">
        <v>237</v>
      </c>
      <c r="K60" s="1" t="s">
        <v>238</v>
      </c>
      <c r="L60" s="1" t="s">
        <v>132</v>
      </c>
      <c r="M60" s="1" t="s">
        <v>103</v>
      </c>
      <c r="N60" s="1" t="s">
        <v>104</v>
      </c>
      <c r="P60" s="1" t="s">
        <v>4</v>
      </c>
      <c r="Q60" s="1" t="s">
        <v>105</v>
      </c>
      <c r="R60" s="1" t="s">
        <v>106</v>
      </c>
      <c r="S60" s="1" t="s">
        <v>168</v>
      </c>
      <c r="T60" s="1" t="s">
        <v>169</v>
      </c>
      <c r="U60" s="1" t="s">
        <v>168</v>
      </c>
      <c r="V60" s="1" t="s">
        <v>169</v>
      </c>
      <c r="W60" s="1" t="s">
        <v>109</v>
      </c>
      <c r="X60" s="1" t="s">
        <v>12</v>
      </c>
      <c r="Y60" s="1" t="s">
        <v>13</v>
      </c>
      <c r="Z60" s="1" t="s">
        <v>124</v>
      </c>
      <c r="AA60" s="3" t="str">
        <f>VLOOKUP(Y60,非万元终端实际!AF:AH,3,0)</f>
        <v>复方丹参滴丸，27mg/丸，180丸/盒，600盒/箱</v>
      </c>
      <c r="AB60" s="1">
        <v>221113</v>
      </c>
      <c r="AC60" s="1">
        <v>10</v>
      </c>
      <c r="AD60" s="1">
        <v>26.08</v>
      </c>
      <c r="AE60" s="1">
        <v>260.8</v>
      </c>
      <c r="AF60" s="1">
        <v>0.02608</v>
      </c>
    </row>
    <row r="61" s="1" customFormat="1" spans="1:32">
      <c r="A61" s="1">
        <v>202301</v>
      </c>
      <c r="B61" s="1" t="s">
        <v>93</v>
      </c>
      <c r="C61" s="1" t="s">
        <v>94</v>
      </c>
      <c r="D61" s="3" t="s">
        <v>126</v>
      </c>
      <c r="E61" s="3" t="s">
        <v>127</v>
      </c>
      <c r="F61" s="1" t="s">
        <v>97</v>
      </c>
      <c r="G61" s="1" t="s">
        <v>128</v>
      </c>
      <c r="H61" s="1" t="s">
        <v>129</v>
      </c>
      <c r="I61" s="4">
        <v>44955</v>
      </c>
      <c r="J61" s="1" t="s">
        <v>239</v>
      </c>
      <c r="K61" s="1" t="s">
        <v>240</v>
      </c>
      <c r="L61" s="1" t="s">
        <v>132</v>
      </c>
      <c r="M61" s="1" t="s">
        <v>103</v>
      </c>
      <c r="N61" s="1" t="s">
        <v>121</v>
      </c>
      <c r="P61" s="1" t="s">
        <v>4</v>
      </c>
      <c r="Q61" s="1" t="s">
        <v>105</v>
      </c>
      <c r="R61" s="1" t="s">
        <v>106</v>
      </c>
      <c r="S61" s="1" t="s">
        <v>152</v>
      </c>
      <c r="T61" s="1" t="s">
        <v>153</v>
      </c>
      <c r="U61" s="1" t="s">
        <v>152</v>
      </c>
      <c r="V61" s="1" t="s">
        <v>153</v>
      </c>
      <c r="W61" s="1" t="s">
        <v>109</v>
      </c>
      <c r="X61" s="1" t="s">
        <v>12</v>
      </c>
      <c r="Y61" s="1" t="s">
        <v>13</v>
      </c>
      <c r="Z61" s="1" t="s">
        <v>124</v>
      </c>
      <c r="AA61" s="3" t="str">
        <f>VLOOKUP(Y61,非万元终端实际!AF:AH,3,0)</f>
        <v>复方丹参滴丸，27mg/丸，180丸/盒，600盒/箱</v>
      </c>
      <c r="AB61" s="1">
        <v>221113</v>
      </c>
      <c r="AC61" s="1">
        <v>2</v>
      </c>
      <c r="AD61" s="1">
        <v>26.08</v>
      </c>
      <c r="AE61" s="1">
        <v>52.16</v>
      </c>
      <c r="AF61" s="1">
        <v>0.005216</v>
      </c>
    </row>
    <row r="62" s="1" customFormat="1" spans="1:32">
      <c r="A62" s="1">
        <v>202301</v>
      </c>
      <c r="B62" s="1" t="s">
        <v>93</v>
      </c>
      <c r="C62" s="1" t="s">
        <v>94</v>
      </c>
      <c r="D62" s="3" t="s">
        <v>126</v>
      </c>
      <c r="E62" s="3" t="s">
        <v>127</v>
      </c>
      <c r="F62" s="1" t="s">
        <v>97</v>
      </c>
      <c r="G62" s="1" t="s">
        <v>128</v>
      </c>
      <c r="H62" s="1" t="s">
        <v>129</v>
      </c>
      <c r="I62" s="4">
        <v>44957</v>
      </c>
      <c r="J62" s="1" t="s">
        <v>241</v>
      </c>
      <c r="K62" s="1" t="s">
        <v>242</v>
      </c>
      <c r="L62" s="1" t="s">
        <v>132</v>
      </c>
      <c r="M62" s="1" t="s">
        <v>103</v>
      </c>
      <c r="N62" s="1" t="s">
        <v>121</v>
      </c>
      <c r="P62" s="1" t="s">
        <v>4</v>
      </c>
      <c r="Q62" s="1" t="s">
        <v>105</v>
      </c>
      <c r="R62" s="1" t="s">
        <v>106</v>
      </c>
      <c r="S62" s="1" t="s">
        <v>168</v>
      </c>
      <c r="T62" s="1" t="s">
        <v>169</v>
      </c>
      <c r="U62" s="1" t="s">
        <v>168</v>
      </c>
      <c r="V62" s="1" t="s">
        <v>169</v>
      </c>
      <c r="W62" s="1" t="s">
        <v>109</v>
      </c>
      <c r="X62" s="1" t="s">
        <v>12</v>
      </c>
      <c r="Y62" s="1" t="s">
        <v>13</v>
      </c>
      <c r="Z62" s="1" t="s">
        <v>124</v>
      </c>
      <c r="AA62" s="3" t="str">
        <f>VLOOKUP(Y62,非万元终端实际!AF:AH,3,0)</f>
        <v>复方丹参滴丸，27mg/丸，180丸/盒，600盒/箱</v>
      </c>
      <c r="AB62" s="1">
        <v>221113</v>
      </c>
      <c r="AC62" s="1">
        <v>2</v>
      </c>
      <c r="AD62" s="1">
        <v>26.08</v>
      </c>
      <c r="AE62" s="1">
        <v>52.16</v>
      </c>
      <c r="AF62" s="1">
        <v>0.005216</v>
      </c>
    </row>
    <row r="63" s="1" customFormat="1" spans="1:32">
      <c r="A63" s="1">
        <v>202301</v>
      </c>
      <c r="B63" s="1" t="s">
        <v>93</v>
      </c>
      <c r="C63" s="1" t="s">
        <v>94</v>
      </c>
      <c r="D63" s="3" t="s">
        <v>126</v>
      </c>
      <c r="E63" s="3" t="s">
        <v>127</v>
      </c>
      <c r="F63" s="1" t="s">
        <v>97</v>
      </c>
      <c r="G63" s="1" t="s">
        <v>128</v>
      </c>
      <c r="H63" s="1" t="s">
        <v>129</v>
      </c>
      <c r="I63" s="4">
        <v>44957</v>
      </c>
      <c r="J63" s="1" t="s">
        <v>243</v>
      </c>
      <c r="K63" s="1" t="s">
        <v>244</v>
      </c>
      <c r="L63" s="1" t="s">
        <v>132</v>
      </c>
      <c r="M63" s="1" t="s">
        <v>103</v>
      </c>
      <c r="N63" s="1" t="s">
        <v>121</v>
      </c>
      <c r="P63" s="1" t="s">
        <v>4</v>
      </c>
      <c r="Q63" s="1" t="s">
        <v>105</v>
      </c>
      <c r="R63" s="1" t="s">
        <v>106</v>
      </c>
      <c r="S63" s="1" t="s">
        <v>152</v>
      </c>
      <c r="T63" s="1" t="s">
        <v>153</v>
      </c>
      <c r="U63" s="1" t="s">
        <v>152</v>
      </c>
      <c r="V63" s="1" t="s">
        <v>153</v>
      </c>
      <c r="W63" s="1" t="s">
        <v>109</v>
      </c>
      <c r="X63" s="1" t="s">
        <v>24</v>
      </c>
      <c r="Y63" s="1" t="s">
        <v>25</v>
      </c>
      <c r="Z63" s="1" t="s">
        <v>160</v>
      </c>
      <c r="AA63" s="3" t="str">
        <f>VLOOKUP(Y63,非万元终端实际!AF:AH,3,0)</f>
        <v>芪参益气滴丸</v>
      </c>
      <c r="AB63" s="1">
        <v>220835</v>
      </c>
      <c r="AC63" s="1">
        <v>2</v>
      </c>
      <c r="AD63" s="1">
        <v>33.29</v>
      </c>
      <c r="AE63" s="1">
        <v>66.58</v>
      </c>
      <c r="AF63" s="1">
        <v>0.006658</v>
      </c>
    </row>
    <row r="64" s="1" customFormat="1" spans="1:32">
      <c r="A64" s="1">
        <v>202301</v>
      </c>
      <c r="B64" s="1" t="s">
        <v>93</v>
      </c>
      <c r="C64" s="1" t="s">
        <v>94</v>
      </c>
      <c r="D64" s="3" t="s">
        <v>245</v>
      </c>
      <c r="E64" s="3" t="s">
        <v>246</v>
      </c>
      <c r="F64" s="1" t="s">
        <v>97</v>
      </c>
      <c r="G64" s="1" t="s">
        <v>128</v>
      </c>
      <c r="H64" s="1" t="s">
        <v>129</v>
      </c>
      <c r="I64" s="4">
        <v>44928</v>
      </c>
      <c r="J64" s="1" t="s">
        <v>252</v>
      </c>
      <c r="K64" s="1" t="s">
        <v>253</v>
      </c>
      <c r="L64" s="1" t="s">
        <v>249</v>
      </c>
      <c r="M64" s="1" t="s">
        <v>103</v>
      </c>
      <c r="N64" s="1" t="s">
        <v>121</v>
      </c>
      <c r="P64" s="1" t="s">
        <v>43</v>
      </c>
      <c r="Q64" s="1" t="s">
        <v>105</v>
      </c>
      <c r="R64" s="1" t="s">
        <v>106</v>
      </c>
      <c r="S64" s="1" t="s">
        <v>146</v>
      </c>
      <c r="T64" s="1" t="s">
        <v>147</v>
      </c>
      <c r="U64" s="1" t="s">
        <v>146</v>
      </c>
      <c r="V64" s="1" t="s">
        <v>147</v>
      </c>
      <c r="W64" s="1" t="s">
        <v>109</v>
      </c>
      <c r="X64" s="1" t="s">
        <v>19</v>
      </c>
      <c r="Y64" s="1" t="s">
        <v>20</v>
      </c>
      <c r="Z64" s="1" t="s">
        <v>202</v>
      </c>
      <c r="AA64" s="3" t="str">
        <f>X64</f>
        <v>荆花胃康胶丸</v>
      </c>
      <c r="AB64" s="1">
        <v>220809</v>
      </c>
      <c r="AC64" s="1">
        <v>10</v>
      </c>
      <c r="AD64" s="1">
        <v>19.68</v>
      </c>
      <c r="AE64" s="1">
        <v>196.8</v>
      </c>
      <c r="AF64" s="1">
        <v>0.01968</v>
      </c>
    </row>
    <row r="65" s="1" customFormat="1" spans="1:32">
      <c r="A65" s="1">
        <v>202301</v>
      </c>
      <c r="B65" s="1" t="s">
        <v>93</v>
      </c>
      <c r="C65" s="1" t="s">
        <v>94</v>
      </c>
      <c r="D65" s="3" t="s">
        <v>245</v>
      </c>
      <c r="E65" s="3" t="s">
        <v>246</v>
      </c>
      <c r="F65" s="1" t="s">
        <v>97</v>
      </c>
      <c r="G65" s="1" t="s">
        <v>128</v>
      </c>
      <c r="H65" s="1" t="s">
        <v>129</v>
      </c>
      <c r="I65" s="4">
        <v>44929</v>
      </c>
      <c r="J65" s="1" t="s">
        <v>254</v>
      </c>
      <c r="K65" s="1" t="s">
        <v>255</v>
      </c>
      <c r="L65" s="1" t="s">
        <v>249</v>
      </c>
      <c r="M65" s="1" t="s">
        <v>103</v>
      </c>
      <c r="N65" s="1" t="s">
        <v>121</v>
      </c>
      <c r="P65" s="1" t="s">
        <v>4</v>
      </c>
      <c r="Q65" s="1" t="s">
        <v>105</v>
      </c>
      <c r="R65" s="1" t="s">
        <v>106</v>
      </c>
      <c r="S65" s="1" t="s">
        <v>133</v>
      </c>
      <c r="T65" s="1" t="s">
        <v>134</v>
      </c>
      <c r="U65" s="1" t="s">
        <v>133</v>
      </c>
      <c r="V65" s="1" t="s">
        <v>134</v>
      </c>
      <c r="W65" s="1" t="s">
        <v>109</v>
      </c>
      <c r="X65" s="1" t="s">
        <v>12</v>
      </c>
      <c r="Y65" s="1" t="s">
        <v>15</v>
      </c>
      <c r="Z65" s="1" t="s">
        <v>250</v>
      </c>
      <c r="AA65" s="3" t="str">
        <f>VLOOKUP(Y65,非万元终端实际!AF:AH,3,0)</f>
        <v>复方丹参滴丸，27mg/丸，360丸/盒，300盒/箱</v>
      </c>
      <c r="AB65" s="1">
        <v>220910</v>
      </c>
      <c r="AC65" s="1">
        <v>100</v>
      </c>
      <c r="AD65" s="1">
        <v>48.96</v>
      </c>
      <c r="AE65" s="1">
        <v>4896</v>
      </c>
      <c r="AF65" s="1">
        <v>0.4896</v>
      </c>
    </row>
    <row r="66" s="1" customFormat="1" spans="1:32">
      <c r="A66" s="1">
        <v>202301</v>
      </c>
      <c r="B66" s="1" t="s">
        <v>93</v>
      </c>
      <c r="C66" s="1" t="s">
        <v>94</v>
      </c>
      <c r="D66" s="3" t="s">
        <v>245</v>
      </c>
      <c r="E66" s="3" t="s">
        <v>246</v>
      </c>
      <c r="F66" s="1" t="s">
        <v>97</v>
      </c>
      <c r="G66" s="1" t="s">
        <v>128</v>
      </c>
      <c r="H66" s="1" t="s">
        <v>129</v>
      </c>
      <c r="I66" s="4">
        <v>44929</v>
      </c>
      <c r="J66" s="1" t="s">
        <v>258</v>
      </c>
      <c r="K66" s="1" t="s">
        <v>259</v>
      </c>
      <c r="L66" s="1" t="s">
        <v>249</v>
      </c>
      <c r="M66" s="1" t="s">
        <v>103</v>
      </c>
      <c r="N66" s="1" t="s">
        <v>104</v>
      </c>
      <c r="P66" s="1" t="s">
        <v>43</v>
      </c>
      <c r="Q66" s="1" t="s">
        <v>105</v>
      </c>
      <c r="R66" s="1" t="s">
        <v>106</v>
      </c>
      <c r="S66" s="1" t="s">
        <v>168</v>
      </c>
      <c r="T66" s="1" t="s">
        <v>169</v>
      </c>
      <c r="U66" s="1" t="s">
        <v>168</v>
      </c>
      <c r="V66" s="1" t="s">
        <v>169</v>
      </c>
      <c r="W66" s="1" t="s">
        <v>109</v>
      </c>
      <c r="X66" s="1" t="s">
        <v>12</v>
      </c>
      <c r="Y66" s="1" t="s">
        <v>13</v>
      </c>
      <c r="Z66" s="1" t="s">
        <v>124</v>
      </c>
      <c r="AA66" s="3" t="str">
        <f>VLOOKUP(Y66,非万元终端实际!AF:AH,3,0)</f>
        <v>复方丹参滴丸，27mg/丸，180丸/盒，600盒/箱</v>
      </c>
      <c r="AB66" s="1">
        <v>221008</v>
      </c>
      <c r="AC66" s="1">
        <v>100</v>
      </c>
      <c r="AD66" s="1">
        <v>26.08</v>
      </c>
      <c r="AE66" s="1">
        <v>2608</v>
      </c>
      <c r="AF66" s="1">
        <v>0.2608</v>
      </c>
    </row>
    <row r="67" s="1" customFormat="1" spans="1:32">
      <c r="A67" s="1">
        <v>202301</v>
      </c>
      <c r="B67" s="1" t="s">
        <v>93</v>
      </c>
      <c r="C67" s="1" t="s">
        <v>94</v>
      </c>
      <c r="D67" s="3" t="s">
        <v>245</v>
      </c>
      <c r="E67" s="3" t="s">
        <v>246</v>
      </c>
      <c r="F67" s="1" t="s">
        <v>97</v>
      </c>
      <c r="G67" s="1" t="s">
        <v>128</v>
      </c>
      <c r="H67" s="1" t="s">
        <v>129</v>
      </c>
      <c r="I67" s="4">
        <v>44929</v>
      </c>
      <c r="J67" s="1" t="s">
        <v>258</v>
      </c>
      <c r="K67" s="1" t="s">
        <v>259</v>
      </c>
      <c r="L67" s="1" t="s">
        <v>249</v>
      </c>
      <c r="M67" s="1" t="s">
        <v>103</v>
      </c>
      <c r="N67" s="1" t="s">
        <v>104</v>
      </c>
      <c r="P67" s="1" t="s">
        <v>43</v>
      </c>
      <c r="Q67" s="1" t="s">
        <v>105</v>
      </c>
      <c r="R67" s="1" t="s">
        <v>106</v>
      </c>
      <c r="S67" s="1" t="s">
        <v>168</v>
      </c>
      <c r="T67" s="1" t="s">
        <v>169</v>
      </c>
      <c r="U67" s="1" t="s">
        <v>168</v>
      </c>
      <c r="V67" s="1" t="s">
        <v>169</v>
      </c>
      <c r="W67" s="1" t="s">
        <v>109</v>
      </c>
      <c r="X67" s="1" t="s">
        <v>12</v>
      </c>
      <c r="Y67" s="1" t="s">
        <v>15</v>
      </c>
      <c r="Z67" s="1" t="s">
        <v>250</v>
      </c>
      <c r="AA67" s="3" t="str">
        <f>VLOOKUP(Y67,非万元终端实际!AF:AH,3,0)</f>
        <v>复方丹参滴丸，27mg/丸，360丸/盒，300盒/箱</v>
      </c>
      <c r="AB67" s="1">
        <v>220910</v>
      </c>
      <c r="AC67" s="1">
        <v>100</v>
      </c>
      <c r="AD67" s="1">
        <v>48.96</v>
      </c>
      <c r="AE67" s="1">
        <v>4896</v>
      </c>
      <c r="AF67" s="1">
        <v>0.4896</v>
      </c>
    </row>
    <row r="68" s="1" customFormat="1" spans="1:32">
      <c r="A68" s="1">
        <v>202301</v>
      </c>
      <c r="B68" s="1" t="s">
        <v>93</v>
      </c>
      <c r="C68" s="1" t="s">
        <v>94</v>
      </c>
      <c r="D68" s="3" t="s">
        <v>245</v>
      </c>
      <c r="E68" s="3" t="s">
        <v>246</v>
      </c>
      <c r="F68" s="1" t="s">
        <v>97</v>
      </c>
      <c r="G68" s="1" t="s">
        <v>128</v>
      </c>
      <c r="H68" s="1" t="s">
        <v>129</v>
      </c>
      <c r="I68" s="4">
        <v>44929</v>
      </c>
      <c r="J68" s="1" t="s">
        <v>260</v>
      </c>
      <c r="K68" s="1" t="s">
        <v>261</v>
      </c>
      <c r="L68" s="1" t="s">
        <v>260</v>
      </c>
      <c r="M68" s="1" t="s">
        <v>228</v>
      </c>
      <c r="N68" s="1" t="s">
        <v>228</v>
      </c>
      <c r="P68" s="1" t="s">
        <v>43</v>
      </c>
      <c r="Q68" s="1" t="s">
        <v>105</v>
      </c>
      <c r="R68" s="1" t="s">
        <v>106</v>
      </c>
      <c r="S68" s="1" t="s">
        <v>186</v>
      </c>
      <c r="T68" s="1" t="s">
        <v>187</v>
      </c>
      <c r="U68" s="1" t="s">
        <v>186</v>
      </c>
      <c r="V68" s="1" t="s">
        <v>187</v>
      </c>
      <c r="W68" s="1" t="s">
        <v>109</v>
      </c>
      <c r="X68" s="1" t="s">
        <v>12</v>
      </c>
      <c r="Y68" s="1" t="s">
        <v>13</v>
      </c>
      <c r="Z68" s="1" t="s">
        <v>124</v>
      </c>
      <c r="AA68" s="3" t="str">
        <f>VLOOKUP(Y68,非万元终端实际!AF:AH,3,0)</f>
        <v>复方丹参滴丸，27mg/丸，180丸/盒，600盒/箱</v>
      </c>
      <c r="AB68" s="1">
        <v>221008</v>
      </c>
      <c r="AC68" s="1">
        <v>600</v>
      </c>
      <c r="AD68" s="1">
        <v>26.08</v>
      </c>
      <c r="AE68" s="1">
        <v>15648</v>
      </c>
      <c r="AF68" s="1">
        <v>1.5648</v>
      </c>
    </row>
    <row r="69" s="1" customFormat="1" spans="1:32">
      <c r="A69" s="1">
        <v>202301</v>
      </c>
      <c r="B69" s="1" t="s">
        <v>93</v>
      </c>
      <c r="C69" s="1" t="s">
        <v>94</v>
      </c>
      <c r="D69" s="3" t="s">
        <v>245</v>
      </c>
      <c r="E69" s="3" t="s">
        <v>246</v>
      </c>
      <c r="F69" s="1" t="s">
        <v>97</v>
      </c>
      <c r="G69" s="1" t="s">
        <v>128</v>
      </c>
      <c r="H69" s="1" t="s">
        <v>129</v>
      </c>
      <c r="I69" s="4">
        <v>44930</v>
      </c>
      <c r="J69" s="1" t="s">
        <v>266</v>
      </c>
      <c r="K69" s="1" t="s">
        <v>267</v>
      </c>
      <c r="L69" s="1" t="s">
        <v>249</v>
      </c>
      <c r="M69" s="1" t="s">
        <v>103</v>
      </c>
      <c r="N69" s="1" t="s">
        <v>121</v>
      </c>
      <c r="P69" s="1" t="s">
        <v>4</v>
      </c>
      <c r="Q69" s="1" t="s">
        <v>105</v>
      </c>
      <c r="R69" s="1" t="s">
        <v>106</v>
      </c>
      <c r="S69" s="1" t="s">
        <v>146</v>
      </c>
      <c r="T69" s="1" t="s">
        <v>147</v>
      </c>
      <c r="U69" s="1" t="s">
        <v>146</v>
      </c>
      <c r="V69" s="1" t="s">
        <v>147</v>
      </c>
      <c r="W69" s="1" t="s">
        <v>109</v>
      </c>
      <c r="X69" s="1" t="s">
        <v>12</v>
      </c>
      <c r="Y69" s="1" t="s">
        <v>13</v>
      </c>
      <c r="Z69" s="1" t="s">
        <v>124</v>
      </c>
      <c r="AA69" s="3" t="str">
        <f>VLOOKUP(Y69,非万元终端实际!AF:AH,3,0)</f>
        <v>复方丹参滴丸，27mg/丸，180丸/盒，600盒/箱</v>
      </c>
      <c r="AB69" s="1">
        <v>221008</v>
      </c>
      <c r="AC69" s="1">
        <v>25</v>
      </c>
      <c r="AD69" s="1">
        <v>26.08</v>
      </c>
      <c r="AE69" s="1">
        <v>652</v>
      </c>
      <c r="AF69" s="1">
        <v>0.0652</v>
      </c>
    </row>
    <row r="70" s="1" customFormat="1" spans="1:32">
      <c r="A70" s="1">
        <v>202301</v>
      </c>
      <c r="B70" s="1" t="s">
        <v>93</v>
      </c>
      <c r="C70" s="1" t="s">
        <v>94</v>
      </c>
      <c r="D70" s="3" t="s">
        <v>245</v>
      </c>
      <c r="E70" s="3" t="s">
        <v>246</v>
      </c>
      <c r="F70" s="1" t="s">
        <v>97</v>
      </c>
      <c r="G70" s="1" t="s">
        <v>128</v>
      </c>
      <c r="H70" s="1" t="s">
        <v>129</v>
      </c>
      <c r="I70" s="4">
        <v>44930</v>
      </c>
      <c r="J70" s="1" t="s">
        <v>268</v>
      </c>
      <c r="K70" s="1" t="s">
        <v>269</v>
      </c>
      <c r="L70" s="1" t="s">
        <v>249</v>
      </c>
      <c r="M70" s="1" t="s">
        <v>228</v>
      </c>
      <c r="N70" s="1" t="s">
        <v>228</v>
      </c>
      <c r="P70" s="1" t="s">
        <v>43</v>
      </c>
      <c r="Q70" s="1" t="s">
        <v>105</v>
      </c>
      <c r="R70" s="1" t="s">
        <v>106</v>
      </c>
      <c r="S70" s="1" t="s">
        <v>186</v>
      </c>
      <c r="T70" s="1" t="s">
        <v>187</v>
      </c>
      <c r="U70" s="1" t="s">
        <v>186</v>
      </c>
      <c r="V70" s="1" t="s">
        <v>187</v>
      </c>
      <c r="W70" s="1" t="s">
        <v>109</v>
      </c>
      <c r="X70" s="1" t="s">
        <v>12</v>
      </c>
      <c r="Y70" s="1" t="s">
        <v>13</v>
      </c>
      <c r="Z70" s="1" t="s">
        <v>124</v>
      </c>
      <c r="AA70" s="3" t="str">
        <f>VLOOKUP(Y70,非万元终端实际!AF:AH,3,0)</f>
        <v>复方丹参滴丸，27mg/丸，180丸/盒，600盒/箱</v>
      </c>
      <c r="AB70" s="1">
        <v>221008</v>
      </c>
      <c r="AC70" s="1">
        <v>520</v>
      </c>
      <c r="AD70" s="1">
        <v>26.08</v>
      </c>
      <c r="AE70" s="1">
        <v>13561.6</v>
      </c>
      <c r="AF70" s="1">
        <v>1.35616</v>
      </c>
    </row>
    <row r="71" s="1" customFormat="1" spans="1:32">
      <c r="A71" s="1">
        <v>202301</v>
      </c>
      <c r="B71" s="1" t="s">
        <v>93</v>
      </c>
      <c r="C71" s="1" t="s">
        <v>94</v>
      </c>
      <c r="D71" s="3" t="s">
        <v>245</v>
      </c>
      <c r="E71" s="3" t="s">
        <v>246</v>
      </c>
      <c r="F71" s="1" t="s">
        <v>97</v>
      </c>
      <c r="G71" s="1" t="s">
        <v>128</v>
      </c>
      <c r="H71" s="1" t="s">
        <v>129</v>
      </c>
      <c r="I71" s="4">
        <v>44930</v>
      </c>
      <c r="J71" s="1" t="s">
        <v>276</v>
      </c>
      <c r="K71" s="1" t="s">
        <v>277</v>
      </c>
      <c r="L71" s="1" t="s">
        <v>249</v>
      </c>
      <c r="M71" s="1" t="s">
        <v>103</v>
      </c>
      <c r="N71" s="1" t="s">
        <v>121</v>
      </c>
      <c r="P71" s="1" t="s">
        <v>4</v>
      </c>
      <c r="Q71" s="1" t="s">
        <v>105</v>
      </c>
      <c r="R71" s="1" t="s">
        <v>106</v>
      </c>
      <c r="S71" s="1" t="s">
        <v>138</v>
      </c>
      <c r="T71" s="1" t="s">
        <v>139</v>
      </c>
      <c r="U71" s="1" t="s">
        <v>138</v>
      </c>
      <c r="V71" s="1" t="s">
        <v>139</v>
      </c>
      <c r="W71" s="1" t="s">
        <v>109</v>
      </c>
      <c r="X71" s="1" t="s">
        <v>12</v>
      </c>
      <c r="Y71" s="1" t="s">
        <v>15</v>
      </c>
      <c r="Z71" s="1" t="s">
        <v>250</v>
      </c>
      <c r="AA71" s="3" t="str">
        <f>VLOOKUP(Y71,非万元终端实际!AF:AH,3,0)</f>
        <v>复方丹参滴丸，27mg/丸，360丸/盒，300盒/箱</v>
      </c>
      <c r="AB71" s="1">
        <v>220910</v>
      </c>
      <c r="AC71" s="1">
        <v>100</v>
      </c>
      <c r="AD71" s="1">
        <v>48.96</v>
      </c>
      <c r="AE71" s="1">
        <v>4896</v>
      </c>
      <c r="AF71" s="1">
        <v>0.4896</v>
      </c>
    </row>
    <row r="72" s="1" customFormat="1" spans="1:32">
      <c r="A72" s="1">
        <v>202301</v>
      </c>
      <c r="B72" s="1" t="s">
        <v>93</v>
      </c>
      <c r="C72" s="1" t="s">
        <v>94</v>
      </c>
      <c r="D72" s="3" t="s">
        <v>245</v>
      </c>
      <c r="E72" s="3" t="s">
        <v>246</v>
      </c>
      <c r="F72" s="1" t="s">
        <v>97</v>
      </c>
      <c r="G72" s="1" t="s">
        <v>128</v>
      </c>
      <c r="H72" s="1" t="s">
        <v>129</v>
      </c>
      <c r="I72" s="4">
        <v>44931</v>
      </c>
      <c r="J72" s="1" t="s">
        <v>284</v>
      </c>
      <c r="K72" s="1" t="s">
        <v>285</v>
      </c>
      <c r="L72" s="1" t="s">
        <v>249</v>
      </c>
      <c r="M72" s="1" t="s">
        <v>137</v>
      </c>
      <c r="N72" s="1" t="s">
        <v>137</v>
      </c>
      <c r="P72" s="1" t="s">
        <v>4</v>
      </c>
      <c r="Q72" s="1" t="s">
        <v>105</v>
      </c>
      <c r="R72" s="1" t="s">
        <v>106</v>
      </c>
      <c r="S72" s="1" t="s">
        <v>158</v>
      </c>
      <c r="T72" s="1" t="s">
        <v>159</v>
      </c>
      <c r="U72" s="1" t="s">
        <v>158</v>
      </c>
      <c r="V72" s="1" t="s">
        <v>159</v>
      </c>
      <c r="W72" s="1" t="s">
        <v>109</v>
      </c>
      <c r="X72" s="1" t="s">
        <v>30</v>
      </c>
      <c r="Y72" s="1" t="s">
        <v>31</v>
      </c>
      <c r="Z72" s="1" t="s">
        <v>286</v>
      </c>
      <c r="AA72" s="3" t="str">
        <f>VLOOKUP(Y72,非万元终端实际!AF:AH,3,0)</f>
        <v>他达拉非片</v>
      </c>
      <c r="AB72" s="1">
        <v>202207142</v>
      </c>
      <c r="AC72" s="1">
        <v>2</v>
      </c>
      <c r="AD72" s="1">
        <v>48.75</v>
      </c>
      <c r="AE72" s="1">
        <v>97.5</v>
      </c>
      <c r="AF72" s="1">
        <v>0.00975</v>
      </c>
    </row>
    <row r="73" s="1" customFormat="1" spans="1:32">
      <c r="A73" s="1">
        <v>202301</v>
      </c>
      <c r="B73" s="1" t="s">
        <v>93</v>
      </c>
      <c r="C73" s="1" t="s">
        <v>94</v>
      </c>
      <c r="D73" s="3" t="s">
        <v>245</v>
      </c>
      <c r="E73" s="3" t="s">
        <v>246</v>
      </c>
      <c r="F73" s="1" t="s">
        <v>97</v>
      </c>
      <c r="G73" s="1" t="s">
        <v>128</v>
      </c>
      <c r="H73" s="1" t="s">
        <v>129</v>
      </c>
      <c r="I73" s="4">
        <v>44931</v>
      </c>
      <c r="J73" s="1" t="s">
        <v>284</v>
      </c>
      <c r="K73" s="1" t="s">
        <v>285</v>
      </c>
      <c r="L73" s="1" t="s">
        <v>249</v>
      </c>
      <c r="M73" s="1" t="s">
        <v>137</v>
      </c>
      <c r="N73" s="1" t="s">
        <v>137</v>
      </c>
      <c r="P73" s="1" t="s">
        <v>4</v>
      </c>
      <c r="Q73" s="1" t="s">
        <v>105</v>
      </c>
      <c r="R73" s="1" t="s">
        <v>106</v>
      </c>
      <c r="S73" s="1" t="s">
        <v>158</v>
      </c>
      <c r="T73" s="1" t="s">
        <v>159</v>
      </c>
      <c r="U73" s="1" t="s">
        <v>158</v>
      </c>
      <c r="V73" s="1" t="s">
        <v>159</v>
      </c>
      <c r="W73" s="1" t="s">
        <v>109</v>
      </c>
      <c r="X73" s="1" t="s">
        <v>30</v>
      </c>
      <c r="Y73" s="1" t="s">
        <v>31</v>
      </c>
      <c r="Z73" s="1" t="s">
        <v>286</v>
      </c>
      <c r="AA73" s="3" t="str">
        <f>VLOOKUP(Y73,非万元终端实际!AF:AH,3,0)</f>
        <v>他达拉非片</v>
      </c>
      <c r="AB73" s="1">
        <v>202209022</v>
      </c>
      <c r="AC73" s="1">
        <v>3</v>
      </c>
      <c r="AD73" s="1">
        <v>48.75</v>
      </c>
      <c r="AE73" s="1">
        <v>146.25</v>
      </c>
      <c r="AF73" s="1">
        <v>0.014625</v>
      </c>
    </row>
    <row r="74" s="1" customFormat="1" spans="1:32">
      <c r="A74" s="1">
        <v>202301</v>
      </c>
      <c r="B74" s="1" t="s">
        <v>93</v>
      </c>
      <c r="C74" s="1" t="s">
        <v>94</v>
      </c>
      <c r="D74" s="3" t="s">
        <v>245</v>
      </c>
      <c r="E74" s="3" t="s">
        <v>246</v>
      </c>
      <c r="F74" s="1" t="s">
        <v>97</v>
      </c>
      <c r="G74" s="1" t="s">
        <v>128</v>
      </c>
      <c r="H74" s="1" t="s">
        <v>129</v>
      </c>
      <c r="I74" s="4">
        <v>44931</v>
      </c>
      <c r="J74" s="1" t="s">
        <v>288</v>
      </c>
      <c r="K74" s="1" t="s">
        <v>289</v>
      </c>
      <c r="L74" s="1" t="s">
        <v>249</v>
      </c>
      <c r="M74" s="1" t="s">
        <v>103</v>
      </c>
      <c r="N74" s="1" t="s">
        <v>104</v>
      </c>
      <c r="P74" s="1" t="s">
        <v>43</v>
      </c>
      <c r="Q74" s="1" t="s">
        <v>105</v>
      </c>
      <c r="R74" s="1" t="s">
        <v>106</v>
      </c>
      <c r="S74" s="1" t="s">
        <v>168</v>
      </c>
      <c r="T74" s="1" t="s">
        <v>169</v>
      </c>
      <c r="U74" s="1" t="s">
        <v>168</v>
      </c>
      <c r="V74" s="1" t="s">
        <v>169</v>
      </c>
      <c r="W74" s="1" t="s">
        <v>109</v>
      </c>
      <c r="X74" s="1" t="s">
        <v>12</v>
      </c>
      <c r="Y74" s="1" t="s">
        <v>15</v>
      </c>
      <c r="Z74" s="1" t="s">
        <v>250</v>
      </c>
      <c r="AA74" s="3" t="str">
        <f>VLOOKUP(Y74,非万元终端实际!AF:AH,3,0)</f>
        <v>复方丹参滴丸，27mg/丸，360丸/盒，300盒/箱</v>
      </c>
      <c r="AB74" s="1">
        <v>220910</v>
      </c>
      <c r="AC74" s="1">
        <v>1000</v>
      </c>
      <c r="AD74" s="1">
        <v>48.96</v>
      </c>
      <c r="AE74" s="1">
        <v>48960</v>
      </c>
      <c r="AF74" s="1">
        <v>4.896</v>
      </c>
    </row>
    <row r="75" s="1" customFormat="1" spans="1:32">
      <c r="A75" s="1">
        <v>202301</v>
      </c>
      <c r="B75" s="1" t="s">
        <v>93</v>
      </c>
      <c r="C75" s="1" t="s">
        <v>94</v>
      </c>
      <c r="D75" s="3" t="s">
        <v>245</v>
      </c>
      <c r="E75" s="3" t="s">
        <v>246</v>
      </c>
      <c r="F75" s="1" t="s">
        <v>97</v>
      </c>
      <c r="G75" s="1" t="s">
        <v>128</v>
      </c>
      <c r="H75" s="1" t="s">
        <v>129</v>
      </c>
      <c r="I75" s="4">
        <v>44932</v>
      </c>
      <c r="J75" s="1" t="s">
        <v>292</v>
      </c>
      <c r="K75" s="1" t="s">
        <v>293</v>
      </c>
      <c r="L75" s="1" t="s">
        <v>249</v>
      </c>
      <c r="M75" s="1" t="s">
        <v>103</v>
      </c>
      <c r="N75" s="1" t="s">
        <v>121</v>
      </c>
      <c r="P75" s="1" t="s">
        <v>43</v>
      </c>
      <c r="Q75" s="1" t="s">
        <v>105</v>
      </c>
      <c r="R75" s="1" t="s">
        <v>106</v>
      </c>
      <c r="S75" s="1" t="s">
        <v>158</v>
      </c>
      <c r="T75" s="1" t="s">
        <v>159</v>
      </c>
      <c r="U75" s="1" t="s">
        <v>158</v>
      </c>
      <c r="V75" s="1" t="s">
        <v>159</v>
      </c>
      <c r="W75" s="1" t="s">
        <v>109</v>
      </c>
      <c r="X75" s="1" t="s">
        <v>19</v>
      </c>
      <c r="Y75" s="1" t="s">
        <v>20</v>
      </c>
      <c r="Z75" s="1" t="s">
        <v>202</v>
      </c>
      <c r="AA75" s="3" t="str">
        <f>X75</f>
        <v>荆花胃康胶丸</v>
      </c>
      <c r="AB75" s="1">
        <v>220809</v>
      </c>
      <c r="AC75" s="1">
        <v>5</v>
      </c>
      <c r="AD75" s="1">
        <v>19.68</v>
      </c>
      <c r="AE75" s="1">
        <v>98.4</v>
      </c>
      <c r="AF75" s="1">
        <v>0.00984</v>
      </c>
    </row>
    <row r="76" s="1" customFormat="1" spans="1:32">
      <c r="A76" s="1">
        <v>202301</v>
      </c>
      <c r="B76" s="1" t="s">
        <v>93</v>
      </c>
      <c r="C76" s="1" t="s">
        <v>94</v>
      </c>
      <c r="D76" s="3" t="s">
        <v>245</v>
      </c>
      <c r="E76" s="3" t="s">
        <v>246</v>
      </c>
      <c r="F76" s="1" t="s">
        <v>97</v>
      </c>
      <c r="G76" s="1" t="s">
        <v>128</v>
      </c>
      <c r="H76" s="1" t="s">
        <v>129</v>
      </c>
      <c r="I76" s="4">
        <v>44935</v>
      </c>
      <c r="J76" s="1" t="s">
        <v>294</v>
      </c>
      <c r="K76" s="1" t="s">
        <v>295</v>
      </c>
      <c r="L76" s="1" t="s">
        <v>249</v>
      </c>
      <c r="M76" s="1" t="s">
        <v>103</v>
      </c>
      <c r="N76" s="1" t="s">
        <v>121</v>
      </c>
      <c r="P76" s="1" t="s">
        <v>4</v>
      </c>
      <c r="Q76" s="1" t="s">
        <v>105</v>
      </c>
      <c r="R76" s="1" t="s">
        <v>106</v>
      </c>
      <c r="S76" s="1" t="s">
        <v>138</v>
      </c>
      <c r="T76" s="1" t="s">
        <v>139</v>
      </c>
      <c r="U76" s="1" t="s">
        <v>138</v>
      </c>
      <c r="V76" s="1" t="s">
        <v>139</v>
      </c>
      <c r="W76" s="1" t="s">
        <v>109</v>
      </c>
      <c r="X76" s="1" t="s">
        <v>24</v>
      </c>
      <c r="Y76" s="1" t="s">
        <v>26</v>
      </c>
      <c r="Z76" s="1" t="s">
        <v>296</v>
      </c>
      <c r="AA76" s="3" t="str">
        <f>VLOOKUP(Y76,非万元终端实际!AF:AH,3,0)</f>
        <v>芪参益气滴丸</v>
      </c>
      <c r="AB76" s="1">
        <v>220533</v>
      </c>
      <c r="AC76" s="1">
        <v>10</v>
      </c>
      <c r="AD76" s="1">
        <v>22.68</v>
      </c>
      <c r="AE76" s="1">
        <v>226.8</v>
      </c>
      <c r="AF76" s="1">
        <v>0.02268</v>
      </c>
    </row>
    <row r="77" s="1" customFormat="1" spans="1:32">
      <c r="A77" s="1">
        <v>202301</v>
      </c>
      <c r="B77" s="1" t="s">
        <v>93</v>
      </c>
      <c r="C77" s="1" t="s">
        <v>94</v>
      </c>
      <c r="D77" s="3" t="s">
        <v>245</v>
      </c>
      <c r="E77" s="3" t="s">
        <v>246</v>
      </c>
      <c r="F77" s="1" t="s">
        <v>97</v>
      </c>
      <c r="G77" s="1" t="s">
        <v>128</v>
      </c>
      <c r="H77" s="1" t="s">
        <v>129</v>
      </c>
      <c r="I77" s="4">
        <v>44935</v>
      </c>
      <c r="J77" s="1" t="s">
        <v>298</v>
      </c>
      <c r="K77" s="1" t="s">
        <v>299</v>
      </c>
      <c r="L77" s="1" t="s">
        <v>249</v>
      </c>
      <c r="M77" s="1" t="s">
        <v>137</v>
      </c>
      <c r="N77" s="1" t="s">
        <v>137</v>
      </c>
      <c r="P77" s="1" t="s">
        <v>43</v>
      </c>
      <c r="Q77" s="1" t="s">
        <v>105</v>
      </c>
      <c r="R77" s="1" t="s">
        <v>106</v>
      </c>
      <c r="S77" s="1" t="s">
        <v>146</v>
      </c>
      <c r="T77" s="1" t="s">
        <v>147</v>
      </c>
      <c r="U77" s="1" t="s">
        <v>146</v>
      </c>
      <c r="V77" s="1" t="s">
        <v>147</v>
      </c>
      <c r="W77" s="1" t="s">
        <v>109</v>
      </c>
      <c r="X77" s="1" t="s">
        <v>27</v>
      </c>
      <c r="Y77" s="1" t="s">
        <v>28</v>
      </c>
      <c r="Z77" s="1" t="s">
        <v>154</v>
      </c>
      <c r="AA77" s="3" t="str">
        <f>VLOOKUP(Y77,非万元终端实际!AF:AH,3,0)</f>
        <v>水飞蓟宾胶囊</v>
      </c>
      <c r="AB77" s="1">
        <v>250606007</v>
      </c>
      <c r="AC77" s="1">
        <v>2</v>
      </c>
      <c r="AD77" s="1">
        <v>29.44</v>
      </c>
      <c r="AE77" s="1">
        <v>58.88</v>
      </c>
      <c r="AF77" s="1">
        <v>0.005888</v>
      </c>
    </row>
    <row r="78" s="1" customFormat="1" spans="1:32">
      <c r="A78" s="1">
        <v>202301</v>
      </c>
      <c r="B78" s="1" t="s">
        <v>93</v>
      </c>
      <c r="C78" s="1" t="s">
        <v>94</v>
      </c>
      <c r="D78" s="3" t="s">
        <v>245</v>
      </c>
      <c r="E78" s="3" t="s">
        <v>246</v>
      </c>
      <c r="F78" s="1" t="s">
        <v>97</v>
      </c>
      <c r="G78" s="1" t="s">
        <v>128</v>
      </c>
      <c r="H78" s="1" t="s">
        <v>129</v>
      </c>
      <c r="I78" s="4">
        <v>44936</v>
      </c>
      <c r="J78" s="1" t="s">
        <v>300</v>
      </c>
      <c r="K78" s="1" t="s">
        <v>301</v>
      </c>
      <c r="L78" s="1" t="s">
        <v>249</v>
      </c>
      <c r="M78" s="1" t="s">
        <v>137</v>
      </c>
      <c r="N78" s="1" t="s">
        <v>137</v>
      </c>
      <c r="P78" s="1" t="s">
        <v>4</v>
      </c>
      <c r="Q78" s="1" t="s">
        <v>105</v>
      </c>
      <c r="R78" s="1" t="s">
        <v>106</v>
      </c>
      <c r="S78" s="1" t="s">
        <v>158</v>
      </c>
      <c r="T78" s="1" t="s">
        <v>159</v>
      </c>
      <c r="U78" s="1" t="s">
        <v>158</v>
      </c>
      <c r="V78" s="1" t="s">
        <v>159</v>
      </c>
      <c r="W78" s="1" t="s">
        <v>109</v>
      </c>
      <c r="X78" s="1" t="s">
        <v>24</v>
      </c>
      <c r="Y78" s="1" t="s">
        <v>26</v>
      </c>
      <c r="Z78" s="1" t="s">
        <v>296</v>
      </c>
      <c r="AA78" s="3" t="str">
        <f>VLOOKUP(Y78,非万元终端实际!AF:AH,3,0)</f>
        <v>芪参益气滴丸</v>
      </c>
      <c r="AB78" s="1">
        <v>220533</v>
      </c>
      <c r="AC78" s="1">
        <v>10</v>
      </c>
      <c r="AD78" s="1">
        <v>22.68</v>
      </c>
      <c r="AE78" s="1">
        <v>226.8</v>
      </c>
      <c r="AF78" s="1">
        <v>0.02268</v>
      </c>
    </row>
    <row r="79" s="1" customFormat="1" spans="1:32">
      <c r="A79" s="1">
        <v>202301</v>
      </c>
      <c r="B79" s="1" t="s">
        <v>93</v>
      </c>
      <c r="C79" s="1" t="s">
        <v>94</v>
      </c>
      <c r="D79" s="3" t="s">
        <v>245</v>
      </c>
      <c r="E79" s="3" t="s">
        <v>246</v>
      </c>
      <c r="F79" s="1" t="s">
        <v>97</v>
      </c>
      <c r="G79" s="1" t="s">
        <v>128</v>
      </c>
      <c r="H79" s="1" t="s">
        <v>129</v>
      </c>
      <c r="I79" s="4">
        <v>44936</v>
      </c>
      <c r="J79" s="1" t="s">
        <v>302</v>
      </c>
      <c r="K79" s="1" t="s">
        <v>303</v>
      </c>
      <c r="L79" s="1" t="s">
        <v>249</v>
      </c>
      <c r="M79" s="1" t="s">
        <v>103</v>
      </c>
      <c r="N79" s="1" t="s">
        <v>121</v>
      </c>
      <c r="P79" s="1" t="s">
        <v>4</v>
      </c>
      <c r="Q79" s="1" t="s">
        <v>105</v>
      </c>
      <c r="R79" s="1" t="s">
        <v>106</v>
      </c>
      <c r="S79" s="1" t="s">
        <v>146</v>
      </c>
      <c r="T79" s="1" t="s">
        <v>147</v>
      </c>
      <c r="U79" s="1" t="s">
        <v>146</v>
      </c>
      <c r="V79" s="1" t="s">
        <v>147</v>
      </c>
      <c r="W79" s="1" t="s">
        <v>109</v>
      </c>
      <c r="X79" s="1" t="s">
        <v>27</v>
      </c>
      <c r="Y79" s="1" t="s">
        <v>29</v>
      </c>
      <c r="Z79" s="1" t="s">
        <v>290</v>
      </c>
      <c r="AA79" s="3" t="str">
        <f>VLOOKUP(Y79,非万元终端实际!AF:AH,3,0)</f>
        <v>水飞蓟宾胶囊</v>
      </c>
      <c r="AB79" s="1">
        <v>250705041</v>
      </c>
      <c r="AC79" s="1">
        <v>5</v>
      </c>
      <c r="AD79" s="1">
        <v>40.26</v>
      </c>
      <c r="AE79" s="1">
        <v>201.3</v>
      </c>
      <c r="AF79" s="1">
        <v>0.02013</v>
      </c>
    </row>
    <row r="80" s="1" customFormat="1" spans="1:32">
      <c r="A80" s="1">
        <v>202301</v>
      </c>
      <c r="B80" s="1" t="s">
        <v>93</v>
      </c>
      <c r="C80" s="1" t="s">
        <v>94</v>
      </c>
      <c r="D80" s="3" t="s">
        <v>245</v>
      </c>
      <c r="E80" s="3" t="s">
        <v>246</v>
      </c>
      <c r="F80" s="1" t="s">
        <v>97</v>
      </c>
      <c r="G80" s="1" t="s">
        <v>128</v>
      </c>
      <c r="H80" s="1" t="s">
        <v>129</v>
      </c>
      <c r="I80" s="4">
        <v>44936</v>
      </c>
      <c r="J80" s="1" t="s">
        <v>304</v>
      </c>
      <c r="K80" s="1" t="s">
        <v>305</v>
      </c>
      <c r="L80" s="1" t="s">
        <v>249</v>
      </c>
      <c r="M80" s="1" t="s">
        <v>103</v>
      </c>
      <c r="N80" s="1" t="s">
        <v>121</v>
      </c>
      <c r="P80" s="1" t="s">
        <v>4</v>
      </c>
      <c r="Q80" s="1" t="s">
        <v>105</v>
      </c>
      <c r="R80" s="1" t="s">
        <v>106</v>
      </c>
      <c r="S80" s="1" t="s">
        <v>146</v>
      </c>
      <c r="T80" s="1" t="s">
        <v>147</v>
      </c>
      <c r="U80" s="1" t="s">
        <v>146</v>
      </c>
      <c r="V80" s="1" t="s">
        <v>147</v>
      </c>
      <c r="W80" s="1" t="s">
        <v>109</v>
      </c>
      <c r="X80" s="1" t="s">
        <v>24</v>
      </c>
      <c r="Y80" s="1" t="s">
        <v>26</v>
      </c>
      <c r="Z80" s="1" t="s">
        <v>296</v>
      </c>
      <c r="AA80" s="3" t="str">
        <f>VLOOKUP(Y80,非万元终端实际!AF:AH,3,0)</f>
        <v>芪参益气滴丸</v>
      </c>
      <c r="AB80" s="1">
        <v>220533</v>
      </c>
      <c r="AC80" s="1">
        <v>5</v>
      </c>
      <c r="AD80" s="1">
        <v>22.68</v>
      </c>
      <c r="AE80" s="1">
        <v>113.4</v>
      </c>
      <c r="AF80" s="1">
        <v>0.01134</v>
      </c>
    </row>
    <row r="81" s="1" customFormat="1" spans="1:32">
      <c r="A81" s="1">
        <v>202301</v>
      </c>
      <c r="B81" s="1" t="s">
        <v>93</v>
      </c>
      <c r="C81" s="1" t="s">
        <v>94</v>
      </c>
      <c r="D81" s="3" t="s">
        <v>245</v>
      </c>
      <c r="E81" s="3" t="s">
        <v>246</v>
      </c>
      <c r="F81" s="1" t="s">
        <v>97</v>
      </c>
      <c r="G81" s="1" t="s">
        <v>128</v>
      </c>
      <c r="H81" s="1" t="s">
        <v>129</v>
      </c>
      <c r="I81" s="4">
        <v>44937</v>
      </c>
      <c r="J81" s="1" t="s">
        <v>306</v>
      </c>
      <c r="K81" s="1" t="s">
        <v>307</v>
      </c>
      <c r="L81" s="1" t="s">
        <v>249</v>
      </c>
      <c r="M81" s="1" t="s">
        <v>137</v>
      </c>
      <c r="N81" s="1" t="s">
        <v>137</v>
      </c>
      <c r="P81" s="1" t="s">
        <v>4</v>
      </c>
      <c r="Q81" s="1" t="s">
        <v>105</v>
      </c>
      <c r="R81" s="1" t="s">
        <v>106</v>
      </c>
      <c r="S81" s="1" t="s">
        <v>158</v>
      </c>
      <c r="T81" s="1" t="s">
        <v>159</v>
      </c>
      <c r="U81" s="1" t="s">
        <v>158</v>
      </c>
      <c r="V81" s="1" t="s">
        <v>159</v>
      </c>
      <c r="W81" s="1" t="s">
        <v>109</v>
      </c>
      <c r="X81" s="1" t="s">
        <v>110</v>
      </c>
      <c r="Y81" s="1" t="s">
        <v>35</v>
      </c>
      <c r="Z81" s="1" t="s">
        <v>111</v>
      </c>
      <c r="AA81" s="3" t="str">
        <f>VLOOKUP(Y81,非万元终端实际!AF:AH,3,0)</f>
        <v>养血清脑颗粒</v>
      </c>
      <c r="AB81" s="1">
        <v>220953</v>
      </c>
      <c r="AC81" s="1">
        <v>5</v>
      </c>
      <c r="AD81" s="1">
        <v>31.29</v>
      </c>
      <c r="AE81" s="1">
        <v>156.45</v>
      </c>
      <c r="AF81" s="1">
        <v>0.015645</v>
      </c>
    </row>
    <row r="82" s="1" customFormat="1" spans="1:32">
      <c r="A82" s="1">
        <v>202301</v>
      </c>
      <c r="B82" s="1" t="s">
        <v>93</v>
      </c>
      <c r="C82" s="1" t="s">
        <v>94</v>
      </c>
      <c r="D82" s="3" t="s">
        <v>245</v>
      </c>
      <c r="E82" s="3" t="s">
        <v>246</v>
      </c>
      <c r="F82" s="1" t="s">
        <v>97</v>
      </c>
      <c r="G82" s="1" t="s">
        <v>128</v>
      </c>
      <c r="H82" s="1" t="s">
        <v>129</v>
      </c>
      <c r="I82" s="4">
        <v>44937</v>
      </c>
      <c r="J82" s="1" t="s">
        <v>258</v>
      </c>
      <c r="K82" s="1" t="s">
        <v>259</v>
      </c>
      <c r="L82" s="1" t="s">
        <v>249</v>
      </c>
      <c r="M82" s="1" t="s">
        <v>103</v>
      </c>
      <c r="N82" s="1" t="s">
        <v>104</v>
      </c>
      <c r="P82" s="1" t="s">
        <v>43</v>
      </c>
      <c r="Q82" s="1" t="s">
        <v>105</v>
      </c>
      <c r="R82" s="1" t="s">
        <v>106</v>
      </c>
      <c r="S82" s="1" t="s">
        <v>168</v>
      </c>
      <c r="T82" s="1" t="s">
        <v>169</v>
      </c>
      <c r="U82" s="1" t="s">
        <v>168</v>
      </c>
      <c r="V82" s="1" t="s">
        <v>169</v>
      </c>
      <c r="W82" s="1" t="s">
        <v>109</v>
      </c>
      <c r="X82" s="1" t="s">
        <v>110</v>
      </c>
      <c r="Y82" s="1" t="s">
        <v>35</v>
      </c>
      <c r="Z82" s="1" t="s">
        <v>111</v>
      </c>
      <c r="AA82" s="3" t="str">
        <f>VLOOKUP(Y82,非万元终端实际!AF:AH,3,0)</f>
        <v>养血清脑颗粒</v>
      </c>
      <c r="AB82" s="1">
        <v>220953</v>
      </c>
      <c r="AC82" s="1">
        <v>10</v>
      </c>
      <c r="AD82" s="1">
        <v>31.29</v>
      </c>
      <c r="AE82" s="1">
        <v>312.9</v>
      </c>
      <c r="AF82" s="1">
        <v>0.03129</v>
      </c>
    </row>
    <row r="83" s="1" customFormat="1" spans="1:32">
      <c r="A83" s="1">
        <v>202301</v>
      </c>
      <c r="B83" s="1" t="s">
        <v>93</v>
      </c>
      <c r="C83" s="1" t="s">
        <v>94</v>
      </c>
      <c r="D83" s="3" t="s">
        <v>245</v>
      </c>
      <c r="E83" s="3" t="s">
        <v>246</v>
      </c>
      <c r="F83" s="1" t="s">
        <v>97</v>
      </c>
      <c r="G83" s="1" t="s">
        <v>128</v>
      </c>
      <c r="H83" s="1" t="s">
        <v>129</v>
      </c>
      <c r="I83" s="4">
        <v>44937</v>
      </c>
      <c r="J83" s="1" t="s">
        <v>308</v>
      </c>
      <c r="K83" s="1" t="s">
        <v>309</v>
      </c>
      <c r="L83" s="1" t="s">
        <v>249</v>
      </c>
      <c r="M83" s="1" t="s">
        <v>137</v>
      </c>
      <c r="N83" s="1" t="s">
        <v>137</v>
      </c>
      <c r="P83" s="1" t="s">
        <v>4</v>
      </c>
      <c r="Q83" s="1" t="s">
        <v>105</v>
      </c>
      <c r="R83" s="1" t="s">
        <v>106</v>
      </c>
      <c r="S83" s="1" t="s">
        <v>174</v>
      </c>
      <c r="T83" s="1" t="s">
        <v>175</v>
      </c>
      <c r="U83" s="1" t="s">
        <v>174</v>
      </c>
      <c r="V83" s="1" t="s">
        <v>175</v>
      </c>
      <c r="W83" s="1" t="s">
        <v>109</v>
      </c>
      <c r="X83" s="1" t="s">
        <v>19</v>
      </c>
      <c r="Y83" s="1" t="s">
        <v>20</v>
      </c>
      <c r="Z83" s="1" t="s">
        <v>202</v>
      </c>
      <c r="AA83" s="3" t="str">
        <f>X83</f>
        <v>荆花胃康胶丸</v>
      </c>
      <c r="AB83" s="1">
        <v>220809</v>
      </c>
      <c r="AC83" s="1">
        <v>5</v>
      </c>
      <c r="AD83" s="1">
        <v>19.68</v>
      </c>
      <c r="AE83" s="1">
        <v>98.4</v>
      </c>
      <c r="AF83" s="1">
        <v>0.00984</v>
      </c>
    </row>
    <row r="84" s="1" customFormat="1" spans="1:32">
      <c r="A84" s="1">
        <v>202301</v>
      </c>
      <c r="B84" s="1" t="s">
        <v>93</v>
      </c>
      <c r="C84" s="1" t="s">
        <v>94</v>
      </c>
      <c r="D84" s="3" t="s">
        <v>245</v>
      </c>
      <c r="E84" s="3" t="s">
        <v>246</v>
      </c>
      <c r="F84" s="1" t="s">
        <v>97</v>
      </c>
      <c r="G84" s="1" t="s">
        <v>128</v>
      </c>
      <c r="H84" s="1" t="s">
        <v>129</v>
      </c>
      <c r="I84" s="4">
        <v>44937</v>
      </c>
      <c r="J84" s="1" t="s">
        <v>312</v>
      </c>
      <c r="K84" s="1" t="s">
        <v>313</v>
      </c>
      <c r="L84" s="1" t="s">
        <v>249</v>
      </c>
      <c r="M84" s="1" t="s">
        <v>103</v>
      </c>
      <c r="N84" s="1" t="s">
        <v>121</v>
      </c>
      <c r="P84" s="1" t="s">
        <v>4</v>
      </c>
      <c r="Q84" s="1" t="s">
        <v>105</v>
      </c>
      <c r="R84" s="1" t="s">
        <v>106</v>
      </c>
      <c r="S84" s="1" t="s">
        <v>138</v>
      </c>
      <c r="T84" s="1" t="s">
        <v>139</v>
      </c>
      <c r="U84" s="1" t="s">
        <v>138</v>
      </c>
      <c r="V84" s="1" t="s">
        <v>139</v>
      </c>
      <c r="W84" s="1" t="s">
        <v>109</v>
      </c>
      <c r="X84" s="1" t="s">
        <v>110</v>
      </c>
      <c r="Y84" s="1" t="s">
        <v>35</v>
      </c>
      <c r="Z84" s="1" t="s">
        <v>111</v>
      </c>
      <c r="AA84" s="3" t="str">
        <f>VLOOKUP(Y84,非万元终端实际!AF:AH,3,0)</f>
        <v>养血清脑颗粒</v>
      </c>
      <c r="AB84" s="1">
        <v>220643</v>
      </c>
      <c r="AC84" s="1">
        <v>1</v>
      </c>
      <c r="AD84" s="1">
        <v>31.29</v>
      </c>
      <c r="AE84" s="1">
        <v>31.29</v>
      </c>
      <c r="AF84" s="1">
        <v>0.003129</v>
      </c>
    </row>
    <row r="85" s="1" customFormat="1" spans="1:32">
      <c r="A85" s="1">
        <v>202301</v>
      </c>
      <c r="B85" s="1" t="s">
        <v>93</v>
      </c>
      <c r="C85" s="1" t="s">
        <v>94</v>
      </c>
      <c r="D85" s="3" t="s">
        <v>245</v>
      </c>
      <c r="E85" s="3" t="s">
        <v>246</v>
      </c>
      <c r="F85" s="1" t="s">
        <v>97</v>
      </c>
      <c r="G85" s="1" t="s">
        <v>128</v>
      </c>
      <c r="H85" s="1" t="s">
        <v>129</v>
      </c>
      <c r="I85" s="4">
        <v>44939</v>
      </c>
      <c r="J85" s="1" t="s">
        <v>314</v>
      </c>
      <c r="K85" s="1" t="s">
        <v>315</v>
      </c>
      <c r="L85" s="1" t="s">
        <v>249</v>
      </c>
      <c r="M85" s="1" t="s">
        <v>137</v>
      </c>
      <c r="N85" s="1" t="s">
        <v>137</v>
      </c>
      <c r="P85" s="1" t="s">
        <v>4</v>
      </c>
      <c r="Q85" s="1" t="s">
        <v>105</v>
      </c>
      <c r="R85" s="1" t="s">
        <v>106</v>
      </c>
      <c r="S85" s="1" t="s">
        <v>107</v>
      </c>
      <c r="T85" s="1" t="s">
        <v>108</v>
      </c>
      <c r="U85" s="1" t="s">
        <v>107</v>
      </c>
      <c r="V85" s="1" t="s">
        <v>108</v>
      </c>
      <c r="W85" s="1" t="s">
        <v>109</v>
      </c>
      <c r="X85" s="1" t="s">
        <v>24</v>
      </c>
      <c r="Y85" s="1" t="s">
        <v>26</v>
      </c>
      <c r="Z85" s="1" t="s">
        <v>296</v>
      </c>
      <c r="AA85" s="3" t="str">
        <f>VLOOKUP(Y85,非万元终端实际!AF:AH,3,0)</f>
        <v>芪参益气滴丸</v>
      </c>
      <c r="AB85" s="1">
        <v>220533</v>
      </c>
      <c r="AC85" s="1">
        <v>6</v>
      </c>
      <c r="AD85" s="1">
        <v>22.68</v>
      </c>
      <c r="AE85" s="1">
        <v>136.08</v>
      </c>
      <c r="AF85" s="1">
        <v>0.013608</v>
      </c>
    </row>
    <row r="86" s="1" customFormat="1" spans="1:32">
      <c r="A86" s="1">
        <v>202301</v>
      </c>
      <c r="B86" s="1" t="s">
        <v>93</v>
      </c>
      <c r="C86" s="1" t="s">
        <v>94</v>
      </c>
      <c r="D86" s="3" t="s">
        <v>245</v>
      </c>
      <c r="E86" s="3" t="s">
        <v>246</v>
      </c>
      <c r="F86" s="1" t="s">
        <v>97</v>
      </c>
      <c r="G86" s="1" t="s">
        <v>128</v>
      </c>
      <c r="H86" s="1" t="s">
        <v>129</v>
      </c>
      <c r="I86" s="4">
        <v>44939</v>
      </c>
      <c r="J86" s="1" t="s">
        <v>316</v>
      </c>
      <c r="K86" s="1" t="s">
        <v>317</v>
      </c>
      <c r="L86" s="1" t="s">
        <v>249</v>
      </c>
      <c r="M86" s="1" t="s">
        <v>103</v>
      </c>
      <c r="N86" s="1" t="s">
        <v>121</v>
      </c>
      <c r="P86" s="1" t="s">
        <v>4</v>
      </c>
      <c r="Q86" s="1" t="s">
        <v>105</v>
      </c>
      <c r="R86" s="1" t="s">
        <v>106</v>
      </c>
      <c r="S86" s="1" t="s">
        <v>122</v>
      </c>
      <c r="T86" s="1" t="s">
        <v>123</v>
      </c>
      <c r="U86" s="1" t="s">
        <v>122</v>
      </c>
      <c r="V86" s="1" t="s">
        <v>123</v>
      </c>
      <c r="W86" s="1" t="s">
        <v>109</v>
      </c>
      <c r="X86" s="1" t="s">
        <v>12</v>
      </c>
      <c r="Y86" s="1" t="s">
        <v>15</v>
      </c>
      <c r="Z86" s="1" t="s">
        <v>250</v>
      </c>
      <c r="AA86" s="3" t="str">
        <f>VLOOKUP(Y86,非万元终端实际!AF:AH,3,0)</f>
        <v>复方丹参滴丸，27mg/丸，360丸/盒，300盒/箱</v>
      </c>
      <c r="AB86" s="1">
        <v>221122</v>
      </c>
      <c r="AC86" s="1">
        <v>1</v>
      </c>
      <c r="AD86" s="1">
        <v>48.96</v>
      </c>
      <c r="AE86" s="1">
        <v>48.96</v>
      </c>
      <c r="AF86" s="1">
        <v>0.004896</v>
      </c>
    </row>
    <row r="87" s="1" customFormat="1" spans="1:32">
      <c r="A87" s="1">
        <v>202301</v>
      </c>
      <c r="B87" s="1" t="s">
        <v>93</v>
      </c>
      <c r="C87" s="1" t="s">
        <v>94</v>
      </c>
      <c r="D87" s="3" t="s">
        <v>245</v>
      </c>
      <c r="E87" s="3" t="s">
        <v>246</v>
      </c>
      <c r="F87" s="1" t="s">
        <v>97</v>
      </c>
      <c r="G87" s="1" t="s">
        <v>128</v>
      </c>
      <c r="H87" s="1" t="s">
        <v>129</v>
      </c>
      <c r="I87" s="4">
        <v>44939</v>
      </c>
      <c r="J87" s="1" t="s">
        <v>318</v>
      </c>
      <c r="K87" s="1" t="s">
        <v>319</v>
      </c>
      <c r="L87" s="1" t="s">
        <v>249</v>
      </c>
      <c r="M87" s="1" t="s">
        <v>103</v>
      </c>
      <c r="N87" s="1" t="s">
        <v>121</v>
      </c>
      <c r="P87" s="1" t="s">
        <v>4</v>
      </c>
      <c r="Q87" s="1" t="s">
        <v>105</v>
      </c>
      <c r="R87" s="1" t="s">
        <v>106</v>
      </c>
      <c r="S87" s="1" t="s">
        <v>146</v>
      </c>
      <c r="T87" s="1" t="s">
        <v>147</v>
      </c>
      <c r="U87" s="1" t="s">
        <v>146</v>
      </c>
      <c r="V87" s="1" t="s">
        <v>147</v>
      </c>
      <c r="W87" s="1" t="s">
        <v>109</v>
      </c>
      <c r="X87" s="1" t="s">
        <v>12</v>
      </c>
      <c r="Y87" s="1" t="s">
        <v>15</v>
      </c>
      <c r="Z87" s="1" t="s">
        <v>250</v>
      </c>
      <c r="AA87" s="3" t="str">
        <f>VLOOKUP(Y87,非万元终端实际!AF:AH,3,0)</f>
        <v>复方丹参滴丸，27mg/丸，360丸/盒，300盒/箱</v>
      </c>
      <c r="AB87" s="1">
        <v>221122</v>
      </c>
      <c r="AC87" s="1">
        <v>2</v>
      </c>
      <c r="AD87" s="1">
        <v>48.96</v>
      </c>
      <c r="AE87" s="1">
        <v>97.92</v>
      </c>
      <c r="AF87" s="1">
        <v>0.009792</v>
      </c>
    </row>
    <row r="88" s="1" customFormat="1" spans="1:32">
      <c r="A88" s="1">
        <v>202301</v>
      </c>
      <c r="B88" s="1" t="s">
        <v>93</v>
      </c>
      <c r="C88" s="1" t="s">
        <v>94</v>
      </c>
      <c r="D88" s="3" t="s">
        <v>245</v>
      </c>
      <c r="E88" s="3" t="s">
        <v>246</v>
      </c>
      <c r="F88" s="1" t="s">
        <v>97</v>
      </c>
      <c r="G88" s="1" t="s">
        <v>128</v>
      </c>
      <c r="H88" s="1" t="s">
        <v>129</v>
      </c>
      <c r="I88" s="4">
        <v>44939</v>
      </c>
      <c r="J88" s="1" t="s">
        <v>322</v>
      </c>
      <c r="K88" s="1" t="s">
        <v>323</v>
      </c>
      <c r="L88" s="1" t="s">
        <v>322</v>
      </c>
      <c r="M88" s="1" t="s">
        <v>103</v>
      </c>
      <c r="N88" s="1" t="s">
        <v>121</v>
      </c>
      <c r="P88" s="1" t="s">
        <v>43</v>
      </c>
      <c r="Q88" s="1" t="s">
        <v>105</v>
      </c>
      <c r="R88" s="1" t="s">
        <v>106</v>
      </c>
      <c r="S88" s="1" t="s">
        <v>146</v>
      </c>
      <c r="T88" s="1" t="s">
        <v>147</v>
      </c>
      <c r="U88" s="1" t="s">
        <v>146</v>
      </c>
      <c r="V88" s="1" t="s">
        <v>147</v>
      </c>
      <c r="W88" s="1" t="s">
        <v>109</v>
      </c>
      <c r="X88" s="1" t="s">
        <v>27</v>
      </c>
      <c r="Y88" s="1" t="s">
        <v>28</v>
      </c>
      <c r="Z88" s="1" t="s">
        <v>154</v>
      </c>
      <c r="AA88" s="3" t="str">
        <f>VLOOKUP(Y88,非万元终端实际!AF:AH,3,0)</f>
        <v>水飞蓟宾胶囊</v>
      </c>
      <c r="AB88" s="1">
        <v>250609014</v>
      </c>
      <c r="AC88" s="1">
        <v>50</v>
      </c>
      <c r="AD88" s="1">
        <v>29.44</v>
      </c>
      <c r="AE88" s="1">
        <v>1472</v>
      </c>
      <c r="AF88" s="1">
        <v>0.1472</v>
      </c>
    </row>
    <row r="89" s="1" customFormat="1" spans="1:32">
      <c r="A89" s="1">
        <v>202301</v>
      </c>
      <c r="B89" s="1" t="s">
        <v>93</v>
      </c>
      <c r="C89" s="1" t="s">
        <v>94</v>
      </c>
      <c r="D89" s="3" t="s">
        <v>245</v>
      </c>
      <c r="E89" s="3" t="s">
        <v>246</v>
      </c>
      <c r="F89" s="1" t="s">
        <v>97</v>
      </c>
      <c r="G89" s="1" t="s">
        <v>128</v>
      </c>
      <c r="H89" s="1" t="s">
        <v>129</v>
      </c>
      <c r="I89" s="4">
        <v>44939</v>
      </c>
      <c r="J89" s="1" t="s">
        <v>324</v>
      </c>
      <c r="K89" s="1" t="s">
        <v>325</v>
      </c>
      <c r="L89" s="1" t="s">
        <v>249</v>
      </c>
      <c r="M89" s="1" t="s">
        <v>228</v>
      </c>
      <c r="N89" s="1" t="s">
        <v>228</v>
      </c>
      <c r="P89" s="1" t="s">
        <v>43</v>
      </c>
      <c r="Q89" s="1" t="s">
        <v>105</v>
      </c>
      <c r="R89" s="1" t="s">
        <v>106</v>
      </c>
      <c r="S89" s="1" t="s">
        <v>168</v>
      </c>
      <c r="T89" s="1" t="s">
        <v>169</v>
      </c>
      <c r="U89" s="1" t="s">
        <v>168</v>
      </c>
      <c r="V89" s="1" t="s">
        <v>169</v>
      </c>
      <c r="W89" s="1" t="s">
        <v>109</v>
      </c>
      <c r="X89" s="1" t="s">
        <v>12</v>
      </c>
      <c r="Y89" s="1" t="s">
        <v>15</v>
      </c>
      <c r="Z89" s="1" t="s">
        <v>250</v>
      </c>
      <c r="AA89" s="3" t="str">
        <f>VLOOKUP(Y89,非万元终端实际!AF:AH,3,0)</f>
        <v>复方丹参滴丸，27mg/丸，360丸/盒，300盒/箱</v>
      </c>
      <c r="AB89" s="1">
        <v>221122</v>
      </c>
      <c r="AC89" s="1">
        <v>50</v>
      </c>
      <c r="AD89" s="1">
        <v>48.96</v>
      </c>
      <c r="AE89" s="1">
        <v>2448</v>
      </c>
      <c r="AF89" s="1">
        <v>0.2448</v>
      </c>
    </row>
    <row r="90" s="1" customFormat="1" spans="1:32">
      <c r="A90" s="1">
        <v>202301</v>
      </c>
      <c r="B90" s="1" t="s">
        <v>93</v>
      </c>
      <c r="C90" s="1" t="s">
        <v>94</v>
      </c>
      <c r="D90" s="3" t="s">
        <v>245</v>
      </c>
      <c r="E90" s="3" t="s">
        <v>246</v>
      </c>
      <c r="F90" s="1" t="s">
        <v>97</v>
      </c>
      <c r="G90" s="1" t="s">
        <v>128</v>
      </c>
      <c r="H90" s="1" t="s">
        <v>129</v>
      </c>
      <c r="I90" s="4">
        <v>44942</v>
      </c>
      <c r="J90" s="1" t="s">
        <v>328</v>
      </c>
      <c r="K90" s="1" t="s">
        <v>329</v>
      </c>
      <c r="L90" s="1" t="s">
        <v>249</v>
      </c>
      <c r="M90" s="1" t="s">
        <v>137</v>
      </c>
      <c r="N90" s="1" t="s">
        <v>137</v>
      </c>
      <c r="P90" s="1" t="s">
        <v>4</v>
      </c>
      <c r="Q90" s="1" t="s">
        <v>105</v>
      </c>
      <c r="R90" s="1" t="s">
        <v>106</v>
      </c>
      <c r="S90" s="1" t="s">
        <v>158</v>
      </c>
      <c r="T90" s="1" t="s">
        <v>159</v>
      </c>
      <c r="U90" s="1" t="s">
        <v>158</v>
      </c>
      <c r="V90" s="1" t="s">
        <v>159</v>
      </c>
      <c r="W90" s="1" t="s">
        <v>109</v>
      </c>
      <c r="X90" s="1" t="s">
        <v>24</v>
      </c>
      <c r="Y90" s="1" t="s">
        <v>25</v>
      </c>
      <c r="Z90" s="1" t="s">
        <v>160</v>
      </c>
      <c r="AA90" s="3" t="str">
        <f>VLOOKUP(Y90,非万元终端实际!AF:AH,3,0)</f>
        <v>芪参益气滴丸</v>
      </c>
      <c r="AB90" s="1">
        <v>220844</v>
      </c>
      <c r="AC90" s="1">
        <v>5</v>
      </c>
      <c r="AD90" s="1">
        <v>33.29</v>
      </c>
      <c r="AE90" s="1">
        <v>166.45</v>
      </c>
      <c r="AF90" s="1">
        <v>0.016645</v>
      </c>
    </row>
    <row r="91" s="1" customFormat="1" spans="1:32">
      <c r="A91" s="1">
        <v>202301</v>
      </c>
      <c r="B91" s="1" t="s">
        <v>93</v>
      </c>
      <c r="C91" s="1" t="s">
        <v>94</v>
      </c>
      <c r="D91" s="3" t="s">
        <v>245</v>
      </c>
      <c r="E91" s="3" t="s">
        <v>246</v>
      </c>
      <c r="F91" s="1" t="s">
        <v>97</v>
      </c>
      <c r="G91" s="1" t="s">
        <v>128</v>
      </c>
      <c r="H91" s="1" t="s">
        <v>129</v>
      </c>
      <c r="I91" s="4">
        <v>44942</v>
      </c>
      <c r="J91" s="1" t="s">
        <v>330</v>
      </c>
      <c r="K91" s="1" t="s">
        <v>331</v>
      </c>
      <c r="L91" s="1" t="s">
        <v>249</v>
      </c>
      <c r="M91" s="1" t="s">
        <v>137</v>
      </c>
      <c r="N91" s="1" t="s">
        <v>137</v>
      </c>
      <c r="P91" s="1" t="s">
        <v>4</v>
      </c>
      <c r="Q91" s="1" t="s">
        <v>105</v>
      </c>
      <c r="R91" s="1" t="s">
        <v>106</v>
      </c>
      <c r="S91" s="1" t="s">
        <v>158</v>
      </c>
      <c r="T91" s="1" t="s">
        <v>159</v>
      </c>
      <c r="U91" s="1" t="s">
        <v>158</v>
      </c>
      <c r="V91" s="1" t="s">
        <v>159</v>
      </c>
      <c r="W91" s="1" t="s">
        <v>109</v>
      </c>
      <c r="X91" s="1" t="s">
        <v>110</v>
      </c>
      <c r="Y91" s="1" t="s">
        <v>35</v>
      </c>
      <c r="Z91" s="1" t="s">
        <v>111</v>
      </c>
      <c r="AA91" s="3" t="str">
        <f>VLOOKUP(Y91,非万元终端实际!AF:AH,3,0)</f>
        <v>养血清脑颗粒</v>
      </c>
      <c r="AB91" s="1">
        <v>220953</v>
      </c>
      <c r="AC91" s="1">
        <v>2</v>
      </c>
      <c r="AD91" s="1">
        <v>31.29</v>
      </c>
      <c r="AE91" s="1">
        <v>62.58</v>
      </c>
      <c r="AF91" s="1">
        <v>0.006258</v>
      </c>
    </row>
    <row r="92" s="1" customFormat="1" spans="1:32">
      <c r="A92" s="1">
        <v>202301</v>
      </c>
      <c r="B92" s="1" t="s">
        <v>93</v>
      </c>
      <c r="C92" s="1" t="s">
        <v>94</v>
      </c>
      <c r="D92" s="3" t="s">
        <v>245</v>
      </c>
      <c r="E92" s="3" t="s">
        <v>246</v>
      </c>
      <c r="F92" s="1" t="s">
        <v>97</v>
      </c>
      <c r="G92" s="1" t="s">
        <v>128</v>
      </c>
      <c r="H92" s="1" t="s">
        <v>129</v>
      </c>
      <c r="I92" s="4">
        <v>44942</v>
      </c>
      <c r="J92" s="1" t="s">
        <v>332</v>
      </c>
      <c r="K92" s="1" t="s">
        <v>333</v>
      </c>
      <c r="L92" s="1" t="s">
        <v>249</v>
      </c>
      <c r="M92" s="1" t="s">
        <v>103</v>
      </c>
      <c r="N92" s="1" t="s">
        <v>121</v>
      </c>
      <c r="P92" s="1" t="s">
        <v>4</v>
      </c>
      <c r="Q92" s="1" t="s">
        <v>105</v>
      </c>
      <c r="R92" s="1" t="s">
        <v>106</v>
      </c>
      <c r="S92" s="1" t="s">
        <v>133</v>
      </c>
      <c r="T92" s="1" t="s">
        <v>134</v>
      </c>
      <c r="U92" s="1" t="s">
        <v>133</v>
      </c>
      <c r="V92" s="1" t="s">
        <v>134</v>
      </c>
      <c r="W92" s="1" t="s">
        <v>109</v>
      </c>
      <c r="X92" s="1" t="s">
        <v>24</v>
      </c>
      <c r="Y92" s="1" t="s">
        <v>26</v>
      </c>
      <c r="Z92" s="1" t="s">
        <v>296</v>
      </c>
      <c r="AA92" s="3" t="str">
        <f>VLOOKUP(Y92,非万元终端实际!AF:AH,3,0)</f>
        <v>芪参益气滴丸</v>
      </c>
      <c r="AB92" s="1">
        <v>220937</v>
      </c>
      <c r="AC92" s="1">
        <v>5</v>
      </c>
      <c r="AD92" s="1">
        <v>22.68</v>
      </c>
      <c r="AE92" s="1">
        <v>113.4</v>
      </c>
      <c r="AF92" s="1">
        <v>0.01134</v>
      </c>
    </row>
    <row r="93" s="1" customFormat="1" spans="1:32">
      <c r="A93" s="1">
        <v>202301</v>
      </c>
      <c r="B93" s="1" t="s">
        <v>93</v>
      </c>
      <c r="C93" s="1" t="s">
        <v>94</v>
      </c>
      <c r="D93" s="3" t="s">
        <v>245</v>
      </c>
      <c r="E93" s="3" t="s">
        <v>246</v>
      </c>
      <c r="F93" s="1" t="s">
        <v>97</v>
      </c>
      <c r="G93" s="1" t="s">
        <v>128</v>
      </c>
      <c r="H93" s="1" t="s">
        <v>129</v>
      </c>
      <c r="I93" s="4">
        <v>44942</v>
      </c>
      <c r="J93" s="1" t="s">
        <v>334</v>
      </c>
      <c r="K93" s="1" t="s">
        <v>335</v>
      </c>
      <c r="L93" s="1" t="s">
        <v>249</v>
      </c>
      <c r="M93" s="1" t="s">
        <v>228</v>
      </c>
      <c r="N93" s="1" t="s">
        <v>228</v>
      </c>
      <c r="P93" s="1" t="s">
        <v>4</v>
      </c>
      <c r="Q93" s="1" t="s">
        <v>105</v>
      </c>
      <c r="R93" s="1" t="s">
        <v>106</v>
      </c>
      <c r="S93" s="1" t="s">
        <v>122</v>
      </c>
      <c r="T93" s="1" t="s">
        <v>123</v>
      </c>
      <c r="U93" s="1" t="s">
        <v>122</v>
      </c>
      <c r="V93" s="1" t="s">
        <v>123</v>
      </c>
      <c r="W93" s="1" t="s">
        <v>109</v>
      </c>
      <c r="X93" s="1" t="s">
        <v>27</v>
      </c>
      <c r="Y93" s="1" t="s">
        <v>28</v>
      </c>
      <c r="Z93" s="1" t="s">
        <v>154</v>
      </c>
      <c r="AA93" s="3" t="str">
        <f>VLOOKUP(Y93,非万元终端实际!AF:AH,3,0)</f>
        <v>水飞蓟宾胶囊</v>
      </c>
      <c r="AB93" s="1">
        <v>250609014</v>
      </c>
      <c r="AC93" s="1">
        <v>5</v>
      </c>
      <c r="AD93" s="1">
        <v>29.44</v>
      </c>
      <c r="AE93" s="1">
        <v>147.2</v>
      </c>
      <c r="AF93" s="1">
        <v>0.01472</v>
      </c>
    </row>
    <row r="94" s="1" customFormat="1" spans="1:32">
      <c r="A94" s="1">
        <v>202301</v>
      </c>
      <c r="B94" s="1" t="s">
        <v>93</v>
      </c>
      <c r="C94" s="1" t="s">
        <v>94</v>
      </c>
      <c r="D94" s="3" t="s">
        <v>245</v>
      </c>
      <c r="E94" s="3" t="s">
        <v>246</v>
      </c>
      <c r="F94" s="1" t="s">
        <v>97</v>
      </c>
      <c r="G94" s="1" t="s">
        <v>128</v>
      </c>
      <c r="H94" s="1" t="s">
        <v>129</v>
      </c>
      <c r="I94" s="4">
        <v>44942</v>
      </c>
      <c r="J94" s="1" t="s">
        <v>336</v>
      </c>
      <c r="K94" s="1" t="s">
        <v>337</v>
      </c>
      <c r="L94" s="1" t="s">
        <v>249</v>
      </c>
      <c r="M94" s="1" t="s">
        <v>137</v>
      </c>
      <c r="N94" s="1" t="s">
        <v>137</v>
      </c>
      <c r="P94" s="1" t="s">
        <v>43</v>
      </c>
      <c r="Q94" s="1" t="s">
        <v>105</v>
      </c>
      <c r="R94" s="1" t="s">
        <v>106</v>
      </c>
      <c r="S94" s="1" t="s">
        <v>174</v>
      </c>
      <c r="T94" s="1" t="s">
        <v>175</v>
      </c>
      <c r="U94" s="1" t="s">
        <v>174</v>
      </c>
      <c r="V94" s="1" t="s">
        <v>175</v>
      </c>
      <c r="W94" s="1" t="s">
        <v>109</v>
      </c>
      <c r="X94" s="1" t="s">
        <v>24</v>
      </c>
      <c r="Y94" s="1" t="s">
        <v>26</v>
      </c>
      <c r="Z94" s="1" t="s">
        <v>296</v>
      </c>
      <c r="AA94" s="3" t="str">
        <f>VLOOKUP(Y94,非万元终端实际!AF:AH,3,0)</f>
        <v>芪参益气滴丸</v>
      </c>
      <c r="AB94" s="1">
        <v>220533</v>
      </c>
      <c r="AC94" s="1">
        <v>8</v>
      </c>
      <c r="AD94" s="1">
        <v>22.68</v>
      </c>
      <c r="AE94" s="1">
        <v>181.44</v>
      </c>
      <c r="AF94" s="1">
        <v>0.018144</v>
      </c>
    </row>
    <row r="95" s="1" customFormat="1" spans="1:32">
      <c r="A95" s="1">
        <v>202301</v>
      </c>
      <c r="B95" s="1" t="s">
        <v>93</v>
      </c>
      <c r="C95" s="1" t="s">
        <v>94</v>
      </c>
      <c r="D95" s="3" t="s">
        <v>245</v>
      </c>
      <c r="E95" s="3" t="s">
        <v>246</v>
      </c>
      <c r="F95" s="1" t="s">
        <v>97</v>
      </c>
      <c r="G95" s="1" t="s">
        <v>128</v>
      </c>
      <c r="H95" s="1" t="s">
        <v>129</v>
      </c>
      <c r="I95" s="4">
        <v>44942</v>
      </c>
      <c r="J95" s="1" t="s">
        <v>336</v>
      </c>
      <c r="K95" s="1" t="s">
        <v>337</v>
      </c>
      <c r="L95" s="1" t="s">
        <v>249</v>
      </c>
      <c r="M95" s="1" t="s">
        <v>137</v>
      </c>
      <c r="N95" s="1" t="s">
        <v>137</v>
      </c>
      <c r="P95" s="1" t="s">
        <v>43</v>
      </c>
      <c r="Q95" s="1" t="s">
        <v>105</v>
      </c>
      <c r="R95" s="1" t="s">
        <v>106</v>
      </c>
      <c r="S95" s="1" t="s">
        <v>174</v>
      </c>
      <c r="T95" s="1" t="s">
        <v>175</v>
      </c>
      <c r="U95" s="1" t="s">
        <v>174</v>
      </c>
      <c r="V95" s="1" t="s">
        <v>175</v>
      </c>
      <c r="W95" s="1" t="s">
        <v>109</v>
      </c>
      <c r="X95" s="1" t="s">
        <v>24</v>
      </c>
      <c r="Y95" s="1" t="s">
        <v>26</v>
      </c>
      <c r="Z95" s="1" t="s">
        <v>296</v>
      </c>
      <c r="AA95" s="3" t="str">
        <f>VLOOKUP(Y95,非万元终端实际!AF:AH,3,0)</f>
        <v>芪参益气滴丸</v>
      </c>
      <c r="AB95" s="1">
        <v>220937</v>
      </c>
      <c r="AC95" s="1">
        <v>2</v>
      </c>
      <c r="AD95" s="1">
        <v>22.68</v>
      </c>
      <c r="AE95" s="1">
        <v>45.36</v>
      </c>
      <c r="AF95" s="1">
        <v>0.004536</v>
      </c>
    </row>
    <row r="96" s="1" customFormat="1" spans="1:32">
      <c r="A96" s="1">
        <v>202301</v>
      </c>
      <c r="B96" s="1" t="s">
        <v>93</v>
      </c>
      <c r="C96" s="1" t="s">
        <v>94</v>
      </c>
      <c r="D96" s="3" t="s">
        <v>245</v>
      </c>
      <c r="E96" s="3" t="s">
        <v>246</v>
      </c>
      <c r="F96" s="1" t="s">
        <v>97</v>
      </c>
      <c r="G96" s="1" t="s">
        <v>128</v>
      </c>
      <c r="H96" s="1" t="s">
        <v>129</v>
      </c>
      <c r="I96" s="4">
        <v>44942</v>
      </c>
      <c r="J96" s="1" t="s">
        <v>338</v>
      </c>
      <c r="K96" s="1" t="s">
        <v>339</v>
      </c>
      <c r="L96" s="1" t="s">
        <v>249</v>
      </c>
      <c r="M96" s="1" t="s">
        <v>137</v>
      </c>
      <c r="N96" s="1" t="s">
        <v>137</v>
      </c>
      <c r="P96" s="1" t="s">
        <v>43</v>
      </c>
      <c r="Q96" s="1" t="s">
        <v>105</v>
      </c>
      <c r="R96" s="1" t="s">
        <v>106</v>
      </c>
      <c r="S96" s="1" t="s">
        <v>122</v>
      </c>
      <c r="T96" s="1" t="s">
        <v>123</v>
      </c>
      <c r="U96" s="1" t="s">
        <v>122</v>
      </c>
      <c r="V96" s="1" t="s">
        <v>123</v>
      </c>
      <c r="W96" s="1" t="s">
        <v>109</v>
      </c>
      <c r="X96" s="1" t="s">
        <v>110</v>
      </c>
      <c r="Y96" s="1" t="s">
        <v>35</v>
      </c>
      <c r="Z96" s="1" t="s">
        <v>111</v>
      </c>
      <c r="AA96" s="3" t="str">
        <f>VLOOKUP(Y96,非万元终端实际!AF:AH,3,0)</f>
        <v>养血清脑颗粒</v>
      </c>
      <c r="AB96" s="1">
        <v>220953</v>
      </c>
      <c r="AC96" s="1">
        <v>10</v>
      </c>
      <c r="AD96" s="1">
        <v>31.29</v>
      </c>
      <c r="AE96" s="1">
        <v>312.9</v>
      </c>
      <c r="AF96" s="1">
        <v>0.03129</v>
      </c>
    </row>
    <row r="97" s="1" customFormat="1" spans="1:32">
      <c r="A97" s="1">
        <v>202301</v>
      </c>
      <c r="B97" s="1" t="s">
        <v>93</v>
      </c>
      <c r="C97" s="1" t="s">
        <v>94</v>
      </c>
      <c r="D97" s="3" t="s">
        <v>245</v>
      </c>
      <c r="E97" s="3" t="s">
        <v>246</v>
      </c>
      <c r="F97" s="1" t="s">
        <v>97</v>
      </c>
      <c r="G97" s="1" t="s">
        <v>128</v>
      </c>
      <c r="H97" s="1" t="s">
        <v>129</v>
      </c>
      <c r="I97" s="4">
        <v>44943</v>
      </c>
      <c r="J97" s="1" t="s">
        <v>340</v>
      </c>
      <c r="K97" s="1" t="s">
        <v>341</v>
      </c>
      <c r="L97" s="1" t="s">
        <v>249</v>
      </c>
      <c r="M97" s="1" t="s">
        <v>137</v>
      </c>
      <c r="N97" s="1" t="s">
        <v>137</v>
      </c>
      <c r="P97" s="1" t="s">
        <v>4</v>
      </c>
      <c r="Q97" s="1" t="s">
        <v>105</v>
      </c>
      <c r="R97" s="1" t="s">
        <v>106</v>
      </c>
      <c r="S97" s="1" t="s">
        <v>138</v>
      </c>
      <c r="T97" s="1" t="s">
        <v>139</v>
      </c>
      <c r="U97" s="1" t="s">
        <v>138</v>
      </c>
      <c r="V97" s="1" t="s">
        <v>139</v>
      </c>
      <c r="W97" s="1" t="s">
        <v>109</v>
      </c>
      <c r="X97" s="1" t="s">
        <v>27</v>
      </c>
      <c r="Y97" s="1" t="s">
        <v>29</v>
      </c>
      <c r="Z97" s="1" t="s">
        <v>290</v>
      </c>
      <c r="AA97" s="3" t="str">
        <f>VLOOKUP(Y97,非万元终端实际!AF:AH,3,0)</f>
        <v>水飞蓟宾胶囊</v>
      </c>
      <c r="AB97" s="1">
        <v>250705041</v>
      </c>
      <c r="AC97" s="1">
        <v>5</v>
      </c>
      <c r="AD97" s="1">
        <v>40.26</v>
      </c>
      <c r="AE97" s="1">
        <v>201.3</v>
      </c>
      <c r="AF97" s="1">
        <v>0.02013</v>
      </c>
    </row>
    <row r="98" s="1" customFormat="1" spans="1:32">
      <c r="A98" s="1">
        <v>202301</v>
      </c>
      <c r="B98" s="1" t="s">
        <v>93</v>
      </c>
      <c r="C98" s="1" t="s">
        <v>94</v>
      </c>
      <c r="D98" s="3" t="s">
        <v>245</v>
      </c>
      <c r="E98" s="3" t="s">
        <v>246</v>
      </c>
      <c r="F98" s="1" t="s">
        <v>97</v>
      </c>
      <c r="G98" s="1" t="s">
        <v>128</v>
      </c>
      <c r="H98" s="1" t="s">
        <v>129</v>
      </c>
      <c r="I98" s="4">
        <v>44943</v>
      </c>
      <c r="J98" s="1" t="s">
        <v>342</v>
      </c>
      <c r="K98" s="1" t="s">
        <v>343</v>
      </c>
      <c r="L98" s="1" t="s">
        <v>249</v>
      </c>
      <c r="M98" s="1" t="s">
        <v>103</v>
      </c>
      <c r="N98" s="1" t="s">
        <v>104</v>
      </c>
      <c r="P98" s="1" t="s">
        <v>43</v>
      </c>
      <c r="Q98" s="1" t="s">
        <v>105</v>
      </c>
      <c r="R98" s="1" t="s">
        <v>106</v>
      </c>
      <c r="S98" s="1" t="s">
        <v>138</v>
      </c>
      <c r="T98" s="1" t="s">
        <v>139</v>
      </c>
      <c r="U98" s="1" t="s">
        <v>138</v>
      </c>
      <c r="V98" s="1" t="s">
        <v>139</v>
      </c>
      <c r="W98" s="1" t="s">
        <v>109</v>
      </c>
      <c r="X98" s="1" t="s">
        <v>12</v>
      </c>
      <c r="Y98" s="1" t="s">
        <v>13</v>
      </c>
      <c r="Z98" s="1" t="s">
        <v>124</v>
      </c>
      <c r="AA98" s="3" t="str">
        <f>VLOOKUP(Y98,非万元终端实际!AF:AH,3,0)</f>
        <v>复方丹参滴丸，27mg/丸，180丸/盒，600盒/箱</v>
      </c>
      <c r="AB98" s="1">
        <v>221107</v>
      </c>
      <c r="AC98" s="1">
        <v>20</v>
      </c>
      <c r="AD98" s="1">
        <v>26.08</v>
      </c>
      <c r="AE98" s="1">
        <v>521.6</v>
      </c>
      <c r="AF98" s="1">
        <v>0.05216</v>
      </c>
    </row>
    <row r="99" s="1" customFormat="1" spans="1:32">
      <c r="A99" s="1">
        <v>202301</v>
      </c>
      <c r="B99" s="1" t="s">
        <v>93</v>
      </c>
      <c r="C99" s="1" t="s">
        <v>94</v>
      </c>
      <c r="D99" s="3" t="s">
        <v>245</v>
      </c>
      <c r="E99" s="3" t="s">
        <v>246</v>
      </c>
      <c r="F99" s="1" t="s">
        <v>97</v>
      </c>
      <c r="G99" s="1" t="s">
        <v>128</v>
      </c>
      <c r="H99" s="1" t="s">
        <v>129</v>
      </c>
      <c r="I99" s="4">
        <v>44943</v>
      </c>
      <c r="J99" s="1" t="s">
        <v>344</v>
      </c>
      <c r="K99" s="1" t="s">
        <v>345</v>
      </c>
      <c r="L99" s="1" t="s">
        <v>249</v>
      </c>
      <c r="M99" s="1" t="s">
        <v>346</v>
      </c>
      <c r="N99" s="1" t="s">
        <v>346</v>
      </c>
      <c r="P99" s="1" t="s">
        <v>4</v>
      </c>
      <c r="Q99" s="1" t="s">
        <v>105</v>
      </c>
      <c r="R99" s="1" t="s">
        <v>106</v>
      </c>
      <c r="S99" s="1" t="s">
        <v>152</v>
      </c>
      <c r="T99" s="1" t="s">
        <v>153</v>
      </c>
      <c r="U99" s="1" t="s">
        <v>152</v>
      </c>
      <c r="V99" s="1" t="s">
        <v>153</v>
      </c>
      <c r="W99" s="1" t="s">
        <v>109</v>
      </c>
      <c r="X99" s="1" t="s">
        <v>12</v>
      </c>
      <c r="Y99" s="1" t="s">
        <v>13</v>
      </c>
      <c r="Z99" s="1" t="s">
        <v>124</v>
      </c>
      <c r="AA99" s="3" t="str">
        <f>VLOOKUP(Y99,非万元终端实际!AF:AH,3,0)</f>
        <v>复方丹参滴丸，27mg/丸，180丸/盒，600盒/箱</v>
      </c>
      <c r="AB99" s="1">
        <v>221107</v>
      </c>
      <c r="AC99" s="1">
        <v>600</v>
      </c>
      <c r="AD99" s="1">
        <v>26.08</v>
      </c>
      <c r="AE99" s="1">
        <v>15648</v>
      </c>
      <c r="AF99" s="1">
        <v>1.5648</v>
      </c>
    </row>
    <row r="100" s="1" customFormat="1" spans="1:32">
      <c r="A100" s="1">
        <v>202301</v>
      </c>
      <c r="B100" s="1" t="s">
        <v>93</v>
      </c>
      <c r="C100" s="1" t="s">
        <v>94</v>
      </c>
      <c r="D100" s="3" t="s">
        <v>245</v>
      </c>
      <c r="E100" s="3" t="s">
        <v>246</v>
      </c>
      <c r="F100" s="1" t="s">
        <v>97</v>
      </c>
      <c r="G100" s="1" t="s">
        <v>128</v>
      </c>
      <c r="H100" s="1" t="s">
        <v>129</v>
      </c>
      <c r="I100" s="4">
        <v>44943</v>
      </c>
      <c r="J100" s="1" t="s">
        <v>347</v>
      </c>
      <c r="K100" s="1" t="s">
        <v>348</v>
      </c>
      <c r="L100" s="1" t="s">
        <v>249</v>
      </c>
      <c r="M100" s="1" t="s">
        <v>137</v>
      </c>
      <c r="N100" s="1" t="s">
        <v>137</v>
      </c>
      <c r="P100" s="1" t="s">
        <v>4</v>
      </c>
      <c r="Q100" s="1" t="s">
        <v>105</v>
      </c>
      <c r="R100" s="1" t="s">
        <v>106</v>
      </c>
      <c r="S100" s="1" t="s">
        <v>122</v>
      </c>
      <c r="T100" s="1" t="s">
        <v>123</v>
      </c>
      <c r="U100" s="1" t="s">
        <v>122</v>
      </c>
      <c r="V100" s="1" t="s">
        <v>123</v>
      </c>
      <c r="W100" s="1" t="s">
        <v>109</v>
      </c>
      <c r="X100" s="1" t="s">
        <v>12</v>
      </c>
      <c r="Y100" s="1" t="s">
        <v>13</v>
      </c>
      <c r="Z100" s="1" t="s">
        <v>124</v>
      </c>
      <c r="AA100" s="3" t="str">
        <f>VLOOKUP(Y100,非万元终端实际!AF:AH,3,0)</f>
        <v>复方丹参滴丸，27mg/丸，180丸/盒，600盒/箱</v>
      </c>
      <c r="AB100" s="1">
        <v>221107</v>
      </c>
      <c r="AC100" s="1">
        <v>10</v>
      </c>
      <c r="AD100" s="1">
        <v>26.08</v>
      </c>
      <c r="AE100" s="1">
        <v>260.8</v>
      </c>
      <c r="AF100" s="1">
        <v>0.02608</v>
      </c>
    </row>
    <row r="101" s="1" customFormat="1" spans="1:32">
      <c r="A101" s="1">
        <v>202301</v>
      </c>
      <c r="B101" s="1" t="s">
        <v>93</v>
      </c>
      <c r="C101" s="1" t="s">
        <v>94</v>
      </c>
      <c r="D101" s="3" t="s">
        <v>245</v>
      </c>
      <c r="E101" s="3" t="s">
        <v>246</v>
      </c>
      <c r="F101" s="1" t="s">
        <v>97</v>
      </c>
      <c r="G101" s="1" t="s">
        <v>128</v>
      </c>
      <c r="H101" s="1" t="s">
        <v>129</v>
      </c>
      <c r="I101" s="4">
        <v>44944</v>
      </c>
      <c r="J101" s="1" t="s">
        <v>349</v>
      </c>
      <c r="K101" s="1" t="s">
        <v>350</v>
      </c>
      <c r="L101" s="1" t="s">
        <v>249</v>
      </c>
      <c r="M101" s="1" t="s">
        <v>103</v>
      </c>
      <c r="N101" s="1" t="s">
        <v>121</v>
      </c>
      <c r="P101" s="1" t="s">
        <v>43</v>
      </c>
      <c r="Q101" s="1" t="s">
        <v>105</v>
      </c>
      <c r="R101" s="1" t="s">
        <v>106</v>
      </c>
      <c r="S101" s="1" t="s">
        <v>158</v>
      </c>
      <c r="T101" s="1" t="s">
        <v>159</v>
      </c>
      <c r="U101" s="1" t="s">
        <v>158</v>
      </c>
      <c r="V101" s="1" t="s">
        <v>159</v>
      </c>
      <c r="W101" s="1" t="s">
        <v>109</v>
      </c>
      <c r="X101" s="1" t="s">
        <v>110</v>
      </c>
      <c r="Y101" s="1" t="s">
        <v>35</v>
      </c>
      <c r="Z101" s="1" t="s">
        <v>111</v>
      </c>
      <c r="AA101" s="3" t="str">
        <f>VLOOKUP(Y101,非万元终端实际!AF:AH,3,0)</f>
        <v>养血清脑颗粒</v>
      </c>
      <c r="AB101" s="1">
        <v>220953</v>
      </c>
      <c r="AC101" s="1">
        <v>10</v>
      </c>
      <c r="AD101" s="1">
        <v>31.29</v>
      </c>
      <c r="AE101" s="1">
        <v>312.9</v>
      </c>
      <c r="AF101" s="1">
        <v>0.03129</v>
      </c>
    </row>
    <row r="102" s="1" customFormat="1" spans="1:32">
      <c r="A102" s="1">
        <v>202301</v>
      </c>
      <c r="B102" s="1" t="s">
        <v>93</v>
      </c>
      <c r="C102" s="1" t="s">
        <v>94</v>
      </c>
      <c r="D102" s="3" t="s">
        <v>245</v>
      </c>
      <c r="E102" s="3" t="s">
        <v>246</v>
      </c>
      <c r="F102" s="1" t="s">
        <v>97</v>
      </c>
      <c r="G102" s="1" t="s">
        <v>128</v>
      </c>
      <c r="H102" s="1" t="s">
        <v>129</v>
      </c>
      <c r="I102" s="4">
        <v>44944</v>
      </c>
      <c r="J102" s="1" t="s">
        <v>351</v>
      </c>
      <c r="K102" s="1" t="s">
        <v>352</v>
      </c>
      <c r="L102" s="1" t="s">
        <v>249</v>
      </c>
      <c r="M102" s="1" t="s">
        <v>137</v>
      </c>
      <c r="N102" s="1" t="s">
        <v>137</v>
      </c>
      <c r="P102" s="1" t="s">
        <v>4</v>
      </c>
      <c r="Q102" s="1" t="s">
        <v>105</v>
      </c>
      <c r="R102" s="1" t="s">
        <v>106</v>
      </c>
      <c r="S102" s="1" t="s">
        <v>186</v>
      </c>
      <c r="T102" s="1" t="s">
        <v>187</v>
      </c>
      <c r="U102" s="1" t="s">
        <v>186</v>
      </c>
      <c r="V102" s="1" t="s">
        <v>187</v>
      </c>
      <c r="W102" s="1" t="s">
        <v>109</v>
      </c>
      <c r="X102" s="1" t="s">
        <v>24</v>
      </c>
      <c r="Y102" s="1" t="s">
        <v>25</v>
      </c>
      <c r="Z102" s="1" t="s">
        <v>160</v>
      </c>
      <c r="AA102" s="3" t="str">
        <f>VLOOKUP(Y102,非万元终端实际!AF:AH,3,0)</f>
        <v>芪参益气滴丸</v>
      </c>
      <c r="AB102" s="1">
        <v>220844</v>
      </c>
      <c r="AC102" s="1">
        <v>5</v>
      </c>
      <c r="AD102" s="1">
        <v>33.29</v>
      </c>
      <c r="AE102" s="1">
        <v>166.45</v>
      </c>
      <c r="AF102" s="1">
        <v>0.016645</v>
      </c>
    </row>
    <row r="103" s="1" customFormat="1" spans="1:32">
      <c r="A103" s="1">
        <v>202301</v>
      </c>
      <c r="B103" s="1" t="s">
        <v>93</v>
      </c>
      <c r="C103" s="1" t="s">
        <v>94</v>
      </c>
      <c r="D103" s="3" t="s">
        <v>245</v>
      </c>
      <c r="E103" s="3" t="s">
        <v>246</v>
      </c>
      <c r="F103" s="1" t="s">
        <v>97</v>
      </c>
      <c r="G103" s="1" t="s">
        <v>128</v>
      </c>
      <c r="H103" s="1" t="s">
        <v>129</v>
      </c>
      <c r="I103" s="4">
        <v>44944</v>
      </c>
      <c r="J103" s="1" t="s">
        <v>353</v>
      </c>
      <c r="K103" s="1" t="s">
        <v>354</v>
      </c>
      <c r="L103" s="1" t="s">
        <v>249</v>
      </c>
      <c r="M103" s="1" t="s">
        <v>103</v>
      </c>
      <c r="N103" s="1" t="s">
        <v>121</v>
      </c>
      <c r="P103" s="1" t="s">
        <v>43</v>
      </c>
      <c r="Q103" s="1" t="s">
        <v>105</v>
      </c>
      <c r="R103" s="1" t="s">
        <v>106</v>
      </c>
      <c r="S103" s="1" t="s">
        <v>107</v>
      </c>
      <c r="T103" s="1" t="s">
        <v>108</v>
      </c>
      <c r="U103" s="1" t="s">
        <v>107</v>
      </c>
      <c r="V103" s="1" t="s">
        <v>108</v>
      </c>
      <c r="W103" s="1" t="s">
        <v>109</v>
      </c>
      <c r="X103" s="1" t="s">
        <v>30</v>
      </c>
      <c r="Y103" s="1" t="s">
        <v>31</v>
      </c>
      <c r="Z103" s="1" t="s">
        <v>286</v>
      </c>
      <c r="AA103" s="3" t="str">
        <f>VLOOKUP(Y103,非万元终端实际!AF:AH,3,0)</f>
        <v>他达拉非片</v>
      </c>
      <c r="AB103" s="1">
        <v>202209022</v>
      </c>
      <c r="AC103" s="1">
        <v>2</v>
      </c>
      <c r="AD103" s="1">
        <v>48.75</v>
      </c>
      <c r="AE103" s="1">
        <v>97.5</v>
      </c>
      <c r="AF103" s="1">
        <v>0.00975</v>
      </c>
    </row>
    <row r="104" s="1" customFormat="1" spans="1:32">
      <c r="A104" s="1">
        <v>202301</v>
      </c>
      <c r="B104" s="1" t="s">
        <v>93</v>
      </c>
      <c r="C104" s="1" t="s">
        <v>94</v>
      </c>
      <c r="D104" s="3" t="s">
        <v>245</v>
      </c>
      <c r="E104" s="3" t="s">
        <v>246</v>
      </c>
      <c r="F104" s="1" t="s">
        <v>97</v>
      </c>
      <c r="G104" s="1" t="s">
        <v>128</v>
      </c>
      <c r="H104" s="1" t="s">
        <v>129</v>
      </c>
      <c r="I104" s="4">
        <v>44944</v>
      </c>
      <c r="J104" s="1" t="s">
        <v>353</v>
      </c>
      <c r="K104" s="1" t="s">
        <v>354</v>
      </c>
      <c r="L104" s="1" t="s">
        <v>249</v>
      </c>
      <c r="M104" s="1" t="s">
        <v>103</v>
      </c>
      <c r="N104" s="1" t="s">
        <v>121</v>
      </c>
      <c r="P104" s="1" t="s">
        <v>43</v>
      </c>
      <c r="Q104" s="1" t="s">
        <v>105</v>
      </c>
      <c r="R104" s="1" t="s">
        <v>106</v>
      </c>
      <c r="S104" s="1" t="s">
        <v>107</v>
      </c>
      <c r="T104" s="1" t="s">
        <v>108</v>
      </c>
      <c r="U104" s="1" t="s">
        <v>107</v>
      </c>
      <c r="V104" s="1" t="s">
        <v>108</v>
      </c>
      <c r="W104" s="1" t="s">
        <v>109</v>
      </c>
      <c r="X104" s="1" t="s">
        <v>30</v>
      </c>
      <c r="Y104" s="1" t="s">
        <v>31</v>
      </c>
      <c r="Z104" s="1" t="s">
        <v>286</v>
      </c>
      <c r="AA104" s="3" t="str">
        <f>VLOOKUP(Y104,非万元终端实际!AF:AH,3,0)</f>
        <v>他达拉非片</v>
      </c>
      <c r="AB104" s="1">
        <v>202209022</v>
      </c>
      <c r="AC104" s="1">
        <v>3</v>
      </c>
      <c r="AD104" s="1">
        <v>48.75</v>
      </c>
      <c r="AE104" s="1">
        <v>146.25</v>
      </c>
      <c r="AF104" s="1">
        <v>0.014625</v>
      </c>
    </row>
    <row r="105" s="1" customFormat="1" spans="1:32">
      <c r="A105" s="1">
        <v>202301</v>
      </c>
      <c r="B105" s="1" t="s">
        <v>93</v>
      </c>
      <c r="C105" s="1" t="s">
        <v>94</v>
      </c>
      <c r="D105" s="3" t="s">
        <v>245</v>
      </c>
      <c r="E105" s="3" t="s">
        <v>246</v>
      </c>
      <c r="F105" s="1" t="s">
        <v>97</v>
      </c>
      <c r="G105" s="1" t="s">
        <v>128</v>
      </c>
      <c r="H105" s="1" t="s">
        <v>129</v>
      </c>
      <c r="I105" s="4">
        <v>44944</v>
      </c>
      <c r="J105" s="1" t="s">
        <v>355</v>
      </c>
      <c r="K105" s="1" t="s">
        <v>356</v>
      </c>
      <c r="L105" s="1" t="s">
        <v>249</v>
      </c>
      <c r="M105" s="1" t="s">
        <v>103</v>
      </c>
      <c r="N105" s="1" t="s">
        <v>121</v>
      </c>
      <c r="P105" s="1" t="s">
        <v>43</v>
      </c>
      <c r="Q105" s="1" t="s">
        <v>105</v>
      </c>
      <c r="R105" s="1" t="s">
        <v>106</v>
      </c>
      <c r="S105" s="1" t="s">
        <v>122</v>
      </c>
      <c r="T105" s="1" t="s">
        <v>123</v>
      </c>
      <c r="U105" s="1" t="s">
        <v>122</v>
      </c>
      <c r="V105" s="1" t="s">
        <v>123</v>
      </c>
      <c r="W105" s="1" t="s">
        <v>109</v>
      </c>
      <c r="X105" s="1" t="s">
        <v>12</v>
      </c>
      <c r="Y105" s="1" t="s">
        <v>13</v>
      </c>
      <c r="Z105" s="1" t="s">
        <v>124</v>
      </c>
      <c r="AA105" s="3" t="str">
        <f>VLOOKUP(Y105,非万元终端实际!AF:AH,3,0)</f>
        <v>复方丹参滴丸，27mg/丸，180丸/盒，600盒/箱</v>
      </c>
      <c r="AB105" s="1">
        <v>221107</v>
      </c>
      <c r="AC105" s="1">
        <v>10</v>
      </c>
      <c r="AD105" s="1">
        <v>26.08</v>
      </c>
      <c r="AE105" s="1">
        <v>260.8</v>
      </c>
      <c r="AF105" s="1">
        <v>0.02608</v>
      </c>
    </row>
    <row r="106" s="1" customFormat="1" spans="1:32">
      <c r="A106" s="1">
        <v>202301</v>
      </c>
      <c r="B106" s="1" t="s">
        <v>93</v>
      </c>
      <c r="C106" s="1" t="s">
        <v>94</v>
      </c>
      <c r="D106" s="3" t="s">
        <v>245</v>
      </c>
      <c r="E106" s="3" t="s">
        <v>246</v>
      </c>
      <c r="F106" s="1" t="s">
        <v>97</v>
      </c>
      <c r="G106" s="1" t="s">
        <v>128</v>
      </c>
      <c r="H106" s="1" t="s">
        <v>129</v>
      </c>
      <c r="I106" s="4">
        <v>44944</v>
      </c>
      <c r="J106" s="1" t="s">
        <v>357</v>
      </c>
      <c r="K106" s="1" t="s">
        <v>358</v>
      </c>
      <c r="L106" s="1" t="s">
        <v>249</v>
      </c>
      <c r="M106" s="1" t="s">
        <v>103</v>
      </c>
      <c r="N106" s="1" t="s">
        <v>121</v>
      </c>
      <c r="P106" s="1" t="s">
        <v>43</v>
      </c>
      <c r="Q106" s="1" t="s">
        <v>105</v>
      </c>
      <c r="R106" s="1" t="s">
        <v>106</v>
      </c>
      <c r="S106" s="1" t="s">
        <v>146</v>
      </c>
      <c r="T106" s="1" t="s">
        <v>147</v>
      </c>
      <c r="U106" s="1" t="s">
        <v>146</v>
      </c>
      <c r="V106" s="1" t="s">
        <v>147</v>
      </c>
      <c r="W106" s="1" t="s">
        <v>109</v>
      </c>
      <c r="X106" s="1" t="s">
        <v>24</v>
      </c>
      <c r="Y106" s="1" t="s">
        <v>26</v>
      </c>
      <c r="Z106" s="1" t="s">
        <v>296</v>
      </c>
      <c r="AA106" s="3" t="str">
        <f>VLOOKUP(Y106,非万元终端实际!AF:AH,3,0)</f>
        <v>芪参益气滴丸</v>
      </c>
      <c r="AB106" s="1">
        <v>220937</v>
      </c>
      <c r="AC106" s="1">
        <v>4</v>
      </c>
      <c r="AD106" s="1">
        <v>22.68</v>
      </c>
      <c r="AE106" s="1">
        <v>90.72</v>
      </c>
      <c r="AF106" s="1">
        <v>0.009072</v>
      </c>
    </row>
    <row r="107" s="1" customFormat="1" spans="1:32">
      <c r="A107" s="1">
        <v>202301</v>
      </c>
      <c r="B107" s="1" t="s">
        <v>93</v>
      </c>
      <c r="C107" s="1" t="s">
        <v>94</v>
      </c>
      <c r="D107" s="3" t="s">
        <v>245</v>
      </c>
      <c r="E107" s="3" t="s">
        <v>246</v>
      </c>
      <c r="F107" s="1" t="s">
        <v>97</v>
      </c>
      <c r="G107" s="1" t="s">
        <v>128</v>
      </c>
      <c r="H107" s="1" t="s">
        <v>129</v>
      </c>
      <c r="I107" s="4">
        <v>44944</v>
      </c>
      <c r="J107" s="1" t="s">
        <v>336</v>
      </c>
      <c r="K107" s="1" t="s">
        <v>337</v>
      </c>
      <c r="L107" s="1" t="s">
        <v>249</v>
      </c>
      <c r="M107" s="1" t="s">
        <v>137</v>
      </c>
      <c r="N107" s="1" t="s">
        <v>137</v>
      </c>
      <c r="P107" s="1" t="s">
        <v>43</v>
      </c>
      <c r="Q107" s="1" t="s">
        <v>105</v>
      </c>
      <c r="R107" s="1" t="s">
        <v>106</v>
      </c>
      <c r="S107" s="1" t="s">
        <v>174</v>
      </c>
      <c r="T107" s="1" t="s">
        <v>175</v>
      </c>
      <c r="U107" s="1" t="s">
        <v>174</v>
      </c>
      <c r="V107" s="1" t="s">
        <v>175</v>
      </c>
      <c r="W107" s="1" t="s">
        <v>109</v>
      </c>
      <c r="X107" s="1" t="s">
        <v>24</v>
      </c>
      <c r="Y107" s="1" t="s">
        <v>26</v>
      </c>
      <c r="Z107" s="1" t="s">
        <v>296</v>
      </c>
      <c r="AA107" s="3" t="str">
        <f>VLOOKUP(Y107,非万元终端实际!AF:AH,3,0)</f>
        <v>芪参益气滴丸</v>
      </c>
      <c r="AB107" s="1">
        <v>220937</v>
      </c>
      <c r="AC107" s="1">
        <v>10</v>
      </c>
      <c r="AD107" s="1">
        <v>22.68</v>
      </c>
      <c r="AE107" s="1">
        <v>226.8</v>
      </c>
      <c r="AF107" s="1">
        <v>0.02268</v>
      </c>
    </row>
    <row r="108" s="1" customFormat="1" spans="1:32">
      <c r="A108" s="1">
        <v>202301</v>
      </c>
      <c r="B108" s="1" t="s">
        <v>93</v>
      </c>
      <c r="C108" s="1" t="s">
        <v>94</v>
      </c>
      <c r="D108" s="3" t="s">
        <v>245</v>
      </c>
      <c r="E108" s="3" t="s">
        <v>246</v>
      </c>
      <c r="F108" s="1" t="s">
        <v>97</v>
      </c>
      <c r="G108" s="1" t="s">
        <v>128</v>
      </c>
      <c r="H108" s="1" t="s">
        <v>129</v>
      </c>
      <c r="I108" s="4">
        <v>44944</v>
      </c>
      <c r="J108" s="1" t="s">
        <v>359</v>
      </c>
      <c r="K108" s="1" t="s">
        <v>360</v>
      </c>
      <c r="L108" s="1" t="s">
        <v>249</v>
      </c>
      <c r="M108" s="1" t="s">
        <v>137</v>
      </c>
      <c r="N108" s="1" t="s">
        <v>137</v>
      </c>
      <c r="P108" s="1" t="s">
        <v>4</v>
      </c>
      <c r="Q108" s="1" t="s">
        <v>105</v>
      </c>
      <c r="R108" s="1" t="s">
        <v>106</v>
      </c>
      <c r="S108" s="1" t="s">
        <v>146</v>
      </c>
      <c r="T108" s="1" t="s">
        <v>147</v>
      </c>
      <c r="U108" s="1" t="s">
        <v>146</v>
      </c>
      <c r="V108" s="1" t="s">
        <v>147</v>
      </c>
      <c r="W108" s="1" t="s">
        <v>109</v>
      </c>
      <c r="X108" s="1" t="s">
        <v>12</v>
      </c>
      <c r="Y108" s="1" t="s">
        <v>13</v>
      </c>
      <c r="Z108" s="1" t="s">
        <v>124</v>
      </c>
      <c r="AA108" s="3" t="str">
        <f>VLOOKUP(Y108,非万元终端实际!AF:AH,3,0)</f>
        <v>复方丹参滴丸，27mg/丸，180丸/盒，600盒/箱</v>
      </c>
      <c r="AB108" s="1">
        <v>221107</v>
      </c>
      <c r="AC108" s="1">
        <v>20</v>
      </c>
      <c r="AD108" s="1">
        <v>26.08</v>
      </c>
      <c r="AE108" s="1">
        <v>521.6</v>
      </c>
      <c r="AF108" s="1">
        <v>0.05216</v>
      </c>
    </row>
    <row r="109" s="1" customFormat="1" spans="1:32">
      <c r="A109" s="1">
        <v>202301</v>
      </c>
      <c r="B109" s="1" t="s">
        <v>93</v>
      </c>
      <c r="C109" s="1" t="s">
        <v>94</v>
      </c>
      <c r="D109" s="3" t="s">
        <v>245</v>
      </c>
      <c r="E109" s="3" t="s">
        <v>246</v>
      </c>
      <c r="F109" s="1" t="s">
        <v>97</v>
      </c>
      <c r="G109" s="1" t="s">
        <v>128</v>
      </c>
      <c r="H109" s="1" t="s">
        <v>129</v>
      </c>
      <c r="I109" s="4">
        <v>44944</v>
      </c>
      <c r="J109" s="1" t="s">
        <v>361</v>
      </c>
      <c r="K109" s="1" t="s">
        <v>362</v>
      </c>
      <c r="L109" s="1" t="s">
        <v>249</v>
      </c>
      <c r="M109" s="1" t="s">
        <v>103</v>
      </c>
      <c r="N109" s="1" t="s">
        <v>121</v>
      </c>
      <c r="P109" s="1" t="s">
        <v>4</v>
      </c>
      <c r="Q109" s="1" t="s">
        <v>105</v>
      </c>
      <c r="R109" s="1" t="s">
        <v>106</v>
      </c>
      <c r="S109" s="1" t="s">
        <v>146</v>
      </c>
      <c r="T109" s="1" t="s">
        <v>147</v>
      </c>
      <c r="U109" s="1" t="s">
        <v>146</v>
      </c>
      <c r="V109" s="1" t="s">
        <v>147</v>
      </c>
      <c r="W109" s="1" t="s">
        <v>109</v>
      </c>
      <c r="X109" s="1" t="s">
        <v>12</v>
      </c>
      <c r="Y109" s="1" t="s">
        <v>15</v>
      </c>
      <c r="Z109" s="1" t="s">
        <v>250</v>
      </c>
      <c r="AA109" s="3" t="str">
        <f>VLOOKUP(Y109,非万元终端实际!AF:AH,3,0)</f>
        <v>复方丹参滴丸，27mg/丸，360丸/盒，300盒/箱</v>
      </c>
      <c r="AB109" s="1">
        <v>221122</v>
      </c>
      <c r="AC109" s="1">
        <v>5</v>
      </c>
      <c r="AD109" s="1">
        <v>48.96</v>
      </c>
      <c r="AE109" s="1">
        <v>244.8</v>
      </c>
      <c r="AF109" s="1">
        <v>0.02448</v>
      </c>
    </row>
    <row r="110" s="1" customFormat="1" spans="1:32">
      <c r="A110" s="1">
        <v>202301</v>
      </c>
      <c r="B110" s="1" t="s">
        <v>93</v>
      </c>
      <c r="C110" s="1" t="s">
        <v>94</v>
      </c>
      <c r="D110" s="3" t="s">
        <v>245</v>
      </c>
      <c r="E110" s="3" t="s">
        <v>246</v>
      </c>
      <c r="F110" s="1" t="s">
        <v>97</v>
      </c>
      <c r="G110" s="1" t="s">
        <v>128</v>
      </c>
      <c r="H110" s="1" t="s">
        <v>129</v>
      </c>
      <c r="I110" s="4">
        <v>44944</v>
      </c>
      <c r="J110" s="1" t="s">
        <v>363</v>
      </c>
      <c r="K110" s="1" t="s">
        <v>364</v>
      </c>
      <c r="L110" s="1" t="s">
        <v>249</v>
      </c>
      <c r="M110" s="1" t="s">
        <v>103</v>
      </c>
      <c r="N110" s="1" t="s">
        <v>121</v>
      </c>
      <c r="P110" s="1" t="s">
        <v>43</v>
      </c>
      <c r="Q110" s="1" t="s">
        <v>105</v>
      </c>
      <c r="R110" s="1" t="s">
        <v>106</v>
      </c>
      <c r="S110" s="1" t="s">
        <v>146</v>
      </c>
      <c r="T110" s="1" t="s">
        <v>147</v>
      </c>
      <c r="U110" s="1" t="s">
        <v>146</v>
      </c>
      <c r="V110" s="1" t="s">
        <v>147</v>
      </c>
      <c r="W110" s="1" t="s">
        <v>109</v>
      </c>
      <c r="X110" s="1" t="s">
        <v>12</v>
      </c>
      <c r="Y110" s="1" t="s">
        <v>13</v>
      </c>
      <c r="Z110" s="1" t="s">
        <v>124</v>
      </c>
      <c r="AA110" s="3" t="str">
        <f>VLOOKUP(Y110,非万元终端实际!AF:AH,3,0)</f>
        <v>复方丹参滴丸，27mg/丸，180丸/盒，600盒/箱</v>
      </c>
      <c r="AB110" s="1">
        <v>221107</v>
      </c>
      <c r="AC110" s="1">
        <v>10</v>
      </c>
      <c r="AD110" s="1">
        <v>26.08</v>
      </c>
      <c r="AE110" s="1">
        <v>260.8</v>
      </c>
      <c r="AF110" s="1">
        <v>0.02608</v>
      </c>
    </row>
    <row r="111" s="1" customFormat="1" spans="1:32">
      <c r="A111" s="1">
        <v>202301</v>
      </c>
      <c r="B111" s="1" t="s">
        <v>93</v>
      </c>
      <c r="C111" s="1" t="s">
        <v>94</v>
      </c>
      <c r="D111" s="3" t="s">
        <v>245</v>
      </c>
      <c r="E111" s="3" t="s">
        <v>246</v>
      </c>
      <c r="F111" s="1" t="s">
        <v>97</v>
      </c>
      <c r="G111" s="1" t="s">
        <v>128</v>
      </c>
      <c r="H111" s="1" t="s">
        <v>129</v>
      </c>
      <c r="I111" s="4">
        <v>44944</v>
      </c>
      <c r="J111" s="1" t="s">
        <v>365</v>
      </c>
      <c r="K111" s="1" t="s">
        <v>366</v>
      </c>
      <c r="L111" s="1" t="s">
        <v>249</v>
      </c>
      <c r="M111" s="1" t="s">
        <v>103</v>
      </c>
      <c r="N111" s="1" t="s">
        <v>121</v>
      </c>
      <c r="P111" s="1" t="s">
        <v>4</v>
      </c>
      <c r="Q111" s="1" t="s">
        <v>105</v>
      </c>
      <c r="R111" s="1" t="s">
        <v>106</v>
      </c>
      <c r="S111" s="1" t="s">
        <v>168</v>
      </c>
      <c r="T111" s="1" t="s">
        <v>169</v>
      </c>
      <c r="U111" s="1" t="s">
        <v>168</v>
      </c>
      <c r="V111" s="1" t="s">
        <v>169</v>
      </c>
      <c r="W111" s="1" t="s">
        <v>109</v>
      </c>
      <c r="X111" s="1" t="s">
        <v>12</v>
      </c>
      <c r="Y111" s="1" t="s">
        <v>13</v>
      </c>
      <c r="Z111" s="1" t="s">
        <v>124</v>
      </c>
      <c r="AA111" s="3" t="str">
        <f>VLOOKUP(Y111,非万元终端实际!AF:AH,3,0)</f>
        <v>复方丹参滴丸，27mg/丸，180丸/盒，600盒/箱</v>
      </c>
      <c r="AB111" s="1">
        <v>221107</v>
      </c>
      <c r="AC111" s="1">
        <v>1</v>
      </c>
      <c r="AD111" s="1">
        <v>26.08</v>
      </c>
      <c r="AE111" s="1">
        <v>26.08</v>
      </c>
      <c r="AF111" s="1">
        <v>0.002608</v>
      </c>
    </row>
    <row r="112" s="1" customFormat="1" spans="1:32">
      <c r="A112" s="1">
        <v>202301</v>
      </c>
      <c r="B112" s="1" t="s">
        <v>93</v>
      </c>
      <c r="C112" s="1" t="s">
        <v>94</v>
      </c>
      <c r="D112" s="3" t="s">
        <v>245</v>
      </c>
      <c r="E112" s="3" t="s">
        <v>246</v>
      </c>
      <c r="F112" s="1" t="s">
        <v>97</v>
      </c>
      <c r="G112" s="1" t="s">
        <v>128</v>
      </c>
      <c r="H112" s="1" t="s">
        <v>129</v>
      </c>
      <c r="I112" s="4">
        <v>44944</v>
      </c>
      <c r="J112" s="1" t="s">
        <v>367</v>
      </c>
      <c r="K112" s="1" t="s">
        <v>368</v>
      </c>
      <c r="L112" s="1" t="s">
        <v>249</v>
      </c>
      <c r="M112" s="1" t="s">
        <v>228</v>
      </c>
      <c r="N112" s="1" t="s">
        <v>228</v>
      </c>
      <c r="P112" s="1" t="s">
        <v>43</v>
      </c>
      <c r="Q112" s="1" t="s">
        <v>105</v>
      </c>
      <c r="R112" s="1" t="s">
        <v>106</v>
      </c>
      <c r="S112" s="1" t="s">
        <v>168</v>
      </c>
      <c r="T112" s="1" t="s">
        <v>169</v>
      </c>
      <c r="U112" s="1" t="s">
        <v>168</v>
      </c>
      <c r="V112" s="1" t="s">
        <v>169</v>
      </c>
      <c r="W112" s="1" t="s">
        <v>109</v>
      </c>
      <c r="X112" s="1" t="s">
        <v>12</v>
      </c>
      <c r="Y112" s="1" t="s">
        <v>13</v>
      </c>
      <c r="Z112" s="1" t="s">
        <v>124</v>
      </c>
      <c r="AA112" s="3" t="str">
        <f>VLOOKUP(Y112,非万元终端实际!AF:AH,3,0)</f>
        <v>复方丹参滴丸，27mg/丸，180丸/盒，600盒/箱</v>
      </c>
      <c r="AB112" s="1">
        <v>221107</v>
      </c>
      <c r="AC112" s="1">
        <v>10</v>
      </c>
      <c r="AD112" s="1">
        <v>26.08</v>
      </c>
      <c r="AE112" s="1">
        <v>260.8</v>
      </c>
      <c r="AF112" s="1">
        <v>0.02608</v>
      </c>
    </row>
    <row r="113" s="1" customFormat="1" spans="1:32">
      <c r="A113" s="1">
        <v>202301</v>
      </c>
      <c r="B113" s="1" t="s">
        <v>93</v>
      </c>
      <c r="C113" s="1" t="s">
        <v>94</v>
      </c>
      <c r="D113" s="3" t="s">
        <v>245</v>
      </c>
      <c r="E113" s="3" t="s">
        <v>246</v>
      </c>
      <c r="F113" s="1" t="s">
        <v>97</v>
      </c>
      <c r="G113" s="1" t="s">
        <v>128</v>
      </c>
      <c r="H113" s="1" t="s">
        <v>129</v>
      </c>
      <c r="I113" s="4">
        <v>44944</v>
      </c>
      <c r="J113" s="1" t="s">
        <v>367</v>
      </c>
      <c r="K113" s="1" t="s">
        <v>368</v>
      </c>
      <c r="L113" s="1" t="s">
        <v>249</v>
      </c>
      <c r="M113" s="1" t="s">
        <v>228</v>
      </c>
      <c r="N113" s="1" t="s">
        <v>228</v>
      </c>
      <c r="P113" s="1" t="s">
        <v>43</v>
      </c>
      <c r="Q113" s="1" t="s">
        <v>105</v>
      </c>
      <c r="R113" s="1" t="s">
        <v>106</v>
      </c>
      <c r="S113" s="1" t="s">
        <v>168</v>
      </c>
      <c r="T113" s="1" t="s">
        <v>169</v>
      </c>
      <c r="U113" s="1" t="s">
        <v>168</v>
      </c>
      <c r="V113" s="1" t="s">
        <v>169</v>
      </c>
      <c r="W113" s="1" t="s">
        <v>109</v>
      </c>
      <c r="X113" s="1" t="s">
        <v>110</v>
      </c>
      <c r="Y113" s="1" t="s">
        <v>35</v>
      </c>
      <c r="Z113" s="1" t="s">
        <v>111</v>
      </c>
      <c r="AA113" s="3" t="str">
        <f>VLOOKUP(Y113,非万元终端实际!AF:AH,3,0)</f>
        <v>养血清脑颗粒</v>
      </c>
      <c r="AB113" s="1">
        <v>220953</v>
      </c>
      <c r="AC113" s="1">
        <v>5</v>
      </c>
      <c r="AD113" s="1">
        <v>31.29</v>
      </c>
      <c r="AE113" s="1">
        <v>156.45</v>
      </c>
      <c r="AF113" s="1">
        <v>0.015645</v>
      </c>
    </row>
    <row r="114" s="1" customFormat="1" spans="1:32">
      <c r="A114" s="1">
        <v>202301</v>
      </c>
      <c r="B114" s="1" t="s">
        <v>93</v>
      </c>
      <c r="C114" s="1" t="s">
        <v>94</v>
      </c>
      <c r="D114" s="3" t="s">
        <v>245</v>
      </c>
      <c r="E114" s="3" t="s">
        <v>246</v>
      </c>
      <c r="F114" s="1" t="s">
        <v>97</v>
      </c>
      <c r="G114" s="1" t="s">
        <v>128</v>
      </c>
      <c r="H114" s="1" t="s">
        <v>129</v>
      </c>
      <c r="I114" s="4">
        <v>44945</v>
      </c>
      <c r="J114" s="1" t="s">
        <v>369</v>
      </c>
      <c r="K114" s="1" t="s">
        <v>370</v>
      </c>
      <c r="L114" s="1" t="s">
        <v>249</v>
      </c>
      <c r="M114" s="1" t="s">
        <v>137</v>
      </c>
      <c r="N114" s="1" t="s">
        <v>137</v>
      </c>
      <c r="P114" s="1" t="s">
        <v>4</v>
      </c>
      <c r="Q114" s="1" t="s">
        <v>105</v>
      </c>
      <c r="R114" s="1" t="s">
        <v>106</v>
      </c>
      <c r="S114" s="1" t="s">
        <v>174</v>
      </c>
      <c r="T114" s="1" t="s">
        <v>175</v>
      </c>
      <c r="U114" s="1" t="s">
        <v>174</v>
      </c>
      <c r="V114" s="1" t="s">
        <v>175</v>
      </c>
      <c r="W114" s="1" t="s">
        <v>109</v>
      </c>
      <c r="X114" s="1" t="s">
        <v>12</v>
      </c>
      <c r="Y114" s="1" t="s">
        <v>13</v>
      </c>
      <c r="Z114" s="1" t="s">
        <v>124</v>
      </c>
      <c r="AA114" s="3" t="str">
        <f>VLOOKUP(Y114,非万元终端实际!AF:AH,3,0)</f>
        <v>复方丹参滴丸，27mg/丸，180丸/盒，600盒/箱</v>
      </c>
      <c r="AB114" s="1">
        <v>221107</v>
      </c>
      <c r="AC114" s="1">
        <v>5</v>
      </c>
      <c r="AD114" s="1">
        <v>26.08</v>
      </c>
      <c r="AE114" s="1">
        <v>130.4</v>
      </c>
      <c r="AF114" s="1">
        <v>0.01304</v>
      </c>
    </row>
    <row r="115" s="1" customFormat="1" spans="1:32">
      <c r="A115" s="1">
        <v>202301</v>
      </c>
      <c r="B115" s="1" t="s">
        <v>93</v>
      </c>
      <c r="C115" s="1" t="s">
        <v>94</v>
      </c>
      <c r="D115" s="3" t="s">
        <v>245</v>
      </c>
      <c r="E115" s="3" t="s">
        <v>246</v>
      </c>
      <c r="F115" s="1" t="s">
        <v>97</v>
      </c>
      <c r="G115" s="1" t="s">
        <v>128</v>
      </c>
      <c r="H115" s="1" t="s">
        <v>129</v>
      </c>
      <c r="I115" s="4">
        <v>44945</v>
      </c>
      <c r="J115" s="1" t="s">
        <v>371</v>
      </c>
      <c r="K115" s="1" t="s">
        <v>372</v>
      </c>
      <c r="L115" s="1" t="s">
        <v>249</v>
      </c>
      <c r="M115" s="1" t="s">
        <v>137</v>
      </c>
      <c r="N115" s="1" t="s">
        <v>137</v>
      </c>
      <c r="P115" s="1" t="s">
        <v>43</v>
      </c>
      <c r="Q115" s="1" t="s">
        <v>105</v>
      </c>
      <c r="R115" s="1" t="s">
        <v>106</v>
      </c>
      <c r="S115" s="1" t="s">
        <v>174</v>
      </c>
      <c r="T115" s="1" t="s">
        <v>175</v>
      </c>
      <c r="U115" s="1" t="s">
        <v>174</v>
      </c>
      <c r="V115" s="1" t="s">
        <v>175</v>
      </c>
      <c r="W115" s="1" t="s">
        <v>109</v>
      </c>
      <c r="X115" s="1" t="s">
        <v>24</v>
      </c>
      <c r="Y115" s="1" t="s">
        <v>26</v>
      </c>
      <c r="Z115" s="1" t="s">
        <v>296</v>
      </c>
      <c r="AA115" s="3" t="str">
        <f>VLOOKUP(Y115,非万元终端实际!AF:AH,3,0)</f>
        <v>芪参益气滴丸</v>
      </c>
      <c r="AB115" s="1">
        <v>220937</v>
      </c>
      <c r="AC115" s="1">
        <v>5</v>
      </c>
      <c r="AD115" s="1">
        <v>22.68</v>
      </c>
      <c r="AE115" s="1">
        <v>113.4</v>
      </c>
      <c r="AF115" s="1">
        <v>0.01134</v>
      </c>
    </row>
    <row r="116" s="1" customFormat="1" spans="1:32">
      <c r="A116" s="1">
        <v>202301</v>
      </c>
      <c r="B116" s="1" t="s">
        <v>93</v>
      </c>
      <c r="C116" s="1" t="s">
        <v>94</v>
      </c>
      <c r="D116" s="3" t="s">
        <v>245</v>
      </c>
      <c r="E116" s="3" t="s">
        <v>246</v>
      </c>
      <c r="F116" s="1" t="s">
        <v>97</v>
      </c>
      <c r="G116" s="1" t="s">
        <v>128</v>
      </c>
      <c r="H116" s="1" t="s">
        <v>129</v>
      </c>
      <c r="I116" s="4">
        <v>44945</v>
      </c>
      <c r="J116" s="1" t="s">
        <v>338</v>
      </c>
      <c r="K116" s="1" t="s">
        <v>339</v>
      </c>
      <c r="L116" s="1" t="s">
        <v>249</v>
      </c>
      <c r="M116" s="1" t="s">
        <v>137</v>
      </c>
      <c r="N116" s="1" t="s">
        <v>137</v>
      </c>
      <c r="P116" s="1" t="s">
        <v>43</v>
      </c>
      <c r="Q116" s="1" t="s">
        <v>105</v>
      </c>
      <c r="R116" s="1" t="s">
        <v>106</v>
      </c>
      <c r="S116" s="1" t="s">
        <v>122</v>
      </c>
      <c r="T116" s="1" t="s">
        <v>123</v>
      </c>
      <c r="U116" s="1" t="s">
        <v>122</v>
      </c>
      <c r="V116" s="1" t="s">
        <v>123</v>
      </c>
      <c r="W116" s="1" t="s">
        <v>109</v>
      </c>
      <c r="X116" s="1" t="s">
        <v>12</v>
      </c>
      <c r="Y116" s="1" t="s">
        <v>13</v>
      </c>
      <c r="Z116" s="1" t="s">
        <v>124</v>
      </c>
      <c r="AA116" s="3" t="str">
        <f>VLOOKUP(Y116,非万元终端实际!AF:AH,3,0)</f>
        <v>复方丹参滴丸，27mg/丸，180丸/盒，600盒/箱</v>
      </c>
      <c r="AB116" s="1">
        <v>221107</v>
      </c>
      <c r="AC116" s="1">
        <v>20</v>
      </c>
      <c r="AD116" s="1">
        <v>26.08</v>
      </c>
      <c r="AE116" s="1">
        <v>521.6</v>
      </c>
      <c r="AF116" s="1">
        <v>0.05216</v>
      </c>
    </row>
    <row r="117" s="1" customFormat="1" spans="1:32">
      <c r="A117" s="1">
        <v>202301</v>
      </c>
      <c r="B117" s="1" t="s">
        <v>93</v>
      </c>
      <c r="C117" s="1" t="s">
        <v>94</v>
      </c>
      <c r="D117" s="3" t="s">
        <v>245</v>
      </c>
      <c r="E117" s="3" t="s">
        <v>246</v>
      </c>
      <c r="F117" s="1" t="s">
        <v>97</v>
      </c>
      <c r="G117" s="1" t="s">
        <v>128</v>
      </c>
      <c r="H117" s="1" t="s">
        <v>129</v>
      </c>
      <c r="I117" s="4">
        <v>44953</v>
      </c>
      <c r="J117" s="1" t="s">
        <v>373</v>
      </c>
      <c r="K117" s="1" t="s">
        <v>374</v>
      </c>
      <c r="L117" s="1" t="s">
        <v>249</v>
      </c>
      <c r="M117" s="1" t="s">
        <v>103</v>
      </c>
      <c r="N117" s="1" t="s">
        <v>121</v>
      </c>
      <c r="P117" s="1" t="s">
        <v>43</v>
      </c>
      <c r="Q117" s="1" t="s">
        <v>105</v>
      </c>
      <c r="R117" s="1" t="s">
        <v>106</v>
      </c>
      <c r="S117" s="1" t="s">
        <v>158</v>
      </c>
      <c r="T117" s="1" t="s">
        <v>159</v>
      </c>
      <c r="U117" s="1" t="s">
        <v>158</v>
      </c>
      <c r="V117" s="1" t="s">
        <v>159</v>
      </c>
      <c r="W117" s="1" t="s">
        <v>109</v>
      </c>
      <c r="X117" s="1" t="s">
        <v>110</v>
      </c>
      <c r="Y117" s="1" t="s">
        <v>35</v>
      </c>
      <c r="Z117" s="1" t="s">
        <v>111</v>
      </c>
      <c r="AA117" s="3" t="str">
        <f>VLOOKUP(Y117,非万元终端实际!AF:AH,3,0)</f>
        <v>养血清脑颗粒</v>
      </c>
      <c r="AB117" s="1">
        <v>220953</v>
      </c>
      <c r="AC117" s="1">
        <v>5</v>
      </c>
      <c r="AD117" s="1">
        <v>31.29</v>
      </c>
      <c r="AE117" s="1">
        <v>156.45</v>
      </c>
      <c r="AF117" s="1">
        <v>0.015645</v>
      </c>
    </row>
    <row r="118" s="1" customFormat="1" spans="1:32">
      <c r="A118" s="1">
        <v>202301</v>
      </c>
      <c r="B118" s="1" t="s">
        <v>93</v>
      </c>
      <c r="C118" s="1" t="s">
        <v>94</v>
      </c>
      <c r="D118" s="3" t="s">
        <v>245</v>
      </c>
      <c r="E118" s="3" t="s">
        <v>246</v>
      </c>
      <c r="F118" s="1" t="s">
        <v>97</v>
      </c>
      <c r="G118" s="1" t="s">
        <v>128</v>
      </c>
      <c r="H118" s="1" t="s">
        <v>129</v>
      </c>
      <c r="I118" s="4">
        <v>44953</v>
      </c>
      <c r="J118" s="1" t="s">
        <v>375</v>
      </c>
      <c r="K118" s="1" t="s">
        <v>376</v>
      </c>
      <c r="L118" s="1" t="s">
        <v>249</v>
      </c>
      <c r="M118" s="1" t="s">
        <v>137</v>
      </c>
      <c r="N118" s="1" t="s">
        <v>137</v>
      </c>
      <c r="P118" s="1" t="s">
        <v>4</v>
      </c>
      <c r="Q118" s="1" t="s">
        <v>105</v>
      </c>
      <c r="R118" s="1" t="s">
        <v>106</v>
      </c>
      <c r="S118" s="1" t="s">
        <v>107</v>
      </c>
      <c r="T118" s="1" t="s">
        <v>108</v>
      </c>
      <c r="U118" s="1" t="s">
        <v>107</v>
      </c>
      <c r="V118" s="1" t="s">
        <v>108</v>
      </c>
      <c r="W118" s="1" t="s">
        <v>109</v>
      </c>
      <c r="X118" s="1" t="s">
        <v>12</v>
      </c>
      <c r="Y118" s="1" t="s">
        <v>13</v>
      </c>
      <c r="Z118" s="1" t="s">
        <v>124</v>
      </c>
      <c r="AA118" s="3" t="str">
        <f>VLOOKUP(Y118,非万元终端实际!AF:AH,3,0)</f>
        <v>复方丹参滴丸，27mg/丸，180丸/盒，600盒/箱</v>
      </c>
      <c r="AB118" s="1">
        <v>221107</v>
      </c>
      <c r="AC118" s="1">
        <v>5</v>
      </c>
      <c r="AD118" s="1">
        <v>26.08</v>
      </c>
      <c r="AE118" s="1">
        <v>130.4</v>
      </c>
      <c r="AF118" s="1">
        <v>0.01304</v>
      </c>
    </row>
    <row r="119" s="1" customFormat="1" spans="1:32">
      <c r="A119" s="1">
        <v>202301</v>
      </c>
      <c r="B119" s="1" t="s">
        <v>93</v>
      </c>
      <c r="C119" s="1" t="s">
        <v>94</v>
      </c>
      <c r="D119" s="3" t="s">
        <v>245</v>
      </c>
      <c r="E119" s="3" t="s">
        <v>246</v>
      </c>
      <c r="F119" s="1" t="s">
        <v>97</v>
      </c>
      <c r="G119" s="1" t="s">
        <v>128</v>
      </c>
      <c r="H119" s="1" t="s">
        <v>129</v>
      </c>
      <c r="I119" s="4">
        <v>44953</v>
      </c>
      <c r="J119" s="1" t="s">
        <v>377</v>
      </c>
      <c r="K119" s="1" t="s">
        <v>378</v>
      </c>
      <c r="L119" s="1" t="s">
        <v>249</v>
      </c>
      <c r="M119" s="1" t="s">
        <v>137</v>
      </c>
      <c r="N119" s="1" t="s">
        <v>137</v>
      </c>
      <c r="P119" s="1" t="s">
        <v>4</v>
      </c>
      <c r="Q119" s="1" t="s">
        <v>105</v>
      </c>
      <c r="R119" s="1" t="s">
        <v>106</v>
      </c>
      <c r="S119" s="1" t="s">
        <v>122</v>
      </c>
      <c r="T119" s="1" t="s">
        <v>123</v>
      </c>
      <c r="U119" s="1" t="s">
        <v>122</v>
      </c>
      <c r="V119" s="1" t="s">
        <v>123</v>
      </c>
      <c r="W119" s="1" t="s">
        <v>109</v>
      </c>
      <c r="X119" s="1" t="s">
        <v>12</v>
      </c>
      <c r="Y119" s="1" t="s">
        <v>13</v>
      </c>
      <c r="Z119" s="1" t="s">
        <v>124</v>
      </c>
      <c r="AA119" s="3" t="str">
        <f>VLOOKUP(Y119,非万元终端实际!AF:AH,3,0)</f>
        <v>复方丹参滴丸，27mg/丸，180丸/盒，600盒/箱</v>
      </c>
      <c r="AB119" s="1">
        <v>221107</v>
      </c>
      <c r="AC119" s="1">
        <v>1</v>
      </c>
      <c r="AD119" s="1">
        <v>26.08</v>
      </c>
      <c r="AE119" s="1">
        <v>26.08</v>
      </c>
      <c r="AF119" s="1">
        <v>0.002608</v>
      </c>
    </row>
    <row r="120" s="1" customFormat="1" spans="1:32">
      <c r="A120" s="1">
        <v>202301</v>
      </c>
      <c r="B120" s="1" t="s">
        <v>93</v>
      </c>
      <c r="C120" s="1" t="s">
        <v>94</v>
      </c>
      <c r="D120" s="3" t="s">
        <v>245</v>
      </c>
      <c r="E120" s="3" t="s">
        <v>246</v>
      </c>
      <c r="F120" s="1" t="s">
        <v>97</v>
      </c>
      <c r="G120" s="1" t="s">
        <v>128</v>
      </c>
      <c r="H120" s="1" t="s">
        <v>129</v>
      </c>
      <c r="I120" s="4">
        <v>44954</v>
      </c>
      <c r="J120" s="1" t="s">
        <v>379</v>
      </c>
      <c r="K120" s="1" t="s">
        <v>380</v>
      </c>
      <c r="L120" s="1" t="s">
        <v>249</v>
      </c>
      <c r="M120" s="1" t="s">
        <v>137</v>
      </c>
      <c r="N120" s="1" t="s">
        <v>137</v>
      </c>
      <c r="P120" s="1" t="s">
        <v>4</v>
      </c>
      <c r="Q120" s="1" t="s">
        <v>105</v>
      </c>
      <c r="R120" s="1" t="s">
        <v>106</v>
      </c>
      <c r="S120" s="1" t="s">
        <v>186</v>
      </c>
      <c r="T120" s="1" t="s">
        <v>187</v>
      </c>
      <c r="U120" s="1" t="s">
        <v>186</v>
      </c>
      <c r="V120" s="1" t="s">
        <v>187</v>
      </c>
      <c r="W120" s="1" t="s">
        <v>109</v>
      </c>
      <c r="X120" s="1" t="s">
        <v>5</v>
      </c>
      <c r="Y120" s="1" t="s">
        <v>6</v>
      </c>
      <c r="Z120" s="1" t="s">
        <v>280</v>
      </c>
      <c r="AA120" s="3" t="str">
        <f>X120</f>
        <v>安宫牛黄丸</v>
      </c>
      <c r="AB120" s="1">
        <v>20220403</v>
      </c>
      <c r="AC120" s="1">
        <v>1</v>
      </c>
      <c r="AD120" s="1">
        <v>495</v>
      </c>
      <c r="AE120" s="1">
        <v>495</v>
      </c>
      <c r="AF120" s="1">
        <v>0.0495</v>
      </c>
    </row>
    <row r="121" s="1" customFormat="1" spans="1:32">
      <c r="A121" s="1">
        <v>202301</v>
      </c>
      <c r="B121" s="1" t="s">
        <v>93</v>
      </c>
      <c r="C121" s="1" t="s">
        <v>94</v>
      </c>
      <c r="D121" s="3" t="s">
        <v>245</v>
      </c>
      <c r="E121" s="3" t="s">
        <v>246</v>
      </c>
      <c r="F121" s="1" t="s">
        <v>97</v>
      </c>
      <c r="G121" s="1" t="s">
        <v>128</v>
      </c>
      <c r="H121" s="1" t="s">
        <v>129</v>
      </c>
      <c r="I121" s="4">
        <v>44954</v>
      </c>
      <c r="J121" s="1" t="s">
        <v>381</v>
      </c>
      <c r="K121" s="1" t="s">
        <v>382</v>
      </c>
      <c r="L121" s="1" t="s">
        <v>249</v>
      </c>
      <c r="M121" s="1" t="s">
        <v>137</v>
      </c>
      <c r="N121" s="1" t="s">
        <v>137</v>
      </c>
      <c r="P121" s="1" t="s">
        <v>4</v>
      </c>
      <c r="Q121" s="1" t="s">
        <v>105</v>
      </c>
      <c r="R121" s="1" t="s">
        <v>106</v>
      </c>
      <c r="S121" s="1" t="s">
        <v>146</v>
      </c>
      <c r="T121" s="1" t="s">
        <v>147</v>
      </c>
      <c r="U121" s="1" t="s">
        <v>146</v>
      </c>
      <c r="V121" s="1" t="s">
        <v>147</v>
      </c>
      <c r="W121" s="1" t="s">
        <v>109</v>
      </c>
      <c r="X121" s="1" t="s">
        <v>12</v>
      </c>
      <c r="Y121" s="1" t="s">
        <v>13</v>
      </c>
      <c r="Z121" s="1" t="s">
        <v>124</v>
      </c>
      <c r="AA121" s="3" t="str">
        <f>VLOOKUP(Y121,非万元终端实际!AF:AH,3,0)</f>
        <v>复方丹参滴丸，27mg/丸，180丸/盒，600盒/箱</v>
      </c>
      <c r="AB121" s="1">
        <v>221107</v>
      </c>
      <c r="AC121" s="1">
        <v>2</v>
      </c>
      <c r="AD121" s="1">
        <v>26.08</v>
      </c>
      <c r="AE121" s="1">
        <v>52.16</v>
      </c>
      <c r="AF121" s="1">
        <v>0.005216</v>
      </c>
    </row>
    <row r="122" s="1" customFormat="1" spans="1:32">
      <c r="A122" s="1">
        <v>202301</v>
      </c>
      <c r="B122" s="1" t="s">
        <v>93</v>
      </c>
      <c r="C122" s="1" t="s">
        <v>94</v>
      </c>
      <c r="D122" s="3" t="s">
        <v>245</v>
      </c>
      <c r="E122" s="3" t="s">
        <v>246</v>
      </c>
      <c r="F122" s="1" t="s">
        <v>97</v>
      </c>
      <c r="G122" s="1" t="s">
        <v>128</v>
      </c>
      <c r="H122" s="1" t="s">
        <v>129</v>
      </c>
      <c r="I122" s="4">
        <v>44954</v>
      </c>
      <c r="J122" s="1" t="s">
        <v>383</v>
      </c>
      <c r="K122" s="1" t="s">
        <v>384</v>
      </c>
      <c r="L122" s="1" t="s">
        <v>249</v>
      </c>
      <c r="M122" s="1" t="s">
        <v>103</v>
      </c>
      <c r="N122" s="1" t="s">
        <v>121</v>
      </c>
      <c r="P122" s="1" t="s">
        <v>4</v>
      </c>
      <c r="Q122" s="1" t="s">
        <v>105</v>
      </c>
      <c r="R122" s="1" t="s">
        <v>106</v>
      </c>
      <c r="S122" s="1" t="s">
        <v>146</v>
      </c>
      <c r="T122" s="1" t="s">
        <v>147</v>
      </c>
      <c r="U122" s="1" t="s">
        <v>146</v>
      </c>
      <c r="V122" s="1" t="s">
        <v>147</v>
      </c>
      <c r="W122" s="1" t="s">
        <v>109</v>
      </c>
      <c r="X122" s="1" t="s">
        <v>12</v>
      </c>
      <c r="Y122" s="1" t="s">
        <v>13</v>
      </c>
      <c r="Z122" s="1" t="s">
        <v>124</v>
      </c>
      <c r="AA122" s="3" t="str">
        <f>VLOOKUP(Y122,非万元终端实际!AF:AH,3,0)</f>
        <v>复方丹参滴丸，27mg/丸，180丸/盒，600盒/箱</v>
      </c>
      <c r="AB122" s="1">
        <v>221107</v>
      </c>
      <c r="AC122" s="1">
        <v>10</v>
      </c>
      <c r="AD122" s="1">
        <v>26.08</v>
      </c>
      <c r="AE122" s="1">
        <v>260.8</v>
      </c>
      <c r="AF122" s="1">
        <v>0.02608</v>
      </c>
    </row>
    <row r="123" s="1" customFormat="1" spans="1:32">
      <c r="A123" s="1">
        <v>202301</v>
      </c>
      <c r="B123" s="1" t="s">
        <v>93</v>
      </c>
      <c r="C123" s="1" t="s">
        <v>94</v>
      </c>
      <c r="D123" s="3" t="s">
        <v>245</v>
      </c>
      <c r="E123" s="3" t="s">
        <v>246</v>
      </c>
      <c r="F123" s="1" t="s">
        <v>97</v>
      </c>
      <c r="G123" s="1" t="s">
        <v>128</v>
      </c>
      <c r="H123" s="1" t="s">
        <v>129</v>
      </c>
      <c r="I123" s="4">
        <v>44954</v>
      </c>
      <c r="J123" s="1" t="s">
        <v>385</v>
      </c>
      <c r="K123" s="1" t="s">
        <v>386</v>
      </c>
      <c r="L123" s="1" t="s">
        <v>249</v>
      </c>
      <c r="M123" s="1" t="s">
        <v>103</v>
      </c>
      <c r="N123" s="1" t="s">
        <v>121</v>
      </c>
      <c r="P123" s="1" t="s">
        <v>4</v>
      </c>
      <c r="Q123" s="1" t="s">
        <v>105</v>
      </c>
      <c r="R123" s="1" t="s">
        <v>106</v>
      </c>
      <c r="S123" s="1" t="s">
        <v>146</v>
      </c>
      <c r="T123" s="1" t="s">
        <v>147</v>
      </c>
      <c r="U123" s="1" t="s">
        <v>146</v>
      </c>
      <c r="V123" s="1" t="s">
        <v>147</v>
      </c>
      <c r="W123" s="1" t="s">
        <v>109</v>
      </c>
      <c r="X123" s="1" t="s">
        <v>12</v>
      </c>
      <c r="Y123" s="1" t="s">
        <v>13</v>
      </c>
      <c r="Z123" s="1" t="s">
        <v>124</v>
      </c>
      <c r="AA123" s="3" t="str">
        <f>VLOOKUP(Y123,非万元终端实际!AF:AH,3,0)</f>
        <v>复方丹参滴丸，27mg/丸，180丸/盒，600盒/箱</v>
      </c>
      <c r="AB123" s="1">
        <v>221107</v>
      </c>
      <c r="AC123" s="1">
        <v>2</v>
      </c>
      <c r="AD123" s="1">
        <v>26.08</v>
      </c>
      <c r="AE123" s="1">
        <v>52.16</v>
      </c>
      <c r="AF123" s="1">
        <v>0.005216</v>
      </c>
    </row>
    <row r="124" s="1" customFormat="1" spans="1:32">
      <c r="A124" s="1">
        <v>202301</v>
      </c>
      <c r="B124" s="1" t="s">
        <v>93</v>
      </c>
      <c r="C124" s="1" t="s">
        <v>94</v>
      </c>
      <c r="D124" s="3" t="s">
        <v>245</v>
      </c>
      <c r="E124" s="3" t="s">
        <v>246</v>
      </c>
      <c r="F124" s="1" t="s">
        <v>97</v>
      </c>
      <c r="G124" s="1" t="s">
        <v>128</v>
      </c>
      <c r="H124" s="1" t="s">
        <v>129</v>
      </c>
      <c r="I124" s="4">
        <v>44955</v>
      </c>
      <c r="J124" s="1" t="s">
        <v>300</v>
      </c>
      <c r="K124" s="1" t="s">
        <v>301</v>
      </c>
      <c r="L124" s="1" t="s">
        <v>249</v>
      </c>
      <c r="M124" s="1" t="s">
        <v>137</v>
      </c>
      <c r="N124" s="1" t="s">
        <v>137</v>
      </c>
      <c r="P124" s="1" t="s">
        <v>4</v>
      </c>
      <c r="Q124" s="1" t="s">
        <v>105</v>
      </c>
      <c r="R124" s="1" t="s">
        <v>106</v>
      </c>
      <c r="S124" s="1" t="s">
        <v>158</v>
      </c>
      <c r="T124" s="1" t="s">
        <v>159</v>
      </c>
      <c r="U124" s="1" t="s">
        <v>158</v>
      </c>
      <c r="V124" s="1" t="s">
        <v>159</v>
      </c>
      <c r="W124" s="1" t="s">
        <v>109</v>
      </c>
      <c r="X124" s="1" t="s">
        <v>24</v>
      </c>
      <c r="Y124" s="1" t="s">
        <v>26</v>
      </c>
      <c r="Z124" s="1" t="s">
        <v>296</v>
      </c>
      <c r="AA124" s="3" t="str">
        <f>VLOOKUP(Y124,非万元终端实际!AF:AH,3,0)</f>
        <v>芪参益气滴丸</v>
      </c>
      <c r="AB124" s="1">
        <v>221045</v>
      </c>
      <c r="AC124" s="1">
        <v>10</v>
      </c>
      <c r="AD124" s="1">
        <v>22.68</v>
      </c>
      <c r="AE124" s="1">
        <v>226.8</v>
      </c>
      <c r="AF124" s="1">
        <v>0.02268</v>
      </c>
    </row>
    <row r="125" s="1" customFormat="1" spans="1:32">
      <c r="A125" s="1">
        <v>202301</v>
      </c>
      <c r="B125" s="1" t="s">
        <v>93</v>
      </c>
      <c r="C125" s="1" t="s">
        <v>94</v>
      </c>
      <c r="D125" s="3" t="s">
        <v>245</v>
      </c>
      <c r="E125" s="3" t="s">
        <v>246</v>
      </c>
      <c r="F125" s="1" t="s">
        <v>97</v>
      </c>
      <c r="G125" s="1" t="s">
        <v>128</v>
      </c>
      <c r="H125" s="1" t="s">
        <v>129</v>
      </c>
      <c r="I125" s="4">
        <v>44955</v>
      </c>
      <c r="J125" s="1" t="s">
        <v>387</v>
      </c>
      <c r="K125" s="1" t="s">
        <v>388</v>
      </c>
      <c r="L125" s="1" t="s">
        <v>249</v>
      </c>
      <c r="M125" s="1" t="s">
        <v>137</v>
      </c>
      <c r="N125" s="1" t="s">
        <v>137</v>
      </c>
      <c r="P125" s="1" t="s">
        <v>4</v>
      </c>
      <c r="Q125" s="1" t="s">
        <v>105</v>
      </c>
      <c r="R125" s="1" t="s">
        <v>106</v>
      </c>
      <c r="S125" s="1" t="s">
        <v>107</v>
      </c>
      <c r="T125" s="1" t="s">
        <v>108</v>
      </c>
      <c r="U125" s="1" t="s">
        <v>107</v>
      </c>
      <c r="V125" s="1" t="s">
        <v>108</v>
      </c>
      <c r="W125" s="1" t="s">
        <v>109</v>
      </c>
      <c r="X125" s="1" t="s">
        <v>12</v>
      </c>
      <c r="Y125" s="1" t="s">
        <v>13</v>
      </c>
      <c r="Z125" s="1" t="s">
        <v>124</v>
      </c>
      <c r="AA125" s="3" t="str">
        <f>VLOOKUP(Y125,非万元终端实际!AF:AH,3,0)</f>
        <v>复方丹参滴丸，27mg/丸，180丸/盒，600盒/箱</v>
      </c>
      <c r="AB125" s="1">
        <v>221107</v>
      </c>
      <c r="AC125" s="1">
        <v>5</v>
      </c>
      <c r="AD125" s="1">
        <v>26.08</v>
      </c>
      <c r="AE125" s="1">
        <v>130.4</v>
      </c>
      <c r="AF125" s="1">
        <v>0.01304</v>
      </c>
    </row>
    <row r="126" s="1" customFormat="1" spans="1:32">
      <c r="A126" s="1">
        <v>202301</v>
      </c>
      <c r="B126" s="1" t="s">
        <v>93</v>
      </c>
      <c r="C126" s="1" t="s">
        <v>94</v>
      </c>
      <c r="D126" s="3" t="s">
        <v>245</v>
      </c>
      <c r="E126" s="3" t="s">
        <v>246</v>
      </c>
      <c r="F126" s="1" t="s">
        <v>97</v>
      </c>
      <c r="G126" s="1" t="s">
        <v>128</v>
      </c>
      <c r="H126" s="1" t="s">
        <v>129</v>
      </c>
      <c r="I126" s="4">
        <v>44955</v>
      </c>
      <c r="J126" s="1" t="s">
        <v>389</v>
      </c>
      <c r="K126" s="1" t="s">
        <v>390</v>
      </c>
      <c r="L126" s="1" t="s">
        <v>249</v>
      </c>
      <c r="M126" s="1" t="s">
        <v>137</v>
      </c>
      <c r="N126" s="1" t="s">
        <v>137</v>
      </c>
      <c r="P126" s="1" t="s">
        <v>43</v>
      </c>
      <c r="Q126" s="1" t="s">
        <v>105</v>
      </c>
      <c r="R126" s="1" t="s">
        <v>106</v>
      </c>
      <c r="S126" s="1" t="s">
        <v>146</v>
      </c>
      <c r="T126" s="1" t="s">
        <v>147</v>
      </c>
      <c r="U126" s="1" t="s">
        <v>146</v>
      </c>
      <c r="V126" s="1" t="s">
        <v>147</v>
      </c>
      <c r="W126" s="1" t="s">
        <v>109</v>
      </c>
      <c r="X126" s="1" t="s">
        <v>12</v>
      </c>
      <c r="Y126" s="1" t="s">
        <v>13</v>
      </c>
      <c r="Z126" s="1" t="s">
        <v>124</v>
      </c>
      <c r="AA126" s="3" t="str">
        <f>VLOOKUP(Y126,非万元终端实际!AF:AH,3,0)</f>
        <v>复方丹参滴丸，27mg/丸，180丸/盒，600盒/箱</v>
      </c>
      <c r="AB126" s="1">
        <v>221107</v>
      </c>
      <c r="AC126" s="1">
        <v>5</v>
      </c>
      <c r="AD126" s="1">
        <v>26.08</v>
      </c>
      <c r="AE126" s="1">
        <v>130.4</v>
      </c>
      <c r="AF126" s="1">
        <v>0.01304</v>
      </c>
    </row>
    <row r="127" s="1" customFormat="1" spans="1:32">
      <c r="A127" s="1">
        <v>202301</v>
      </c>
      <c r="B127" s="1" t="s">
        <v>93</v>
      </c>
      <c r="C127" s="1" t="s">
        <v>94</v>
      </c>
      <c r="D127" s="3" t="s">
        <v>245</v>
      </c>
      <c r="E127" s="3" t="s">
        <v>246</v>
      </c>
      <c r="F127" s="1" t="s">
        <v>97</v>
      </c>
      <c r="G127" s="1" t="s">
        <v>128</v>
      </c>
      <c r="H127" s="1" t="s">
        <v>129</v>
      </c>
      <c r="I127" s="4">
        <v>44955</v>
      </c>
      <c r="J127" s="1" t="s">
        <v>391</v>
      </c>
      <c r="K127" s="1" t="s">
        <v>392</v>
      </c>
      <c r="L127" s="1" t="s">
        <v>249</v>
      </c>
      <c r="M127" s="1" t="s">
        <v>103</v>
      </c>
      <c r="N127" s="1" t="s">
        <v>121</v>
      </c>
      <c r="P127" s="1" t="s">
        <v>4</v>
      </c>
      <c r="Q127" s="1" t="s">
        <v>105</v>
      </c>
      <c r="R127" s="1" t="s">
        <v>106</v>
      </c>
      <c r="S127" s="1" t="s">
        <v>174</v>
      </c>
      <c r="T127" s="1" t="s">
        <v>175</v>
      </c>
      <c r="U127" s="1" t="s">
        <v>174</v>
      </c>
      <c r="V127" s="1" t="s">
        <v>175</v>
      </c>
      <c r="W127" s="1" t="s">
        <v>109</v>
      </c>
      <c r="X127" s="1" t="s">
        <v>19</v>
      </c>
      <c r="Y127" s="1" t="s">
        <v>21</v>
      </c>
      <c r="Z127" s="1" t="s">
        <v>393</v>
      </c>
      <c r="AA127" s="3" t="str">
        <f>VLOOKUP(Y127,非万元终端实际!AF:AH,3,0)</f>
        <v>荆花胃康胶丸</v>
      </c>
      <c r="AB127" s="1">
        <v>220410</v>
      </c>
      <c r="AC127" s="1">
        <v>5</v>
      </c>
      <c r="AD127" s="1">
        <v>43.09</v>
      </c>
      <c r="AE127" s="1">
        <v>215.45</v>
      </c>
      <c r="AF127" s="1">
        <v>0.021545</v>
      </c>
    </row>
    <row r="128" s="1" customFormat="1" spans="1:32">
      <c r="A128" s="1">
        <v>202301</v>
      </c>
      <c r="B128" s="1" t="s">
        <v>93</v>
      </c>
      <c r="C128" s="1" t="s">
        <v>94</v>
      </c>
      <c r="D128" s="3" t="s">
        <v>245</v>
      </c>
      <c r="E128" s="3" t="s">
        <v>246</v>
      </c>
      <c r="F128" s="1" t="s">
        <v>97</v>
      </c>
      <c r="G128" s="1" t="s">
        <v>128</v>
      </c>
      <c r="H128" s="1" t="s">
        <v>129</v>
      </c>
      <c r="I128" s="4">
        <v>44955</v>
      </c>
      <c r="J128" s="1" t="s">
        <v>391</v>
      </c>
      <c r="K128" s="1" t="s">
        <v>392</v>
      </c>
      <c r="L128" s="1" t="s">
        <v>249</v>
      </c>
      <c r="M128" s="1" t="s">
        <v>103</v>
      </c>
      <c r="N128" s="1" t="s">
        <v>121</v>
      </c>
      <c r="P128" s="1" t="s">
        <v>4</v>
      </c>
      <c r="Q128" s="1" t="s">
        <v>105</v>
      </c>
      <c r="R128" s="1" t="s">
        <v>106</v>
      </c>
      <c r="S128" s="1" t="s">
        <v>174</v>
      </c>
      <c r="T128" s="1" t="s">
        <v>175</v>
      </c>
      <c r="U128" s="1" t="s">
        <v>174</v>
      </c>
      <c r="V128" s="1" t="s">
        <v>175</v>
      </c>
      <c r="W128" s="1" t="s">
        <v>109</v>
      </c>
      <c r="X128" s="1" t="s">
        <v>110</v>
      </c>
      <c r="Y128" s="1" t="s">
        <v>38</v>
      </c>
      <c r="Z128" s="1" t="s">
        <v>310</v>
      </c>
      <c r="AA128" s="3" t="str">
        <f>VLOOKUP(Y128,非万元终端实际!AF:AH,3,0)</f>
        <v>养血清脑丸</v>
      </c>
      <c r="AB128" s="1">
        <v>221008</v>
      </c>
      <c r="AC128" s="1">
        <v>2</v>
      </c>
      <c r="AD128" s="1">
        <v>23.4</v>
      </c>
      <c r="AE128" s="1">
        <v>46.8</v>
      </c>
      <c r="AF128" s="1">
        <v>0.00468</v>
      </c>
    </row>
    <row r="129" s="1" customFormat="1" spans="1:32">
      <c r="A129" s="1">
        <v>202301</v>
      </c>
      <c r="B129" s="1" t="s">
        <v>93</v>
      </c>
      <c r="C129" s="1" t="s">
        <v>94</v>
      </c>
      <c r="D129" s="3" t="s">
        <v>397</v>
      </c>
      <c r="E129" s="3" t="s">
        <v>398</v>
      </c>
      <c r="F129" s="1" t="s">
        <v>97</v>
      </c>
      <c r="G129" s="1" t="s">
        <v>128</v>
      </c>
      <c r="H129" s="1" t="s">
        <v>129</v>
      </c>
      <c r="I129" s="4">
        <v>44931</v>
      </c>
      <c r="J129" s="1" t="s">
        <v>399</v>
      </c>
      <c r="K129" s="1" t="s">
        <v>400</v>
      </c>
      <c r="L129" s="1" t="s">
        <v>401</v>
      </c>
      <c r="M129" s="1" t="s">
        <v>228</v>
      </c>
      <c r="N129" s="1" t="s">
        <v>228</v>
      </c>
      <c r="P129" s="1" t="s">
        <v>4</v>
      </c>
      <c r="Q129" s="1" t="s">
        <v>105</v>
      </c>
      <c r="R129" s="1" t="s">
        <v>106</v>
      </c>
      <c r="S129" s="1" t="s">
        <v>138</v>
      </c>
      <c r="T129" s="1" t="s">
        <v>139</v>
      </c>
      <c r="U129" s="1" t="s">
        <v>138</v>
      </c>
      <c r="V129" s="1" t="s">
        <v>139</v>
      </c>
      <c r="W129" s="1" t="s">
        <v>109</v>
      </c>
      <c r="X129" s="1" t="s">
        <v>12</v>
      </c>
      <c r="Y129" s="1" t="s">
        <v>13</v>
      </c>
      <c r="Z129" s="1" t="s">
        <v>124</v>
      </c>
      <c r="AA129" s="3" t="str">
        <f>VLOOKUP(Y129,非万元终端实际!AF:AH,3,0)</f>
        <v>复方丹参滴丸，27mg/丸，180丸/盒，600盒/箱</v>
      </c>
      <c r="AB129" s="1">
        <v>220702</v>
      </c>
      <c r="AC129" s="1">
        <v>1</v>
      </c>
      <c r="AD129" s="1">
        <v>26.08</v>
      </c>
      <c r="AE129" s="1">
        <v>26.08</v>
      </c>
      <c r="AF129" s="1">
        <v>0.002608</v>
      </c>
    </row>
    <row r="130" s="1" customFormat="1" spans="1:32">
      <c r="A130" s="1">
        <v>202301</v>
      </c>
      <c r="B130" s="1" t="s">
        <v>93</v>
      </c>
      <c r="C130" s="1" t="s">
        <v>94</v>
      </c>
      <c r="D130" s="3" t="s">
        <v>397</v>
      </c>
      <c r="E130" s="3" t="s">
        <v>398</v>
      </c>
      <c r="F130" s="1" t="s">
        <v>97</v>
      </c>
      <c r="G130" s="1" t="s">
        <v>128</v>
      </c>
      <c r="H130" s="1" t="s">
        <v>129</v>
      </c>
      <c r="I130" s="4">
        <v>44937</v>
      </c>
      <c r="J130" s="1" t="s">
        <v>404</v>
      </c>
      <c r="K130" s="1" t="s">
        <v>405</v>
      </c>
      <c r="L130" s="1" t="s">
        <v>401</v>
      </c>
      <c r="M130" s="1" t="s">
        <v>228</v>
      </c>
      <c r="N130" s="1" t="s">
        <v>228</v>
      </c>
      <c r="P130" s="1" t="s">
        <v>4</v>
      </c>
      <c r="Q130" s="1" t="s">
        <v>105</v>
      </c>
      <c r="R130" s="1" t="s">
        <v>106</v>
      </c>
      <c r="S130" s="1" t="s">
        <v>186</v>
      </c>
      <c r="T130" s="1" t="s">
        <v>187</v>
      </c>
      <c r="U130" s="1" t="s">
        <v>186</v>
      </c>
      <c r="V130" s="1" t="s">
        <v>187</v>
      </c>
      <c r="W130" s="1" t="s">
        <v>109</v>
      </c>
      <c r="X130" s="1" t="s">
        <v>12</v>
      </c>
      <c r="Y130" s="1" t="s">
        <v>13</v>
      </c>
      <c r="Z130" s="1" t="s">
        <v>124</v>
      </c>
      <c r="AA130" s="3" t="str">
        <f>VLOOKUP(Y130,非万元终端实际!AF:AH,3,0)</f>
        <v>复方丹参滴丸，27mg/丸，180丸/盒，600盒/箱</v>
      </c>
      <c r="AB130" s="1">
        <v>220702</v>
      </c>
      <c r="AC130" s="1">
        <v>27</v>
      </c>
      <c r="AD130" s="1">
        <v>26.08</v>
      </c>
      <c r="AE130" s="1">
        <v>704.16</v>
      </c>
      <c r="AF130" s="1">
        <v>0.070416</v>
      </c>
    </row>
    <row r="131" s="1" customFormat="1" spans="1:32">
      <c r="A131" s="1">
        <v>202301</v>
      </c>
      <c r="B131" s="1" t="s">
        <v>93</v>
      </c>
      <c r="C131" s="1" t="s">
        <v>94</v>
      </c>
      <c r="D131" s="3" t="s">
        <v>406</v>
      </c>
      <c r="E131" s="3" t="s">
        <v>407</v>
      </c>
      <c r="F131" s="1" t="s">
        <v>97</v>
      </c>
      <c r="G131" s="1" t="s">
        <v>128</v>
      </c>
      <c r="H131" s="1" t="s">
        <v>129</v>
      </c>
      <c r="I131" s="4">
        <v>44927</v>
      </c>
      <c r="J131" s="1" t="s">
        <v>408</v>
      </c>
      <c r="K131" s="1" t="s">
        <v>409</v>
      </c>
      <c r="L131" s="1" t="s">
        <v>410</v>
      </c>
      <c r="M131" s="1" t="s">
        <v>103</v>
      </c>
      <c r="N131" s="1" t="s">
        <v>104</v>
      </c>
      <c r="P131" s="1" t="s">
        <v>4</v>
      </c>
      <c r="Q131" s="1" t="s">
        <v>105</v>
      </c>
      <c r="R131" s="1" t="s">
        <v>106</v>
      </c>
      <c r="S131" s="1" t="s">
        <v>158</v>
      </c>
      <c r="T131" s="1" t="s">
        <v>159</v>
      </c>
      <c r="U131" s="1" t="s">
        <v>158</v>
      </c>
      <c r="V131" s="1" t="s">
        <v>159</v>
      </c>
      <c r="W131" s="1" t="s">
        <v>109</v>
      </c>
      <c r="X131" s="1" t="s">
        <v>16</v>
      </c>
      <c r="Y131" s="1" t="s">
        <v>17</v>
      </c>
      <c r="Z131" s="1" t="s">
        <v>164</v>
      </c>
      <c r="AA131" s="3" t="str">
        <f>VLOOKUP(Y131,非万元终端实际!AF:AH,3,0)</f>
        <v>藿香正气滴丸</v>
      </c>
      <c r="AB131" s="1">
        <v>220707</v>
      </c>
      <c r="AC131" s="1">
        <v>50</v>
      </c>
      <c r="AD131" s="1">
        <v>7.75</v>
      </c>
      <c r="AE131" s="1">
        <v>387.5</v>
      </c>
      <c r="AF131" s="1">
        <v>0.03875</v>
      </c>
    </row>
    <row r="132" s="1" customFormat="1" spans="1:32">
      <c r="A132" s="1">
        <v>202301</v>
      </c>
      <c r="B132" s="1" t="s">
        <v>93</v>
      </c>
      <c r="C132" s="1" t="s">
        <v>94</v>
      </c>
      <c r="D132" s="3" t="s">
        <v>406</v>
      </c>
      <c r="E132" s="3" t="s">
        <v>407</v>
      </c>
      <c r="F132" s="1" t="s">
        <v>97</v>
      </c>
      <c r="G132" s="1" t="s">
        <v>128</v>
      </c>
      <c r="H132" s="1" t="s">
        <v>129</v>
      </c>
      <c r="I132" s="4">
        <v>44927</v>
      </c>
      <c r="J132" s="1" t="s">
        <v>411</v>
      </c>
      <c r="K132" s="1" t="s">
        <v>412</v>
      </c>
      <c r="L132" s="1" t="s">
        <v>410</v>
      </c>
      <c r="M132" s="1" t="s">
        <v>137</v>
      </c>
      <c r="N132" s="1" t="s">
        <v>137</v>
      </c>
      <c r="P132" s="1" t="s">
        <v>43</v>
      </c>
      <c r="Q132" s="1" t="s">
        <v>105</v>
      </c>
      <c r="R132" s="1" t="s">
        <v>106</v>
      </c>
      <c r="S132" s="1" t="s">
        <v>186</v>
      </c>
      <c r="T132" s="1" t="s">
        <v>187</v>
      </c>
      <c r="U132" s="1" t="s">
        <v>186</v>
      </c>
      <c r="V132" s="1" t="s">
        <v>187</v>
      </c>
      <c r="W132" s="1" t="s">
        <v>109</v>
      </c>
      <c r="X132" s="1" t="s">
        <v>16</v>
      </c>
      <c r="Y132" s="1" t="s">
        <v>17</v>
      </c>
      <c r="Z132" s="1" t="s">
        <v>164</v>
      </c>
      <c r="AA132" s="3" t="str">
        <f>VLOOKUP(Y132,非万元终端实际!AF:AH,3,0)</f>
        <v>藿香正气滴丸</v>
      </c>
      <c r="AB132" s="1">
        <v>220707</v>
      </c>
      <c r="AC132" s="1">
        <v>10</v>
      </c>
      <c r="AD132" s="1">
        <v>7.75</v>
      </c>
      <c r="AE132" s="1">
        <v>77.5</v>
      </c>
      <c r="AF132" s="1">
        <v>0.00775</v>
      </c>
    </row>
    <row r="133" s="1" customFormat="1" spans="1:32">
      <c r="A133" s="1">
        <v>202301</v>
      </c>
      <c r="B133" s="1" t="s">
        <v>93</v>
      </c>
      <c r="C133" s="1" t="s">
        <v>94</v>
      </c>
      <c r="D133" s="3" t="s">
        <v>406</v>
      </c>
      <c r="E133" s="3" t="s">
        <v>407</v>
      </c>
      <c r="F133" s="1" t="s">
        <v>97</v>
      </c>
      <c r="G133" s="1" t="s">
        <v>128</v>
      </c>
      <c r="H133" s="1" t="s">
        <v>129</v>
      </c>
      <c r="I133" s="4">
        <v>44927</v>
      </c>
      <c r="J133" s="1" t="s">
        <v>413</v>
      </c>
      <c r="K133" s="1" t="s">
        <v>414</v>
      </c>
      <c r="L133" s="1" t="s">
        <v>410</v>
      </c>
      <c r="M133" s="1" t="s">
        <v>103</v>
      </c>
      <c r="N133" s="1" t="s">
        <v>104</v>
      </c>
      <c r="P133" s="1" t="s">
        <v>4</v>
      </c>
      <c r="Q133" s="1" t="s">
        <v>105</v>
      </c>
      <c r="R133" s="1" t="s">
        <v>106</v>
      </c>
      <c r="S133" s="1" t="s">
        <v>133</v>
      </c>
      <c r="T133" s="1" t="s">
        <v>134</v>
      </c>
      <c r="U133" s="1" t="s">
        <v>133</v>
      </c>
      <c r="V133" s="1" t="s">
        <v>134</v>
      </c>
      <c r="W133" s="1" t="s">
        <v>109</v>
      </c>
      <c r="X133" s="1" t="s">
        <v>16</v>
      </c>
      <c r="Y133" s="1" t="s">
        <v>17</v>
      </c>
      <c r="Z133" s="1" t="s">
        <v>164</v>
      </c>
      <c r="AA133" s="3" t="str">
        <f>VLOOKUP(Y133,非万元终端实际!AF:AH,3,0)</f>
        <v>藿香正气滴丸</v>
      </c>
      <c r="AB133" s="1">
        <v>220707</v>
      </c>
      <c r="AC133" s="1">
        <v>5</v>
      </c>
      <c r="AD133" s="1">
        <v>7.75</v>
      </c>
      <c r="AE133" s="1">
        <v>38.75</v>
      </c>
      <c r="AF133" s="1">
        <v>0.003875</v>
      </c>
    </row>
    <row r="134" s="1" customFormat="1" spans="1:32">
      <c r="A134" s="1">
        <v>202301</v>
      </c>
      <c r="B134" s="1" t="s">
        <v>93</v>
      </c>
      <c r="C134" s="1" t="s">
        <v>94</v>
      </c>
      <c r="D134" s="3" t="s">
        <v>406</v>
      </c>
      <c r="E134" s="3" t="s">
        <v>407</v>
      </c>
      <c r="F134" s="1" t="s">
        <v>97</v>
      </c>
      <c r="G134" s="1" t="s">
        <v>128</v>
      </c>
      <c r="H134" s="1" t="s">
        <v>129</v>
      </c>
      <c r="I134" s="4">
        <v>44927</v>
      </c>
      <c r="J134" s="1" t="s">
        <v>415</v>
      </c>
      <c r="K134" s="1" t="s">
        <v>416</v>
      </c>
      <c r="L134" s="1" t="s">
        <v>410</v>
      </c>
      <c r="M134" s="1" t="s">
        <v>228</v>
      </c>
      <c r="N134" s="1" t="s">
        <v>228</v>
      </c>
      <c r="P134" s="1" t="s">
        <v>43</v>
      </c>
      <c r="Q134" s="1" t="s">
        <v>105</v>
      </c>
      <c r="R134" s="1" t="s">
        <v>106</v>
      </c>
      <c r="S134" s="1" t="s">
        <v>133</v>
      </c>
      <c r="T134" s="1" t="s">
        <v>134</v>
      </c>
      <c r="U134" s="1" t="s">
        <v>133</v>
      </c>
      <c r="V134" s="1" t="s">
        <v>134</v>
      </c>
      <c r="W134" s="1" t="s">
        <v>109</v>
      </c>
      <c r="X134" s="1" t="s">
        <v>47</v>
      </c>
      <c r="Y134" s="1" t="s">
        <v>48</v>
      </c>
      <c r="Z134" s="1" t="s">
        <v>417</v>
      </c>
      <c r="AA134" s="3" t="str">
        <f>VLOOKUP(Y134,非万元终端实际!AF:AH,3,0)</f>
        <v>坤灵丸</v>
      </c>
      <c r="AB134" s="1">
        <v>20220349</v>
      </c>
      <c r="AC134" s="1">
        <v>10</v>
      </c>
      <c r="AD134" s="1">
        <v>23.43</v>
      </c>
      <c r="AE134" s="1">
        <v>234.3</v>
      </c>
      <c r="AF134" s="1">
        <v>0.02343</v>
      </c>
    </row>
    <row r="135" s="1" customFormat="1" spans="1:32">
      <c r="A135" s="1">
        <v>202301</v>
      </c>
      <c r="B135" s="1" t="s">
        <v>93</v>
      </c>
      <c r="C135" s="1" t="s">
        <v>94</v>
      </c>
      <c r="D135" s="3" t="s">
        <v>406</v>
      </c>
      <c r="E135" s="3" t="s">
        <v>407</v>
      </c>
      <c r="F135" s="1" t="s">
        <v>97</v>
      </c>
      <c r="G135" s="1" t="s">
        <v>128</v>
      </c>
      <c r="H135" s="1" t="s">
        <v>129</v>
      </c>
      <c r="I135" s="4">
        <v>44927</v>
      </c>
      <c r="J135" s="1" t="s">
        <v>419</v>
      </c>
      <c r="K135" s="1" t="s">
        <v>420</v>
      </c>
      <c r="L135" s="1" t="s">
        <v>410</v>
      </c>
      <c r="M135" s="1" t="s">
        <v>137</v>
      </c>
      <c r="N135" s="1" t="s">
        <v>137</v>
      </c>
      <c r="P135" s="1" t="s">
        <v>4</v>
      </c>
      <c r="Q135" s="1" t="s">
        <v>105</v>
      </c>
      <c r="R135" s="1" t="s">
        <v>106</v>
      </c>
      <c r="S135" s="1" t="s">
        <v>133</v>
      </c>
      <c r="T135" s="1" t="s">
        <v>134</v>
      </c>
      <c r="U135" s="1" t="s">
        <v>133</v>
      </c>
      <c r="V135" s="1" t="s">
        <v>134</v>
      </c>
      <c r="W135" s="1" t="s">
        <v>109</v>
      </c>
      <c r="X135" s="1" t="s">
        <v>16</v>
      </c>
      <c r="Y135" s="1" t="s">
        <v>17</v>
      </c>
      <c r="Z135" s="1" t="s">
        <v>164</v>
      </c>
      <c r="AA135" s="3" t="str">
        <f>VLOOKUP(Y135,非万元终端实际!AF:AH,3,0)</f>
        <v>藿香正气滴丸</v>
      </c>
      <c r="AB135" s="1">
        <v>220707</v>
      </c>
      <c r="AC135" s="1">
        <v>10</v>
      </c>
      <c r="AD135" s="1">
        <v>7.75</v>
      </c>
      <c r="AE135" s="1">
        <v>77.5</v>
      </c>
      <c r="AF135" s="1">
        <v>0.00775</v>
      </c>
    </row>
    <row r="136" s="1" customFormat="1" spans="1:32">
      <c r="A136" s="1">
        <v>202301</v>
      </c>
      <c r="B136" s="1" t="s">
        <v>93</v>
      </c>
      <c r="C136" s="1" t="s">
        <v>94</v>
      </c>
      <c r="D136" s="3" t="s">
        <v>406</v>
      </c>
      <c r="E136" s="3" t="s">
        <v>407</v>
      </c>
      <c r="F136" s="1" t="s">
        <v>97</v>
      </c>
      <c r="G136" s="1" t="s">
        <v>128</v>
      </c>
      <c r="H136" s="1" t="s">
        <v>129</v>
      </c>
      <c r="I136" s="4">
        <v>44927</v>
      </c>
      <c r="J136" s="1" t="s">
        <v>421</v>
      </c>
      <c r="K136" s="1" t="s">
        <v>422</v>
      </c>
      <c r="L136" s="1" t="s">
        <v>410</v>
      </c>
      <c r="M136" s="1" t="s">
        <v>137</v>
      </c>
      <c r="N136" s="1" t="s">
        <v>137</v>
      </c>
      <c r="P136" s="1" t="s">
        <v>43</v>
      </c>
      <c r="Q136" s="1" t="s">
        <v>105</v>
      </c>
      <c r="R136" s="1" t="s">
        <v>106</v>
      </c>
      <c r="S136" s="1" t="s">
        <v>122</v>
      </c>
      <c r="T136" s="1" t="s">
        <v>123</v>
      </c>
      <c r="U136" s="1" t="s">
        <v>122</v>
      </c>
      <c r="V136" s="1" t="s">
        <v>123</v>
      </c>
      <c r="W136" s="1" t="s">
        <v>109</v>
      </c>
      <c r="X136" s="1" t="s">
        <v>16</v>
      </c>
      <c r="Y136" s="1" t="s">
        <v>17</v>
      </c>
      <c r="Z136" s="1" t="s">
        <v>164</v>
      </c>
      <c r="AA136" s="3" t="str">
        <f>VLOOKUP(Y136,非万元终端实际!AF:AH,3,0)</f>
        <v>藿香正气滴丸</v>
      </c>
      <c r="AB136" s="1">
        <v>220707</v>
      </c>
      <c r="AC136" s="1">
        <v>30</v>
      </c>
      <c r="AD136" s="1">
        <v>7.75</v>
      </c>
      <c r="AE136" s="1">
        <v>232.5</v>
      </c>
      <c r="AF136" s="1">
        <v>0.02325</v>
      </c>
    </row>
    <row r="137" s="1" customFormat="1" spans="1:32">
      <c r="A137" s="1">
        <v>202301</v>
      </c>
      <c r="B137" s="1" t="s">
        <v>93</v>
      </c>
      <c r="C137" s="1" t="s">
        <v>94</v>
      </c>
      <c r="D137" s="3" t="s">
        <v>406</v>
      </c>
      <c r="E137" s="3" t="s">
        <v>407</v>
      </c>
      <c r="F137" s="1" t="s">
        <v>97</v>
      </c>
      <c r="G137" s="1" t="s">
        <v>128</v>
      </c>
      <c r="H137" s="1" t="s">
        <v>129</v>
      </c>
      <c r="I137" s="4">
        <v>44927</v>
      </c>
      <c r="J137" s="1" t="s">
        <v>423</v>
      </c>
      <c r="K137" s="1" t="s">
        <v>424</v>
      </c>
      <c r="L137" s="1" t="s">
        <v>410</v>
      </c>
      <c r="M137" s="1" t="s">
        <v>137</v>
      </c>
      <c r="N137" s="1" t="s">
        <v>137</v>
      </c>
      <c r="P137" s="1" t="s">
        <v>4</v>
      </c>
      <c r="Q137" s="1" t="s">
        <v>105</v>
      </c>
      <c r="R137" s="1" t="s">
        <v>106</v>
      </c>
      <c r="S137" s="1" t="s">
        <v>174</v>
      </c>
      <c r="T137" s="1" t="s">
        <v>175</v>
      </c>
      <c r="U137" s="1" t="s">
        <v>174</v>
      </c>
      <c r="V137" s="1" t="s">
        <v>175</v>
      </c>
      <c r="W137" s="1" t="s">
        <v>109</v>
      </c>
      <c r="X137" s="1" t="s">
        <v>12</v>
      </c>
      <c r="Y137" s="1" t="s">
        <v>13</v>
      </c>
      <c r="Z137" s="1" t="s">
        <v>124</v>
      </c>
      <c r="AA137" s="3" t="str">
        <f>VLOOKUP(Y137,非万元终端实际!AF:AH,3,0)</f>
        <v>复方丹参滴丸，27mg/丸，180丸/盒，600盒/箱</v>
      </c>
      <c r="AB137" s="1">
        <v>220715</v>
      </c>
      <c r="AC137" s="1">
        <v>30</v>
      </c>
      <c r="AD137" s="1">
        <v>26.08</v>
      </c>
      <c r="AE137" s="1">
        <v>782.4</v>
      </c>
      <c r="AF137" s="1">
        <v>0.07824</v>
      </c>
    </row>
    <row r="138" s="1" customFormat="1" spans="1:32">
      <c r="A138" s="1">
        <v>202301</v>
      </c>
      <c r="B138" s="1" t="s">
        <v>93</v>
      </c>
      <c r="C138" s="1" t="s">
        <v>94</v>
      </c>
      <c r="D138" s="3" t="s">
        <v>406</v>
      </c>
      <c r="E138" s="3" t="s">
        <v>407</v>
      </c>
      <c r="F138" s="1" t="s">
        <v>97</v>
      </c>
      <c r="G138" s="1" t="s">
        <v>128</v>
      </c>
      <c r="H138" s="1" t="s">
        <v>129</v>
      </c>
      <c r="I138" s="4">
        <v>44927</v>
      </c>
      <c r="J138" s="1" t="s">
        <v>425</v>
      </c>
      <c r="K138" s="1" t="s">
        <v>426</v>
      </c>
      <c r="L138" s="1" t="s">
        <v>410</v>
      </c>
      <c r="M138" s="1" t="s">
        <v>228</v>
      </c>
      <c r="N138" s="1" t="s">
        <v>228</v>
      </c>
      <c r="P138" s="1" t="s">
        <v>43</v>
      </c>
      <c r="Q138" s="1" t="s">
        <v>105</v>
      </c>
      <c r="R138" s="1" t="s">
        <v>106</v>
      </c>
      <c r="S138" s="1" t="s">
        <v>146</v>
      </c>
      <c r="T138" s="1" t="s">
        <v>147</v>
      </c>
      <c r="U138" s="1" t="s">
        <v>146</v>
      </c>
      <c r="V138" s="1" t="s">
        <v>147</v>
      </c>
      <c r="W138" s="1" t="s">
        <v>109</v>
      </c>
      <c r="X138" s="1" t="s">
        <v>12</v>
      </c>
      <c r="Y138" s="1" t="s">
        <v>13</v>
      </c>
      <c r="Z138" s="1" t="s">
        <v>124</v>
      </c>
      <c r="AA138" s="3" t="str">
        <f>VLOOKUP(Y138,非万元终端实际!AF:AH,3,0)</f>
        <v>复方丹参滴丸，27mg/丸，180丸/盒，600盒/箱</v>
      </c>
      <c r="AB138" s="1">
        <v>220622</v>
      </c>
      <c r="AC138" s="1">
        <v>10</v>
      </c>
      <c r="AD138" s="1">
        <v>26.08</v>
      </c>
      <c r="AE138" s="1">
        <v>260.8</v>
      </c>
      <c r="AF138" s="1">
        <v>0.02608</v>
      </c>
    </row>
    <row r="139" s="1" customFormat="1" spans="1:32">
      <c r="A139" s="1">
        <v>202301</v>
      </c>
      <c r="B139" s="1" t="s">
        <v>93</v>
      </c>
      <c r="C139" s="1" t="s">
        <v>94</v>
      </c>
      <c r="D139" s="3" t="s">
        <v>406</v>
      </c>
      <c r="E139" s="3" t="s">
        <v>407</v>
      </c>
      <c r="F139" s="1" t="s">
        <v>97</v>
      </c>
      <c r="G139" s="1" t="s">
        <v>128</v>
      </c>
      <c r="H139" s="1" t="s">
        <v>129</v>
      </c>
      <c r="I139" s="4">
        <v>44927</v>
      </c>
      <c r="J139" s="1" t="s">
        <v>425</v>
      </c>
      <c r="K139" s="1" t="s">
        <v>426</v>
      </c>
      <c r="L139" s="1" t="s">
        <v>410</v>
      </c>
      <c r="M139" s="1" t="s">
        <v>228</v>
      </c>
      <c r="N139" s="1" t="s">
        <v>228</v>
      </c>
      <c r="P139" s="1" t="s">
        <v>43</v>
      </c>
      <c r="Q139" s="1" t="s">
        <v>105</v>
      </c>
      <c r="R139" s="1" t="s">
        <v>106</v>
      </c>
      <c r="S139" s="1" t="s">
        <v>146</v>
      </c>
      <c r="T139" s="1" t="s">
        <v>147</v>
      </c>
      <c r="U139" s="1" t="s">
        <v>146</v>
      </c>
      <c r="V139" s="1" t="s">
        <v>147</v>
      </c>
      <c r="W139" s="1" t="s">
        <v>109</v>
      </c>
      <c r="X139" s="1" t="s">
        <v>12</v>
      </c>
      <c r="Y139" s="1" t="s">
        <v>13</v>
      </c>
      <c r="Z139" s="1" t="s">
        <v>124</v>
      </c>
      <c r="AA139" s="3" t="str">
        <f>VLOOKUP(Y139,非万元终端实际!AF:AH,3,0)</f>
        <v>复方丹参滴丸，27mg/丸，180丸/盒，600盒/箱</v>
      </c>
      <c r="AB139" s="1">
        <v>220715</v>
      </c>
      <c r="AC139" s="1">
        <v>10</v>
      </c>
      <c r="AD139" s="1">
        <v>26.08</v>
      </c>
      <c r="AE139" s="1">
        <v>260.8</v>
      </c>
      <c r="AF139" s="1">
        <v>0.02608</v>
      </c>
    </row>
    <row r="140" s="1" customFormat="1" spans="1:32">
      <c r="A140" s="1">
        <v>202301</v>
      </c>
      <c r="B140" s="1" t="s">
        <v>93</v>
      </c>
      <c r="C140" s="1" t="s">
        <v>94</v>
      </c>
      <c r="D140" s="3" t="s">
        <v>406</v>
      </c>
      <c r="E140" s="3" t="s">
        <v>407</v>
      </c>
      <c r="F140" s="1" t="s">
        <v>97</v>
      </c>
      <c r="G140" s="1" t="s">
        <v>128</v>
      </c>
      <c r="H140" s="1" t="s">
        <v>129</v>
      </c>
      <c r="I140" s="4">
        <v>44927</v>
      </c>
      <c r="J140" s="1" t="s">
        <v>438</v>
      </c>
      <c r="K140" s="1" t="s">
        <v>439</v>
      </c>
      <c r="L140" s="1" t="s">
        <v>410</v>
      </c>
      <c r="M140" s="1" t="s">
        <v>228</v>
      </c>
      <c r="N140" s="1" t="s">
        <v>228</v>
      </c>
      <c r="P140" s="1" t="s">
        <v>4</v>
      </c>
      <c r="Q140" s="1" t="s">
        <v>105</v>
      </c>
      <c r="R140" s="1" t="s">
        <v>106</v>
      </c>
      <c r="S140" s="1" t="s">
        <v>174</v>
      </c>
      <c r="T140" s="1" t="s">
        <v>175</v>
      </c>
      <c r="U140" s="1" t="s">
        <v>174</v>
      </c>
      <c r="V140" s="1" t="s">
        <v>175</v>
      </c>
      <c r="W140" s="1" t="s">
        <v>109</v>
      </c>
      <c r="X140" s="1" t="s">
        <v>24</v>
      </c>
      <c r="Y140" s="1" t="s">
        <v>26</v>
      </c>
      <c r="Z140" s="1" t="s">
        <v>296</v>
      </c>
      <c r="AA140" s="3" t="str">
        <f>VLOOKUP(Y140,非万元终端实际!AF:AH,3,0)</f>
        <v>芪参益气滴丸</v>
      </c>
      <c r="AB140" s="1">
        <v>220937</v>
      </c>
      <c r="AC140" s="1">
        <v>10</v>
      </c>
      <c r="AD140" s="1">
        <v>22.68</v>
      </c>
      <c r="AE140" s="1">
        <v>226.8</v>
      </c>
      <c r="AF140" s="1">
        <v>0.02268</v>
      </c>
    </row>
    <row r="141" s="1" customFormat="1" spans="1:32">
      <c r="A141" s="1">
        <v>202301</v>
      </c>
      <c r="B141" s="1" t="s">
        <v>93</v>
      </c>
      <c r="C141" s="1" t="s">
        <v>94</v>
      </c>
      <c r="D141" s="3" t="s">
        <v>406</v>
      </c>
      <c r="E141" s="3" t="s">
        <v>407</v>
      </c>
      <c r="F141" s="1" t="s">
        <v>97</v>
      </c>
      <c r="G141" s="1" t="s">
        <v>128</v>
      </c>
      <c r="H141" s="1" t="s">
        <v>129</v>
      </c>
      <c r="I141" s="4">
        <v>44927</v>
      </c>
      <c r="J141" s="1" t="s">
        <v>440</v>
      </c>
      <c r="K141" s="1" t="s">
        <v>441</v>
      </c>
      <c r="L141" s="1" t="s">
        <v>410</v>
      </c>
      <c r="M141" s="1" t="s">
        <v>137</v>
      </c>
      <c r="N141" s="1" t="s">
        <v>137</v>
      </c>
      <c r="P141" s="1" t="s">
        <v>4</v>
      </c>
      <c r="Q141" s="1" t="s">
        <v>105</v>
      </c>
      <c r="R141" s="1" t="s">
        <v>106</v>
      </c>
      <c r="S141" s="1" t="s">
        <v>122</v>
      </c>
      <c r="T141" s="1" t="s">
        <v>123</v>
      </c>
      <c r="U141" s="1" t="s">
        <v>122</v>
      </c>
      <c r="V141" s="1" t="s">
        <v>123</v>
      </c>
      <c r="W141" s="1" t="s">
        <v>109</v>
      </c>
      <c r="X141" s="1" t="s">
        <v>12</v>
      </c>
      <c r="Y141" s="1" t="s">
        <v>13</v>
      </c>
      <c r="Z141" s="1" t="s">
        <v>124</v>
      </c>
      <c r="AA141" s="3" t="str">
        <f>VLOOKUP(Y141,非万元终端实际!AF:AH,3,0)</f>
        <v>复方丹参滴丸，27mg/丸，180丸/盒，600盒/箱</v>
      </c>
      <c r="AB141" s="1">
        <v>220715</v>
      </c>
      <c r="AC141" s="1">
        <v>5</v>
      </c>
      <c r="AD141" s="1">
        <v>26.08</v>
      </c>
      <c r="AE141" s="1">
        <v>130.4</v>
      </c>
      <c r="AF141" s="1">
        <v>0.01304</v>
      </c>
    </row>
    <row r="142" s="1" customFormat="1" spans="1:32">
      <c r="A142" s="1">
        <v>202301</v>
      </c>
      <c r="B142" s="1" t="s">
        <v>93</v>
      </c>
      <c r="C142" s="1" t="s">
        <v>94</v>
      </c>
      <c r="D142" s="3" t="s">
        <v>406</v>
      </c>
      <c r="E142" s="3" t="s">
        <v>407</v>
      </c>
      <c r="F142" s="1" t="s">
        <v>97</v>
      </c>
      <c r="G142" s="1" t="s">
        <v>128</v>
      </c>
      <c r="H142" s="1" t="s">
        <v>129</v>
      </c>
      <c r="I142" s="4">
        <v>44927</v>
      </c>
      <c r="J142" s="1" t="s">
        <v>440</v>
      </c>
      <c r="K142" s="1" t="s">
        <v>441</v>
      </c>
      <c r="L142" s="1" t="s">
        <v>410</v>
      </c>
      <c r="M142" s="1" t="s">
        <v>137</v>
      </c>
      <c r="N142" s="1" t="s">
        <v>137</v>
      </c>
      <c r="P142" s="1" t="s">
        <v>4</v>
      </c>
      <c r="Q142" s="1" t="s">
        <v>105</v>
      </c>
      <c r="R142" s="1" t="s">
        <v>106</v>
      </c>
      <c r="S142" s="1" t="s">
        <v>122</v>
      </c>
      <c r="T142" s="1" t="s">
        <v>123</v>
      </c>
      <c r="U142" s="1" t="s">
        <v>122</v>
      </c>
      <c r="V142" s="1" t="s">
        <v>123</v>
      </c>
      <c r="W142" s="1" t="s">
        <v>109</v>
      </c>
      <c r="X142" s="1" t="s">
        <v>12</v>
      </c>
      <c r="Y142" s="1" t="s">
        <v>13</v>
      </c>
      <c r="Z142" s="1" t="s">
        <v>124</v>
      </c>
      <c r="AA142" s="3" t="str">
        <f>VLOOKUP(Y142,非万元终端实际!AF:AH,3,0)</f>
        <v>复方丹参滴丸，27mg/丸，180丸/盒，600盒/箱</v>
      </c>
      <c r="AB142" s="1">
        <v>220715</v>
      </c>
      <c r="AC142" s="1">
        <v>15</v>
      </c>
      <c r="AD142" s="1">
        <v>26.08</v>
      </c>
      <c r="AE142" s="1">
        <v>391.2</v>
      </c>
      <c r="AF142" s="1">
        <v>0.03912</v>
      </c>
    </row>
    <row r="143" s="1" customFormat="1" spans="1:32">
      <c r="A143" s="1">
        <v>202301</v>
      </c>
      <c r="B143" s="1" t="s">
        <v>93</v>
      </c>
      <c r="C143" s="1" t="s">
        <v>94</v>
      </c>
      <c r="D143" s="3" t="s">
        <v>406</v>
      </c>
      <c r="E143" s="3" t="s">
        <v>407</v>
      </c>
      <c r="F143" s="1" t="s">
        <v>97</v>
      </c>
      <c r="G143" s="1" t="s">
        <v>128</v>
      </c>
      <c r="H143" s="1" t="s">
        <v>129</v>
      </c>
      <c r="I143" s="4">
        <v>44927</v>
      </c>
      <c r="J143" s="1" t="s">
        <v>442</v>
      </c>
      <c r="K143" s="1" t="s">
        <v>443</v>
      </c>
      <c r="L143" s="1" t="s">
        <v>410</v>
      </c>
      <c r="M143" s="1" t="s">
        <v>103</v>
      </c>
      <c r="N143" s="1" t="s">
        <v>121</v>
      </c>
      <c r="P143" s="1" t="s">
        <v>4</v>
      </c>
      <c r="Q143" s="1" t="s">
        <v>105</v>
      </c>
      <c r="R143" s="1" t="s">
        <v>106</v>
      </c>
      <c r="S143" s="1" t="s">
        <v>122</v>
      </c>
      <c r="T143" s="1" t="s">
        <v>123</v>
      </c>
      <c r="U143" s="1" t="s">
        <v>122</v>
      </c>
      <c r="V143" s="1" t="s">
        <v>123</v>
      </c>
      <c r="W143" s="1" t="s">
        <v>109</v>
      </c>
      <c r="X143" s="1" t="s">
        <v>16</v>
      </c>
      <c r="Y143" s="1" t="s">
        <v>17</v>
      </c>
      <c r="Z143" s="1" t="s">
        <v>164</v>
      </c>
      <c r="AA143" s="3" t="str">
        <f>VLOOKUP(Y143,非万元终端实际!AF:AH,3,0)</f>
        <v>藿香正气滴丸</v>
      </c>
      <c r="AB143" s="1">
        <v>220707</v>
      </c>
      <c r="AC143" s="1">
        <v>2</v>
      </c>
      <c r="AD143" s="1">
        <v>7.75</v>
      </c>
      <c r="AE143" s="1">
        <v>15.5</v>
      </c>
      <c r="AF143" s="1">
        <v>0.00155</v>
      </c>
    </row>
    <row r="144" s="1" customFormat="1" spans="1:32">
      <c r="A144" s="1">
        <v>202301</v>
      </c>
      <c r="B144" s="1" t="s">
        <v>93</v>
      </c>
      <c r="C144" s="1" t="s">
        <v>94</v>
      </c>
      <c r="D144" s="3" t="s">
        <v>406</v>
      </c>
      <c r="E144" s="3" t="s">
        <v>407</v>
      </c>
      <c r="F144" s="1" t="s">
        <v>97</v>
      </c>
      <c r="G144" s="1" t="s">
        <v>128</v>
      </c>
      <c r="H144" s="1" t="s">
        <v>129</v>
      </c>
      <c r="I144" s="4">
        <v>44927</v>
      </c>
      <c r="J144" s="1" t="s">
        <v>446</v>
      </c>
      <c r="K144" s="1" t="s">
        <v>447</v>
      </c>
      <c r="L144" s="1" t="s">
        <v>410</v>
      </c>
      <c r="M144" s="1" t="s">
        <v>137</v>
      </c>
      <c r="N144" s="1" t="s">
        <v>137</v>
      </c>
      <c r="P144" s="1" t="s">
        <v>4</v>
      </c>
      <c r="Q144" s="1" t="s">
        <v>105</v>
      </c>
      <c r="R144" s="1" t="s">
        <v>106</v>
      </c>
      <c r="S144" s="1" t="s">
        <v>122</v>
      </c>
      <c r="T144" s="1" t="s">
        <v>123</v>
      </c>
      <c r="U144" s="1" t="s">
        <v>122</v>
      </c>
      <c r="V144" s="1" t="s">
        <v>123</v>
      </c>
      <c r="W144" s="1" t="s">
        <v>109</v>
      </c>
      <c r="X144" s="1" t="s">
        <v>16</v>
      </c>
      <c r="Y144" s="1" t="s">
        <v>17</v>
      </c>
      <c r="Z144" s="1" t="s">
        <v>164</v>
      </c>
      <c r="AA144" s="3" t="str">
        <f>VLOOKUP(Y144,非万元终端实际!AF:AH,3,0)</f>
        <v>藿香正气滴丸</v>
      </c>
      <c r="AB144" s="1">
        <v>220707</v>
      </c>
      <c r="AC144" s="1">
        <v>10</v>
      </c>
      <c r="AD144" s="1">
        <v>7.75</v>
      </c>
      <c r="AE144" s="1">
        <v>77.5</v>
      </c>
      <c r="AF144" s="1">
        <v>0.00775</v>
      </c>
    </row>
    <row r="145" s="1" customFormat="1" spans="1:32">
      <c r="A145" s="1">
        <v>202301</v>
      </c>
      <c r="B145" s="1" t="s">
        <v>93</v>
      </c>
      <c r="C145" s="1" t="s">
        <v>94</v>
      </c>
      <c r="D145" s="3" t="s">
        <v>406</v>
      </c>
      <c r="E145" s="3" t="s">
        <v>407</v>
      </c>
      <c r="F145" s="1" t="s">
        <v>97</v>
      </c>
      <c r="G145" s="1" t="s">
        <v>128</v>
      </c>
      <c r="H145" s="1" t="s">
        <v>129</v>
      </c>
      <c r="I145" s="4">
        <v>44927</v>
      </c>
      <c r="J145" s="1" t="s">
        <v>448</v>
      </c>
      <c r="K145" s="1" t="s">
        <v>449</v>
      </c>
      <c r="L145" s="1" t="s">
        <v>410</v>
      </c>
      <c r="M145" s="1" t="s">
        <v>103</v>
      </c>
      <c r="N145" s="1" t="s">
        <v>121</v>
      </c>
      <c r="P145" s="1" t="s">
        <v>4</v>
      </c>
      <c r="Q145" s="1" t="s">
        <v>105</v>
      </c>
      <c r="R145" s="1" t="s">
        <v>106</v>
      </c>
      <c r="S145" s="1" t="s">
        <v>168</v>
      </c>
      <c r="T145" s="1" t="s">
        <v>169</v>
      </c>
      <c r="U145" s="1" t="s">
        <v>168</v>
      </c>
      <c r="V145" s="1" t="s">
        <v>169</v>
      </c>
      <c r="W145" s="1" t="s">
        <v>109</v>
      </c>
      <c r="X145" s="1" t="s">
        <v>24</v>
      </c>
      <c r="Y145" s="1" t="s">
        <v>26</v>
      </c>
      <c r="Z145" s="1" t="s">
        <v>296</v>
      </c>
      <c r="AA145" s="3" t="str">
        <f>VLOOKUP(Y145,非万元终端实际!AF:AH,3,0)</f>
        <v>芪参益气滴丸</v>
      </c>
      <c r="AB145" s="1">
        <v>220937</v>
      </c>
      <c r="AC145" s="1">
        <v>2</v>
      </c>
      <c r="AD145" s="1">
        <v>22.68</v>
      </c>
      <c r="AE145" s="1">
        <v>45.36</v>
      </c>
      <c r="AF145" s="1">
        <v>0.004536</v>
      </c>
    </row>
    <row r="146" s="1" customFormat="1" spans="1:32">
      <c r="A146" s="1">
        <v>202301</v>
      </c>
      <c r="B146" s="1" t="s">
        <v>93</v>
      </c>
      <c r="C146" s="1" t="s">
        <v>94</v>
      </c>
      <c r="D146" s="3" t="s">
        <v>406</v>
      </c>
      <c r="E146" s="3" t="s">
        <v>407</v>
      </c>
      <c r="F146" s="1" t="s">
        <v>97</v>
      </c>
      <c r="G146" s="1" t="s">
        <v>128</v>
      </c>
      <c r="H146" s="1" t="s">
        <v>129</v>
      </c>
      <c r="I146" s="4">
        <v>44927</v>
      </c>
      <c r="J146" s="1" t="s">
        <v>365</v>
      </c>
      <c r="K146" s="1" t="s">
        <v>366</v>
      </c>
      <c r="L146" s="1" t="s">
        <v>410</v>
      </c>
      <c r="M146" s="1" t="s">
        <v>103</v>
      </c>
      <c r="N146" s="1" t="s">
        <v>121</v>
      </c>
      <c r="P146" s="1" t="s">
        <v>4</v>
      </c>
      <c r="Q146" s="1" t="s">
        <v>105</v>
      </c>
      <c r="R146" s="1" t="s">
        <v>106</v>
      </c>
      <c r="S146" s="1" t="s">
        <v>168</v>
      </c>
      <c r="T146" s="1" t="s">
        <v>169</v>
      </c>
      <c r="U146" s="1" t="s">
        <v>168</v>
      </c>
      <c r="V146" s="1" t="s">
        <v>169</v>
      </c>
      <c r="W146" s="1" t="s">
        <v>109</v>
      </c>
      <c r="X146" s="1" t="s">
        <v>12</v>
      </c>
      <c r="Y146" s="1" t="s">
        <v>13</v>
      </c>
      <c r="Z146" s="1" t="s">
        <v>124</v>
      </c>
      <c r="AA146" s="3" t="str">
        <f>VLOOKUP(Y146,非万元终端实际!AF:AH,3,0)</f>
        <v>复方丹参滴丸，27mg/丸，180丸/盒，600盒/箱</v>
      </c>
      <c r="AB146" s="1">
        <v>220715</v>
      </c>
      <c r="AC146" s="1">
        <v>1</v>
      </c>
      <c r="AD146" s="1">
        <v>26.08</v>
      </c>
      <c r="AE146" s="1">
        <v>26.08</v>
      </c>
      <c r="AF146" s="1">
        <v>0.002608</v>
      </c>
    </row>
    <row r="147" s="1" customFormat="1" spans="1:32">
      <c r="A147" s="1">
        <v>202301</v>
      </c>
      <c r="B147" s="1" t="s">
        <v>93</v>
      </c>
      <c r="C147" s="1" t="s">
        <v>94</v>
      </c>
      <c r="D147" s="3" t="s">
        <v>406</v>
      </c>
      <c r="E147" s="3" t="s">
        <v>407</v>
      </c>
      <c r="F147" s="1" t="s">
        <v>97</v>
      </c>
      <c r="G147" s="1" t="s">
        <v>128</v>
      </c>
      <c r="H147" s="1" t="s">
        <v>129</v>
      </c>
      <c r="I147" s="4">
        <v>44928</v>
      </c>
      <c r="J147" s="1" t="s">
        <v>450</v>
      </c>
      <c r="K147" s="1" t="s">
        <v>451</v>
      </c>
      <c r="L147" s="1" t="s">
        <v>410</v>
      </c>
      <c r="M147" s="1" t="s">
        <v>137</v>
      </c>
      <c r="N147" s="1" t="s">
        <v>137</v>
      </c>
      <c r="P147" s="1" t="s">
        <v>4</v>
      </c>
      <c r="Q147" s="1" t="s">
        <v>105</v>
      </c>
      <c r="R147" s="1" t="s">
        <v>106</v>
      </c>
      <c r="S147" s="1" t="s">
        <v>158</v>
      </c>
      <c r="T147" s="1" t="s">
        <v>159</v>
      </c>
      <c r="U147" s="1" t="s">
        <v>158</v>
      </c>
      <c r="V147" s="1" t="s">
        <v>159</v>
      </c>
      <c r="W147" s="1" t="s">
        <v>109</v>
      </c>
      <c r="X147" s="1" t="s">
        <v>12</v>
      </c>
      <c r="Y147" s="1" t="s">
        <v>15</v>
      </c>
      <c r="Z147" s="1" t="s">
        <v>250</v>
      </c>
      <c r="AA147" s="3" t="str">
        <f>VLOOKUP(Y147,非万元终端实际!AF:AH,3,0)</f>
        <v>复方丹参滴丸，27mg/丸，360丸/盒，300盒/箱</v>
      </c>
      <c r="AB147" s="1">
        <v>220910</v>
      </c>
      <c r="AC147" s="1">
        <v>30</v>
      </c>
      <c r="AD147" s="1">
        <v>48.96</v>
      </c>
      <c r="AE147" s="1">
        <v>1468.8</v>
      </c>
      <c r="AF147" s="1">
        <v>0.14688</v>
      </c>
    </row>
    <row r="148" s="1" customFormat="1" spans="1:32">
      <c r="A148" s="1">
        <v>202301</v>
      </c>
      <c r="B148" s="1" t="s">
        <v>93</v>
      </c>
      <c r="C148" s="1" t="s">
        <v>94</v>
      </c>
      <c r="D148" s="3" t="s">
        <v>406</v>
      </c>
      <c r="E148" s="3" t="s">
        <v>407</v>
      </c>
      <c r="F148" s="1" t="s">
        <v>97</v>
      </c>
      <c r="G148" s="1" t="s">
        <v>128</v>
      </c>
      <c r="H148" s="1" t="s">
        <v>129</v>
      </c>
      <c r="I148" s="4">
        <v>44928</v>
      </c>
      <c r="J148" s="1" t="s">
        <v>452</v>
      </c>
      <c r="K148" s="1" t="s">
        <v>453</v>
      </c>
      <c r="L148" s="1" t="s">
        <v>410</v>
      </c>
      <c r="M148" s="1" t="s">
        <v>137</v>
      </c>
      <c r="N148" s="1" t="s">
        <v>137</v>
      </c>
      <c r="P148" s="1" t="s">
        <v>4</v>
      </c>
      <c r="Q148" s="1" t="s">
        <v>105</v>
      </c>
      <c r="R148" s="1" t="s">
        <v>106</v>
      </c>
      <c r="S148" s="1" t="s">
        <v>186</v>
      </c>
      <c r="T148" s="1" t="s">
        <v>187</v>
      </c>
      <c r="U148" s="1" t="s">
        <v>186</v>
      </c>
      <c r="V148" s="1" t="s">
        <v>187</v>
      </c>
      <c r="W148" s="1" t="s">
        <v>109</v>
      </c>
      <c r="X148" s="1" t="s">
        <v>16</v>
      </c>
      <c r="Y148" s="1" t="s">
        <v>17</v>
      </c>
      <c r="Z148" s="1" t="s">
        <v>164</v>
      </c>
      <c r="AA148" s="3" t="str">
        <f>VLOOKUP(Y148,非万元终端实际!AF:AH,3,0)</f>
        <v>藿香正气滴丸</v>
      </c>
      <c r="AB148" s="1">
        <v>221205</v>
      </c>
      <c r="AC148" s="1">
        <v>20</v>
      </c>
      <c r="AD148" s="1">
        <v>7.75</v>
      </c>
      <c r="AE148" s="1">
        <v>155</v>
      </c>
      <c r="AF148" s="1">
        <v>0.0155</v>
      </c>
    </row>
    <row r="149" s="1" customFormat="1" spans="1:32">
      <c r="A149" s="1">
        <v>202301</v>
      </c>
      <c r="B149" s="1" t="s">
        <v>93</v>
      </c>
      <c r="C149" s="1" t="s">
        <v>94</v>
      </c>
      <c r="D149" s="3" t="s">
        <v>406</v>
      </c>
      <c r="E149" s="3" t="s">
        <v>407</v>
      </c>
      <c r="F149" s="1" t="s">
        <v>97</v>
      </c>
      <c r="G149" s="1" t="s">
        <v>128</v>
      </c>
      <c r="H149" s="1" t="s">
        <v>129</v>
      </c>
      <c r="I149" s="4">
        <v>44928</v>
      </c>
      <c r="J149" s="1" t="s">
        <v>454</v>
      </c>
      <c r="K149" s="1" t="s">
        <v>455</v>
      </c>
      <c r="L149" s="1" t="s">
        <v>410</v>
      </c>
      <c r="M149" s="1" t="s">
        <v>137</v>
      </c>
      <c r="N149" s="1" t="s">
        <v>137</v>
      </c>
      <c r="P149" s="1" t="s">
        <v>4</v>
      </c>
      <c r="Q149" s="1" t="s">
        <v>105</v>
      </c>
      <c r="R149" s="1" t="s">
        <v>106</v>
      </c>
      <c r="S149" s="1" t="s">
        <v>186</v>
      </c>
      <c r="T149" s="1" t="s">
        <v>187</v>
      </c>
      <c r="U149" s="1" t="s">
        <v>186</v>
      </c>
      <c r="V149" s="1" t="s">
        <v>187</v>
      </c>
      <c r="W149" s="1" t="s">
        <v>109</v>
      </c>
      <c r="X149" s="1" t="s">
        <v>110</v>
      </c>
      <c r="Y149" s="1" t="s">
        <v>35</v>
      </c>
      <c r="Z149" s="1" t="s">
        <v>111</v>
      </c>
      <c r="AA149" s="3" t="str">
        <f>VLOOKUP(Y149,非万元终端实际!AF:AH,3,0)</f>
        <v>养血清脑颗粒</v>
      </c>
      <c r="AB149" s="1">
        <v>220953</v>
      </c>
      <c r="AC149" s="1">
        <v>10</v>
      </c>
      <c r="AD149" s="1">
        <v>31.29</v>
      </c>
      <c r="AE149" s="1">
        <v>312.9</v>
      </c>
      <c r="AF149" s="1">
        <v>0.03129</v>
      </c>
    </row>
    <row r="150" s="1" customFormat="1" spans="1:32">
      <c r="A150" s="1">
        <v>202301</v>
      </c>
      <c r="B150" s="1" t="s">
        <v>93</v>
      </c>
      <c r="C150" s="1" t="s">
        <v>94</v>
      </c>
      <c r="D150" s="3" t="s">
        <v>406</v>
      </c>
      <c r="E150" s="3" t="s">
        <v>407</v>
      </c>
      <c r="F150" s="1" t="s">
        <v>97</v>
      </c>
      <c r="G150" s="1" t="s">
        <v>128</v>
      </c>
      <c r="H150" s="1" t="s">
        <v>129</v>
      </c>
      <c r="I150" s="4">
        <v>44928</v>
      </c>
      <c r="J150" s="1" t="s">
        <v>411</v>
      </c>
      <c r="K150" s="1" t="s">
        <v>412</v>
      </c>
      <c r="L150" s="1" t="s">
        <v>410</v>
      </c>
      <c r="M150" s="1" t="s">
        <v>137</v>
      </c>
      <c r="N150" s="1" t="s">
        <v>137</v>
      </c>
      <c r="P150" s="1" t="s">
        <v>43</v>
      </c>
      <c r="Q150" s="1" t="s">
        <v>105</v>
      </c>
      <c r="R150" s="1" t="s">
        <v>106</v>
      </c>
      <c r="S150" s="1" t="s">
        <v>186</v>
      </c>
      <c r="T150" s="1" t="s">
        <v>187</v>
      </c>
      <c r="U150" s="1" t="s">
        <v>186</v>
      </c>
      <c r="V150" s="1" t="s">
        <v>187</v>
      </c>
      <c r="W150" s="1" t="s">
        <v>109</v>
      </c>
      <c r="X150" s="1" t="s">
        <v>16</v>
      </c>
      <c r="Y150" s="1" t="s">
        <v>17</v>
      </c>
      <c r="Z150" s="1" t="s">
        <v>164</v>
      </c>
      <c r="AA150" s="3" t="str">
        <f>VLOOKUP(Y150,非万元终端实际!AF:AH,3,0)</f>
        <v>藿香正气滴丸</v>
      </c>
      <c r="AB150" s="1">
        <v>221205</v>
      </c>
      <c r="AC150" s="1">
        <v>13</v>
      </c>
      <c r="AD150" s="1">
        <v>7.75</v>
      </c>
      <c r="AE150" s="1">
        <v>100.75</v>
      </c>
      <c r="AF150" s="1">
        <v>0.010075</v>
      </c>
    </row>
    <row r="151" s="1" customFormat="1" spans="1:32">
      <c r="A151" s="1">
        <v>202301</v>
      </c>
      <c r="B151" s="1" t="s">
        <v>93</v>
      </c>
      <c r="C151" s="1" t="s">
        <v>94</v>
      </c>
      <c r="D151" s="3" t="s">
        <v>406</v>
      </c>
      <c r="E151" s="3" t="s">
        <v>407</v>
      </c>
      <c r="F151" s="1" t="s">
        <v>97</v>
      </c>
      <c r="G151" s="1" t="s">
        <v>128</v>
      </c>
      <c r="H151" s="1" t="s">
        <v>129</v>
      </c>
      <c r="I151" s="4">
        <v>44928</v>
      </c>
      <c r="J151" s="1" t="s">
        <v>456</v>
      </c>
      <c r="K151" s="1" t="s">
        <v>457</v>
      </c>
      <c r="L151" s="1" t="s">
        <v>410</v>
      </c>
      <c r="M151" s="1" t="s">
        <v>137</v>
      </c>
      <c r="N151" s="1" t="s">
        <v>137</v>
      </c>
      <c r="P151" s="1" t="s">
        <v>4</v>
      </c>
      <c r="Q151" s="1" t="s">
        <v>105</v>
      </c>
      <c r="R151" s="1" t="s">
        <v>106</v>
      </c>
      <c r="S151" s="1" t="s">
        <v>186</v>
      </c>
      <c r="T151" s="1" t="s">
        <v>187</v>
      </c>
      <c r="U151" s="1" t="s">
        <v>186</v>
      </c>
      <c r="V151" s="1" t="s">
        <v>187</v>
      </c>
      <c r="W151" s="1" t="s">
        <v>109</v>
      </c>
      <c r="X151" s="1" t="s">
        <v>16</v>
      </c>
      <c r="Y151" s="1" t="s">
        <v>17</v>
      </c>
      <c r="Z151" s="1" t="s">
        <v>164</v>
      </c>
      <c r="AA151" s="3" t="str">
        <f>VLOOKUP(Y151,非万元终端实际!AF:AH,3,0)</f>
        <v>藿香正气滴丸</v>
      </c>
      <c r="AB151" s="1">
        <v>221205</v>
      </c>
      <c r="AC151" s="1">
        <v>30</v>
      </c>
      <c r="AD151" s="1">
        <v>7.75</v>
      </c>
      <c r="AE151" s="1">
        <v>232.5</v>
      </c>
      <c r="AF151" s="1">
        <v>0.02325</v>
      </c>
    </row>
    <row r="152" s="1" customFormat="1" spans="1:32">
      <c r="A152" s="1">
        <v>202301</v>
      </c>
      <c r="B152" s="1" t="s">
        <v>93</v>
      </c>
      <c r="C152" s="1" t="s">
        <v>94</v>
      </c>
      <c r="D152" s="3" t="s">
        <v>406</v>
      </c>
      <c r="E152" s="3" t="s">
        <v>407</v>
      </c>
      <c r="F152" s="1" t="s">
        <v>97</v>
      </c>
      <c r="G152" s="1" t="s">
        <v>128</v>
      </c>
      <c r="H152" s="1" t="s">
        <v>129</v>
      </c>
      <c r="I152" s="4">
        <v>44928</v>
      </c>
      <c r="J152" s="1" t="s">
        <v>458</v>
      </c>
      <c r="K152" s="1" t="s">
        <v>459</v>
      </c>
      <c r="L152" s="1" t="s">
        <v>410</v>
      </c>
      <c r="M152" s="1" t="s">
        <v>137</v>
      </c>
      <c r="N152" s="1" t="s">
        <v>137</v>
      </c>
      <c r="P152" s="1" t="s">
        <v>4</v>
      </c>
      <c r="Q152" s="1" t="s">
        <v>105</v>
      </c>
      <c r="R152" s="1" t="s">
        <v>106</v>
      </c>
      <c r="S152" s="1" t="s">
        <v>186</v>
      </c>
      <c r="T152" s="1" t="s">
        <v>187</v>
      </c>
      <c r="U152" s="1" t="s">
        <v>186</v>
      </c>
      <c r="V152" s="1" t="s">
        <v>187</v>
      </c>
      <c r="W152" s="1" t="s">
        <v>109</v>
      </c>
      <c r="X152" s="1" t="s">
        <v>12</v>
      </c>
      <c r="Y152" s="1" t="s">
        <v>13</v>
      </c>
      <c r="Z152" s="1" t="s">
        <v>124</v>
      </c>
      <c r="AA152" s="3" t="str">
        <f>VLOOKUP(Y152,非万元终端实际!AF:AH,3,0)</f>
        <v>复方丹参滴丸，27mg/丸，180丸/盒，600盒/箱</v>
      </c>
      <c r="AB152" s="1">
        <v>220622</v>
      </c>
      <c r="AC152" s="1">
        <v>30</v>
      </c>
      <c r="AD152" s="1">
        <v>26.08</v>
      </c>
      <c r="AE152" s="1">
        <v>782.4</v>
      </c>
      <c r="AF152" s="1">
        <v>0.07824</v>
      </c>
    </row>
    <row r="153" s="1" customFormat="1" spans="1:32">
      <c r="A153" s="1">
        <v>202301</v>
      </c>
      <c r="B153" s="1" t="s">
        <v>93</v>
      </c>
      <c r="C153" s="1" t="s">
        <v>94</v>
      </c>
      <c r="D153" s="3" t="s">
        <v>406</v>
      </c>
      <c r="E153" s="3" t="s">
        <v>407</v>
      </c>
      <c r="F153" s="1" t="s">
        <v>97</v>
      </c>
      <c r="G153" s="1" t="s">
        <v>128</v>
      </c>
      <c r="H153" s="1" t="s">
        <v>129</v>
      </c>
      <c r="I153" s="4">
        <v>44928</v>
      </c>
      <c r="J153" s="1" t="s">
        <v>460</v>
      </c>
      <c r="K153" s="1" t="s">
        <v>461</v>
      </c>
      <c r="L153" s="1" t="s">
        <v>410</v>
      </c>
      <c r="M153" s="1" t="s">
        <v>137</v>
      </c>
      <c r="N153" s="1" t="s">
        <v>137</v>
      </c>
      <c r="P153" s="1" t="s">
        <v>4</v>
      </c>
      <c r="Q153" s="1" t="s">
        <v>105</v>
      </c>
      <c r="R153" s="1" t="s">
        <v>106</v>
      </c>
      <c r="S153" s="1" t="s">
        <v>138</v>
      </c>
      <c r="T153" s="1" t="s">
        <v>139</v>
      </c>
      <c r="U153" s="1" t="s">
        <v>138</v>
      </c>
      <c r="V153" s="1" t="s">
        <v>139</v>
      </c>
      <c r="W153" s="1" t="s">
        <v>109</v>
      </c>
      <c r="X153" s="1" t="s">
        <v>16</v>
      </c>
      <c r="Y153" s="1" t="s">
        <v>17</v>
      </c>
      <c r="Z153" s="1" t="s">
        <v>164</v>
      </c>
      <c r="AA153" s="3" t="str">
        <f>VLOOKUP(Y153,非万元终端实际!AF:AH,3,0)</f>
        <v>藿香正气滴丸</v>
      </c>
      <c r="AB153" s="1">
        <v>221205</v>
      </c>
      <c r="AC153" s="1">
        <v>10</v>
      </c>
      <c r="AD153" s="1">
        <v>7.75</v>
      </c>
      <c r="AE153" s="1">
        <v>77.5</v>
      </c>
      <c r="AF153" s="1">
        <v>0.00775</v>
      </c>
    </row>
    <row r="154" s="1" customFormat="1" spans="1:32">
      <c r="A154" s="1">
        <v>202301</v>
      </c>
      <c r="B154" s="1" t="s">
        <v>93</v>
      </c>
      <c r="C154" s="1" t="s">
        <v>94</v>
      </c>
      <c r="D154" s="3" t="s">
        <v>406</v>
      </c>
      <c r="E154" s="3" t="s">
        <v>407</v>
      </c>
      <c r="F154" s="1" t="s">
        <v>97</v>
      </c>
      <c r="G154" s="1" t="s">
        <v>128</v>
      </c>
      <c r="H154" s="1" t="s">
        <v>129</v>
      </c>
      <c r="I154" s="4">
        <v>44928</v>
      </c>
      <c r="J154" s="1" t="s">
        <v>462</v>
      </c>
      <c r="K154" s="1" t="s">
        <v>463</v>
      </c>
      <c r="L154" s="1" t="s">
        <v>410</v>
      </c>
      <c r="M154" s="1" t="s">
        <v>103</v>
      </c>
      <c r="N154" s="1" t="s">
        <v>104</v>
      </c>
      <c r="P154" s="1" t="s">
        <v>4</v>
      </c>
      <c r="Q154" s="1" t="s">
        <v>105</v>
      </c>
      <c r="R154" s="1" t="s">
        <v>106</v>
      </c>
      <c r="S154" s="1" t="s">
        <v>168</v>
      </c>
      <c r="T154" s="1" t="s">
        <v>169</v>
      </c>
      <c r="U154" s="1" t="s">
        <v>168</v>
      </c>
      <c r="V154" s="1" t="s">
        <v>169</v>
      </c>
      <c r="W154" s="1" t="s">
        <v>109</v>
      </c>
      <c r="X154" s="1" t="s">
        <v>16</v>
      </c>
      <c r="Y154" s="1" t="s">
        <v>17</v>
      </c>
      <c r="Z154" s="1" t="s">
        <v>164</v>
      </c>
      <c r="AA154" s="3" t="str">
        <f>VLOOKUP(Y154,非万元终端实际!AF:AH,3,0)</f>
        <v>藿香正气滴丸</v>
      </c>
      <c r="AB154" s="1">
        <v>221205</v>
      </c>
      <c r="AC154" s="1">
        <v>10</v>
      </c>
      <c r="AD154" s="1">
        <v>7.75</v>
      </c>
      <c r="AE154" s="1">
        <v>77.5</v>
      </c>
      <c r="AF154" s="1">
        <v>0.00775</v>
      </c>
    </row>
    <row r="155" s="1" customFormat="1" spans="1:32">
      <c r="A155" s="1">
        <v>202301</v>
      </c>
      <c r="B155" s="1" t="s">
        <v>93</v>
      </c>
      <c r="C155" s="1" t="s">
        <v>94</v>
      </c>
      <c r="D155" s="3" t="s">
        <v>406</v>
      </c>
      <c r="E155" s="3" t="s">
        <v>407</v>
      </c>
      <c r="F155" s="1" t="s">
        <v>97</v>
      </c>
      <c r="G155" s="1" t="s">
        <v>128</v>
      </c>
      <c r="H155" s="1" t="s">
        <v>129</v>
      </c>
      <c r="I155" s="4">
        <v>44928</v>
      </c>
      <c r="J155" s="1" t="s">
        <v>464</v>
      </c>
      <c r="K155" s="1" t="s">
        <v>465</v>
      </c>
      <c r="L155" s="1" t="s">
        <v>410</v>
      </c>
      <c r="M155" s="1" t="s">
        <v>103</v>
      </c>
      <c r="N155" s="1" t="s">
        <v>104</v>
      </c>
      <c r="P155" s="1" t="s">
        <v>4</v>
      </c>
      <c r="Q155" s="1" t="s">
        <v>105</v>
      </c>
      <c r="R155" s="1" t="s">
        <v>106</v>
      </c>
      <c r="S155" s="1" t="s">
        <v>107</v>
      </c>
      <c r="T155" s="1" t="s">
        <v>108</v>
      </c>
      <c r="U155" s="1" t="s">
        <v>107</v>
      </c>
      <c r="V155" s="1" t="s">
        <v>108</v>
      </c>
      <c r="W155" s="1" t="s">
        <v>109</v>
      </c>
      <c r="X155" s="1" t="s">
        <v>12</v>
      </c>
      <c r="Y155" s="1" t="s">
        <v>13</v>
      </c>
      <c r="Z155" s="1" t="s">
        <v>124</v>
      </c>
      <c r="AA155" s="3" t="str">
        <f>VLOOKUP(Y155,非万元终端实际!AF:AH,3,0)</f>
        <v>复方丹参滴丸，27mg/丸，180丸/盒，600盒/箱</v>
      </c>
      <c r="AB155" s="1">
        <v>220622</v>
      </c>
      <c r="AC155" s="1">
        <v>10</v>
      </c>
      <c r="AD155" s="1">
        <v>26.08</v>
      </c>
      <c r="AE155" s="1">
        <v>260.8</v>
      </c>
      <c r="AF155" s="1">
        <v>0.02608</v>
      </c>
    </row>
    <row r="156" s="1" customFormat="1" spans="1:32">
      <c r="A156" s="1">
        <v>202301</v>
      </c>
      <c r="B156" s="1" t="s">
        <v>93</v>
      </c>
      <c r="C156" s="1" t="s">
        <v>94</v>
      </c>
      <c r="D156" s="3" t="s">
        <v>406</v>
      </c>
      <c r="E156" s="3" t="s">
        <v>407</v>
      </c>
      <c r="F156" s="1" t="s">
        <v>97</v>
      </c>
      <c r="G156" s="1" t="s">
        <v>128</v>
      </c>
      <c r="H156" s="1" t="s">
        <v>129</v>
      </c>
      <c r="I156" s="4">
        <v>44928</v>
      </c>
      <c r="J156" s="1" t="s">
        <v>466</v>
      </c>
      <c r="K156" s="1" t="s">
        <v>467</v>
      </c>
      <c r="L156" s="1" t="s">
        <v>410</v>
      </c>
      <c r="M156" s="1" t="s">
        <v>103</v>
      </c>
      <c r="N156" s="1" t="s">
        <v>121</v>
      </c>
      <c r="P156" s="1" t="s">
        <v>4</v>
      </c>
      <c r="Q156" s="1" t="s">
        <v>105</v>
      </c>
      <c r="R156" s="1" t="s">
        <v>106</v>
      </c>
      <c r="S156" s="1" t="s">
        <v>107</v>
      </c>
      <c r="T156" s="1" t="s">
        <v>108</v>
      </c>
      <c r="U156" s="1" t="s">
        <v>107</v>
      </c>
      <c r="V156" s="1" t="s">
        <v>108</v>
      </c>
      <c r="W156" s="1" t="s">
        <v>109</v>
      </c>
      <c r="X156" s="1" t="s">
        <v>12</v>
      </c>
      <c r="Y156" s="1" t="s">
        <v>15</v>
      </c>
      <c r="Z156" s="1" t="s">
        <v>250</v>
      </c>
      <c r="AA156" s="3" t="str">
        <f>VLOOKUP(Y156,非万元终端实际!AF:AH,3,0)</f>
        <v>复方丹参滴丸，27mg/丸，360丸/盒，300盒/箱</v>
      </c>
      <c r="AB156" s="1">
        <v>220910</v>
      </c>
      <c r="AC156" s="1">
        <v>50</v>
      </c>
      <c r="AD156" s="1">
        <v>48.96</v>
      </c>
      <c r="AE156" s="1">
        <v>2448</v>
      </c>
      <c r="AF156" s="1">
        <v>0.2448</v>
      </c>
    </row>
    <row r="157" s="1" customFormat="1" spans="1:32">
      <c r="A157" s="1">
        <v>202301</v>
      </c>
      <c r="B157" s="1" t="s">
        <v>93</v>
      </c>
      <c r="C157" s="1" t="s">
        <v>94</v>
      </c>
      <c r="D157" s="3" t="s">
        <v>406</v>
      </c>
      <c r="E157" s="3" t="s">
        <v>407</v>
      </c>
      <c r="F157" s="1" t="s">
        <v>97</v>
      </c>
      <c r="G157" s="1" t="s">
        <v>128</v>
      </c>
      <c r="H157" s="1" t="s">
        <v>129</v>
      </c>
      <c r="I157" s="4">
        <v>44928</v>
      </c>
      <c r="J157" s="1" t="s">
        <v>468</v>
      </c>
      <c r="K157" s="1" t="s">
        <v>469</v>
      </c>
      <c r="L157" s="1" t="s">
        <v>410</v>
      </c>
      <c r="M157" s="1" t="s">
        <v>137</v>
      </c>
      <c r="N157" s="1" t="s">
        <v>137</v>
      </c>
      <c r="P157" s="1" t="s">
        <v>4</v>
      </c>
      <c r="Q157" s="1" t="s">
        <v>105</v>
      </c>
      <c r="R157" s="1" t="s">
        <v>106</v>
      </c>
      <c r="S157" s="1" t="s">
        <v>107</v>
      </c>
      <c r="T157" s="1" t="s">
        <v>108</v>
      </c>
      <c r="U157" s="1" t="s">
        <v>107</v>
      </c>
      <c r="V157" s="1" t="s">
        <v>108</v>
      </c>
      <c r="W157" s="1" t="s">
        <v>109</v>
      </c>
      <c r="X157" s="1" t="s">
        <v>12</v>
      </c>
      <c r="Y157" s="1" t="s">
        <v>13</v>
      </c>
      <c r="Z157" s="1" t="s">
        <v>124</v>
      </c>
      <c r="AA157" s="3" t="str">
        <f>VLOOKUP(Y157,非万元终端实际!AF:AH,3,0)</f>
        <v>复方丹参滴丸，27mg/丸，180丸/盒，600盒/箱</v>
      </c>
      <c r="AB157" s="1">
        <v>220715</v>
      </c>
      <c r="AC157" s="1">
        <v>5</v>
      </c>
      <c r="AD157" s="1">
        <v>26.08</v>
      </c>
      <c r="AE157" s="1">
        <v>130.4</v>
      </c>
      <c r="AF157" s="1">
        <v>0.01304</v>
      </c>
    </row>
    <row r="158" s="1" customFormat="1" spans="1:32">
      <c r="A158" s="1">
        <v>202301</v>
      </c>
      <c r="B158" s="1" t="s">
        <v>93</v>
      </c>
      <c r="C158" s="1" t="s">
        <v>94</v>
      </c>
      <c r="D158" s="3" t="s">
        <v>406</v>
      </c>
      <c r="E158" s="3" t="s">
        <v>407</v>
      </c>
      <c r="F158" s="1" t="s">
        <v>97</v>
      </c>
      <c r="G158" s="1" t="s">
        <v>128</v>
      </c>
      <c r="H158" s="1" t="s">
        <v>129</v>
      </c>
      <c r="I158" s="4">
        <v>44928</v>
      </c>
      <c r="J158" s="1" t="s">
        <v>470</v>
      </c>
      <c r="K158" s="1" t="s">
        <v>471</v>
      </c>
      <c r="L158" s="1" t="s">
        <v>410</v>
      </c>
      <c r="M158" s="1" t="s">
        <v>137</v>
      </c>
      <c r="N158" s="1" t="s">
        <v>137</v>
      </c>
      <c r="P158" s="1" t="s">
        <v>4</v>
      </c>
      <c r="Q158" s="1" t="s">
        <v>105</v>
      </c>
      <c r="R158" s="1" t="s">
        <v>106</v>
      </c>
      <c r="S158" s="1" t="s">
        <v>146</v>
      </c>
      <c r="T158" s="1" t="s">
        <v>147</v>
      </c>
      <c r="U158" s="1" t="s">
        <v>146</v>
      </c>
      <c r="V158" s="1" t="s">
        <v>147</v>
      </c>
      <c r="W158" s="1" t="s">
        <v>109</v>
      </c>
      <c r="X158" s="1" t="s">
        <v>12</v>
      </c>
      <c r="Y158" s="1" t="s">
        <v>13</v>
      </c>
      <c r="Z158" s="1" t="s">
        <v>124</v>
      </c>
      <c r="AA158" s="3" t="str">
        <f>VLOOKUP(Y158,非万元终端实际!AF:AH,3,0)</f>
        <v>复方丹参滴丸，27mg/丸，180丸/盒，600盒/箱</v>
      </c>
      <c r="AB158" s="1">
        <v>220622</v>
      </c>
      <c r="AC158" s="1">
        <v>30</v>
      </c>
      <c r="AD158" s="1">
        <v>26.08</v>
      </c>
      <c r="AE158" s="1">
        <v>782.4</v>
      </c>
      <c r="AF158" s="1">
        <v>0.07824</v>
      </c>
    </row>
    <row r="159" s="1" customFormat="1" spans="1:32">
      <c r="A159" s="1">
        <v>202301</v>
      </c>
      <c r="B159" s="1" t="s">
        <v>93</v>
      </c>
      <c r="C159" s="1" t="s">
        <v>94</v>
      </c>
      <c r="D159" s="3" t="s">
        <v>406</v>
      </c>
      <c r="E159" s="3" t="s">
        <v>407</v>
      </c>
      <c r="F159" s="1" t="s">
        <v>97</v>
      </c>
      <c r="G159" s="1" t="s">
        <v>128</v>
      </c>
      <c r="H159" s="1" t="s">
        <v>129</v>
      </c>
      <c r="I159" s="4">
        <v>44928</v>
      </c>
      <c r="J159" s="1" t="s">
        <v>472</v>
      </c>
      <c r="K159" s="1" t="s">
        <v>473</v>
      </c>
      <c r="L159" s="1" t="s">
        <v>410</v>
      </c>
      <c r="M159" s="1" t="s">
        <v>228</v>
      </c>
      <c r="N159" s="1" t="s">
        <v>228</v>
      </c>
      <c r="P159" s="1" t="s">
        <v>4</v>
      </c>
      <c r="Q159" s="1" t="s">
        <v>105</v>
      </c>
      <c r="R159" s="1" t="s">
        <v>106</v>
      </c>
      <c r="S159" s="1" t="s">
        <v>186</v>
      </c>
      <c r="T159" s="1" t="s">
        <v>187</v>
      </c>
      <c r="U159" s="1" t="s">
        <v>186</v>
      </c>
      <c r="V159" s="1" t="s">
        <v>187</v>
      </c>
      <c r="W159" s="1" t="s">
        <v>109</v>
      </c>
      <c r="X159" s="1" t="s">
        <v>16</v>
      </c>
      <c r="Y159" s="1" t="s">
        <v>17</v>
      </c>
      <c r="Z159" s="1" t="s">
        <v>164</v>
      </c>
      <c r="AA159" s="3" t="str">
        <f>VLOOKUP(Y159,非万元终端实际!AF:AH,3,0)</f>
        <v>藿香正气滴丸</v>
      </c>
      <c r="AB159" s="1">
        <v>221205</v>
      </c>
      <c r="AC159" s="1">
        <v>26</v>
      </c>
      <c r="AD159" s="1">
        <v>7.75</v>
      </c>
      <c r="AE159" s="1">
        <v>201.5</v>
      </c>
      <c r="AF159" s="1">
        <v>0.02015</v>
      </c>
    </row>
    <row r="160" s="1" customFormat="1" spans="1:32">
      <c r="A160" s="1">
        <v>202301</v>
      </c>
      <c r="B160" s="1" t="s">
        <v>93</v>
      </c>
      <c r="C160" s="1" t="s">
        <v>94</v>
      </c>
      <c r="D160" s="3" t="s">
        <v>406</v>
      </c>
      <c r="E160" s="3" t="s">
        <v>407</v>
      </c>
      <c r="F160" s="1" t="s">
        <v>97</v>
      </c>
      <c r="G160" s="1" t="s">
        <v>128</v>
      </c>
      <c r="H160" s="1" t="s">
        <v>129</v>
      </c>
      <c r="I160" s="4">
        <v>44928</v>
      </c>
      <c r="J160" s="1" t="s">
        <v>474</v>
      </c>
      <c r="K160" s="1" t="s">
        <v>475</v>
      </c>
      <c r="L160" s="1" t="s">
        <v>410</v>
      </c>
      <c r="M160" s="1" t="s">
        <v>228</v>
      </c>
      <c r="N160" s="1" t="s">
        <v>228</v>
      </c>
      <c r="P160" s="1" t="s">
        <v>43</v>
      </c>
      <c r="Q160" s="1" t="s">
        <v>105</v>
      </c>
      <c r="R160" s="1" t="s">
        <v>106</v>
      </c>
      <c r="S160" s="1" t="s">
        <v>133</v>
      </c>
      <c r="T160" s="1" t="s">
        <v>134</v>
      </c>
      <c r="U160" s="1" t="s">
        <v>133</v>
      </c>
      <c r="V160" s="1" t="s">
        <v>134</v>
      </c>
      <c r="W160" s="1" t="s">
        <v>109</v>
      </c>
      <c r="X160" s="1" t="s">
        <v>12</v>
      </c>
      <c r="Y160" s="1" t="s">
        <v>13</v>
      </c>
      <c r="Z160" s="1" t="s">
        <v>124</v>
      </c>
      <c r="AA160" s="3" t="str">
        <f>VLOOKUP(Y160,非万元终端实际!AF:AH,3,0)</f>
        <v>复方丹参滴丸，27mg/丸，180丸/盒，600盒/箱</v>
      </c>
      <c r="AB160" s="1">
        <v>220622</v>
      </c>
      <c r="AC160" s="1">
        <v>40</v>
      </c>
      <c r="AD160" s="1">
        <v>26.08</v>
      </c>
      <c r="AE160" s="1">
        <v>1043.2</v>
      </c>
      <c r="AF160" s="1">
        <v>0.10432</v>
      </c>
    </row>
    <row r="161" s="1" customFormat="1" spans="1:32">
      <c r="A161" s="1">
        <v>202301</v>
      </c>
      <c r="B161" s="1" t="s">
        <v>93</v>
      </c>
      <c r="C161" s="1" t="s">
        <v>94</v>
      </c>
      <c r="D161" s="3" t="s">
        <v>406</v>
      </c>
      <c r="E161" s="3" t="s">
        <v>407</v>
      </c>
      <c r="F161" s="1" t="s">
        <v>97</v>
      </c>
      <c r="G161" s="1" t="s">
        <v>128</v>
      </c>
      <c r="H161" s="1" t="s">
        <v>129</v>
      </c>
      <c r="I161" s="4">
        <v>44928</v>
      </c>
      <c r="J161" s="1" t="s">
        <v>476</v>
      </c>
      <c r="K161" s="1" t="s">
        <v>477</v>
      </c>
      <c r="L161" s="1" t="s">
        <v>410</v>
      </c>
      <c r="M161" s="1" t="s">
        <v>228</v>
      </c>
      <c r="N161" s="1" t="s">
        <v>228</v>
      </c>
      <c r="P161" s="1" t="s">
        <v>43</v>
      </c>
      <c r="Q161" s="1" t="s">
        <v>105</v>
      </c>
      <c r="R161" s="1" t="s">
        <v>106</v>
      </c>
      <c r="S161" s="1" t="s">
        <v>133</v>
      </c>
      <c r="T161" s="1" t="s">
        <v>134</v>
      </c>
      <c r="U161" s="1" t="s">
        <v>133</v>
      </c>
      <c r="V161" s="1" t="s">
        <v>134</v>
      </c>
      <c r="W161" s="1" t="s">
        <v>109</v>
      </c>
      <c r="X161" s="1" t="s">
        <v>12</v>
      </c>
      <c r="Y161" s="1" t="s">
        <v>13</v>
      </c>
      <c r="Z161" s="1" t="s">
        <v>124</v>
      </c>
      <c r="AA161" s="3" t="str">
        <f>VLOOKUP(Y161,非万元终端实际!AF:AH,3,0)</f>
        <v>复方丹参滴丸，27mg/丸，180丸/盒，600盒/箱</v>
      </c>
      <c r="AB161" s="1">
        <v>220715</v>
      </c>
      <c r="AC161" s="1">
        <v>10</v>
      </c>
      <c r="AD161" s="1">
        <v>26.08</v>
      </c>
      <c r="AE161" s="1">
        <v>260.8</v>
      </c>
      <c r="AF161" s="1">
        <v>0.02608</v>
      </c>
    </row>
    <row r="162" s="1" customFormat="1" spans="1:32">
      <c r="A162" s="1">
        <v>202301</v>
      </c>
      <c r="B162" s="1" t="s">
        <v>93</v>
      </c>
      <c r="C162" s="1" t="s">
        <v>94</v>
      </c>
      <c r="D162" s="3" t="s">
        <v>406</v>
      </c>
      <c r="E162" s="3" t="s">
        <v>407</v>
      </c>
      <c r="F162" s="1" t="s">
        <v>97</v>
      </c>
      <c r="G162" s="1" t="s">
        <v>128</v>
      </c>
      <c r="H162" s="1" t="s">
        <v>129</v>
      </c>
      <c r="I162" s="4">
        <v>44928</v>
      </c>
      <c r="J162" s="1" t="s">
        <v>478</v>
      </c>
      <c r="K162" s="1" t="s">
        <v>479</v>
      </c>
      <c r="L162" s="1" t="s">
        <v>410</v>
      </c>
      <c r="M162" s="1" t="s">
        <v>103</v>
      </c>
      <c r="N162" s="1" t="s">
        <v>121</v>
      </c>
      <c r="P162" s="1" t="s">
        <v>4</v>
      </c>
      <c r="Q162" s="1" t="s">
        <v>105</v>
      </c>
      <c r="R162" s="1" t="s">
        <v>106</v>
      </c>
      <c r="S162" s="1" t="s">
        <v>133</v>
      </c>
      <c r="T162" s="1" t="s">
        <v>134</v>
      </c>
      <c r="U162" s="1" t="s">
        <v>133</v>
      </c>
      <c r="V162" s="1" t="s">
        <v>134</v>
      </c>
      <c r="W162" s="1" t="s">
        <v>109</v>
      </c>
      <c r="X162" s="1" t="s">
        <v>12</v>
      </c>
      <c r="Y162" s="1" t="s">
        <v>13</v>
      </c>
      <c r="Z162" s="1" t="s">
        <v>124</v>
      </c>
      <c r="AA162" s="3" t="str">
        <f>VLOOKUP(Y162,非万元终端实际!AF:AH,3,0)</f>
        <v>复方丹参滴丸，27mg/丸，180丸/盒，600盒/箱</v>
      </c>
      <c r="AB162" s="1">
        <v>220622</v>
      </c>
      <c r="AC162" s="1">
        <v>5</v>
      </c>
      <c r="AD162" s="1">
        <v>26.08</v>
      </c>
      <c r="AE162" s="1">
        <v>130.4</v>
      </c>
      <c r="AF162" s="1">
        <v>0.01304</v>
      </c>
    </row>
    <row r="163" s="1" customFormat="1" spans="1:32">
      <c r="A163" s="1">
        <v>202301</v>
      </c>
      <c r="B163" s="1" t="s">
        <v>93</v>
      </c>
      <c r="C163" s="1" t="s">
        <v>94</v>
      </c>
      <c r="D163" s="3" t="s">
        <v>406</v>
      </c>
      <c r="E163" s="3" t="s">
        <v>407</v>
      </c>
      <c r="F163" s="1" t="s">
        <v>97</v>
      </c>
      <c r="G163" s="1" t="s">
        <v>128</v>
      </c>
      <c r="H163" s="1" t="s">
        <v>129</v>
      </c>
      <c r="I163" s="4">
        <v>44928</v>
      </c>
      <c r="J163" s="1" t="s">
        <v>480</v>
      </c>
      <c r="K163" s="1" t="s">
        <v>481</v>
      </c>
      <c r="L163" s="1" t="s">
        <v>410</v>
      </c>
      <c r="M163" s="1" t="s">
        <v>103</v>
      </c>
      <c r="N163" s="1" t="s">
        <v>121</v>
      </c>
      <c r="P163" s="1" t="s">
        <v>4</v>
      </c>
      <c r="Q163" s="1" t="s">
        <v>105</v>
      </c>
      <c r="R163" s="1" t="s">
        <v>106</v>
      </c>
      <c r="S163" s="1" t="s">
        <v>133</v>
      </c>
      <c r="T163" s="1" t="s">
        <v>134</v>
      </c>
      <c r="U163" s="1" t="s">
        <v>133</v>
      </c>
      <c r="V163" s="1" t="s">
        <v>134</v>
      </c>
      <c r="W163" s="1" t="s">
        <v>109</v>
      </c>
      <c r="X163" s="1" t="s">
        <v>12</v>
      </c>
      <c r="Y163" s="1" t="s">
        <v>13</v>
      </c>
      <c r="Z163" s="1" t="s">
        <v>124</v>
      </c>
      <c r="AA163" s="3" t="str">
        <f>VLOOKUP(Y163,非万元终端实际!AF:AH,3,0)</f>
        <v>复方丹参滴丸，27mg/丸，180丸/盒，600盒/箱</v>
      </c>
      <c r="AB163" s="1">
        <v>220715</v>
      </c>
      <c r="AC163" s="1">
        <v>10</v>
      </c>
      <c r="AD163" s="1">
        <v>26.08</v>
      </c>
      <c r="AE163" s="1">
        <v>260.8</v>
      </c>
      <c r="AF163" s="1">
        <v>0.02608</v>
      </c>
    </row>
    <row r="164" s="1" customFormat="1" spans="1:32">
      <c r="A164" s="1">
        <v>202301</v>
      </c>
      <c r="B164" s="1" t="s">
        <v>93</v>
      </c>
      <c r="C164" s="1" t="s">
        <v>94</v>
      </c>
      <c r="D164" s="3" t="s">
        <v>406</v>
      </c>
      <c r="E164" s="3" t="s">
        <v>407</v>
      </c>
      <c r="F164" s="1" t="s">
        <v>97</v>
      </c>
      <c r="G164" s="1" t="s">
        <v>128</v>
      </c>
      <c r="H164" s="1" t="s">
        <v>129</v>
      </c>
      <c r="I164" s="4">
        <v>44928</v>
      </c>
      <c r="J164" s="1" t="s">
        <v>482</v>
      </c>
      <c r="K164" s="1" t="s">
        <v>483</v>
      </c>
      <c r="L164" s="1" t="s">
        <v>410</v>
      </c>
      <c r="M164" s="1" t="s">
        <v>103</v>
      </c>
      <c r="N164" s="1" t="s">
        <v>121</v>
      </c>
      <c r="P164" s="1" t="s">
        <v>43</v>
      </c>
      <c r="Q164" s="1" t="s">
        <v>105</v>
      </c>
      <c r="R164" s="1" t="s">
        <v>106</v>
      </c>
      <c r="S164" s="1" t="s">
        <v>133</v>
      </c>
      <c r="T164" s="1" t="s">
        <v>134</v>
      </c>
      <c r="U164" s="1" t="s">
        <v>133</v>
      </c>
      <c r="V164" s="1" t="s">
        <v>134</v>
      </c>
      <c r="W164" s="1" t="s">
        <v>109</v>
      </c>
      <c r="X164" s="1" t="s">
        <v>12</v>
      </c>
      <c r="Y164" s="1" t="s">
        <v>13</v>
      </c>
      <c r="Z164" s="1" t="s">
        <v>124</v>
      </c>
      <c r="AA164" s="3" t="str">
        <f>VLOOKUP(Y164,非万元终端实际!AF:AH,3,0)</f>
        <v>复方丹参滴丸，27mg/丸，180丸/盒，600盒/箱</v>
      </c>
      <c r="AB164" s="1">
        <v>220622</v>
      </c>
      <c r="AC164" s="1">
        <v>50</v>
      </c>
      <c r="AD164" s="1">
        <v>26.08</v>
      </c>
      <c r="AE164" s="1">
        <v>1304</v>
      </c>
      <c r="AF164" s="1">
        <v>0.1304</v>
      </c>
    </row>
    <row r="165" s="1" customFormat="1" spans="1:32">
      <c r="A165" s="1">
        <v>202301</v>
      </c>
      <c r="B165" s="1" t="s">
        <v>93</v>
      </c>
      <c r="C165" s="1" t="s">
        <v>94</v>
      </c>
      <c r="D165" s="3" t="s">
        <v>406</v>
      </c>
      <c r="E165" s="3" t="s">
        <v>407</v>
      </c>
      <c r="F165" s="1" t="s">
        <v>97</v>
      </c>
      <c r="G165" s="1" t="s">
        <v>128</v>
      </c>
      <c r="H165" s="1" t="s">
        <v>129</v>
      </c>
      <c r="I165" s="4">
        <v>44928</v>
      </c>
      <c r="J165" s="1" t="s">
        <v>484</v>
      </c>
      <c r="K165" s="1" t="s">
        <v>485</v>
      </c>
      <c r="L165" s="1" t="s">
        <v>410</v>
      </c>
      <c r="M165" s="1" t="s">
        <v>137</v>
      </c>
      <c r="N165" s="1" t="s">
        <v>137</v>
      </c>
      <c r="P165" s="1" t="s">
        <v>43</v>
      </c>
      <c r="Q165" s="1" t="s">
        <v>105</v>
      </c>
      <c r="R165" s="1" t="s">
        <v>106</v>
      </c>
      <c r="S165" s="1" t="s">
        <v>122</v>
      </c>
      <c r="T165" s="1" t="s">
        <v>123</v>
      </c>
      <c r="U165" s="1" t="s">
        <v>122</v>
      </c>
      <c r="V165" s="1" t="s">
        <v>123</v>
      </c>
      <c r="W165" s="1" t="s">
        <v>109</v>
      </c>
      <c r="X165" s="1" t="s">
        <v>16</v>
      </c>
      <c r="Y165" s="1" t="s">
        <v>17</v>
      </c>
      <c r="Z165" s="1" t="s">
        <v>164</v>
      </c>
      <c r="AA165" s="3" t="str">
        <f>VLOOKUP(Y165,非万元终端实际!AF:AH,3,0)</f>
        <v>藿香正气滴丸</v>
      </c>
      <c r="AB165" s="1">
        <v>221205</v>
      </c>
      <c r="AC165" s="1">
        <v>100</v>
      </c>
      <c r="AD165" s="1">
        <v>7.75</v>
      </c>
      <c r="AE165" s="1">
        <v>775</v>
      </c>
      <c r="AF165" s="1">
        <v>0.0775</v>
      </c>
    </row>
    <row r="166" s="1" customFormat="1" spans="1:32">
      <c r="A166" s="1">
        <v>202301</v>
      </c>
      <c r="B166" s="1" t="s">
        <v>93</v>
      </c>
      <c r="C166" s="1" t="s">
        <v>94</v>
      </c>
      <c r="D166" s="3" t="s">
        <v>406</v>
      </c>
      <c r="E166" s="3" t="s">
        <v>407</v>
      </c>
      <c r="F166" s="1" t="s">
        <v>97</v>
      </c>
      <c r="G166" s="1" t="s">
        <v>128</v>
      </c>
      <c r="H166" s="1" t="s">
        <v>129</v>
      </c>
      <c r="I166" s="4">
        <v>44928</v>
      </c>
      <c r="J166" s="1" t="s">
        <v>486</v>
      </c>
      <c r="K166" s="1" t="s">
        <v>487</v>
      </c>
      <c r="L166" s="1" t="s">
        <v>410</v>
      </c>
      <c r="M166" s="1" t="s">
        <v>137</v>
      </c>
      <c r="N166" s="1" t="s">
        <v>137</v>
      </c>
      <c r="P166" s="1" t="s">
        <v>4</v>
      </c>
      <c r="Q166" s="1" t="s">
        <v>105</v>
      </c>
      <c r="R166" s="1" t="s">
        <v>106</v>
      </c>
      <c r="S166" s="1" t="s">
        <v>186</v>
      </c>
      <c r="T166" s="1" t="s">
        <v>187</v>
      </c>
      <c r="U166" s="1" t="s">
        <v>186</v>
      </c>
      <c r="V166" s="1" t="s">
        <v>187</v>
      </c>
      <c r="W166" s="1" t="s">
        <v>109</v>
      </c>
      <c r="X166" s="1" t="s">
        <v>16</v>
      </c>
      <c r="Y166" s="1" t="s">
        <v>17</v>
      </c>
      <c r="Z166" s="1" t="s">
        <v>164</v>
      </c>
      <c r="AA166" s="3" t="str">
        <f>VLOOKUP(Y166,非万元终端实际!AF:AH,3,0)</f>
        <v>藿香正气滴丸</v>
      </c>
      <c r="AB166" s="1">
        <v>221205</v>
      </c>
      <c r="AC166" s="1">
        <v>30</v>
      </c>
      <c r="AD166" s="1">
        <v>7.75</v>
      </c>
      <c r="AE166" s="1">
        <v>232.5</v>
      </c>
      <c r="AF166" s="1">
        <v>0.02325</v>
      </c>
    </row>
    <row r="167" s="1" customFormat="1" spans="1:32">
      <c r="A167" s="1">
        <v>202301</v>
      </c>
      <c r="B167" s="1" t="s">
        <v>93</v>
      </c>
      <c r="C167" s="1" t="s">
        <v>94</v>
      </c>
      <c r="D167" s="3" t="s">
        <v>406</v>
      </c>
      <c r="E167" s="3" t="s">
        <v>407</v>
      </c>
      <c r="F167" s="1" t="s">
        <v>97</v>
      </c>
      <c r="G167" s="1" t="s">
        <v>128</v>
      </c>
      <c r="H167" s="1" t="s">
        <v>129</v>
      </c>
      <c r="I167" s="4">
        <v>44928</v>
      </c>
      <c r="J167" s="1" t="s">
        <v>488</v>
      </c>
      <c r="K167" s="1" t="s">
        <v>489</v>
      </c>
      <c r="L167" s="1" t="s">
        <v>410</v>
      </c>
      <c r="M167" s="1" t="s">
        <v>103</v>
      </c>
      <c r="N167" s="1" t="s">
        <v>104</v>
      </c>
      <c r="P167" s="1" t="s">
        <v>4</v>
      </c>
      <c r="Q167" s="1" t="s">
        <v>105</v>
      </c>
      <c r="R167" s="1" t="s">
        <v>106</v>
      </c>
      <c r="S167" s="1" t="s">
        <v>146</v>
      </c>
      <c r="T167" s="1" t="s">
        <v>147</v>
      </c>
      <c r="U167" s="1" t="s">
        <v>146</v>
      </c>
      <c r="V167" s="1" t="s">
        <v>147</v>
      </c>
      <c r="W167" s="1" t="s">
        <v>109</v>
      </c>
      <c r="X167" s="1" t="s">
        <v>12</v>
      </c>
      <c r="Y167" s="1" t="s">
        <v>13</v>
      </c>
      <c r="Z167" s="1" t="s">
        <v>124</v>
      </c>
      <c r="AA167" s="3" t="str">
        <f>VLOOKUP(Y167,非万元终端实际!AF:AH,3,0)</f>
        <v>复方丹参滴丸，27mg/丸，180丸/盒，600盒/箱</v>
      </c>
      <c r="AB167" s="1">
        <v>220715</v>
      </c>
      <c r="AC167" s="1">
        <v>200</v>
      </c>
      <c r="AD167" s="1">
        <v>26.08</v>
      </c>
      <c r="AE167" s="1">
        <v>5216</v>
      </c>
      <c r="AF167" s="1">
        <v>0.5216</v>
      </c>
    </row>
    <row r="168" s="1" customFormat="1" spans="1:32">
      <c r="A168" s="1">
        <v>202301</v>
      </c>
      <c r="B168" s="1" t="s">
        <v>93</v>
      </c>
      <c r="C168" s="1" t="s">
        <v>94</v>
      </c>
      <c r="D168" s="3" t="s">
        <v>406</v>
      </c>
      <c r="E168" s="3" t="s">
        <v>407</v>
      </c>
      <c r="F168" s="1" t="s">
        <v>97</v>
      </c>
      <c r="G168" s="1" t="s">
        <v>128</v>
      </c>
      <c r="H168" s="1" t="s">
        <v>129</v>
      </c>
      <c r="I168" s="4">
        <v>44928</v>
      </c>
      <c r="J168" s="1" t="s">
        <v>488</v>
      </c>
      <c r="K168" s="1" t="s">
        <v>489</v>
      </c>
      <c r="L168" s="1" t="s">
        <v>410</v>
      </c>
      <c r="M168" s="1" t="s">
        <v>103</v>
      </c>
      <c r="N168" s="1" t="s">
        <v>104</v>
      </c>
      <c r="P168" s="1" t="s">
        <v>4</v>
      </c>
      <c r="Q168" s="1" t="s">
        <v>105</v>
      </c>
      <c r="R168" s="1" t="s">
        <v>106</v>
      </c>
      <c r="S168" s="1" t="s">
        <v>146</v>
      </c>
      <c r="T168" s="1" t="s">
        <v>147</v>
      </c>
      <c r="U168" s="1" t="s">
        <v>146</v>
      </c>
      <c r="V168" s="1" t="s">
        <v>147</v>
      </c>
      <c r="W168" s="1" t="s">
        <v>109</v>
      </c>
      <c r="X168" s="1" t="s">
        <v>19</v>
      </c>
      <c r="Y168" s="1" t="s">
        <v>20</v>
      </c>
      <c r="Z168" s="1" t="s">
        <v>202</v>
      </c>
      <c r="AA168" s="3" t="str">
        <f>X168</f>
        <v>荆花胃康胶丸</v>
      </c>
      <c r="AB168" s="1">
        <v>220809</v>
      </c>
      <c r="AC168" s="1">
        <v>10</v>
      </c>
      <c r="AD168" s="1">
        <v>19.68</v>
      </c>
      <c r="AE168" s="1">
        <v>196.8</v>
      </c>
      <c r="AF168" s="1">
        <v>0.01968</v>
      </c>
    </row>
    <row r="169" s="1" customFormat="1" spans="1:32">
      <c r="A169" s="1">
        <v>202301</v>
      </c>
      <c r="B169" s="1" t="s">
        <v>93</v>
      </c>
      <c r="C169" s="1" t="s">
        <v>94</v>
      </c>
      <c r="D169" s="3" t="s">
        <v>406</v>
      </c>
      <c r="E169" s="3" t="s">
        <v>407</v>
      </c>
      <c r="F169" s="1" t="s">
        <v>97</v>
      </c>
      <c r="G169" s="1" t="s">
        <v>128</v>
      </c>
      <c r="H169" s="1" t="s">
        <v>129</v>
      </c>
      <c r="I169" s="4">
        <v>44928</v>
      </c>
      <c r="J169" s="1" t="s">
        <v>490</v>
      </c>
      <c r="K169" s="1" t="s">
        <v>491</v>
      </c>
      <c r="L169" s="1" t="s">
        <v>410</v>
      </c>
      <c r="M169" s="1" t="s">
        <v>103</v>
      </c>
      <c r="N169" s="1" t="s">
        <v>121</v>
      </c>
      <c r="P169" s="1" t="s">
        <v>4</v>
      </c>
      <c r="Q169" s="1" t="s">
        <v>105</v>
      </c>
      <c r="R169" s="1" t="s">
        <v>106</v>
      </c>
      <c r="S169" s="1" t="s">
        <v>146</v>
      </c>
      <c r="T169" s="1" t="s">
        <v>147</v>
      </c>
      <c r="U169" s="1" t="s">
        <v>146</v>
      </c>
      <c r="V169" s="1" t="s">
        <v>147</v>
      </c>
      <c r="W169" s="1" t="s">
        <v>109</v>
      </c>
      <c r="X169" s="1" t="s">
        <v>12</v>
      </c>
      <c r="Y169" s="1" t="s">
        <v>13</v>
      </c>
      <c r="Z169" s="1" t="s">
        <v>124</v>
      </c>
      <c r="AA169" s="3" t="str">
        <f>VLOOKUP(Y169,非万元终端实际!AF:AH,3,0)</f>
        <v>复方丹参滴丸，27mg/丸，180丸/盒，600盒/箱</v>
      </c>
      <c r="AB169" s="1">
        <v>220715</v>
      </c>
      <c r="AC169" s="1">
        <v>60</v>
      </c>
      <c r="AD169" s="1">
        <v>26.08</v>
      </c>
      <c r="AE169" s="1">
        <v>1564.8</v>
      </c>
      <c r="AF169" s="1">
        <v>0.15648</v>
      </c>
    </row>
    <row r="170" s="1" customFormat="1" spans="1:32">
      <c r="A170" s="1">
        <v>202301</v>
      </c>
      <c r="B170" s="1" t="s">
        <v>93</v>
      </c>
      <c r="C170" s="1" t="s">
        <v>94</v>
      </c>
      <c r="D170" s="3" t="s">
        <v>406</v>
      </c>
      <c r="E170" s="3" t="s">
        <v>407</v>
      </c>
      <c r="F170" s="1" t="s">
        <v>97</v>
      </c>
      <c r="G170" s="1" t="s">
        <v>128</v>
      </c>
      <c r="H170" s="1" t="s">
        <v>129</v>
      </c>
      <c r="I170" s="4">
        <v>44928</v>
      </c>
      <c r="J170" s="1" t="s">
        <v>492</v>
      </c>
      <c r="K170" s="1" t="s">
        <v>493</v>
      </c>
      <c r="L170" s="1" t="s">
        <v>410</v>
      </c>
      <c r="M170" s="1" t="s">
        <v>137</v>
      </c>
      <c r="N170" s="1" t="s">
        <v>137</v>
      </c>
      <c r="P170" s="1" t="s">
        <v>43</v>
      </c>
      <c r="Q170" s="1" t="s">
        <v>105</v>
      </c>
      <c r="R170" s="1" t="s">
        <v>106</v>
      </c>
      <c r="S170" s="1" t="s">
        <v>122</v>
      </c>
      <c r="T170" s="1" t="s">
        <v>123</v>
      </c>
      <c r="U170" s="1" t="s">
        <v>122</v>
      </c>
      <c r="V170" s="1" t="s">
        <v>123</v>
      </c>
      <c r="W170" s="1" t="s">
        <v>109</v>
      </c>
      <c r="X170" s="1" t="s">
        <v>16</v>
      </c>
      <c r="Y170" s="1" t="s">
        <v>17</v>
      </c>
      <c r="Z170" s="1" t="s">
        <v>164</v>
      </c>
      <c r="AA170" s="3" t="str">
        <f>VLOOKUP(Y170,非万元终端实际!AF:AH,3,0)</f>
        <v>藿香正气滴丸</v>
      </c>
      <c r="AB170" s="1">
        <v>221205</v>
      </c>
      <c r="AC170" s="1">
        <v>50</v>
      </c>
      <c r="AD170" s="1">
        <v>7.75</v>
      </c>
      <c r="AE170" s="1">
        <v>387.5</v>
      </c>
      <c r="AF170" s="1">
        <v>0.03875</v>
      </c>
    </row>
    <row r="171" s="1" customFormat="1" spans="1:32">
      <c r="A171" s="1">
        <v>202301</v>
      </c>
      <c r="B171" s="1" t="s">
        <v>93</v>
      </c>
      <c r="C171" s="1" t="s">
        <v>94</v>
      </c>
      <c r="D171" s="3" t="s">
        <v>406</v>
      </c>
      <c r="E171" s="3" t="s">
        <v>407</v>
      </c>
      <c r="F171" s="1" t="s">
        <v>97</v>
      </c>
      <c r="G171" s="1" t="s">
        <v>128</v>
      </c>
      <c r="H171" s="1" t="s">
        <v>129</v>
      </c>
      <c r="I171" s="4">
        <v>44928</v>
      </c>
      <c r="J171" s="1" t="s">
        <v>494</v>
      </c>
      <c r="K171" s="1" t="s">
        <v>495</v>
      </c>
      <c r="L171" s="1" t="s">
        <v>410</v>
      </c>
      <c r="M171" s="1" t="s">
        <v>228</v>
      </c>
      <c r="N171" s="1" t="s">
        <v>228</v>
      </c>
      <c r="P171" s="1" t="s">
        <v>4</v>
      </c>
      <c r="Q171" s="1" t="s">
        <v>105</v>
      </c>
      <c r="R171" s="1" t="s">
        <v>106</v>
      </c>
      <c r="S171" s="1" t="s">
        <v>174</v>
      </c>
      <c r="T171" s="1" t="s">
        <v>175</v>
      </c>
      <c r="U171" s="1" t="s">
        <v>174</v>
      </c>
      <c r="V171" s="1" t="s">
        <v>175</v>
      </c>
      <c r="W171" s="1" t="s">
        <v>109</v>
      </c>
      <c r="X171" s="1" t="s">
        <v>16</v>
      </c>
      <c r="Y171" s="1" t="s">
        <v>17</v>
      </c>
      <c r="Z171" s="1" t="s">
        <v>164</v>
      </c>
      <c r="AA171" s="3" t="str">
        <f>VLOOKUP(Y171,非万元终端实际!AF:AH,3,0)</f>
        <v>藿香正气滴丸</v>
      </c>
      <c r="AB171" s="1">
        <v>221205</v>
      </c>
      <c r="AC171" s="1">
        <v>26</v>
      </c>
      <c r="AD171" s="1">
        <v>7.75</v>
      </c>
      <c r="AE171" s="1">
        <v>201.5</v>
      </c>
      <c r="AF171" s="1">
        <v>0.02015</v>
      </c>
    </row>
    <row r="172" s="1" customFormat="1" spans="1:32">
      <c r="A172" s="1">
        <v>202301</v>
      </c>
      <c r="B172" s="1" t="s">
        <v>93</v>
      </c>
      <c r="C172" s="1" t="s">
        <v>94</v>
      </c>
      <c r="D172" s="3" t="s">
        <v>406</v>
      </c>
      <c r="E172" s="3" t="s">
        <v>407</v>
      </c>
      <c r="F172" s="1" t="s">
        <v>97</v>
      </c>
      <c r="G172" s="1" t="s">
        <v>128</v>
      </c>
      <c r="H172" s="1" t="s">
        <v>129</v>
      </c>
      <c r="I172" s="4">
        <v>44928</v>
      </c>
      <c r="J172" s="1" t="s">
        <v>496</v>
      </c>
      <c r="K172" s="1" t="s">
        <v>497</v>
      </c>
      <c r="L172" s="1" t="s">
        <v>410</v>
      </c>
      <c r="M172" s="1" t="s">
        <v>137</v>
      </c>
      <c r="N172" s="1" t="s">
        <v>137</v>
      </c>
      <c r="P172" s="1" t="s">
        <v>4</v>
      </c>
      <c r="Q172" s="1" t="s">
        <v>105</v>
      </c>
      <c r="R172" s="1" t="s">
        <v>106</v>
      </c>
      <c r="S172" s="1" t="s">
        <v>122</v>
      </c>
      <c r="T172" s="1" t="s">
        <v>123</v>
      </c>
      <c r="U172" s="1" t="s">
        <v>122</v>
      </c>
      <c r="V172" s="1" t="s">
        <v>123</v>
      </c>
      <c r="W172" s="1" t="s">
        <v>109</v>
      </c>
      <c r="X172" s="1" t="s">
        <v>12</v>
      </c>
      <c r="Y172" s="1" t="s">
        <v>13</v>
      </c>
      <c r="Z172" s="1" t="s">
        <v>124</v>
      </c>
      <c r="AA172" s="3" t="str">
        <f>VLOOKUP(Y172,非万元终端实际!AF:AH,3,0)</f>
        <v>复方丹参滴丸，27mg/丸，180丸/盒，600盒/箱</v>
      </c>
      <c r="AB172" s="1">
        <v>220715</v>
      </c>
      <c r="AC172" s="1">
        <v>20</v>
      </c>
      <c r="AD172" s="1">
        <v>26.08</v>
      </c>
      <c r="AE172" s="1">
        <v>521.6</v>
      </c>
      <c r="AF172" s="1">
        <v>0.05216</v>
      </c>
    </row>
    <row r="173" s="1" customFormat="1" spans="1:32">
      <c r="A173" s="1">
        <v>202301</v>
      </c>
      <c r="B173" s="1" t="s">
        <v>93</v>
      </c>
      <c r="C173" s="1" t="s">
        <v>94</v>
      </c>
      <c r="D173" s="3" t="s">
        <v>406</v>
      </c>
      <c r="E173" s="3" t="s">
        <v>407</v>
      </c>
      <c r="F173" s="1" t="s">
        <v>97</v>
      </c>
      <c r="G173" s="1" t="s">
        <v>128</v>
      </c>
      <c r="H173" s="1" t="s">
        <v>129</v>
      </c>
      <c r="I173" s="4">
        <v>44928</v>
      </c>
      <c r="J173" s="1" t="s">
        <v>498</v>
      </c>
      <c r="K173" s="1" t="s">
        <v>499</v>
      </c>
      <c r="L173" s="1" t="s">
        <v>410</v>
      </c>
      <c r="M173" s="1" t="s">
        <v>103</v>
      </c>
      <c r="N173" s="1" t="s">
        <v>121</v>
      </c>
      <c r="P173" s="1" t="s">
        <v>4</v>
      </c>
      <c r="Q173" s="1" t="s">
        <v>105</v>
      </c>
      <c r="R173" s="1" t="s">
        <v>106</v>
      </c>
      <c r="S173" s="1" t="s">
        <v>168</v>
      </c>
      <c r="T173" s="1" t="s">
        <v>169</v>
      </c>
      <c r="U173" s="1" t="s">
        <v>168</v>
      </c>
      <c r="V173" s="1" t="s">
        <v>169</v>
      </c>
      <c r="W173" s="1" t="s">
        <v>109</v>
      </c>
      <c r="X173" s="1" t="s">
        <v>12</v>
      </c>
      <c r="Y173" s="1" t="s">
        <v>13</v>
      </c>
      <c r="Z173" s="1" t="s">
        <v>124</v>
      </c>
      <c r="AA173" s="3" t="str">
        <f>VLOOKUP(Y173,非万元终端实际!AF:AH,3,0)</f>
        <v>复方丹参滴丸，27mg/丸，180丸/盒，600盒/箱</v>
      </c>
      <c r="AB173" s="1">
        <v>220622</v>
      </c>
      <c r="AC173" s="1">
        <v>10</v>
      </c>
      <c r="AD173" s="1">
        <v>26.08</v>
      </c>
      <c r="AE173" s="1">
        <v>260.8</v>
      </c>
      <c r="AF173" s="1">
        <v>0.02608</v>
      </c>
    </row>
    <row r="174" s="1" customFormat="1" spans="1:32">
      <c r="A174" s="1">
        <v>202301</v>
      </c>
      <c r="B174" s="1" t="s">
        <v>93</v>
      </c>
      <c r="C174" s="1" t="s">
        <v>94</v>
      </c>
      <c r="D174" s="3" t="s">
        <v>406</v>
      </c>
      <c r="E174" s="3" t="s">
        <v>407</v>
      </c>
      <c r="F174" s="1" t="s">
        <v>97</v>
      </c>
      <c r="G174" s="1" t="s">
        <v>128</v>
      </c>
      <c r="H174" s="1" t="s">
        <v>129</v>
      </c>
      <c r="I174" s="4">
        <v>44928</v>
      </c>
      <c r="J174" s="1" t="s">
        <v>502</v>
      </c>
      <c r="K174" s="1" t="s">
        <v>503</v>
      </c>
      <c r="L174" s="1" t="s">
        <v>410</v>
      </c>
      <c r="M174" s="1" t="s">
        <v>346</v>
      </c>
      <c r="N174" s="1" t="s">
        <v>346</v>
      </c>
      <c r="P174" s="1" t="s">
        <v>4</v>
      </c>
      <c r="Q174" s="1" t="s">
        <v>105</v>
      </c>
      <c r="R174" s="1" t="s">
        <v>106</v>
      </c>
      <c r="S174" s="1" t="s">
        <v>186</v>
      </c>
      <c r="T174" s="1" t="s">
        <v>187</v>
      </c>
      <c r="U174" s="1" t="s">
        <v>186</v>
      </c>
      <c r="V174" s="1" t="s">
        <v>187</v>
      </c>
      <c r="W174" s="1" t="s">
        <v>109</v>
      </c>
      <c r="X174" s="1" t="s">
        <v>16</v>
      </c>
      <c r="Y174" s="1" t="s">
        <v>17</v>
      </c>
      <c r="Z174" s="1" t="s">
        <v>164</v>
      </c>
      <c r="AA174" s="3" t="str">
        <f>VLOOKUP(Y174,非万元终端实际!AF:AH,3,0)</f>
        <v>藿香正气滴丸</v>
      </c>
      <c r="AB174" s="1">
        <v>221205</v>
      </c>
      <c r="AC174" s="1">
        <v>50</v>
      </c>
      <c r="AD174" s="1">
        <v>7.75</v>
      </c>
      <c r="AE174" s="1">
        <v>387.5</v>
      </c>
      <c r="AF174" s="1">
        <v>0.03875</v>
      </c>
    </row>
    <row r="175" s="1" customFormat="1" spans="1:32">
      <c r="A175" s="1">
        <v>202301</v>
      </c>
      <c r="B175" s="1" t="s">
        <v>93</v>
      </c>
      <c r="C175" s="1" t="s">
        <v>94</v>
      </c>
      <c r="D175" s="3" t="s">
        <v>406</v>
      </c>
      <c r="E175" s="3" t="s">
        <v>407</v>
      </c>
      <c r="F175" s="1" t="s">
        <v>97</v>
      </c>
      <c r="G175" s="1" t="s">
        <v>128</v>
      </c>
      <c r="H175" s="1" t="s">
        <v>129</v>
      </c>
      <c r="I175" s="4">
        <v>44928</v>
      </c>
      <c r="J175" s="1" t="s">
        <v>504</v>
      </c>
      <c r="K175" s="1" t="s">
        <v>505</v>
      </c>
      <c r="L175" s="1" t="s">
        <v>410</v>
      </c>
      <c r="M175" s="1" t="s">
        <v>228</v>
      </c>
      <c r="N175" s="1" t="s">
        <v>228</v>
      </c>
      <c r="P175" s="1" t="s">
        <v>4</v>
      </c>
      <c r="Q175" s="1" t="s">
        <v>105</v>
      </c>
      <c r="R175" s="1" t="s">
        <v>106</v>
      </c>
      <c r="S175" s="1" t="s">
        <v>122</v>
      </c>
      <c r="T175" s="1" t="s">
        <v>123</v>
      </c>
      <c r="U175" s="1" t="s">
        <v>122</v>
      </c>
      <c r="V175" s="1" t="s">
        <v>123</v>
      </c>
      <c r="W175" s="1" t="s">
        <v>109</v>
      </c>
      <c r="X175" s="1" t="s">
        <v>12</v>
      </c>
      <c r="Y175" s="1" t="s">
        <v>13</v>
      </c>
      <c r="Z175" s="1" t="s">
        <v>124</v>
      </c>
      <c r="AA175" s="3" t="str">
        <f>VLOOKUP(Y175,非万元终端实际!AF:AH,3,0)</f>
        <v>复方丹参滴丸，27mg/丸，180丸/盒，600盒/箱</v>
      </c>
      <c r="AB175" s="1">
        <v>220715</v>
      </c>
      <c r="AC175" s="1">
        <v>20</v>
      </c>
      <c r="AD175" s="1">
        <v>26.08</v>
      </c>
      <c r="AE175" s="1">
        <v>521.6</v>
      </c>
      <c r="AF175" s="1">
        <v>0.05216</v>
      </c>
    </row>
    <row r="176" s="1" customFormat="1" spans="1:32">
      <c r="A176" s="1">
        <v>202301</v>
      </c>
      <c r="B176" s="1" t="s">
        <v>93</v>
      </c>
      <c r="C176" s="1" t="s">
        <v>94</v>
      </c>
      <c r="D176" s="3" t="s">
        <v>406</v>
      </c>
      <c r="E176" s="3" t="s">
        <v>407</v>
      </c>
      <c r="F176" s="1" t="s">
        <v>97</v>
      </c>
      <c r="G176" s="1" t="s">
        <v>128</v>
      </c>
      <c r="H176" s="1" t="s">
        <v>129</v>
      </c>
      <c r="I176" s="4">
        <v>44928</v>
      </c>
      <c r="J176" s="1" t="s">
        <v>506</v>
      </c>
      <c r="K176" s="1" t="s">
        <v>507</v>
      </c>
      <c r="L176" s="1" t="s">
        <v>410</v>
      </c>
      <c r="M176" s="1" t="s">
        <v>103</v>
      </c>
      <c r="N176" s="1" t="s">
        <v>121</v>
      </c>
      <c r="P176" s="1" t="s">
        <v>4</v>
      </c>
      <c r="Q176" s="1" t="s">
        <v>105</v>
      </c>
      <c r="R176" s="1" t="s">
        <v>106</v>
      </c>
      <c r="S176" s="1" t="s">
        <v>122</v>
      </c>
      <c r="T176" s="1" t="s">
        <v>123</v>
      </c>
      <c r="U176" s="1" t="s">
        <v>122</v>
      </c>
      <c r="V176" s="1" t="s">
        <v>123</v>
      </c>
      <c r="W176" s="1" t="s">
        <v>109</v>
      </c>
      <c r="X176" s="1" t="s">
        <v>12</v>
      </c>
      <c r="Y176" s="1" t="s">
        <v>13</v>
      </c>
      <c r="Z176" s="1" t="s">
        <v>124</v>
      </c>
      <c r="AA176" s="3" t="str">
        <f>VLOOKUP(Y176,非万元终端实际!AF:AH,3,0)</f>
        <v>复方丹参滴丸，27mg/丸，180丸/盒，600盒/箱</v>
      </c>
      <c r="AB176" s="1">
        <v>220715</v>
      </c>
      <c r="AC176" s="1">
        <v>10</v>
      </c>
      <c r="AD176" s="1">
        <v>26.08</v>
      </c>
      <c r="AE176" s="1">
        <v>260.8</v>
      </c>
      <c r="AF176" s="1">
        <v>0.02608</v>
      </c>
    </row>
    <row r="177" s="1" customFormat="1" spans="1:32">
      <c r="A177" s="1">
        <v>202301</v>
      </c>
      <c r="B177" s="1" t="s">
        <v>93</v>
      </c>
      <c r="C177" s="1" t="s">
        <v>94</v>
      </c>
      <c r="D177" s="3" t="s">
        <v>406</v>
      </c>
      <c r="E177" s="3" t="s">
        <v>407</v>
      </c>
      <c r="F177" s="1" t="s">
        <v>97</v>
      </c>
      <c r="G177" s="1" t="s">
        <v>128</v>
      </c>
      <c r="H177" s="1" t="s">
        <v>129</v>
      </c>
      <c r="I177" s="4">
        <v>44928</v>
      </c>
      <c r="J177" s="1" t="s">
        <v>508</v>
      </c>
      <c r="K177" s="1" t="s">
        <v>509</v>
      </c>
      <c r="L177" s="1" t="s">
        <v>410</v>
      </c>
      <c r="M177" s="1" t="s">
        <v>137</v>
      </c>
      <c r="N177" s="1" t="s">
        <v>137</v>
      </c>
      <c r="P177" s="1" t="s">
        <v>43</v>
      </c>
      <c r="Q177" s="1" t="s">
        <v>105</v>
      </c>
      <c r="R177" s="1" t="s">
        <v>106</v>
      </c>
      <c r="S177" s="1" t="s">
        <v>122</v>
      </c>
      <c r="T177" s="1" t="s">
        <v>123</v>
      </c>
      <c r="U177" s="1" t="s">
        <v>122</v>
      </c>
      <c r="V177" s="1" t="s">
        <v>123</v>
      </c>
      <c r="W177" s="1" t="s">
        <v>109</v>
      </c>
      <c r="X177" s="1" t="s">
        <v>16</v>
      </c>
      <c r="Y177" s="1" t="s">
        <v>17</v>
      </c>
      <c r="Z177" s="1" t="s">
        <v>164</v>
      </c>
      <c r="AA177" s="3" t="str">
        <f>VLOOKUP(Y177,非万元终端实际!AF:AH,3,0)</f>
        <v>藿香正气滴丸</v>
      </c>
      <c r="AB177" s="1">
        <v>221205</v>
      </c>
      <c r="AC177" s="1">
        <v>11</v>
      </c>
      <c r="AD177" s="1">
        <v>7.75</v>
      </c>
      <c r="AE177" s="1">
        <v>85.25</v>
      </c>
      <c r="AF177" s="1">
        <v>0.008525</v>
      </c>
    </row>
    <row r="178" s="1" customFormat="1" spans="1:32">
      <c r="A178" s="1">
        <v>202301</v>
      </c>
      <c r="B178" s="1" t="s">
        <v>93</v>
      </c>
      <c r="C178" s="1" t="s">
        <v>94</v>
      </c>
      <c r="D178" s="3" t="s">
        <v>406</v>
      </c>
      <c r="E178" s="3" t="s">
        <v>407</v>
      </c>
      <c r="F178" s="1" t="s">
        <v>97</v>
      </c>
      <c r="G178" s="1" t="s">
        <v>128</v>
      </c>
      <c r="H178" s="1" t="s">
        <v>129</v>
      </c>
      <c r="I178" s="4">
        <v>44928</v>
      </c>
      <c r="J178" s="1" t="s">
        <v>508</v>
      </c>
      <c r="K178" s="1" t="s">
        <v>509</v>
      </c>
      <c r="L178" s="1" t="s">
        <v>410</v>
      </c>
      <c r="M178" s="1" t="s">
        <v>137</v>
      </c>
      <c r="N178" s="1" t="s">
        <v>137</v>
      </c>
      <c r="P178" s="1" t="s">
        <v>43</v>
      </c>
      <c r="Q178" s="1" t="s">
        <v>105</v>
      </c>
      <c r="R178" s="1" t="s">
        <v>106</v>
      </c>
      <c r="S178" s="1" t="s">
        <v>122</v>
      </c>
      <c r="T178" s="1" t="s">
        <v>123</v>
      </c>
      <c r="U178" s="1" t="s">
        <v>122</v>
      </c>
      <c r="V178" s="1" t="s">
        <v>123</v>
      </c>
      <c r="W178" s="1" t="s">
        <v>109</v>
      </c>
      <c r="X178" s="1" t="s">
        <v>16</v>
      </c>
      <c r="Y178" s="1" t="s">
        <v>17</v>
      </c>
      <c r="Z178" s="1" t="s">
        <v>164</v>
      </c>
      <c r="AA178" s="3" t="str">
        <f>VLOOKUP(Y178,非万元终端实际!AF:AH,3,0)</f>
        <v>藿香正气滴丸</v>
      </c>
      <c r="AB178" s="1">
        <v>221205</v>
      </c>
      <c r="AC178" s="1">
        <v>50</v>
      </c>
      <c r="AD178" s="1">
        <v>7.75</v>
      </c>
      <c r="AE178" s="1">
        <v>387.5</v>
      </c>
      <c r="AF178" s="1">
        <v>0.03875</v>
      </c>
    </row>
    <row r="179" s="1" customFormat="1" spans="1:32">
      <c r="A179" s="1">
        <v>202301</v>
      </c>
      <c r="B179" s="1" t="s">
        <v>93</v>
      </c>
      <c r="C179" s="1" t="s">
        <v>94</v>
      </c>
      <c r="D179" s="3" t="s">
        <v>406</v>
      </c>
      <c r="E179" s="3" t="s">
        <v>407</v>
      </c>
      <c r="F179" s="1" t="s">
        <v>97</v>
      </c>
      <c r="G179" s="1" t="s">
        <v>128</v>
      </c>
      <c r="H179" s="1" t="s">
        <v>129</v>
      </c>
      <c r="I179" s="4">
        <v>44928</v>
      </c>
      <c r="J179" s="1" t="s">
        <v>510</v>
      </c>
      <c r="K179" s="1" t="s">
        <v>511</v>
      </c>
      <c r="L179" s="1" t="s">
        <v>410</v>
      </c>
      <c r="M179" s="1" t="s">
        <v>228</v>
      </c>
      <c r="N179" s="1" t="s">
        <v>228</v>
      </c>
      <c r="P179" s="1" t="s">
        <v>43</v>
      </c>
      <c r="Q179" s="1" t="s">
        <v>105</v>
      </c>
      <c r="R179" s="1" t="s">
        <v>106</v>
      </c>
      <c r="S179" s="1" t="s">
        <v>174</v>
      </c>
      <c r="T179" s="1" t="s">
        <v>175</v>
      </c>
      <c r="U179" s="1" t="s">
        <v>174</v>
      </c>
      <c r="V179" s="1" t="s">
        <v>175</v>
      </c>
      <c r="W179" s="1" t="s">
        <v>109</v>
      </c>
      <c r="X179" s="1" t="s">
        <v>12</v>
      </c>
      <c r="Y179" s="1" t="s">
        <v>13</v>
      </c>
      <c r="Z179" s="1" t="s">
        <v>124</v>
      </c>
      <c r="AA179" s="3" t="str">
        <f>VLOOKUP(Y179,非万元终端实际!AF:AH,3,0)</f>
        <v>复方丹参滴丸，27mg/丸，180丸/盒，600盒/箱</v>
      </c>
      <c r="AB179" s="1">
        <v>220715</v>
      </c>
      <c r="AC179" s="1">
        <v>20</v>
      </c>
      <c r="AD179" s="1">
        <v>26.08</v>
      </c>
      <c r="AE179" s="1">
        <v>521.6</v>
      </c>
      <c r="AF179" s="1">
        <v>0.05216</v>
      </c>
    </row>
    <row r="180" s="1" customFormat="1" spans="1:32">
      <c r="A180" s="1">
        <v>202301</v>
      </c>
      <c r="B180" s="1" t="s">
        <v>93</v>
      </c>
      <c r="C180" s="1" t="s">
        <v>94</v>
      </c>
      <c r="D180" s="3" t="s">
        <v>406</v>
      </c>
      <c r="E180" s="3" t="s">
        <v>407</v>
      </c>
      <c r="F180" s="1" t="s">
        <v>97</v>
      </c>
      <c r="G180" s="1" t="s">
        <v>128</v>
      </c>
      <c r="H180" s="1" t="s">
        <v>129</v>
      </c>
      <c r="I180" s="4">
        <v>44928</v>
      </c>
      <c r="J180" s="1" t="s">
        <v>512</v>
      </c>
      <c r="K180" s="1" t="s">
        <v>513</v>
      </c>
      <c r="L180" s="1" t="s">
        <v>410</v>
      </c>
      <c r="M180" s="1" t="s">
        <v>137</v>
      </c>
      <c r="N180" s="1" t="s">
        <v>137</v>
      </c>
      <c r="P180" s="1" t="s">
        <v>4</v>
      </c>
      <c r="Q180" s="1" t="s">
        <v>105</v>
      </c>
      <c r="R180" s="1" t="s">
        <v>106</v>
      </c>
      <c r="S180" s="1" t="s">
        <v>174</v>
      </c>
      <c r="T180" s="1" t="s">
        <v>175</v>
      </c>
      <c r="U180" s="1" t="s">
        <v>174</v>
      </c>
      <c r="V180" s="1" t="s">
        <v>175</v>
      </c>
      <c r="W180" s="1" t="s">
        <v>109</v>
      </c>
      <c r="X180" s="1" t="s">
        <v>12</v>
      </c>
      <c r="Y180" s="1" t="s">
        <v>13</v>
      </c>
      <c r="Z180" s="1" t="s">
        <v>124</v>
      </c>
      <c r="AA180" s="3" t="str">
        <f>VLOOKUP(Y180,非万元终端实际!AF:AH,3,0)</f>
        <v>复方丹参滴丸，27mg/丸，180丸/盒，600盒/箱</v>
      </c>
      <c r="AB180" s="1">
        <v>220715</v>
      </c>
      <c r="AC180" s="1">
        <v>2</v>
      </c>
      <c r="AD180" s="1">
        <v>26.08</v>
      </c>
      <c r="AE180" s="1">
        <v>52.16</v>
      </c>
      <c r="AF180" s="1">
        <v>0.005216</v>
      </c>
    </row>
    <row r="181" s="1" customFormat="1" spans="1:32">
      <c r="A181" s="1">
        <v>202301</v>
      </c>
      <c r="B181" s="1" t="s">
        <v>93</v>
      </c>
      <c r="C181" s="1" t="s">
        <v>94</v>
      </c>
      <c r="D181" s="3" t="s">
        <v>406</v>
      </c>
      <c r="E181" s="3" t="s">
        <v>407</v>
      </c>
      <c r="F181" s="1" t="s">
        <v>97</v>
      </c>
      <c r="G181" s="1" t="s">
        <v>128</v>
      </c>
      <c r="H181" s="1" t="s">
        <v>129</v>
      </c>
      <c r="I181" s="4">
        <v>44928</v>
      </c>
      <c r="J181" s="1" t="s">
        <v>514</v>
      </c>
      <c r="K181" s="1" t="s">
        <v>515</v>
      </c>
      <c r="L181" s="1" t="s">
        <v>410</v>
      </c>
      <c r="M181" s="1" t="s">
        <v>137</v>
      </c>
      <c r="N181" s="1" t="s">
        <v>137</v>
      </c>
      <c r="P181" s="1" t="s">
        <v>4</v>
      </c>
      <c r="Q181" s="1" t="s">
        <v>105</v>
      </c>
      <c r="R181" s="1" t="s">
        <v>106</v>
      </c>
      <c r="S181" s="1" t="s">
        <v>174</v>
      </c>
      <c r="T181" s="1" t="s">
        <v>175</v>
      </c>
      <c r="U181" s="1" t="s">
        <v>174</v>
      </c>
      <c r="V181" s="1" t="s">
        <v>175</v>
      </c>
      <c r="W181" s="1" t="s">
        <v>109</v>
      </c>
      <c r="X181" s="1" t="s">
        <v>16</v>
      </c>
      <c r="Y181" s="1" t="s">
        <v>17</v>
      </c>
      <c r="Z181" s="1" t="s">
        <v>164</v>
      </c>
      <c r="AA181" s="3" t="str">
        <f>VLOOKUP(Y181,非万元终端实际!AF:AH,3,0)</f>
        <v>藿香正气滴丸</v>
      </c>
      <c r="AB181" s="1">
        <v>220707</v>
      </c>
      <c r="AC181" s="1">
        <v>97</v>
      </c>
      <c r="AD181" s="1">
        <v>7.75</v>
      </c>
      <c r="AE181" s="1">
        <v>751.75</v>
      </c>
      <c r="AF181" s="1">
        <v>0.075175</v>
      </c>
    </row>
    <row r="182" s="1" customFormat="1" spans="1:32">
      <c r="A182" s="1">
        <v>202301</v>
      </c>
      <c r="B182" s="1" t="s">
        <v>93</v>
      </c>
      <c r="C182" s="1" t="s">
        <v>94</v>
      </c>
      <c r="D182" s="3" t="s">
        <v>406</v>
      </c>
      <c r="E182" s="3" t="s">
        <v>407</v>
      </c>
      <c r="F182" s="1" t="s">
        <v>97</v>
      </c>
      <c r="G182" s="1" t="s">
        <v>128</v>
      </c>
      <c r="H182" s="1" t="s">
        <v>129</v>
      </c>
      <c r="I182" s="4">
        <v>44928</v>
      </c>
      <c r="J182" s="1" t="s">
        <v>514</v>
      </c>
      <c r="K182" s="1" t="s">
        <v>515</v>
      </c>
      <c r="L182" s="1" t="s">
        <v>410</v>
      </c>
      <c r="M182" s="1" t="s">
        <v>137</v>
      </c>
      <c r="N182" s="1" t="s">
        <v>137</v>
      </c>
      <c r="P182" s="1" t="s">
        <v>4</v>
      </c>
      <c r="Q182" s="1" t="s">
        <v>105</v>
      </c>
      <c r="R182" s="1" t="s">
        <v>106</v>
      </c>
      <c r="S182" s="1" t="s">
        <v>174</v>
      </c>
      <c r="T182" s="1" t="s">
        <v>175</v>
      </c>
      <c r="U182" s="1" t="s">
        <v>174</v>
      </c>
      <c r="V182" s="1" t="s">
        <v>175</v>
      </c>
      <c r="W182" s="1" t="s">
        <v>109</v>
      </c>
      <c r="X182" s="1" t="s">
        <v>16</v>
      </c>
      <c r="Y182" s="1" t="s">
        <v>17</v>
      </c>
      <c r="Z182" s="1" t="s">
        <v>164</v>
      </c>
      <c r="AA182" s="3" t="str">
        <f>VLOOKUP(Y182,非万元终端实际!AF:AH,3,0)</f>
        <v>藿香正气滴丸</v>
      </c>
      <c r="AB182" s="1">
        <v>221205</v>
      </c>
      <c r="AC182" s="1">
        <v>3</v>
      </c>
      <c r="AD182" s="1">
        <v>7.75</v>
      </c>
      <c r="AE182" s="1">
        <v>23.25</v>
      </c>
      <c r="AF182" s="1">
        <v>0.002325</v>
      </c>
    </row>
    <row r="183" s="1" customFormat="1" spans="1:32">
      <c r="A183" s="1">
        <v>202301</v>
      </c>
      <c r="B183" s="1" t="s">
        <v>93</v>
      </c>
      <c r="C183" s="1" t="s">
        <v>94</v>
      </c>
      <c r="D183" s="3" t="s">
        <v>406</v>
      </c>
      <c r="E183" s="3" t="s">
        <v>407</v>
      </c>
      <c r="F183" s="1" t="s">
        <v>97</v>
      </c>
      <c r="G183" s="1" t="s">
        <v>128</v>
      </c>
      <c r="H183" s="1" t="s">
        <v>129</v>
      </c>
      <c r="I183" s="4">
        <v>44928</v>
      </c>
      <c r="J183" s="1" t="s">
        <v>516</v>
      </c>
      <c r="K183" s="1" t="s">
        <v>517</v>
      </c>
      <c r="L183" s="1" t="s">
        <v>410</v>
      </c>
      <c r="M183" s="1" t="s">
        <v>103</v>
      </c>
      <c r="N183" s="1" t="s">
        <v>121</v>
      </c>
      <c r="P183" s="1" t="s">
        <v>4</v>
      </c>
      <c r="Q183" s="1" t="s">
        <v>105</v>
      </c>
      <c r="R183" s="1" t="s">
        <v>106</v>
      </c>
      <c r="S183" s="1" t="s">
        <v>168</v>
      </c>
      <c r="T183" s="1" t="s">
        <v>169</v>
      </c>
      <c r="U183" s="1" t="s">
        <v>168</v>
      </c>
      <c r="V183" s="1" t="s">
        <v>169</v>
      </c>
      <c r="W183" s="1" t="s">
        <v>109</v>
      </c>
      <c r="X183" s="1" t="s">
        <v>12</v>
      </c>
      <c r="Y183" s="1" t="s">
        <v>13</v>
      </c>
      <c r="Z183" s="1" t="s">
        <v>124</v>
      </c>
      <c r="AA183" s="3" t="str">
        <f>VLOOKUP(Y183,非万元终端实际!AF:AH,3,0)</f>
        <v>复方丹参滴丸，27mg/丸，180丸/盒，600盒/箱</v>
      </c>
      <c r="AB183" s="1">
        <v>220715</v>
      </c>
      <c r="AC183" s="1">
        <v>30</v>
      </c>
      <c r="AD183" s="1">
        <v>26.08</v>
      </c>
      <c r="AE183" s="1">
        <v>782.4</v>
      </c>
      <c r="AF183" s="1">
        <v>0.07824</v>
      </c>
    </row>
    <row r="184" s="1" customFormat="1" spans="1:32">
      <c r="A184" s="1">
        <v>202301</v>
      </c>
      <c r="B184" s="1" t="s">
        <v>93</v>
      </c>
      <c r="C184" s="1" t="s">
        <v>94</v>
      </c>
      <c r="D184" s="3" t="s">
        <v>406</v>
      </c>
      <c r="E184" s="3" t="s">
        <v>407</v>
      </c>
      <c r="F184" s="1" t="s">
        <v>97</v>
      </c>
      <c r="G184" s="1" t="s">
        <v>128</v>
      </c>
      <c r="H184" s="1" t="s">
        <v>129</v>
      </c>
      <c r="I184" s="4">
        <v>44928</v>
      </c>
      <c r="J184" s="1" t="s">
        <v>546</v>
      </c>
      <c r="K184" s="1" t="s">
        <v>547</v>
      </c>
      <c r="L184" s="1" t="s">
        <v>410</v>
      </c>
      <c r="M184" s="1" t="s">
        <v>346</v>
      </c>
      <c r="N184" s="1" t="s">
        <v>346</v>
      </c>
      <c r="P184" s="1" t="s">
        <v>43</v>
      </c>
      <c r="Q184" s="1" t="s">
        <v>105</v>
      </c>
      <c r="R184" s="1" t="s">
        <v>106</v>
      </c>
      <c r="S184" s="1" t="s">
        <v>186</v>
      </c>
      <c r="T184" s="1" t="s">
        <v>187</v>
      </c>
      <c r="U184" s="1" t="s">
        <v>186</v>
      </c>
      <c r="V184" s="1" t="s">
        <v>187</v>
      </c>
      <c r="W184" s="1" t="s">
        <v>109</v>
      </c>
      <c r="X184" s="1" t="s">
        <v>16</v>
      </c>
      <c r="Y184" s="1" t="s">
        <v>17</v>
      </c>
      <c r="Z184" s="1" t="s">
        <v>164</v>
      </c>
      <c r="AA184" s="3" t="str">
        <f>VLOOKUP(Y184,非万元终端实际!AF:AH,3,0)</f>
        <v>藿香正气滴丸</v>
      </c>
      <c r="AB184" s="1">
        <v>221205</v>
      </c>
      <c r="AC184" s="1">
        <v>39</v>
      </c>
      <c r="AD184" s="1">
        <v>7.75</v>
      </c>
      <c r="AE184" s="1">
        <v>302.25</v>
      </c>
      <c r="AF184" s="1">
        <v>0.030225</v>
      </c>
    </row>
    <row r="185" s="1" customFormat="1" spans="1:32">
      <c r="A185" s="1">
        <v>202301</v>
      </c>
      <c r="B185" s="1" t="s">
        <v>93</v>
      </c>
      <c r="C185" s="1" t="s">
        <v>94</v>
      </c>
      <c r="D185" s="3" t="s">
        <v>406</v>
      </c>
      <c r="E185" s="3" t="s">
        <v>407</v>
      </c>
      <c r="F185" s="1" t="s">
        <v>97</v>
      </c>
      <c r="G185" s="1" t="s">
        <v>128</v>
      </c>
      <c r="H185" s="1" t="s">
        <v>129</v>
      </c>
      <c r="I185" s="4">
        <v>44928</v>
      </c>
      <c r="J185" s="1" t="s">
        <v>548</v>
      </c>
      <c r="K185" s="1" t="s">
        <v>549</v>
      </c>
      <c r="L185" s="1" t="s">
        <v>410</v>
      </c>
      <c r="M185" s="1" t="s">
        <v>103</v>
      </c>
      <c r="N185" s="1" t="s">
        <v>121</v>
      </c>
      <c r="P185" s="1" t="s">
        <v>4</v>
      </c>
      <c r="Q185" s="1" t="s">
        <v>105</v>
      </c>
      <c r="R185" s="1" t="s">
        <v>106</v>
      </c>
      <c r="S185" s="1" t="s">
        <v>138</v>
      </c>
      <c r="T185" s="1" t="s">
        <v>139</v>
      </c>
      <c r="U185" s="1" t="s">
        <v>138</v>
      </c>
      <c r="V185" s="1" t="s">
        <v>139</v>
      </c>
      <c r="W185" s="1" t="s">
        <v>109</v>
      </c>
      <c r="X185" s="1" t="s">
        <v>12</v>
      </c>
      <c r="Y185" s="1" t="s">
        <v>13</v>
      </c>
      <c r="Z185" s="1" t="s">
        <v>124</v>
      </c>
      <c r="AA185" s="3" t="str">
        <f>VLOOKUP(Y185,非万元终端实际!AF:AH,3,0)</f>
        <v>复方丹参滴丸，27mg/丸，180丸/盒，600盒/箱</v>
      </c>
      <c r="AB185" s="1">
        <v>220715</v>
      </c>
      <c r="AC185" s="1">
        <v>10</v>
      </c>
      <c r="AD185" s="1">
        <v>26.08</v>
      </c>
      <c r="AE185" s="1">
        <v>260.8</v>
      </c>
      <c r="AF185" s="1">
        <v>0.02608</v>
      </c>
    </row>
    <row r="186" s="1" customFormat="1" spans="1:32">
      <c r="A186" s="1">
        <v>202301</v>
      </c>
      <c r="B186" s="1" t="s">
        <v>93</v>
      </c>
      <c r="C186" s="1" t="s">
        <v>94</v>
      </c>
      <c r="D186" s="3" t="s">
        <v>406</v>
      </c>
      <c r="E186" s="3" t="s">
        <v>407</v>
      </c>
      <c r="F186" s="1" t="s">
        <v>97</v>
      </c>
      <c r="G186" s="1" t="s">
        <v>128</v>
      </c>
      <c r="H186" s="1" t="s">
        <v>129</v>
      </c>
      <c r="I186" s="4">
        <v>44928</v>
      </c>
      <c r="J186" s="1" t="s">
        <v>550</v>
      </c>
      <c r="K186" s="1" t="s">
        <v>551</v>
      </c>
      <c r="L186" s="1" t="s">
        <v>410</v>
      </c>
      <c r="M186" s="1" t="s">
        <v>137</v>
      </c>
      <c r="N186" s="1" t="s">
        <v>137</v>
      </c>
      <c r="P186" s="1" t="s">
        <v>4</v>
      </c>
      <c r="Q186" s="1" t="s">
        <v>105</v>
      </c>
      <c r="R186" s="1" t="s">
        <v>106</v>
      </c>
      <c r="S186" s="1" t="s">
        <v>138</v>
      </c>
      <c r="T186" s="1" t="s">
        <v>139</v>
      </c>
      <c r="U186" s="1" t="s">
        <v>138</v>
      </c>
      <c r="V186" s="1" t="s">
        <v>139</v>
      </c>
      <c r="W186" s="1" t="s">
        <v>109</v>
      </c>
      <c r="X186" s="1" t="s">
        <v>12</v>
      </c>
      <c r="Y186" s="1" t="s">
        <v>13</v>
      </c>
      <c r="Z186" s="1" t="s">
        <v>124</v>
      </c>
      <c r="AA186" s="3" t="str">
        <f>VLOOKUP(Y186,非万元终端实际!AF:AH,3,0)</f>
        <v>复方丹参滴丸，27mg/丸，180丸/盒，600盒/箱</v>
      </c>
      <c r="AB186" s="1">
        <v>220715</v>
      </c>
      <c r="AC186" s="1">
        <v>20</v>
      </c>
      <c r="AD186" s="1">
        <v>26.08</v>
      </c>
      <c r="AE186" s="1">
        <v>521.6</v>
      </c>
      <c r="AF186" s="1">
        <v>0.05216</v>
      </c>
    </row>
    <row r="187" s="1" customFormat="1" spans="1:32">
      <c r="A187" s="1">
        <v>202301</v>
      </c>
      <c r="B187" s="1" t="s">
        <v>93</v>
      </c>
      <c r="C187" s="1" t="s">
        <v>94</v>
      </c>
      <c r="D187" s="3" t="s">
        <v>406</v>
      </c>
      <c r="E187" s="3" t="s">
        <v>407</v>
      </c>
      <c r="F187" s="1" t="s">
        <v>97</v>
      </c>
      <c r="G187" s="1" t="s">
        <v>128</v>
      </c>
      <c r="H187" s="1" t="s">
        <v>129</v>
      </c>
      <c r="I187" s="4">
        <v>44928</v>
      </c>
      <c r="J187" s="1" t="s">
        <v>552</v>
      </c>
      <c r="K187" s="1" t="s">
        <v>553</v>
      </c>
      <c r="L187" s="1" t="s">
        <v>410</v>
      </c>
      <c r="M187" s="1" t="s">
        <v>103</v>
      </c>
      <c r="N187" s="1" t="s">
        <v>121</v>
      </c>
      <c r="P187" s="1" t="s">
        <v>4</v>
      </c>
      <c r="Q187" s="1" t="s">
        <v>105</v>
      </c>
      <c r="R187" s="1" t="s">
        <v>106</v>
      </c>
      <c r="S187" s="1" t="s">
        <v>186</v>
      </c>
      <c r="T187" s="1" t="s">
        <v>187</v>
      </c>
      <c r="U187" s="1" t="s">
        <v>186</v>
      </c>
      <c r="V187" s="1" t="s">
        <v>187</v>
      </c>
      <c r="W187" s="1" t="s">
        <v>109</v>
      </c>
      <c r="X187" s="1" t="s">
        <v>16</v>
      </c>
      <c r="Y187" s="1" t="s">
        <v>17</v>
      </c>
      <c r="Z187" s="1" t="s">
        <v>164</v>
      </c>
      <c r="AA187" s="3" t="str">
        <f>VLOOKUP(Y187,非万元终端实际!AF:AH,3,0)</f>
        <v>藿香正气滴丸</v>
      </c>
      <c r="AB187" s="1">
        <v>221205</v>
      </c>
      <c r="AC187" s="1">
        <v>10</v>
      </c>
      <c r="AD187" s="1">
        <v>7.75</v>
      </c>
      <c r="AE187" s="1">
        <v>77.5</v>
      </c>
      <c r="AF187" s="1">
        <v>0.00775</v>
      </c>
    </row>
    <row r="188" s="1" customFormat="1" spans="1:32">
      <c r="A188" s="1">
        <v>202301</v>
      </c>
      <c r="B188" s="1" t="s">
        <v>93</v>
      </c>
      <c r="C188" s="1" t="s">
        <v>94</v>
      </c>
      <c r="D188" s="3" t="s">
        <v>406</v>
      </c>
      <c r="E188" s="3" t="s">
        <v>407</v>
      </c>
      <c r="F188" s="1" t="s">
        <v>97</v>
      </c>
      <c r="G188" s="1" t="s">
        <v>128</v>
      </c>
      <c r="H188" s="1" t="s">
        <v>129</v>
      </c>
      <c r="I188" s="4">
        <v>44928</v>
      </c>
      <c r="J188" s="1" t="s">
        <v>554</v>
      </c>
      <c r="K188" s="1" t="s">
        <v>555</v>
      </c>
      <c r="L188" s="1" t="s">
        <v>410</v>
      </c>
      <c r="M188" s="1" t="s">
        <v>137</v>
      </c>
      <c r="N188" s="1" t="s">
        <v>137</v>
      </c>
      <c r="P188" s="1" t="s">
        <v>4</v>
      </c>
      <c r="Q188" s="1" t="s">
        <v>105</v>
      </c>
      <c r="R188" s="1" t="s">
        <v>106</v>
      </c>
      <c r="S188" s="1" t="s">
        <v>174</v>
      </c>
      <c r="T188" s="1" t="s">
        <v>175</v>
      </c>
      <c r="U188" s="1" t="s">
        <v>174</v>
      </c>
      <c r="V188" s="1" t="s">
        <v>175</v>
      </c>
      <c r="W188" s="1" t="s">
        <v>109</v>
      </c>
      <c r="X188" s="1" t="s">
        <v>12</v>
      </c>
      <c r="Y188" s="1" t="s">
        <v>13</v>
      </c>
      <c r="Z188" s="1" t="s">
        <v>124</v>
      </c>
      <c r="AA188" s="3" t="str">
        <f>VLOOKUP(Y188,非万元终端实际!AF:AH,3,0)</f>
        <v>复方丹参滴丸，27mg/丸，180丸/盒，600盒/箱</v>
      </c>
      <c r="AB188" s="1">
        <v>220622</v>
      </c>
      <c r="AC188" s="1">
        <v>5</v>
      </c>
      <c r="AD188" s="1">
        <v>26.08</v>
      </c>
      <c r="AE188" s="1">
        <v>130.4</v>
      </c>
      <c r="AF188" s="1">
        <v>0.01304</v>
      </c>
    </row>
    <row r="189" s="1" customFormat="1" spans="1:32">
      <c r="A189" s="1">
        <v>202301</v>
      </c>
      <c r="B189" s="1" t="s">
        <v>93</v>
      </c>
      <c r="C189" s="1" t="s">
        <v>94</v>
      </c>
      <c r="D189" s="3" t="s">
        <v>406</v>
      </c>
      <c r="E189" s="3" t="s">
        <v>407</v>
      </c>
      <c r="F189" s="1" t="s">
        <v>97</v>
      </c>
      <c r="G189" s="1" t="s">
        <v>128</v>
      </c>
      <c r="H189" s="1" t="s">
        <v>129</v>
      </c>
      <c r="I189" s="4">
        <v>44928</v>
      </c>
      <c r="J189" s="1" t="s">
        <v>556</v>
      </c>
      <c r="K189" s="1" t="s">
        <v>557</v>
      </c>
      <c r="L189" s="1" t="s">
        <v>410</v>
      </c>
      <c r="M189" s="1" t="s">
        <v>137</v>
      </c>
      <c r="N189" s="1" t="s">
        <v>137</v>
      </c>
      <c r="P189" s="1" t="s">
        <v>4</v>
      </c>
      <c r="Q189" s="1" t="s">
        <v>105</v>
      </c>
      <c r="R189" s="1" t="s">
        <v>106</v>
      </c>
      <c r="S189" s="1" t="s">
        <v>174</v>
      </c>
      <c r="T189" s="1" t="s">
        <v>175</v>
      </c>
      <c r="U189" s="1" t="s">
        <v>174</v>
      </c>
      <c r="V189" s="1" t="s">
        <v>175</v>
      </c>
      <c r="W189" s="1" t="s">
        <v>109</v>
      </c>
      <c r="X189" s="1" t="s">
        <v>12</v>
      </c>
      <c r="Y189" s="1" t="s">
        <v>13</v>
      </c>
      <c r="Z189" s="1" t="s">
        <v>124</v>
      </c>
      <c r="AA189" s="3" t="str">
        <f>VLOOKUP(Y189,非万元终端实际!AF:AH,3,0)</f>
        <v>复方丹参滴丸，27mg/丸，180丸/盒，600盒/箱</v>
      </c>
      <c r="AB189" s="1">
        <v>220622</v>
      </c>
      <c r="AC189" s="1">
        <v>300</v>
      </c>
      <c r="AD189" s="1">
        <v>26.08</v>
      </c>
      <c r="AE189" s="1">
        <v>7824</v>
      </c>
      <c r="AF189" s="1">
        <v>0.7824</v>
      </c>
    </row>
    <row r="190" s="1" customFormat="1" spans="1:32">
      <c r="A190" s="1">
        <v>202301</v>
      </c>
      <c r="B190" s="1" t="s">
        <v>93</v>
      </c>
      <c r="C190" s="1" t="s">
        <v>94</v>
      </c>
      <c r="D190" s="3" t="s">
        <v>406</v>
      </c>
      <c r="E190" s="3" t="s">
        <v>407</v>
      </c>
      <c r="F190" s="1" t="s">
        <v>97</v>
      </c>
      <c r="G190" s="1" t="s">
        <v>128</v>
      </c>
      <c r="H190" s="1" t="s">
        <v>129</v>
      </c>
      <c r="I190" s="4">
        <v>44928</v>
      </c>
      <c r="J190" s="1" t="s">
        <v>556</v>
      </c>
      <c r="K190" s="1" t="s">
        <v>557</v>
      </c>
      <c r="L190" s="1" t="s">
        <v>410</v>
      </c>
      <c r="M190" s="1" t="s">
        <v>137</v>
      </c>
      <c r="N190" s="1" t="s">
        <v>137</v>
      </c>
      <c r="P190" s="1" t="s">
        <v>4</v>
      </c>
      <c r="Q190" s="1" t="s">
        <v>105</v>
      </c>
      <c r="R190" s="1" t="s">
        <v>106</v>
      </c>
      <c r="S190" s="1" t="s">
        <v>174</v>
      </c>
      <c r="T190" s="1" t="s">
        <v>175</v>
      </c>
      <c r="U190" s="1" t="s">
        <v>174</v>
      </c>
      <c r="V190" s="1" t="s">
        <v>175</v>
      </c>
      <c r="W190" s="1" t="s">
        <v>109</v>
      </c>
      <c r="X190" s="1" t="s">
        <v>110</v>
      </c>
      <c r="Y190" s="1" t="s">
        <v>35</v>
      </c>
      <c r="Z190" s="1" t="s">
        <v>111</v>
      </c>
      <c r="AA190" s="3" t="str">
        <f>VLOOKUP(Y190,非万元终端实际!AF:AH,3,0)</f>
        <v>养血清脑颗粒</v>
      </c>
      <c r="AB190" s="1">
        <v>220953</v>
      </c>
      <c r="AC190" s="1">
        <v>10</v>
      </c>
      <c r="AD190" s="1">
        <v>31.29</v>
      </c>
      <c r="AE190" s="1">
        <v>312.9</v>
      </c>
      <c r="AF190" s="1">
        <v>0.03129</v>
      </c>
    </row>
    <row r="191" s="1" customFormat="1" spans="1:32">
      <c r="A191" s="1">
        <v>202301</v>
      </c>
      <c r="B191" s="1" t="s">
        <v>93</v>
      </c>
      <c r="C191" s="1" t="s">
        <v>94</v>
      </c>
      <c r="D191" s="3" t="s">
        <v>406</v>
      </c>
      <c r="E191" s="3" t="s">
        <v>407</v>
      </c>
      <c r="F191" s="1" t="s">
        <v>97</v>
      </c>
      <c r="G191" s="1" t="s">
        <v>128</v>
      </c>
      <c r="H191" s="1" t="s">
        <v>129</v>
      </c>
      <c r="I191" s="4">
        <v>44928</v>
      </c>
      <c r="J191" s="1" t="s">
        <v>558</v>
      </c>
      <c r="K191" s="1" t="s">
        <v>559</v>
      </c>
      <c r="L191" s="1" t="s">
        <v>410</v>
      </c>
      <c r="M191" s="1" t="s">
        <v>103</v>
      </c>
      <c r="N191" s="1" t="s">
        <v>121</v>
      </c>
      <c r="P191" s="1" t="s">
        <v>43</v>
      </c>
      <c r="Q191" s="1" t="s">
        <v>105</v>
      </c>
      <c r="R191" s="1" t="s">
        <v>106</v>
      </c>
      <c r="S191" s="1" t="s">
        <v>186</v>
      </c>
      <c r="T191" s="1" t="s">
        <v>187</v>
      </c>
      <c r="U191" s="1" t="s">
        <v>186</v>
      </c>
      <c r="V191" s="1" t="s">
        <v>187</v>
      </c>
      <c r="W191" s="1" t="s">
        <v>109</v>
      </c>
      <c r="X191" s="1" t="s">
        <v>16</v>
      </c>
      <c r="Y191" s="1" t="s">
        <v>17</v>
      </c>
      <c r="Z191" s="1" t="s">
        <v>164</v>
      </c>
      <c r="AA191" s="3" t="str">
        <f>VLOOKUP(Y191,非万元终端实际!AF:AH,3,0)</f>
        <v>藿香正气滴丸</v>
      </c>
      <c r="AB191" s="1">
        <v>221205</v>
      </c>
      <c r="AC191" s="1">
        <v>39</v>
      </c>
      <c r="AD191" s="1">
        <v>7.75</v>
      </c>
      <c r="AE191" s="1">
        <v>302.25</v>
      </c>
      <c r="AF191" s="1">
        <v>0.030225</v>
      </c>
    </row>
    <row r="192" s="1" customFormat="1" spans="1:32">
      <c r="A192" s="1">
        <v>202301</v>
      </c>
      <c r="B192" s="1" t="s">
        <v>93</v>
      </c>
      <c r="C192" s="1" t="s">
        <v>94</v>
      </c>
      <c r="D192" s="3" t="s">
        <v>406</v>
      </c>
      <c r="E192" s="3" t="s">
        <v>407</v>
      </c>
      <c r="F192" s="1" t="s">
        <v>97</v>
      </c>
      <c r="G192" s="1" t="s">
        <v>128</v>
      </c>
      <c r="H192" s="1" t="s">
        <v>129</v>
      </c>
      <c r="I192" s="4">
        <v>44928</v>
      </c>
      <c r="J192" s="1" t="s">
        <v>560</v>
      </c>
      <c r="K192" s="1" t="s">
        <v>561</v>
      </c>
      <c r="L192" s="1" t="s">
        <v>410</v>
      </c>
      <c r="M192" s="1" t="s">
        <v>137</v>
      </c>
      <c r="N192" s="1" t="s">
        <v>137</v>
      </c>
      <c r="P192" s="1" t="s">
        <v>4</v>
      </c>
      <c r="Q192" s="1" t="s">
        <v>105</v>
      </c>
      <c r="R192" s="1" t="s">
        <v>106</v>
      </c>
      <c r="S192" s="1" t="s">
        <v>146</v>
      </c>
      <c r="T192" s="1" t="s">
        <v>147</v>
      </c>
      <c r="U192" s="1" t="s">
        <v>146</v>
      </c>
      <c r="V192" s="1" t="s">
        <v>147</v>
      </c>
      <c r="W192" s="1" t="s">
        <v>109</v>
      </c>
      <c r="X192" s="1" t="s">
        <v>12</v>
      </c>
      <c r="Y192" s="1" t="s">
        <v>13</v>
      </c>
      <c r="Z192" s="1" t="s">
        <v>124</v>
      </c>
      <c r="AA192" s="3" t="str">
        <f>VLOOKUP(Y192,非万元终端实际!AF:AH,3,0)</f>
        <v>复方丹参滴丸，27mg/丸，180丸/盒，600盒/箱</v>
      </c>
      <c r="AB192" s="1">
        <v>220715</v>
      </c>
      <c r="AC192" s="1">
        <v>60</v>
      </c>
      <c r="AD192" s="1">
        <v>26.08</v>
      </c>
      <c r="AE192" s="1">
        <v>1564.8</v>
      </c>
      <c r="AF192" s="1">
        <v>0.15648</v>
      </c>
    </row>
    <row r="193" s="1" customFormat="1" spans="1:32">
      <c r="A193" s="1">
        <v>202301</v>
      </c>
      <c r="B193" s="1" t="s">
        <v>93</v>
      </c>
      <c r="C193" s="1" t="s">
        <v>94</v>
      </c>
      <c r="D193" s="3" t="s">
        <v>406</v>
      </c>
      <c r="E193" s="3" t="s">
        <v>407</v>
      </c>
      <c r="F193" s="1" t="s">
        <v>97</v>
      </c>
      <c r="G193" s="1" t="s">
        <v>128</v>
      </c>
      <c r="H193" s="1" t="s">
        <v>129</v>
      </c>
      <c r="I193" s="4">
        <v>44928</v>
      </c>
      <c r="J193" s="1" t="s">
        <v>560</v>
      </c>
      <c r="K193" s="1" t="s">
        <v>561</v>
      </c>
      <c r="L193" s="1" t="s">
        <v>410</v>
      </c>
      <c r="M193" s="1" t="s">
        <v>137</v>
      </c>
      <c r="N193" s="1" t="s">
        <v>137</v>
      </c>
      <c r="P193" s="1" t="s">
        <v>4</v>
      </c>
      <c r="Q193" s="1" t="s">
        <v>105</v>
      </c>
      <c r="R193" s="1" t="s">
        <v>106</v>
      </c>
      <c r="S193" s="1" t="s">
        <v>146</v>
      </c>
      <c r="T193" s="1" t="s">
        <v>147</v>
      </c>
      <c r="U193" s="1" t="s">
        <v>146</v>
      </c>
      <c r="V193" s="1" t="s">
        <v>147</v>
      </c>
      <c r="W193" s="1" t="s">
        <v>109</v>
      </c>
      <c r="X193" s="1" t="s">
        <v>12</v>
      </c>
      <c r="Y193" s="1" t="s">
        <v>15</v>
      </c>
      <c r="Z193" s="1" t="s">
        <v>250</v>
      </c>
      <c r="AA193" s="3" t="str">
        <f>VLOOKUP(Y193,非万元终端实际!AF:AH,3,0)</f>
        <v>复方丹参滴丸，27mg/丸，360丸/盒，300盒/箱</v>
      </c>
      <c r="AB193" s="1">
        <v>220910</v>
      </c>
      <c r="AC193" s="1">
        <v>10</v>
      </c>
      <c r="AD193" s="1">
        <v>48.96</v>
      </c>
      <c r="AE193" s="1">
        <v>489.6</v>
      </c>
      <c r="AF193" s="1">
        <v>0.04896</v>
      </c>
    </row>
    <row r="194" s="1" customFormat="1" spans="1:32">
      <c r="A194" s="1">
        <v>202301</v>
      </c>
      <c r="B194" s="1" t="s">
        <v>93</v>
      </c>
      <c r="C194" s="1" t="s">
        <v>94</v>
      </c>
      <c r="D194" s="3" t="s">
        <v>406</v>
      </c>
      <c r="E194" s="3" t="s">
        <v>407</v>
      </c>
      <c r="F194" s="1" t="s">
        <v>97</v>
      </c>
      <c r="G194" s="1" t="s">
        <v>128</v>
      </c>
      <c r="H194" s="1" t="s">
        <v>129</v>
      </c>
      <c r="I194" s="4">
        <v>44928</v>
      </c>
      <c r="J194" s="1" t="s">
        <v>562</v>
      </c>
      <c r="K194" s="1" t="s">
        <v>563</v>
      </c>
      <c r="L194" s="1" t="s">
        <v>410</v>
      </c>
      <c r="M194" s="1" t="s">
        <v>228</v>
      </c>
      <c r="N194" s="1" t="s">
        <v>228</v>
      </c>
      <c r="P194" s="1" t="s">
        <v>4</v>
      </c>
      <c r="Q194" s="1" t="s">
        <v>105</v>
      </c>
      <c r="R194" s="1" t="s">
        <v>106</v>
      </c>
      <c r="S194" s="1" t="s">
        <v>146</v>
      </c>
      <c r="T194" s="1" t="s">
        <v>147</v>
      </c>
      <c r="U194" s="1" t="s">
        <v>146</v>
      </c>
      <c r="V194" s="1" t="s">
        <v>147</v>
      </c>
      <c r="W194" s="1" t="s">
        <v>109</v>
      </c>
      <c r="X194" s="1" t="s">
        <v>12</v>
      </c>
      <c r="Y194" s="1" t="s">
        <v>13</v>
      </c>
      <c r="Z194" s="1" t="s">
        <v>124</v>
      </c>
      <c r="AA194" s="3" t="str">
        <f>VLOOKUP(Y194,非万元终端实际!AF:AH,3,0)</f>
        <v>复方丹参滴丸，27mg/丸，180丸/盒，600盒/箱</v>
      </c>
      <c r="AB194" s="1">
        <v>220715</v>
      </c>
      <c r="AC194" s="1">
        <v>1</v>
      </c>
      <c r="AD194" s="1">
        <v>26.08</v>
      </c>
      <c r="AE194" s="1">
        <v>26.08</v>
      </c>
      <c r="AF194" s="1">
        <v>0.002608</v>
      </c>
    </row>
    <row r="195" s="1" customFormat="1" spans="1:32">
      <c r="A195" s="1">
        <v>202301</v>
      </c>
      <c r="B195" s="1" t="s">
        <v>93</v>
      </c>
      <c r="C195" s="1" t="s">
        <v>94</v>
      </c>
      <c r="D195" s="3" t="s">
        <v>406</v>
      </c>
      <c r="E195" s="3" t="s">
        <v>407</v>
      </c>
      <c r="F195" s="1" t="s">
        <v>97</v>
      </c>
      <c r="G195" s="1" t="s">
        <v>128</v>
      </c>
      <c r="H195" s="1" t="s">
        <v>129</v>
      </c>
      <c r="I195" s="4">
        <v>44928</v>
      </c>
      <c r="J195" s="1" t="s">
        <v>564</v>
      </c>
      <c r="K195" s="1" t="s">
        <v>565</v>
      </c>
      <c r="L195" s="1" t="s">
        <v>410</v>
      </c>
      <c r="M195" s="1" t="s">
        <v>103</v>
      </c>
      <c r="N195" s="1" t="s">
        <v>121</v>
      </c>
      <c r="P195" s="1" t="s">
        <v>43</v>
      </c>
      <c r="Q195" s="1" t="s">
        <v>105</v>
      </c>
      <c r="R195" s="1" t="s">
        <v>106</v>
      </c>
      <c r="S195" s="1" t="s">
        <v>186</v>
      </c>
      <c r="T195" s="1" t="s">
        <v>187</v>
      </c>
      <c r="U195" s="1" t="s">
        <v>186</v>
      </c>
      <c r="V195" s="1" t="s">
        <v>187</v>
      </c>
      <c r="W195" s="1" t="s">
        <v>109</v>
      </c>
      <c r="X195" s="1" t="s">
        <v>16</v>
      </c>
      <c r="Y195" s="1" t="s">
        <v>17</v>
      </c>
      <c r="Z195" s="1" t="s">
        <v>164</v>
      </c>
      <c r="AA195" s="3" t="str">
        <f>VLOOKUP(Y195,非万元终端实际!AF:AH,3,0)</f>
        <v>藿香正气滴丸</v>
      </c>
      <c r="AB195" s="1">
        <v>221205</v>
      </c>
      <c r="AC195" s="1">
        <v>30</v>
      </c>
      <c r="AD195" s="1">
        <v>7.75</v>
      </c>
      <c r="AE195" s="1">
        <v>232.5</v>
      </c>
      <c r="AF195" s="1">
        <v>0.02325</v>
      </c>
    </row>
    <row r="196" s="1" customFormat="1" spans="1:32">
      <c r="A196" s="1">
        <v>202301</v>
      </c>
      <c r="B196" s="1" t="s">
        <v>93</v>
      </c>
      <c r="C196" s="1" t="s">
        <v>94</v>
      </c>
      <c r="D196" s="3" t="s">
        <v>406</v>
      </c>
      <c r="E196" s="3" t="s">
        <v>407</v>
      </c>
      <c r="F196" s="1" t="s">
        <v>97</v>
      </c>
      <c r="G196" s="1" t="s">
        <v>128</v>
      </c>
      <c r="H196" s="1" t="s">
        <v>129</v>
      </c>
      <c r="I196" s="4">
        <v>44928</v>
      </c>
      <c r="J196" s="1" t="s">
        <v>566</v>
      </c>
      <c r="K196" s="1" t="s">
        <v>567</v>
      </c>
      <c r="L196" s="1" t="s">
        <v>568</v>
      </c>
      <c r="M196" s="1" t="s">
        <v>228</v>
      </c>
      <c r="N196" s="1" t="s">
        <v>228</v>
      </c>
      <c r="P196" s="1" t="s">
        <v>4</v>
      </c>
      <c r="Q196" s="1" t="s">
        <v>105</v>
      </c>
      <c r="R196" s="1" t="s">
        <v>106</v>
      </c>
      <c r="S196" s="1" t="s">
        <v>174</v>
      </c>
      <c r="T196" s="1" t="s">
        <v>175</v>
      </c>
      <c r="U196" s="1" t="s">
        <v>174</v>
      </c>
      <c r="V196" s="1" t="s">
        <v>175</v>
      </c>
      <c r="W196" s="1" t="s">
        <v>109</v>
      </c>
      <c r="X196" s="1" t="s">
        <v>12</v>
      </c>
      <c r="Y196" s="1" t="s">
        <v>13</v>
      </c>
      <c r="Z196" s="1" t="s">
        <v>124</v>
      </c>
      <c r="AA196" s="3" t="str">
        <f>VLOOKUP(Y196,非万元终端实际!AF:AH,3,0)</f>
        <v>复方丹参滴丸，27mg/丸，180丸/盒，600盒/箱</v>
      </c>
      <c r="AB196" s="1">
        <v>220622</v>
      </c>
      <c r="AC196" s="1">
        <v>100</v>
      </c>
      <c r="AD196" s="1">
        <v>26.08</v>
      </c>
      <c r="AE196" s="1">
        <v>2608</v>
      </c>
      <c r="AF196" s="1">
        <v>0.2608</v>
      </c>
    </row>
    <row r="197" s="1" customFormat="1" spans="1:32">
      <c r="A197" s="1">
        <v>202301</v>
      </c>
      <c r="B197" s="1" t="s">
        <v>93</v>
      </c>
      <c r="C197" s="1" t="s">
        <v>94</v>
      </c>
      <c r="D197" s="3" t="s">
        <v>406</v>
      </c>
      <c r="E197" s="3" t="s">
        <v>407</v>
      </c>
      <c r="F197" s="1" t="s">
        <v>97</v>
      </c>
      <c r="G197" s="1" t="s">
        <v>128</v>
      </c>
      <c r="H197" s="1" t="s">
        <v>129</v>
      </c>
      <c r="I197" s="4">
        <v>44928</v>
      </c>
      <c r="J197" s="1" t="s">
        <v>569</v>
      </c>
      <c r="K197" s="1" t="s">
        <v>570</v>
      </c>
      <c r="L197" s="1" t="s">
        <v>410</v>
      </c>
      <c r="M197" s="1" t="s">
        <v>103</v>
      </c>
      <c r="N197" s="1" t="s">
        <v>121</v>
      </c>
      <c r="P197" s="1" t="s">
        <v>4</v>
      </c>
      <c r="Q197" s="1" t="s">
        <v>105</v>
      </c>
      <c r="R197" s="1" t="s">
        <v>106</v>
      </c>
      <c r="S197" s="1" t="s">
        <v>186</v>
      </c>
      <c r="T197" s="1" t="s">
        <v>187</v>
      </c>
      <c r="U197" s="1" t="s">
        <v>186</v>
      </c>
      <c r="V197" s="1" t="s">
        <v>187</v>
      </c>
      <c r="W197" s="1" t="s">
        <v>109</v>
      </c>
      <c r="X197" s="1" t="s">
        <v>16</v>
      </c>
      <c r="Y197" s="1" t="s">
        <v>17</v>
      </c>
      <c r="Z197" s="1" t="s">
        <v>164</v>
      </c>
      <c r="AA197" s="3" t="str">
        <f>VLOOKUP(Y197,非万元终端实际!AF:AH,3,0)</f>
        <v>藿香正气滴丸</v>
      </c>
      <c r="AB197" s="1">
        <v>221205</v>
      </c>
      <c r="AC197" s="1">
        <v>30</v>
      </c>
      <c r="AD197" s="1">
        <v>7.75</v>
      </c>
      <c r="AE197" s="1">
        <v>232.5</v>
      </c>
      <c r="AF197" s="1">
        <v>0.02325</v>
      </c>
    </row>
    <row r="198" s="1" customFormat="1" spans="1:32">
      <c r="A198" s="1">
        <v>202301</v>
      </c>
      <c r="B198" s="1" t="s">
        <v>93</v>
      </c>
      <c r="C198" s="1" t="s">
        <v>94</v>
      </c>
      <c r="D198" s="3" t="s">
        <v>406</v>
      </c>
      <c r="E198" s="3" t="s">
        <v>407</v>
      </c>
      <c r="F198" s="1" t="s">
        <v>97</v>
      </c>
      <c r="G198" s="1" t="s">
        <v>128</v>
      </c>
      <c r="H198" s="1" t="s">
        <v>129</v>
      </c>
      <c r="I198" s="4">
        <v>44928</v>
      </c>
      <c r="J198" s="1" t="s">
        <v>573</v>
      </c>
      <c r="K198" s="1" t="s">
        <v>574</v>
      </c>
      <c r="L198" s="1" t="s">
        <v>410</v>
      </c>
      <c r="M198" s="1" t="s">
        <v>103</v>
      </c>
      <c r="N198" s="1" t="s">
        <v>121</v>
      </c>
      <c r="P198" s="1" t="s">
        <v>4</v>
      </c>
      <c r="Q198" s="1" t="s">
        <v>105</v>
      </c>
      <c r="R198" s="1" t="s">
        <v>106</v>
      </c>
      <c r="S198" s="1" t="s">
        <v>152</v>
      </c>
      <c r="T198" s="1" t="s">
        <v>153</v>
      </c>
      <c r="U198" s="1" t="s">
        <v>152</v>
      </c>
      <c r="V198" s="1" t="s">
        <v>153</v>
      </c>
      <c r="W198" s="1" t="s">
        <v>109</v>
      </c>
      <c r="X198" s="1" t="s">
        <v>12</v>
      </c>
      <c r="Y198" s="1" t="s">
        <v>13</v>
      </c>
      <c r="Z198" s="1" t="s">
        <v>124</v>
      </c>
      <c r="AA198" s="3" t="str">
        <f>VLOOKUP(Y198,非万元终端实际!AF:AH,3,0)</f>
        <v>复方丹参滴丸，27mg/丸，180丸/盒，600盒/箱</v>
      </c>
      <c r="AB198" s="1">
        <v>220622</v>
      </c>
      <c r="AC198" s="1">
        <v>10</v>
      </c>
      <c r="AD198" s="1">
        <v>26.08</v>
      </c>
      <c r="AE198" s="1">
        <v>260.8</v>
      </c>
      <c r="AF198" s="1">
        <v>0.02608</v>
      </c>
    </row>
    <row r="199" s="1" customFormat="1" spans="1:32">
      <c r="A199" s="1">
        <v>202301</v>
      </c>
      <c r="B199" s="1" t="s">
        <v>93</v>
      </c>
      <c r="C199" s="1" t="s">
        <v>94</v>
      </c>
      <c r="D199" s="3" t="s">
        <v>406</v>
      </c>
      <c r="E199" s="3" t="s">
        <v>407</v>
      </c>
      <c r="F199" s="1" t="s">
        <v>97</v>
      </c>
      <c r="G199" s="1" t="s">
        <v>128</v>
      </c>
      <c r="H199" s="1" t="s">
        <v>129</v>
      </c>
      <c r="I199" s="4">
        <v>44928</v>
      </c>
      <c r="J199" s="1" t="s">
        <v>575</v>
      </c>
      <c r="K199" s="1" t="s">
        <v>576</v>
      </c>
      <c r="L199" s="1" t="s">
        <v>410</v>
      </c>
      <c r="M199" s="1" t="s">
        <v>103</v>
      </c>
      <c r="N199" s="1" t="s">
        <v>121</v>
      </c>
      <c r="P199" s="1" t="s">
        <v>43</v>
      </c>
      <c r="Q199" s="1" t="s">
        <v>105</v>
      </c>
      <c r="R199" s="1" t="s">
        <v>106</v>
      </c>
      <c r="S199" s="1" t="s">
        <v>174</v>
      </c>
      <c r="T199" s="1" t="s">
        <v>175</v>
      </c>
      <c r="U199" s="1" t="s">
        <v>174</v>
      </c>
      <c r="V199" s="1" t="s">
        <v>175</v>
      </c>
      <c r="W199" s="1" t="s">
        <v>109</v>
      </c>
      <c r="X199" s="1" t="s">
        <v>12</v>
      </c>
      <c r="Y199" s="1" t="s">
        <v>13</v>
      </c>
      <c r="Z199" s="1" t="s">
        <v>124</v>
      </c>
      <c r="AA199" s="3" t="str">
        <f>VLOOKUP(Y199,非万元终端实际!AF:AH,3,0)</f>
        <v>复方丹参滴丸，27mg/丸，180丸/盒，600盒/箱</v>
      </c>
      <c r="AB199" s="1">
        <v>220622</v>
      </c>
      <c r="AC199" s="1">
        <v>10</v>
      </c>
      <c r="AD199" s="1">
        <v>26.08</v>
      </c>
      <c r="AE199" s="1">
        <v>260.8</v>
      </c>
      <c r="AF199" s="1">
        <v>0.02608</v>
      </c>
    </row>
    <row r="200" s="1" customFormat="1" spans="1:32">
      <c r="A200" s="1">
        <v>202301</v>
      </c>
      <c r="B200" s="1" t="s">
        <v>93</v>
      </c>
      <c r="C200" s="1" t="s">
        <v>94</v>
      </c>
      <c r="D200" s="3" t="s">
        <v>406</v>
      </c>
      <c r="E200" s="3" t="s">
        <v>407</v>
      </c>
      <c r="F200" s="1" t="s">
        <v>97</v>
      </c>
      <c r="G200" s="1" t="s">
        <v>128</v>
      </c>
      <c r="H200" s="1" t="s">
        <v>129</v>
      </c>
      <c r="I200" s="4">
        <v>44928</v>
      </c>
      <c r="J200" s="1" t="s">
        <v>575</v>
      </c>
      <c r="K200" s="1" t="s">
        <v>576</v>
      </c>
      <c r="L200" s="1" t="s">
        <v>410</v>
      </c>
      <c r="M200" s="1" t="s">
        <v>103</v>
      </c>
      <c r="N200" s="1" t="s">
        <v>121</v>
      </c>
      <c r="P200" s="1" t="s">
        <v>43</v>
      </c>
      <c r="Q200" s="1" t="s">
        <v>105</v>
      </c>
      <c r="R200" s="1" t="s">
        <v>106</v>
      </c>
      <c r="S200" s="1" t="s">
        <v>174</v>
      </c>
      <c r="T200" s="1" t="s">
        <v>175</v>
      </c>
      <c r="U200" s="1" t="s">
        <v>174</v>
      </c>
      <c r="V200" s="1" t="s">
        <v>175</v>
      </c>
      <c r="W200" s="1" t="s">
        <v>109</v>
      </c>
      <c r="X200" s="1" t="s">
        <v>12</v>
      </c>
      <c r="Y200" s="1" t="s">
        <v>13</v>
      </c>
      <c r="Z200" s="1" t="s">
        <v>124</v>
      </c>
      <c r="AA200" s="3" t="str">
        <f>VLOOKUP(Y200,非万元终端实际!AF:AH,3,0)</f>
        <v>复方丹参滴丸，27mg/丸，180丸/盒，600盒/箱</v>
      </c>
      <c r="AB200" s="1">
        <v>220622</v>
      </c>
      <c r="AC200" s="1">
        <v>20</v>
      </c>
      <c r="AD200" s="1">
        <v>26.08</v>
      </c>
      <c r="AE200" s="1">
        <v>521.6</v>
      </c>
      <c r="AF200" s="1">
        <v>0.05216</v>
      </c>
    </row>
    <row r="201" s="1" customFormat="1" spans="1:32">
      <c r="A201" s="1">
        <v>202301</v>
      </c>
      <c r="B201" s="1" t="s">
        <v>93</v>
      </c>
      <c r="C201" s="1" t="s">
        <v>94</v>
      </c>
      <c r="D201" s="3" t="s">
        <v>406</v>
      </c>
      <c r="E201" s="3" t="s">
        <v>407</v>
      </c>
      <c r="F201" s="1" t="s">
        <v>97</v>
      </c>
      <c r="G201" s="1" t="s">
        <v>128</v>
      </c>
      <c r="H201" s="1" t="s">
        <v>129</v>
      </c>
      <c r="I201" s="4">
        <v>44928</v>
      </c>
      <c r="J201" s="1" t="s">
        <v>577</v>
      </c>
      <c r="K201" s="1" t="s">
        <v>578</v>
      </c>
      <c r="L201" s="1" t="s">
        <v>410</v>
      </c>
      <c r="M201" s="1" t="s">
        <v>137</v>
      </c>
      <c r="N201" s="1" t="s">
        <v>137</v>
      </c>
      <c r="P201" s="1" t="s">
        <v>4</v>
      </c>
      <c r="Q201" s="1" t="s">
        <v>105</v>
      </c>
      <c r="R201" s="1" t="s">
        <v>106</v>
      </c>
      <c r="S201" s="1" t="s">
        <v>122</v>
      </c>
      <c r="T201" s="1" t="s">
        <v>123</v>
      </c>
      <c r="U201" s="1" t="s">
        <v>122</v>
      </c>
      <c r="V201" s="1" t="s">
        <v>123</v>
      </c>
      <c r="W201" s="1" t="s">
        <v>109</v>
      </c>
      <c r="X201" s="1" t="s">
        <v>12</v>
      </c>
      <c r="Y201" s="1" t="s">
        <v>13</v>
      </c>
      <c r="Z201" s="1" t="s">
        <v>124</v>
      </c>
      <c r="AA201" s="3" t="str">
        <f>VLOOKUP(Y201,非万元终端实际!AF:AH,3,0)</f>
        <v>复方丹参滴丸，27mg/丸，180丸/盒，600盒/箱</v>
      </c>
      <c r="AB201" s="1">
        <v>220715</v>
      </c>
      <c r="AC201" s="1">
        <v>60</v>
      </c>
      <c r="AD201" s="1">
        <v>26.08</v>
      </c>
      <c r="AE201" s="1">
        <v>1564.8</v>
      </c>
      <c r="AF201" s="1">
        <v>0.15648</v>
      </c>
    </row>
    <row r="202" s="1" customFormat="1" spans="1:32">
      <c r="A202" s="1">
        <v>202301</v>
      </c>
      <c r="B202" s="1" t="s">
        <v>93</v>
      </c>
      <c r="C202" s="1" t="s">
        <v>94</v>
      </c>
      <c r="D202" s="3" t="s">
        <v>406</v>
      </c>
      <c r="E202" s="3" t="s">
        <v>407</v>
      </c>
      <c r="F202" s="1" t="s">
        <v>97</v>
      </c>
      <c r="G202" s="1" t="s">
        <v>128</v>
      </c>
      <c r="H202" s="1" t="s">
        <v>129</v>
      </c>
      <c r="I202" s="4">
        <v>44928</v>
      </c>
      <c r="J202" s="1" t="s">
        <v>579</v>
      </c>
      <c r="K202" s="1" t="s">
        <v>580</v>
      </c>
      <c r="L202" s="1" t="s">
        <v>410</v>
      </c>
      <c r="M202" s="1" t="s">
        <v>228</v>
      </c>
      <c r="N202" s="1" t="s">
        <v>228</v>
      </c>
      <c r="P202" s="1" t="s">
        <v>43</v>
      </c>
      <c r="Q202" s="1" t="s">
        <v>105</v>
      </c>
      <c r="R202" s="1" t="s">
        <v>106</v>
      </c>
      <c r="S202" s="1" t="s">
        <v>168</v>
      </c>
      <c r="T202" s="1" t="s">
        <v>169</v>
      </c>
      <c r="U202" s="1" t="s">
        <v>168</v>
      </c>
      <c r="V202" s="1" t="s">
        <v>169</v>
      </c>
      <c r="W202" s="1" t="s">
        <v>109</v>
      </c>
      <c r="X202" s="1" t="s">
        <v>12</v>
      </c>
      <c r="Y202" s="1" t="s">
        <v>13</v>
      </c>
      <c r="Z202" s="1" t="s">
        <v>124</v>
      </c>
      <c r="AA202" s="3" t="str">
        <f>VLOOKUP(Y202,非万元终端实际!AF:AH,3,0)</f>
        <v>复方丹参滴丸，27mg/丸，180丸/盒，600盒/箱</v>
      </c>
      <c r="AB202" s="1">
        <v>220715</v>
      </c>
      <c r="AC202" s="1">
        <v>100</v>
      </c>
      <c r="AD202" s="1">
        <v>26.08</v>
      </c>
      <c r="AE202" s="1">
        <v>2608</v>
      </c>
      <c r="AF202" s="1">
        <v>0.2608</v>
      </c>
    </row>
    <row r="203" s="1" customFormat="1" spans="1:32">
      <c r="A203" s="1">
        <v>202301</v>
      </c>
      <c r="B203" s="1" t="s">
        <v>93</v>
      </c>
      <c r="C203" s="1" t="s">
        <v>94</v>
      </c>
      <c r="D203" s="3" t="s">
        <v>406</v>
      </c>
      <c r="E203" s="3" t="s">
        <v>407</v>
      </c>
      <c r="F203" s="1" t="s">
        <v>97</v>
      </c>
      <c r="G203" s="1" t="s">
        <v>128</v>
      </c>
      <c r="H203" s="1" t="s">
        <v>129</v>
      </c>
      <c r="I203" s="4">
        <v>44928</v>
      </c>
      <c r="J203" s="1" t="s">
        <v>581</v>
      </c>
      <c r="K203" s="1" t="s">
        <v>582</v>
      </c>
      <c r="L203" s="1" t="s">
        <v>410</v>
      </c>
      <c r="M203" s="1" t="s">
        <v>137</v>
      </c>
      <c r="N203" s="1" t="s">
        <v>137</v>
      </c>
      <c r="P203" s="1" t="s">
        <v>4</v>
      </c>
      <c r="Q203" s="1" t="s">
        <v>105</v>
      </c>
      <c r="R203" s="1" t="s">
        <v>106</v>
      </c>
      <c r="S203" s="1" t="s">
        <v>168</v>
      </c>
      <c r="T203" s="1" t="s">
        <v>169</v>
      </c>
      <c r="U203" s="1" t="s">
        <v>168</v>
      </c>
      <c r="V203" s="1" t="s">
        <v>169</v>
      </c>
      <c r="W203" s="1" t="s">
        <v>109</v>
      </c>
      <c r="X203" s="1" t="s">
        <v>12</v>
      </c>
      <c r="Y203" s="1" t="s">
        <v>13</v>
      </c>
      <c r="Z203" s="1" t="s">
        <v>124</v>
      </c>
      <c r="AA203" s="3" t="str">
        <f>VLOOKUP(Y203,非万元终端实际!AF:AH,3,0)</f>
        <v>复方丹参滴丸，27mg/丸，180丸/盒，600盒/箱</v>
      </c>
      <c r="AB203" s="1">
        <v>220715</v>
      </c>
      <c r="AC203" s="1">
        <v>5</v>
      </c>
      <c r="AD203" s="1">
        <v>26.08</v>
      </c>
      <c r="AE203" s="1">
        <v>130.4</v>
      </c>
      <c r="AF203" s="1">
        <v>0.01304</v>
      </c>
    </row>
    <row r="204" s="1" customFormat="1" spans="1:32">
      <c r="A204" s="1">
        <v>202301</v>
      </c>
      <c r="B204" s="1" t="s">
        <v>93</v>
      </c>
      <c r="C204" s="1" t="s">
        <v>94</v>
      </c>
      <c r="D204" s="3" t="s">
        <v>406</v>
      </c>
      <c r="E204" s="3" t="s">
        <v>407</v>
      </c>
      <c r="F204" s="1" t="s">
        <v>97</v>
      </c>
      <c r="G204" s="1" t="s">
        <v>128</v>
      </c>
      <c r="H204" s="1" t="s">
        <v>129</v>
      </c>
      <c r="I204" s="4">
        <v>44928</v>
      </c>
      <c r="J204" s="1" t="s">
        <v>583</v>
      </c>
      <c r="K204" s="1" t="s">
        <v>584</v>
      </c>
      <c r="L204" s="1" t="s">
        <v>410</v>
      </c>
      <c r="M204" s="1" t="s">
        <v>103</v>
      </c>
      <c r="N204" s="1" t="s">
        <v>121</v>
      </c>
      <c r="P204" s="1" t="s">
        <v>4</v>
      </c>
      <c r="Q204" s="1" t="s">
        <v>105</v>
      </c>
      <c r="R204" s="1" t="s">
        <v>106</v>
      </c>
      <c r="S204" s="1" t="s">
        <v>168</v>
      </c>
      <c r="T204" s="1" t="s">
        <v>169</v>
      </c>
      <c r="U204" s="1" t="s">
        <v>168</v>
      </c>
      <c r="V204" s="1" t="s">
        <v>169</v>
      </c>
      <c r="W204" s="1" t="s">
        <v>109</v>
      </c>
      <c r="X204" s="1" t="s">
        <v>16</v>
      </c>
      <c r="Y204" s="1" t="s">
        <v>17</v>
      </c>
      <c r="Z204" s="1" t="s">
        <v>164</v>
      </c>
      <c r="AA204" s="3" t="str">
        <f>VLOOKUP(Y204,非万元终端实际!AF:AH,3,0)</f>
        <v>藿香正气滴丸</v>
      </c>
      <c r="AB204" s="1">
        <v>221205</v>
      </c>
      <c r="AC204" s="1">
        <v>10</v>
      </c>
      <c r="AD204" s="1">
        <v>7.75</v>
      </c>
      <c r="AE204" s="1">
        <v>77.5</v>
      </c>
      <c r="AF204" s="1">
        <v>0.00775</v>
      </c>
    </row>
    <row r="205" s="1" customFormat="1" spans="1:32">
      <c r="A205" s="1">
        <v>202301</v>
      </c>
      <c r="B205" s="1" t="s">
        <v>93</v>
      </c>
      <c r="C205" s="1" t="s">
        <v>94</v>
      </c>
      <c r="D205" s="3" t="s">
        <v>406</v>
      </c>
      <c r="E205" s="3" t="s">
        <v>407</v>
      </c>
      <c r="F205" s="1" t="s">
        <v>97</v>
      </c>
      <c r="G205" s="1" t="s">
        <v>128</v>
      </c>
      <c r="H205" s="1" t="s">
        <v>129</v>
      </c>
      <c r="I205" s="4">
        <v>44928</v>
      </c>
      <c r="J205" s="1" t="s">
        <v>222</v>
      </c>
      <c r="K205" s="1" t="s">
        <v>223</v>
      </c>
      <c r="L205" s="1" t="s">
        <v>410</v>
      </c>
      <c r="M205" s="1" t="s">
        <v>103</v>
      </c>
      <c r="N205" s="1" t="s">
        <v>121</v>
      </c>
      <c r="P205" s="1" t="s">
        <v>4</v>
      </c>
      <c r="Q205" s="1" t="s">
        <v>105</v>
      </c>
      <c r="R205" s="1" t="s">
        <v>106</v>
      </c>
      <c r="S205" s="1" t="s">
        <v>152</v>
      </c>
      <c r="T205" s="1" t="s">
        <v>153</v>
      </c>
      <c r="U205" s="1" t="s">
        <v>152</v>
      </c>
      <c r="V205" s="1" t="s">
        <v>153</v>
      </c>
      <c r="W205" s="1" t="s">
        <v>109</v>
      </c>
      <c r="X205" s="1" t="s">
        <v>12</v>
      </c>
      <c r="Y205" s="1" t="s">
        <v>13</v>
      </c>
      <c r="Z205" s="1" t="s">
        <v>124</v>
      </c>
      <c r="AA205" s="3" t="str">
        <f>VLOOKUP(Y205,非万元终端实际!AF:AH,3,0)</f>
        <v>复方丹参滴丸，27mg/丸，180丸/盒，600盒/箱</v>
      </c>
      <c r="AB205" s="1">
        <v>220622</v>
      </c>
      <c r="AC205" s="1">
        <v>10</v>
      </c>
      <c r="AD205" s="1">
        <v>26.08</v>
      </c>
      <c r="AE205" s="1">
        <v>260.8</v>
      </c>
      <c r="AF205" s="1">
        <v>0.02608</v>
      </c>
    </row>
    <row r="206" s="1" customFormat="1" spans="1:32">
      <c r="A206" s="1">
        <v>202301</v>
      </c>
      <c r="B206" s="1" t="s">
        <v>93</v>
      </c>
      <c r="C206" s="1" t="s">
        <v>94</v>
      </c>
      <c r="D206" s="3" t="s">
        <v>406</v>
      </c>
      <c r="E206" s="3" t="s">
        <v>407</v>
      </c>
      <c r="F206" s="1" t="s">
        <v>97</v>
      </c>
      <c r="G206" s="1" t="s">
        <v>128</v>
      </c>
      <c r="H206" s="1" t="s">
        <v>129</v>
      </c>
      <c r="I206" s="4">
        <v>44929</v>
      </c>
      <c r="J206" s="1" t="s">
        <v>585</v>
      </c>
      <c r="K206" s="1" t="s">
        <v>586</v>
      </c>
      <c r="L206" s="1" t="s">
        <v>410</v>
      </c>
      <c r="M206" s="1" t="s">
        <v>137</v>
      </c>
      <c r="N206" s="1" t="s">
        <v>137</v>
      </c>
      <c r="P206" s="1" t="s">
        <v>43</v>
      </c>
      <c r="Q206" s="1" t="s">
        <v>105</v>
      </c>
      <c r="R206" s="1" t="s">
        <v>106</v>
      </c>
      <c r="S206" s="1" t="s">
        <v>158</v>
      </c>
      <c r="T206" s="1" t="s">
        <v>159</v>
      </c>
      <c r="U206" s="1" t="s">
        <v>158</v>
      </c>
      <c r="V206" s="1" t="s">
        <v>159</v>
      </c>
      <c r="W206" s="1" t="s">
        <v>109</v>
      </c>
      <c r="X206" s="1" t="s">
        <v>12</v>
      </c>
      <c r="Y206" s="1" t="s">
        <v>13</v>
      </c>
      <c r="Z206" s="1" t="s">
        <v>124</v>
      </c>
      <c r="AA206" s="3" t="str">
        <f>VLOOKUP(Y206,非万元终端实际!AF:AH,3,0)</f>
        <v>复方丹参滴丸，27mg/丸，180丸/盒，600盒/箱</v>
      </c>
      <c r="AB206" s="1">
        <v>220715</v>
      </c>
      <c r="AC206" s="1">
        <v>5</v>
      </c>
      <c r="AD206" s="1">
        <v>26.08</v>
      </c>
      <c r="AE206" s="1">
        <v>130.4</v>
      </c>
      <c r="AF206" s="1">
        <v>0.01304</v>
      </c>
    </row>
    <row r="207" s="1" customFormat="1" spans="1:32">
      <c r="A207" s="1">
        <v>202301</v>
      </c>
      <c r="B207" s="1" t="s">
        <v>93</v>
      </c>
      <c r="C207" s="1" t="s">
        <v>94</v>
      </c>
      <c r="D207" s="3" t="s">
        <v>406</v>
      </c>
      <c r="E207" s="3" t="s">
        <v>407</v>
      </c>
      <c r="F207" s="1" t="s">
        <v>97</v>
      </c>
      <c r="G207" s="1" t="s">
        <v>128</v>
      </c>
      <c r="H207" s="1" t="s">
        <v>129</v>
      </c>
      <c r="I207" s="4">
        <v>44929</v>
      </c>
      <c r="J207" s="1" t="s">
        <v>585</v>
      </c>
      <c r="K207" s="1" t="s">
        <v>586</v>
      </c>
      <c r="L207" s="1" t="s">
        <v>410</v>
      </c>
      <c r="M207" s="1" t="s">
        <v>137</v>
      </c>
      <c r="N207" s="1" t="s">
        <v>137</v>
      </c>
      <c r="P207" s="1" t="s">
        <v>43</v>
      </c>
      <c r="Q207" s="1" t="s">
        <v>105</v>
      </c>
      <c r="R207" s="1" t="s">
        <v>106</v>
      </c>
      <c r="S207" s="1" t="s">
        <v>158</v>
      </c>
      <c r="T207" s="1" t="s">
        <v>159</v>
      </c>
      <c r="U207" s="1" t="s">
        <v>158</v>
      </c>
      <c r="V207" s="1" t="s">
        <v>159</v>
      </c>
      <c r="W207" s="1" t="s">
        <v>109</v>
      </c>
      <c r="X207" s="1" t="s">
        <v>110</v>
      </c>
      <c r="Y207" s="1" t="s">
        <v>36</v>
      </c>
      <c r="Z207" s="1" t="s">
        <v>587</v>
      </c>
      <c r="AA207" s="3" t="str">
        <f>VLOOKUP(Y207,非万元终端实际!AF:AH,3,0)</f>
        <v>养血清脑颗粒</v>
      </c>
      <c r="AB207" s="1">
        <v>220626</v>
      </c>
      <c r="AC207" s="1">
        <v>3</v>
      </c>
      <c r="AD207" s="1">
        <v>21</v>
      </c>
      <c r="AE207" s="1">
        <v>63</v>
      </c>
      <c r="AF207" s="1">
        <v>0.0063</v>
      </c>
    </row>
    <row r="208" s="1" customFormat="1" spans="1:32">
      <c r="A208" s="1">
        <v>202301</v>
      </c>
      <c r="B208" s="1" t="s">
        <v>93</v>
      </c>
      <c r="C208" s="1" t="s">
        <v>94</v>
      </c>
      <c r="D208" s="3" t="s">
        <v>406</v>
      </c>
      <c r="E208" s="3" t="s">
        <v>407</v>
      </c>
      <c r="F208" s="1" t="s">
        <v>97</v>
      </c>
      <c r="G208" s="1" t="s">
        <v>128</v>
      </c>
      <c r="H208" s="1" t="s">
        <v>129</v>
      </c>
      <c r="I208" s="4">
        <v>44929</v>
      </c>
      <c r="J208" s="1" t="s">
        <v>452</v>
      </c>
      <c r="K208" s="1" t="s">
        <v>453</v>
      </c>
      <c r="L208" s="1" t="s">
        <v>410</v>
      </c>
      <c r="M208" s="1" t="s">
        <v>137</v>
      </c>
      <c r="N208" s="1" t="s">
        <v>137</v>
      </c>
      <c r="P208" s="1" t="s">
        <v>4</v>
      </c>
      <c r="Q208" s="1" t="s">
        <v>105</v>
      </c>
      <c r="R208" s="1" t="s">
        <v>106</v>
      </c>
      <c r="S208" s="1" t="s">
        <v>186</v>
      </c>
      <c r="T208" s="1" t="s">
        <v>187</v>
      </c>
      <c r="U208" s="1" t="s">
        <v>186</v>
      </c>
      <c r="V208" s="1" t="s">
        <v>187</v>
      </c>
      <c r="W208" s="1" t="s">
        <v>109</v>
      </c>
      <c r="X208" s="1" t="s">
        <v>12</v>
      </c>
      <c r="Y208" s="1" t="s">
        <v>13</v>
      </c>
      <c r="Z208" s="1" t="s">
        <v>124</v>
      </c>
      <c r="AA208" s="3" t="str">
        <f>VLOOKUP(Y208,非万元终端实际!AF:AH,3,0)</f>
        <v>复方丹参滴丸，27mg/丸，180丸/盒，600盒/箱</v>
      </c>
      <c r="AB208" s="1">
        <v>220908</v>
      </c>
      <c r="AC208" s="1">
        <v>10</v>
      </c>
      <c r="AD208" s="1">
        <v>26.08</v>
      </c>
      <c r="AE208" s="1">
        <v>260.8</v>
      </c>
      <c r="AF208" s="1">
        <v>0.02608</v>
      </c>
    </row>
    <row r="209" s="1" customFormat="1" spans="1:32">
      <c r="A209" s="1">
        <v>202301</v>
      </c>
      <c r="B209" s="1" t="s">
        <v>93</v>
      </c>
      <c r="C209" s="1" t="s">
        <v>94</v>
      </c>
      <c r="D209" s="3" t="s">
        <v>406</v>
      </c>
      <c r="E209" s="3" t="s">
        <v>407</v>
      </c>
      <c r="F209" s="1" t="s">
        <v>97</v>
      </c>
      <c r="G209" s="1" t="s">
        <v>128</v>
      </c>
      <c r="H209" s="1" t="s">
        <v>129</v>
      </c>
      <c r="I209" s="4">
        <v>44929</v>
      </c>
      <c r="J209" s="1" t="s">
        <v>589</v>
      </c>
      <c r="K209" s="1" t="s">
        <v>590</v>
      </c>
      <c r="L209" s="1" t="s">
        <v>410</v>
      </c>
      <c r="M209" s="1" t="s">
        <v>137</v>
      </c>
      <c r="N209" s="1" t="s">
        <v>137</v>
      </c>
      <c r="P209" s="1" t="s">
        <v>4</v>
      </c>
      <c r="Q209" s="1" t="s">
        <v>105</v>
      </c>
      <c r="R209" s="1" t="s">
        <v>106</v>
      </c>
      <c r="S209" s="1" t="s">
        <v>174</v>
      </c>
      <c r="T209" s="1" t="s">
        <v>175</v>
      </c>
      <c r="U209" s="1" t="s">
        <v>174</v>
      </c>
      <c r="V209" s="1" t="s">
        <v>175</v>
      </c>
      <c r="W209" s="1" t="s">
        <v>109</v>
      </c>
      <c r="X209" s="1" t="s">
        <v>12</v>
      </c>
      <c r="Y209" s="1" t="s">
        <v>13</v>
      </c>
      <c r="Z209" s="1" t="s">
        <v>124</v>
      </c>
      <c r="AA209" s="3" t="str">
        <f>VLOOKUP(Y209,非万元终端实际!AF:AH,3,0)</f>
        <v>复方丹参滴丸，27mg/丸，180丸/盒，600盒/箱</v>
      </c>
      <c r="AB209" s="1">
        <v>220715</v>
      </c>
      <c r="AC209" s="1">
        <v>10</v>
      </c>
      <c r="AD209" s="1">
        <v>26.08</v>
      </c>
      <c r="AE209" s="1">
        <v>260.8</v>
      </c>
      <c r="AF209" s="1">
        <v>0.02608</v>
      </c>
    </row>
    <row r="210" s="1" customFormat="1" spans="1:32">
      <c r="A210" s="1">
        <v>202301</v>
      </c>
      <c r="B210" s="1" t="s">
        <v>93</v>
      </c>
      <c r="C210" s="1" t="s">
        <v>94</v>
      </c>
      <c r="D210" s="3" t="s">
        <v>406</v>
      </c>
      <c r="E210" s="3" t="s">
        <v>407</v>
      </c>
      <c r="F210" s="1" t="s">
        <v>97</v>
      </c>
      <c r="G210" s="1" t="s">
        <v>128</v>
      </c>
      <c r="H210" s="1" t="s">
        <v>129</v>
      </c>
      <c r="I210" s="4">
        <v>44929</v>
      </c>
      <c r="J210" s="1" t="s">
        <v>591</v>
      </c>
      <c r="K210" s="1" t="s">
        <v>592</v>
      </c>
      <c r="L210" s="1" t="s">
        <v>410</v>
      </c>
      <c r="M210" s="1" t="s">
        <v>137</v>
      </c>
      <c r="N210" s="1" t="s">
        <v>137</v>
      </c>
      <c r="P210" s="1" t="s">
        <v>4</v>
      </c>
      <c r="Q210" s="1" t="s">
        <v>105</v>
      </c>
      <c r="R210" s="1" t="s">
        <v>106</v>
      </c>
      <c r="S210" s="1" t="s">
        <v>174</v>
      </c>
      <c r="T210" s="1" t="s">
        <v>175</v>
      </c>
      <c r="U210" s="1" t="s">
        <v>174</v>
      </c>
      <c r="V210" s="1" t="s">
        <v>175</v>
      </c>
      <c r="W210" s="1" t="s">
        <v>109</v>
      </c>
      <c r="X210" s="1" t="s">
        <v>12</v>
      </c>
      <c r="Y210" s="1" t="s">
        <v>13</v>
      </c>
      <c r="Z210" s="1" t="s">
        <v>124</v>
      </c>
      <c r="AA210" s="3" t="str">
        <f>VLOOKUP(Y210,非万元终端实际!AF:AH,3,0)</f>
        <v>复方丹参滴丸，27mg/丸，180丸/盒，600盒/箱</v>
      </c>
      <c r="AB210" s="1">
        <v>220908</v>
      </c>
      <c r="AC210" s="1">
        <v>3</v>
      </c>
      <c r="AD210" s="1">
        <v>26.08</v>
      </c>
      <c r="AE210" s="1">
        <v>78.24</v>
      </c>
      <c r="AF210" s="1">
        <v>0.007824</v>
      </c>
    </row>
    <row r="211" s="1" customFormat="1" spans="1:32">
      <c r="A211" s="1">
        <v>202301</v>
      </c>
      <c r="B211" s="1" t="s">
        <v>93</v>
      </c>
      <c r="C211" s="1" t="s">
        <v>94</v>
      </c>
      <c r="D211" s="3" t="s">
        <v>406</v>
      </c>
      <c r="E211" s="3" t="s">
        <v>407</v>
      </c>
      <c r="F211" s="1" t="s">
        <v>97</v>
      </c>
      <c r="G211" s="1" t="s">
        <v>128</v>
      </c>
      <c r="H211" s="1" t="s">
        <v>129</v>
      </c>
      <c r="I211" s="4">
        <v>44929</v>
      </c>
      <c r="J211" s="1" t="s">
        <v>593</v>
      </c>
      <c r="K211" s="1" t="s">
        <v>594</v>
      </c>
      <c r="L211" s="1" t="s">
        <v>410</v>
      </c>
      <c r="M211" s="1" t="s">
        <v>137</v>
      </c>
      <c r="N211" s="1" t="s">
        <v>137</v>
      </c>
      <c r="P211" s="1" t="s">
        <v>4</v>
      </c>
      <c r="Q211" s="1" t="s">
        <v>105</v>
      </c>
      <c r="R211" s="1" t="s">
        <v>106</v>
      </c>
      <c r="S211" s="1" t="s">
        <v>146</v>
      </c>
      <c r="T211" s="1" t="s">
        <v>147</v>
      </c>
      <c r="U211" s="1" t="s">
        <v>146</v>
      </c>
      <c r="V211" s="1" t="s">
        <v>147</v>
      </c>
      <c r="W211" s="1" t="s">
        <v>109</v>
      </c>
      <c r="X211" s="1" t="s">
        <v>30</v>
      </c>
      <c r="Y211" s="1" t="s">
        <v>31</v>
      </c>
      <c r="Z211" s="1" t="s">
        <v>286</v>
      </c>
      <c r="AA211" s="3" t="str">
        <f>VLOOKUP(Y211,非万元终端实际!AF:AH,3,0)</f>
        <v>他达拉非片</v>
      </c>
      <c r="AB211" s="1">
        <v>202208263</v>
      </c>
      <c r="AC211" s="1">
        <v>1</v>
      </c>
      <c r="AD211" s="1">
        <v>48.75</v>
      </c>
      <c r="AE211" s="1">
        <v>48.75</v>
      </c>
      <c r="AF211" s="1">
        <v>0.004875</v>
      </c>
    </row>
    <row r="212" s="1" customFormat="1" spans="1:32">
      <c r="A212" s="1">
        <v>202301</v>
      </c>
      <c r="B212" s="1" t="s">
        <v>93</v>
      </c>
      <c r="C212" s="1" t="s">
        <v>94</v>
      </c>
      <c r="D212" s="3" t="s">
        <v>406</v>
      </c>
      <c r="E212" s="3" t="s">
        <v>407</v>
      </c>
      <c r="F212" s="1" t="s">
        <v>97</v>
      </c>
      <c r="G212" s="1" t="s">
        <v>128</v>
      </c>
      <c r="H212" s="1" t="s">
        <v>129</v>
      </c>
      <c r="I212" s="4">
        <v>44929</v>
      </c>
      <c r="J212" s="1" t="s">
        <v>595</v>
      </c>
      <c r="K212" s="1" t="s">
        <v>596</v>
      </c>
      <c r="L212" s="1" t="s">
        <v>410</v>
      </c>
      <c r="M212" s="1" t="s">
        <v>103</v>
      </c>
      <c r="N212" s="1" t="s">
        <v>121</v>
      </c>
      <c r="P212" s="1" t="s">
        <v>4</v>
      </c>
      <c r="Q212" s="1" t="s">
        <v>105</v>
      </c>
      <c r="R212" s="1" t="s">
        <v>106</v>
      </c>
      <c r="S212" s="1" t="s">
        <v>133</v>
      </c>
      <c r="T212" s="1" t="s">
        <v>134</v>
      </c>
      <c r="U212" s="1" t="s">
        <v>133</v>
      </c>
      <c r="V212" s="1" t="s">
        <v>134</v>
      </c>
      <c r="W212" s="1" t="s">
        <v>109</v>
      </c>
      <c r="X212" s="1" t="s">
        <v>16</v>
      </c>
      <c r="Y212" s="1" t="s">
        <v>17</v>
      </c>
      <c r="Z212" s="1" t="s">
        <v>164</v>
      </c>
      <c r="AA212" s="3" t="str">
        <f>VLOOKUP(Y212,非万元终端实际!AF:AH,3,0)</f>
        <v>藿香正气滴丸</v>
      </c>
      <c r="AB212" s="1">
        <v>221205</v>
      </c>
      <c r="AC212" s="1">
        <v>13</v>
      </c>
      <c r="AD212" s="1">
        <v>7.75</v>
      </c>
      <c r="AE212" s="1">
        <v>100.75</v>
      </c>
      <c r="AF212" s="1">
        <v>0.010075</v>
      </c>
    </row>
    <row r="213" s="1" customFormat="1" spans="1:32">
      <c r="A213" s="1">
        <v>202301</v>
      </c>
      <c r="B213" s="1" t="s">
        <v>93</v>
      </c>
      <c r="C213" s="1" t="s">
        <v>94</v>
      </c>
      <c r="D213" s="3" t="s">
        <v>406</v>
      </c>
      <c r="E213" s="3" t="s">
        <v>407</v>
      </c>
      <c r="F213" s="1" t="s">
        <v>97</v>
      </c>
      <c r="G213" s="1" t="s">
        <v>128</v>
      </c>
      <c r="H213" s="1" t="s">
        <v>129</v>
      </c>
      <c r="I213" s="4">
        <v>44929</v>
      </c>
      <c r="J213" s="1" t="s">
        <v>597</v>
      </c>
      <c r="K213" s="1" t="s">
        <v>598</v>
      </c>
      <c r="L213" s="1" t="s">
        <v>410</v>
      </c>
      <c r="M213" s="1" t="s">
        <v>103</v>
      </c>
      <c r="N213" s="1" t="s">
        <v>121</v>
      </c>
      <c r="P213" s="1" t="s">
        <v>4</v>
      </c>
      <c r="Q213" s="1" t="s">
        <v>105</v>
      </c>
      <c r="R213" s="1" t="s">
        <v>106</v>
      </c>
      <c r="S213" s="1" t="s">
        <v>133</v>
      </c>
      <c r="T213" s="1" t="s">
        <v>134</v>
      </c>
      <c r="U213" s="1" t="s">
        <v>133</v>
      </c>
      <c r="V213" s="1" t="s">
        <v>134</v>
      </c>
      <c r="W213" s="1" t="s">
        <v>109</v>
      </c>
      <c r="X213" s="1" t="s">
        <v>16</v>
      </c>
      <c r="Y213" s="1" t="s">
        <v>17</v>
      </c>
      <c r="Z213" s="1" t="s">
        <v>164</v>
      </c>
      <c r="AA213" s="3" t="str">
        <f>VLOOKUP(Y213,非万元终端实际!AF:AH,3,0)</f>
        <v>藿香正气滴丸</v>
      </c>
      <c r="AB213" s="1">
        <v>221205</v>
      </c>
      <c r="AC213" s="1">
        <v>34</v>
      </c>
      <c r="AD213" s="1">
        <v>7.75</v>
      </c>
      <c r="AE213" s="1">
        <v>263.5</v>
      </c>
      <c r="AF213" s="1">
        <v>0.02635</v>
      </c>
    </row>
    <row r="214" s="1" customFormat="1" spans="1:32">
      <c r="A214" s="1">
        <v>202301</v>
      </c>
      <c r="B214" s="1" t="s">
        <v>93</v>
      </c>
      <c r="C214" s="1" t="s">
        <v>94</v>
      </c>
      <c r="D214" s="3" t="s">
        <v>406</v>
      </c>
      <c r="E214" s="3" t="s">
        <v>407</v>
      </c>
      <c r="F214" s="1" t="s">
        <v>97</v>
      </c>
      <c r="G214" s="1" t="s">
        <v>128</v>
      </c>
      <c r="H214" s="1" t="s">
        <v>129</v>
      </c>
      <c r="I214" s="4">
        <v>44929</v>
      </c>
      <c r="J214" s="1" t="s">
        <v>601</v>
      </c>
      <c r="K214" s="1" t="s">
        <v>602</v>
      </c>
      <c r="L214" s="1" t="s">
        <v>410</v>
      </c>
      <c r="M214" s="1" t="s">
        <v>103</v>
      </c>
      <c r="N214" s="1" t="s">
        <v>104</v>
      </c>
      <c r="P214" s="1" t="s">
        <v>4</v>
      </c>
      <c r="Q214" s="1" t="s">
        <v>105</v>
      </c>
      <c r="R214" s="1" t="s">
        <v>106</v>
      </c>
      <c r="S214" s="1" t="s">
        <v>186</v>
      </c>
      <c r="T214" s="1" t="s">
        <v>187</v>
      </c>
      <c r="U214" s="1" t="s">
        <v>186</v>
      </c>
      <c r="V214" s="1" t="s">
        <v>187</v>
      </c>
      <c r="W214" s="1" t="s">
        <v>109</v>
      </c>
      <c r="X214" s="1" t="s">
        <v>12</v>
      </c>
      <c r="Y214" s="1" t="s">
        <v>13</v>
      </c>
      <c r="Z214" s="1" t="s">
        <v>124</v>
      </c>
      <c r="AA214" s="3" t="str">
        <f>VLOOKUP(Y214,非万元终端实际!AF:AH,3,0)</f>
        <v>复方丹参滴丸，27mg/丸，180丸/盒，600盒/箱</v>
      </c>
      <c r="AB214" s="1">
        <v>220908</v>
      </c>
      <c r="AC214" s="1">
        <v>20</v>
      </c>
      <c r="AD214" s="1">
        <v>26.08</v>
      </c>
      <c r="AE214" s="1">
        <v>521.6</v>
      </c>
      <c r="AF214" s="1">
        <v>0.05216</v>
      </c>
    </row>
    <row r="215" s="1" customFormat="1" spans="1:32">
      <c r="A215" s="1">
        <v>202301</v>
      </c>
      <c r="B215" s="1" t="s">
        <v>93</v>
      </c>
      <c r="C215" s="1" t="s">
        <v>94</v>
      </c>
      <c r="D215" s="3" t="s">
        <v>406</v>
      </c>
      <c r="E215" s="3" t="s">
        <v>407</v>
      </c>
      <c r="F215" s="1" t="s">
        <v>97</v>
      </c>
      <c r="G215" s="1" t="s">
        <v>128</v>
      </c>
      <c r="H215" s="1" t="s">
        <v>129</v>
      </c>
      <c r="I215" s="4">
        <v>44929</v>
      </c>
      <c r="J215" s="1" t="s">
        <v>603</v>
      </c>
      <c r="K215" s="1" t="s">
        <v>604</v>
      </c>
      <c r="L215" s="1" t="s">
        <v>410</v>
      </c>
      <c r="M215" s="1" t="s">
        <v>137</v>
      </c>
      <c r="N215" s="1" t="s">
        <v>137</v>
      </c>
      <c r="P215" s="1" t="s">
        <v>4</v>
      </c>
      <c r="Q215" s="1" t="s">
        <v>105</v>
      </c>
      <c r="R215" s="1" t="s">
        <v>106</v>
      </c>
      <c r="S215" s="1" t="s">
        <v>174</v>
      </c>
      <c r="T215" s="1" t="s">
        <v>175</v>
      </c>
      <c r="U215" s="1" t="s">
        <v>174</v>
      </c>
      <c r="V215" s="1" t="s">
        <v>175</v>
      </c>
      <c r="W215" s="1" t="s">
        <v>109</v>
      </c>
      <c r="X215" s="1" t="s">
        <v>12</v>
      </c>
      <c r="Y215" s="1" t="s">
        <v>13</v>
      </c>
      <c r="Z215" s="1" t="s">
        <v>124</v>
      </c>
      <c r="AA215" s="3" t="str">
        <f>VLOOKUP(Y215,非万元终端实际!AF:AH,3,0)</f>
        <v>复方丹参滴丸，27mg/丸，180丸/盒，600盒/箱</v>
      </c>
      <c r="AB215" s="1">
        <v>220908</v>
      </c>
      <c r="AC215" s="1">
        <v>5</v>
      </c>
      <c r="AD215" s="1">
        <v>26.08</v>
      </c>
      <c r="AE215" s="1">
        <v>130.4</v>
      </c>
      <c r="AF215" s="1">
        <v>0.01304</v>
      </c>
    </row>
    <row r="216" s="1" customFormat="1" spans="1:32">
      <c r="A216" s="1">
        <v>202301</v>
      </c>
      <c r="B216" s="1" t="s">
        <v>93</v>
      </c>
      <c r="C216" s="1" t="s">
        <v>94</v>
      </c>
      <c r="D216" s="3" t="s">
        <v>406</v>
      </c>
      <c r="E216" s="3" t="s">
        <v>407</v>
      </c>
      <c r="F216" s="1" t="s">
        <v>97</v>
      </c>
      <c r="G216" s="1" t="s">
        <v>128</v>
      </c>
      <c r="H216" s="1" t="s">
        <v>129</v>
      </c>
      <c r="I216" s="4">
        <v>44929</v>
      </c>
      <c r="J216" s="1" t="s">
        <v>605</v>
      </c>
      <c r="K216" s="1" t="s">
        <v>606</v>
      </c>
      <c r="L216" s="1" t="s">
        <v>410</v>
      </c>
      <c r="M216" s="1" t="s">
        <v>137</v>
      </c>
      <c r="N216" s="1" t="s">
        <v>137</v>
      </c>
      <c r="P216" s="1" t="s">
        <v>4</v>
      </c>
      <c r="Q216" s="1" t="s">
        <v>105</v>
      </c>
      <c r="R216" s="1" t="s">
        <v>106</v>
      </c>
      <c r="S216" s="1" t="s">
        <v>186</v>
      </c>
      <c r="T216" s="1" t="s">
        <v>187</v>
      </c>
      <c r="U216" s="1" t="s">
        <v>186</v>
      </c>
      <c r="V216" s="1" t="s">
        <v>187</v>
      </c>
      <c r="W216" s="1" t="s">
        <v>109</v>
      </c>
      <c r="X216" s="1" t="s">
        <v>12</v>
      </c>
      <c r="Y216" s="1" t="s">
        <v>13</v>
      </c>
      <c r="Z216" s="1" t="s">
        <v>124</v>
      </c>
      <c r="AA216" s="3" t="str">
        <f>VLOOKUP(Y216,非万元终端实际!AF:AH,3,0)</f>
        <v>复方丹参滴丸，27mg/丸，180丸/盒，600盒/箱</v>
      </c>
      <c r="AB216" s="1">
        <v>220715</v>
      </c>
      <c r="AC216" s="1">
        <v>3</v>
      </c>
      <c r="AD216" s="1">
        <v>26.08</v>
      </c>
      <c r="AE216" s="1">
        <v>78.24</v>
      </c>
      <c r="AF216" s="1">
        <v>0.007824</v>
      </c>
    </row>
    <row r="217" s="1" customFormat="1" spans="1:32">
      <c r="A217" s="1">
        <v>202301</v>
      </c>
      <c r="B217" s="1" t="s">
        <v>93</v>
      </c>
      <c r="C217" s="1" t="s">
        <v>94</v>
      </c>
      <c r="D217" s="3" t="s">
        <v>406</v>
      </c>
      <c r="E217" s="3" t="s">
        <v>407</v>
      </c>
      <c r="F217" s="1" t="s">
        <v>97</v>
      </c>
      <c r="G217" s="1" t="s">
        <v>128</v>
      </c>
      <c r="H217" s="1" t="s">
        <v>129</v>
      </c>
      <c r="I217" s="4">
        <v>44929</v>
      </c>
      <c r="J217" s="1" t="s">
        <v>607</v>
      </c>
      <c r="K217" s="1" t="s">
        <v>608</v>
      </c>
      <c r="L217" s="1" t="s">
        <v>410</v>
      </c>
      <c r="M217" s="1" t="s">
        <v>228</v>
      </c>
      <c r="N217" s="1" t="s">
        <v>228</v>
      </c>
      <c r="P217" s="1" t="s">
        <v>43</v>
      </c>
      <c r="Q217" s="1" t="s">
        <v>105</v>
      </c>
      <c r="R217" s="1" t="s">
        <v>106</v>
      </c>
      <c r="S217" s="1" t="s">
        <v>186</v>
      </c>
      <c r="T217" s="1" t="s">
        <v>187</v>
      </c>
      <c r="U217" s="1" t="s">
        <v>186</v>
      </c>
      <c r="V217" s="1" t="s">
        <v>187</v>
      </c>
      <c r="W217" s="1" t="s">
        <v>109</v>
      </c>
      <c r="X217" s="1" t="s">
        <v>12</v>
      </c>
      <c r="Y217" s="1" t="s">
        <v>13</v>
      </c>
      <c r="Z217" s="1" t="s">
        <v>124</v>
      </c>
      <c r="AA217" s="3" t="str">
        <f>VLOOKUP(Y217,非万元终端实际!AF:AH,3,0)</f>
        <v>复方丹参滴丸，27mg/丸，180丸/盒，600盒/箱</v>
      </c>
      <c r="AB217" s="1">
        <v>220715</v>
      </c>
      <c r="AC217" s="1">
        <v>20</v>
      </c>
      <c r="AD217" s="1">
        <v>26.08</v>
      </c>
      <c r="AE217" s="1">
        <v>521.6</v>
      </c>
      <c r="AF217" s="1">
        <v>0.05216</v>
      </c>
    </row>
    <row r="218" s="1" customFormat="1" spans="1:32">
      <c r="A218" s="1">
        <v>202301</v>
      </c>
      <c r="B218" s="1" t="s">
        <v>93</v>
      </c>
      <c r="C218" s="1" t="s">
        <v>94</v>
      </c>
      <c r="D218" s="3" t="s">
        <v>406</v>
      </c>
      <c r="E218" s="3" t="s">
        <v>407</v>
      </c>
      <c r="F218" s="1" t="s">
        <v>97</v>
      </c>
      <c r="G218" s="1" t="s">
        <v>128</v>
      </c>
      <c r="H218" s="1" t="s">
        <v>129</v>
      </c>
      <c r="I218" s="4">
        <v>44929</v>
      </c>
      <c r="J218" s="1" t="s">
        <v>609</v>
      </c>
      <c r="K218" s="1" t="s">
        <v>610</v>
      </c>
      <c r="L218" s="1" t="s">
        <v>410</v>
      </c>
      <c r="M218" s="1" t="s">
        <v>103</v>
      </c>
      <c r="N218" s="1" t="s">
        <v>121</v>
      </c>
      <c r="P218" s="1" t="s">
        <v>4</v>
      </c>
      <c r="Q218" s="1" t="s">
        <v>105</v>
      </c>
      <c r="R218" s="1" t="s">
        <v>106</v>
      </c>
      <c r="S218" s="1" t="s">
        <v>138</v>
      </c>
      <c r="T218" s="1" t="s">
        <v>139</v>
      </c>
      <c r="U218" s="1" t="s">
        <v>138</v>
      </c>
      <c r="V218" s="1" t="s">
        <v>139</v>
      </c>
      <c r="W218" s="1" t="s">
        <v>109</v>
      </c>
      <c r="X218" s="1" t="s">
        <v>12</v>
      </c>
      <c r="Y218" s="1" t="s">
        <v>13</v>
      </c>
      <c r="Z218" s="1" t="s">
        <v>124</v>
      </c>
      <c r="AA218" s="3" t="str">
        <f>VLOOKUP(Y218,非万元终端实际!AF:AH,3,0)</f>
        <v>复方丹参滴丸，27mg/丸，180丸/盒，600盒/箱</v>
      </c>
      <c r="AB218" s="1">
        <v>220715</v>
      </c>
      <c r="AC218" s="1">
        <v>20</v>
      </c>
      <c r="AD218" s="1">
        <v>26.08</v>
      </c>
      <c r="AE218" s="1">
        <v>521.6</v>
      </c>
      <c r="AF218" s="1">
        <v>0.05216</v>
      </c>
    </row>
    <row r="219" s="1" customFormat="1" spans="1:32">
      <c r="A219" s="1">
        <v>202301</v>
      </c>
      <c r="B219" s="1" t="s">
        <v>93</v>
      </c>
      <c r="C219" s="1" t="s">
        <v>94</v>
      </c>
      <c r="D219" s="3" t="s">
        <v>406</v>
      </c>
      <c r="E219" s="3" t="s">
        <v>407</v>
      </c>
      <c r="F219" s="1" t="s">
        <v>97</v>
      </c>
      <c r="G219" s="1" t="s">
        <v>128</v>
      </c>
      <c r="H219" s="1" t="s">
        <v>129</v>
      </c>
      <c r="I219" s="4">
        <v>44929</v>
      </c>
      <c r="J219" s="1" t="s">
        <v>611</v>
      </c>
      <c r="K219" s="1" t="s">
        <v>612</v>
      </c>
      <c r="L219" s="1" t="s">
        <v>410</v>
      </c>
      <c r="M219" s="1" t="s">
        <v>103</v>
      </c>
      <c r="N219" s="1" t="s">
        <v>121</v>
      </c>
      <c r="P219" s="1" t="s">
        <v>4</v>
      </c>
      <c r="Q219" s="1" t="s">
        <v>105</v>
      </c>
      <c r="R219" s="1" t="s">
        <v>106</v>
      </c>
      <c r="S219" s="1" t="s">
        <v>146</v>
      </c>
      <c r="T219" s="1" t="s">
        <v>147</v>
      </c>
      <c r="U219" s="1" t="s">
        <v>146</v>
      </c>
      <c r="V219" s="1" t="s">
        <v>147</v>
      </c>
      <c r="W219" s="1" t="s">
        <v>109</v>
      </c>
      <c r="X219" s="1" t="s">
        <v>12</v>
      </c>
      <c r="Y219" s="1" t="s">
        <v>13</v>
      </c>
      <c r="Z219" s="1" t="s">
        <v>124</v>
      </c>
      <c r="AA219" s="3" t="str">
        <f>VLOOKUP(Y219,非万元终端实际!AF:AH,3,0)</f>
        <v>复方丹参滴丸，27mg/丸，180丸/盒，600盒/箱</v>
      </c>
      <c r="AB219" s="1">
        <v>220715</v>
      </c>
      <c r="AC219" s="1">
        <v>10</v>
      </c>
      <c r="AD219" s="1">
        <v>26.08</v>
      </c>
      <c r="AE219" s="1">
        <v>260.8</v>
      </c>
      <c r="AF219" s="1">
        <v>0.02608</v>
      </c>
    </row>
    <row r="220" s="1" customFormat="1" spans="1:32">
      <c r="A220" s="1">
        <v>202301</v>
      </c>
      <c r="B220" s="1" t="s">
        <v>93</v>
      </c>
      <c r="C220" s="1" t="s">
        <v>94</v>
      </c>
      <c r="D220" s="3" t="s">
        <v>406</v>
      </c>
      <c r="E220" s="3" t="s">
        <v>407</v>
      </c>
      <c r="F220" s="1" t="s">
        <v>97</v>
      </c>
      <c r="G220" s="1" t="s">
        <v>128</v>
      </c>
      <c r="H220" s="1" t="s">
        <v>129</v>
      </c>
      <c r="I220" s="4">
        <v>44929</v>
      </c>
      <c r="J220" s="1" t="s">
        <v>613</v>
      </c>
      <c r="K220" s="1" t="s">
        <v>614</v>
      </c>
      <c r="L220" s="1" t="s">
        <v>410</v>
      </c>
      <c r="M220" s="1" t="s">
        <v>228</v>
      </c>
      <c r="N220" s="1" t="s">
        <v>228</v>
      </c>
      <c r="P220" s="1" t="s">
        <v>43</v>
      </c>
      <c r="Q220" s="1" t="s">
        <v>105</v>
      </c>
      <c r="R220" s="1" t="s">
        <v>106</v>
      </c>
      <c r="S220" s="1" t="s">
        <v>174</v>
      </c>
      <c r="T220" s="1" t="s">
        <v>175</v>
      </c>
      <c r="U220" s="1" t="s">
        <v>174</v>
      </c>
      <c r="V220" s="1" t="s">
        <v>175</v>
      </c>
      <c r="W220" s="1" t="s">
        <v>109</v>
      </c>
      <c r="X220" s="1" t="s">
        <v>12</v>
      </c>
      <c r="Y220" s="1" t="s">
        <v>13</v>
      </c>
      <c r="Z220" s="1" t="s">
        <v>124</v>
      </c>
      <c r="AA220" s="3" t="str">
        <f>VLOOKUP(Y220,非万元终端实际!AF:AH,3,0)</f>
        <v>复方丹参滴丸，27mg/丸，180丸/盒，600盒/箱</v>
      </c>
      <c r="AB220" s="1">
        <v>220908</v>
      </c>
      <c r="AC220" s="1">
        <v>100</v>
      </c>
      <c r="AD220" s="1">
        <v>26.08</v>
      </c>
      <c r="AE220" s="1">
        <v>2608</v>
      </c>
      <c r="AF220" s="1">
        <v>0.2608</v>
      </c>
    </row>
    <row r="221" s="1" customFormat="1" spans="1:32">
      <c r="A221" s="1">
        <v>202301</v>
      </c>
      <c r="B221" s="1" t="s">
        <v>93</v>
      </c>
      <c r="C221" s="1" t="s">
        <v>94</v>
      </c>
      <c r="D221" s="3" t="s">
        <v>406</v>
      </c>
      <c r="E221" s="3" t="s">
        <v>407</v>
      </c>
      <c r="F221" s="1" t="s">
        <v>97</v>
      </c>
      <c r="G221" s="1" t="s">
        <v>128</v>
      </c>
      <c r="H221" s="1" t="s">
        <v>129</v>
      </c>
      <c r="I221" s="4">
        <v>44929</v>
      </c>
      <c r="J221" s="1" t="s">
        <v>615</v>
      </c>
      <c r="K221" s="1" t="s">
        <v>616</v>
      </c>
      <c r="L221" s="1" t="s">
        <v>410</v>
      </c>
      <c r="M221" s="1" t="s">
        <v>137</v>
      </c>
      <c r="N221" s="1" t="s">
        <v>137</v>
      </c>
      <c r="P221" s="1" t="s">
        <v>43</v>
      </c>
      <c r="Q221" s="1" t="s">
        <v>105</v>
      </c>
      <c r="R221" s="1" t="s">
        <v>106</v>
      </c>
      <c r="S221" s="1" t="s">
        <v>146</v>
      </c>
      <c r="T221" s="1" t="s">
        <v>147</v>
      </c>
      <c r="U221" s="1" t="s">
        <v>146</v>
      </c>
      <c r="V221" s="1" t="s">
        <v>147</v>
      </c>
      <c r="W221" s="1" t="s">
        <v>109</v>
      </c>
      <c r="X221" s="1" t="s">
        <v>12</v>
      </c>
      <c r="Y221" s="1" t="s">
        <v>13</v>
      </c>
      <c r="Z221" s="1" t="s">
        <v>124</v>
      </c>
      <c r="AA221" s="3" t="str">
        <f>VLOOKUP(Y221,非万元终端实际!AF:AH,3,0)</f>
        <v>复方丹参滴丸，27mg/丸，180丸/盒，600盒/箱</v>
      </c>
      <c r="AB221" s="1">
        <v>220715</v>
      </c>
      <c r="AC221" s="1">
        <v>10</v>
      </c>
      <c r="AD221" s="1">
        <v>26.08</v>
      </c>
      <c r="AE221" s="1">
        <v>260.8</v>
      </c>
      <c r="AF221" s="1">
        <v>0.02608</v>
      </c>
    </row>
    <row r="222" s="1" customFormat="1" spans="1:32">
      <c r="A222" s="1">
        <v>202301</v>
      </c>
      <c r="B222" s="1" t="s">
        <v>93</v>
      </c>
      <c r="C222" s="1" t="s">
        <v>94</v>
      </c>
      <c r="D222" s="3" t="s">
        <v>406</v>
      </c>
      <c r="E222" s="3" t="s">
        <v>407</v>
      </c>
      <c r="F222" s="1" t="s">
        <v>97</v>
      </c>
      <c r="G222" s="1" t="s">
        <v>128</v>
      </c>
      <c r="H222" s="1" t="s">
        <v>129</v>
      </c>
      <c r="I222" s="4">
        <v>44929</v>
      </c>
      <c r="J222" s="1" t="s">
        <v>617</v>
      </c>
      <c r="K222" s="1" t="s">
        <v>618</v>
      </c>
      <c r="L222" s="1" t="s">
        <v>410</v>
      </c>
      <c r="M222" s="1" t="s">
        <v>137</v>
      </c>
      <c r="N222" s="1" t="s">
        <v>137</v>
      </c>
      <c r="P222" s="1" t="s">
        <v>43</v>
      </c>
      <c r="Q222" s="1" t="s">
        <v>105</v>
      </c>
      <c r="R222" s="1" t="s">
        <v>106</v>
      </c>
      <c r="S222" s="1" t="s">
        <v>146</v>
      </c>
      <c r="T222" s="1" t="s">
        <v>147</v>
      </c>
      <c r="U222" s="1" t="s">
        <v>146</v>
      </c>
      <c r="V222" s="1" t="s">
        <v>147</v>
      </c>
      <c r="W222" s="1" t="s">
        <v>109</v>
      </c>
      <c r="X222" s="1" t="s">
        <v>24</v>
      </c>
      <c r="Y222" s="1" t="s">
        <v>25</v>
      </c>
      <c r="Z222" s="1" t="s">
        <v>160</v>
      </c>
      <c r="AA222" s="3" t="str">
        <f>VLOOKUP(Y222,非万元终端实际!AF:AH,3,0)</f>
        <v>芪参益气滴丸</v>
      </c>
      <c r="AB222" s="1">
        <v>220847</v>
      </c>
      <c r="AC222" s="1">
        <v>3</v>
      </c>
      <c r="AD222" s="1">
        <v>33.29</v>
      </c>
      <c r="AE222" s="1">
        <v>99.87</v>
      </c>
      <c r="AF222" s="1">
        <v>0.009987</v>
      </c>
    </row>
    <row r="223" s="1" customFormat="1" spans="1:32">
      <c r="A223" s="1">
        <v>202301</v>
      </c>
      <c r="B223" s="1" t="s">
        <v>93</v>
      </c>
      <c r="C223" s="1" t="s">
        <v>94</v>
      </c>
      <c r="D223" s="3" t="s">
        <v>406</v>
      </c>
      <c r="E223" s="3" t="s">
        <v>407</v>
      </c>
      <c r="F223" s="1" t="s">
        <v>97</v>
      </c>
      <c r="G223" s="1" t="s">
        <v>128</v>
      </c>
      <c r="H223" s="1" t="s">
        <v>129</v>
      </c>
      <c r="I223" s="4">
        <v>44929</v>
      </c>
      <c r="J223" s="1" t="s">
        <v>619</v>
      </c>
      <c r="K223" s="1" t="s">
        <v>620</v>
      </c>
      <c r="L223" s="1" t="s">
        <v>410</v>
      </c>
      <c r="M223" s="1" t="s">
        <v>137</v>
      </c>
      <c r="N223" s="1" t="s">
        <v>137</v>
      </c>
      <c r="P223" s="1" t="s">
        <v>4</v>
      </c>
      <c r="Q223" s="1" t="s">
        <v>105</v>
      </c>
      <c r="R223" s="1" t="s">
        <v>106</v>
      </c>
      <c r="S223" s="1" t="s">
        <v>146</v>
      </c>
      <c r="T223" s="1" t="s">
        <v>147</v>
      </c>
      <c r="U223" s="1" t="s">
        <v>146</v>
      </c>
      <c r="V223" s="1" t="s">
        <v>147</v>
      </c>
      <c r="W223" s="1" t="s">
        <v>109</v>
      </c>
      <c r="X223" s="1" t="s">
        <v>12</v>
      </c>
      <c r="Y223" s="1" t="s">
        <v>13</v>
      </c>
      <c r="Z223" s="1" t="s">
        <v>124</v>
      </c>
      <c r="AA223" s="3" t="str">
        <f>VLOOKUP(Y223,非万元终端实际!AF:AH,3,0)</f>
        <v>复方丹参滴丸，27mg/丸，180丸/盒，600盒/箱</v>
      </c>
      <c r="AB223" s="1">
        <v>220715</v>
      </c>
      <c r="AC223" s="1">
        <v>10</v>
      </c>
      <c r="AD223" s="1">
        <v>26.08</v>
      </c>
      <c r="AE223" s="1">
        <v>260.8</v>
      </c>
      <c r="AF223" s="1">
        <v>0.02608</v>
      </c>
    </row>
    <row r="224" s="1" customFormat="1" spans="1:32">
      <c r="A224" s="1">
        <v>202301</v>
      </c>
      <c r="B224" s="1" t="s">
        <v>93</v>
      </c>
      <c r="C224" s="1" t="s">
        <v>94</v>
      </c>
      <c r="D224" s="3" t="s">
        <v>406</v>
      </c>
      <c r="E224" s="3" t="s">
        <v>407</v>
      </c>
      <c r="F224" s="1" t="s">
        <v>97</v>
      </c>
      <c r="G224" s="1" t="s">
        <v>128</v>
      </c>
      <c r="H224" s="1" t="s">
        <v>129</v>
      </c>
      <c r="I224" s="4">
        <v>44929</v>
      </c>
      <c r="J224" s="1" t="s">
        <v>621</v>
      </c>
      <c r="K224" s="1" t="s">
        <v>622</v>
      </c>
      <c r="L224" s="1" t="s">
        <v>410</v>
      </c>
      <c r="M224" s="1" t="s">
        <v>137</v>
      </c>
      <c r="N224" s="1" t="s">
        <v>137</v>
      </c>
      <c r="P224" s="1" t="s">
        <v>4</v>
      </c>
      <c r="Q224" s="1" t="s">
        <v>105</v>
      </c>
      <c r="R224" s="1" t="s">
        <v>106</v>
      </c>
      <c r="S224" s="1" t="s">
        <v>122</v>
      </c>
      <c r="T224" s="1" t="s">
        <v>123</v>
      </c>
      <c r="U224" s="1" t="s">
        <v>122</v>
      </c>
      <c r="V224" s="1" t="s">
        <v>123</v>
      </c>
      <c r="W224" s="1" t="s">
        <v>109</v>
      </c>
      <c r="X224" s="1" t="s">
        <v>12</v>
      </c>
      <c r="Y224" s="1" t="s">
        <v>13</v>
      </c>
      <c r="Z224" s="1" t="s">
        <v>124</v>
      </c>
      <c r="AA224" s="3" t="str">
        <f>VLOOKUP(Y224,非万元终端实际!AF:AH,3,0)</f>
        <v>复方丹参滴丸，27mg/丸，180丸/盒，600盒/箱</v>
      </c>
      <c r="AB224" s="1">
        <v>220715</v>
      </c>
      <c r="AC224" s="1">
        <v>20</v>
      </c>
      <c r="AD224" s="1">
        <v>26.08</v>
      </c>
      <c r="AE224" s="1">
        <v>521.6</v>
      </c>
      <c r="AF224" s="1">
        <v>0.05216</v>
      </c>
    </row>
    <row r="225" s="1" customFormat="1" spans="1:32">
      <c r="A225" s="1">
        <v>202301</v>
      </c>
      <c r="B225" s="1" t="s">
        <v>93</v>
      </c>
      <c r="C225" s="1" t="s">
        <v>94</v>
      </c>
      <c r="D225" s="3" t="s">
        <v>406</v>
      </c>
      <c r="E225" s="3" t="s">
        <v>407</v>
      </c>
      <c r="F225" s="1" t="s">
        <v>97</v>
      </c>
      <c r="G225" s="1" t="s">
        <v>128</v>
      </c>
      <c r="H225" s="1" t="s">
        <v>129</v>
      </c>
      <c r="I225" s="4">
        <v>44929</v>
      </c>
      <c r="J225" s="1" t="s">
        <v>625</v>
      </c>
      <c r="K225" s="1" t="s">
        <v>626</v>
      </c>
      <c r="L225" s="1" t="s">
        <v>410</v>
      </c>
      <c r="M225" s="1" t="s">
        <v>103</v>
      </c>
      <c r="N225" s="1" t="s">
        <v>121</v>
      </c>
      <c r="P225" s="1" t="s">
        <v>4</v>
      </c>
      <c r="Q225" s="1" t="s">
        <v>105</v>
      </c>
      <c r="R225" s="1" t="s">
        <v>106</v>
      </c>
      <c r="S225" s="1" t="s">
        <v>174</v>
      </c>
      <c r="T225" s="1" t="s">
        <v>175</v>
      </c>
      <c r="U225" s="1" t="s">
        <v>174</v>
      </c>
      <c r="V225" s="1" t="s">
        <v>175</v>
      </c>
      <c r="W225" s="1" t="s">
        <v>109</v>
      </c>
      <c r="X225" s="1" t="s">
        <v>12</v>
      </c>
      <c r="Y225" s="1" t="s">
        <v>13</v>
      </c>
      <c r="Z225" s="1" t="s">
        <v>124</v>
      </c>
      <c r="AA225" s="3" t="str">
        <f>VLOOKUP(Y225,非万元终端实际!AF:AH,3,0)</f>
        <v>复方丹参滴丸，27mg/丸，180丸/盒，600盒/箱</v>
      </c>
      <c r="AB225" s="1">
        <v>220715</v>
      </c>
      <c r="AC225" s="1">
        <v>20</v>
      </c>
      <c r="AD225" s="1">
        <v>26.08</v>
      </c>
      <c r="AE225" s="1">
        <v>521.6</v>
      </c>
      <c r="AF225" s="1">
        <v>0.05216</v>
      </c>
    </row>
    <row r="226" s="1" customFormat="1" spans="1:32">
      <c r="A226" s="1">
        <v>202301</v>
      </c>
      <c r="B226" s="1" t="s">
        <v>93</v>
      </c>
      <c r="C226" s="1" t="s">
        <v>94</v>
      </c>
      <c r="D226" s="3" t="s">
        <v>406</v>
      </c>
      <c r="E226" s="3" t="s">
        <v>407</v>
      </c>
      <c r="F226" s="1" t="s">
        <v>97</v>
      </c>
      <c r="G226" s="1" t="s">
        <v>128</v>
      </c>
      <c r="H226" s="1" t="s">
        <v>129</v>
      </c>
      <c r="I226" s="4">
        <v>44929</v>
      </c>
      <c r="J226" s="1" t="s">
        <v>625</v>
      </c>
      <c r="K226" s="1" t="s">
        <v>626</v>
      </c>
      <c r="L226" s="1" t="s">
        <v>410</v>
      </c>
      <c r="M226" s="1" t="s">
        <v>103</v>
      </c>
      <c r="N226" s="1" t="s">
        <v>121</v>
      </c>
      <c r="P226" s="1" t="s">
        <v>4</v>
      </c>
      <c r="Q226" s="1" t="s">
        <v>105</v>
      </c>
      <c r="R226" s="1" t="s">
        <v>106</v>
      </c>
      <c r="S226" s="1" t="s">
        <v>174</v>
      </c>
      <c r="T226" s="1" t="s">
        <v>175</v>
      </c>
      <c r="U226" s="1" t="s">
        <v>174</v>
      </c>
      <c r="V226" s="1" t="s">
        <v>175</v>
      </c>
      <c r="W226" s="1" t="s">
        <v>109</v>
      </c>
      <c r="X226" s="1" t="s">
        <v>12</v>
      </c>
      <c r="Y226" s="1" t="s">
        <v>13</v>
      </c>
      <c r="Z226" s="1" t="s">
        <v>124</v>
      </c>
      <c r="AA226" s="3" t="str">
        <f>VLOOKUP(Y226,非万元终端实际!AF:AH,3,0)</f>
        <v>复方丹参滴丸，27mg/丸，180丸/盒，600盒/箱</v>
      </c>
      <c r="AB226" s="1">
        <v>220908</v>
      </c>
      <c r="AC226" s="1">
        <v>20</v>
      </c>
      <c r="AD226" s="1">
        <v>26.08</v>
      </c>
      <c r="AE226" s="1">
        <v>521.6</v>
      </c>
      <c r="AF226" s="1">
        <v>0.05216</v>
      </c>
    </row>
    <row r="227" s="1" customFormat="1" spans="1:32">
      <c r="A227" s="1">
        <v>202301</v>
      </c>
      <c r="B227" s="1" t="s">
        <v>93</v>
      </c>
      <c r="C227" s="1" t="s">
        <v>94</v>
      </c>
      <c r="D227" s="3" t="s">
        <v>406</v>
      </c>
      <c r="E227" s="3" t="s">
        <v>407</v>
      </c>
      <c r="F227" s="1" t="s">
        <v>97</v>
      </c>
      <c r="G227" s="1" t="s">
        <v>128</v>
      </c>
      <c r="H227" s="1" t="s">
        <v>129</v>
      </c>
      <c r="I227" s="4">
        <v>44929</v>
      </c>
      <c r="J227" s="1" t="s">
        <v>627</v>
      </c>
      <c r="K227" s="1" t="s">
        <v>628</v>
      </c>
      <c r="L227" s="1" t="s">
        <v>410</v>
      </c>
      <c r="M227" s="1" t="s">
        <v>137</v>
      </c>
      <c r="N227" s="1" t="s">
        <v>137</v>
      </c>
      <c r="P227" s="1" t="s">
        <v>4</v>
      </c>
      <c r="Q227" s="1" t="s">
        <v>105</v>
      </c>
      <c r="R227" s="1" t="s">
        <v>106</v>
      </c>
      <c r="S227" s="1" t="s">
        <v>122</v>
      </c>
      <c r="T227" s="1" t="s">
        <v>123</v>
      </c>
      <c r="U227" s="1" t="s">
        <v>122</v>
      </c>
      <c r="V227" s="1" t="s">
        <v>123</v>
      </c>
      <c r="W227" s="1" t="s">
        <v>109</v>
      </c>
      <c r="X227" s="1" t="s">
        <v>12</v>
      </c>
      <c r="Y227" s="1" t="s">
        <v>13</v>
      </c>
      <c r="Z227" s="1" t="s">
        <v>124</v>
      </c>
      <c r="AA227" s="3" t="str">
        <f>VLOOKUP(Y227,非万元终端实际!AF:AH,3,0)</f>
        <v>复方丹参滴丸，27mg/丸，180丸/盒，600盒/箱</v>
      </c>
      <c r="AB227" s="1">
        <v>220715</v>
      </c>
      <c r="AC227" s="1">
        <v>5</v>
      </c>
      <c r="AD227" s="1">
        <v>26.08</v>
      </c>
      <c r="AE227" s="1">
        <v>130.4</v>
      </c>
      <c r="AF227" s="1">
        <v>0.01304</v>
      </c>
    </row>
    <row r="228" s="1" customFormat="1" spans="1:32">
      <c r="A228" s="1">
        <v>202301</v>
      </c>
      <c r="B228" s="1" t="s">
        <v>93</v>
      </c>
      <c r="C228" s="1" t="s">
        <v>94</v>
      </c>
      <c r="D228" s="3" t="s">
        <v>406</v>
      </c>
      <c r="E228" s="3" t="s">
        <v>407</v>
      </c>
      <c r="F228" s="1" t="s">
        <v>97</v>
      </c>
      <c r="G228" s="1" t="s">
        <v>128</v>
      </c>
      <c r="H228" s="1" t="s">
        <v>129</v>
      </c>
      <c r="I228" s="4">
        <v>44929</v>
      </c>
      <c r="J228" s="1" t="s">
        <v>629</v>
      </c>
      <c r="K228" s="1" t="s">
        <v>630</v>
      </c>
      <c r="L228" s="1" t="s">
        <v>410</v>
      </c>
      <c r="M228" s="1" t="s">
        <v>103</v>
      </c>
      <c r="N228" s="1" t="s">
        <v>121</v>
      </c>
      <c r="P228" s="1" t="s">
        <v>4</v>
      </c>
      <c r="Q228" s="1" t="s">
        <v>105</v>
      </c>
      <c r="R228" s="1" t="s">
        <v>106</v>
      </c>
      <c r="S228" s="1" t="s">
        <v>168</v>
      </c>
      <c r="T228" s="1" t="s">
        <v>169</v>
      </c>
      <c r="U228" s="1" t="s">
        <v>168</v>
      </c>
      <c r="V228" s="1" t="s">
        <v>169</v>
      </c>
      <c r="W228" s="1" t="s">
        <v>109</v>
      </c>
      <c r="X228" s="1" t="s">
        <v>24</v>
      </c>
      <c r="Y228" s="1" t="s">
        <v>26</v>
      </c>
      <c r="Z228" s="1" t="s">
        <v>296</v>
      </c>
      <c r="AA228" s="3" t="str">
        <f>VLOOKUP(Y228,非万元终端实际!AF:AH,3,0)</f>
        <v>芪参益气滴丸</v>
      </c>
      <c r="AB228" s="1">
        <v>220937</v>
      </c>
      <c r="AC228" s="1">
        <v>8</v>
      </c>
      <c r="AD228" s="1">
        <v>22.68</v>
      </c>
      <c r="AE228" s="1">
        <v>181.44</v>
      </c>
      <c r="AF228" s="1">
        <v>0.018144</v>
      </c>
    </row>
    <row r="229" s="1" customFormat="1" spans="1:32">
      <c r="A229" s="1">
        <v>202301</v>
      </c>
      <c r="B229" s="1" t="s">
        <v>93</v>
      </c>
      <c r="C229" s="1" t="s">
        <v>94</v>
      </c>
      <c r="D229" s="3" t="s">
        <v>406</v>
      </c>
      <c r="E229" s="3" t="s">
        <v>407</v>
      </c>
      <c r="F229" s="1" t="s">
        <v>97</v>
      </c>
      <c r="G229" s="1" t="s">
        <v>128</v>
      </c>
      <c r="H229" s="1" t="s">
        <v>129</v>
      </c>
      <c r="I229" s="4">
        <v>44929</v>
      </c>
      <c r="J229" s="1" t="s">
        <v>629</v>
      </c>
      <c r="K229" s="1" t="s">
        <v>630</v>
      </c>
      <c r="L229" s="1" t="s">
        <v>410</v>
      </c>
      <c r="M229" s="1" t="s">
        <v>103</v>
      </c>
      <c r="N229" s="1" t="s">
        <v>121</v>
      </c>
      <c r="P229" s="1" t="s">
        <v>4</v>
      </c>
      <c r="Q229" s="1" t="s">
        <v>105</v>
      </c>
      <c r="R229" s="1" t="s">
        <v>106</v>
      </c>
      <c r="S229" s="1" t="s">
        <v>168</v>
      </c>
      <c r="T229" s="1" t="s">
        <v>169</v>
      </c>
      <c r="U229" s="1" t="s">
        <v>168</v>
      </c>
      <c r="V229" s="1" t="s">
        <v>169</v>
      </c>
      <c r="W229" s="1" t="s">
        <v>109</v>
      </c>
      <c r="X229" s="1" t="s">
        <v>24</v>
      </c>
      <c r="Y229" s="1" t="s">
        <v>26</v>
      </c>
      <c r="Z229" s="1" t="s">
        <v>296</v>
      </c>
      <c r="AA229" s="3" t="str">
        <f>VLOOKUP(Y229,非万元终端实际!AF:AH,3,0)</f>
        <v>芪参益气滴丸</v>
      </c>
      <c r="AB229" s="1">
        <v>221045</v>
      </c>
      <c r="AC229" s="1">
        <v>2</v>
      </c>
      <c r="AD229" s="1">
        <v>22.68</v>
      </c>
      <c r="AE229" s="1">
        <v>45.36</v>
      </c>
      <c r="AF229" s="1">
        <v>0.004536</v>
      </c>
    </row>
    <row r="230" s="1" customFormat="1" spans="1:32">
      <c r="A230" s="1">
        <v>202301</v>
      </c>
      <c r="B230" s="1" t="s">
        <v>93</v>
      </c>
      <c r="C230" s="1" t="s">
        <v>94</v>
      </c>
      <c r="D230" s="3" t="s">
        <v>406</v>
      </c>
      <c r="E230" s="3" t="s">
        <v>407</v>
      </c>
      <c r="F230" s="1" t="s">
        <v>97</v>
      </c>
      <c r="G230" s="1" t="s">
        <v>128</v>
      </c>
      <c r="H230" s="1" t="s">
        <v>129</v>
      </c>
      <c r="I230" s="4">
        <v>44929</v>
      </c>
      <c r="J230" s="1" t="s">
        <v>631</v>
      </c>
      <c r="K230" s="1" t="s">
        <v>632</v>
      </c>
      <c r="L230" s="1" t="s">
        <v>410</v>
      </c>
      <c r="M230" s="1" t="s">
        <v>137</v>
      </c>
      <c r="N230" s="1" t="s">
        <v>137</v>
      </c>
      <c r="P230" s="1" t="s">
        <v>4</v>
      </c>
      <c r="Q230" s="1" t="s">
        <v>105</v>
      </c>
      <c r="R230" s="1" t="s">
        <v>106</v>
      </c>
      <c r="S230" s="1" t="s">
        <v>168</v>
      </c>
      <c r="T230" s="1" t="s">
        <v>169</v>
      </c>
      <c r="U230" s="1" t="s">
        <v>168</v>
      </c>
      <c r="V230" s="1" t="s">
        <v>169</v>
      </c>
      <c r="W230" s="1" t="s">
        <v>109</v>
      </c>
      <c r="X230" s="1" t="s">
        <v>30</v>
      </c>
      <c r="Y230" s="1" t="s">
        <v>31</v>
      </c>
      <c r="Z230" s="1" t="s">
        <v>286</v>
      </c>
      <c r="AA230" s="3" t="str">
        <f>VLOOKUP(Y230,非万元终端实际!AF:AH,3,0)</f>
        <v>他达拉非片</v>
      </c>
      <c r="AB230" s="1">
        <v>202208263</v>
      </c>
      <c r="AC230" s="1">
        <v>2</v>
      </c>
      <c r="AD230" s="1">
        <v>48.75</v>
      </c>
      <c r="AE230" s="1">
        <v>97.5</v>
      </c>
      <c r="AF230" s="1">
        <v>0.00975</v>
      </c>
    </row>
    <row r="231" s="1" customFormat="1" spans="1:32">
      <c r="A231" s="1">
        <v>202301</v>
      </c>
      <c r="B231" s="1" t="s">
        <v>93</v>
      </c>
      <c r="C231" s="1" t="s">
        <v>94</v>
      </c>
      <c r="D231" s="3" t="s">
        <v>406</v>
      </c>
      <c r="E231" s="3" t="s">
        <v>407</v>
      </c>
      <c r="F231" s="1" t="s">
        <v>97</v>
      </c>
      <c r="G231" s="1" t="s">
        <v>128</v>
      </c>
      <c r="H231" s="1" t="s">
        <v>129</v>
      </c>
      <c r="I231" s="4">
        <v>44929</v>
      </c>
      <c r="J231" s="1" t="s">
        <v>633</v>
      </c>
      <c r="K231" s="1" t="s">
        <v>634</v>
      </c>
      <c r="L231" s="1" t="s">
        <v>410</v>
      </c>
      <c r="M231" s="1" t="s">
        <v>103</v>
      </c>
      <c r="N231" s="1" t="s">
        <v>121</v>
      </c>
      <c r="P231" s="1" t="s">
        <v>4</v>
      </c>
      <c r="Q231" s="1" t="s">
        <v>105</v>
      </c>
      <c r="R231" s="1" t="s">
        <v>106</v>
      </c>
      <c r="S231" s="1" t="s">
        <v>152</v>
      </c>
      <c r="T231" s="1" t="s">
        <v>153</v>
      </c>
      <c r="U231" s="1" t="s">
        <v>152</v>
      </c>
      <c r="V231" s="1" t="s">
        <v>153</v>
      </c>
      <c r="W231" s="1" t="s">
        <v>109</v>
      </c>
      <c r="X231" s="1" t="s">
        <v>12</v>
      </c>
      <c r="Y231" s="1" t="s">
        <v>13</v>
      </c>
      <c r="Z231" s="1" t="s">
        <v>124</v>
      </c>
      <c r="AA231" s="3" t="str">
        <f>VLOOKUP(Y231,非万元终端实际!AF:AH,3,0)</f>
        <v>复方丹参滴丸，27mg/丸，180丸/盒，600盒/箱</v>
      </c>
      <c r="AB231" s="1">
        <v>220908</v>
      </c>
      <c r="AC231" s="1">
        <v>20</v>
      </c>
      <c r="AD231" s="1">
        <v>26.08</v>
      </c>
      <c r="AE231" s="1">
        <v>521.6</v>
      </c>
      <c r="AF231" s="1">
        <v>0.05216</v>
      </c>
    </row>
    <row r="232" s="1" customFormat="1" spans="1:32">
      <c r="A232" s="1">
        <v>202301</v>
      </c>
      <c r="B232" s="1" t="s">
        <v>93</v>
      </c>
      <c r="C232" s="1" t="s">
        <v>94</v>
      </c>
      <c r="D232" s="3" t="s">
        <v>406</v>
      </c>
      <c r="E232" s="3" t="s">
        <v>407</v>
      </c>
      <c r="F232" s="1" t="s">
        <v>97</v>
      </c>
      <c r="G232" s="1" t="s">
        <v>128</v>
      </c>
      <c r="H232" s="1" t="s">
        <v>129</v>
      </c>
      <c r="I232" s="4">
        <v>44930</v>
      </c>
      <c r="J232" s="1" t="s">
        <v>635</v>
      </c>
      <c r="K232" s="1" t="s">
        <v>636</v>
      </c>
      <c r="L232" s="1" t="s">
        <v>410</v>
      </c>
      <c r="M232" s="1" t="s">
        <v>103</v>
      </c>
      <c r="N232" s="1" t="s">
        <v>121</v>
      </c>
      <c r="P232" s="1" t="s">
        <v>4</v>
      </c>
      <c r="Q232" s="1" t="s">
        <v>105</v>
      </c>
      <c r="R232" s="1" t="s">
        <v>106</v>
      </c>
      <c r="S232" s="1" t="s">
        <v>133</v>
      </c>
      <c r="T232" s="1" t="s">
        <v>134</v>
      </c>
      <c r="U232" s="1" t="s">
        <v>133</v>
      </c>
      <c r="V232" s="1" t="s">
        <v>134</v>
      </c>
      <c r="W232" s="1" t="s">
        <v>109</v>
      </c>
      <c r="X232" s="1" t="s">
        <v>12</v>
      </c>
      <c r="Y232" s="1" t="s">
        <v>13</v>
      </c>
      <c r="Z232" s="1" t="s">
        <v>124</v>
      </c>
      <c r="AA232" s="3" t="str">
        <f>VLOOKUP(Y232,非万元终端实际!AF:AH,3,0)</f>
        <v>复方丹参滴丸，27mg/丸，180丸/盒，600盒/箱</v>
      </c>
      <c r="AB232" s="1">
        <v>221016</v>
      </c>
      <c r="AC232" s="1">
        <v>20</v>
      </c>
      <c r="AD232" s="1">
        <v>26.08</v>
      </c>
      <c r="AE232" s="1">
        <v>521.6</v>
      </c>
      <c r="AF232" s="1">
        <v>0.05216</v>
      </c>
    </row>
    <row r="233" s="1" customFormat="1" spans="1:32">
      <c r="A233" s="1">
        <v>202301</v>
      </c>
      <c r="B233" s="1" t="s">
        <v>93</v>
      </c>
      <c r="C233" s="1" t="s">
        <v>94</v>
      </c>
      <c r="D233" s="3" t="s">
        <v>406</v>
      </c>
      <c r="E233" s="3" t="s">
        <v>407</v>
      </c>
      <c r="F233" s="1" t="s">
        <v>97</v>
      </c>
      <c r="G233" s="1" t="s">
        <v>128</v>
      </c>
      <c r="H233" s="1" t="s">
        <v>129</v>
      </c>
      <c r="I233" s="4">
        <v>44930</v>
      </c>
      <c r="J233" s="1" t="s">
        <v>597</v>
      </c>
      <c r="K233" s="1" t="s">
        <v>598</v>
      </c>
      <c r="L233" s="1" t="s">
        <v>410</v>
      </c>
      <c r="M233" s="1" t="s">
        <v>103</v>
      </c>
      <c r="N233" s="1" t="s">
        <v>121</v>
      </c>
      <c r="P233" s="1" t="s">
        <v>4</v>
      </c>
      <c r="Q233" s="1" t="s">
        <v>105</v>
      </c>
      <c r="R233" s="1" t="s">
        <v>106</v>
      </c>
      <c r="S233" s="1" t="s">
        <v>133</v>
      </c>
      <c r="T233" s="1" t="s">
        <v>134</v>
      </c>
      <c r="U233" s="1" t="s">
        <v>133</v>
      </c>
      <c r="V233" s="1" t="s">
        <v>134</v>
      </c>
      <c r="W233" s="1" t="s">
        <v>109</v>
      </c>
      <c r="X233" s="1" t="s">
        <v>24</v>
      </c>
      <c r="Y233" s="1" t="s">
        <v>26</v>
      </c>
      <c r="Z233" s="1" t="s">
        <v>296</v>
      </c>
      <c r="AA233" s="3" t="str">
        <f>VLOOKUP(Y233,非万元终端实际!AF:AH,3,0)</f>
        <v>芪参益气滴丸</v>
      </c>
      <c r="AB233" s="1">
        <v>221045</v>
      </c>
      <c r="AC233" s="1">
        <v>10</v>
      </c>
      <c r="AD233" s="1">
        <v>22.68</v>
      </c>
      <c r="AE233" s="1">
        <v>226.8</v>
      </c>
      <c r="AF233" s="1">
        <v>0.02268</v>
      </c>
    </row>
    <row r="234" s="1" customFormat="1" spans="1:32">
      <c r="A234" s="1">
        <v>202301</v>
      </c>
      <c r="B234" s="1" t="s">
        <v>93</v>
      </c>
      <c r="C234" s="1" t="s">
        <v>94</v>
      </c>
      <c r="D234" s="3" t="s">
        <v>406</v>
      </c>
      <c r="E234" s="3" t="s">
        <v>407</v>
      </c>
      <c r="F234" s="1" t="s">
        <v>97</v>
      </c>
      <c r="G234" s="1" t="s">
        <v>128</v>
      </c>
      <c r="H234" s="1" t="s">
        <v>129</v>
      </c>
      <c r="I234" s="4">
        <v>44930</v>
      </c>
      <c r="J234" s="1" t="s">
        <v>637</v>
      </c>
      <c r="K234" s="1" t="s">
        <v>638</v>
      </c>
      <c r="L234" s="1" t="s">
        <v>410</v>
      </c>
      <c r="M234" s="1" t="s">
        <v>103</v>
      </c>
      <c r="N234" s="1" t="s">
        <v>121</v>
      </c>
      <c r="P234" s="1" t="s">
        <v>4</v>
      </c>
      <c r="Q234" s="1" t="s">
        <v>105</v>
      </c>
      <c r="R234" s="1" t="s">
        <v>106</v>
      </c>
      <c r="S234" s="1" t="s">
        <v>133</v>
      </c>
      <c r="T234" s="1" t="s">
        <v>134</v>
      </c>
      <c r="U234" s="1" t="s">
        <v>133</v>
      </c>
      <c r="V234" s="1" t="s">
        <v>134</v>
      </c>
      <c r="W234" s="1" t="s">
        <v>109</v>
      </c>
      <c r="X234" s="1" t="s">
        <v>12</v>
      </c>
      <c r="Y234" s="1" t="s">
        <v>13</v>
      </c>
      <c r="Z234" s="1" t="s">
        <v>124</v>
      </c>
      <c r="AA234" s="3" t="str">
        <f>VLOOKUP(Y234,非万元终端实际!AF:AH,3,0)</f>
        <v>复方丹参滴丸，27mg/丸，180丸/盒，600盒/箱</v>
      </c>
      <c r="AB234" s="1">
        <v>221016</v>
      </c>
      <c r="AC234" s="1">
        <v>60</v>
      </c>
      <c r="AD234" s="1">
        <v>26.08</v>
      </c>
      <c r="AE234" s="1">
        <v>1564.8</v>
      </c>
      <c r="AF234" s="1">
        <v>0.15648</v>
      </c>
    </row>
    <row r="235" s="1" customFormat="1" spans="1:32">
      <c r="A235" s="1">
        <v>202301</v>
      </c>
      <c r="B235" s="1" t="s">
        <v>93</v>
      </c>
      <c r="C235" s="1" t="s">
        <v>94</v>
      </c>
      <c r="D235" s="3" t="s">
        <v>406</v>
      </c>
      <c r="E235" s="3" t="s">
        <v>407</v>
      </c>
      <c r="F235" s="1" t="s">
        <v>97</v>
      </c>
      <c r="G235" s="1" t="s">
        <v>128</v>
      </c>
      <c r="H235" s="1" t="s">
        <v>129</v>
      </c>
      <c r="I235" s="4">
        <v>44930</v>
      </c>
      <c r="J235" s="1" t="s">
        <v>639</v>
      </c>
      <c r="K235" s="1" t="s">
        <v>640</v>
      </c>
      <c r="L235" s="1" t="s">
        <v>410</v>
      </c>
      <c r="M235" s="1" t="s">
        <v>103</v>
      </c>
      <c r="N235" s="1" t="s">
        <v>121</v>
      </c>
      <c r="P235" s="1" t="s">
        <v>4</v>
      </c>
      <c r="Q235" s="1" t="s">
        <v>105</v>
      </c>
      <c r="R235" s="1" t="s">
        <v>106</v>
      </c>
      <c r="S235" s="1" t="s">
        <v>146</v>
      </c>
      <c r="T235" s="1" t="s">
        <v>147</v>
      </c>
      <c r="U235" s="1" t="s">
        <v>146</v>
      </c>
      <c r="V235" s="1" t="s">
        <v>147</v>
      </c>
      <c r="W235" s="1" t="s">
        <v>109</v>
      </c>
      <c r="X235" s="1" t="s">
        <v>19</v>
      </c>
      <c r="Y235" s="1" t="s">
        <v>20</v>
      </c>
      <c r="Z235" s="1" t="s">
        <v>202</v>
      </c>
      <c r="AA235" s="3" t="str">
        <f>X235</f>
        <v>荆花胃康胶丸</v>
      </c>
      <c r="AB235" s="1">
        <v>220809</v>
      </c>
      <c r="AC235" s="1">
        <v>5</v>
      </c>
      <c r="AD235" s="1">
        <v>19.68</v>
      </c>
      <c r="AE235" s="1">
        <v>98.4</v>
      </c>
      <c r="AF235" s="1">
        <v>0.00984</v>
      </c>
    </row>
    <row r="236" s="1" customFormat="1" spans="1:32">
      <c r="A236" s="1">
        <v>202301</v>
      </c>
      <c r="B236" s="1" t="s">
        <v>93</v>
      </c>
      <c r="C236" s="1" t="s">
        <v>94</v>
      </c>
      <c r="D236" s="3" t="s">
        <v>406</v>
      </c>
      <c r="E236" s="3" t="s">
        <v>407</v>
      </c>
      <c r="F236" s="1" t="s">
        <v>97</v>
      </c>
      <c r="G236" s="1" t="s">
        <v>128</v>
      </c>
      <c r="H236" s="1" t="s">
        <v>129</v>
      </c>
      <c r="I236" s="4">
        <v>44930</v>
      </c>
      <c r="J236" s="1" t="s">
        <v>643</v>
      </c>
      <c r="K236" s="1" t="s">
        <v>644</v>
      </c>
      <c r="L236" s="1" t="s">
        <v>410</v>
      </c>
      <c r="M236" s="1" t="s">
        <v>137</v>
      </c>
      <c r="N236" s="1" t="s">
        <v>137</v>
      </c>
      <c r="P236" s="1" t="s">
        <v>4</v>
      </c>
      <c r="Q236" s="1" t="s">
        <v>105</v>
      </c>
      <c r="R236" s="1" t="s">
        <v>106</v>
      </c>
      <c r="S236" s="1" t="s">
        <v>146</v>
      </c>
      <c r="T236" s="1" t="s">
        <v>147</v>
      </c>
      <c r="U236" s="1" t="s">
        <v>146</v>
      </c>
      <c r="V236" s="1" t="s">
        <v>147</v>
      </c>
      <c r="W236" s="1" t="s">
        <v>109</v>
      </c>
      <c r="X236" s="1" t="s">
        <v>7</v>
      </c>
      <c r="Y236" s="1" t="s">
        <v>9</v>
      </c>
      <c r="Z236" s="1" t="s">
        <v>395</v>
      </c>
      <c r="AA236" s="3" t="str">
        <f>VLOOKUP(Y236,非万元终端实际!AF:AH,3,0)</f>
        <v>穿心莲内酯滴丸</v>
      </c>
      <c r="AB236" s="1">
        <v>221109</v>
      </c>
      <c r="AC236" s="1">
        <v>12</v>
      </c>
      <c r="AD236" s="1">
        <v>9</v>
      </c>
      <c r="AE236" s="1">
        <v>108</v>
      </c>
      <c r="AF236" s="1">
        <v>0.0108</v>
      </c>
    </row>
    <row r="237" s="1" customFormat="1" spans="1:32">
      <c r="A237" s="1">
        <v>202301</v>
      </c>
      <c r="B237" s="1" t="s">
        <v>93</v>
      </c>
      <c r="C237" s="1" t="s">
        <v>94</v>
      </c>
      <c r="D237" s="3" t="s">
        <v>406</v>
      </c>
      <c r="E237" s="3" t="s">
        <v>407</v>
      </c>
      <c r="F237" s="1" t="s">
        <v>97</v>
      </c>
      <c r="G237" s="1" t="s">
        <v>128</v>
      </c>
      <c r="H237" s="1" t="s">
        <v>129</v>
      </c>
      <c r="I237" s="4">
        <v>44930</v>
      </c>
      <c r="J237" s="1" t="s">
        <v>645</v>
      </c>
      <c r="K237" s="1" t="s">
        <v>646</v>
      </c>
      <c r="L237" s="1" t="s">
        <v>410</v>
      </c>
      <c r="M237" s="1" t="s">
        <v>103</v>
      </c>
      <c r="N237" s="1" t="s">
        <v>121</v>
      </c>
      <c r="P237" s="1" t="s">
        <v>4</v>
      </c>
      <c r="Q237" s="1" t="s">
        <v>105</v>
      </c>
      <c r="R237" s="1" t="s">
        <v>106</v>
      </c>
      <c r="S237" s="1" t="s">
        <v>152</v>
      </c>
      <c r="T237" s="1" t="s">
        <v>153</v>
      </c>
      <c r="U237" s="1" t="s">
        <v>152</v>
      </c>
      <c r="V237" s="1" t="s">
        <v>153</v>
      </c>
      <c r="W237" s="1" t="s">
        <v>109</v>
      </c>
      <c r="X237" s="1" t="s">
        <v>110</v>
      </c>
      <c r="Y237" s="1" t="s">
        <v>35</v>
      </c>
      <c r="Z237" s="1" t="s">
        <v>111</v>
      </c>
      <c r="AA237" s="3" t="str">
        <f>VLOOKUP(Y237,非万元终端实际!AF:AH,3,0)</f>
        <v>养血清脑颗粒</v>
      </c>
      <c r="AB237" s="1">
        <v>220953</v>
      </c>
      <c r="AC237" s="1">
        <v>5</v>
      </c>
      <c r="AD237" s="1">
        <v>31.29</v>
      </c>
      <c r="AE237" s="1">
        <v>156.45</v>
      </c>
      <c r="AF237" s="1">
        <v>0.015645</v>
      </c>
    </row>
    <row r="238" s="1" customFormat="1" spans="1:32">
      <c r="A238" s="1">
        <v>202301</v>
      </c>
      <c r="B238" s="1" t="s">
        <v>93</v>
      </c>
      <c r="C238" s="1" t="s">
        <v>94</v>
      </c>
      <c r="D238" s="3" t="s">
        <v>406</v>
      </c>
      <c r="E238" s="3" t="s">
        <v>407</v>
      </c>
      <c r="F238" s="1" t="s">
        <v>97</v>
      </c>
      <c r="G238" s="1" t="s">
        <v>128</v>
      </c>
      <c r="H238" s="1" t="s">
        <v>129</v>
      </c>
      <c r="I238" s="4">
        <v>44930</v>
      </c>
      <c r="J238" s="1" t="s">
        <v>647</v>
      </c>
      <c r="K238" s="1" t="s">
        <v>648</v>
      </c>
      <c r="L238" s="1" t="s">
        <v>410</v>
      </c>
      <c r="M238" s="1" t="s">
        <v>103</v>
      </c>
      <c r="N238" s="1" t="s">
        <v>121</v>
      </c>
      <c r="P238" s="1" t="s">
        <v>43</v>
      </c>
      <c r="Q238" s="1" t="s">
        <v>105</v>
      </c>
      <c r="R238" s="1" t="s">
        <v>106</v>
      </c>
      <c r="S238" s="1" t="s">
        <v>152</v>
      </c>
      <c r="T238" s="1" t="s">
        <v>153</v>
      </c>
      <c r="U238" s="1" t="s">
        <v>152</v>
      </c>
      <c r="V238" s="1" t="s">
        <v>153</v>
      </c>
      <c r="W238" s="1" t="s">
        <v>109</v>
      </c>
      <c r="X238" s="1" t="s">
        <v>110</v>
      </c>
      <c r="Y238" s="1" t="s">
        <v>35</v>
      </c>
      <c r="Z238" s="1" t="s">
        <v>111</v>
      </c>
      <c r="AA238" s="3" t="str">
        <f>VLOOKUP(Y238,非万元终端实际!AF:AH,3,0)</f>
        <v>养血清脑颗粒</v>
      </c>
      <c r="AB238" s="1">
        <v>220953</v>
      </c>
      <c r="AC238" s="1">
        <v>5</v>
      </c>
      <c r="AD238" s="1">
        <v>31.29</v>
      </c>
      <c r="AE238" s="1">
        <v>156.45</v>
      </c>
      <c r="AF238" s="1">
        <v>0.015645</v>
      </c>
    </row>
    <row r="239" s="1" customFormat="1" spans="1:32">
      <c r="A239" s="1">
        <v>202301</v>
      </c>
      <c r="B239" s="1" t="s">
        <v>93</v>
      </c>
      <c r="C239" s="1" t="s">
        <v>94</v>
      </c>
      <c r="D239" s="3" t="s">
        <v>406</v>
      </c>
      <c r="E239" s="3" t="s">
        <v>407</v>
      </c>
      <c r="F239" s="1" t="s">
        <v>97</v>
      </c>
      <c r="G239" s="1" t="s">
        <v>128</v>
      </c>
      <c r="H239" s="1" t="s">
        <v>129</v>
      </c>
      <c r="I239" s="4">
        <v>44931</v>
      </c>
      <c r="J239" s="1" t="s">
        <v>408</v>
      </c>
      <c r="K239" s="1" t="s">
        <v>409</v>
      </c>
      <c r="L239" s="1" t="s">
        <v>410</v>
      </c>
      <c r="M239" s="1" t="s">
        <v>103</v>
      </c>
      <c r="N239" s="1" t="s">
        <v>104</v>
      </c>
      <c r="P239" s="1" t="s">
        <v>4</v>
      </c>
      <c r="Q239" s="1" t="s">
        <v>105</v>
      </c>
      <c r="R239" s="1" t="s">
        <v>106</v>
      </c>
      <c r="S239" s="1" t="s">
        <v>158</v>
      </c>
      <c r="T239" s="1" t="s">
        <v>159</v>
      </c>
      <c r="U239" s="1" t="s">
        <v>158</v>
      </c>
      <c r="V239" s="1" t="s">
        <v>159</v>
      </c>
      <c r="W239" s="1" t="s">
        <v>109</v>
      </c>
      <c r="X239" s="1" t="s">
        <v>110</v>
      </c>
      <c r="Y239" s="1" t="s">
        <v>35</v>
      </c>
      <c r="Z239" s="1" t="s">
        <v>111</v>
      </c>
      <c r="AA239" s="3" t="str">
        <f>VLOOKUP(Y239,非万元终端实际!AF:AH,3,0)</f>
        <v>养血清脑颗粒</v>
      </c>
      <c r="AB239" s="1">
        <v>220953</v>
      </c>
      <c r="AC239" s="1">
        <v>10</v>
      </c>
      <c r="AD239" s="1">
        <v>31.29</v>
      </c>
      <c r="AE239" s="1">
        <v>312.9</v>
      </c>
      <c r="AF239" s="1">
        <v>0.03129</v>
      </c>
    </row>
    <row r="240" s="1" customFormat="1" spans="1:32">
      <c r="A240" s="1">
        <v>202301</v>
      </c>
      <c r="B240" s="1" t="s">
        <v>93</v>
      </c>
      <c r="C240" s="1" t="s">
        <v>94</v>
      </c>
      <c r="D240" s="3" t="s">
        <v>406</v>
      </c>
      <c r="E240" s="3" t="s">
        <v>407</v>
      </c>
      <c r="F240" s="1" t="s">
        <v>97</v>
      </c>
      <c r="G240" s="1" t="s">
        <v>128</v>
      </c>
      <c r="H240" s="1" t="s">
        <v>129</v>
      </c>
      <c r="I240" s="4">
        <v>44931</v>
      </c>
      <c r="J240" s="1" t="s">
        <v>649</v>
      </c>
      <c r="K240" s="1" t="s">
        <v>650</v>
      </c>
      <c r="L240" s="1" t="s">
        <v>410</v>
      </c>
      <c r="M240" s="1" t="s">
        <v>228</v>
      </c>
      <c r="N240" s="1" t="s">
        <v>228</v>
      </c>
      <c r="P240" s="1" t="s">
        <v>4</v>
      </c>
      <c r="Q240" s="1" t="s">
        <v>105</v>
      </c>
      <c r="R240" s="1" t="s">
        <v>106</v>
      </c>
      <c r="S240" s="1" t="s">
        <v>174</v>
      </c>
      <c r="T240" s="1" t="s">
        <v>175</v>
      </c>
      <c r="U240" s="1" t="s">
        <v>174</v>
      </c>
      <c r="V240" s="1" t="s">
        <v>175</v>
      </c>
      <c r="W240" s="1" t="s">
        <v>109</v>
      </c>
      <c r="X240" s="1" t="s">
        <v>41</v>
      </c>
      <c r="Y240" s="1" t="s">
        <v>42</v>
      </c>
      <c r="Z240" s="1" t="s">
        <v>651</v>
      </c>
      <c r="AA240" s="3" t="str">
        <f>VLOOKUP(Y240,非万元终端实际!AF:AH,3,0)</f>
        <v>右佐匹克隆</v>
      </c>
      <c r="AB240" s="1">
        <v>202208161</v>
      </c>
      <c r="AC240" s="1">
        <v>5</v>
      </c>
      <c r="AD240" s="1">
        <v>24</v>
      </c>
      <c r="AE240" s="1">
        <v>120</v>
      </c>
      <c r="AF240" s="1">
        <v>0.012</v>
      </c>
    </row>
    <row r="241" s="1" customFormat="1" spans="1:32">
      <c r="A241" s="1">
        <v>202301</v>
      </c>
      <c r="B241" s="1" t="s">
        <v>93</v>
      </c>
      <c r="C241" s="1" t="s">
        <v>94</v>
      </c>
      <c r="D241" s="3" t="s">
        <v>406</v>
      </c>
      <c r="E241" s="3" t="s">
        <v>407</v>
      </c>
      <c r="F241" s="1" t="s">
        <v>97</v>
      </c>
      <c r="G241" s="1" t="s">
        <v>128</v>
      </c>
      <c r="H241" s="1" t="s">
        <v>129</v>
      </c>
      <c r="I241" s="4">
        <v>44931</v>
      </c>
      <c r="J241" s="1" t="s">
        <v>653</v>
      </c>
      <c r="K241" s="1" t="s">
        <v>654</v>
      </c>
      <c r="L241" s="1" t="s">
        <v>410</v>
      </c>
      <c r="M241" s="1" t="s">
        <v>137</v>
      </c>
      <c r="N241" s="1" t="s">
        <v>137</v>
      </c>
      <c r="P241" s="1" t="s">
        <v>4</v>
      </c>
      <c r="Q241" s="1" t="s">
        <v>105</v>
      </c>
      <c r="R241" s="1" t="s">
        <v>106</v>
      </c>
      <c r="S241" s="1" t="s">
        <v>174</v>
      </c>
      <c r="T241" s="1" t="s">
        <v>175</v>
      </c>
      <c r="U241" s="1" t="s">
        <v>174</v>
      </c>
      <c r="V241" s="1" t="s">
        <v>175</v>
      </c>
      <c r="W241" s="1" t="s">
        <v>109</v>
      </c>
      <c r="X241" s="1" t="s">
        <v>30</v>
      </c>
      <c r="Y241" s="1" t="s">
        <v>31</v>
      </c>
      <c r="Z241" s="1" t="s">
        <v>286</v>
      </c>
      <c r="AA241" s="3" t="str">
        <f>VLOOKUP(Y241,非万元终端实际!AF:AH,3,0)</f>
        <v>他达拉非片</v>
      </c>
      <c r="AB241" s="1">
        <v>202208263</v>
      </c>
      <c r="AC241" s="1">
        <v>3</v>
      </c>
      <c r="AD241" s="1">
        <v>48.75</v>
      </c>
      <c r="AE241" s="1">
        <v>146.25</v>
      </c>
      <c r="AF241" s="1">
        <v>0.014625</v>
      </c>
    </row>
    <row r="242" s="1" customFormat="1" spans="1:32">
      <c r="A242" s="1">
        <v>202301</v>
      </c>
      <c r="B242" s="1" t="s">
        <v>93</v>
      </c>
      <c r="C242" s="1" t="s">
        <v>94</v>
      </c>
      <c r="D242" s="3" t="s">
        <v>406</v>
      </c>
      <c r="E242" s="3" t="s">
        <v>407</v>
      </c>
      <c r="F242" s="1" t="s">
        <v>97</v>
      </c>
      <c r="G242" s="1" t="s">
        <v>128</v>
      </c>
      <c r="H242" s="1" t="s">
        <v>129</v>
      </c>
      <c r="I242" s="4">
        <v>44931</v>
      </c>
      <c r="J242" s="1" t="s">
        <v>601</v>
      </c>
      <c r="K242" s="1" t="s">
        <v>602</v>
      </c>
      <c r="L242" s="1" t="s">
        <v>410</v>
      </c>
      <c r="M242" s="1" t="s">
        <v>103</v>
      </c>
      <c r="N242" s="1" t="s">
        <v>104</v>
      </c>
      <c r="P242" s="1" t="s">
        <v>4</v>
      </c>
      <c r="Q242" s="1" t="s">
        <v>105</v>
      </c>
      <c r="R242" s="1" t="s">
        <v>106</v>
      </c>
      <c r="S242" s="1" t="s">
        <v>186</v>
      </c>
      <c r="T242" s="1" t="s">
        <v>187</v>
      </c>
      <c r="U242" s="1" t="s">
        <v>186</v>
      </c>
      <c r="V242" s="1" t="s">
        <v>187</v>
      </c>
      <c r="W242" s="1" t="s">
        <v>109</v>
      </c>
      <c r="X242" s="1" t="s">
        <v>19</v>
      </c>
      <c r="Y242" s="1" t="s">
        <v>20</v>
      </c>
      <c r="Z242" s="1" t="s">
        <v>202</v>
      </c>
      <c r="AA242" s="3" t="str">
        <f>X242</f>
        <v>荆花胃康胶丸</v>
      </c>
      <c r="AB242" s="1">
        <v>220809</v>
      </c>
      <c r="AC242" s="1">
        <v>5</v>
      </c>
      <c r="AD242" s="1">
        <v>19.68</v>
      </c>
      <c r="AE242" s="1">
        <v>98.4</v>
      </c>
      <c r="AF242" s="1">
        <v>0.00984</v>
      </c>
    </row>
    <row r="243" s="1" customFormat="1" spans="1:32">
      <c r="A243" s="1">
        <v>202301</v>
      </c>
      <c r="B243" s="1" t="s">
        <v>93</v>
      </c>
      <c r="C243" s="1" t="s">
        <v>94</v>
      </c>
      <c r="D243" s="3" t="s">
        <v>406</v>
      </c>
      <c r="E243" s="3" t="s">
        <v>407</v>
      </c>
      <c r="F243" s="1" t="s">
        <v>97</v>
      </c>
      <c r="G243" s="1" t="s">
        <v>128</v>
      </c>
      <c r="H243" s="1" t="s">
        <v>129</v>
      </c>
      <c r="I243" s="4">
        <v>44931</v>
      </c>
      <c r="J243" s="1" t="s">
        <v>260</v>
      </c>
      <c r="K243" s="1" t="s">
        <v>261</v>
      </c>
      <c r="L243" s="1" t="s">
        <v>410</v>
      </c>
      <c r="M243" s="1" t="s">
        <v>228</v>
      </c>
      <c r="N243" s="1" t="s">
        <v>228</v>
      </c>
      <c r="P243" s="1" t="s">
        <v>43</v>
      </c>
      <c r="Q243" s="1" t="s">
        <v>105</v>
      </c>
      <c r="R243" s="1" t="s">
        <v>106</v>
      </c>
      <c r="S243" s="1" t="s">
        <v>186</v>
      </c>
      <c r="T243" s="1" t="s">
        <v>187</v>
      </c>
      <c r="U243" s="1" t="s">
        <v>186</v>
      </c>
      <c r="V243" s="1" t="s">
        <v>187</v>
      </c>
      <c r="W243" s="1" t="s">
        <v>109</v>
      </c>
      <c r="X243" s="1" t="s">
        <v>12</v>
      </c>
      <c r="Y243" s="1" t="s">
        <v>13</v>
      </c>
      <c r="Z243" s="1" t="s">
        <v>124</v>
      </c>
      <c r="AA243" s="3" t="str">
        <f>VLOOKUP(Y243,非万元终端实际!AF:AH,3,0)</f>
        <v>复方丹参滴丸，27mg/丸，180丸/盒，600盒/箱</v>
      </c>
      <c r="AB243" s="1">
        <v>221016</v>
      </c>
      <c r="AC243" s="1">
        <v>600</v>
      </c>
      <c r="AD243" s="1">
        <v>26.08</v>
      </c>
      <c r="AE243" s="1">
        <v>15648</v>
      </c>
      <c r="AF243" s="1">
        <v>1.5648</v>
      </c>
    </row>
    <row r="244" s="1" customFormat="1" spans="1:32">
      <c r="A244" s="1">
        <v>202301</v>
      </c>
      <c r="B244" s="1" t="s">
        <v>93</v>
      </c>
      <c r="C244" s="1" t="s">
        <v>94</v>
      </c>
      <c r="D244" s="3" t="s">
        <v>406</v>
      </c>
      <c r="E244" s="3" t="s">
        <v>407</v>
      </c>
      <c r="F244" s="1" t="s">
        <v>97</v>
      </c>
      <c r="G244" s="1" t="s">
        <v>128</v>
      </c>
      <c r="H244" s="1" t="s">
        <v>129</v>
      </c>
      <c r="I244" s="4">
        <v>44931</v>
      </c>
      <c r="J244" s="1" t="s">
        <v>260</v>
      </c>
      <c r="K244" s="1" t="s">
        <v>261</v>
      </c>
      <c r="L244" s="1" t="s">
        <v>410</v>
      </c>
      <c r="M244" s="1" t="s">
        <v>228</v>
      </c>
      <c r="N244" s="1" t="s">
        <v>228</v>
      </c>
      <c r="P244" s="1" t="s">
        <v>43</v>
      </c>
      <c r="Q244" s="1" t="s">
        <v>105</v>
      </c>
      <c r="R244" s="1" t="s">
        <v>106</v>
      </c>
      <c r="S244" s="1" t="s">
        <v>186</v>
      </c>
      <c r="T244" s="1" t="s">
        <v>187</v>
      </c>
      <c r="U244" s="1" t="s">
        <v>186</v>
      </c>
      <c r="V244" s="1" t="s">
        <v>187</v>
      </c>
      <c r="W244" s="1" t="s">
        <v>109</v>
      </c>
      <c r="X244" s="1" t="s">
        <v>27</v>
      </c>
      <c r="Y244" s="1" t="s">
        <v>29</v>
      </c>
      <c r="Z244" s="1" t="s">
        <v>290</v>
      </c>
      <c r="AA244" s="3" t="str">
        <f>VLOOKUP(Y244,非万元终端实际!AF:AH,3,0)</f>
        <v>水飞蓟宾胶囊</v>
      </c>
      <c r="AB244" s="1">
        <v>250708059</v>
      </c>
      <c r="AC244" s="1">
        <v>10</v>
      </c>
      <c r="AD244" s="1">
        <v>40.26</v>
      </c>
      <c r="AE244" s="1">
        <v>402.6</v>
      </c>
      <c r="AF244" s="1">
        <v>0.04026</v>
      </c>
    </row>
    <row r="245" s="1" customFormat="1" spans="1:32">
      <c r="A245" s="1">
        <v>202301</v>
      </c>
      <c r="B245" s="1" t="s">
        <v>93</v>
      </c>
      <c r="C245" s="1" t="s">
        <v>94</v>
      </c>
      <c r="D245" s="3" t="s">
        <v>406</v>
      </c>
      <c r="E245" s="3" t="s">
        <v>407</v>
      </c>
      <c r="F245" s="1" t="s">
        <v>97</v>
      </c>
      <c r="G245" s="1" t="s">
        <v>128</v>
      </c>
      <c r="H245" s="1" t="s">
        <v>129</v>
      </c>
      <c r="I245" s="4">
        <v>44931</v>
      </c>
      <c r="J245" s="1" t="s">
        <v>566</v>
      </c>
      <c r="K245" s="1" t="s">
        <v>567</v>
      </c>
      <c r="L245" s="1" t="s">
        <v>568</v>
      </c>
      <c r="M245" s="1" t="s">
        <v>228</v>
      </c>
      <c r="N245" s="1" t="s">
        <v>228</v>
      </c>
      <c r="P245" s="1" t="s">
        <v>4</v>
      </c>
      <c r="Q245" s="1" t="s">
        <v>105</v>
      </c>
      <c r="R245" s="1" t="s">
        <v>106</v>
      </c>
      <c r="S245" s="1" t="s">
        <v>174</v>
      </c>
      <c r="T245" s="1" t="s">
        <v>175</v>
      </c>
      <c r="U245" s="1" t="s">
        <v>174</v>
      </c>
      <c r="V245" s="1" t="s">
        <v>175</v>
      </c>
      <c r="W245" s="1" t="s">
        <v>109</v>
      </c>
      <c r="X245" s="1" t="s">
        <v>27</v>
      </c>
      <c r="Y245" s="1" t="s">
        <v>28</v>
      </c>
      <c r="Z245" s="1" t="s">
        <v>154</v>
      </c>
      <c r="AA245" s="3" t="str">
        <f>VLOOKUP(Y245,非万元终端实际!AF:AH,3,0)</f>
        <v>水飞蓟宾胶囊</v>
      </c>
      <c r="AB245" s="1">
        <v>250609014</v>
      </c>
      <c r="AC245" s="1">
        <v>50</v>
      </c>
      <c r="AD245" s="1">
        <v>29.44</v>
      </c>
      <c r="AE245" s="1">
        <v>1472</v>
      </c>
      <c r="AF245" s="1">
        <v>0.1472</v>
      </c>
    </row>
    <row r="246" s="1" customFormat="1" spans="1:32">
      <c r="A246" s="1">
        <v>202301</v>
      </c>
      <c r="B246" s="1" t="s">
        <v>93</v>
      </c>
      <c r="C246" s="1" t="s">
        <v>94</v>
      </c>
      <c r="D246" s="3" t="s">
        <v>406</v>
      </c>
      <c r="E246" s="3" t="s">
        <v>407</v>
      </c>
      <c r="F246" s="1" t="s">
        <v>97</v>
      </c>
      <c r="G246" s="1" t="s">
        <v>128</v>
      </c>
      <c r="H246" s="1" t="s">
        <v>129</v>
      </c>
      <c r="I246" s="4">
        <v>44931</v>
      </c>
      <c r="J246" s="1" t="s">
        <v>655</v>
      </c>
      <c r="K246" s="1" t="s">
        <v>656</v>
      </c>
      <c r="L246" s="1" t="s">
        <v>657</v>
      </c>
      <c r="M246" s="1" t="s">
        <v>103</v>
      </c>
      <c r="N246" s="1" t="s">
        <v>121</v>
      </c>
      <c r="P246" s="1" t="s">
        <v>43</v>
      </c>
      <c r="Q246" s="1" t="s">
        <v>105</v>
      </c>
      <c r="R246" s="1" t="s">
        <v>106</v>
      </c>
      <c r="S246" s="1" t="s">
        <v>186</v>
      </c>
      <c r="T246" s="1" t="s">
        <v>187</v>
      </c>
      <c r="U246" s="1" t="s">
        <v>186</v>
      </c>
      <c r="V246" s="1" t="s">
        <v>187</v>
      </c>
      <c r="W246" s="1" t="s">
        <v>109</v>
      </c>
      <c r="X246" s="1" t="s">
        <v>110</v>
      </c>
      <c r="Y246" s="1" t="s">
        <v>35</v>
      </c>
      <c r="Z246" s="1" t="s">
        <v>111</v>
      </c>
      <c r="AA246" s="3" t="str">
        <f>VLOOKUP(Y246,非万元终端实际!AF:AH,3,0)</f>
        <v>养血清脑颗粒</v>
      </c>
      <c r="AB246" s="1">
        <v>220953</v>
      </c>
      <c r="AC246" s="1">
        <v>10</v>
      </c>
      <c r="AD246" s="1">
        <v>31.29</v>
      </c>
      <c r="AE246" s="1">
        <v>312.9</v>
      </c>
      <c r="AF246" s="1">
        <v>0.03129</v>
      </c>
    </row>
    <row r="247" s="1" customFormat="1" spans="1:32">
      <c r="A247" s="1">
        <v>202301</v>
      </c>
      <c r="B247" s="1" t="s">
        <v>93</v>
      </c>
      <c r="C247" s="1" t="s">
        <v>94</v>
      </c>
      <c r="D247" s="3" t="s">
        <v>406</v>
      </c>
      <c r="E247" s="3" t="s">
        <v>407</v>
      </c>
      <c r="F247" s="1" t="s">
        <v>97</v>
      </c>
      <c r="G247" s="1" t="s">
        <v>128</v>
      </c>
      <c r="H247" s="1" t="s">
        <v>129</v>
      </c>
      <c r="I247" s="4">
        <v>44931</v>
      </c>
      <c r="J247" s="1" t="s">
        <v>442</v>
      </c>
      <c r="K247" s="1" t="s">
        <v>443</v>
      </c>
      <c r="L247" s="1" t="s">
        <v>410</v>
      </c>
      <c r="M247" s="1" t="s">
        <v>103</v>
      </c>
      <c r="N247" s="1" t="s">
        <v>121</v>
      </c>
      <c r="P247" s="1" t="s">
        <v>4</v>
      </c>
      <c r="Q247" s="1" t="s">
        <v>105</v>
      </c>
      <c r="R247" s="1" t="s">
        <v>106</v>
      </c>
      <c r="S247" s="1" t="s">
        <v>122</v>
      </c>
      <c r="T247" s="1" t="s">
        <v>123</v>
      </c>
      <c r="U247" s="1" t="s">
        <v>122</v>
      </c>
      <c r="V247" s="1" t="s">
        <v>123</v>
      </c>
      <c r="W247" s="1" t="s">
        <v>109</v>
      </c>
      <c r="X247" s="1" t="s">
        <v>7</v>
      </c>
      <c r="Y247" s="1" t="s">
        <v>9</v>
      </c>
      <c r="Z247" s="1" t="s">
        <v>395</v>
      </c>
      <c r="AA247" s="3" t="str">
        <f>VLOOKUP(Y247,非万元终端实际!AF:AH,3,0)</f>
        <v>穿心莲内酯滴丸</v>
      </c>
      <c r="AB247" s="1">
        <v>221109</v>
      </c>
      <c r="AC247" s="1">
        <v>2</v>
      </c>
      <c r="AD247" s="1">
        <v>9</v>
      </c>
      <c r="AE247" s="1">
        <v>18</v>
      </c>
      <c r="AF247" s="1">
        <v>0.0018</v>
      </c>
    </row>
    <row r="248" s="1" customFormat="1" spans="1:32">
      <c r="A248" s="1">
        <v>202301</v>
      </c>
      <c r="B248" s="1" t="s">
        <v>93</v>
      </c>
      <c r="C248" s="1" t="s">
        <v>94</v>
      </c>
      <c r="D248" s="3" t="s">
        <v>406</v>
      </c>
      <c r="E248" s="3" t="s">
        <v>407</v>
      </c>
      <c r="F248" s="1" t="s">
        <v>97</v>
      </c>
      <c r="G248" s="1" t="s">
        <v>128</v>
      </c>
      <c r="H248" s="1" t="s">
        <v>129</v>
      </c>
      <c r="I248" s="4">
        <v>44931</v>
      </c>
      <c r="J248" s="1" t="s">
        <v>658</v>
      </c>
      <c r="K248" s="1" t="s">
        <v>659</v>
      </c>
      <c r="L248" s="1" t="s">
        <v>410</v>
      </c>
      <c r="M248" s="1" t="s">
        <v>103</v>
      </c>
      <c r="N248" s="1" t="s">
        <v>121</v>
      </c>
      <c r="P248" s="1" t="s">
        <v>43</v>
      </c>
      <c r="Q248" s="1" t="s">
        <v>105</v>
      </c>
      <c r="R248" s="1" t="s">
        <v>106</v>
      </c>
      <c r="S248" s="1" t="s">
        <v>152</v>
      </c>
      <c r="T248" s="1" t="s">
        <v>153</v>
      </c>
      <c r="U248" s="1" t="s">
        <v>152</v>
      </c>
      <c r="V248" s="1" t="s">
        <v>153</v>
      </c>
      <c r="W248" s="1" t="s">
        <v>109</v>
      </c>
      <c r="X248" s="1" t="s">
        <v>110</v>
      </c>
      <c r="Y248" s="1" t="s">
        <v>35</v>
      </c>
      <c r="Z248" s="1" t="s">
        <v>111</v>
      </c>
      <c r="AA248" s="3" t="str">
        <f>VLOOKUP(Y248,非万元终端实际!AF:AH,3,0)</f>
        <v>养血清脑颗粒</v>
      </c>
      <c r="AB248" s="1">
        <v>220953</v>
      </c>
      <c r="AC248" s="1">
        <v>30</v>
      </c>
      <c r="AD248" s="1">
        <v>31.29</v>
      </c>
      <c r="AE248" s="1">
        <v>938.7</v>
      </c>
      <c r="AF248" s="1">
        <v>0.09387</v>
      </c>
    </row>
    <row r="249" s="1" customFormat="1" spans="1:32">
      <c r="A249" s="1">
        <v>202301</v>
      </c>
      <c r="B249" s="1" t="s">
        <v>93</v>
      </c>
      <c r="C249" s="1" t="s">
        <v>94</v>
      </c>
      <c r="D249" s="3" t="s">
        <v>406</v>
      </c>
      <c r="E249" s="3" t="s">
        <v>407</v>
      </c>
      <c r="F249" s="1" t="s">
        <v>97</v>
      </c>
      <c r="G249" s="1" t="s">
        <v>128</v>
      </c>
      <c r="H249" s="1" t="s">
        <v>129</v>
      </c>
      <c r="I249" s="4">
        <v>44932</v>
      </c>
      <c r="J249" s="1" t="s">
        <v>660</v>
      </c>
      <c r="K249" s="1" t="s">
        <v>661</v>
      </c>
      <c r="L249" s="1" t="s">
        <v>410</v>
      </c>
      <c r="M249" s="1" t="s">
        <v>103</v>
      </c>
      <c r="N249" s="1" t="s">
        <v>121</v>
      </c>
      <c r="P249" s="1" t="s">
        <v>4</v>
      </c>
      <c r="Q249" s="1" t="s">
        <v>105</v>
      </c>
      <c r="R249" s="1" t="s">
        <v>106</v>
      </c>
      <c r="S249" s="1" t="s">
        <v>174</v>
      </c>
      <c r="T249" s="1" t="s">
        <v>175</v>
      </c>
      <c r="U249" s="1" t="s">
        <v>174</v>
      </c>
      <c r="V249" s="1" t="s">
        <v>175</v>
      </c>
      <c r="W249" s="1" t="s">
        <v>109</v>
      </c>
      <c r="X249" s="1" t="s">
        <v>12</v>
      </c>
      <c r="Y249" s="1" t="s">
        <v>15</v>
      </c>
      <c r="Z249" s="1" t="s">
        <v>250</v>
      </c>
      <c r="AA249" s="3" t="str">
        <f>VLOOKUP(Y249,非万元终端实际!AF:AH,3,0)</f>
        <v>复方丹参滴丸，27mg/丸，360丸/盒，300盒/箱</v>
      </c>
      <c r="AB249" s="1">
        <v>220910</v>
      </c>
      <c r="AC249" s="1">
        <v>2</v>
      </c>
      <c r="AD249" s="1">
        <v>48.96</v>
      </c>
      <c r="AE249" s="1">
        <v>97.92</v>
      </c>
      <c r="AF249" s="1">
        <v>0.009792</v>
      </c>
    </row>
    <row r="250" s="1" customFormat="1" spans="1:32">
      <c r="A250" s="1">
        <v>202301</v>
      </c>
      <c r="B250" s="1" t="s">
        <v>93</v>
      </c>
      <c r="C250" s="1" t="s">
        <v>94</v>
      </c>
      <c r="D250" s="3" t="s">
        <v>406</v>
      </c>
      <c r="E250" s="3" t="s">
        <v>407</v>
      </c>
      <c r="F250" s="1" t="s">
        <v>97</v>
      </c>
      <c r="G250" s="1" t="s">
        <v>128</v>
      </c>
      <c r="H250" s="1" t="s">
        <v>129</v>
      </c>
      <c r="I250" s="4">
        <v>44932</v>
      </c>
      <c r="J250" s="1" t="s">
        <v>662</v>
      </c>
      <c r="K250" s="1" t="s">
        <v>663</v>
      </c>
      <c r="L250" s="1" t="s">
        <v>410</v>
      </c>
      <c r="M250" s="1" t="s">
        <v>137</v>
      </c>
      <c r="N250" s="1" t="s">
        <v>137</v>
      </c>
      <c r="P250" s="1" t="s">
        <v>4</v>
      </c>
      <c r="Q250" s="1" t="s">
        <v>105</v>
      </c>
      <c r="R250" s="1" t="s">
        <v>106</v>
      </c>
      <c r="S250" s="1" t="s">
        <v>138</v>
      </c>
      <c r="T250" s="1" t="s">
        <v>139</v>
      </c>
      <c r="U250" s="1" t="s">
        <v>138</v>
      </c>
      <c r="V250" s="1" t="s">
        <v>139</v>
      </c>
      <c r="W250" s="1" t="s">
        <v>109</v>
      </c>
      <c r="X250" s="1" t="s">
        <v>12</v>
      </c>
      <c r="Y250" s="1" t="s">
        <v>15</v>
      </c>
      <c r="Z250" s="1" t="s">
        <v>250</v>
      </c>
      <c r="AA250" s="3" t="str">
        <f>VLOOKUP(Y250,非万元终端实际!AF:AH,3,0)</f>
        <v>复方丹参滴丸，27mg/丸，360丸/盒，300盒/箱</v>
      </c>
      <c r="AB250" s="1">
        <v>220910</v>
      </c>
      <c r="AC250" s="1">
        <v>5</v>
      </c>
      <c r="AD250" s="1">
        <v>48.96</v>
      </c>
      <c r="AE250" s="1">
        <v>244.8</v>
      </c>
      <c r="AF250" s="1">
        <v>0.02448</v>
      </c>
    </row>
    <row r="251" s="1" customFormat="1" spans="1:32">
      <c r="A251" s="1">
        <v>202301</v>
      </c>
      <c r="B251" s="1" t="s">
        <v>93</v>
      </c>
      <c r="C251" s="1" t="s">
        <v>94</v>
      </c>
      <c r="D251" s="3" t="s">
        <v>406</v>
      </c>
      <c r="E251" s="3" t="s">
        <v>407</v>
      </c>
      <c r="F251" s="1" t="s">
        <v>97</v>
      </c>
      <c r="G251" s="1" t="s">
        <v>128</v>
      </c>
      <c r="H251" s="1" t="s">
        <v>129</v>
      </c>
      <c r="I251" s="4">
        <v>44932</v>
      </c>
      <c r="J251" s="1" t="s">
        <v>664</v>
      </c>
      <c r="K251" s="1" t="s">
        <v>665</v>
      </c>
      <c r="L251" s="1" t="s">
        <v>410</v>
      </c>
      <c r="M251" s="1" t="s">
        <v>103</v>
      </c>
      <c r="N251" s="1" t="s">
        <v>104</v>
      </c>
      <c r="P251" s="1" t="s">
        <v>4</v>
      </c>
      <c r="Q251" s="1" t="s">
        <v>105</v>
      </c>
      <c r="R251" s="1" t="s">
        <v>106</v>
      </c>
      <c r="S251" s="1" t="s">
        <v>186</v>
      </c>
      <c r="T251" s="1" t="s">
        <v>187</v>
      </c>
      <c r="U251" s="1" t="s">
        <v>186</v>
      </c>
      <c r="V251" s="1" t="s">
        <v>187</v>
      </c>
      <c r="W251" s="1" t="s">
        <v>109</v>
      </c>
      <c r="X251" s="1" t="s">
        <v>12</v>
      </c>
      <c r="Y251" s="1" t="s">
        <v>15</v>
      </c>
      <c r="Z251" s="1" t="s">
        <v>250</v>
      </c>
      <c r="AA251" s="3" t="str">
        <f>VLOOKUP(Y251,非万元终端实际!AF:AH,3,0)</f>
        <v>复方丹参滴丸，27mg/丸，360丸/盒，300盒/箱</v>
      </c>
      <c r="AB251" s="1">
        <v>220910</v>
      </c>
      <c r="AC251" s="1">
        <v>5</v>
      </c>
      <c r="AD251" s="1">
        <v>48.96</v>
      </c>
      <c r="AE251" s="1">
        <v>244.8</v>
      </c>
      <c r="AF251" s="1">
        <v>0.02448</v>
      </c>
    </row>
    <row r="252" s="1" customFormat="1" spans="1:32">
      <c r="A252" s="1">
        <v>202301</v>
      </c>
      <c r="B252" s="1" t="s">
        <v>93</v>
      </c>
      <c r="C252" s="1" t="s">
        <v>94</v>
      </c>
      <c r="D252" s="3" t="s">
        <v>406</v>
      </c>
      <c r="E252" s="3" t="s">
        <v>407</v>
      </c>
      <c r="F252" s="1" t="s">
        <v>97</v>
      </c>
      <c r="G252" s="1" t="s">
        <v>128</v>
      </c>
      <c r="H252" s="1" t="s">
        <v>129</v>
      </c>
      <c r="I252" s="4">
        <v>44932</v>
      </c>
      <c r="J252" s="1" t="s">
        <v>666</v>
      </c>
      <c r="K252" s="1" t="s">
        <v>667</v>
      </c>
      <c r="L252" s="1" t="s">
        <v>410</v>
      </c>
      <c r="M252" s="1" t="s">
        <v>103</v>
      </c>
      <c r="N252" s="1" t="s">
        <v>104</v>
      </c>
      <c r="P252" s="1" t="s">
        <v>4</v>
      </c>
      <c r="Q252" s="1" t="s">
        <v>105</v>
      </c>
      <c r="R252" s="1" t="s">
        <v>106</v>
      </c>
      <c r="S252" s="1" t="s">
        <v>186</v>
      </c>
      <c r="T252" s="1" t="s">
        <v>187</v>
      </c>
      <c r="U252" s="1" t="s">
        <v>186</v>
      </c>
      <c r="V252" s="1" t="s">
        <v>187</v>
      </c>
      <c r="W252" s="1" t="s">
        <v>109</v>
      </c>
      <c r="X252" s="1" t="s">
        <v>12</v>
      </c>
      <c r="Y252" s="1" t="s">
        <v>15</v>
      </c>
      <c r="Z252" s="1" t="s">
        <v>250</v>
      </c>
      <c r="AA252" s="3" t="str">
        <f>VLOOKUP(Y252,非万元终端实际!AF:AH,3,0)</f>
        <v>复方丹参滴丸，27mg/丸，360丸/盒，300盒/箱</v>
      </c>
      <c r="AB252" s="1">
        <v>220910</v>
      </c>
      <c r="AC252" s="1">
        <v>5</v>
      </c>
      <c r="AD252" s="1">
        <v>48.96</v>
      </c>
      <c r="AE252" s="1">
        <v>244.8</v>
      </c>
      <c r="AF252" s="1">
        <v>0.02448</v>
      </c>
    </row>
    <row r="253" s="1" customFormat="1" spans="1:32">
      <c r="A253" s="1">
        <v>202301</v>
      </c>
      <c r="B253" s="1" t="s">
        <v>93</v>
      </c>
      <c r="C253" s="1" t="s">
        <v>94</v>
      </c>
      <c r="D253" s="3" t="s">
        <v>406</v>
      </c>
      <c r="E253" s="3" t="s">
        <v>407</v>
      </c>
      <c r="F253" s="1" t="s">
        <v>97</v>
      </c>
      <c r="G253" s="1" t="s">
        <v>128</v>
      </c>
      <c r="H253" s="1" t="s">
        <v>129</v>
      </c>
      <c r="I253" s="4">
        <v>44932</v>
      </c>
      <c r="J253" s="1" t="s">
        <v>546</v>
      </c>
      <c r="K253" s="1" t="s">
        <v>547</v>
      </c>
      <c r="L253" s="1" t="s">
        <v>410</v>
      </c>
      <c r="M253" s="1" t="s">
        <v>346</v>
      </c>
      <c r="N253" s="1" t="s">
        <v>346</v>
      </c>
      <c r="P253" s="1" t="s">
        <v>43</v>
      </c>
      <c r="Q253" s="1" t="s">
        <v>105</v>
      </c>
      <c r="R253" s="1" t="s">
        <v>106</v>
      </c>
      <c r="S253" s="1" t="s">
        <v>186</v>
      </c>
      <c r="T253" s="1" t="s">
        <v>187</v>
      </c>
      <c r="U253" s="1" t="s">
        <v>186</v>
      </c>
      <c r="V253" s="1" t="s">
        <v>187</v>
      </c>
      <c r="W253" s="1" t="s">
        <v>109</v>
      </c>
      <c r="X253" s="1" t="s">
        <v>12</v>
      </c>
      <c r="Y253" s="1" t="s">
        <v>15</v>
      </c>
      <c r="Z253" s="1" t="s">
        <v>250</v>
      </c>
      <c r="AA253" s="3" t="str">
        <f>VLOOKUP(Y253,非万元终端实际!AF:AH,3,0)</f>
        <v>复方丹参滴丸，27mg/丸，360丸/盒，300盒/箱</v>
      </c>
      <c r="AB253" s="1">
        <v>220910</v>
      </c>
      <c r="AC253" s="1">
        <v>20</v>
      </c>
      <c r="AD253" s="1">
        <v>48.96</v>
      </c>
      <c r="AE253" s="1">
        <v>979.2</v>
      </c>
      <c r="AF253" s="1">
        <v>0.09792</v>
      </c>
    </row>
    <row r="254" s="1" customFormat="1" spans="1:32">
      <c r="A254" s="1">
        <v>202301</v>
      </c>
      <c r="B254" s="1" t="s">
        <v>93</v>
      </c>
      <c r="C254" s="1" t="s">
        <v>94</v>
      </c>
      <c r="D254" s="3" t="s">
        <v>406</v>
      </c>
      <c r="E254" s="3" t="s">
        <v>407</v>
      </c>
      <c r="F254" s="1" t="s">
        <v>97</v>
      </c>
      <c r="G254" s="1" t="s">
        <v>128</v>
      </c>
      <c r="H254" s="1" t="s">
        <v>129</v>
      </c>
      <c r="I254" s="4">
        <v>44932</v>
      </c>
      <c r="J254" s="1" t="s">
        <v>674</v>
      </c>
      <c r="K254" s="1" t="s">
        <v>675</v>
      </c>
      <c r="L254" s="1" t="s">
        <v>410</v>
      </c>
      <c r="M254" s="1" t="s">
        <v>228</v>
      </c>
      <c r="N254" s="1" t="s">
        <v>228</v>
      </c>
      <c r="P254" s="1" t="s">
        <v>4</v>
      </c>
      <c r="Q254" s="1" t="s">
        <v>105</v>
      </c>
      <c r="R254" s="1" t="s">
        <v>106</v>
      </c>
      <c r="S254" s="1" t="s">
        <v>122</v>
      </c>
      <c r="T254" s="1" t="s">
        <v>123</v>
      </c>
      <c r="U254" s="1" t="s">
        <v>122</v>
      </c>
      <c r="V254" s="1" t="s">
        <v>123</v>
      </c>
      <c r="W254" s="1" t="s">
        <v>109</v>
      </c>
      <c r="X254" s="1" t="s">
        <v>12</v>
      </c>
      <c r="Y254" s="1" t="s">
        <v>15</v>
      </c>
      <c r="Z254" s="1" t="s">
        <v>250</v>
      </c>
      <c r="AA254" s="3" t="str">
        <f>VLOOKUP(Y254,非万元终端实际!AF:AH,3,0)</f>
        <v>复方丹参滴丸，27mg/丸，360丸/盒，300盒/箱</v>
      </c>
      <c r="AB254" s="1">
        <v>220910</v>
      </c>
      <c r="AC254" s="1">
        <v>10</v>
      </c>
      <c r="AD254" s="1">
        <v>48.96</v>
      </c>
      <c r="AE254" s="1">
        <v>489.6</v>
      </c>
      <c r="AF254" s="1">
        <v>0.04896</v>
      </c>
    </row>
    <row r="255" s="1" customFormat="1" spans="1:32">
      <c r="A255" s="1">
        <v>202301</v>
      </c>
      <c r="B255" s="1" t="s">
        <v>93</v>
      </c>
      <c r="C255" s="1" t="s">
        <v>94</v>
      </c>
      <c r="D255" s="3" t="s">
        <v>406</v>
      </c>
      <c r="E255" s="3" t="s">
        <v>407</v>
      </c>
      <c r="F255" s="1" t="s">
        <v>97</v>
      </c>
      <c r="G255" s="1" t="s">
        <v>128</v>
      </c>
      <c r="H255" s="1" t="s">
        <v>129</v>
      </c>
      <c r="I255" s="4">
        <v>44932</v>
      </c>
      <c r="J255" s="1" t="s">
        <v>625</v>
      </c>
      <c r="K255" s="1" t="s">
        <v>626</v>
      </c>
      <c r="L255" s="1" t="s">
        <v>410</v>
      </c>
      <c r="M255" s="1" t="s">
        <v>103</v>
      </c>
      <c r="N255" s="1" t="s">
        <v>121</v>
      </c>
      <c r="P255" s="1" t="s">
        <v>4</v>
      </c>
      <c r="Q255" s="1" t="s">
        <v>105</v>
      </c>
      <c r="R255" s="1" t="s">
        <v>106</v>
      </c>
      <c r="S255" s="1" t="s">
        <v>174</v>
      </c>
      <c r="T255" s="1" t="s">
        <v>175</v>
      </c>
      <c r="U255" s="1" t="s">
        <v>174</v>
      </c>
      <c r="V255" s="1" t="s">
        <v>175</v>
      </c>
      <c r="W255" s="1" t="s">
        <v>109</v>
      </c>
      <c r="X255" s="1" t="s">
        <v>12</v>
      </c>
      <c r="Y255" s="1" t="s">
        <v>13</v>
      </c>
      <c r="Z255" s="1" t="s">
        <v>124</v>
      </c>
      <c r="AA255" s="3" t="str">
        <f>VLOOKUP(Y255,非万元终端实际!AF:AH,3,0)</f>
        <v>复方丹参滴丸，27mg/丸，180丸/盒，600盒/箱</v>
      </c>
      <c r="AB255" s="1">
        <v>220908</v>
      </c>
      <c r="AC255" s="1">
        <v>-20</v>
      </c>
      <c r="AD255" s="1">
        <v>26.08</v>
      </c>
      <c r="AE255" s="1">
        <v>-521.6</v>
      </c>
      <c r="AF255" s="1">
        <v>-0.05216</v>
      </c>
    </row>
    <row r="256" s="1" customFormat="1" spans="1:32">
      <c r="A256" s="1">
        <v>202301</v>
      </c>
      <c r="B256" s="1" t="s">
        <v>93</v>
      </c>
      <c r="C256" s="1" t="s">
        <v>94</v>
      </c>
      <c r="D256" s="3" t="s">
        <v>406</v>
      </c>
      <c r="E256" s="3" t="s">
        <v>407</v>
      </c>
      <c r="F256" s="1" t="s">
        <v>97</v>
      </c>
      <c r="G256" s="1" t="s">
        <v>128</v>
      </c>
      <c r="H256" s="1" t="s">
        <v>129</v>
      </c>
      <c r="I256" s="4">
        <v>44932</v>
      </c>
      <c r="J256" s="1" t="s">
        <v>655</v>
      </c>
      <c r="K256" s="1" t="s">
        <v>656</v>
      </c>
      <c r="L256" s="1" t="s">
        <v>657</v>
      </c>
      <c r="M256" s="1" t="s">
        <v>103</v>
      </c>
      <c r="N256" s="1" t="s">
        <v>121</v>
      </c>
      <c r="P256" s="1" t="s">
        <v>43</v>
      </c>
      <c r="Q256" s="1" t="s">
        <v>105</v>
      </c>
      <c r="R256" s="1" t="s">
        <v>106</v>
      </c>
      <c r="S256" s="1" t="s">
        <v>186</v>
      </c>
      <c r="T256" s="1" t="s">
        <v>187</v>
      </c>
      <c r="U256" s="1" t="s">
        <v>186</v>
      </c>
      <c r="V256" s="1" t="s">
        <v>187</v>
      </c>
      <c r="W256" s="1" t="s">
        <v>109</v>
      </c>
      <c r="X256" s="1" t="s">
        <v>12</v>
      </c>
      <c r="Y256" s="1" t="s">
        <v>13</v>
      </c>
      <c r="Z256" s="1" t="s">
        <v>124</v>
      </c>
      <c r="AA256" s="3" t="str">
        <f>VLOOKUP(Y256,非万元终端实际!AF:AH,3,0)</f>
        <v>复方丹参滴丸，27mg/丸，180丸/盒，600盒/箱</v>
      </c>
      <c r="AB256" s="1">
        <v>221016</v>
      </c>
      <c r="AC256" s="1">
        <v>20</v>
      </c>
      <c r="AD256" s="1">
        <v>26.08</v>
      </c>
      <c r="AE256" s="1">
        <v>521.6</v>
      </c>
      <c r="AF256" s="1">
        <v>0.05216</v>
      </c>
    </row>
    <row r="257" s="1" customFormat="1" spans="1:32">
      <c r="A257" s="1">
        <v>202301</v>
      </c>
      <c r="B257" s="1" t="s">
        <v>93</v>
      </c>
      <c r="C257" s="1" t="s">
        <v>94</v>
      </c>
      <c r="D257" s="3" t="s">
        <v>406</v>
      </c>
      <c r="E257" s="3" t="s">
        <v>407</v>
      </c>
      <c r="F257" s="1" t="s">
        <v>97</v>
      </c>
      <c r="G257" s="1" t="s">
        <v>128</v>
      </c>
      <c r="H257" s="1" t="s">
        <v>129</v>
      </c>
      <c r="I257" s="4">
        <v>44935</v>
      </c>
      <c r="J257" s="1" t="s">
        <v>678</v>
      </c>
      <c r="K257" s="1" t="s">
        <v>679</v>
      </c>
      <c r="L257" s="1" t="s">
        <v>410</v>
      </c>
      <c r="M257" s="1" t="s">
        <v>137</v>
      </c>
      <c r="N257" s="1" t="s">
        <v>137</v>
      </c>
      <c r="P257" s="1" t="s">
        <v>4</v>
      </c>
      <c r="Q257" s="1" t="s">
        <v>105</v>
      </c>
      <c r="R257" s="1" t="s">
        <v>106</v>
      </c>
      <c r="S257" s="1" t="s">
        <v>186</v>
      </c>
      <c r="T257" s="1" t="s">
        <v>187</v>
      </c>
      <c r="U257" s="1" t="s">
        <v>186</v>
      </c>
      <c r="V257" s="1" t="s">
        <v>187</v>
      </c>
      <c r="W257" s="1" t="s">
        <v>109</v>
      </c>
      <c r="X257" s="1" t="s">
        <v>110</v>
      </c>
      <c r="Y257" s="1" t="s">
        <v>35</v>
      </c>
      <c r="Z257" s="1" t="s">
        <v>111</v>
      </c>
      <c r="AA257" s="3" t="str">
        <f>VLOOKUP(Y257,非万元终端实际!AF:AH,3,0)</f>
        <v>养血清脑颗粒</v>
      </c>
      <c r="AB257" s="1">
        <v>220953</v>
      </c>
      <c r="AC257" s="1">
        <v>6</v>
      </c>
      <c r="AD257" s="1">
        <v>31.29</v>
      </c>
      <c r="AE257" s="1">
        <v>187.74</v>
      </c>
      <c r="AF257" s="1">
        <v>0.018774</v>
      </c>
    </row>
    <row r="258" s="1" customFormat="1" spans="1:32">
      <c r="A258" s="1">
        <v>202301</v>
      </c>
      <c r="B258" s="1" t="s">
        <v>93</v>
      </c>
      <c r="C258" s="1" t="s">
        <v>94</v>
      </c>
      <c r="D258" s="3" t="s">
        <v>406</v>
      </c>
      <c r="E258" s="3" t="s">
        <v>407</v>
      </c>
      <c r="F258" s="1" t="s">
        <v>97</v>
      </c>
      <c r="G258" s="1" t="s">
        <v>128</v>
      </c>
      <c r="H258" s="1" t="s">
        <v>129</v>
      </c>
      <c r="I258" s="4">
        <v>44935</v>
      </c>
      <c r="J258" s="1" t="s">
        <v>680</v>
      </c>
      <c r="K258" s="1" t="s">
        <v>681</v>
      </c>
      <c r="L258" s="1" t="s">
        <v>410</v>
      </c>
      <c r="M258" s="1" t="s">
        <v>103</v>
      </c>
      <c r="N258" s="1" t="s">
        <v>104</v>
      </c>
      <c r="P258" s="1" t="s">
        <v>4</v>
      </c>
      <c r="Q258" s="1" t="s">
        <v>105</v>
      </c>
      <c r="R258" s="1" t="s">
        <v>106</v>
      </c>
      <c r="S258" s="1" t="s">
        <v>122</v>
      </c>
      <c r="T258" s="1" t="s">
        <v>123</v>
      </c>
      <c r="U258" s="1" t="s">
        <v>122</v>
      </c>
      <c r="V258" s="1" t="s">
        <v>123</v>
      </c>
      <c r="W258" s="1" t="s">
        <v>109</v>
      </c>
      <c r="X258" s="1" t="s">
        <v>12</v>
      </c>
      <c r="Y258" s="1" t="s">
        <v>13</v>
      </c>
      <c r="Z258" s="1" t="s">
        <v>124</v>
      </c>
      <c r="AA258" s="3" t="str">
        <f>VLOOKUP(Y258,非万元终端实际!AF:AH,3,0)</f>
        <v>复方丹参滴丸，27mg/丸，180丸/盒，600盒/箱</v>
      </c>
      <c r="AB258" s="1">
        <v>221016</v>
      </c>
      <c r="AC258" s="1">
        <v>40</v>
      </c>
      <c r="AD258" s="1">
        <v>26.08</v>
      </c>
      <c r="AE258" s="1">
        <v>1043.2</v>
      </c>
      <c r="AF258" s="1">
        <v>0.10432</v>
      </c>
    </row>
    <row r="259" s="1" customFormat="1" spans="1:32">
      <c r="A259" s="1">
        <v>202301</v>
      </c>
      <c r="B259" s="1" t="s">
        <v>93</v>
      </c>
      <c r="C259" s="1" t="s">
        <v>94</v>
      </c>
      <c r="D259" s="3" t="s">
        <v>406</v>
      </c>
      <c r="E259" s="3" t="s">
        <v>407</v>
      </c>
      <c r="F259" s="1" t="s">
        <v>97</v>
      </c>
      <c r="G259" s="1" t="s">
        <v>128</v>
      </c>
      <c r="H259" s="1" t="s">
        <v>129</v>
      </c>
      <c r="I259" s="4">
        <v>44935</v>
      </c>
      <c r="J259" s="1" t="s">
        <v>682</v>
      </c>
      <c r="K259" s="1" t="s">
        <v>683</v>
      </c>
      <c r="L259" s="1" t="s">
        <v>410</v>
      </c>
      <c r="M259" s="1" t="s">
        <v>137</v>
      </c>
      <c r="N259" s="1" t="s">
        <v>137</v>
      </c>
      <c r="P259" s="1" t="s">
        <v>4</v>
      </c>
      <c r="Q259" s="1" t="s">
        <v>105</v>
      </c>
      <c r="R259" s="1" t="s">
        <v>106</v>
      </c>
      <c r="S259" s="1" t="s">
        <v>146</v>
      </c>
      <c r="T259" s="1" t="s">
        <v>147</v>
      </c>
      <c r="U259" s="1" t="s">
        <v>146</v>
      </c>
      <c r="V259" s="1" t="s">
        <v>147</v>
      </c>
      <c r="W259" s="1" t="s">
        <v>109</v>
      </c>
      <c r="X259" s="1" t="s">
        <v>12</v>
      </c>
      <c r="Y259" s="1" t="s">
        <v>13</v>
      </c>
      <c r="Z259" s="1" t="s">
        <v>124</v>
      </c>
      <c r="AA259" s="3" t="str">
        <f>VLOOKUP(Y259,非万元终端实际!AF:AH,3,0)</f>
        <v>复方丹参滴丸，27mg/丸，180丸/盒，600盒/箱</v>
      </c>
      <c r="AB259" s="1">
        <v>221016</v>
      </c>
      <c r="AC259" s="1">
        <v>3</v>
      </c>
      <c r="AD259" s="1">
        <v>26.08</v>
      </c>
      <c r="AE259" s="1">
        <v>78.24</v>
      </c>
      <c r="AF259" s="1">
        <v>0.007824</v>
      </c>
    </row>
    <row r="260" s="1" customFormat="1" spans="1:32">
      <c r="A260" s="1">
        <v>202301</v>
      </c>
      <c r="B260" s="1" t="s">
        <v>93</v>
      </c>
      <c r="C260" s="1" t="s">
        <v>94</v>
      </c>
      <c r="D260" s="3" t="s">
        <v>406</v>
      </c>
      <c r="E260" s="3" t="s">
        <v>407</v>
      </c>
      <c r="F260" s="1" t="s">
        <v>97</v>
      </c>
      <c r="G260" s="1" t="s">
        <v>128</v>
      </c>
      <c r="H260" s="1" t="s">
        <v>129</v>
      </c>
      <c r="I260" s="4">
        <v>44935</v>
      </c>
      <c r="J260" s="1" t="s">
        <v>684</v>
      </c>
      <c r="K260" s="1" t="s">
        <v>685</v>
      </c>
      <c r="L260" s="1" t="s">
        <v>410</v>
      </c>
      <c r="M260" s="1" t="s">
        <v>103</v>
      </c>
      <c r="N260" s="1" t="s">
        <v>121</v>
      </c>
      <c r="P260" s="1" t="s">
        <v>4</v>
      </c>
      <c r="Q260" s="1" t="s">
        <v>105</v>
      </c>
      <c r="R260" s="1" t="s">
        <v>106</v>
      </c>
      <c r="S260" s="1" t="s">
        <v>146</v>
      </c>
      <c r="T260" s="1" t="s">
        <v>147</v>
      </c>
      <c r="U260" s="1" t="s">
        <v>146</v>
      </c>
      <c r="V260" s="1" t="s">
        <v>147</v>
      </c>
      <c r="W260" s="1" t="s">
        <v>109</v>
      </c>
      <c r="X260" s="1" t="s">
        <v>12</v>
      </c>
      <c r="Y260" s="1" t="s">
        <v>13</v>
      </c>
      <c r="Z260" s="1" t="s">
        <v>124</v>
      </c>
      <c r="AA260" s="3" t="str">
        <f>VLOOKUP(Y260,非万元终端实际!AF:AH,3,0)</f>
        <v>复方丹参滴丸，27mg/丸，180丸/盒，600盒/箱</v>
      </c>
      <c r="AB260" s="1">
        <v>221016</v>
      </c>
      <c r="AC260" s="1">
        <v>2</v>
      </c>
      <c r="AD260" s="1">
        <v>26.08</v>
      </c>
      <c r="AE260" s="1">
        <v>52.16</v>
      </c>
      <c r="AF260" s="1">
        <v>0.005216</v>
      </c>
    </row>
    <row r="261" s="1" customFormat="1" spans="1:32">
      <c r="A261" s="1">
        <v>202301</v>
      </c>
      <c r="B261" s="1" t="s">
        <v>93</v>
      </c>
      <c r="C261" s="1" t="s">
        <v>94</v>
      </c>
      <c r="D261" s="3" t="s">
        <v>406</v>
      </c>
      <c r="E261" s="3" t="s">
        <v>407</v>
      </c>
      <c r="F261" s="1" t="s">
        <v>97</v>
      </c>
      <c r="G261" s="1" t="s">
        <v>128</v>
      </c>
      <c r="H261" s="1" t="s">
        <v>129</v>
      </c>
      <c r="I261" s="4">
        <v>44935</v>
      </c>
      <c r="J261" s="1" t="s">
        <v>355</v>
      </c>
      <c r="K261" s="1" t="s">
        <v>356</v>
      </c>
      <c r="L261" s="1" t="s">
        <v>410</v>
      </c>
      <c r="M261" s="1" t="s">
        <v>103</v>
      </c>
      <c r="N261" s="1" t="s">
        <v>121</v>
      </c>
      <c r="P261" s="1" t="s">
        <v>43</v>
      </c>
      <c r="Q261" s="1" t="s">
        <v>105</v>
      </c>
      <c r="R261" s="1" t="s">
        <v>106</v>
      </c>
      <c r="S261" s="1" t="s">
        <v>122</v>
      </c>
      <c r="T261" s="1" t="s">
        <v>123</v>
      </c>
      <c r="U261" s="1" t="s">
        <v>122</v>
      </c>
      <c r="V261" s="1" t="s">
        <v>123</v>
      </c>
      <c r="W261" s="1" t="s">
        <v>109</v>
      </c>
      <c r="X261" s="1" t="s">
        <v>44</v>
      </c>
      <c r="Y261" s="1" t="s">
        <v>45</v>
      </c>
      <c r="Z261" s="1" t="s">
        <v>686</v>
      </c>
      <c r="AA261" s="3" t="str">
        <f>VLOOKUP(Y261,非万元终端实际!AF:AH,3,0)</f>
        <v>苯扎贝特片(阿贝他)</v>
      </c>
      <c r="AB261" s="1">
        <v>202210032</v>
      </c>
      <c r="AC261" s="1">
        <v>5</v>
      </c>
      <c r="AD261" s="1">
        <v>16.6</v>
      </c>
      <c r="AE261" s="1">
        <v>83</v>
      </c>
      <c r="AF261" s="1">
        <v>0.0083</v>
      </c>
    </row>
    <row r="262" s="1" customFormat="1" spans="1:32">
      <c r="A262" s="1">
        <v>202301</v>
      </c>
      <c r="B262" s="1" t="s">
        <v>93</v>
      </c>
      <c r="C262" s="1" t="s">
        <v>94</v>
      </c>
      <c r="D262" s="3" t="s">
        <v>406</v>
      </c>
      <c r="E262" s="3" t="s">
        <v>407</v>
      </c>
      <c r="F262" s="1" t="s">
        <v>97</v>
      </c>
      <c r="G262" s="1" t="s">
        <v>128</v>
      </c>
      <c r="H262" s="1" t="s">
        <v>129</v>
      </c>
      <c r="I262" s="4">
        <v>44935</v>
      </c>
      <c r="J262" s="1" t="s">
        <v>688</v>
      </c>
      <c r="K262" s="1" t="s">
        <v>689</v>
      </c>
      <c r="L262" s="1" t="s">
        <v>410</v>
      </c>
      <c r="M262" s="1" t="s">
        <v>346</v>
      </c>
      <c r="N262" s="1" t="s">
        <v>346</v>
      </c>
      <c r="P262" s="1" t="s">
        <v>43</v>
      </c>
      <c r="Q262" s="1" t="s">
        <v>105</v>
      </c>
      <c r="R262" s="1" t="s">
        <v>106</v>
      </c>
      <c r="S262" s="1" t="s">
        <v>146</v>
      </c>
      <c r="T262" s="1" t="s">
        <v>147</v>
      </c>
      <c r="U262" s="1" t="s">
        <v>146</v>
      </c>
      <c r="V262" s="1" t="s">
        <v>147</v>
      </c>
      <c r="W262" s="1" t="s">
        <v>109</v>
      </c>
      <c r="X262" s="1" t="s">
        <v>110</v>
      </c>
      <c r="Y262" s="1" t="s">
        <v>35</v>
      </c>
      <c r="Z262" s="1" t="s">
        <v>111</v>
      </c>
      <c r="AA262" s="3" t="str">
        <f>VLOOKUP(Y262,非万元终端实际!AF:AH,3,0)</f>
        <v>养血清脑颗粒</v>
      </c>
      <c r="AB262" s="1">
        <v>220953</v>
      </c>
      <c r="AC262" s="1">
        <v>10</v>
      </c>
      <c r="AD262" s="1">
        <v>31.29</v>
      </c>
      <c r="AE262" s="1">
        <v>312.9</v>
      </c>
      <c r="AF262" s="1">
        <v>0.03129</v>
      </c>
    </row>
    <row r="263" s="1" customFormat="1" spans="1:32">
      <c r="A263" s="1">
        <v>202301</v>
      </c>
      <c r="B263" s="1" t="s">
        <v>93</v>
      </c>
      <c r="C263" s="1" t="s">
        <v>94</v>
      </c>
      <c r="D263" s="3" t="s">
        <v>406</v>
      </c>
      <c r="E263" s="3" t="s">
        <v>407</v>
      </c>
      <c r="F263" s="1" t="s">
        <v>97</v>
      </c>
      <c r="G263" s="1" t="s">
        <v>128</v>
      </c>
      <c r="H263" s="1" t="s">
        <v>129</v>
      </c>
      <c r="I263" s="4">
        <v>44935</v>
      </c>
      <c r="J263" s="1" t="s">
        <v>558</v>
      </c>
      <c r="K263" s="1" t="s">
        <v>559</v>
      </c>
      <c r="L263" s="1" t="s">
        <v>410</v>
      </c>
      <c r="M263" s="1" t="s">
        <v>103</v>
      </c>
      <c r="N263" s="1" t="s">
        <v>121</v>
      </c>
      <c r="P263" s="1" t="s">
        <v>43</v>
      </c>
      <c r="Q263" s="1" t="s">
        <v>105</v>
      </c>
      <c r="R263" s="1" t="s">
        <v>106</v>
      </c>
      <c r="S263" s="1" t="s">
        <v>186</v>
      </c>
      <c r="T263" s="1" t="s">
        <v>187</v>
      </c>
      <c r="U263" s="1" t="s">
        <v>186</v>
      </c>
      <c r="V263" s="1" t="s">
        <v>187</v>
      </c>
      <c r="W263" s="1" t="s">
        <v>109</v>
      </c>
      <c r="X263" s="1" t="s">
        <v>12</v>
      </c>
      <c r="Y263" s="1" t="s">
        <v>15</v>
      </c>
      <c r="Z263" s="1" t="s">
        <v>250</v>
      </c>
      <c r="AA263" s="3" t="str">
        <f>VLOOKUP(Y263,非万元终端实际!AF:AH,3,0)</f>
        <v>复方丹参滴丸，27mg/丸，360丸/盒，300盒/箱</v>
      </c>
      <c r="AB263" s="1">
        <v>220910</v>
      </c>
      <c r="AC263" s="1">
        <v>5</v>
      </c>
      <c r="AD263" s="1">
        <v>48.96</v>
      </c>
      <c r="AE263" s="1">
        <v>244.8</v>
      </c>
      <c r="AF263" s="1">
        <v>0.02448</v>
      </c>
    </row>
    <row r="264" s="1" customFormat="1" spans="1:32">
      <c r="A264" s="1">
        <v>202301</v>
      </c>
      <c r="B264" s="1" t="s">
        <v>93</v>
      </c>
      <c r="C264" s="1" t="s">
        <v>94</v>
      </c>
      <c r="D264" s="3" t="s">
        <v>406</v>
      </c>
      <c r="E264" s="3" t="s">
        <v>407</v>
      </c>
      <c r="F264" s="1" t="s">
        <v>97</v>
      </c>
      <c r="G264" s="1" t="s">
        <v>128</v>
      </c>
      <c r="H264" s="1" t="s">
        <v>129</v>
      </c>
      <c r="I264" s="4">
        <v>44935</v>
      </c>
      <c r="J264" s="1" t="s">
        <v>655</v>
      </c>
      <c r="K264" s="1" t="s">
        <v>656</v>
      </c>
      <c r="L264" s="1" t="s">
        <v>657</v>
      </c>
      <c r="M264" s="1" t="s">
        <v>103</v>
      </c>
      <c r="N264" s="1" t="s">
        <v>121</v>
      </c>
      <c r="P264" s="1" t="s">
        <v>43</v>
      </c>
      <c r="Q264" s="1" t="s">
        <v>105</v>
      </c>
      <c r="R264" s="1" t="s">
        <v>106</v>
      </c>
      <c r="S264" s="1" t="s">
        <v>186</v>
      </c>
      <c r="T264" s="1" t="s">
        <v>187</v>
      </c>
      <c r="U264" s="1" t="s">
        <v>186</v>
      </c>
      <c r="V264" s="1" t="s">
        <v>187</v>
      </c>
      <c r="W264" s="1" t="s">
        <v>109</v>
      </c>
      <c r="X264" s="1" t="s">
        <v>24</v>
      </c>
      <c r="Y264" s="1" t="s">
        <v>25</v>
      </c>
      <c r="Z264" s="1" t="s">
        <v>160</v>
      </c>
      <c r="AA264" s="3" t="str">
        <f>VLOOKUP(Y264,非万元终端实际!AF:AH,3,0)</f>
        <v>芪参益气滴丸</v>
      </c>
      <c r="AB264" s="1">
        <v>220847</v>
      </c>
      <c r="AC264" s="1">
        <v>5</v>
      </c>
      <c r="AD264" s="1">
        <v>33.29</v>
      </c>
      <c r="AE264" s="1">
        <v>166.45</v>
      </c>
      <c r="AF264" s="1">
        <v>0.016645</v>
      </c>
    </row>
    <row r="265" s="1" customFormat="1" spans="1:32">
      <c r="A265" s="1">
        <v>202301</v>
      </c>
      <c r="B265" s="1" t="s">
        <v>93</v>
      </c>
      <c r="C265" s="1" t="s">
        <v>94</v>
      </c>
      <c r="D265" s="3" t="s">
        <v>406</v>
      </c>
      <c r="E265" s="3" t="s">
        <v>407</v>
      </c>
      <c r="F265" s="1" t="s">
        <v>97</v>
      </c>
      <c r="G265" s="1" t="s">
        <v>128</v>
      </c>
      <c r="H265" s="1" t="s">
        <v>129</v>
      </c>
      <c r="I265" s="4">
        <v>44935</v>
      </c>
      <c r="J265" s="1" t="s">
        <v>322</v>
      </c>
      <c r="K265" s="1" t="s">
        <v>323</v>
      </c>
      <c r="L265" s="1" t="s">
        <v>410</v>
      </c>
      <c r="M265" s="1" t="s">
        <v>103</v>
      </c>
      <c r="N265" s="1" t="s">
        <v>121</v>
      </c>
      <c r="P265" s="1" t="s">
        <v>43</v>
      </c>
      <c r="Q265" s="1" t="s">
        <v>105</v>
      </c>
      <c r="R265" s="1" t="s">
        <v>106</v>
      </c>
      <c r="S265" s="1" t="s">
        <v>146</v>
      </c>
      <c r="T265" s="1" t="s">
        <v>147</v>
      </c>
      <c r="U265" s="1" t="s">
        <v>146</v>
      </c>
      <c r="V265" s="1" t="s">
        <v>147</v>
      </c>
      <c r="W265" s="1" t="s">
        <v>109</v>
      </c>
      <c r="X265" s="1" t="s">
        <v>12</v>
      </c>
      <c r="Y265" s="1" t="s">
        <v>13</v>
      </c>
      <c r="Z265" s="1" t="s">
        <v>124</v>
      </c>
      <c r="AA265" s="3" t="str">
        <f>VLOOKUP(Y265,非万元终端实际!AF:AH,3,0)</f>
        <v>复方丹参滴丸，27mg/丸，180丸/盒，600盒/箱</v>
      </c>
      <c r="AB265" s="1">
        <v>221016</v>
      </c>
      <c r="AC265" s="1">
        <v>39</v>
      </c>
      <c r="AD265" s="1">
        <v>26.08</v>
      </c>
      <c r="AE265" s="1">
        <v>1017.12</v>
      </c>
      <c r="AF265" s="1">
        <v>0.101712</v>
      </c>
    </row>
    <row r="266" s="1" customFormat="1" spans="1:32">
      <c r="A266" s="1">
        <v>202301</v>
      </c>
      <c r="B266" s="1" t="s">
        <v>93</v>
      </c>
      <c r="C266" s="1" t="s">
        <v>94</v>
      </c>
      <c r="D266" s="3" t="s">
        <v>406</v>
      </c>
      <c r="E266" s="3" t="s">
        <v>407</v>
      </c>
      <c r="F266" s="1" t="s">
        <v>97</v>
      </c>
      <c r="G266" s="1" t="s">
        <v>128</v>
      </c>
      <c r="H266" s="1" t="s">
        <v>129</v>
      </c>
      <c r="I266" s="4">
        <v>44935</v>
      </c>
      <c r="J266" s="1" t="s">
        <v>322</v>
      </c>
      <c r="K266" s="1" t="s">
        <v>323</v>
      </c>
      <c r="L266" s="1" t="s">
        <v>410</v>
      </c>
      <c r="M266" s="1" t="s">
        <v>103</v>
      </c>
      <c r="N266" s="1" t="s">
        <v>121</v>
      </c>
      <c r="P266" s="1" t="s">
        <v>43</v>
      </c>
      <c r="Q266" s="1" t="s">
        <v>105</v>
      </c>
      <c r="R266" s="1" t="s">
        <v>106</v>
      </c>
      <c r="S266" s="1" t="s">
        <v>146</v>
      </c>
      <c r="T266" s="1" t="s">
        <v>147</v>
      </c>
      <c r="U266" s="1" t="s">
        <v>146</v>
      </c>
      <c r="V266" s="1" t="s">
        <v>147</v>
      </c>
      <c r="W266" s="1" t="s">
        <v>109</v>
      </c>
      <c r="X266" s="1" t="s">
        <v>12</v>
      </c>
      <c r="Y266" s="1" t="s">
        <v>13</v>
      </c>
      <c r="Z266" s="1" t="s">
        <v>124</v>
      </c>
      <c r="AA266" s="3" t="str">
        <f>VLOOKUP(Y266,非万元终端实际!AF:AH,3,0)</f>
        <v>复方丹参滴丸，27mg/丸，180丸/盒，600盒/箱</v>
      </c>
      <c r="AB266" s="1">
        <v>221016</v>
      </c>
      <c r="AC266" s="1">
        <v>61</v>
      </c>
      <c r="AD266" s="1">
        <v>26.08</v>
      </c>
      <c r="AE266" s="1">
        <v>1590.88</v>
      </c>
      <c r="AF266" s="1">
        <v>0.159088</v>
      </c>
    </row>
    <row r="267" s="1" customFormat="1" spans="1:32">
      <c r="A267" s="1">
        <v>202301</v>
      </c>
      <c r="B267" s="1" t="s">
        <v>93</v>
      </c>
      <c r="C267" s="1" t="s">
        <v>94</v>
      </c>
      <c r="D267" s="3" t="s">
        <v>406</v>
      </c>
      <c r="E267" s="3" t="s">
        <v>407</v>
      </c>
      <c r="F267" s="1" t="s">
        <v>97</v>
      </c>
      <c r="G267" s="1" t="s">
        <v>128</v>
      </c>
      <c r="H267" s="1" t="s">
        <v>129</v>
      </c>
      <c r="I267" s="4">
        <v>44935</v>
      </c>
      <c r="J267" s="1" t="s">
        <v>579</v>
      </c>
      <c r="K267" s="1" t="s">
        <v>580</v>
      </c>
      <c r="L267" s="1" t="s">
        <v>410</v>
      </c>
      <c r="M267" s="1" t="s">
        <v>228</v>
      </c>
      <c r="N267" s="1" t="s">
        <v>228</v>
      </c>
      <c r="P267" s="1" t="s">
        <v>43</v>
      </c>
      <c r="Q267" s="1" t="s">
        <v>105</v>
      </c>
      <c r="R267" s="1" t="s">
        <v>106</v>
      </c>
      <c r="S267" s="1" t="s">
        <v>168</v>
      </c>
      <c r="T267" s="1" t="s">
        <v>169</v>
      </c>
      <c r="U267" s="1" t="s">
        <v>168</v>
      </c>
      <c r="V267" s="1" t="s">
        <v>169</v>
      </c>
      <c r="W267" s="1" t="s">
        <v>109</v>
      </c>
      <c r="X267" s="1" t="s">
        <v>12</v>
      </c>
      <c r="Y267" s="1" t="s">
        <v>13</v>
      </c>
      <c r="Z267" s="1" t="s">
        <v>124</v>
      </c>
      <c r="AA267" s="3" t="str">
        <f>VLOOKUP(Y267,非万元终端实际!AF:AH,3,0)</f>
        <v>复方丹参滴丸，27mg/丸，180丸/盒，600盒/箱</v>
      </c>
      <c r="AB267" s="1">
        <v>221016</v>
      </c>
      <c r="AC267" s="1">
        <v>50</v>
      </c>
      <c r="AD267" s="1">
        <v>26.08</v>
      </c>
      <c r="AE267" s="1">
        <v>1304</v>
      </c>
      <c r="AF267" s="1">
        <v>0.1304</v>
      </c>
    </row>
    <row r="268" s="1" customFormat="1" spans="1:32">
      <c r="A268" s="1">
        <v>202301</v>
      </c>
      <c r="B268" s="1" t="s">
        <v>93</v>
      </c>
      <c r="C268" s="1" t="s">
        <v>94</v>
      </c>
      <c r="D268" s="3" t="s">
        <v>406</v>
      </c>
      <c r="E268" s="3" t="s">
        <v>407</v>
      </c>
      <c r="F268" s="1" t="s">
        <v>97</v>
      </c>
      <c r="G268" s="1" t="s">
        <v>128</v>
      </c>
      <c r="H268" s="1" t="s">
        <v>129</v>
      </c>
      <c r="I268" s="4">
        <v>44935</v>
      </c>
      <c r="J268" s="1" t="s">
        <v>692</v>
      </c>
      <c r="K268" s="1" t="s">
        <v>693</v>
      </c>
      <c r="L268" s="1" t="s">
        <v>410</v>
      </c>
      <c r="M268" s="1" t="s">
        <v>103</v>
      </c>
      <c r="N268" s="1" t="s">
        <v>121</v>
      </c>
      <c r="P268" s="1" t="s">
        <v>4</v>
      </c>
      <c r="Q268" s="1" t="s">
        <v>105</v>
      </c>
      <c r="R268" s="1" t="s">
        <v>106</v>
      </c>
      <c r="S268" s="1" t="s">
        <v>168</v>
      </c>
      <c r="T268" s="1" t="s">
        <v>169</v>
      </c>
      <c r="U268" s="1" t="s">
        <v>168</v>
      </c>
      <c r="V268" s="1" t="s">
        <v>169</v>
      </c>
      <c r="W268" s="1" t="s">
        <v>109</v>
      </c>
      <c r="X268" s="1" t="s">
        <v>7</v>
      </c>
      <c r="Y268" s="1" t="s">
        <v>9</v>
      </c>
      <c r="Z268" s="1" t="s">
        <v>395</v>
      </c>
      <c r="AA268" s="3" t="str">
        <f>VLOOKUP(Y268,非万元终端实际!AF:AH,3,0)</f>
        <v>穿心莲内酯滴丸</v>
      </c>
      <c r="AB268" s="1">
        <v>221109</v>
      </c>
      <c r="AC268" s="1">
        <v>6</v>
      </c>
      <c r="AD268" s="1">
        <v>9</v>
      </c>
      <c r="AE268" s="1">
        <v>54</v>
      </c>
      <c r="AF268" s="1">
        <v>0.0054</v>
      </c>
    </row>
    <row r="269" s="1" customFormat="1" spans="1:32">
      <c r="A269" s="1">
        <v>202301</v>
      </c>
      <c r="B269" s="1" t="s">
        <v>93</v>
      </c>
      <c r="C269" s="1" t="s">
        <v>94</v>
      </c>
      <c r="D269" s="3" t="s">
        <v>406</v>
      </c>
      <c r="E269" s="3" t="s">
        <v>407</v>
      </c>
      <c r="F269" s="1" t="s">
        <v>97</v>
      </c>
      <c r="G269" s="1" t="s">
        <v>128</v>
      </c>
      <c r="H269" s="1" t="s">
        <v>129</v>
      </c>
      <c r="I269" s="4">
        <v>44936</v>
      </c>
      <c r="J269" s="1" t="s">
        <v>408</v>
      </c>
      <c r="K269" s="1" t="s">
        <v>409</v>
      </c>
      <c r="L269" s="1" t="s">
        <v>410</v>
      </c>
      <c r="M269" s="1" t="s">
        <v>103</v>
      </c>
      <c r="N269" s="1" t="s">
        <v>104</v>
      </c>
      <c r="P269" s="1" t="s">
        <v>4</v>
      </c>
      <c r="Q269" s="1" t="s">
        <v>105</v>
      </c>
      <c r="R269" s="1" t="s">
        <v>106</v>
      </c>
      <c r="S269" s="1" t="s">
        <v>158</v>
      </c>
      <c r="T269" s="1" t="s">
        <v>159</v>
      </c>
      <c r="U269" s="1" t="s">
        <v>158</v>
      </c>
      <c r="V269" s="1" t="s">
        <v>159</v>
      </c>
      <c r="W269" s="1" t="s">
        <v>109</v>
      </c>
      <c r="X269" s="1" t="s">
        <v>12</v>
      </c>
      <c r="Y269" s="1" t="s">
        <v>13</v>
      </c>
      <c r="Z269" s="1" t="s">
        <v>124</v>
      </c>
      <c r="AA269" s="3" t="str">
        <f>VLOOKUP(Y269,非万元终端实际!AF:AH,3,0)</f>
        <v>复方丹参滴丸，27mg/丸，180丸/盒，600盒/箱</v>
      </c>
      <c r="AB269" s="1">
        <v>221016</v>
      </c>
      <c r="AC269" s="1">
        <v>60</v>
      </c>
      <c r="AD269" s="1">
        <v>26.08</v>
      </c>
      <c r="AE269" s="1">
        <v>1564.8</v>
      </c>
      <c r="AF269" s="1">
        <v>0.15648</v>
      </c>
    </row>
    <row r="270" s="1" customFormat="1" spans="1:32">
      <c r="A270" s="1">
        <v>202301</v>
      </c>
      <c r="B270" s="1" t="s">
        <v>93</v>
      </c>
      <c r="C270" s="1" t="s">
        <v>94</v>
      </c>
      <c r="D270" s="3" t="s">
        <v>406</v>
      </c>
      <c r="E270" s="3" t="s">
        <v>407</v>
      </c>
      <c r="F270" s="1" t="s">
        <v>97</v>
      </c>
      <c r="G270" s="1" t="s">
        <v>128</v>
      </c>
      <c r="H270" s="1" t="s">
        <v>129</v>
      </c>
      <c r="I270" s="4">
        <v>44936</v>
      </c>
      <c r="J270" s="1" t="s">
        <v>696</v>
      </c>
      <c r="K270" s="1" t="s">
        <v>697</v>
      </c>
      <c r="L270" s="1" t="s">
        <v>410</v>
      </c>
      <c r="M270" s="1" t="s">
        <v>137</v>
      </c>
      <c r="N270" s="1" t="s">
        <v>137</v>
      </c>
      <c r="P270" s="1" t="s">
        <v>43</v>
      </c>
      <c r="Q270" s="1" t="s">
        <v>105</v>
      </c>
      <c r="R270" s="1" t="s">
        <v>106</v>
      </c>
      <c r="S270" s="1" t="s">
        <v>186</v>
      </c>
      <c r="T270" s="1" t="s">
        <v>187</v>
      </c>
      <c r="U270" s="1" t="s">
        <v>186</v>
      </c>
      <c r="V270" s="1" t="s">
        <v>187</v>
      </c>
      <c r="W270" s="1" t="s">
        <v>109</v>
      </c>
      <c r="X270" s="1" t="s">
        <v>24</v>
      </c>
      <c r="Y270" s="1" t="s">
        <v>25</v>
      </c>
      <c r="Z270" s="1" t="s">
        <v>160</v>
      </c>
      <c r="AA270" s="3" t="str">
        <f>VLOOKUP(Y270,非万元终端实际!AF:AH,3,0)</f>
        <v>芪参益气滴丸</v>
      </c>
      <c r="AB270" s="1">
        <v>220847</v>
      </c>
      <c r="AC270" s="1">
        <v>6</v>
      </c>
      <c r="AD270" s="1">
        <v>33.29</v>
      </c>
      <c r="AE270" s="1">
        <v>199.74</v>
      </c>
      <c r="AF270" s="1">
        <v>0.019974</v>
      </c>
    </row>
    <row r="271" s="1" customFormat="1" spans="1:32">
      <c r="A271" s="1">
        <v>202301</v>
      </c>
      <c r="B271" s="1" t="s">
        <v>93</v>
      </c>
      <c r="C271" s="1" t="s">
        <v>94</v>
      </c>
      <c r="D271" s="3" t="s">
        <v>406</v>
      </c>
      <c r="E271" s="3" t="s">
        <v>407</v>
      </c>
      <c r="F271" s="1" t="s">
        <v>97</v>
      </c>
      <c r="G271" s="1" t="s">
        <v>128</v>
      </c>
      <c r="H271" s="1" t="s">
        <v>129</v>
      </c>
      <c r="I271" s="4">
        <v>44936</v>
      </c>
      <c r="J271" s="1" t="s">
        <v>698</v>
      </c>
      <c r="K271" s="1" t="s">
        <v>699</v>
      </c>
      <c r="L271" s="1" t="s">
        <v>410</v>
      </c>
      <c r="M271" s="1" t="s">
        <v>137</v>
      </c>
      <c r="N271" s="1" t="s">
        <v>137</v>
      </c>
      <c r="P271" s="1" t="s">
        <v>43</v>
      </c>
      <c r="Q271" s="1" t="s">
        <v>105</v>
      </c>
      <c r="R271" s="1" t="s">
        <v>106</v>
      </c>
      <c r="S271" s="1" t="s">
        <v>138</v>
      </c>
      <c r="T271" s="1" t="s">
        <v>139</v>
      </c>
      <c r="U271" s="1" t="s">
        <v>138</v>
      </c>
      <c r="V271" s="1" t="s">
        <v>139</v>
      </c>
      <c r="W271" s="1" t="s">
        <v>109</v>
      </c>
      <c r="X271" s="1" t="s">
        <v>12</v>
      </c>
      <c r="Y271" s="1" t="s">
        <v>13</v>
      </c>
      <c r="Z271" s="1" t="s">
        <v>124</v>
      </c>
      <c r="AA271" s="3" t="str">
        <f>VLOOKUP(Y271,非万元终端实际!AF:AH,3,0)</f>
        <v>复方丹参滴丸，27mg/丸，180丸/盒，600盒/箱</v>
      </c>
      <c r="AB271" s="1">
        <v>221016</v>
      </c>
      <c r="AC271" s="1">
        <v>20</v>
      </c>
      <c r="AD271" s="1">
        <v>26.08</v>
      </c>
      <c r="AE271" s="1">
        <v>521.6</v>
      </c>
      <c r="AF271" s="1">
        <v>0.05216</v>
      </c>
    </row>
    <row r="272" s="1" customFormat="1" spans="1:32">
      <c r="A272" s="1">
        <v>202301</v>
      </c>
      <c r="B272" s="1" t="s">
        <v>93</v>
      </c>
      <c r="C272" s="1" t="s">
        <v>94</v>
      </c>
      <c r="D272" s="3" t="s">
        <v>406</v>
      </c>
      <c r="E272" s="3" t="s">
        <v>407</v>
      </c>
      <c r="F272" s="1" t="s">
        <v>97</v>
      </c>
      <c r="G272" s="1" t="s">
        <v>128</v>
      </c>
      <c r="H272" s="1" t="s">
        <v>129</v>
      </c>
      <c r="I272" s="4">
        <v>44936</v>
      </c>
      <c r="J272" s="1" t="s">
        <v>226</v>
      </c>
      <c r="K272" s="1" t="s">
        <v>227</v>
      </c>
      <c r="L272" s="1" t="s">
        <v>410</v>
      </c>
      <c r="M272" s="1" t="s">
        <v>228</v>
      </c>
      <c r="N272" s="1" t="s">
        <v>228</v>
      </c>
      <c r="P272" s="1" t="s">
        <v>4</v>
      </c>
      <c r="Q272" s="1" t="s">
        <v>105</v>
      </c>
      <c r="R272" s="1" t="s">
        <v>106</v>
      </c>
      <c r="S272" s="1" t="s">
        <v>133</v>
      </c>
      <c r="T272" s="1" t="s">
        <v>134</v>
      </c>
      <c r="U272" s="1" t="s">
        <v>133</v>
      </c>
      <c r="V272" s="1" t="s">
        <v>134</v>
      </c>
      <c r="W272" s="1" t="s">
        <v>109</v>
      </c>
      <c r="X272" s="1" t="s">
        <v>12</v>
      </c>
      <c r="Y272" s="1" t="s">
        <v>13</v>
      </c>
      <c r="Z272" s="1" t="s">
        <v>124</v>
      </c>
      <c r="AA272" s="3" t="str">
        <f>VLOOKUP(Y272,非万元终端实际!AF:AH,3,0)</f>
        <v>复方丹参滴丸，27mg/丸，180丸/盒，600盒/箱</v>
      </c>
      <c r="AB272" s="1">
        <v>221016</v>
      </c>
      <c r="AC272" s="1">
        <v>5</v>
      </c>
      <c r="AD272" s="1">
        <v>26.08</v>
      </c>
      <c r="AE272" s="1">
        <v>130.4</v>
      </c>
      <c r="AF272" s="1">
        <v>0.01304</v>
      </c>
    </row>
    <row r="273" s="1" customFormat="1" spans="1:32">
      <c r="A273" s="1">
        <v>202301</v>
      </c>
      <c r="B273" s="1" t="s">
        <v>93</v>
      </c>
      <c r="C273" s="1" t="s">
        <v>94</v>
      </c>
      <c r="D273" s="3" t="s">
        <v>406</v>
      </c>
      <c r="E273" s="3" t="s">
        <v>407</v>
      </c>
      <c r="F273" s="1" t="s">
        <v>97</v>
      </c>
      <c r="G273" s="1" t="s">
        <v>128</v>
      </c>
      <c r="H273" s="1" t="s">
        <v>129</v>
      </c>
      <c r="I273" s="4">
        <v>44936</v>
      </c>
      <c r="J273" s="1" t="s">
        <v>702</v>
      </c>
      <c r="K273" s="1" t="s">
        <v>703</v>
      </c>
      <c r="L273" s="1" t="s">
        <v>702</v>
      </c>
      <c r="M273" s="1" t="s">
        <v>103</v>
      </c>
      <c r="N273" s="1" t="s">
        <v>104</v>
      </c>
      <c r="P273" s="1" t="s">
        <v>4</v>
      </c>
      <c r="Q273" s="1" t="s">
        <v>105</v>
      </c>
      <c r="R273" s="1" t="s">
        <v>106</v>
      </c>
      <c r="S273" s="1" t="s">
        <v>186</v>
      </c>
      <c r="T273" s="1" t="s">
        <v>187</v>
      </c>
      <c r="U273" s="1" t="s">
        <v>186</v>
      </c>
      <c r="V273" s="1" t="s">
        <v>187</v>
      </c>
      <c r="W273" s="1" t="s">
        <v>109</v>
      </c>
      <c r="X273" s="1" t="s">
        <v>12</v>
      </c>
      <c r="Y273" s="1" t="s">
        <v>15</v>
      </c>
      <c r="Z273" s="1" t="s">
        <v>250</v>
      </c>
      <c r="AA273" s="3" t="str">
        <f>VLOOKUP(Y273,非万元终端实际!AF:AH,3,0)</f>
        <v>复方丹参滴丸，27mg/丸，360丸/盒，300盒/箱</v>
      </c>
      <c r="AB273" s="1">
        <v>220910</v>
      </c>
      <c r="AC273" s="1">
        <v>20</v>
      </c>
      <c r="AD273" s="1">
        <v>48.96</v>
      </c>
      <c r="AE273" s="1">
        <v>979.2</v>
      </c>
      <c r="AF273" s="1">
        <v>0.09792</v>
      </c>
    </row>
    <row r="274" s="1" customFormat="1" spans="1:32">
      <c r="A274" s="1">
        <v>202301</v>
      </c>
      <c r="B274" s="1" t="s">
        <v>93</v>
      </c>
      <c r="C274" s="1" t="s">
        <v>94</v>
      </c>
      <c r="D274" s="3" t="s">
        <v>406</v>
      </c>
      <c r="E274" s="3" t="s">
        <v>407</v>
      </c>
      <c r="F274" s="1" t="s">
        <v>97</v>
      </c>
      <c r="G274" s="1" t="s">
        <v>128</v>
      </c>
      <c r="H274" s="1" t="s">
        <v>129</v>
      </c>
      <c r="I274" s="4">
        <v>44936</v>
      </c>
      <c r="J274" s="1" t="s">
        <v>704</v>
      </c>
      <c r="K274" s="1" t="s">
        <v>705</v>
      </c>
      <c r="L274" s="1" t="s">
        <v>410</v>
      </c>
      <c r="M274" s="1" t="s">
        <v>103</v>
      </c>
      <c r="N274" s="1" t="s">
        <v>121</v>
      </c>
      <c r="P274" s="1" t="s">
        <v>4</v>
      </c>
      <c r="Q274" s="1" t="s">
        <v>105</v>
      </c>
      <c r="R274" s="1" t="s">
        <v>106</v>
      </c>
      <c r="S274" s="1" t="s">
        <v>186</v>
      </c>
      <c r="T274" s="1" t="s">
        <v>187</v>
      </c>
      <c r="U274" s="1" t="s">
        <v>186</v>
      </c>
      <c r="V274" s="1" t="s">
        <v>187</v>
      </c>
      <c r="W274" s="1" t="s">
        <v>109</v>
      </c>
      <c r="X274" s="1" t="s">
        <v>12</v>
      </c>
      <c r="Y274" s="1" t="s">
        <v>13</v>
      </c>
      <c r="Z274" s="1" t="s">
        <v>124</v>
      </c>
      <c r="AA274" s="3" t="str">
        <f>VLOOKUP(Y274,非万元终端实际!AF:AH,3,0)</f>
        <v>复方丹参滴丸，27mg/丸，180丸/盒，600盒/箱</v>
      </c>
      <c r="AB274" s="1">
        <v>221016</v>
      </c>
      <c r="AC274" s="1">
        <v>2</v>
      </c>
      <c r="AD274" s="1">
        <v>26.08</v>
      </c>
      <c r="AE274" s="1">
        <v>52.16</v>
      </c>
      <c r="AF274" s="1">
        <v>0.005216</v>
      </c>
    </row>
    <row r="275" s="1" customFormat="1" spans="1:32">
      <c r="A275" s="1">
        <v>202301</v>
      </c>
      <c r="B275" s="1" t="s">
        <v>93</v>
      </c>
      <c r="C275" s="1" t="s">
        <v>94</v>
      </c>
      <c r="D275" s="3" t="s">
        <v>406</v>
      </c>
      <c r="E275" s="3" t="s">
        <v>407</v>
      </c>
      <c r="F275" s="1" t="s">
        <v>97</v>
      </c>
      <c r="G275" s="1" t="s">
        <v>128</v>
      </c>
      <c r="H275" s="1" t="s">
        <v>129</v>
      </c>
      <c r="I275" s="4">
        <v>44936</v>
      </c>
      <c r="J275" s="1" t="s">
        <v>706</v>
      </c>
      <c r="K275" s="1" t="s">
        <v>707</v>
      </c>
      <c r="L275" s="1" t="s">
        <v>410</v>
      </c>
      <c r="M275" s="1" t="s">
        <v>103</v>
      </c>
      <c r="N275" s="1" t="s">
        <v>121</v>
      </c>
      <c r="P275" s="1" t="s">
        <v>4</v>
      </c>
      <c r="Q275" s="1" t="s">
        <v>105</v>
      </c>
      <c r="R275" s="1" t="s">
        <v>106</v>
      </c>
      <c r="S275" s="1" t="s">
        <v>152</v>
      </c>
      <c r="T275" s="1" t="s">
        <v>153</v>
      </c>
      <c r="U275" s="1" t="s">
        <v>152</v>
      </c>
      <c r="V275" s="1" t="s">
        <v>153</v>
      </c>
      <c r="W275" s="1" t="s">
        <v>109</v>
      </c>
      <c r="X275" s="1" t="s">
        <v>27</v>
      </c>
      <c r="Y275" s="1" t="s">
        <v>28</v>
      </c>
      <c r="Z275" s="1" t="s">
        <v>154</v>
      </c>
      <c r="AA275" s="3" t="str">
        <f>VLOOKUP(Y275,非万元终端实际!AF:AH,3,0)</f>
        <v>水飞蓟宾胶囊</v>
      </c>
      <c r="AB275" s="1">
        <v>250609014</v>
      </c>
      <c r="AC275" s="1">
        <v>10</v>
      </c>
      <c r="AD275" s="1">
        <v>29.44</v>
      </c>
      <c r="AE275" s="1">
        <v>294.4</v>
      </c>
      <c r="AF275" s="1">
        <v>0.02944</v>
      </c>
    </row>
    <row r="276" s="1" customFormat="1" spans="1:32">
      <c r="A276" s="1">
        <v>202301</v>
      </c>
      <c r="B276" s="1" t="s">
        <v>93</v>
      </c>
      <c r="C276" s="1" t="s">
        <v>94</v>
      </c>
      <c r="D276" s="3" t="s">
        <v>406</v>
      </c>
      <c r="E276" s="3" t="s">
        <v>407</v>
      </c>
      <c r="F276" s="1" t="s">
        <v>97</v>
      </c>
      <c r="G276" s="1" t="s">
        <v>128</v>
      </c>
      <c r="H276" s="1" t="s">
        <v>129</v>
      </c>
      <c r="I276" s="4">
        <v>44937</v>
      </c>
      <c r="J276" s="1" t="s">
        <v>708</v>
      </c>
      <c r="K276" s="1" t="s">
        <v>709</v>
      </c>
      <c r="L276" s="1" t="s">
        <v>410</v>
      </c>
      <c r="M276" s="1" t="s">
        <v>137</v>
      </c>
      <c r="N276" s="1" t="s">
        <v>137</v>
      </c>
      <c r="P276" s="1" t="s">
        <v>4</v>
      </c>
      <c r="Q276" s="1" t="s">
        <v>105</v>
      </c>
      <c r="R276" s="1" t="s">
        <v>106</v>
      </c>
      <c r="S276" s="1" t="s">
        <v>158</v>
      </c>
      <c r="T276" s="1" t="s">
        <v>159</v>
      </c>
      <c r="U276" s="1" t="s">
        <v>158</v>
      </c>
      <c r="V276" s="1" t="s">
        <v>159</v>
      </c>
      <c r="W276" s="1" t="s">
        <v>109</v>
      </c>
      <c r="X276" s="1" t="s">
        <v>12</v>
      </c>
      <c r="Y276" s="1" t="s">
        <v>13</v>
      </c>
      <c r="Z276" s="1" t="s">
        <v>124</v>
      </c>
      <c r="AA276" s="3" t="str">
        <f>VLOOKUP(Y276,非万元终端实际!AF:AH,3,0)</f>
        <v>复方丹参滴丸，27mg/丸，180丸/盒，600盒/箱</v>
      </c>
      <c r="AB276" s="1">
        <v>221016</v>
      </c>
      <c r="AC276" s="1">
        <v>10</v>
      </c>
      <c r="AD276" s="1">
        <v>26.08</v>
      </c>
      <c r="AE276" s="1">
        <v>260.8</v>
      </c>
      <c r="AF276" s="1">
        <v>0.02608</v>
      </c>
    </row>
    <row r="277" s="1" customFormat="1" spans="1:32">
      <c r="A277" s="1">
        <v>202301</v>
      </c>
      <c r="B277" s="1" t="s">
        <v>93</v>
      </c>
      <c r="C277" s="1" t="s">
        <v>94</v>
      </c>
      <c r="D277" s="3" t="s">
        <v>406</v>
      </c>
      <c r="E277" s="3" t="s">
        <v>407</v>
      </c>
      <c r="F277" s="1" t="s">
        <v>97</v>
      </c>
      <c r="G277" s="1" t="s">
        <v>128</v>
      </c>
      <c r="H277" s="1" t="s">
        <v>129</v>
      </c>
      <c r="I277" s="4">
        <v>44937</v>
      </c>
      <c r="J277" s="1" t="s">
        <v>710</v>
      </c>
      <c r="K277" s="1" t="s">
        <v>711</v>
      </c>
      <c r="L277" s="1" t="s">
        <v>410</v>
      </c>
      <c r="M277" s="1" t="s">
        <v>137</v>
      </c>
      <c r="N277" s="1" t="s">
        <v>137</v>
      </c>
      <c r="P277" s="1" t="s">
        <v>4</v>
      </c>
      <c r="Q277" s="1" t="s">
        <v>105</v>
      </c>
      <c r="R277" s="1" t="s">
        <v>106</v>
      </c>
      <c r="S277" s="1" t="s">
        <v>186</v>
      </c>
      <c r="T277" s="1" t="s">
        <v>187</v>
      </c>
      <c r="U277" s="1" t="s">
        <v>186</v>
      </c>
      <c r="V277" s="1" t="s">
        <v>187</v>
      </c>
      <c r="W277" s="1" t="s">
        <v>109</v>
      </c>
      <c r="X277" s="1" t="s">
        <v>12</v>
      </c>
      <c r="Y277" s="1" t="s">
        <v>13</v>
      </c>
      <c r="Z277" s="1" t="s">
        <v>124</v>
      </c>
      <c r="AA277" s="3" t="str">
        <f>VLOOKUP(Y277,非万元终端实际!AF:AH,3,0)</f>
        <v>复方丹参滴丸，27mg/丸，180丸/盒，600盒/箱</v>
      </c>
      <c r="AB277" s="1">
        <v>221016</v>
      </c>
      <c r="AC277" s="1">
        <v>20</v>
      </c>
      <c r="AD277" s="1">
        <v>26.08</v>
      </c>
      <c r="AE277" s="1">
        <v>521.6</v>
      </c>
      <c r="AF277" s="1">
        <v>0.05216</v>
      </c>
    </row>
    <row r="278" s="1" customFormat="1" spans="1:32">
      <c r="A278" s="1">
        <v>202301</v>
      </c>
      <c r="B278" s="1" t="s">
        <v>93</v>
      </c>
      <c r="C278" s="1" t="s">
        <v>94</v>
      </c>
      <c r="D278" s="3" t="s">
        <v>406</v>
      </c>
      <c r="E278" s="3" t="s">
        <v>407</v>
      </c>
      <c r="F278" s="1" t="s">
        <v>97</v>
      </c>
      <c r="G278" s="1" t="s">
        <v>128</v>
      </c>
      <c r="H278" s="1" t="s">
        <v>129</v>
      </c>
      <c r="I278" s="4">
        <v>44937</v>
      </c>
      <c r="J278" s="1" t="s">
        <v>712</v>
      </c>
      <c r="K278" s="1" t="s">
        <v>713</v>
      </c>
      <c r="L278" s="1" t="s">
        <v>410</v>
      </c>
      <c r="M278" s="1" t="s">
        <v>137</v>
      </c>
      <c r="N278" s="1" t="s">
        <v>137</v>
      </c>
      <c r="P278" s="1" t="s">
        <v>4</v>
      </c>
      <c r="Q278" s="1" t="s">
        <v>105</v>
      </c>
      <c r="R278" s="1" t="s">
        <v>106</v>
      </c>
      <c r="S278" s="1" t="s">
        <v>138</v>
      </c>
      <c r="T278" s="1" t="s">
        <v>139</v>
      </c>
      <c r="U278" s="1" t="s">
        <v>138</v>
      </c>
      <c r="V278" s="1" t="s">
        <v>139</v>
      </c>
      <c r="W278" s="1" t="s">
        <v>109</v>
      </c>
      <c r="X278" s="1" t="s">
        <v>16</v>
      </c>
      <c r="Y278" s="1" t="s">
        <v>17</v>
      </c>
      <c r="Z278" s="1" t="s">
        <v>164</v>
      </c>
      <c r="AA278" s="3" t="str">
        <f>VLOOKUP(Y278,非万元终端实际!AF:AH,3,0)</f>
        <v>藿香正气滴丸</v>
      </c>
      <c r="AB278" s="1">
        <v>221208</v>
      </c>
      <c r="AC278" s="1">
        <v>26</v>
      </c>
      <c r="AD278" s="1">
        <v>7.75</v>
      </c>
      <c r="AE278" s="1">
        <v>201.5</v>
      </c>
      <c r="AF278" s="1">
        <v>0.02015</v>
      </c>
    </row>
    <row r="279" s="1" customFormat="1" spans="1:32">
      <c r="A279" s="1">
        <v>202301</v>
      </c>
      <c r="B279" s="1" t="s">
        <v>93</v>
      </c>
      <c r="C279" s="1" t="s">
        <v>94</v>
      </c>
      <c r="D279" s="3" t="s">
        <v>406</v>
      </c>
      <c r="E279" s="3" t="s">
        <v>407</v>
      </c>
      <c r="F279" s="1" t="s">
        <v>97</v>
      </c>
      <c r="G279" s="1" t="s">
        <v>128</v>
      </c>
      <c r="H279" s="1" t="s">
        <v>129</v>
      </c>
      <c r="I279" s="4">
        <v>44937</v>
      </c>
      <c r="J279" s="1" t="s">
        <v>714</v>
      </c>
      <c r="K279" s="1" t="s">
        <v>715</v>
      </c>
      <c r="L279" s="1" t="s">
        <v>410</v>
      </c>
      <c r="M279" s="1" t="s">
        <v>137</v>
      </c>
      <c r="N279" s="1" t="s">
        <v>137</v>
      </c>
      <c r="P279" s="1" t="s">
        <v>43</v>
      </c>
      <c r="Q279" s="1" t="s">
        <v>105</v>
      </c>
      <c r="R279" s="1" t="s">
        <v>106</v>
      </c>
      <c r="S279" s="1" t="s">
        <v>174</v>
      </c>
      <c r="T279" s="1" t="s">
        <v>175</v>
      </c>
      <c r="U279" s="1" t="s">
        <v>174</v>
      </c>
      <c r="V279" s="1" t="s">
        <v>175</v>
      </c>
      <c r="W279" s="1" t="s">
        <v>109</v>
      </c>
      <c r="X279" s="1" t="s">
        <v>110</v>
      </c>
      <c r="Y279" s="1" t="s">
        <v>35</v>
      </c>
      <c r="Z279" s="1" t="s">
        <v>111</v>
      </c>
      <c r="AA279" s="3" t="str">
        <f>VLOOKUP(Y279,非万元终端实际!AF:AH,3,0)</f>
        <v>养血清脑颗粒</v>
      </c>
      <c r="AB279" s="1">
        <v>221113</v>
      </c>
      <c r="AC279" s="1">
        <v>20</v>
      </c>
      <c r="AD279" s="1">
        <v>31.29</v>
      </c>
      <c r="AE279" s="1">
        <v>625.8</v>
      </c>
      <c r="AF279" s="1">
        <v>0.06258</v>
      </c>
    </row>
    <row r="280" s="1" customFormat="1" spans="1:32">
      <c r="A280" s="1">
        <v>202301</v>
      </c>
      <c r="B280" s="1" t="s">
        <v>93</v>
      </c>
      <c r="C280" s="1" t="s">
        <v>94</v>
      </c>
      <c r="D280" s="3" t="s">
        <v>406</v>
      </c>
      <c r="E280" s="3" t="s">
        <v>407</v>
      </c>
      <c r="F280" s="1" t="s">
        <v>97</v>
      </c>
      <c r="G280" s="1" t="s">
        <v>128</v>
      </c>
      <c r="H280" s="1" t="s">
        <v>129</v>
      </c>
      <c r="I280" s="4">
        <v>44937</v>
      </c>
      <c r="J280" s="1" t="s">
        <v>716</v>
      </c>
      <c r="K280" s="1" t="s">
        <v>717</v>
      </c>
      <c r="L280" s="1" t="s">
        <v>410</v>
      </c>
      <c r="M280" s="1" t="s">
        <v>103</v>
      </c>
      <c r="N280" s="1" t="s">
        <v>121</v>
      </c>
      <c r="P280" s="1" t="s">
        <v>4</v>
      </c>
      <c r="Q280" s="1" t="s">
        <v>105</v>
      </c>
      <c r="R280" s="1" t="s">
        <v>106</v>
      </c>
      <c r="S280" s="1" t="s">
        <v>133</v>
      </c>
      <c r="T280" s="1" t="s">
        <v>134</v>
      </c>
      <c r="U280" s="1" t="s">
        <v>133</v>
      </c>
      <c r="V280" s="1" t="s">
        <v>134</v>
      </c>
      <c r="W280" s="1" t="s">
        <v>109</v>
      </c>
      <c r="X280" s="1" t="s">
        <v>16</v>
      </c>
      <c r="Y280" s="1" t="s">
        <v>17</v>
      </c>
      <c r="Z280" s="1" t="s">
        <v>164</v>
      </c>
      <c r="AA280" s="3" t="str">
        <f>VLOOKUP(Y280,非万元终端实际!AF:AH,3,0)</f>
        <v>藿香正气滴丸</v>
      </c>
      <c r="AB280" s="1">
        <v>221208</v>
      </c>
      <c r="AC280" s="1">
        <v>13</v>
      </c>
      <c r="AD280" s="1">
        <v>7.75</v>
      </c>
      <c r="AE280" s="1">
        <v>100.75</v>
      </c>
      <c r="AF280" s="1">
        <v>0.010075</v>
      </c>
    </row>
    <row r="281" s="1" customFormat="1" spans="1:32">
      <c r="A281" s="1">
        <v>202301</v>
      </c>
      <c r="B281" s="1" t="s">
        <v>93</v>
      </c>
      <c r="C281" s="1" t="s">
        <v>94</v>
      </c>
      <c r="D281" s="3" t="s">
        <v>406</v>
      </c>
      <c r="E281" s="3" t="s">
        <v>407</v>
      </c>
      <c r="F281" s="1" t="s">
        <v>97</v>
      </c>
      <c r="G281" s="1" t="s">
        <v>128</v>
      </c>
      <c r="H281" s="1" t="s">
        <v>129</v>
      </c>
      <c r="I281" s="4">
        <v>44937</v>
      </c>
      <c r="J281" s="1" t="s">
        <v>718</v>
      </c>
      <c r="K281" s="1" t="s">
        <v>719</v>
      </c>
      <c r="L281" s="1" t="s">
        <v>410</v>
      </c>
      <c r="M281" s="1" t="s">
        <v>103</v>
      </c>
      <c r="N281" s="1" t="s">
        <v>104</v>
      </c>
      <c r="P281" s="1" t="s">
        <v>4</v>
      </c>
      <c r="Q281" s="1" t="s">
        <v>105</v>
      </c>
      <c r="R281" s="1" t="s">
        <v>106</v>
      </c>
      <c r="S281" s="1" t="s">
        <v>122</v>
      </c>
      <c r="T281" s="1" t="s">
        <v>123</v>
      </c>
      <c r="U281" s="1" t="s">
        <v>122</v>
      </c>
      <c r="V281" s="1" t="s">
        <v>123</v>
      </c>
      <c r="W281" s="1" t="s">
        <v>109</v>
      </c>
      <c r="X281" s="1" t="s">
        <v>24</v>
      </c>
      <c r="Y281" s="1" t="s">
        <v>26</v>
      </c>
      <c r="Z281" s="1" t="s">
        <v>296</v>
      </c>
      <c r="AA281" s="3" t="str">
        <f>VLOOKUP(Y281,非万元终端实际!AF:AH,3,0)</f>
        <v>芪参益气滴丸</v>
      </c>
      <c r="AB281" s="1">
        <v>221045</v>
      </c>
      <c r="AC281" s="1">
        <v>6</v>
      </c>
      <c r="AD281" s="1">
        <v>22.68</v>
      </c>
      <c r="AE281" s="1">
        <v>136.08</v>
      </c>
      <c r="AF281" s="1">
        <v>0.013608</v>
      </c>
    </row>
    <row r="282" s="1" customFormat="1" spans="1:32">
      <c r="A282" s="1">
        <v>202301</v>
      </c>
      <c r="B282" s="1" t="s">
        <v>93</v>
      </c>
      <c r="C282" s="1" t="s">
        <v>94</v>
      </c>
      <c r="D282" s="3" t="s">
        <v>406</v>
      </c>
      <c r="E282" s="3" t="s">
        <v>407</v>
      </c>
      <c r="F282" s="1" t="s">
        <v>97</v>
      </c>
      <c r="G282" s="1" t="s">
        <v>128</v>
      </c>
      <c r="H282" s="1" t="s">
        <v>129</v>
      </c>
      <c r="I282" s="4">
        <v>44937</v>
      </c>
      <c r="J282" s="1" t="s">
        <v>198</v>
      </c>
      <c r="K282" s="1" t="s">
        <v>199</v>
      </c>
      <c r="L282" s="1" t="s">
        <v>410</v>
      </c>
      <c r="M282" s="1" t="s">
        <v>103</v>
      </c>
      <c r="N282" s="1" t="s">
        <v>121</v>
      </c>
      <c r="P282" s="1" t="s">
        <v>4</v>
      </c>
      <c r="Q282" s="1" t="s">
        <v>105</v>
      </c>
      <c r="R282" s="1" t="s">
        <v>106</v>
      </c>
      <c r="S282" s="1" t="s">
        <v>146</v>
      </c>
      <c r="T282" s="1" t="s">
        <v>147</v>
      </c>
      <c r="U282" s="1" t="s">
        <v>146</v>
      </c>
      <c r="V282" s="1" t="s">
        <v>147</v>
      </c>
      <c r="W282" s="1" t="s">
        <v>109</v>
      </c>
      <c r="X282" s="1" t="s">
        <v>19</v>
      </c>
      <c r="Y282" s="1" t="s">
        <v>21</v>
      </c>
      <c r="Z282" s="1" t="s">
        <v>393</v>
      </c>
      <c r="AA282" s="3" t="str">
        <f>VLOOKUP(Y282,非万元终端实际!AF:AH,3,0)</f>
        <v>荆花胃康胶丸</v>
      </c>
      <c r="AB282" s="1">
        <v>220612</v>
      </c>
      <c r="AC282" s="1">
        <v>5</v>
      </c>
      <c r="AD282" s="1">
        <v>43.09</v>
      </c>
      <c r="AE282" s="1">
        <v>215.45</v>
      </c>
      <c r="AF282" s="1">
        <v>0.021545</v>
      </c>
    </row>
    <row r="283" s="1" customFormat="1" spans="1:32">
      <c r="A283" s="1">
        <v>202301</v>
      </c>
      <c r="B283" s="1" t="s">
        <v>93</v>
      </c>
      <c r="C283" s="1" t="s">
        <v>94</v>
      </c>
      <c r="D283" s="3" t="s">
        <v>406</v>
      </c>
      <c r="E283" s="3" t="s">
        <v>407</v>
      </c>
      <c r="F283" s="1" t="s">
        <v>97</v>
      </c>
      <c r="G283" s="1" t="s">
        <v>128</v>
      </c>
      <c r="H283" s="1" t="s">
        <v>129</v>
      </c>
      <c r="I283" s="4">
        <v>44937</v>
      </c>
      <c r="J283" s="1" t="s">
        <v>510</v>
      </c>
      <c r="K283" s="1" t="s">
        <v>511</v>
      </c>
      <c r="L283" s="1" t="s">
        <v>410</v>
      </c>
      <c r="M283" s="1" t="s">
        <v>228</v>
      </c>
      <c r="N283" s="1" t="s">
        <v>228</v>
      </c>
      <c r="P283" s="1" t="s">
        <v>43</v>
      </c>
      <c r="Q283" s="1" t="s">
        <v>105</v>
      </c>
      <c r="R283" s="1" t="s">
        <v>106</v>
      </c>
      <c r="S283" s="1" t="s">
        <v>174</v>
      </c>
      <c r="T283" s="1" t="s">
        <v>175</v>
      </c>
      <c r="U283" s="1" t="s">
        <v>174</v>
      </c>
      <c r="V283" s="1" t="s">
        <v>175</v>
      </c>
      <c r="W283" s="1" t="s">
        <v>109</v>
      </c>
      <c r="X283" s="1" t="s">
        <v>12</v>
      </c>
      <c r="Y283" s="1" t="s">
        <v>15</v>
      </c>
      <c r="Z283" s="1" t="s">
        <v>250</v>
      </c>
      <c r="AA283" s="3" t="str">
        <f>VLOOKUP(Y283,非万元终端实际!AF:AH,3,0)</f>
        <v>复方丹参滴丸，27mg/丸，360丸/盒，300盒/箱</v>
      </c>
      <c r="AB283" s="1">
        <v>220910</v>
      </c>
      <c r="AC283" s="1">
        <v>20</v>
      </c>
      <c r="AD283" s="1">
        <v>48.96</v>
      </c>
      <c r="AE283" s="1">
        <v>979.2</v>
      </c>
      <c r="AF283" s="1">
        <v>0.09792</v>
      </c>
    </row>
    <row r="284" s="1" customFormat="1" spans="1:32">
      <c r="A284" s="1">
        <v>202301</v>
      </c>
      <c r="B284" s="1" t="s">
        <v>93</v>
      </c>
      <c r="C284" s="1" t="s">
        <v>94</v>
      </c>
      <c r="D284" s="3" t="s">
        <v>406</v>
      </c>
      <c r="E284" s="3" t="s">
        <v>407</v>
      </c>
      <c r="F284" s="1" t="s">
        <v>97</v>
      </c>
      <c r="G284" s="1" t="s">
        <v>128</v>
      </c>
      <c r="H284" s="1" t="s">
        <v>129</v>
      </c>
      <c r="I284" s="4">
        <v>44937</v>
      </c>
      <c r="J284" s="1" t="s">
        <v>220</v>
      </c>
      <c r="K284" s="1" t="s">
        <v>221</v>
      </c>
      <c r="L284" s="1" t="s">
        <v>410</v>
      </c>
      <c r="M284" s="1" t="s">
        <v>103</v>
      </c>
      <c r="N284" s="1" t="s">
        <v>121</v>
      </c>
      <c r="P284" s="1" t="s">
        <v>43</v>
      </c>
      <c r="Q284" s="1" t="s">
        <v>105</v>
      </c>
      <c r="R284" s="1" t="s">
        <v>106</v>
      </c>
      <c r="S284" s="1" t="s">
        <v>138</v>
      </c>
      <c r="T284" s="1" t="s">
        <v>139</v>
      </c>
      <c r="U284" s="1" t="s">
        <v>138</v>
      </c>
      <c r="V284" s="1" t="s">
        <v>139</v>
      </c>
      <c r="W284" s="1" t="s">
        <v>109</v>
      </c>
      <c r="X284" s="1" t="s">
        <v>16</v>
      </c>
      <c r="Y284" s="1" t="s">
        <v>17</v>
      </c>
      <c r="Z284" s="1" t="s">
        <v>164</v>
      </c>
      <c r="AA284" s="3" t="str">
        <f>VLOOKUP(Y284,非万元终端实际!AF:AH,3,0)</f>
        <v>藿香正气滴丸</v>
      </c>
      <c r="AB284" s="1">
        <v>221208</v>
      </c>
      <c r="AC284" s="1">
        <v>13</v>
      </c>
      <c r="AD284" s="1">
        <v>7.75</v>
      </c>
      <c r="AE284" s="1">
        <v>100.75</v>
      </c>
      <c r="AF284" s="1">
        <v>0.010075</v>
      </c>
    </row>
    <row r="285" s="1" customFormat="1" spans="1:32">
      <c r="A285" s="1">
        <v>202301</v>
      </c>
      <c r="B285" s="1" t="s">
        <v>93</v>
      </c>
      <c r="C285" s="1" t="s">
        <v>94</v>
      </c>
      <c r="D285" s="3" t="s">
        <v>406</v>
      </c>
      <c r="E285" s="3" t="s">
        <v>407</v>
      </c>
      <c r="F285" s="1" t="s">
        <v>97</v>
      </c>
      <c r="G285" s="1" t="s">
        <v>128</v>
      </c>
      <c r="H285" s="1" t="s">
        <v>129</v>
      </c>
      <c r="I285" s="4">
        <v>44937</v>
      </c>
      <c r="J285" s="1" t="s">
        <v>548</v>
      </c>
      <c r="K285" s="1" t="s">
        <v>549</v>
      </c>
      <c r="L285" s="1" t="s">
        <v>410</v>
      </c>
      <c r="M285" s="1" t="s">
        <v>103</v>
      </c>
      <c r="N285" s="1" t="s">
        <v>121</v>
      </c>
      <c r="P285" s="1" t="s">
        <v>4</v>
      </c>
      <c r="Q285" s="1" t="s">
        <v>105</v>
      </c>
      <c r="R285" s="1" t="s">
        <v>106</v>
      </c>
      <c r="S285" s="1" t="s">
        <v>138</v>
      </c>
      <c r="T285" s="1" t="s">
        <v>139</v>
      </c>
      <c r="U285" s="1" t="s">
        <v>138</v>
      </c>
      <c r="V285" s="1" t="s">
        <v>139</v>
      </c>
      <c r="W285" s="1" t="s">
        <v>109</v>
      </c>
      <c r="X285" s="1" t="s">
        <v>16</v>
      </c>
      <c r="Y285" s="1" t="s">
        <v>17</v>
      </c>
      <c r="Z285" s="1" t="s">
        <v>164</v>
      </c>
      <c r="AA285" s="3" t="str">
        <f>VLOOKUP(Y285,非万元终端实际!AF:AH,3,0)</f>
        <v>藿香正气滴丸</v>
      </c>
      <c r="AB285" s="1">
        <v>221208</v>
      </c>
      <c r="AC285" s="1">
        <v>13</v>
      </c>
      <c r="AD285" s="1">
        <v>7.75</v>
      </c>
      <c r="AE285" s="1">
        <v>100.75</v>
      </c>
      <c r="AF285" s="1">
        <v>0.010075</v>
      </c>
    </row>
    <row r="286" s="1" customFormat="1" spans="1:32">
      <c r="A286" s="1">
        <v>202301</v>
      </c>
      <c r="B286" s="1" t="s">
        <v>93</v>
      </c>
      <c r="C286" s="1" t="s">
        <v>94</v>
      </c>
      <c r="D286" s="3" t="s">
        <v>406</v>
      </c>
      <c r="E286" s="3" t="s">
        <v>407</v>
      </c>
      <c r="F286" s="1" t="s">
        <v>97</v>
      </c>
      <c r="G286" s="1" t="s">
        <v>128</v>
      </c>
      <c r="H286" s="1" t="s">
        <v>129</v>
      </c>
      <c r="I286" s="4">
        <v>44937</v>
      </c>
      <c r="J286" s="1" t="s">
        <v>140</v>
      </c>
      <c r="K286" s="1" t="s">
        <v>141</v>
      </c>
      <c r="L286" s="1" t="s">
        <v>410</v>
      </c>
      <c r="M286" s="1" t="s">
        <v>103</v>
      </c>
      <c r="N286" s="1" t="s">
        <v>121</v>
      </c>
      <c r="P286" s="1" t="s">
        <v>4</v>
      </c>
      <c r="Q286" s="1" t="s">
        <v>105</v>
      </c>
      <c r="R286" s="1" t="s">
        <v>106</v>
      </c>
      <c r="S286" s="1" t="s">
        <v>138</v>
      </c>
      <c r="T286" s="1" t="s">
        <v>139</v>
      </c>
      <c r="U286" s="1" t="s">
        <v>138</v>
      </c>
      <c r="V286" s="1" t="s">
        <v>139</v>
      </c>
      <c r="W286" s="1" t="s">
        <v>109</v>
      </c>
      <c r="X286" s="1" t="s">
        <v>16</v>
      </c>
      <c r="Y286" s="1" t="s">
        <v>17</v>
      </c>
      <c r="Z286" s="1" t="s">
        <v>164</v>
      </c>
      <c r="AA286" s="3" t="str">
        <f>VLOOKUP(Y286,非万元终端实际!AF:AH,3,0)</f>
        <v>藿香正气滴丸</v>
      </c>
      <c r="AB286" s="1">
        <v>221208</v>
      </c>
      <c r="AC286" s="1">
        <v>26</v>
      </c>
      <c r="AD286" s="1">
        <v>7.75</v>
      </c>
      <c r="AE286" s="1">
        <v>201.5</v>
      </c>
      <c r="AF286" s="1">
        <v>0.02015</v>
      </c>
    </row>
    <row r="287" s="1" customFormat="1" spans="1:32">
      <c r="A287" s="1">
        <v>202301</v>
      </c>
      <c r="B287" s="1" t="s">
        <v>93</v>
      </c>
      <c r="C287" s="1" t="s">
        <v>94</v>
      </c>
      <c r="D287" s="3" t="s">
        <v>406</v>
      </c>
      <c r="E287" s="3" t="s">
        <v>407</v>
      </c>
      <c r="F287" s="1" t="s">
        <v>97</v>
      </c>
      <c r="G287" s="1" t="s">
        <v>128</v>
      </c>
      <c r="H287" s="1" t="s">
        <v>129</v>
      </c>
      <c r="I287" s="4">
        <v>44937</v>
      </c>
      <c r="J287" s="1" t="s">
        <v>724</v>
      </c>
      <c r="K287" s="1" t="s">
        <v>725</v>
      </c>
      <c r="L287" s="1" t="s">
        <v>410</v>
      </c>
      <c r="M287" s="1" t="s">
        <v>103</v>
      </c>
      <c r="N287" s="1" t="s">
        <v>104</v>
      </c>
      <c r="P287" s="1" t="s">
        <v>4</v>
      </c>
      <c r="Q287" s="1" t="s">
        <v>105</v>
      </c>
      <c r="R287" s="1" t="s">
        <v>106</v>
      </c>
      <c r="S287" s="1" t="s">
        <v>152</v>
      </c>
      <c r="T287" s="1" t="s">
        <v>153</v>
      </c>
      <c r="U287" s="1" t="s">
        <v>152</v>
      </c>
      <c r="V287" s="1" t="s">
        <v>153</v>
      </c>
      <c r="W287" s="1" t="s">
        <v>109</v>
      </c>
      <c r="X287" s="1" t="s">
        <v>16</v>
      </c>
      <c r="Y287" s="1" t="s">
        <v>17</v>
      </c>
      <c r="Z287" s="1" t="s">
        <v>164</v>
      </c>
      <c r="AA287" s="3" t="str">
        <f>VLOOKUP(Y287,非万元终端实际!AF:AH,3,0)</f>
        <v>藿香正气滴丸</v>
      </c>
      <c r="AB287" s="1">
        <v>221208</v>
      </c>
      <c r="AC287" s="1">
        <v>26</v>
      </c>
      <c r="AD287" s="1">
        <v>7.75</v>
      </c>
      <c r="AE287" s="1">
        <v>201.5</v>
      </c>
      <c r="AF287" s="1">
        <v>0.02015</v>
      </c>
    </row>
    <row r="288" s="1" customFormat="1" spans="1:32">
      <c r="A288" s="1">
        <v>202301</v>
      </c>
      <c r="B288" s="1" t="s">
        <v>93</v>
      </c>
      <c r="C288" s="1" t="s">
        <v>94</v>
      </c>
      <c r="D288" s="3" t="s">
        <v>406</v>
      </c>
      <c r="E288" s="3" t="s">
        <v>407</v>
      </c>
      <c r="F288" s="1" t="s">
        <v>97</v>
      </c>
      <c r="G288" s="1" t="s">
        <v>128</v>
      </c>
      <c r="H288" s="1" t="s">
        <v>129</v>
      </c>
      <c r="I288" s="4">
        <v>44937</v>
      </c>
      <c r="J288" s="1" t="s">
        <v>726</v>
      </c>
      <c r="K288" s="1" t="s">
        <v>727</v>
      </c>
      <c r="L288" s="1" t="s">
        <v>410</v>
      </c>
      <c r="M288" s="1" t="s">
        <v>103</v>
      </c>
      <c r="N288" s="1" t="s">
        <v>104</v>
      </c>
      <c r="P288" s="1" t="s">
        <v>43</v>
      </c>
      <c r="Q288" s="1" t="s">
        <v>105</v>
      </c>
      <c r="R288" s="1" t="s">
        <v>106</v>
      </c>
      <c r="S288" s="1" t="s">
        <v>152</v>
      </c>
      <c r="T288" s="1" t="s">
        <v>153</v>
      </c>
      <c r="U288" s="1" t="s">
        <v>152</v>
      </c>
      <c r="V288" s="1" t="s">
        <v>153</v>
      </c>
      <c r="W288" s="1" t="s">
        <v>109</v>
      </c>
      <c r="X288" s="1" t="s">
        <v>110</v>
      </c>
      <c r="Y288" s="1" t="s">
        <v>35</v>
      </c>
      <c r="Z288" s="1" t="s">
        <v>111</v>
      </c>
      <c r="AA288" s="3" t="str">
        <f>VLOOKUP(Y288,非万元终端实际!AF:AH,3,0)</f>
        <v>养血清脑颗粒</v>
      </c>
      <c r="AB288" s="1">
        <v>221113</v>
      </c>
      <c r="AC288" s="1">
        <v>30</v>
      </c>
      <c r="AD288" s="1">
        <v>31.29</v>
      </c>
      <c r="AE288" s="1">
        <v>938.7</v>
      </c>
      <c r="AF288" s="1">
        <v>0.09387</v>
      </c>
    </row>
    <row r="289" s="1" customFormat="1" spans="1:32">
      <c r="A289" s="1">
        <v>202301</v>
      </c>
      <c r="B289" s="1" t="s">
        <v>93</v>
      </c>
      <c r="C289" s="1" t="s">
        <v>94</v>
      </c>
      <c r="D289" s="3" t="s">
        <v>406</v>
      </c>
      <c r="E289" s="3" t="s">
        <v>407</v>
      </c>
      <c r="F289" s="1" t="s">
        <v>97</v>
      </c>
      <c r="G289" s="1" t="s">
        <v>128</v>
      </c>
      <c r="H289" s="1" t="s">
        <v>129</v>
      </c>
      <c r="I289" s="4">
        <v>44937</v>
      </c>
      <c r="J289" s="1" t="s">
        <v>728</v>
      </c>
      <c r="K289" s="1" t="s">
        <v>729</v>
      </c>
      <c r="L289" s="1" t="s">
        <v>410</v>
      </c>
      <c r="M289" s="1" t="s">
        <v>137</v>
      </c>
      <c r="N289" s="1" t="s">
        <v>137</v>
      </c>
      <c r="P289" s="1" t="s">
        <v>4</v>
      </c>
      <c r="Q289" s="1" t="s">
        <v>105</v>
      </c>
      <c r="R289" s="1" t="s">
        <v>106</v>
      </c>
      <c r="S289" s="1" t="s">
        <v>122</v>
      </c>
      <c r="T289" s="1" t="s">
        <v>123</v>
      </c>
      <c r="U289" s="1" t="s">
        <v>122</v>
      </c>
      <c r="V289" s="1" t="s">
        <v>123</v>
      </c>
      <c r="W289" s="1" t="s">
        <v>109</v>
      </c>
      <c r="X289" s="1" t="s">
        <v>12</v>
      </c>
      <c r="Y289" s="1" t="s">
        <v>13</v>
      </c>
      <c r="Z289" s="1" t="s">
        <v>124</v>
      </c>
      <c r="AA289" s="3" t="str">
        <f>VLOOKUP(Y289,非万元终端实际!AF:AH,3,0)</f>
        <v>复方丹参滴丸，27mg/丸，180丸/盒，600盒/箱</v>
      </c>
      <c r="AB289" s="1">
        <v>221016</v>
      </c>
      <c r="AC289" s="1">
        <v>20</v>
      </c>
      <c r="AD289" s="1">
        <v>26.08</v>
      </c>
      <c r="AE289" s="1">
        <v>521.6</v>
      </c>
      <c r="AF289" s="1">
        <v>0.05216</v>
      </c>
    </row>
    <row r="290" s="1" customFormat="1" spans="1:32">
      <c r="A290" s="1">
        <v>202301</v>
      </c>
      <c r="B290" s="1" t="s">
        <v>93</v>
      </c>
      <c r="C290" s="1" t="s">
        <v>94</v>
      </c>
      <c r="D290" s="3" t="s">
        <v>406</v>
      </c>
      <c r="E290" s="3" t="s">
        <v>407</v>
      </c>
      <c r="F290" s="1" t="s">
        <v>97</v>
      </c>
      <c r="G290" s="1" t="s">
        <v>128</v>
      </c>
      <c r="H290" s="1" t="s">
        <v>129</v>
      </c>
      <c r="I290" s="4">
        <v>44937</v>
      </c>
      <c r="J290" s="1" t="s">
        <v>730</v>
      </c>
      <c r="K290" s="1" t="s">
        <v>731</v>
      </c>
      <c r="L290" s="1" t="s">
        <v>410</v>
      </c>
      <c r="M290" s="1" t="s">
        <v>103</v>
      </c>
      <c r="N290" s="1" t="s">
        <v>121</v>
      </c>
      <c r="P290" s="1" t="s">
        <v>4</v>
      </c>
      <c r="Q290" s="1" t="s">
        <v>105</v>
      </c>
      <c r="R290" s="1" t="s">
        <v>106</v>
      </c>
      <c r="S290" s="1" t="s">
        <v>152</v>
      </c>
      <c r="T290" s="1" t="s">
        <v>153</v>
      </c>
      <c r="U290" s="1" t="s">
        <v>152</v>
      </c>
      <c r="V290" s="1" t="s">
        <v>153</v>
      </c>
      <c r="W290" s="1" t="s">
        <v>109</v>
      </c>
      <c r="X290" s="1" t="s">
        <v>16</v>
      </c>
      <c r="Y290" s="1" t="s">
        <v>17</v>
      </c>
      <c r="Z290" s="1" t="s">
        <v>164</v>
      </c>
      <c r="AA290" s="3" t="str">
        <f>VLOOKUP(Y290,非万元终端实际!AF:AH,3,0)</f>
        <v>藿香正气滴丸</v>
      </c>
      <c r="AB290" s="1">
        <v>221208</v>
      </c>
      <c r="AC290" s="1">
        <v>65</v>
      </c>
      <c r="AD290" s="1">
        <v>7.75</v>
      </c>
      <c r="AE290" s="1">
        <v>503.75</v>
      </c>
      <c r="AF290" s="1">
        <v>0.050375</v>
      </c>
    </row>
    <row r="291" s="1" customFormat="1" spans="1:32">
      <c r="A291" s="1">
        <v>202301</v>
      </c>
      <c r="B291" s="1" t="s">
        <v>93</v>
      </c>
      <c r="C291" s="1" t="s">
        <v>94</v>
      </c>
      <c r="D291" s="3" t="s">
        <v>406</v>
      </c>
      <c r="E291" s="3" t="s">
        <v>407</v>
      </c>
      <c r="F291" s="1" t="s">
        <v>97</v>
      </c>
      <c r="G291" s="1" t="s">
        <v>128</v>
      </c>
      <c r="H291" s="1" t="s">
        <v>129</v>
      </c>
      <c r="I291" s="4">
        <v>44937</v>
      </c>
      <c r="J291" s="1" t="s">
        <v>732</v>
      </c>
      <c r="K291" s="1" t="s">
        <v>733</v>
      </c>
      <c r="L291" s="1" t="s">
        <v>410</v>
      </c>
      <c r="M291" s="1" t="s">
        <v>103</v>
      </c>
      <c r="N291" s="1" t="s">
        <v>121</v>
      </c>
      <c r="P291" s="1" t="s">
        <v>4</v>
      </c>
      <c r="Q291" s="1" t="s">
        <v>105</v>
      </c>
      <c r="R291" s="1" t="s">
        <v>106</v>
      </c>
      <c r="S291" s="1" t="s">
        <v>152</v>
      </c>
      <c r="T291" s="1" t="s">
        <v>153</v>
      </c>
      <c r="U291" s="1" t="s">
        <v>152</v>
      </c>
      <c r="V291" s="1" t="s">
        <v>153</v>
      </c>
      <c r="W291" s="1" t="s">
        <v>109</v>
      </c>
      <c r="X291" s="1" t="s">
        <v>16</v>
      </c>
      <c r="Y291" s="1" t="s">
        <v>17</v>
      </c>
      <c r="Z291" s="1" t="s">
        <v>164</v>
      </c>
      <c r="AA291" s="3" t="str">
        <f>VLOOKUP(Y291,非万元终端实际!AF:AH,3,0)</f>
        <v>藿香正气滴丸</v>
      </c>
      <c r="AB291" s="1">
        <v>221208</v>
      </c>
      <c r="AC291" s="1">
        <v>13</v>
      </c>
      <c r="AD291" s="1">
        <v>7.75</v>
      </c>
      <c r="AE291" s="1">
        <v>100.75</v>
      </c>
      <c r="AF291" s="1">
        <v>0.010075</v>
      </c>
    </row>
    <row r="292" s="1" customFormat="1" spans="1:32">
      <c r="A292" s="1">
        <v>202301</v>
      </c>
      <c r="B292" s="1" t="s">
        <v>93</v>
      </c>
      <c r="C292" s="1" t="s">
        <v>94</v>
      </c>
      <c r="D292" s="3" t="s">
        <v>406</v>
      </c>
      <c r="E292" s="3" t="s">
        <v>407</v>
      </c>
      <c r="F292" s="1" t="s">
        <v>97</v>
      </c>
      <c r="G292" s="1" t="s">
        <v>128</v>
      </c>
      <c r="H292" s="1" t="s">
        <v>129</v>
      </c>
      <c r="I292" s="4">
        <v>44937</v>
      </c>
      <c r="J292" s="1" t="s">
        <v>734</v>
      </c>
      <c r="K292" s="1" t="s">
        <v>735</v>
      </c>
      <c r="L292" s="1" t="s">
        <v>410</v>
      </c>
      <c r="M292" s="1" t="s">
        <v>103</v>
      </c>
      <c r="N292" s="1" t="s">
        <v>121</v>
      </c>
      <c r="P292" s="1" t="s">
        <v>4</v>
      </c>
      <c r="Q292" s="1" t="s">
        <v>105</v>
      </c>
      <c r="R292" s="1" t="s">
        <v>106</v>
      </c>
      <c r="S292" s="1" t="s">
        <v>152</v>
      </c>
      <c r="T292" s="1" t="s">
        <v>153</v>
      </c>
      <c r="U292" s="1" t="s">
        <v>152</v>
      </c>
      <c r="V292" s="1" t="s">
        <v>153</v>
      </c>
      <c r="W292" s="1" t="s">
        <v>109</v>
      </c>
      <c r="X292" s="1" t="s">
        <v>16</v>
      </c>
      <c r="Y292" s="1" t="s">
        <v>17</v>
      </c>
      <c r="Z292" s="1" t="s">
        <v>164</v>
      </c>
      <c r="AA292" s="3" t="str">
        <f>VLOOKUP(Y292,非万元终端实际!AF:AH,3,0)</f>
        <v>藿香正气滴丸</v>
      </c>
      <c r="AB292" s="1">
        <v>221208</v>
      </c>
      <c r="AC292" s="1">
        <v>26</v>
      </c>
      <c r="AD292" s="1">
        <v>7.75</v>
      </c>
      <c r="AE292" s="1">
        <v>201.5</v>
      </c>
      <c r="AF292" s="1">
        <v>0.02015</v>
      </c>
    </row>
    <row r="293" s="1" customFormat="1" spans="1:32">
      <c r="A293" s="1">
        <v>202301</v>
      </c>
      <c r="B293" s="1" t="s">
        <v>93</v>
      </c>
      <c r="C293" s="1" t="s">
        <v>94</v>
      </c>
      <c r="D293" s="3" t="s">
        <v>406</v>
      </c>
      <c r="E293" s="3" t="s">
        <v>407</v>
      </c>
      <c r="F293" s="1" t="s">
        <v>97</v>
      </c>
      <c r="G293" s="1" t="s">
        <v>128</v>
      </c>
      <c r="H293" s="1" t="s">
        <v>129</v>
      </c>
      <c r="I293" s="4">
        <v>44937</v>
      </c>
      <c r="J293" s="1" t="s">
        <v>658</v>
      </c>
      <c r="K293" s="1" t="s">
        <v>659</v>
      </c>
      <c r="L293" s="1" t="s">
        <v>410</v>
      </c>
      <c r="M293" s="1" t="s">
        <v>103</v>
      </c>
      <c r="N293" s="1" t="s">
        <v>121</v>
      </c>
      <c r="P293" s="1" t="s">
        <v>43</v>
      </c>
      <c r="Q293" s="1" t="s">
        <v>105</v>
      </c>
      <c r="R293" s="1" t="s">
        <v>106</v>
      </c>
      <c r="S293" s="1" t="s">
        <v>152</v>
      </c>
      <c r="T293" s="1" t="s">
        <v>153</v>
      </c>
      <c r="U293" s="1" t="s">
        <v>152</v>
      </c>
      <c r="V293" s="1" t="s">
        <v>153</v>
      </c>
      <c r="W293" s="1" t="s">
        <v>109</v>
      </c>
      <c r="X293" s="1" t="s">
        <v>16</v>
      </c>
      <c r="Y293" s="1" t="s">
        <v>17</v>
      </c>
      <c r="Z293" s="1" t="s">
        <v>164</v>
      </c>
      <c r="AA293" s="3" t="str">
        <f>VLOOKUP(Y293,非万元终端实际!AF:AH,3,0)</f>
        <v>藿香正气滴丸</v>
      </c>
      <c r="AB293" s="1">
        <v>221208</v>
      </c>
      <c r="AC293" s="1">
        <v>39</v>
      </c>
      <c r="AD293" s="1">
        <v>7.75</v>
      </c>
      <c r="AE293" s="1">
        <v>302.25</v>
      </c>
      <c r="AF293" s="1">
        <v>0.030225</v>
      </c>
    </row>
    <row r="294" s="1" customFormat="1" spans="1:32">
      <c r="A294" s="1">
        <v>202301</v>
      </c>
      <c r="B294" s="1" t="s">
        <v>93</v>
      </c>
      <c r="C294" s="1" t="s">
        <v>94</v>
      </c>
      <c r="D294" s="3" t="s">
        <v>406</v>
      </c>
      <c r="E294" s="3" t="s">
        <v>407</v>
      </c>
      <c r="F294" s="1" t="s">
        <v>97</v>
      </c>
      <c r="G294" s="1" t="s">
        <v>128</v>
      </c>
      <c r="H294" s="1" t="s">
        <v>129</v>
      </c>
      <c r="I294" s="4">
        <v>44937</v>
      </c>
      <c r="J294" s="1" t="s">
        <v>736</v>
      </c>
      <c r="K294" s="1" t="s">
        <v>737</v>
      </c>
      <c r="L294" s="1" t="s">
        <v>410</v>
      </c>
      <c r="M294" s="1" t="s">
        <v>103</v>
      </c>
      <c r="N294" s="1" t="s">
        <v>121</v>
      </c>
      <c r="P294" s="1" t="s">
        <v>4</v>
      </c>
      <c r="Q294" s="1" t="s">
        <v>105</v>
      </c>
      <c r="R294" s="1" t="s">
        <v>106</v>
      </c>
      <c r="S294" s="1" t="s">
        <v>152</v>
      </c>
      <c r="T294" s="1" t="s">
        <v>153</v>
      </c>
      <c r="U294" s="1" t="s">
        <v>152</v>
      </c>
      <c r="V294" s="1" t="s">
        <v>153</v>
      </c>
      <c r="W294" s="1" t="s">
        <v>109</v>
      </c>
      <c r="X294" s="1" t="s">
        <v>16</v>
      </c>
      <c r="Y294" s="1" t="s">
        <v>17</v>
      </c>
      <c r="Z294" s="1" t="s">
        <v>164</v>
      </c>
      <c r="AA294" s="3" t="str">
        <f>VLOOKUP(Y294,非万元终端实际!AF:AH,3,0)</f>
        <v>藿香正气滴丸</v>
      </c>
      <c r="AB294" s="1">
        <v>221208</v>
      </c>
      <c r="AC294" s="1">
        <v>39</v>
      </c>
      <c r="AD294" s="1">
        <v>7.75</v>
      </c>
      <c r="AE294" s="1">
        <v>302.25</v>
      </c>
      <c r="AF294" s="1">
        <v>0.030225</v>
      </c>
    </row>
    <row r="295" s="1" customFormat="1" spans="1:32">
      <c r="A295" s="1">
        <v>202301</v>
      </c>
      <c r="B295" s="1" t="s">
        <v>93</v>
      </c>
      <c r="C295" s="1" t="s">
        <v>94</v>
      </c>
      <c r="D295" s="3" t="s">
        <v>406</v>
      </c>
      <c r="E295" s="3" t="s">
        <v>407</v>
      </c>
      <c r="F295" s="1" t="s">
        <v>97</v>
      </c>
      <c r="G295" s="1" t="s">
        <v>128</v>
      </c>
      <c r="H295" s="1" t="s">
        <v>129</v>
      </c>
      <c r="I295" s="4">
        <v>44937</v>
      </c>
      <c r="J295" s="1" t="s">
        <v>178</v>
      </c>
      <c r="K295" s="1" t="s">
        <v>179</v>
      </c>
      <c r="L295" s="1" t="s">
        <v>410</v>
      </c>
      <c r="M295" s="1" t="s">
        <v>103</v>
      </c>
      <c r="N295" s="1" t="s">
        <v>121</v>
      </c>
      <c r="P295" s="1" t="s">
        <v>43</v>
      </c>
      <c r="Q295" s="1" t="s">
        <v>105</v>
      </c>
      <c r="R295" s="1" t="s">
        <v>106</v>
      </c>
      <c r="S295" s="1" t="s">
        <v>152</v>
      </c>
      <c r="T295" s="1" t="s">
        <v>153</v>
      </c>
      <c r="U295" s="1" t="s">
        <v>152</v>
      </c>
      <c r="V295" s="1" t="s">
        <v>153</v>
      </c>
      <c r="W295" s="1" t="s">
        <v>109</v>
      </c>
      <c r="X295" s="1" t="s">
        <v>16</v>
      </c>
      <c r="Y295" s="1" t="s">
        <v>17</v>
      </c>
      <c r="Z295" s="1" t="s">
        <v>164</v>
      </c>
      <c r="AA295" s="3" t="str">
        <f>VLOOKUP(Y295,非万元终端实际!AF:AH,3,0)</f>
        <v>藿香正气滴丸</v>
      </c>
      <c r="AB295" s="1">
        <v>221208</v>
      </c>
      <c r="AC295" s="1">
        <v>26</v>
      </c>
      <c r="AD295" s="1">
        <v>7.75</v>
      </c>
      <c r="AE295" s="1">
        <v>201.5</v>
      </c>
      <c r="AF295" s="1">
        <v>0.02015</v>
      </c>
    </row>
    <row r="296" s="1" customFormat="1" spans="1:32">
      <c r="A296" s="1">
        <v>202301</v>
      </c>
      <c r="B296" s="1" t="s">
        <v>93</v>
      </c>
      <c r="C296" s="1" t="s">
        <v>94</v>
      </c>
      <c r="D296" s="3" t="s">
        <v>406</v>
      </c>
      <c r="E296" s="3" t="s">
        <v>407</v>
      </c>
      <c r="F296" s="1" t="s">
        <v>97</v>
      </c>
      <c r="G296" s="1" t="s">
        <v>128</v>
      </c>
      <c r="H296" s="1" t="s">
        <v>129</v>
      </c>
      <c r="I296" s="4">
        <v>44937</v>
      </c>
      <c r="J296" s="1" t="s">
        <v>738</v>
      </c>
      <c r="K296" s="1" t="s">
        <v>739</v>
      </c>
      <c r="L296" s="1" t="s">
        <v>410</v>
      </c>
      <c r="M296" s="1" t="s">
        <v>103</v>
      </c>
      <c r="N296" s="1" t="s">
        <v>121</v>
      </c>
      <c r="P296" s="1" t="s">
        <v>4</v>
      </c>
      <c r="Q296" s="1" t="s">
        <v>105</v>
      </c>
      <c r="R296" s="1" t="s">
        <v>106</v>
      </c>
      <c r="S296" s="1" t="s">
        <v>152</v>
      </c>
      <c r="T296" s="1" t="s">
        <v>153</v>
      </c>
      <c r="U296" s="1" t="s">
        <v>152</v>
      </c>
      <c r="V296" s="1" t="s">
        <v>153</v>
      </c>
      <c r="W296" s="1" t="s">
        <v>109</v>
      </c>
      <c r="X296" s="1" t="s">
        <v>16</v>
      </c>
      <c r="Y296" s="1" t="s">
        <v>17</v>
      </c>
      <c r="Z296" s="1" t="s">
        <v>164</v>
      </c>
      <c r="AA296" s="3" t="str">
        <f>VLOOKUP(Y296,非万元终端实际!AF:AH,3,0)</f>
        <v>藿香正气滴丸</v>
      </c>
      <c r="AB296" s="1">
        <v>221208</v>
      </c>
      <c r="AC296" s="1">
        <v>26</v>
      </c>
      <c r="AD296" s="1">
        <v>7.75</v>
      </c>
      <c r="AE296" s="1">
        <v>201.5</v>
      </c>
      <c r="AF296" s="1">
        <v>0.02015</v>
      </c>
    </row>
    <row r="297" s="1" customFormat="1" spans="1:32">
      <c r="A297" s="1">
        <v>202301</v>
      </c>
      <c r="B297" s="1" t="s">
        <v>93</v>
      </c>
      <c r="C297" s="1" t="s">
        <v>94</v>
      </c>
      <c r="D297" s="3" t="s">
        <v>406</v>
      </c>
      <c r="E297" s="3" t="s">
        <v>407</v>
      </c>
      <c r="F297" s="1" t="s">
        <v>97</v>
      </c>
      <c r="G297" s="1" t="s">
        <v>128</v>
      </c>
      <c r="H297" s="1" t="s">
        <v>129</v>
      </c>
      <c r="I297" s="4">
        <v>44937</v>
      </c>
      <c r="J297" s="1" t="s">
        <v>740</v>
      </c>
      <c r="K297" s="1" t="s">
        <v>741</v>
      </c>
      <c r="L297" s="1" t="s">
        <v>410</v>
      </c>
      <c r="M297" s="1" t="s">
        <v>103</v>
      </c>
      <c r="N297" s="1" t="s">
        <v>121</v>
      </c>
      <c r="P297" s="1" t="s">
        <v>4</v>
      </c>
      <c r="Q297" s="1" t="s">
        <v>105</v>
      </c>
      <c r="R297" s="1" t="s">
        <v>106</v>
      </c>
      <c r="S297" s="1" t="s">
        <v>152</v>
      </c>
      <c r="T297" s="1" t="s">
        <v>153</v>
      </c>
      <c r="U297" s="1" t="s">
        <v>152</v>
      </c>
      <c r="V297" s="1" t="s">
        <v>153</v>
      </c>
      <c r="W297" s="1" t="s">
        <v>109</v>
      </c>
      <c r="X297" s="1" t="s">
        <v>16</v>
      </c>
      <c r="Y297" s="1" t="s">
        <v>17</v>
      </c>
      <c r="Z297" s="1" t="s">
        <v>164</v>
      </c>
      <c r="AA297" s="3" t="str">
        <f>VLOOKUP(Y297,非万元终端实际!AF:AH,3,0)</f>
        <v>藿香正气滴丸</v>
      </c>
      <c r="AB297" s="1">
        <v>221208</v>
      </c>
      <c r="AC297" s="1">
        <v>26</v>
      </c>
      <c r="AD297" s="1">
        <v>7.75</v>
      </c>
      <c r="AE297" s="1">
        <v>201.5</v>
      </c>
      <c r="AF297" s="1">
        <v>0.02015</v>
      </c>
    </row>
    <row r="298" s="1" customFormat="1" spans="1:32">
      <c r="A298" s="1">
        <v>202301</v>
      </c>
      <c r="B298" s="1" t="s">
        <v>93</v>
      </c>
      <c r="C298" s="1" t="s">
        <v>94</v>
      </c>
      <c r="D298" s="3" t="s">
        <v>406</v>
      </c>
      <c r="E298" s="3" t="s">
        <v>407</v>
      </c>
      <c r="F298" s="1" t="s">
        <v>97</v>
      </c>
      <c r="G298" s="1" t="s">
        <v>128</v>
      </c>
      <c r="H298" s="1" t="s">
        <v>129</v>
      </c>
      <c r="I298" s="4">
        <v>44937</v>
      </c>
      <c r="J298" s="1" t="s">
        <v>742</v>
      </c>
      <c r="K298" s="1" t="s">
        <v>743</v>
      </c>
      <c r="L298" s="1" t="s">
        <v>410</v>
      </c>
      <c r="M298" s="1" t="s">
        <v>103</v>
      </c>
      <c r="N298" s="1" t="s">
        <v>121</v>
      </c>
      <c r="P298" s="1" t="s">
        <v>4</v>
      </c>
      <c r="Q298" s="1" t="s">
        <v>105</v>
      </c>
      <c r="R298" s="1" t="s">
        <v>106</v>
      </c>
      <c r="S298" s="1" t="s">
        <v>152</v>
      </c>
      <c r="T298" s="1" t="s">
        <v>153</v>
      </c>
      <c r="U298" s="1" t="s">
        <v>152</v>
      </c>
      <c r="V298" s="1" t="s">
        <v>153</v>
      </c>
      <c r="W298" s="1" t="s">
        <v>109</v>
      </c>
      <c r="X298" s="1" t="s">
        <v>16</v>
      </c>
      <c r="Y298" s="1" t="s">
        <v>17</v>
      </c>
      <c r="Z298" s="1" t="s">
        <v>164</v>
      </c>
      <c r="AA298" s="3" t="str">
        <f>VLOOKUP(Y298,非万元终端实际!AF:AH,3,0)</f>
        <v>藿香正气滴丸</v>
      </c>
      <c r="AB298" s="1">
        <v>221208</v>
      </c>
      <c r="AC298" s="1">
        <v>52</v>
      </c>
      <c r="AD298" s="1">
        <v>7.75</v>
      </c>
      <c r="AE298" s="1">
        <v>403</v>
      </c>
      <c r="AF298" s="1">
        <v>0.0403</v>
      </c>
    </row>
    <row r="299" s="1" customFormat="1" spans="1:32">
      <c r="A299" s="1">
        <v>202301</v>
      </c>
      <c r="B299" s="1" t="s">
        <v>93</v>
      </c>
      <c r="C299" s="1" t="s">
        <v>94</v>
      </c>
      <c r="D299" s="3" t="s">
        <v>406</v>
      </c>
      <c r="E299" s="3" t="s">
        <v>407</v>
      </c>
      <c r="F299" s="1" t="s">
        <v>97</v>
      </c>
      <c r="G299" s="1" t="s">
        <v>128</v>
      </c>
      <c r="H299" s="1" t="s">
        <v>129</v>
      </c>
      <c r="I299" s="4">
        <v>44937</v>
      </c>
      <c r="J299" s="1" t="s">
        <v>744</v>
      </c>
      <c r="K299" s="1" t="s">
        <v>745</v>
      </c>
      <c r="L299" s="1" t="s">
        <v>410</v>
      </c>
      <c r="M299" s="1" t="s">
        <v>103</v>
      </c>
      <c r="N299" s="1" t="s">
        <v>121</v>
      </c>
      <c r="P299" s="1" t="s">
        <v>4</v>
      </c>
      <c r="Q299" s="1" t="s">
        <v>105</v>
      </c>
      <c r="R299" s="1" t="s">
        <v>106</v>
      </c>
      <c r="S299" s="1" t="s">
        <v>152</v>
      </c>
      <c r="T299" s="1" t="s">
        <v>153</v>
      </c>
      <c r="U299" s="1" t="s">
        <v>152</v>
      </c>
      <c r="V299" s="1" t="s">
        <v>153</v>
      </c>
      <c r="W299" s="1" t="s">
        <v>109</v>
      </c>
      <c r="X299" s="1" t="s">
        <v>16</v>
      </c>
      <c r="Y299" s="1" t="s">
        <v>17</v>
      </c>
      <c r="Z299" s="1" t="s">
        <v>164</v>
      </c>
      <c r="AA299" s="3" t="str">
        <f>VLOOKUP(Y299,非万元终端实际!AF:AH,3,0)</f>
        <v>藿香正气滴丸</v>
      </c>
      <c r="AB299" s="1">
        <v>221208</v>
      </c>
      <c r="AC299" s="1">
        <v>26</v>
      </c>
      <c r="AD299" s="1">
        <v>7.75</v>
      </c>
      <c r="AE299" s="1">
        <v>201.5</v>
      </c>
      <c r="AF299" s="1">
        <v>0.02015</v>
      </c>
    </row>
    <row r="300" s="1" customFormat="1" spans="1:32">
      <c r="A300" s="1">
        <v>202301</v>
      </c>
      <c r="B300" s="1" t="s">
        <v>93</v>
      </c>
      <c r="C300" s="1" t="s">
        <v>94</v>
      </c>
      <c r="D300" s="3" t="s">
        <v>406</v>
      </c>
      <c r="E300" s="3" t="s">
        <v>407</v>
      </c>
      <c r="F300" s="1" t="s">
        <v>97</v>
      </c>
      <c r="G300" s="1" t="s">
        <v>128</v>
      </c>
      <c r="H300" s="1" t="s">
        <v>129</v>
      </c>
      <c r="I300" s="4">
        <v>44938</v>
      </c>
      <c r="J300" s="1" t="s">
        <v>714</v>
      </c>
      <c r="K300" s="1" t="s">
        <v>715</v>
      </c>
      <c r="L300" s="1" t="s">
        <v>410</v>
      </c>
      <c r="M300" s="1" t="s">
        <v>137</v>
      </c>
      <c r="N300" s="1" t="s">
        <v>137</v>
      </c>
      <c r="P300" s="1" t="s">
        <v>43</v>
      </c>
      <c r="Q300" s="1" t="s">
        <v>105</v>
      </c>
      <c r="R300" s="1" t="s">
        <v>106</v>
      </c>
      <c r="S300" s="1" t="s">
        <v>174</v>
      </c>
      <c r="T300" s="1" t="s">
        <v>175</v>
      </c>
      <c r="U300" s="1" t="s">
        <v>174</v>
      </c>
      <c r="V300" s="1" t="s">
        <v>175</v>
      </c>
      <c r="W300" s="1" t="s">
        <v>109</v>
      </c>
      <c r="X300" s="1" t="s">
        <v>22</v>
      </c>
      <c r="Y300" s="1" t="s">
        <v>23</v>
      </c>
      <c r="Z300" s="1" t="s">
        <v>746</v>
      </c>
      <c r="AA300" s="3" t="str">
        <f>VLOOKUP(Y300,非万元终端实际!AF:AH,3,0)</f>
        <v>赖诺普利氢氯噻嗪片</v>
      </c>
      <c r="AB300" s="1">
        <v>202205062</v>
      </c>
      <c r="AC300" s="1">
        <v>2</v>
      </c>
      <c r="AD300" s="1">
        <v>29.99</v>
      </c>
      <c r="AE300" s="1">
        <v>59.98</v>
      </c>
      <c r="AF300" s="1">
        <v>0.005998</v>
      </c>
    </row>
    <row r="301" s="1" customFormat="1" spans="1:32">
      <c r="A301" s="1">
        <v>202301</v>
      </c>
      <c r="B301" s="1" t="s">
        <v>93</v>
      </c>
      <c r="C301" s="1" t="s">
        <v>94</v>
      </c>
      <c r="D301" s="3" t="s">
        <v>406</v>
      </c>
      <c r="E301" s="3" t="s">
        <v>407</v>
      </c>
      <c r="F301" s="1" t="s">
        <v>97</v>
      </c>
      <c r="G301" s="1" t="s">
        <v>128</v>
      </c>
      <c r="H301" s="1" t="s">
        <v>129</v>
      </c>
      <c r="I301" s="4">
        <v>44938</v>
      </c>
      <c r="J301" s="1" t="s">
        <v>714</v>
      </c>
      <c r="K301" s="1" t="s">
        <v>715</v>
      </c>
      <c r="L301" s="1" t="s">
        <v>410</v>
      </c>
      <c r="M301" s="1" t="s">
        <v>137</v>
      </c>
      <c r="N301" s="1" t="s">
        <v>137</v>
      </c>
      <c r="P301" s="1" t="s">
        <v>43</v>
      </c>
      <c r="Q301" s="1" t="s">
        <v>105</v>
      </c>
      <c r="R301" s="1" t="s">
        <v>106</v>
      </c>
      <c r="S301" s="1" t="s">
        <v>174</v>
      </c>
      <c r="T301" s="1" t="s">
        <v>175</v>
      </c>
      <c r="U301" s="1" t="s">
        <v>174</v>
      </c>
      <c r="V301" s="1" t="s">
        <v>175</v>
      </c>
      <c r="W301" s="1" t="s">
        <v>109</v>
      </c>
      <c r="X301" s="1" t="s">
        <v>22</v>
      </c>
      <c r="Y301" s="1" t="s">
        <v>23</v>
      </c>
      <c r="Z301" s="1" t="s">
        <v>746</v>
      </c>
      <c r="AA301" s="3" t="str">
        <f>VLOOKUP(Y301,非万元终端实际!AF:AH,3,0)</f>
        <v>赖诺普利氢氯噻嗪片</v>
      </c>
      <c r="AB301" s="1">
        <v>202210172</v>
      </c>
      <c r="AC301" s="1">
        <v>48</v>
      </c>
      <c r="AD301" s="1">
        <v>29.99</v>
      </c>
      <c r="AE301" s="1">
        <v>1439.52</v>
      </c>
      <c r="AF301" s="1">
        <v>0.143952</v>
      </c>
    </row>
    <row r="302" s="1" customFormat="1" spans="1:32">
      <c r="A302" s="1">
        <v>202301</v>
      </c>
      <c r="B302" s="1" t="s">
        <v>93</v>
      </c>
      <c r="C302" s="1" t="s">
        <v>94</v>
      </c>
      <c r="D302" s="3" t="s">
        <v>406</v>
      </c>
      <c r="E302" s="3" t="s">
        <v>407</v>
      </c>
      <c r="F302" s="1" t="s">
        <v>97</v>
      </c>
      <c r="G302" s="1" t="s">
        <v>128</v>
      </c>
      <c r="H302" s="1" t="s">
        <v>129</v>
      </c>
      <c r="I302" s="4">
        <v>44938</v>
      </c>
      <c r="J302" s="1" t="s">
        <v>597</v>
      </c>
      <c r="K302" s="1" t="s">
        <v>598</v>
      </c>
      <c r="L302" s="1" t="s">
        <v>410</v>
      </c>
      <c r="M302" s="1" t="s">
        <v>103</v>
      </c>
      <c r="N302" s="1" t="s">
        <v>121</v>
      </c>
      <c r="P302" s="1" t="s">
        <v>4</v>
      </c>
      <c r="Q302" s="1" t="s">
        <v>105</v>
      </c>
      <c r="R302" s="1" t="s">
        <v>106</v>
      </c>
      <c r="S302" s="1" t="s">
        <v>133</v>
      </c>
      <c r="T302" s="1" t="s">
        <v>134</v>
      </c>
      <c r="U302" s="1" t="s">
        <v>133</v>
      </c>
      <c r="V302" s="1" t="s">
        <v>134</v>
      </c>
      <c r="W302" s="1" t="s">
        <v>109</v>
      </c>
      <c r="X302" s="1" t="s">
        <v>19</v>
      </c>
      <c r="Y302" s="1" t="s">
        <v>20</v>
      </c>
      <c r="Z302" s="1" t="s">
        <v>202</v>
      </c>
      <c r="AA302" s="3" t="str">
        <f>X302</f>
        <v>荆花胃康胶丸</v>
      </c>
      <c r="AB302" s="1">
        <v>220810</v>
      </c>
      <c r="AC302" s="1">
        <v>10</v>
      </c>
      <c r="AD302" s="1">
        <v>19.68</v>
      </c>
      <c r="AE302" s="1">
        <v>196.8</v>
      </c>
      <c r="AF302" s="1">
        <v>0.01968</v>
      </c>
    </row>
    <row r="303" s="1" customFormat="1" spans="1:32">
      <c r="A303" s="1">
        <v>202301</v>
      </c>
      <c r="B303" s="1" t="s">
        <v>93</v>
      </c>
      <c r="C303" s="1" t="s">
        <v>94</v>
      </c>
      <c r="D303" s="3" t="s">
        <v>406</v>
      </c>
      <c r="E303" s="3" t="s">
        <v>407</v>
      </c>
      <c r="F303" s="1" t="s">
        <v>97</v>
      </c>
      <c r="G303" s="1" t="s">
        <v>128</v>
      </c>
      <c r="H303" s="1" t="s">
        <v>129</v>
      </c>
      <c r="I303" s="4">
        <v>44938</v>
      </c>
      <c r="J303" s="1" t="s">
        <v>748</v>
      </c>
      <c r="K303" s="1" t="s">
        <v>749</v>
      </c>
      <c r="L303" s="1" t="s">
        <v>410</v>
      </c>
      <c r="M303" s="1" t="s">
        <v>103</v>
      </c>
      <c r="N303" s="1" t="s">
        <v>121</v>
      </c>
      <c r="P303" s="1" t="s">
        <v>4</v>
      </c>
      <c r="Q303" s="1" t="s">
        <v>105</v>
      </c>
      <c r="R303" s="1" t="s">
        <v>106</v>
      </c>
      <c r="S303" s="1" t="s">
        <v>186</v>
      </c>
      <c r="T303" s="1" t="s">
        <v>187</v>
      </c>
      <c r="U303" s="1" t="s">
        <v>186</v>
      </c>
      <c r="V303" s="1" t="s">
        <v>187</v>
      </c>
      <c r="W303" s="1" t="s">
        <v>109</v>
      </c>
      <c r="X303" s="1" t="s">
        <v>12</v>
      </c>
      <c r="Y303" s="1" t="s">
        <v>15</v>
      </c>
      <c r="Z303" s="1" t="s">
        <v>250</v>
      </c>
      <c r="AA303" s="3" t="str">
        <f>VLOOKUP(Y303,非万元终端实际!AF:AH,3,0)</f>
        <v>复方丹参滴丸，27mg/丸，360丸/盒，300盒/箱</v>
      </c>
      <c r="AB303" s="1">
        <v>220910</v>
      </c>
      <c r="AC303" s="1">
        <v>5</v>
      </c>
      <c r="AD303" s="1">
        <v>48.96</v>
      </c>
      <c r="AE303" s="1">
        <v>244.8</v>
      </c>
      <c r="AF303" s="1">
        <v>0.02448</v>
      </c>
    </row>
    <row r="304" s="1" customFormat="1" spans="1:32">
      <c r="A304" s="1">
        <v>202301</v>
      </c>
      <c r="B304" s="1" t="s">
        <v>93</v>
      </c>
      <c r="C304" s="1" t="s">
        <v>94</v>
      </c>
      <c r="D304" s="3" t="s">
        <v>406</v>
      </c>
      <c r="E304" s="3" t="s">
        <v>407</v>
      </c>
      <c r="F304" s="1" t="s">
        <v>97</v>
      </c>
      <c r="G304" s="1" t="s">
        <v>128</v>
      </c>
      <c r="H304" s="1" t="s">
        <v>129</v>
      </c>
      <c r="I304" s="4">
        <v>44938</v>
      </c>
      <c r="J304" s="1" t="s">
        <v>750</v>
      </c>
      <c r="K304" s="1" t="s">
        <v>751</v>
      </c>
      <c r="L304" s="1" t="s">
        <v>410</v>
      </c>
      <c r="M304" s="1" t="s">
        <v>137</v>
      </c>
      <c r="N304" s="1" t="s">
        <v>137</v>
      </c>
      <c r="P304" s="1" t="s">
        <v>4</v>
      </c>
      <c r="Q304" s="1" t="s">
        <v>105</v>
      </c>
      <c r="R304" s="1" t="s">
        <v>106</v>
      </c>
      <c r="S304" s="1" t="s">
        <v>146</v>
      </c>
      <c r="T304" s="1" t="s">
        <v>147</v>
      </c>
      <c r="U304" s="1" t="s">
        <v>146</v>
      </c>
      <c r="V304" s="1" t="s">
        <v>147</v>
      </c>
      <c r="W304" s="1" t="s">
        <v>109</v>
      </c>
      <c r="X304" s="1" t="s">
        <v>12</v>
      </c>
      <c r="Y304" s="1" t="s">
        <v>13</v>
      </c>
      <c r="Z304" s="1" t="s">
        <v>124</v>
      </c>
      <c r="AA304" s="3" t="str">
        <f>VLOOKUP(Y304,非万元终端实际!AF:AH,3,0)</f>
        <v>复方丹参滴丸，27mg/丸，180丸/盒，600盒/箱</v>
      </c>
      <c r="AB304" s="1">
        <v>221016</v>
      </c>
      <c r="AC304" s="1">
        <v>50</v>
      </c>
      <c r="AD304" s="1">
        <v>26.08</v>
      </c>
      <c r="AE304" s="1">
        <v>1304</v>
      </c>
      <c r="AF304" s="1">
        <v>0.1304</v>
      </c>
    </row>
    <row r="305" s="1" customFormat="1" spans="1:32">
      <c r="A305" s="1">
        <v>202301</v>
      </c>
      <c r="B305" s="1" t="s">
        <v>93</v>
      </c>
      <c r="C305" s="1" t="s">
        <v>94</v>
      </c>
      <c r="D305" s="3" t="s">
        <v>406</v>
      </c>
      <c r="E305" s="3" t="s">
        <v>407</v>
      </c>
      <c r="F305" s="1" t="s">
        <v>97</v>
      </c>
      <c r="G305" s="1" t="s">
        <v>128</v>
      </c>
      <c r="H305" s="1" t="s">
        <v>129</v>
      </c>
      <c r="I305" s="4">
        <v>44939</v>
      </c>
      <c r="J305" s="1" t="s">
        <v>752</v>
      </c>
      <c r="K305" s="1" t="s">
        <v>753</v>
      </c>
      <c r="L305" s="1" t="s">
        <v>410</v>
      </c>
      <c r="M305" s="1" t="s">
        <v>228</v>
      </c>
      <c r="N305" s="1" t="s">
        <v>228</v>
      </c>
      <c r="P305" s="1" t="s">
        <v>4</v>
      </c>
      <c r="Q305" s="1" t="s">
        <v>105</v>
      </c>
      <c r="R305" s="1" t="s">
        <v>106</v>
      </c>
      <c r="S305" s="1" t="s">
        <v>158</v>
      </c>
      <c r="T305" s="1" t="s">
        <v>159</v>
      </c>
      <c r="U305" s="1" t="s">
        <v>158</v>
      </c>
      <c r="V305" s="1" t="s">
        <v>159</v>
      </c>
      <c r="W305" s="1" t="s">
        <v>109</v>
      </c>
      <c r="X305" s="1" t="s">
        <v>110</v>
      </c>
      <c r="Y305" s="1" t="s">
        <v>35</v>
      </c>
      <c r="Z305" s="1" t="s">
        <v>111</v>
      </c>
      <c r="AA305" s="3" t="str">
        <f>VLOOKUP(Y305,非万元终端实际!AF:AH,3,0)</f>
        <v>养血清脑颗粒</v>
      </c>
      <c r="AB305" s="1">
        <v>221113</v>
      </c>
      <c r="AC305" s="1">
        <v>5</v>
      </c>
      <c r="AD305" s="1">
        <v>31.29</v>
      </c>
      <c r="AE305" s="1">
        <v>156.45</v>
      </c>
      <c r="AF305" s="1">
        <v>0.015645</v>
      </c>
    </row>
    <row r="306" s="1" customFormat="1" spans="1:32">
      <c r="A306" s="1">
        <v>202301</v>
      </c>
      <c r="B306" s="1" t="s">
        <v>93</v>
      </c>
      <c r="C306" s="1" t="s">
        <v>94</v>
      </c>
      <c r="D306" s="3" t="s">
        <v>406</v>
      </c>
      <c r="E306" s="3" t="s">
        <v>407</v>
      </c>
      <c r="F306" s="1" t="s">
        <v>97</v>
      </c>
      <c r="G306" s="1" t="s">
        <v>128</v>
      </c>
      <c r="H306" s="1" t="s">
        <v>129</v>
      </c>
      <c r="I306" s="4">
        <v>44939</v>
      </c>
      <c r="J306" s="1" t="s">
        <v>482</v>
      </c>
      <c r="K306" s="1" t="s">
        <v>483</v>
      </c>
      <c r="L306" s="1" t="s">
        <v>410</v>
      </c>
      <c r="M306" s="1" t="s">
        <v>103</v>
      </c>
      <c r="N306" s="1" t="s">
        <v>121</v>
      </c>
      <c r="P306" s="1" t="s">
        <v>43</v>
      </c>
      <c r="Q306" s="1" t="s">
        <v>105</v>
      </c>
      <c r="R306" s="1" t="s">
        <v>106</v>
      </c>
      <c r="S306" s="1" t="s">
        <v>133</v>
      </c>
      <c r="T306" s="1" t="s">
        <v>134</v>
      </c>
      <c r="U306" s="1" t="s">
        <v>133</v>
      </c>
      <c r="V306" s="1" t="s">
        <v>134</v>
      </c>
      <c r="W306" s="1" t="s">
        <v>109</v>
      </c>
      <c r="X306" s="1" t="s">
        <v>44</v>
      </c>
      <c r="Y306" s="1" t="s">
        <v>45</v>
      </c>
      <c r="Z306" s="1" t="s">
        <v>686</v>
      </c>
      <c r="AA306" s="3" t="str">
        <f>VLOOKUP(Y306,非万元终端实际!AF:AH,3,0)</f>
        <v>苯扎贝特片(阿贝他)</v>
      </c>
      <c r="AB306" s="1">
        <v>202210032</v>
      </c>
      <c r="AC306" s="1">
        <v>5</v>
      </c>
      <c r="AD306" s="1">
        <v>16.6</v>
      </c>
      <c r="AE306" s="1">
        <v>83</v>
      </c>
      <c r="AF306" s="1">
        <v>0.0083</v>
      </c>
    </row>
    <row r="307" s="1" customFormat="1" spans="1:32">
      <c r="A307" s="1">
        <v>202301</v>
      </c>
      <c r="B307" s="1" t="s">
        <v>93</v>
      </c>
      <c r="C307" s="1" t="s">
        <v>94</v>
      </c>
      <c r="D307" s="3" t="s">
        <v>406</v>
      </c>
      <c r="E307" s="3" t="s">
        <v>407</v>
      </c>
      <c r="F307" s="1" t="s">
        <v>97</v>
      </c>
      <c r="G307" s="1" t="s">
        <v>128</v>
      </c>
      <c r="H307" s="1" t="s">
        <v>129</v>
      </c>
      <c r="I307" s="4">
        <v>44939</v>
      </c>
      <c r="J307" s="1" t="s">
        <v>756</v>
      </c>
      <c r="K307" s="1" t="s">
        <v>757</v>
      </c>
      <c r="L307" s="1" t="s">
        <v>410</v>
      </c>
      <c r="M307" s="1" t="s">
        <v>103</v>
      </c>
      <c r="N307" s="1" t="s">
        <v>121</v>
      </c>
      <c r="P307" s="1" t="s">
        <v>4</v>
      </c>
      <c r="Q307" s="1" t="s">
        <v>105</v>
      </c>
      <c r="R307" s="1" t="s">
        <v>106</v>
      </c>
      <c r="S307" s="1" t="s">
        <v>107</v>
      </c>
      <c r="T307" s="1" t="s">
        <v>108</v>
      </c>
      <c r="U307" s="1" t="s">
        <v>107</v>
      </c>
      <c r="V307" s="1" t="s">
        <v>108</v>
      </c>
      <c r="W307" s="1" t="s">
        <v>109</v>
      </c>
      <c r="X307" s="1" t="s">
        <v>12</v>
      </c>
      <c r="Y307" s="1" t="s">
        <v>13</v>
      </c>
      <c r="Z307" s="1" t="s">
        <v>124</v>
      </c>
      <c r="AA307" s="3" t="str">
        <f>VLOOKUP(Y307,非万元终端实际!AF:AH,3,0)</f>
        <v>复方丹参滴丸，27mg/丸，180丸/盒，600盒/箱</v>
      </c>
      <c r="AB307" s="1">
        <v>221016</v>
      </c>
      <c r="AC307" s="1">
        <v>2</v>
      </c>
      <c r="AD307" s="1">
        <v>26.08</v>
      </c>
      <c r="AE307" s="1">
        <v>52.16</v>
      </c>
      <c r="AF307" s="1">
        <v>0.005216</v>
      </c>
    </row>
    <row r="308" s="1" customFormat="1" spans="1:32">
      <c r="A308" s="1">
        <v>202301</v>
      </c>
      <c r="B308" s="1" t="s">
        <v>93</v>
      </c>
      <c r="C308" s="1" t="s">
        <v>94</v>
      </c>
      <c r="D308" s="3" t="s">
        <v>406</v>
      </c>
      <c r="E308" s="3" t="s">
        <v>407</v>
      </c>
      <c r="F308" s="1" t="s">
        <v>97</v>
      </c>
      <c r="G308" s="1" t="s">
        <v>128</v>
      </c>
      <c r="H308" s="1" t="s">
        <v>129</v>
      </c>
      <c r="I308" s="4">
        <v>44939</v>
      </c>
      <c r="J308" s="1" t="s">
        <v>758</v>
      </c>
      <c r="K308" s="1" t="s">
        <v>759</v>
      </c>
      <c r="L308" s="1" t="s">
        <v>410</v>
      </c>
      <c r="M308" s="1" t="s">
        <v>137</v>
      </c>
      <c r="N308" s="1" t="s">
        <v>137</v>
      </c>
      <c r="P308" s="1" t="s">
        <v>4</v>
      </c>
      <c r="Q308" s="1" t="s">
        <v>105</v>
      </c>
      <c r="R308" s="1" t="s">
        <v>106</v>
      </c>
      <c r="S308" s="1" t="s">
        <v>174</v>
      </c>
      <c r="T308" s="1" t="s">
        <v>175</v>
      </c>
      <c r="U308" s="1" t="s">
        <v>174</v>
      </c>
      <c r="V308" s="1" t="s">
        <v>175</v>
      </c>
      <c r="W308" s="1" t="s">
        <v>109</v>
      </c>
      <c r="X308" s="1" t="s">
        <v>12</v>
      </c>
      <c r="Y308" s="1" t="s">
        <v>13</v>
      </c>
      <c r="Z308" s="1" t="s">
        <v>124</v>
      </c>
      <c r="AA308" s="3" t="str">
        <f>VLOOKUP(Y308,非万元终端实际!AF:AH,3,0)</f>
        <v>复方丹参滴丸，27mg/丸，180丸/盒，600盒/箱</v>
      </c>
      <c r="AB308" s="1">
        <v>221016</v>
      </c>
      <c r="AC308" s="1">
        <v>5</v>
      </c>
      <c r="AD308" s="1">
        <v>26.08</v>
      </c>
      <c r="AE308" s="1">
        <v>130.4</v>
      </c>
      <c r="AF308" s="1">
        <v>0.01304</v>
      </c>
    </row>
    <row r="309" s="1" customFormat="1" spans="1:32">
      <c r="A309" s="1">
        <v>202301</v>
      </c>
      <c r="B309" s="1" t="s">
        <v>93</v>
      </c>
      <c r="C309" s="1" t="s">
        <v>94</v>
      </c>
      <c r="D309" s="3" t="s">
        <v>406</v>
      </c>
      <c r="E309" s="3" t="s">
        <v>407</v>
      </c>
      <c r="F309" s="1" t="s">
        <v>97</v>
      </c>
      <c r="G309" s="1" t="s">
        <v>128</v>
      </c>
      <c r="H309" s="1" t="s">
        <v>129</v>
      </c>
      <c r="I309" s="4">
        <v>44939</v>
      </c>
      <c r="J309" s="1" t="s">
        <v>762</v>
      </c>
      <c r="K309" s="1" t="s">
        <v>763</v>
      </c>
      <c r="L309" s="1" t="s">
        <v>410</v>
      </c>
      <c r="M309" s="1" t="s">
        <v>103</v>
      </c>
      <c r="N309" s="1" t="s">
        <v>104</v>
      </c>
      <c r="P309" s="1" t="s">
        <v>4</v>
      </c>
      <c r="Q309" s="1" t="s">
        <v>105</v>
      </c>
      <c r="R309" s="1" t="s">
        <v>106</v>
      </c>
      <c r="S309" s="1" t="s">
        <v>138</v>
      </c>
      <c r="T309" s="1" t="s">
        <v>139</v>
      </c>
      <c r="U309" s="1" t="s">
        <v>138</v>
      </c>
      <c r="V309" s="1" t="s">
        <v>139</v>
      </c>
      <c r="W309" s="1" t="s">
        <v>109</v>
      </c>
      <c r="X309" s="1" t="s">
        <v>110</v>
      </c>
      <c r="Y309" s="1" t="s">
        <v>36</v>
      </c>
      <c r="Z309" s="1" t="s">
        <v>587</v>
      </c>
      <c r="AA309" s="3" t="str">
        <f>VLOOKUP(Y309,非万元终端实际!AF:AH,3,0)</f>
        <v>养血清脑颗粒</v>
      </c>
      <c r="AB309" s="1">
        <v>220626</v>
      </c>
      <c r="AC309" s="1">
        <v>5</v>
      </c>
      <c r="AD309" s="1">
        <v>21</v>
      </c>
      <c r="AE309" s="1">
        <v>105</v>
      </c>
      <c r="AF309" s="1">
        <v>0.0105</v>
      </c>
    </row>
    <row r="310" s="1" customFormat="1" spans="1:32">
      <c r="A310" s="1">
        <v>202301</v>
      </c>
      <c r="B310" s="1" t="s">
        <v>93</v>
      </c>
      <c r="C310" s="1" t="s">
        <v>94</v>
      </c>
      <c r="D310" s="3" t="s">
        <v>406</v>
      </c>
      <c r="E310" s="3" t="s">
        <v>407</v>
      </c>
      <c r="F310" s="1" t="s">
        <v>97</v>
      </c>
      <c r="G310" s="1" t="s">
        <v>128</v>
      </c>
      <c r="H310" s="1" t="s">
        <v>129</v>
      </c>
      <c r="I310" s="4">
        <v>44939</v>
      </c>
      <c r="J310" s="1" t="s">
        <v>764</v>
      </c>
      <c r="K310" s="1" t="s">
        <v>765</v>
      </c>
      <c r="L310" s="1" t="s">
        <v>410</v>
      </c>
      <c r="M310" s="1" t="s">
        <v>137</v>
      </c>
      <c r="N310" s="1" t="s">
        <v>137</v>
      </c>
      <c r="P310" s="1" t="s">
        <v>4</v>
      </c>
      <c r="Q310" s="1" t="s">
        <v>105</v>
      </c>
      <c r="R310" s="1" t="s">
        <v>106</v>
      </c>
      <c r="S310" s="1" t="s">
        <v>138</v>
      </c>
      <c r="T310" s="1" t="s">
        <v>139</v>
      </c>
      <c r="U310" s="1" t="s">
        <v>138</v>
      </c>
      <c r="V310" s="1" t="s">
        <v>139</v>
      </c>
      <c r="W310" s="1" t="s">
        <v>109</v>
      </c>
      <c r="X310" s="1" t="s">
        <v>12</v>
      </c>
      <c r="Y310" s="1" t="s">
        <v>13</v>
      </c>
      <c r="Z310" s="1" t="s">
        <v>124</v>
      </c>
      <c r="AA310" s="3" t="str">
        <f>VLOOKUP(Y310,非万元终端实际!AF:AH,3,0)</f>
        <v>复方丹参滴丸，27mg/丸，180丸/盒，600盒/箱</v>
      </c>
      <c r="AB310" s="1">
        <v>221016</v>
      </c>
      <c r="AC310" s="1">
        <v>5</v>
      </c>
      <c r="AD310" s="1">
        <v>26.08</v>
      </c>
      <c r="AE310" s="1">
        <v>130.4</v>
      </c>
      <c r="AF310" s="1">
        <v>0.01304</v>
      </c>
    </row>
    <row r="311" s="1" customFormat="1" spans="1:32">
      <c r="A311" s="1">
        <v>202301</v>
      </c>
      <c r="B311" s="1" t="s">
        <v>93</v>
      </c>
      <c r="C311" s="1" t="s">
        <v>94</v>
      </c>
      <c r="D311" s="3" t="s">
        <v>406</v>
      </c>
      <c r="E311" s="3" t="s">
        <v>407</v>
      </c>
      <c r="F311" s="1" t="s">
        <v>97</v>
      </c>
      <c r="G311" s="1" t="s">
        <v>128</v>
      </c>
      <c r="H311" s="1" t="s">
        <v>129</v>
      </c>
      <c r="I311" s="4">
        <v>44939</v>
      </c>
      <c r="J311" s="1" t="s">
        <v>766</v>
      </c>
      <c r="K311" s="1" t="s">
        <v>767</v>
      </c>
      <c r="L311" s="1" t="s">
        <v>410</v>
      </c>
      <c r="M311" s="1" t="s">
        <v>103</v>
      </c>
      <c r="N311" s="1" t="s">
        <v>104</v>
      </c>
      <c r="P311" s="1" t="s">
        <v>43</v>
      </c>
      <c r="Q311" s="1" t="s">
        <v>105</v>
      </c>
      <c r="R311" s="1" t="s">
        <v>106</v>
      </c>
      <c r="S311" s="1" t="s">
        <v>122</v>
      </c>
      <c r="T311" s="1" t="s">
        <v>123</v>
      </c>
      <c r="U311" s="1" t="s">
        <v>122</v>
      </c>
      <c r="V311" s="1" t="s">
        <v>123</v>
      </c>
      <c r="W311" s="1" t="s">
        <v>109</v>
      </c>
      <c r="X311" s="1" t="s">
        <v>12</v>
      </c>
      <c r="Y311" s="1" t="s">
        <v>13</v>
      </c>
      <c r="Z311" s="1" t="s">
        <v>124</v>
      </c>
      <c r="AA311" s="3" t="str">
        <f>VLOOKUP(Y311,非万元终端实际!AF:AH,3,0)</f>
        <v>复方丹参滴丸，27mg/丸，180丸/盒，600盒/箱</v>
      </c>
      <c r="AB311" s="1">
        <v>221016</v>
      </c>
      <c r="AC311" s="1">
        <v>60</v>
      </c>
      <c r="AD311" s="1">
        <v>26.08</v>
      </c>
      <c r="AE311" s="1">
        <v>1564.8</v>
      </c>
      <c r="AF311" s="1">
        <v>0.15648</v>
      </c>
    </row>
    <row r="312" s="1" customFormat="1" spans="1:32">
      <c r="A312" s="1">
        <v>202301</v>
      </c>
      <c r="B312" s="1" t="s">
        <v>93</v>
      </c>
      <c r="C312" s="1" t="s">
        <v>94</v>
      </c>
      <c r="D312" s="3" t="s">
        <v>406</v>
      </c>
      <c r="E312" s="3" t="s">
        <v>407</v>
      </c>
      <c r="F312" s="1" t="s">
        <v>97</v>
      </c>
      <c r="G312" s="1" t="s">
        <v>128</v>
      </c>
      <c r="H312" s="1" t="s">
        <v>129</v>
      </c>
      <c r="I312" s="4">
        <v>44942</v>
      </c>
      <c r="J312" s="1" t="s">
        <v>330</v>
      </c>
      <c r="K312" s="1" t="s">
        <v>331</v>
      </c>
      <c r="L312" s="1" t="s">
        <v>410</v>
      </c>
      <c r="M312" s="1" t="s">
        <v>137</v>
      </c>
      <c r="N312" s="1" t="s">
        <v>137</v>
      </c>
      <c r="P312" s="1" t="s">
        <v>4</v>
      </c>
      <c r="Q312" s="1" t="s">
        <v>105</v>
      </c>
      <c r="R312" s="1" t="s">
        <v>106</v>
      </c>
      <c r="S312" s="1" t="s">
        <v>158</v>
      </c>
      <c r="T312" s="1" t="s">
        <v>159</v>
      </c>
      <c r="U312" s="1" t="s">
        <v>158</v>
      </c>
      <c r="V312" s="1" t="s">
        <v>159</v>
      </c>
      <c r="W312" s="1" t="s">
        <v>109</v>
      </c>
      <c r="X312" s="1" t="s">
        <v>110</v>
      </c>
      <c r="Y312" s="1" t="s">
        <v>35</v>
      </c>
      <c r="Z312" s="1" t="s">
        <v>111</v>
      </c>
      <c r="AA312" s="3" t="str">
        <f>VLOOKUP(Y312,非万元终端实际!AF:AH,3,0)</f>
        <v>养血清脑颗粒</v>
      </c>
      <c r="AB312" s="1">
        <v>221113</v>
      </c>
      <c r="AC312" s="1">
        <v>2</v>
      </c>
      <c r="AD312" s="1">
        <v>31.29</v>
      </c>
      <c r="AE312" s="1">
        <v>62.58</v>
      </c>
      <c r="AF312" s="1">
        <v>0.006258</v>
      </c>
    </row>
    <row r="313" s="1" customFormat="1" spans="1:32">
      <c r="A313" s="1">
        <v>202301</v>
      </c>
      <c r="B313" s="1" t="s">
        <v>93</v>
      </c>
      <c r="C313" s="1" t="s">
        <v>94</v>
      </c>
      <c r="D313" s="3" t="s">
        <v>406</v>
      </c>
      <c r="E313" s="3" t="s">
        <v>407</v>
      </c>
      <c r="F313" s="1" t="s">
        <v>97</v>
      </c>
      <c r="G313" s="1" t="s">
        <v>128</v>
      </c>
      <c r="H313" s="1" t="s">
        <v>129</v>
      </c>
      <c r="I313" s="4">
        <v>44942</v>
      </c>
      <c r="J313" s="1" t="s">
        <v>415</v>
      </c>
      <c r="K313" s="1" t="s">
        <v>416</v>
      </c>
      <c r="L313" s="1" t="s">
        <v>410</v>
      </c>
      <c r="M313" s="1" t="s">
        <v>228</v>
      </c>
      <c r="N313" s="1" t="s">
        <v>228</v>
      </c>
      <c r="P313" s="1" t="s">
        <v>43</v>
      </c>
      <c r="Q313" s="1" t="s">
        <v>105</v>
      </c>
      <c r="R313" s="1" t="s">
        <v>106</v>
      </c>
      <c r="S313" s="1" t="s">
        <v>133</v>
      </c>
      <c r="T313" s="1" t="s">
        <v>134</v>
      </c>
      <c r="U313" s="1" t="s">
        <v>133</v>
      </c>
      <c r="V313" s="1" t="s">
        <v>134</v>
      </c>
      <c r="W313" s="1" t="s">
        <v>109</v>
      </c>
      <c r="X313" s="1" t="s">
        <v>12</v>
      </c>
      <c r="Y313" s="1" t="s">
        <v>13</v>
      </c>
      <c r="Z313" s="1" t="s">
        <v>124</v>
      </c>
      <c r="AA313" s="3" t="str">
        <f>VLOOKUP(Y313,非万元终端实际!AF:AH,3,0)</f>
        <v>复方丹参滴丸，27mg/丸，180丸/盒，600盒/箱</v>
      </c>
      <c r="AB313" s="1">
        <v>221016</v>
      </c>
      <c r="AC313" s="1">
        <v>20</v>
      </c>
      <c r="AD313" s="1">
        <v>26.08</v>
      </c>
      <c r="AE313" s="1">
        <v>521.6</v>
      </c>
      <c r="AF313" s="1">
        <v>0.05216</v>
      </c>
    </row>
    <row r="314" s="1" customFormat="1" spans="1:32">
      <c r="A314" s="1">
        <v>202301</v>
      </c>
      <c r="B314" s="1" t="s">
        <v>93</v>
      </c>
      <c r="C314" s="1" t="s">
        <v>94</v>
      </c>
      <c r="D314" s="3" t="s">
        <v>406</v>
      </c>
      <c r="E314" s="3" t="s">
        <v>407</v>
      </c>
      <c r="F314" s="1" t="s">
        <v>97</v>
      </c>
      <c r="G314" s="1" t="s">
        <v>128</v>
      </c>
      <c r="H314" s="1" t="s">
        <v>129</v>
      </c>
      <c r="I314" s="4">
        <v>44942</v>
      </c>
      <c r="J314" s="1" t="s">
        <v>226</v>
      </c>
      <c r="K314" s="1" t="s">
        <v>227</v>
      </c>
      <c r="L314" s="1" t="s">
        <v>410</v>
      </c>
      <c r="M314" s="1" t="s">
        <v>228</v>
      </c>
      <c r="N314" s="1" t="s">
        <v>228</v>
      </c>
      <c r="P314" s="1" t="s">
        <v>4</v>
      </c>
      <c r="Q314" s="1" t="s">
        <v>105</v>
      </c>
      <c r="R314" s="1" t="s">
        <v>106</v>
      </c>
      <c r="S314" s="1" t="s">
        <v>133</v>
      </c>
      <c r="T314" s="1" t="s">
        <v>134</v>
      </c>
      <c r="U314" s="1" t="s">
        <v>133</v>
      </c>
      <c r="V314" s="1" t="s">
        <v>134</v>
      </c>
      <c r="W314" s="1" t="s">
        <v>109</v>
      </c>
      <c r="X314" s="1" t="s">
        <v>12</v>
      </c>
      <c r="Y314" s="1" t="s">
        <v>13</v>
      </c>
      <c r="Z314" s="1" t="s">
        <v>124</v>
      </c>
      <c r="AA314" s="3" t="str">
        <f>VLOOKUP(Y314,非万元终端实际!AF:AH,3,0)</f>
        <v>复方丹参滴丸，27mg/丸，180丸/盒，600盒/箱</v>
      </c>
      <c r="AB314" s="1">
        <v>221016</v>
      </c>
      <c r="AC314" s="1">
        <v>5</v>
      </c>
      <c r="AD314" s="1">
        <v>26.08</v>
      </c>
      <c r="AE314" s="1">
        <v>130.4</v>
      </c>
      <c r="AF314" s="1">
        <v>0.01304</v>
      </c>
    </row>
    <row r="315" s="1" customFormat="1" spans="1:32">
      <c r="A315" s="1">
        <v>202301</v>
      </c>
      <c r="B315" s="1" t="s">
        <v>93</v>
      </c>
      <c r="C315" s="1" t="s">
        <v>94</v>
      </c>
      <c r="D315" s="3" t="s">
        <v>406</v>
      </c>
      <c r="E315" s="3" t="s">
        <v>407</v>
      </c>
      <c r="F315" s="1" t="s">
        <v>97</v>
      </c>
      <c r="G315" s="1" t="s">
        <v>128</v>
      </c>
      <c r="H315" s="1" t="s">
        <v>129</v>
      </c>
      <c r="I315" s="4">
        <v>44942</v>
      </c>
      <c r="J315" s="1" t="s">
        <v>768</v>
      </c>
      <c r="K315" s="1" t="s">
        <v>769</v>
      </c>
      <c r="L315" s="1" t="s">
        <v>410</v>
      </c>
      <c r="M315" s="1" t="s">
        <v>103</v>
      </c>
      <c r="N315" s="1" t="s">
        <v>121</v>
      </c>
      <c r="P315" s="1" t="s">
        <v>4</v>
      </c>
      <c r="Q315" s="1" t="s">
        <v>105</v>
      </c>
      <c r="R315" s="1" t="s">
        <v>106</v>
      </c>
      <c r="S315" s="1" t="s">
        <v>133</v>
      </c>
      <c r="T315" s="1" t="s">
        <v>134</v>
      </c>
      <c r="U315" s="1" t="s">
        <v>133</v>
      </c>
      <c r="V315" s="1" t="s">
        <v>134</v>
      </c>
      <c r="W315" s="1" t="s">
        <v>109</v>
      </c>
      <c r="X315" s="1" t="s">
        <v>19</v>
      </c>
      <c r="Y315" s="1" t="s">
        <v>20</v>
      </c>
      <c r="Z315" s="1" t="s">
        <v>202</v>
      </c>
      <c r="AA315" s="3" t="str">
        <f>X315</f>
        <v>荆花胃康胶丸</v>
      </c>
      <c r="AB315" s="1">
        <v>220810</v>
      </c>
      <c r="AC315" s="1">
        <v>5</v>
      </c>
      <c r="AD315" s="1">
        <v>19.68</v>
      </c>
      <c r="AE315" s="1">
        <v>98.4</v>
      </c>
      <c r="AF315" s="1">
        <v>0.00984</v>
      </c>
    </row>
    <row r="316" s="1" customFormat="1" spans="1:32">
      <c r="A316" s="1">
        <v>202301</v>
      </c>
      <c r="B316" s="1" t="s">
        <v>93</v>
      </c>
      <c r="C316" s="1" t="s">
        <v>94</v>
      </c>
      <c r="D316" s="3" t="s">
        <v>406</v>
      </c>
      <c r="E316" s="3" t="s">
        <v>407</v>
      </c>
      <c r="F316" s="1" t="s">
        <v>97</v>
      </c>
      <c r="G316" s="1" t="s">
        <v>128</v>
      </c>
      <c r="H316" s="1" t="s">
        <v>129</v>
      </c>
      <c r="I316" s="4">
        <v>44942</v>
      </c>
      <c r="J316" s="1" t="s">
        <v>607</v>
      </c>
      <c r="K316" s="1" t="s">
        <v>608</v>
      </c>
      <c r="L316" s="1" t="s">
        <v>410</v>
      </c>
      <c r="M316" s="1" t="s">
        <v>228</v>
      </c>
      <c r="N316" s="1" t="s">
        <v>228</v>
      </c>
      <c r="P316" s="1" t="s">
        <v>43</v>
      </c>
      <c r="Q316" s="1" t="s">
        <v>105</v>
      </c>
      <c r="R316" s="1" t="s">
        <v>106</v>
      </c>
      <c r="S316" s="1" t="s">
        <v>186</v>
      </c>
      <c r="T316" s="1" t="s">
        <v>187</v>
      </c>
      <c r="U316" s="1" t="s">
        <v>186</v>
      </c>
      <c r="V316" s="1" t="s">
        <v>187</v>
      </c>
      <c r="W316" s="1" t="s">
        <v>109</v>
      </c>
      <c r="X316" s="1" t="s">
        <v>12</v>
      </c>
      <c r="Y316" s="1" t="s">
        <v>13</v>
      </c>
      <c r="Z316" s="1" t="s">
        <v>124</v>
      </c>
      <c r="AA316" s="3" t="str">
        <f>VLOOKUP(Y316,非万元终端实际!AF:AH,3,0)</f>
        <v>复方丹参滴丸，27mg/丸，180丸/盒，600盒/箱</v>
      </c>
      <c r="AB316" s="1">
        <v>221016</v>
      </c>
      <c r="AC316" s="1">
        <v>20</v>
      </c>
      <c r="AD316" s="1">
        <v>26.08</v>
      </c>
      <c r="AE316" s="1">
        <v>521.6</v>
      </c>
      <c r="AF316" s="1">
        <v>0.05216</v>
      </c>
    </row>
    <row r="317" s="1" customFormat="1" spans="1:32">
      <c r="A317" s="1">
        <v>202301</v>
      </c>
      <c r="B317" s="1" t="s">
        <v>93</v>
      </c>
      <c r="C317" s="1" t="s">
        <v>94</v>
      </c>
      <c r="D317" s="3" t="s">
        <v>406</v>
      </c>
      <c r="E317" s="3" t="s">
        <v>407</v>
      </c>
      <c r="F317" s="1" t="s">
        <v>97</v>
      </c>
      <c r="G317" s="1" t="s">
        <v>128</v>
      </c>
      <c r="H317" s="1" t="s">
        <v>129</v>
      </c>
      <c r="I317" s="4">
        <v>44942</v>
      </c>
      <c r="J317" s="1" t="s">
        <v>770</v>
      </c>
      <c r="K317" s="1" t="s">
        <v>771</v>
      </c>
      <c r="L317" s="1" t="s">
        <v>410</v>
      </c>
      <c r="M317" s="1" t="s">
        <v>103</v>
      </c>
      <c r="N317" s="1" t="s">
        <v>104</v>
      </c>
      <c r="P317" s="1" t="s">
        <v>4</v>
      </c>
      <c r="Q317" s="1" t="s">
        <v>105</v>
      </c>
      <c r="R317" s="1" t="s">
        <v>106</v>
      </c>
      <c r="S317" s="1" t="s">
        <v>107</v>
      </c>
      <c r="T317" s="1" t="s">
        <v>108</v>
      </c>
      <c r="U317" s="1" t="s">
        <v>107</v>
      </c>
      <c r="V317" s="1" t="s">
        <v>108</v>
      </c>
      <c r="W317" s="1" t="s">
        <v>109</v>
      </c>
      <c r="X317" s="1" t="s">
        <v>16</v>
      </c>
      <c r="Y317" s="1" t="s">
        <v>17</v>
      </c>
      <c r="Z317" s="1" t="s">
        <v>164</v>
      </c>
      <c r="AA317" s="3" t="str">
        <f>VLOOKUP(Y317,非万元终端实际!AF:AH,3,0)</f>
        <v>藿香正气滴丸</v>
      </c>
      <c r="AB317" s="1">
        <v>220707</v>
      </c>
      <c r="AC317" s="1">
        <v>10</v>
      </c>
      <c r="AD317" s="1">
        <v>7.75</v>
      </c>
      <c r="AE317" s="1">
        <v>77.5</v>
      </c>
      <c r="AF317" s="1">
        <v>0.00775</v>
      </c>
    </row>
    <row r="318" s="1" customFormat="1" spans="1:32">
      <c r="A318" s="1">
        <v>202301</v>
      </c>
      <c r="B318" s="1" t="s">
        <v>93</v>
      </c>
      <c r="C318" s="1" t="s">
        <v>94</v>
      </c>
      <c r="D318" s="3" t="s">
        <v>406</v>
      </c>
      <c r="E318" s="3" t="s">
        <v>407</v>
      </c>
      <c r="F318" s="1" t="s">
        <v>97</v>
      </c>
      <c r="G318" s="1" t="s">
        <v>128</v>
      </c>
      <c r="H318" s="1" t="s">
        <v>129</v>
      </c>
      <c r="I318" s="4">
        <v>44942</v>
      </c>
      <c r="J318" s="1" t="s">
        <v>772</v>
      </c>
      <c r="K318" s="1" t="s">
        <v>773</v>
      </c>
      <c r="L318" s="1" t="s">
        <v>410</v>
      </c>
      <c r="M318" s="1" t="s">
        <v>103</v>
      </c>
      <c r="N318" s="1" t="s">
        <v>121</v>
      </c>
      <c r="P318" s="1" t="s">
        <v>43</v>
      </c>
      <c r="Q318" s="1" t="s">
        <v>105</v>
      </c>
      <c r="R318" s="1" t="s">
        <v>106</v>
      </c>
      <c r="S318" s="1" t="s">
        <v>174</v>
      </c>
      <c r="T318" s="1" t="s">
        <v>175</v>
      </c>
      <c r="U318" s="1" t="s">
        <v>174</v>
      </c>
      <c r="V318" s="1" t="s">
        <v>175</v>
      </c>
      <c r="W318" s="1" t="s">
        <v>109</v>
      </c>
      <c r="X318" s="1" t="s">
        <v>12</v>
      </c>
      <c r="Y318" s="1" t="s">
        <v>15</v>
      </c>
      <c r="Z318" s="1" t="s">
        <v>250</v>
      </c>
      <c r="AA318" s="3" t="str">
        <f>VLOOKUP(Y318,非万元终端实际!AF:AH,3,0)</f>
        <v>复方丹参滴丸，27mg/丸，360丸/盒，300盒/箱</v>
      </c>
      <c r="AB318" s="1">
        <v>220910</v>
      </c>
      <c r="AC318" s="1">
        <v>5</v>
      </c>
      <c r="AD318" s="1">
        <v>48.96</v>
      </c>
      <c r="AE318" s="1">
        <v>244.8</v>
      </c>
      <c r="AF318" s="1">
        <v>0.02448</v>
      </c>
    </row>
    <row r="319" s="1" customFormat="1" spans="1:32">
      <c r="A319" s="1">
        <v>202301</v>
      </c>
      <c r="B319" s="1" t="s">
        <v>93</v>
      </c>
      <c r="C319" s="1" t="s">
        <v>94</v>
      </c>
      <c r="D319" s="3" t="s">
        <v>406</v>
      </c>
      <c r="E319" s="3" t="s">
        <v>407</v>
      </c>
      <c r="F319" s="1" t="s">
        <v>97</v>
      </c>
      <c r="G319" s="1" t="s">
        <v>128</v>
      </c>
      <c r="H319" s="1" t="s">
        <v>129</v>
      </c>
      <c r="I319" s="4">
        <v>44942</v>
      </c>
      <c r="J319" s="1" t="s">
        <v>774</v>
      </c>
      <c r="K319" s="1" t="s">
        <v>775</v>
      </c>
      <c r="L319" s="1" t="s">
        <v>410</v>
      </c>
      <c r="M319" s="1" t="s">
        <v>228</v>
      </c>
      <c r="N319" s="1" t="s">
        <v>228</v>
      </c>
      <c r="P319" s="1" t="s">
        <v>43</v>
      </c>
      <c r="Q319" s="1" t="s">
        <v>105</v>
      </c>
      <c r="R319" s="1" t="s">
        <v>106</v>
      </c>
      <c r="S319" s="1" t="s">
        <v>146</v>
      </c>
      <c r="T319" s="1" t="s">
        <v>147</v>
      </c>
      <c r="U319" s="1" t="s">
        <v>146</v>
      </c>
      <c r="V319" s="1" t="s">
        <v>147</v>
      </c>
      <c r="W319" s="1" t="s">
        <v>109</v>
      </c>
      <c r="X319" s="1" t="s">
        <v>41</v>
      </c>
      <c r="Y319" s="1" t="s">
        <v>49</v>
      </c>
      <c r="Z319" s="1" t="s">
        <v>776</v>
      </c>
      <c r="AA319" s="3" t="str">
        <f>VLOOKUP(Y319,非万元终端实际!AF:AH,3,0)</f>
        <v>右佐匹克隆</v>
      </c>
      <c r="AB319" s="1">
        <v>202203052</v>
      </c>
      <c r="AC319" s="1">
        <v>10</v>
      </c>
      <c r="AD319" s="1">
        <v>30.83</v>
      </c>
      <c r="AE319" s="1">
        <v>308.3</v>
      </c>
      <c r="AF319" s="1">
        <v>0.03083</v>
      </c>
    </row>
    <row r="320" s="1" customFormat="1" spans="1:32">
      <c r="A320" s="1">
        <v>202301</v>
      </c>
      <c r="B320" s="1" t="s">
        <v>93</v>
      </c>
      <c r="C320" s="1" t="s">
        <v>94</v>
      </c>
      <c r="D320" s="3" t="s">
        <v>406</v>
      </c>
      <c r="E320" s="3" t="s">
        <v>407</v>
      </c>
      <c r="F320" s="1" t="s">
        <v>97</v>
      </c>
      <c r="G320" s="1" t="s">
        <v>128</v>
      </c>
      <c r="H320" s="1" t="s">
        <v>129</v>
      </c>
      <c r="I320" s="4">
        <v>44942</v>
      </c>
      <c r="J320" s="1" t="s">
        <v>235</v>
      </c>
      <c r="K320" s="1" t="s">
        <v>236</v>
      </c>
      <c r="L320" s="1" t="s">
        <v>410</v>
      </c>
      <c r="M320" s="1" t="s">
        <v>103</v>
      </c>
      <c r="N320" s="1" t="s">
        <v>121</v>
      </c>
      <c r="P320" s="1" t="s">
        <v>43</v>
      </c>
      <c r="Q320" s="1" t="s">
        <v>105</v>
      </c>
      <c r="R320" s="1" t="s">
        <v>106</v>
      </c>
      <c r="S320" s="1" t="s">
        <v>146</v>
      </c>
      <c r="T320" s="1" t="s">
        <v>147</v>
      </c>
      <c r="U320" s="1" t="s">
        <v>146</v>
      </c>
      <c r="V320" s="1" t="s">
        <v>147</v>
      </c>
      <c r="W320" s="1" t="s">
        <v>109</v>
      </c>
      <c r="X320" s="1" t="s">
        <v>19</v>
      </c>
      <c r="Y320" s="1" t="s">
        <v>21</v>
      </c>
      <c r="Z320" s="1" t="s">
        <v>393</v>
      </c>
      <c r="AA320" s="3" t="str">
        <f>VLOOKUP(Y320,非万元终端实际!AF:AH,3,0)</f>
        <v>荆花胃康胶丸</v>
      </c>
      <c r="AB320" s="1">
        <v>220612</v>
      </c>
      <c r="AC320" s="1">
        <v>5</v>
      </c>
      <c r="AD320" s="1">
        <v>43.09</v>
      </c>
      <c r="AE320" s="1">
        <v>215.45</v>
      </c>
      <c r="AF320" s="1">
        <v>0.021545</v>
      </c>
    </row>
    <row r="321" s="1" customFormat="1" spans="1:32">
      <c r="A321" s="1">
        <v>202301</v>
      </c>
      <c r="B321" s="1" t="s">
        <v>93</v>
      </c>
      <c r="C321" s="1" t="s">
        <v>94</v>
      </c>
      <c r="D321" s="3" t="s">
        <v>406</v>
      </c>
      <c r="E321" s="3" t="s">
        <v>407</v>
      </c>
      <c r="F321" s="1" t="s">
        <v>97</v>
      </c>
      <c r="G321" s="1" t="s">
        <v>128</v>
      </c>
      <c r="H321" s="1" t="s">
        <v>129</v>
      </c>
      <c r="I321" s="4">
        <v>44942</v>
      </c>
      <c r="J321" s="1" t="s">
        <v>783</v>
      </c>
      <c r="K321" s="1" t="s">
        <v>784</v>
      </c>
      <c r="L321" s="1" t="s">
        <v>410</v>
      </c>
      <c r="M321" s="1" t="s">
        <v>228</v>
      </c>
      <c r="N321" s="1" t="s">
        <v>228</v>
      </c>
      <c r="P321" s="1" t="s">
        <v>4</v>
      </c>
      <c r="Q321" s="1" t="s">
        <v>105</v>
      </c>
      <c r="R321" s="1" t="s">
        <v>106</v>
      </c>
      <c r="S321" s="1" t="s">
        <v>138</v>
      </c>
      <c r="T321" s="1" t="s">
        <v>139</v>
      </c>
      <c r="U321" s="1" t="s">
        <v>138</v>
      </c>
      <c r="V321" s="1" t="s">
        <v>139</v>
      </c>
      <c r="W321" s="1" t="s">
        <v>109</v>
      </c>
      <c r="X321" s="1" t="s">
        <v>12</v>
      </c>
      <c r="Y321" s="1" t="s">
        <v>13</v>
      </c>
      <c r="Z321" s="1" t="s">
        <v>124</v>
      </c>
      <c r="AA321" s="3" t="str">
        <f>VLOOKUP(Y321,非万元终端实际!AF:AH,3,0)</f>
        <v>复方丹参滴丸，27mg/丸，180丸/盒，600盒/箱</v>
      </c>
      <c r="AB321" s="1">
        <v>221016</v>
      </c>
      <c r="AC321" s="1">
        <v>10</v>
      </c>
      <c r="AD321" s="1">
        <v>26.08</v>
      </c>
      <c r="AE321" s="1">
        <v>260.8</v>
      </c>
      <c r="AF321" s="1">
        <v>0.02608</v>
      </c>
    </row>
    <row r="322" s="1" customFormat="1" spans="1:32">
      <c r="A322" s="1">
        <v>202301</v>
      </c>
      <c r="B322" s="1" t="s">
        <v>93</v>
      </c>
      <c r="C322" s="1" t="s">
        <v>94</v>
      </c>
      <c r="D322" s="3" t="s">
        <v>406</v>
      </c>
      <c r="E322" s="3" t="s">
        <v>407</v>
      </c>
      <c r="F322" s="1" t="s">
        <v>97</v>
      </c>
      <c r="G322" s="1" t="s">
        <v>128</v>
      </c>
      <c r="H322" s="1" t="s">
        <v>129</v>
      </c>
      <c r="I322" s="4">
        <v>44942</v>
      </c>
      <c r="J322" s="1" t="s">
        <v>785</v>
      </c>
      <c r="K322" s="1" t="s">
        <v>786</v>
      </c>
      <c r="L322" s="1" t="s">
        <v>410</v>
      </c>
      <c r="M322" s="1" t="s">
        <v>137</v>
      </c>
      <c r="N322" s="1" t="s">
        <v>137</v>
      </c>
      <c r="P322" s="1" t="s">
        <v>4</v>
      </c>
      <c r="Q322" s="1" t="s">
        <v>105</v>
      </c>
      <c r="R322" s="1" t="s">
        <v>106</v>
      </c>
      <c r="S322" s="1" t="s">
        <v>174</v>
      </c>
      <c r="T322" s="1" t="s">
        <v>175</v>
      </c>
      <c r="U322" s="1" t="s">
        <v>174</v>
      </c>
      <c r="V322" s="1" t="s">
        <v>175</v>
      </c>
      <c r="W322" s="1" t="s">
        <v>109</v>
      </c>
      <c r="X322" s="1" t="s">
        <v>12</v>
      </c>
      <c r="Y322" s="1" t="s">
        <v>13</v>
      </c>
      <c r="Z322" s="1" t="s">
        <v>124</v>
      </c>
      <c r="AA322" s="3" t="str">
        <f>VLOOKUP(Y322,非万元终端实际!AF:AH,3,0)</f>
        <v>复方丹参滴丸，27mg/丸，180丸/盒，600盒/箱</v>
      </c>
      <c r="AB322" s="1">
        <v>221016</v>
      </c>
      <c r="AC322" s="1">
        <v>3</v>
      </c>
      <c r="AD322" s="1">
        <v>26.08</v>
      </c>
      <c r="AE322" s="1">
        <v>78.24</v>
      </c>
      <c r="AF322" s="1">
        <v>0.007824</v>
      </c>
    </row>
    <row r="323" s="1" customFormat="1" spans="1:32">
      <c r="A323" s="1">
        <v>202301</v>
      </c>
      <c r="B323" s="1" t="s">
        <v>93</v>
      </c>
      <c r="C323" s="1" t="s">
        <v>94</v>
      </c>
      <c r="D323" s="3" t="s">
        <v>406</v>
      </c>
      <c r="E323" s="3" t="s">
        <v>407</v>
      </c>
      <c r="F323" s="1" t="s">
        <v>97</v>
      </c>
      <c r="G323" s="1" t="s">
        <v>128</v>
      </c>
      <c r="H323" s="1" t="s">
        <v>129</v>
      </c>
      <c r="I323" s="4">
        <v>44942</v>
      </c>
      <c r="J323" s="1" t="s">
        <v>787</v>
      </c>
      <c r="K323" s="1" t="s">
        <v>788</v>
      </c>
      <c r="L323" s="1" t="s">
        <v>410</v>
      </c>
      <c r="M323" s="1" t="s">
        <v>137</v>
      </c>
      <c r="N323" s="1" t="s">
        <v>137</v>
      </c>
      <c r="P323" s="1" t="s">
        <v>4</v>
      </c>
      <c r="Q323" s="1" t="s">
        <v>105</v>
      </c>
      <c r="R323" s="1" t="s">
        <v>106</v>
      </c>
      <c r="S323" s="1" t="s">
        <v>174</v>
      </c>
      <c r="T323" s="1" t="s">
        <v>175</v>
      </c>
      <c r="U323" s="1" t="s">
        <v>174</v>
      </c>
      <c r="V323" s="1" t="s">
        <v>175</v>
      </c>
      <c r="W323" s="1" t="s">
        <v>109</v>
      </c>
      <c r="X323" s="1" t="s">
        <v>16</v>
      </c>
      <c r="Y323" s="1" t="s">
        <v>17</v>
      </c>
      <c r="Z323" s="1" t="s">
        <v>164</v>
      </c>
      <c r="AA323" s="3" t="str">
        <f>VLOOKUP(Y323,非万元终端实际!AF:AH,3,0)</f>
        <v>藿香正气滴丸</v>
      </c>
      <c r="AB323" s="1">
        <v>220707</v>
      </c>
      <c r="AC323" s="1">
        <v>20</v>
      </c>
      <c r="AD323" s="1">
        <v>7.75</v>
      </c>
      <c r="AE323" s="1">
        <v>155</v>
      </c>
      <c r="AF323" s="1">
        <v>0.0155</v>
      </c>
    </row>
    <row r="324" s="1" customFormat="1" spans="1:32">
      <c r="A324" s="1">
        <v>202301</v>
      </c>
      <c r="B324" s="1" t="s">
        <v>93</v>
      </c>
      <c r="C324" s="1" t="s">
        <v>94</v>
      </c>
      <c r="D324" s="3" t="s">
        <v>406</v>
      </c>
      <c r="E324" s="3" t="s">
        <v>407</v>
      </c>
      <c r="F324" s="1" t="s">
        <v>97</v>
      </c>
      <c r="G324" s="1" t="s">
        <v>128</v>
      </c>
      <c r="H324" s="1" t="s">
        <v>129</v>
      </c>
      <c r="I324" s="4">
        <v>44942</v>
      </c>
      <c r="J324" s="1" t="s">
        <v>438</v>
      </c>
      <c r="K324" s="1" t="s">
        <v>439</v>
      </c>
      <c r="L324" s="1" t="s">
        <v>410</v>
      </c>
      <c r="M324" s="1" t="s">
        <v>228</v>
      </c>
      <c r="N324" s="1" t="s">
        <v>228</v>
      </c>
      <c r="P324" s="1" t="s">
        <v>4</v>
      </c>
      <c r="Q324" s="1" t="s">
        <v>105</v>
      </c>
      <c r="R324" s="1" t="s">
        <v>106</v>
      </c>
      <c r="S324" s="1" t="s">
        <v>174</v>
      </c>
      <c r="T324" s="1" t="s">
        <v>175</v>
      </c>
      <c r="U324" s="1" t="s">
        <v>174</v>
      </c>
      <c r="V324" s="1" t="s">
        <v>175</v>
      </c>
      <c r="W324" s="1" t="s">
        <v>109</v>
      </c>
      <c r="X324" s="1" t="s">
        <v>24</v>
      </c>
      <c r="Y324" s="1" t="s">
        <v>26</v>
      </c>
      <c r="Z324" s="1" t="s">
        <v>296</v>
      </c>
      <c r="AA324" s="3" t="str">
        <f>VLOOKUP(Y324,非万元终端实际!AF:AH,3,0)</f>
        <v>芪参益气滴丸</v>
      </c>
      <c r="AB324" s="1">
        <v>221045</v>
      </c>
      <c r="AC324" s="1">
        <v>20</v>
      </c>
      <c r="AD324" s="1">
        <v>22.68</v>
      </c>
      <c r="AE324" s="1">
        <v>453.6</v>
      </c>
      <c r="AF324" s="1">
        <v>0.04536</v>
      </c>
    </row>
    <row r="325" s="1" customFormat="1" spans="1:32">
      <c r="A325" s="1">
        <v>202301</v>
      </c>
      <c r="B325" s="1" t="s">
        <v>93</v>
      </c>
      <c r="C325" s="1" t="s">
        <v>94</v>
      </c>
      <c r="D325" s="3" t="s">
        <v>406</v>
      </c>
      <c r="E325" s="3" t="s">
        <v>407</v>
      </c>
      <c r="F325" s="1" t="s">
        <v>97</v>
      </c>
      <c r="G325" s="1" t="s">
        <v>128</v>
      </c>
      <c r="H325" s="1" t="s">
        <v>129</v>
      </c>
      <c r="I325" s="4">
        <v>44942</v>
      </c>
      <c r="J325" s="1" t="s">
        <v>789</v>
      </c>
      <c r="K325" s="1" t="s">
        <v>790</v>
      </c>
      <c r="L325" s="1" t="s">
        <v>410</v>
      </c>
      <c r="M325" s="1" t="s">
        <v>103</v>
      </c>
      <c r="N325" s="1" t="s">
        <v>121</v>
      </c>
      <c r="P325" s="1" t="s">
        <v>4</v>
      </c>
      <c r="Q325" s="1" t="s">
        <v>105</v>
      </c>
      <c r="R325" s="1" t="s">
        <v>106</v>
      </c>
      <c r="S325" s="1" t="s">
        <v>138</v>
      </c>
      <c r="T325" s="1" t="s">
        <v>139</v>
      </c>
      <c r="U325" s="1" t="s">
        <v>138</v>
      </c>
      <c r="V325" s="1" t="s">
        <v>139</v>
      </c>
      <c r="W325" s="1" t="s">
        <v>109</v>
      </c>
      <c r="X325" s="1" t="s">
        <v>16</v>
      </c>
      <c r="Y325" s="1" t="s">
        <v>17</v>
      </c>
      <c r="Z325" s="1" t="s">
        <v>164</v>
      </c>
      <c r="AA325" s="3" t="str">
        <f>VLOOKUP(Y325,非万元终端实际!AF:AH,3,0)</f>
        <v>藿香正气滴丸</v>
      </c>
      <c r="AB325" s="1">
        <v>220707</v>
      </c>
      <c r="AC325" s="1">
        <v>10</v>
      </c>
      <c r="AD325" s="1">
        <v>7.75</v>
      </c>
      <c r="AE325" s="1">
        <v>77.5</v>
      </c>
      <c r="AF325" s="1">
        <v>0.00775</v>
      </c>
    </row>
    <row r="326" s="1" customFormat="1" spans="1:32">
      <c r="A326" s="1">
        <v>202301</v>
      </c>
      <c r="B326" s="1" t="s">
        <v>93</v>
      </c>
      <c r="C326" s="1" t="s">
        <v>94</v>
      </c>
      <c r="D326" s="3" t="s">
        <v>406</v>
      </c>
      <c r="E326" s="3" t="s">
        <v>407</v>
      </c>
      <c r="F326" s="1" t="s">
        <v>97</v>
      </c>
      <c r="G326" s="1" t="s">
        <v>128</v>
      </c>
      <c r="H326" s="1" t="s">
        <v>129</v>
      </c>
      <c r="I326" s="4">
        <v>44942</v>
      </c>
      <c r="J326" s="1" t="s">
        <v>791</v>
      </c>
      <c r="K326" s="1" t="s">
        <v>792</v>
      </c>
      <c r="L326" s="1" t="s">
        <v>410</v>
      </c>
      <c r="M326" s="1" t="s">
        <v>137</v>
      </c>
      <c r="N326" s="1" t="s">
        <v>137</v>
      </c>
      <c r="P326" s="1" t="s">
        <v>4</v>
      </c>
      <c r="Q326" s="1" t="s">
        <v>105</v>
      </c>
      <c r="R326" s="1" t="s">
        <v>106</v>
      </c>
      <c r="S326" s="1" t="s">
        <v>122</v>
      </c>
      <c r="T326" s="1" t="s">
        <v>123</v>
      </c>
      <c r="U326" s="1" t="s">
        <v>122</v>
      </c>
      <c r="V326" s="1" t="s">
        <v>123</v>
      </c>
      <c r="W326" s="1" t="s">
        <v>109</v>
      </c>
      <c r="X326" s="1" t="s">
        <v>12</v>
      </c>
      <c r="Y326" s="1" t="s">
        <v>13</v>
      </c>
      <c r="Z326" s="1" t="s">
        <v>124</v>
      </c>
      <c r="AA326" s="3" t="str">
        <f>VLOOKUP(Y326,非万元终端实际!AF:AH,3,0)</f>
        <v>复方丹参滴丸，27mg/丸，180丸/盒，600盒/箱</v>
      </c>
      <c r="AB326" s="1">
        <v>221016</v>
      </c>
      <c r="AC326" s="1">
        <v>5</v>
      </c>
      <c r="AD326" s="1">
        <v>26.08</v>
      </c>
      <c r="AE326" s="1">
        <v>130.4</v>
      </c>
      <c r="AF326" s="1">
        <v>0.01304</v>
      </c>
    </row>
    <row r="327" s="1" customFormat="1" spans="1:32">
      <c r="A327" s="1">
        <v>202301</v>
      </c>
      <c r="B327" s="1" t="s">
        <v>93</v>
      </c>
      <c r="C327" s="1" t="s">
        <v>94</v>
      </c>
      <c r="D327" s="3" t="s">
        <v>406</v>
      </c>
      <c r="E327" s="3" t="s">
        <v>407</v>
      </c>
      <c r="F327" s="1" t="s">
        <v>97</v>
      </c>
      <c r="G327" s="1" t="s">
        <v>128</v>
      </c>
      <c r="H327" s="1" t="s">
        <v>129</v>
      </c>
      <c r="I327" s="4">
        <v>44942</v>
      </c>
      <c r="J327" s="1" t="s">
        <v>629</v>
      </c>
      <c r="K327" s="1" t="s">
        <v>630</v>
      </c>
      <c r="L327" s="1" t="s">
        <v>410</v>
      </c>
      <c r="M327" s="1" t="s">
        <v>103</v>
      </c>
      <c r="N327" s="1" t="s">
        <v>121</v>
      </c>
      <c r="P327" s="1" t="s">
        <v>4</v>
      </c>
      <c r="Q327" s="1" t="s">
        <v>105</v>
      </c>
      <c r="R327" s="1" t="s">
        <v>106</v>
      </c>
      <c r="S327" s="1" t="s">
        <v>168</v>
      </c>
      <c r="T327" s="1" t="s">
        <v>169</v>
      </c>
      <c r="U327" s="1" t="s">
        <v>168</v>
      </c>
      <c r="V327" s="1" t="s">
        <v>169</v>
      </c>
      <c r="W327" s="1" t="s">
        <v>109</v>
      </c>
      <c r="X327" s="1" t="s">
        <v>24</v>
      </c>
      <c r="Y327" s="1" t="s">
        <v>26</v>
      </c>
      <c r="Z327" s="1" t="s">
        <v>296</v>
      </c>
      <c r="AA327" s="3" t="str">
        <f>VLOOKUP(Y327,非万元终端实际!AF:AH,3,0)</f>
        <v>芪参益气滴丸</v>
      </c>
      <c r="AB327" s="1">
        <v>221045</v>
      </c>
      <c r="AC327" s="1">
        <v>6</v>
      </c>
      <c r="AD327" s="1">
        <v>22.68</v>
      </c>
      <c r="AE327" s="1">
        <v>136.08</v>
      </c>
      <c r="AF327" s="1">
        <v>0.013608</v>
      </c>
    </row>
    <row r="328" s="1" customFormat="1" spans="1:32">
      <c r="A328" s="1">
        <v>202301</v>
      </c>
      <c r="B328" s="1" t="s">
        <v>93</v>
      </c>
      <c r="C328" s="1" t="s">
        <v>94</v>
      </c>
      <c r="D328" s="3" t="s">
        <v>406</v>
      </c>
      <c r="E328" s="3" t="s">
        <v>407</v>
      </c>
      <c r="F328" s="1" t="s">
        <v>97</v>
      </c>
      <c r="G328" s="1" t="s">
        <v>128</v>
      </c>
      <c r="H328" s="1" t="s">
        <v>129</v>
      </c>
      <c r="I328" s="4">
        <v>44943</v>
      </c>
      <c r="J328" s="1" t="s">
        <v>466</v>
      </c>
      <c r="K328" s="1" t="s">
        <v>467</v>
      </c>
      <c r="L328" s="1" t="s">
        <v>410</v>
      </c>
      <c r="M328" s="1" t="s">
        <v>103</v>
      </c>
      <c r="N328" s="1" t="s">
        <v>121</v>
      </c>
      <c r="P328" s="1" t="s">
        <v>4</v>
      </c>
      <c r="Q328" s="1" t="s">
        <v>105</v>
      </c>
      <c r="R328" s="1" t="s">
        <v>106</v>
      </c>
      <c r="S328" s="1" t="s">
        <v>107</v>
      </c>
      <c r="T328" s="1" t="s">
        <v>108</v>
      </c>
      <c r="U328" s="1" t="s">
        <v>107</v>
      </c>
      <c r="V328" s="1" t="s">
        <v>108</v>
      </c>
      <c r="W328" s="1" t="s">
        <v>109</v>
      </c>
      <c r="X328" s="1" t="s">
        <v>19</v>
      </c>
      <c r="Y328" s="1" t="s">
        <v>20</v>
      </c>
      <c r="Z328" s="1" t="s">
        <v>202</v>
      </c>
      <c r="AA328" s="3" t="str">
        <f>X328</f>
        <v>荆花胃康胶丸</v>
      </c>
      <c r="AB328" s="1">
        <v>220810</v>
      </c>
      <c r="AC328" s="1">
        <v>10</v>
      </c>
      <c r="AD328" s="1">
        <v>19.68</v>
      </c>
      <c r="AE328" s="1">
        <v>196.8</v>
      </c>
      <c r="AF328" s="1">
        <v>0.01968</v>
      </c>
    </row>
    <row r="329" s="1" customFormat="1" spans="1:32">
      <c r="A329" s="1">
        <v>202301</v>
      </c>
      <c r="B329" s="1" t="s">
        <v>93</v>
      </c>
      <c r="C329" s="1" t="s">
        <v>94</v>
      </c>
      <c r="D329" s="3" t="s">
        <v>406</v>
      </c>
      <c r="E329" s="3" t="s">
        <v>407</v>
      </c>
      <c r="F329" s="1" t="s">
        <v>97</v>
      </c>
      <c r="G329" s="1" t="s">
        <v>128</v>
      </c>
      <c r="H329" s="1" t="s">
        <v>129</v>
      </c>
      <c r="I329" s="4">
        <v>44943</v>
      </c>
      <c r="J329" s="1" t="s">
        <v>226</v>
      </c>
      <c r="K329" s="1" t="s">
        <v>227</v>
      </c>
      <c r="L329" s="1" t="s">
        <v>410</v>
      </c>
      <c r="M329" s="1" t="s">
        <v>228</v>
      </c>
      <c r="N329" s="1" t="s">
        <v>228</v>
      </c>
      <c r="P329" s="1" t="s">
        <v>4</v>
      </c>
      <c r="Q329" s="1" t="s">
        <v>105</v>
      </c>
      <c r="R329" s="1" t="s">
        <v>106</v>
      </c>
      <c r="S329" s="1" t="s">
        <v>133</v>
      </c>
      <c r="T329" s="1" t="s">
        <v>134</v>
      </c>
      <c r="U329" s="1" t="s">
        <v>133</v>
      </c>
      <c r="V329" s="1" t="s">
        <v>134</v>
      </c>
      <c r="W329" s="1" t="s">
        <v>109</v>
      </c>
      <c r="X329" s="1" t="s">
        <v>12</v>
      </c>
      <c r="Y329" s="1" t="s">
        <v>13</v>
      </c>
      <c r="Z329" s="1" t="s">
        <v>124</v>
      </c>
      <c r="AA329" s="3" t="str">
        <f>VLOOKUP(Y329,非万元终端实际!AF:AH,3,0)</f>
        <v>复方丹参滴丸，27mg/丸，180丸/盒，600盒/箱</v>
      </c>
      <c r="AB329" s="1">
        <v>221016</v>
      </c>
      <c r="AC329" s="1">
        <v>5</v>
      </c>
      <c r="AD329" s="1">
        <v>26.08</v>
      </c>
      <c r="AE329" s="1">
        <v>130.4</v>
      </c>
      <c r="AF329" s="1">
        <v>0.01304</v>
      </c>
    </row>
    <row r="330" s="1" customFormat="1" spans="1:32">
      <c r="A330" s="1">
        <v>202301</v>
      </c>
      <c r="B330" s="1" t="s">
        <v>93</v>
      </c>
      <c r="C330" s="1" t="s">
        <v>94</v>
      </c>
      <c r="D330" s="3" t="s">
        <v>406</v>
      </c>
      <c r="E330" s="3" t="s">
        <v>407</v>
      </c>
      <c r="F330" s="1" t="s">
        <v>97</v>
      </c>
      <c r="G330" s="1" t="s">
        <v>128</v>
      </c>
      <c r="H330" s="1" t="s">
        <v>129</v>
      </c>
      <c r="I330" s="4">
        <v>44943</v>
      </c>
      <c r="J330" s="1" t="s">
        <v>793</v>
      </c>
      <c r="K330" s="1" t="s">
        <v>794</v>
      </c>
      <c r="L330" s="1" t="s">
        <v>410</v>
      </c>
      <c r="M330" s="1" t="s">
        <v>137</v>
      </c>
      <c r="N330" s="1" t="s">
        <v>137</v>
      </c>
      <c r="P330" s="1" t="s">
        <v>4</v>
      </c>
      <c r="Q330" s="1" t="s">
        <v>105</v>
      </c>
      <c r="R330" s="1" t="s">
        <v>106</v>
      </c>
      <c r="S330" s="1" t="s">
        <v>138</v>
      </c>
      <c r="T330" s="1" t="s">
        <v>139</v>
      </c>
      <c r="U330" s="1" t="s">
        <v>138</v>
      </c>
      <c r="V330" s="1" t="s">
        <v>139</v>
      </c>
      <c r="W330" s="1" t="s">
        <v>109</v>
      </c>
      <c r="X330" s="1" t="s">
        <v>12</v>
      </c>
      <c r="Y330" s="1" t="s">
        <v>13</v>
      </c>
      <c r="Z330" s="1" t="s">
        <v>124</v>
      </c>
      <c r="AA330" s="3" t="str">
        <f>VLOOKUP(Y330,非万元终端实际!AF:AH,3,0)</f>
        <v>复方丹参滴丸，27mg/丸，180丸/盒，600盒/箱</v>
      </c>
      <c r="AB330" s="1">
        <v>221016</v>
      </c>
      <c r="AC330" s="1">
        <v>2</v>
      </c>
      <c r="AD330" s="1">
        <v>26.08</v>
      </c>
      <c r="AE330" s="1">
        <v>52.16</v>
      </c>
      <c r="AF330" s="1">
        <v>0.005216</v>
      </c>
    </row>
    <row r="331" s="1" customFormat="1" spans="1:32">
      <c r="A331" s="1">
        <v>202301</v>
      </c>
      <c r="B331" s="1" t="s">
        <v>93</v>
      </c>
      <c r="C331" s="1" t="s">
        <v>94</v>
      </c>
      <c r="D331" s="3" t="s">
        <v>406</v>
      </c>
      <c r="E331" s="3" t="s">
        <v>407</v>
      </c>
      <c r="F331" s="1" t="s">
        <v>97</v>
      </c>
      <c r="G331" s="1" t="s">
        <v>128</v>
      </c>
      <c r="H331" s="1" t="s">
        <v>129</v>
      </c>
      <c r="I331" s="4">
        <v>44943</v>
      </c>
      <c r="J331" s="1" t="s">
        <v>795</v>
      </c>
      <c r="K331" s="1" t="s">
        <v>796</v>
      </c>
      <c r="L331" s="1" t="s">
        <v>410</v>
      </c>
      <c r="M331" s="1" t="s">
        <v>103</v>
      </c>
      <c r="N331" s="1" t="s">
        <v>104</v>
      </c>
      <c r="P331" s="1" t="s">
        <v>4</v>
      </c>
      <c r="Q331" s="1" t="s">
        <v>105</v>
      </c>
      <c r="R331" s="1" t="s">
        <v>106</v>
      </c>
      <c r="S331" s="1" t="s">
        <v>107</v>
      </c>
      <c r="T331" s="1" t="s">
        <v>108</v>
      </c>
      <c r="U331" s="1" t="s">
        <v>107</v>
      </c>
      <c r="V331" s="1" t="s">
        <v>108</v>
      </c>
      <c r="W331" s="1" t="s">
        <v>109</v>
      </c>
      <c r="X331" s="1" t="s">
        <v>110</v>
      </c>
      <c r="Y331" s="1" t="s">
        <v>35</v>
      </c>
      <c r="Z331" s="1" t="s">
        <v>111</v>
      </c>
      <c r="AA331" s="3" t="str">
        <f>VLOOKUP(Y331,非万元终端实际!AF:AH,3,0)</f>
        <v>养血清脑颗粒</v>
      </c>
      <c r="AB331" s="1">
        <v>221113</v>
      </c>
      <c r="AC331" s="1">
        <v>3</v>
      </c>
      <c r="AD331" s="1">
        <v>31.29</v>
      </c>
      <c r="AE331" s="1">
        <v>93.87</v>
      </c>
      <c r="AF331" s="1">
        <v>0.009387</v>
      </c>
    </row>
    <row r="332" s="1" customFormat="1" spans="1:32">
      <c r="A332" s="1">
        <v>202301</v>
      </c>
      <c r="B332" s="1" t="s">
        <v>93</v>
      </c>
      <c r="C332" s="1" t="s">
        <v>94</v>
      </c>
      <c r="D332" s="3" t="s">
        <v>406</v>
      </c>
      <c r="E332" s="3" t="s">
        <v>407</v>
      </c>
      <c r="F332" s="1" t="s">
        <v>97</v>
      </c>
      <c r="G332" s="1" t="s">
        <v>128</v>
      </c>
      <c r="H332" s="1" t="s">
        <v>129</v>
      </c>
      <c r="I332" s="4">
        <v>44943</v>
      </c>
      <c r="J332" s="1" t="s">
        <v>799</v>
      </c>
      <c r="K332" s="1" t="s">
        <v>800</v>
      </c>
      <c r="L332" s="1" t="s">
        <v>410</v>
      </c>
      <c r="M332" s="1" t="s">
        <v>103</v>
      </c>
      <c r="N332" s="1" t="s">
        <v>121</v>
      </c>
      <c r="P332" s="1" t="s">
        <v>4</v>
      </c>
      <c r="Q332" s="1" t="s">
        <v>105</v>
      </c>
      <c r="R332" s="1" t="s">
        <v>106</v>
      </c>
      <c r="S332" s="1" t="s">
        <v>138</v>
      </c>
      <c r="T332" s="1" t="s">
        <v>139</v>
      </c>
      <c r="U332" s="1" t="s">
        <v>138</v>
      </c>
      <c r="V332" s="1" t="s">
        <v>139</v>
      </c>
      <c r="W332" s="1" t="s">
        <v>109</v>
      </c>
      <c r="X332" s="1" t="s">
        <v>12</v>
      </c>
      <c r="Y332" s="1" t="s">
        <v>13</v>
      </c>
      <c r="Z332" s="1" t="s">
        <v>124</v>
      </c>
      <c r="AA332" s="3" t="str">
        <f>VLOOKUP(Y332,非万元终端实际!AF:AH,3,0)</f>
        <v>复方丹参滴丸，27mg/丸，180丸/盒，600盒/箱</v>
      </c>
      <c r="AB332" s="1">
        <v>221016</v>
      </c>
      <c r="AC332" s="1">
        <v>2</v>
      </c>
      <c r="AD332" s="1">
        <v>26.08</v>
      </c>
      <c r="AE332" s="1">
        <v>52.16</v>
      </c>
      <c r="AF332" s="1">
        <v>0.005216</v>
      </c>
    </row>
    <row r="333" s="1" customFormat="1" spans="1:32">
      <c r="A333" s="1">
        <v>202301</v>
      </c>
      <c r="B333" s="1" t="s">
        <v>93</v>
      </c>
      <c r="C333" s="1" t="s">
        <v>94</v>
      </c>
      <c r="D333" s="3" t="s">
        <v>406</v>
      </c>
      <c r="E333" s="3" t="s">
        <v>407</v>
      </c>
      <c r="F333" s="1" t="s">
        <v>97</v>
      </c>
      <c r="G333" s="1" t="s">
        <v>128</v>
      </c>
      <c r="H333" s="1" t="s">
        <v>129</v>
      </c>
      <c r="I333" s="4">
        <v>44943</v>
      </c>
      <c r="J333" s="1" t="s">
        <v>801</v>
      </c>
      <c r="K333" s="1" t="s">
        <v>802</v>
      </c>
      <c r="L333" s="1" t="s">
        <v>410</v>
      </c>
      <c r="M333" s="1" t="s">
        <v>228</v>
      </c>
      <c r="N333" s="1" t="s">
        <v>228</v>
      </c>
      <c r="P333" s="1" t="s">
        <v>4</v>
      </c>
      <c r="Q333" s="1" t="s">
        <v>105</v>
      </c>
      <c r="R333" s="1" t="s">
        <v>106</v>
      </c>
      <c r="S333" s="1" t="s">
        <v>146</v>
      </c>
      <c r="T333" s="1" t="s">
        <v>147</v>
      </c>
      <c r="U333" s="1" t="s">
        <v>146</v>
      </c>
      <c r="V333" s="1" t="s">
        <v>147</v>
      </c>
      <c r="W333" s="1" t="s">
        <v>109</v>
      </c>
      <c r="X333" s="1" t="s">
        <v>30</v>
      </c>
      <c r="Y333" s="1" t="s">
        <v>31</v>
      </c>
      <c r="Z333" s="1" t="s">
        <v>286</v>
      </c>
      <c r="AA333" s="3" t="str">
        <f>VLOOKUP(Y333,非万元终端实际!AF:AH,3,0)</f>
        <v>他达拉非片</v>
      </c>
      <c r="AB333" s="1">
        <v>202208263</v>
      </c>
      <c r="AC333" s="1">
        <v>1</v>
      </c>
      <c r="AD333" s="1">
        <v>48.75</v>
      </c>
      <c r="AE333" s="1">
        <v>48.75</v>
      </c>
      <c r="AF333" s="1">
        <v>0.004875</v>
      </c>
    </row>
    <row r="334" s="1" customFormat="1" spans="1:32">
      <c r="A334" s="1">
        <v>202301</v>
      </c>
      <c r="B334" s="1" t="s">
        <v>93</v>
      </c>
      <c r="C334" s="1" t="s">
        <v>94</v>
      </c>
      <c r="D334" s="3" t="s">
        <v>406</v>
      </c>
      <c r="E334" s="3" t="s">
        <v>407</v>
      </c>
      <c r="F334" s="1" t="s">
        <v>97</v>
      </c>
      <c r="G334" s="1" t="s">
        <v>128</v>
      </c>
      <c r="H334" s="1" t="s">
        <v>129</v>
      </c>
      <c r="I334" s="4">
        <v>44943</v>
      </c>
      <c r="J334" s="1" t="s">
        <v>322</v>
      </c>
      <c r="K334" s="1" t="s">
        <v>323</v>
      </c>
      <c r="L334" s="1" t="s">
        <v>410</v>
      </c>
      <c r="M334" s="1" t="s">
        <v>103</v>
      </c>
      <c r="N334" s="1" t="s">
        <v>121</v>
      </c>
      <c r="P334" s="1" t="s">
        <v>43</v>
      </c>
      <c r="Q334" s="1" t="s">
        <v>105</v>
      </c>
      <c r="R334" s="1" t="s">
        <v>106</v>
      </c>
      <c r="S334" s="1" t="s">
        <v>146</v>
      </c>
      <c r="T334" s="1" t="s">
        <v>147</v>
      </c>
      <c r="U334" s="1" t="s">
        <v>146</v>
      </c>
      <c r="V334" s="1" t="s">
        <v>147</v>
      </c>
      <c r="W334" s="1" t="s">
        <v>109</v>
      </c>
      <c r="X334" s="1" t="s">
        <v>27</v>
      </c>
      <c r="Y334" s="1" t="s">
        <v>28</v>
      </c>
      <c r="Z334" s="1" t="s">
        <v>154</v>
      </c>
      <c r="AA334" s="3" t="str">
        <f>VLOOKUP(Y334,非万元终端实际!AF:AH,3,0)</f>
        <v>水飞蓟宾胶囊</v>
      </c>
      <c r="AB334" s="1">
        <v>250609014</v>
      </c>
      <c r="AC334" s="1">
        <v>50</v>
      </c>
      <c r="AD334" s="1">
        <v>29.44</v>
      </c>
      <c r="AE334" s="1">
        <v>1472</v>
      </c>
      <c r="AF334" s="1">
        <v>0.1472</v>
      </c>
    </row>
    <row r="335" s="1" customFormat="1" spans="1:32">
      <c r="A335" s="1">
        <v>202301</v>
      </c>
      <c r="B335" s="1" t="s">
        <v>93</v>
      </c>
      <c r="C335" s="1" t="s">
        <v>94</v>
      </c>
      <c r="D335" s="3" t="s">
        <v>406</v>
      </c>
      <c r="E335" s="3" t="s">
        <v>407</v>
      </c>
      <c r="F335" s="1" t="s">
        <v>97</v>
      </c>
      <c r="G335" s="1" t="s">
        <v>128</v>
      </c>
      <c r="H335" s="1" t="s">
        <v>129</v>
      </c>
      <c r="I335" s="4">
        <v>44943</v>
      </c>
      <c r="J335" s="1" t="s">
        <v>803</v>
      </c>
      <c r="K335" s="1" t="s">
        <v>804</v>
      </c>
      <c r="L335" s="1" t="s">
        <v>410</v>
      </c>
      <c r="M335" s="1" t="s">
        <v>228</v>
      </c>
      <c r="N335" s="1" t="s">
        <v>228</v>
      </c>
      <c r="P335" s="1" t="s">
        <v>43</v>
      </c>
      <c r="Q335" s="1" t="s">
        <v>105</v>
      </c>
      <c r="R335" s="1" t="s">
        <v>106</v>
      </c>
      <c r="S335" s="1" t="s">
        <v>168</v>
      </c>
      <c r="T335" s="1" t="s">
        <v>169</v>
      </c>
      <c r="U335" s="1" t="s">
        <v>168</v>
      </c>
      <c r="V335" s="1" t="s">
        <v>169</v>
      </c>
      <c r="W335" s="1" t="s">
        <v>109</v>
      </c>
      <c r="X335" s="1" t="s">
        <v>12</v>
      </c>
      <c r="Y335" s="1" t="s">
        <v>13</v>
      </c>
      <c r="Z335" s="1" t="s">
        <v>124</v>
      </c>
      <c r="AA335" s="3" t="str">
        <f>VLOOKUP(Y335,非万元终端实际!AF:AH,3,0)</f>
        <v>复方丹参滴丸，27mg/丸，180丸/盒，600盒/箱</v>
      </c>
      <c r="AB335" s="1">
        <v>221016</v>
      </c>
      <c r="AC335" s="1">
        <v>50</v>
      </c>
      <c r="AD335" s="1">
        <v>26.08</v>
      </c>
      <c r="AE335" s="1">
        <v>1304</v>
      </c>
      <c r="AF335" s="1">
        <v>0.1304</v>
      </c>
    </row>
    <row r="336" s="1" customFormat="1" spans="1:32">
      <c r="A336" s="1">
        <v>202301</v>
      </c>
      <c r="B336" s="1" t="s">
        <v>93</v>
      </c>
      <c r="C336" s="1" t="s">
        <v>94</v>
      </c>
      <c r="D336" s="3" t="s">
        <v>406</v>
      </c>
      <c r="E336" s="3" t="s">
        <v>407</v>
      </c>
      <c r="F336" s="1" t="s">
        <v>97</v>
      </c>
      <c r="G336" s="1" t="s">
        <v>128</v>
      </c>
      <c r="H336" s="1" t="s">
        <v>129</v>
      </c>
      <c r="I336" s="4">
        <v>44943</v>
      </c>
      <c r="J336" s="1" t="s">
        <v>658</v>
      </c>
      <c r="K336" s="1" t="s">
        <v>659</v>
      </c>
      <c r="L336" s="1" t="s">
        <v>410</v>
      </c>
      <c r="M336" s="1" t="s">
        <v>103</v>
      </c>
      <c r="N336" s="1" t="s">
        <v>121</v>
      </c>
      <c r="P336" s="1" t="s">
        <v>43</v>
      </c>
      <c r="Q336" s="1" t="s">
        <v>105</v>
      </c>
      <c r="R336" s="1" t="s">
        <v>106</v>
      </c>
      <c r="S336" s="1" t="s">
        <v>152</v>
      </c>
      <c r="T336" s="1" t="s">
        <v>153</v>
      </c>
      <c r="U336" s="1" t="s">
        <v>152</v>
      </c>
      <c r="V336" s="1" t="s">
        <v>153</v>
      </c>
      <c r="W336" s="1" t="s">
        <v>109</v>
      </c>
      <c r="X336" s="1" t="s">
        <v>12</v>
      </c>
      <c r="Y336" s="1" t="s">
        <v>13</v>
      </c>
      <c r="Z336" s="1" t="s">
        <v>124</v>
      </c>
      <c r="AA336" s="3" t="str">
        <f>VLOOKUP(Y336,非万元终端实际!AF:AH,3,0)</f>
        <v>复方丹参滴丸，27mg/丸，180丸/盒，600盒/箱</v>
      </c>
      <c r="AB336" s="1">
        <v>221016</v>
      </c>
      <c r="AC336" s="1">
        <v>20</v>
      </c>
      <c r="AD336" s="1">
        <v>26.08</v>
      </c>
      <c r="AE336" s="1">
        <v>521.6</v>
      </c>
      <c r="AF336" s="1">
        <v>0.05216</v>
      </c>
    </row>
    <row r="337" s="1" customFormat="1" spans="1:32">
      <c r="A337" s="1">
        <v>202301</v>
      </c>
      <c r="B337" s="1" t="s">
        <v>93</v>
      </c>
      <c r="C337" s="1" t="s">
        <v>94</v>
      </c>
      <c r="D337" s="3" t="s">
        <v>406</v>
      </c>
      <c r="E337" s="3" t="s">
        <v>407</v>
      </c>
      <c r="F337" s="1" t="s">
        <v>97</v>
      </c>
      <c r="G337" s="1" t="s">
        <v>128</v>
      </c>
      <c r="H337" s="1" t="s">
        <v>129</v>
      </c>
      <c r="I337" s="4">
        <v>44944</v>
      </c>
      <c r="J337" s="1" t="s">
        <v>411</v>
      </c>
      <c r="K337" s="1" t="s">
        <v>412</v>
      </c>
      <c r="L337" s="1" t="s">
        <v>410</v>
      </c>
      <c r="M337" s="1" t="s">
        <v>137</v>
      </c>
      <c r="N337" s="1" t="s">
        <v>137</v>
      </c>
      <c r="P337" s="1" t="s">
        <v>43</v>
      </c>
      <c r="Q337" s="1" t="s">
        <v>105</v>
      </c>
      <c r="R337" s="1" t="s">
        <v>106</v>
      </c>
      <c r="S337" s="1" t="s">
        <v>186</v>
      </c>
      <c r="T337" s="1" t="s">
        <v>187</v>
      </c>
      <c r="U337" s="1" t="s">
        <v>186</v>
      </c>
      <c r="V337" s="1" t="s">
        <v>187</v>
      </c>
      <c r="W337" s="1" t="s">
        <v>109</v>
      </c>
      <c r="X337" s="1" t="s">
        <v>12</v>
      </c>
      <c r="Y337" s="1" t="s">
        <v>13</v>
      </c>
      <c r="Z337" s="1" t="s">
        <v>124</v>
      </c>
      <c r="AA337" s="3" t="str">
        <f>VLOOKUP(Y337,非万元终端实际!AF:AH,3,0)</f>
        <v>复方丹参滴丸，27mg/丸，180丸/盒，600盒/箱</v>
      </c>
      <c r="AB337" s="1">
        <v>221016</v>
      </c>
      <c r="AC337" s="1">
        <v>5</v>
      </c>
      <c r="AD337" s="1">
        <v>26.08</v>
      </c>
      <c r="AE337" s="1">
        <v>130.4</v>
      </c>
      <c r="AF337" s="1">
        <v>0.01304</v>
      </c>
    </row>
    <row r="338" s="1" customFormat="1" spans="1:32">
      <c r="A338" s="1">
        <v>202301</v>
      </c>
      <c r="B338" s="1" t="s">
        <v>93</v>
      </c>
      <c r="C338" s="1" t="s">
        <v>94</v>
      </c>
      <c r="D338" s="3" t="s">
        <v>406</v>
      </c>
      <c r="E338" s="3" t="s">
        <v>407</v>
      </c>
      <c r="F338" s="1" t="s">
        <v>97</v>
      </c>
      <c r="G338" s="1" t="s">
        <v>128</v>
      </c>
      <c r="H338" s="1" t="s">
        <v>129</v>
      </c>
      <c r="I338" s="4">
        <v>44944</v>
      </c>
      <c r="J338" s="1" t="s">
        <v>411</v>
      </c>
      <c r="K338" s="1" t="s">
        <v>412</v>
      </c>
      <c r="L338" s="1" t="s">
        <v>410</v>
      </c>
      <c r="M338" s="1" t="s">
        <v>137</v>
      </c>
      <c r="N338" s="1" t="s">
        <v>137</v>
      </c>
      <c r="P338" s="1" t="s">
        <v>43</v>
      </c>
      <c r="Q338" s="1" t="s">
        <v>105</v>
      </c>
      <c r="R338" s="1" t="s">
        <v>106</v>
      </c>
      <c r="S338" s="1" t="s">
        <v>186</v>
      </c>
      <c r="T338" s="1" t="s">
        <v>187</v>
      </c>
      <c r="U338" s="1" t="s">
        <v>186</v>
      </c>
      <c r="V338" s="1" t="s">
        <v>187</v>
      </c>
      <c r="W338" s="1" t="s">
        <v>109</v>
      </c>
      <c r="X338" s="1" t="s">
        <v>12</v>
      </c>
      <c r="Y338" s="1" t="s">
        <v>15</v>
      </c>
      <c r="Z338" s="1" t="s">
        <v>250</v>
      </c>
      <c r="AA338" s="3" t="str">
        <f>VLOOKUP(Y338,非万元终端实际!AF:AH,3,0)</f>
        <v>复方丹参滴丸，27mg/丸，360丸/盒，300盒/箱</v>
      </c>
      <c r="AB338" s="1">
        <v>220910</v>
      </c>
      <c r="AC338" s="1">
        <v>5</v>
      </c>
      <c r="AD338" s="1">
        <v>48.96</v>
      </c>
      <c r="AE338" s="1">
        <v>244.8</v>
      </c>
      <c r="AF338" s="1">
        <v>0.02448</v>
      </c>
    </row>
    <row r="339" s="1" customFormat="1" spans="1:32">
      <c r="A339" s="1">
        <v>202301</v>
      </c>
      <c r="B339" s="1" t="s">
        <v>93</v>
      </c>
      <c r="C339" s="1" t="s">
        <v>94</v>
      </c>
      <c r="D339" s="3" t="s">
        <v>406</v>
      </c>
      <c r="E339" s="3" t="s">
        <v>407</v>
      </c>
      <c r="F339" s="1" t="s">
        <v>97</v>
      </c>
      <c r="G339" s="1" t="s">
        <v>128</v>
      </c>
      <c r="H339" s="1" t="s">
        <v>129</v>
      </c>
      <c r="I339" s="4">
        <v>44944</v>
      </c>
      <c r="J339" s="1" t="s">
        <v>807</v>
      </c>
      <c r="K339" s="1" t="s">
        <v>808</v>
      </c>
      <c r="L339" s="1" t="s">
        <v>410</v>
      </c>
      <c r="M339" s="1" t="s">
        <v>103</v>
      </c>
      <c r="N339" s="1" t="s">
        <v>121</v>
      </c>
      <c r="P339" s="1" t="s">
        <v>4</v>
      </c>
      <c r="Q339" s="1" t="s">
        <v>105</v>
      </c>
      <c r="R339" s="1" t="s">
        <v>106</v>
      </c>
      <c r="S339" s="1" t="s">
        <v>107</v>
      </c>
      <c r="T339" s="1" t="s">
        <v>108</v>
      </c>
      <c r="U339" s="1" t="s">
        <v>107</v>
      </c>
      <c r="V339" s="1" t="s">
        <v>108</v>
      </c>
      <c r="W339" s="1" t="s">
        <v>109</v>
      </c>
      <c r="X339" s="1" t="s">
        <v>12</v>
      </c>
      <c r="Y339" s="1" t="s">
        <v>13</v>
      </c>
      <c r="Z339" s="1" t="s">
        <v>124</v>
      </c>
      <c r="AA339" s="3" t="str">
        <f>VLOOKUP(Y339,非万元终端实际!AF:AH,3,0)</f>
        <v>复方丹参滴丸，27mg/丸，180丸/盒，600盒/箱</v>
      </c>
      <c r="AB339" s="1">
        <v>221016</v>
      </c>
      <c r="AC339" s="1">
        <v>10</v>
      </c>
      <c r="AD339" s="1">
        <v>26.08</v>
      </c>
      <c r="AE339" s="1">
        <v>260.8</v>
      </c>
      <c r="AF339" s="1">
        <v>0.02608</v>
      </c>
    </row>
    <row r="340" s="1" customFormat="1" spans="1:32">
      <c r="A340" s="1">
        <v>202301</v>
      </c>
      <c r="B340" s="1" t="s">
        <v>93</v>
      </c>
      <c r="C340" s="1" t="s">
        <v>94</v>
      </c>
      <c r="D340" s="3" t="s">
        <v>406</v>
      </c>
      <c r="E340" s="3" t="s">
        <v>407</v>
      </c>
      <c r="F340" s="1" t="s">
        <v>97</v>
      </c>
      <c r="G340" s="1" t="s">
        <v>128</v>
      </c>
      <c r="H340" s="1" t="s">
        <v>129</v>
      </c>
      <c r="I340" s="4">
        <v>44944</v>
      </c>
      <c r="J340" s="1" t="s">
        <v>506</v>
      </c>
      <c r="K340" s="1" t="s">
        <v>507</v>
      </c>
      <c r="L340" s="1" t="s">
        <v>410</v>
      </c>
      <c r="M340" s="1" t="s">
        <v>103</v>
      </c>
      <c r="N340" s="1" t="s">
        <v>121</v>
      </c>
      <c r="P340" s="1" t="s">
        <v>4</v>
      </c>
      <c r="Q340" s="1" t="s">
        <v>105</v>
      </c>
      <c r="R340" s="1" t="s">
        <v>106</v>
      </c>
      <c r="S340" s="1" t="s">
        <v>122</v>
      </c>
      <c r="T340" s="1" t="s">
        <v>123</v>
      </c>
      <c r="U340" s="1" t="s">
        <v>122</v>
      </c>
      <c r="V340" s="1" t="s">
        <v>123</v>
      </c>
      <c r="W340" s="1" t="s">
        <v>109</v>
      </c>
      <c r="X340" s="1" t="s">
        <v>24</v>
      </c>
      <c r="Y340" s="1" t="s">
        <v>26</v>
      </c>
      <c r="Z340" s="1" t="s">
        <v>296</v>
      </c>
      <c r="AA340" s="3" t="str">
        <f>VLOOKUP(Y340,非万元终端实际!AF:AH,3,0)</f>
        <v>芪参益气滴丸</v>
      </c>
      <c r="AB340" s="1">
        <v>221045</v>
      </c>
      <c r="AC340" s="1">
        <v>5</v>
      </c>
      <c r="AD340" s="1">
        <v>22.68</v>
      </c>
      <c r="AE340" s="1">
        <v>113.4</v>
      </c>
      <c r="AF340" s="1">
        <v>0.01134</v>
      </c>
    </row>
    <row r="341" s="1" customFormat="1" spans="1:32">
      <c r="A341" s="1">
        <v>202301</v>
      </c>
      <c r="B341" s="1" t="s">
        <v>93</v>
      </c>
      <c r="C341" s="1" t="s">
        <v>94</v>
      </c>
      <c r="D341" s="3" t="s">
        <v>406</v>
      </c>
      <c r="E341" s="3" t="s">
        <v>407</v>
      </c>
      <c r="F341" s="1" t="s">
        <v>97</v>
      </c>
      <c r="G341" s="1" t="s">
        <v>128</v>
      </c>
      <c r="H341" s="1" t="s">
        <v>129</v>
      </c>
      <c r="I341" s="4">
        <v>44944</v>
      </c>
      <c r="J341" s="1" t="s">
        <v>220</v>
      </c>
      <c r="K341" s="1" t="s">
        <v>221</v>
      </c>
      <c r="L341" s="1" t="s">
        <v>410</v>
      </c>
      <c r="M341" s="1" t="s">
        <v>103</v>
      </c>
      <c r="N341" s="1" t="s">
        <v>121</v>
      </c>
      <c r="P341" s="1" t="s">
        <v>43</v>
      </c>
      <c r="Q341" s="1" t="s">
        <v>105</v>
      </c>
      <c r="R341" s="1" t="s">
        <v>106</v>
      </c>
      <c r="S341" s="1" t="s">
        <v>138</v>
      </c>
      <c r="T341" s="1" t="s">
        <v>139</v>
      </c>
      <c r="U341" s="1" t="s">
        <v>138</v>
      </c>
      <c r="V341" s="1" t="s">
        <v>139</v>
      </c>
      <c r="W341" s="1" t="s">
        <v>109</v>
      </c>
      <c r="X341" s="1" t="s">
        <v>12</v>
      </c>
      <c r="Y341" s="1" t="s">
        <v>15</v>
      </c>
      <c r="Z341" s="1" t="s">
        <v>250</v>
      </c>
      <c r="AA341" s="3" t="str">
        <f>VLOOKUP(Y341,非万元终端实际!AF:AH,3,0)</f>
        <v>复方丹参滴丸，27mg/丸，360丸/盒，300盒/箱</v>
      </c>
      <c r="AB341" s="1">
        <v>220910</v>
      </c>
      <c r="AC341" s="1">
        <v>2</v>
      </c>
      <c r="AD341" s="1">
        <v>48.96</v>
      </c>
      <c r="AE341" s="1">
        <v>97.92</v>
      </c>
      <c r="AF341" s="1">
        <v>0.009792</v>
      </c>
    </row>
    <row r="342" s="1" customFormat="1" spans="1:32">
      <c r="A342" s="1">
        <v>202301</v>
      </c>
      <c r="B342" s="1" t="s">
        <v>93</v>
      </c>
      <c r="C342" s="1" t="s">
        <v>94</v>
      </c>
      <c r="D342" s="3" t="s">
        <v>406</v>
      </c>
      <c r="E342" s="3" t="s">
        <v>407</v>
      </c>
      <c r="F342" s="1" t="s">
        <v>97</v>
      </c>
      <c r="G342" s="1" t="s">
        <v>128</v>
      </c>
      <c r="H342" s="1" t="s">
        <v>129</v>
      </c>
      <c r="I342" s="4">
        <v>44944</v>
      </c>
      <c r="J342" s="1" t="s">
        <v>809</v>
      </c>
      <c r="K342" s="1" t="s">
        <v>810</v>
      </c>
      <c r="L342" s="1" t="s">
        <v>410</v>
      </c>
      <c r="M342" s="1" t="s">
        <v>103</v>
      </c>
      <c r="N342" s="1" t="s">
        <v>121</v>
      </c>
      <c r="P342" s="1" t="s">
        <v>43</v>
      </c>
      <c r="Q342" s="1" t="s">
        <v>105</v>
      </c>
      <c r="R342" s="1" t="s">
        <v>106</v>
      </c>
      <c r="S342" s="1" t="s">
        <v>138</v>
      </c>
      <c r="T342" s="1" t="s">
        <v>139</v>
      </c>
      <c r="U342" s="1" t="s">
        <v>138</v>
      </c>
      <c r="V342" s="1" t="s">
        <v>139</v>
      </c>
      <c r="W342" s="1" t="s">
        <v>109</v>
      </c>
      <c r="X342" s="1" t="s">
        <v>27</v>
      </c>
      <c r="Y342" s="1" t="s">
        <v>29</v>
      </c>
      <c r="Z342" s="1" t="s">
        <v>290</v>
      </c>
      <c r="AA342" s="3" t="str">
        <f>VLOOKUP(Y342,非万元终端实际!AF:AH,3,0)</f>
        <v>水飞蓟宾胶囊</v>
      </c>
      <c r="AB342" s="1">
        <v>250708059</v>
      </c>
      <c r="AC342" s="1">
        <v>3</v>
      </c>
      <c r="AD342" s="1">
        <v>40.26</v>
      </c>
      <c r="AE342" s="1">
        <v>120.78</v>
      </c>
      <c r="AF342" s="1">
        <v>0.012078</v>
      </c>
    </row>
    <row r="343" s="1" customFormat="1" spans="1:32">
      <c r="A343" s="1">
        <v>202301</v>
      </c>
      <c r="B343" s="1" t="s">
        <v>93</v>
      </c>
      <c r="C343" s="1" t="s">
        <v>94</v>
      </c>
      <c r="D343" s="3" t="s">
        <v>406</v>
      </c>
      <c r="E343" s="3" t="s">
        <v>407</v>
      </c>
      <c r="F343" s="1" t="s">
        <v>97</v>
      </c>
      <c r="G343" s="1" t="s">
        <v>128</v>
      </c>
      <c r="H343" s="1" t="s">
        <v>129</v>
      </c>
      <c r="I343" s="4">
        <v>44944</v>
      </c>
      <c r="J343" s="1" t="s">
        <v>558</v>
      </c>
      <c r="K343" s="1" t="s">
        <v>559</v>
      </c>
      <c r="L343" s="1" t="s">
        <v>410</v>
      </c>
      <c r="M343" s="1" t="s">
        <v>103</v>
      </c>
      <c r="N343" s="1" t="s">
        <v>121</v>
      </c>
      <c r="P343" s="1" t="s">
        <v>43</v>
      </c>
      <c r="Q343" s="1" t="s">
        <v>105</v>
      </c>
      <c r="R343" s="1" t="s">
        <v>106</v>
      </c>
      <c r="S343" s="1" t="s">
        <v>186</v>
      </c>
      <c r="T343" s="1" t="s">
        <v>187</v>
      </c>
      <c r="U343" s="1" t="s">
        <v>186</v>
      </c>
      <c r="V343" s="1" t="s">
        <v>187</v>
      </c>
      <c r="W343" s="1" t="s">
        <v>109</v>
      </c>
      <c r="X343" s="1" t="s">
        <v>12</v>
      </c>
      <c r="Y343" s="1" t="s">
        <v>15</v>
      </c>
      <c r="Z343" s="1" t="s">
        <v>250</v>
      </c>
      <c r="AA343" s="3" t="str">
        <f>VLOOKUP(Y343,非万元终端实际!AF:AH,3,0)</f>
        <v>复方丹参滴丸，27mg/丸，360丸/盒，300盒/箱</v>
      </c>
      <c r="AB343" s="1">
        <v>220910</v>
      </c>
      <c r="AC343" s="1">
        <v>5</v>
      </c>
      <c r="AD343" s="1">
        <v>48.96</v>
      </c>
      <c r="AE343" s="1">
        <v>244.8</v>
      </c>
      <c r="AF343" s="1">
        <v>0.02448</v>
      </c>
    </row>
    <row r="344" s="1" customFormat="1" spans="1:32">
      <c r="A344" s="1">
        <v>202301</v>
      </c>
      <c r="B344" s="1" t="s">
        <v>93</v>
      </c>
      <c r="C344" s="1" t="s">
        <v>94</v>
      </c>
      <c r="D344" s="3" t="s">
        <v>406</v>
      </c>
      <c r="E344" s="3" t="s">
        <v>407</v>
      </c>
      <c r="F344" s="1" t="s">
        <v>97</v>
      </c>
      <c r="G344" s="1" t="s">
        <v>128</v>
      </c>
      <c r="H344" s="1" t="s">
        <v>129</v>
      </c>
      <c r="I344" s="4">
        <v>44944</v>
      </c>
      <c r="J344" s="1" t="s">
        <v>617</v>
      </c>
      <c r="K344" s="1" t="s">
        <v>618</v>
      </c>
      <c r="L344" s="1" t="s">
        <v>410</v>
      </c>
      <c r="M344" s="1" t="s">
        <v>137</v>
      </c>
      <c r="N344" s="1" t="s">
        <v>137</v>
      </c>
      <c r="P344" s="1" t="s">
        <v>43</v>
      </c>
      <c r="Q344" s="1" t="s">
        <v>105</v>
      </c>
      <c r="R344" s="1" t="s">
        <v>106</v>
      </c>
      <c r="S344" s="1" t="s">
        <v>146</v>
      </c>
      <c r="T344" s="1" t="s">
        <v>147</v>
      </c>
      <c r="U344" s="1" t="s">
        <v>146</v>
      </c>
      <c r="V344" s="1" t="s">
        <v>147</v>
      </c>
      <c r="W344" s="1" t="s">
        <v>109</v>
      </c>
      <c r="X344" s="1" t="s">
        <v>12</v>
      </c>
      <c r="Y344" s="1" t="s">
        <v>13</v>
      </c>
      <c r="Z344" s="1" t="s">
        <v>124</v>
      </c>
      <c r="AA344" s="3" t="str">
        <f>VLOOKUP(Y344,非万元终端实际!AF:AH,3,0)</f>
        <v>复方丹参滴丸，27mg/丸，180丸/盒，600盒/箱</v>
      </c>
      <c r="AB344" s="1">
        <v>221016</v>
      </c>
      <c r="AC344" s="1">
        <v>3</v>
      </c>
      <c r="AD344" s="1">
        <v>26.08</v>
      </c>
      <c r="AE344" s="1">
        <v>78.24</v>
      </c>
      <c r="AF344" s="1">
        <v>0.007824</v>
      </c>
    </row>
    <row r="345" s="1" customFormat="1" spans="1:32">
      <c r="A345" s="1">
        <v>202301</v>
      </c>
      <c r="B345" s="1" t="s">
        <v>93</v>
      </c>
      <c r="C345" s="1" t="s">
        <v>94</v>
      </c>
      <c r="D345" s="3" t="s">
        <v>406</v>
      </c>
      <c r="E345" s="3" t="s">
        <v>407</v>
      </c>
      <c r="F345" s="1" t="s">
        <v>97</v>
      </c>
      <c r="G345" s="1" t="s">
        <v>128</v>
      </c>
      <c r="H345" s="1" t="s">
        <v>129</v>
      </c>
      <c r="I345" s="4">
        <v>44944</v>
      </c>
      <c r="J345" s="1" t="s">
        <v>811</v>
      </c>
      <c r="K345" s="1" t="s">
        <v>812</v>
      </c>
      <c r="L345" s="1" t="s">
        <v>410</v>
      </c>
      <c r="M345" s="1" t="s">
        <v>103</v>
      </c>
      <c r="N345" s="1" t="s">
        <v>121</v>
      </c>
      <c r="P345" s="1" t="s">
        <v>43</v>
      </c>
      <c r="Q345" s="1" t="s">
        <v>105</v>
      </c>
      <c r="R345" s="1" t="s">
        <v>106</v>
      </c>
      <c r="S345" s="1" t="s">
        <v>168</v>
      </c>
      <c r="T345" s="1" t="s">
        <v>169</v>
      </c>
      <c r="U345" s="1" t="s">
        <v>168</v>
      </c>
      <c r="V345" s="1" t="s">
        <v>169</v>
      </c>
      <c r="W345" s="1" t="s">
        <v>109</v>
      </c>
      <c r="X345" s="1" t="s">
        <v>22</v>
      </c>
      <c r="Y345" s="1" t="s">
        <v>23</v>
      </c>
      <c r="Z345" s="1" t="s">
        <v>746</v>
      </c>
      <c r="AA345" s="3" t="str">
        <f>VLOOKUP(Y345,非万元终端实际!AF:AH,3,0)</f>
        <v>赖诺普利氢氯噻嗪片</v>
      </c>
      <c r="AB345" s="1">
        <v>202212152</v>
      </c>
      <c r="AC345" s="1">
        <v>5</v>
      </c>
      <c r="AD345" s="1">
        <v>29.99</v>
      </c>
      <c r="AE345" s="1">
        <v>149.95</v>
      </c>
      <c r="AF345" s="1">
        <v>0.014995</v>
      </c>
    </row>
    <row r="346" s="1" customFormat="1" spans="1:32">
      <c r="A346" s="1">
        <v>202301</v>
      </c>
      <c r="B346" s="1" t="s">
        <v>93</v>
      </c>
      <c r="C346" s="1" t="s">
        <v>94</v>
      </c>
      <c r="D346" s="3" t="s">
        <v>406</v>
      </c>
      <c r="E346" s="3" t="s">
        <v>407</v>
      </c>
      <c r="F346" s="1" t="s">
        <v>97</v>
      </c>
      <c r="G346" s="1" t="s">
        <v>128</v>
      </c>
      <c r="H346" s="1" t="s">
        <v>129</v>
      </c>
      <c r="I346" s="4">
        <v>44945</v>
      </c>
      <c r="J346" s="1" t="s">
        <v>813</v>
      </c>
      <c r="K346" s="1" t="s">
        <v>814</v>
      </c>
      <c r="L346" s="1" t="s">
        <v>410</v>
      </c>
      <c r="M346" s="1" t="s">
        <v>103</v>
      </c>
      <c r="N346" s="1" t="s">
        <v>104</v>
      </c>
      <c r="P346" s="1" t="s">
        <v>4</v>
      </c>
      <c r="Q346" s="1" t="s">
        <v>105</v>
      </c>
      <c r="R346" s="1" t="s">
        <v>106</v>
      </c>
      <c r="S346" s="1" t="s">
        <v>158</v>
      </c>
      <c r="T346" s="1" t="s">
        <v>159</v>
      </c>
      <c r="U346" s="1" t="s">
        <v>158</v>
      </c>
      <c r="V346" s="1" t="s">
        <v>159</v>
      </c>
      <c r="W346" s="1" t="s">
        <v>109</v>
      </c>
      <c r="X346" s="1" t="s">
        <v>12</v>
      </c>
      <c r="Y346" s="1" t="s">
        <v>13</v>
      </c>
      <c r="Z346" s="1" t="s">
        <v>124</v>
      </c>
      <c r="AA346" s="3" t="str">
        <f>VLOOKUP(Y346,非万元终端实际!AF:AH,3,0)</f>
        <v>复方丹参滴丸，27mg/丸，180丸/盒，600盒/箱</v>
      </c>
      <c r="AB346" s="1">
        <v>221016</v>
      </c>
      <c r="AC346" s="1">
        <v>5</v>
      </c>
      <c r="AD346" s="1">
        <v>26.08</v>
      </c>
      <c r="AE346" s="1">
        <v>130.4</v>
      </c>
      <c r="AF346" s="1">
        <v>0.01304</v>
      </c>
    </row>
    <row r="347" s="1" customFormat="1" spans="1:32">
      <c r="A347" s="1">
        <v>202301</v>
      </c>
      <c r="B347" s="1" t="s">
        <v>93</v>
      </c>
      <c r="C347" s="1" t="s">
        <v>94</v>
      </c>
      <c r="D347" s="3" t="s">
        <v>406</v>
      </c>
      <c r="E347" s="3" t="s">
        <v>407</v>
      </c>
      <c r="F347" s="1" t="s">
        <v>97</v>
      </c>
      <c r="G347" s="1" t="s">
        <v>128</v>
      </c>
      <c r="H347" s="1" t="s">
        <v>129</v>
      </c>
      <c r="I347" s="4">
        <v>44945</v>
      </c>
      <c r="J347" s="1" t="s">
        <v>815</v>
      </c>
      <c r="K347" s="1" t="s">
        <v>816</v>
      </c>
      <c r="L347" s="1" t="s">
        <v>410</v>
      </c>
      <c r="M347" s="1" t="s">
        <v>103</v>
      </c>
      <c r="N347" s="1" t="s">
        <v>121</v>
      </c>
      <c r="P347" s="1" t="s">
        <v>4</v>
      </c>
      <c r="Q347" s="1" t="s">
        <v>105</v>
      </c>
      <c r="R347" s="1" t="s">
        <v>106</v>
      </c>
      <c r="S347" s="1" t="s">
        <v>133</v>
      </c>
      <c r="T347" s="1" t="s">
        <v>134</v>
      </c>
      <c r="U347" s="1" t="s">
        <v>133</v>
      </c>
      <c r="V347" s="1" t="s">
        <v>134</v>
      </c>
      <c r="W347" s="1" t="s">
        <v>109</v>
      </c>
      <c r="X347" s="1" t="s">
        <v>16</v>
      </c>
      <c r="Y347" s="1" t="s">
        <v>17</v>
      </c>
      <c r="Z347" s="1" t="s">
        <v>164</v>
      </c>
      <c r="AA347" s="3" t="str">
        <f>VLOOKUP(Y347,非万元终端实际!AF:AH,3,0)</f>
        <v>藿香正气滴丸</v>
      </c>
      <c r="AB347" s="1">
        <v>220707</v>
      </c>
      <c r="AC347" s="1">
        <v>10</v>
      </c>
      <c r="AD347" s="1">
        <v>7.75</v>
      </c>
      <c r="AE347" s="1">
        <v>77.5</v>
      </c>
      <c r="AF347" s="1">
        <v>0.00775</v>
      </c>
    </row>
    <row r="348" s="1" customFormat="1" spans="1:32">
      <c r="A348" s="1">
        <v>202301</v>
      </c>
      <c r="B348" s="1" t="s">
        <v>93</v>
      </c>
      <c r="C348" s="1" t="s">
        <v>94</v>
      </c>
      <c r="D348" s="3" t="s">
        <v>406</v>
      </c>
      <c r="E348" s="3" t="s">
        <v>407</v>
      </c>
      <c r="F348" s="1" t="s">
        <v>97</v>
      </c>
      <c r="G348" s="1" t="s">
        <v>128</v>
      </c>
      <c r="H348" s="1" t="s">
        <v>129</v>
      </c>
      <c r="I348" s="4">
        <v>44945</v>
      </c>
      <c r="J348" s="1" t="s">
        <v>817</v>
      </c>
      <c r="K348" s="1" t="s">
        <v>818</v>
      </c>
      <c r="L348" s="1" t="s">
        <v>410</v>
      </c>
      <c r="M348" s="1" t="s">
        <v>103</v>
      </c>
      <c r="N348" s="1" t="s">
        <v>121</v>
      </c>
      <c r="P348" s="1" t="s">
        <v>4</v>
      </c>
      <c r="Q348" s="1" t="s">
        <v>105</v>
      </c>
      <c r="R348" s="1" t="s">
        <v>106</v>
      </c>
      <c r="S348" s="1" t="s">
        <v>133</v>
      </c>
      <c r="T348" s="1" t="s">
        <v>134</v>
      </c>
      <c r="U348" s="1" t="s">
        <v>133</v>
      </c>
      <c r="V348" s="1" t="s">
        <v>134</v>
      </c>
      <c r="W348" s="1" t="s">
        <v>109</v>
      </c>
      <c r="X348" s="1" t="s">
        <v>16</v>
      </c>
      <c r="Y348" s="1" t="s">
        <v>17</v>
      </c>
      <c r="Z348" s="1" t="s">
        <v>164</v>
      </c>
      <c r="AA348" s="3" t="str">
        <f>VLOOKUP(Y348,非万元终端实际!AF:AH,3,0)</f>
        <v>藿香正气滴丸</v>
      </c>
      <c r="AB348" s="1">
        <v>220707</v>
      </c>
      <c r="AC348" s="1">
        <v>5</v>
      </c>
      <c r="AD348" s="1">
        <v>7.75</v>
      </c>
      <c r="AE348" s="1">
        <v>38.75</v>
      </c>
      <c r="AF348" s="1">
        <v>0.003875</v>
      </c>
    </row>
    <row r="349" s="1" customFormat="1" spans="1:32">
      <c r="A349" s="1">
        <v>202301</v>
      </c>
      <c r="B349" s="1" t="s">
        <v>93</v>
      </c>
      <c r="C349" s="1" t="s">
        <v>94</v>
      </c>
      <c r="D349" s="3" t="s">
        <v>406</v>
      </c>
      <c r="E349" s="3" t="s">
        <v>407</v>
      </c>
      <c r="F349" s="1" t="s">
        <v>97</v>
      </c>
      <c r="G349" s="1" t="s">
        <v>128</v>
      </c>
      <c r="H349" s="1" t="s">
        <v>129</v>
      </c>
      <c r="I349" s="4">
        <v>44945</v>
      </c>
      <c r="J349" s="1" t="s">
        <v>819</v>
      </c>
      <c r="K349" s="1" t="s">
        <v>820</v>
      </c>
      <c r="L349" s="1" t="s">
        <v>410</v>
      </c>
      <c r="M349" s="1" t="s">
        <v>137</v>
      </c>
      <c r="N349" s="1" t="s">
        <v>137</v>
      </c>
      <c r="P349" s="1" t="s">
        <v>43</v>
      </c>
      <c r="Q349" s="1" t="s">
        <v>105</v>
      </c>
      <c r="R349" s="1" t="s">
        <v>106</v>
      </c>
      <c r="S349" s="1" t="s">
        <v>186</v>
      </c>
      <c r="T349" s="1" t="s">
        <v>187</v>
      </c>
      <c r="U349" s="1" t="s">
        <v>186</v>
      </c>
      <c r="V349" s="1" t="s">
        <v>187</v>
      </c>
      <c r="W349" s="1" t="s">
        <v>109</v>
      </c>
      <c r="X349" s="1" t="s">
        <v>12</v>
      </c>
      <c r="Y349" s="1" t="s">
        <v>13</v>
      </c>
      <c r="Z349" s="1" t="s">
        <v>124</v>
      </c>
      <c r="AA349" s="3" t="str">
        <f>VLOOKUP(Y349,非万元终端实际!AF:AH,3,0)</f>
        <v>复方丹参滴丸，27mg/丸，180丸/盒，600盒/箱</v>
      </c>
      <c r="AB349" s="1">
        <v>221016</v>
      </c>
      <c r="AC349" s="1">
        <v>3</v>
      </c>
      <c r="AD349" s="1">
        <v>26.08</v>
      </c>
      <c r="AE349" s="1">
        <v>78.24</v>
      </c>
      <c r="AF349" s="1">
        <v>0.007824</v>
      </c>
    </row>
    <row r="350" s="1" customFormat="1" spans="1:32">
      <c r="A350" s="1">
        <v>202301</v>
      </c>
      <c r="B350" s="1" t="s">
        <v>93</v>
      </c>
      <c r="C350" s="1" t="s">
        <v>94</v>
      </c>
      <c r="D350" s="3" t="s">
        <v>406</v>
      </c>
      <c r="E350" s="3" t="s">
        <v>407</v>
      </c>
      <c r="F350" s="1" t="s">
        <v>97</v>
      </c>
      <c r="G350" s="1" t="s">
        <v>128</v>
      </c>
      <c r="H350" s="1" t="s">
        <v>129</v>
      </c>
      <c r="I350" s="4">
        <v>44945</v>
      </c>
      <c r="J350" s="1" t="s">
        <v>827</v>
      </c>
      <c r="K350" s="1" t="s">
        <v>828</v>
      </c>
      <c r="L350" s="1" t="s">
        <v>410</v>
      </c>
      <c r="M350" s="1" t="s">
        <v>103</v>
      </c>
      <c r="N350" s="1" t="s">
        <v>121</v>
      </c>
      <c r="P350" s="1" t="s">
        <v>4</v>
      </c>
      <c r="Q350" s="1" t="s">
        <v>105</v>
      </c>
      <c r="R350" s="1" t="s">
        <v>106</v>
      </c>
      <c r="S350" s="1" t="s">
        <v>174</v>
      </c>
      <c r="T350" s="1" t="s">
        <v>175</v>
      </c>
      <c r="U350" s="1" t="s">
        <v>174</v>
      </c>
      <c r="V350" s="1" t="s">
        <v>175</v>
      </c>
      <c r="W350" s="1" t="s">
        <v>109</v>
      </c>
      <c r="X350" s="1" t="s">
        <v>12</v>
      </c>
      <c r="Y350" s="1" t="s">
        <v>13</v>
      </c>
      <c r="Z350" s="1" t="s">
        <v>124</v>
      </c>
      <c r="AA350" s="3" t="str">
        <f>VLOOKUP(Y350,非万元终端实际!AF:AH,3,0)</f>
        <v>复方丹参滴丸，27mg/丸，180丸/盒，600盒/箱</v>
      </c>
      <c r="AB350" s="1">
        <v>221016</v>
      </c>
      <c r="AC350" s="1">
        <v>8</v>
      </c>
      <c r="AD350" s="1">
        <v>26.08</v>
      </c>
      <c r="AE350" s="1">
        <v>208.64</v>
      </c>
      <c r="AF350" s="1">
        <v>0.020864</v>
      </c>
    </row>
    <row r="351" s="1" customFormat="1" spans="1:32">
      <c r="A351" s="1">
        <v>202301</v>
      </c>
      <c r="B351" s="1" t="s">
        <v>93</v>
      </c>
      <c r="C351" s="1" t="s">
        <v>94</v>
      </c>
      <c r="D351" s="3" t="s">
        <v>406</v>
      </c>
      <c r="E351" s="3" t="s">
        <v>407</v>
      </c>
      <c r="F351" s="1" t="s">
        <v>97</v>
      </c>
      <c r="G351" s="1" t="s">
        <v>128</v>
      </c>
      <c r="H351" s="1" t="s">
        <v>129</v>
      </c>
      <c r="I351" s="4">
        <v>44945</v>
      </c>
      <c r="J351" s="1" t="s">
        <v>440</v>
      </c>
      <c r="K351" s="1" t="s">
        <v>441</v>
      </c>
      <c r="L351" s="1" t="s">
        <v>410</v>
      </c>
      <c r="M351" s="1" t="s">
        <v>137</v>
      </c>
      <c r="N351" s="1" t="s">
        <v>137</v>
      </c>
      <c r="P351" s="1" t="s">
        <v>4</v>
      </c>
      <c r="Q351" s="1" t="s">
        <v>105</v>
      </c>
      <c r="R351" s="1" t="s">
        <v>106</v>
      </c>
      <c r="S351" s="1" t="s">
        <v>122</v>
      </c>
      <c r="T351" s="1" t="s">
        <v>123</v>
      </c>
      <c r="U351" s="1" t="s">
        <v>122</v>
      </c>
      <c r="V351" s="1" t="s">
        <v>123</v>
      </c>
      <c r="W351" s="1" t="s">
        <v>109</v>
      </c>
      <c r="X351" s="1" t="s">
        <v>30</v>
      </c>
      <c r="Y351" s="1" t="s">
        <v>31</v>
      </c>
      <c r="Z351" s="1" t="s">
        <v>286</v>
      </c>
      <c r="AA351" s="3" t="str">
        <f>VLOOKUP(Y351,非万元终端实际!AF:AH,3,0)</f>
        <v>他达拉非片</v>
      </c>
      <c r="AB351" s="1">
        <v>202208263</v>
      </c>
      <c r="AC351" s="1">
        <v>3</v>
      </c>
      <c r="AD351" s="1">
        <v>48.75</v>
      </c>
      <c r="AE351" s="1">
        <v>146.25</v>
      </c>
      <c r="AF351" s="1">
        <v>0.014625</v>
      </c>
    </row>
    <row r="352" s="1" customFormat="1" spans="1:32">
      <c r="A352" s="1">
        <v>202301</v>
      </c>
      <c r="B352" s="1" t="s">
        <v>93</v>
      </c>
      <c r="C352" s="1" t="s">
        <v>94</v>
      </c>
      <c r="D352" s="3" t="s">
        <v>406</v>
      </c>
      <c r="E352" s="3" t="s">
        <v>407</v>
      </c>
      <c r="F352" s="1" t="s">
        <v>97</v>
      </c>
      <c r="G352" s="1" t="s">
        <v>128</v>
      </c>
      <c r="H352" s="1" t="s">
        <v>129</v>
      </c>
      <c r="I352" s="4">
        <v>44945</v>
      </c>
      <c r="J352" s="1" t="s">
        <v>829</v>
      </c>
      <c r="K352" s="1" t="s">
        <v>830</v>
      </c>
      <c r="L352" s="1" t="s">
        <v>410</v>
      </c>
      <c r="M352" s="1" t="s">
        <v>137</v>
      </c>
      <c r="N352" s="1" t="s">
        <v>137</v>
      </c>
      <c r="P352" s="1" t="s">
        <v>4</v>
      </c>
      <c r="Q352" s="1" t="s">
        <v>105</v>
      </c>
      <c r="R352" s="1" t="s">
        <v>106</v>
      </c>
      <c r="S352" s="1" t="s">
        <v>122</v>
      </c>
      <c r="T352" s="1" t="s">
        <v>123</v>
      </c>
      <c r="U352" s="1" t="s">
        <v>122</v>
      </c>
      <c r="V352" s="1" t="s">
        <v>123</v>
      </c>
      <c r="W352" s="1" t="s">
        <v>109</v>
      </c>
      <c r="X352" s="1" t="s">
        <v>110</v>
      </c>
      <c r="Y352" s="1" t="s">
        <v>35</v>
      </c>
      <c r="Z352" s="1" t="s">
        <v>111</v>
      </c>
      <c r="AA352" s="3" t="str">
        <f>VLOOKUP(Y352,非万元终端实际!AF:AH,3,0)</f>
        <v>养血清脑颗粒</v>
      </c>
      <c r="AB352" s="1">
        <v>221113</v>
      </c>
      <c r="AC352" s="1">
        <v>2</v>
      </c>
      <c r="AD352" s="1">
        <v>31.29</v>
      </c>
      <c r="AE352" s="1">
        <v>62.58</v>
      </c>
      <c r="AF352" s="1">
        <v>0.006258</v>
      </c>
    </row>
    <row r="353" s="1" customFormat="1" spans="1:32">
      <c r="A353" s="1">
        <v>202301</v>
      </c>
      <c r="B353" s="1" t="s">
        <v>93</v>
      </c>
      <c r="C353" s="1" t="s">
        <v>94</v>
      </c>
      <c r="D353" s="3" t="s">
        <v>406</v>
      </c>
      <c r="E353" s="3" t="s">
        <v>407</v>
      </c>
      <c r="F353" s="1" t="s">
        <v>97</v>
      </c>
      <c r="G353" s="1" t="s">
        <v>128</v>
      </c>
      <c r="H353" s="1" t="s">
        <v>129</v>
      </c>
      <c r="I353" s="4">
        <v>44945</v>
      </c>
      <c r="J353" s="1" t="s">
        <v>831</v>
      </c>
      <c r="K353" s="1" t="s">
        <v>832</v>
      </c>
      <c r="L353" s="1" t="s">
        <v>410</v>
      </c>
      <c r="M353" s="1" t="s">
        <v>103</v>
      </c>
      <c r="N353" s="1" t="s">
        <v>121</v>
      </c>
      <c r="P353" s="1" t="s">
        <v>4</v>
      </c>
      <c r="Q353" s="1" t="s">
        <v>105</v>
      </c>
      <c r="R353" s="1" t="s">
        <v>106</v>
      </c>
      <c r="S353" s="1" t="s">
        <v>152</v>
      </c>
      <c r="T353" s="1" t="s">
        <v>153</v>
      </c>
      <c r="U353" s="1" t="s">
        <v>152</v>
      </c>
      <c r="V353" s="1" t="s">
        <v>153</v>
      </c>
      <c r="W353" s="1" t="s">
        <v>109</v>
      </c>
      <c r="X353" s="1" t="s">
        <v>110</v>
      </c>
      <c r="Y353" s="1" t="s">
        <v>35</v>
      </c>
      <c r="Z353" s="1" t="s">
        <v>111</v>
      </c>
      <c r="AA353" s="3" t="str">
        <f>VLOOKUP(Y353,非万元终端实际!AF:AH,3,0)</f>
        <v>养血清脑颗粒</v>
      </c>
      <c r="AB353" s="1">
        <v>221113</v>
      </c>
      <c r="AC353" s="1">
        <v>5</v>
      </c>
      <c r="AD353" s="1">
        <v>31.29</v>
      </c>
      <c r="AE353" s="1">
        <v>156.45</v>
      </c>
      <c r="AF353" s="1">
        <v>0.015645</v>
      </c>
    </row>
    <row r="354" s="1" customFormat="1" spans="1:32">
      <c r="A354" s="1">
        <v>202301</v>
      </c>
      <c r="B354" s="1" t="s">
        <v>93</v>
      </c>
      <c r="C354" s="1" t="s">
        <v>94</v>
      </c>
      <c r="D354" s="3" t="s">
        <v>406</v>
      </c>
      <c r="E354" s="3" t="s">
        <v>407</v>
      </c>
      <c r="F354" s="1" t="s">
        <v>97</v>
      </c>
      <c r="G354" s="1" t="s">
        <v>128</v>
      </c>
      <c r="H354" s="1" t="s">
        <v>129</v>
      </c>
      <c r="I354" s="4">
        <v>44953</v>
      </c>
      <c r="J354" s="1" t="s">
        <v>833</v>
      </c>
      <c r="K354" s="1" t="s">
        <v>834</v>
      </c>
      <c r="L354" s="1" t="s">
        <v>410</v>
      </c>
      <c r="M354" s="1" t="s">
        <v>103</v>
      </c>
      <c r="N354" s="1" t="s">
        <v>104</v>
      </c>
      <c r="P354" s="1" t="s">
        <v>43</v>
      </c>
      <c r="Q354" s="1" t="s">
        <v>105</v>
      </c>
      <c r="R354" s="1" t="s">
        <v>106</v>
      </c>
      <c r="S354" s="1" t="s">
        <v>174</v>
      </c>
      <c r="T354" s="1" t="s">
        <v>175</v>
      </c>
      <c r="U354" s="1" t="s">
        <v>174</v>
      </c>
      <c r="V354" s="1" t="s">
        <v>175</v>
      </c>
      <c r="W354" s="1" t="s">
        <v>109</v>
      </c>
      <c r="X354" s="1" t="s">
        <v>12</v>
      </c>
      <c r="Y354" s="1" t="s">
        <v>13</v>
      </c>
      <c r="Z354" s="1" t="s">
        <v>124</v>
      </c>
      <c r="AA354" s="3" t="str">
        <f>VLOOKUP(Y354,非万元终端实际!AF:AH,3,0)</f>
        <v>复方丹参滴丸，27mg/丸，180丸/盒，600盒/箱</v>
      </c>
      <c r="AB354" s="1">
        <v>221016</v>
      </c>
      <c r="AC354" s="1">
        <v>2</v>
      </c>
      <c r="AD354" s="1">
        <v>26.08</v>
      </c>
      <c r="AE354" s="1">
        <v>52.16</v>
      </c>
      <c r="AF354" s="1">
        <v>0.005216</v>
      </c>
    </row>
    <row r="355" s="1" customFormat="1" spans="1:32">
      <c r="A355" s="1">
        <v>202301</v>
      </c>
      <c r="B355" s="1" t="s">
        <v>93</v>
      </c>
      <c r="C355" s="1" t="s">
        <v>94</v>
      </c>
      <c r="D355" s="3" t="s">
        <v>406</v>
      </c>
      <c r="E355" s="3" t="s">
        <v>407</v>
      </c>
      <c r="F355" s="1" t="s">
        <v>97</v>
      </c>
      <c r="G355" s="1" t="s">
        <v>128</v>
      </c>
      <c r="H355" s="1" t="s">
        <v>129</v>
      </c>
      <c r="I355" s="4">
        <v>44953</v>
      </c>
      <c r="J355" s="1" t="s">
        <v>835</v>
      </c>
      <c r="K355" s="1" t="s">
        <v>836</v>
      </c>
      <c r="L355" s="1" t="s">
        <v>410</v>
      </c>
      <c r="M355" s="1" t="s">
        <v>103</v>
      </c>
      <c r="N355" s="1" t="s">
        <v>104</v>
      </c>
      <c r="P355" s="1" t="s">
        <v>4</v>
      </c>
      <c r="Q355" s="1" t="s">
        <v>105</v>
      </c>
      <c r="R355" s="1" t="s">
        <v>106</v>
      </c>
      <c r="S355" s="1" t="s">
        <v>174</v>
      </c>
      <c r="T355" s="1" t="s">
        <v>175</v>
      </c>
      <c r="U355" s="1" t="s">
        <v>174</v>
      </c>
      <c r="V355" s="1" t="s">
        <v>175</v>
      </c>
      <c r="W355" s="1" t="s">
        <v>109</v>
      </c>
      <c r="X355" s="1" t="s">
        <v>19</v>
      </c>
      <c r="Y355" s="1" t="s">
        <v>20</v>
      </c>
      <c r="Z355" s="1" t="s">
        <v>202</v>
      </c>
      <c r="AA355" s="3" t="str">
        <f>X355</f>
        <v>荆花胃康胶丸</v>
      </c>
      <c r="AB355" s="1">
        <v>211108</v>
      </c>
      <c r="AC355" s="1">
        <v>-3</v>
      </c>
      <c r="AD355" s="1">
        <v>19.68</v>
      </c>
      <c r="AE355" s="1">
        <v>-59.04</v>
      </c>
      <c r="AF355" s="1">
        <v>-0.005904</v>
      </c>
    </row>
    <row r="356" s="1" customFormat="1" spans="1:32">
      <c r="A356" s="1">
        <v>202301</v>
      </c>
      <c r="B356" s="1" t="s">
        <v>93</v>
      </c>
      <c r="C356" s="1" t="s">
        <v>94</v>
      </c>
      <c r="D356" s="3" t="s">
        <v>406</v>
      </c>
      <c r="E356" s="3" t="s">
        <v>407</v>
      </c>
      <c r="F356" s="1" t="s">
        <v>97</v>
      </c>
      <c r="G356" s="1" t="s">
        <v>128</v>
      </c>
      <c r="H356" s="1" t="s">
        <v>129</v>
      </c>
      <c r="I356" s="4">
        <v>44953</v>
      </c>
      <c r="J356" s="1" t="s">
        <v>835</v>
      </c>
      <c r="K356" s="1" t="s">
        <v>836</v>
      </c>
      <c r="L356" s="1" t="s">
        <v>410</v>
      </c>
      <c r="M356" s="1" t="s">
        <v>103</v>
      </c>
      <c r="N356" s="1" t="s">
        <v>104</v>
      </c>
      <c r="P356" s="1" t="s">
        <v>4</v>
      </c>
      <c r="Q356" s="1" t="s">
        <v>105</v>
      </c>
      <c r="R356" s="1" t="s">
        <v>106</v>
      </c>
      <c r="S356" s="1" t="s">
        <v>174</v>
      </c>
      <c r="T356" s="1" t="s">
        <v>175</v>
      </c>
      <c r="U356" s="1" t="s">
        <v>174</v>
      </c>
      <c r="V356" s="1" t="s">
        <v>175</v>
      </c>
      <c r="W356" s="1" t="s">
        <v>109</v>
      </c>
      <c r="X356" s="1" t="s">
        <v>19</v>
      </c>
      <c r="Y356" s="1" t="s">
        <v>20</v>
      </c>
      <c r="Z356" s="1" t="s">
        <v>202</v>
      </c>
      <c r="AA356" s="3" t="str">
        <f>X356</f>
        <v>荆花胃康胶丸</v>
      </c>
      <c r="AB356" s="1">
        <v>220809</v>
      </c>
      <c r="AC356" s="1">
        <v>-2</v>
      </c>
      <c r="AD356" s="1">
        <v>19.68</v>
      </c>
      <c r="AE356" s="1">
        <v>-39.36</v>
      </c>
      <c r="AF356" s="1">
        <v>-0.003936</v>
      </c>
    </row>
    <row r="357" s="1" customFormat="1" spans="1:32">
      <c r="A357" s="1">
        <v>202301</v>
      </c>
      <c r="B357" s="1" t="s">
        <v>93</v>
      </c>
      <c r="C357" s="1" t="s">
        <v>94</v>
      </c>
      <c r="D357" s="3" t="s">
        <v>406</v>
      </c>
      <c r="E357" s="3" t="s">
        <v>407</v>
      </c>
      <c r="F357" s="1" t="s">
        <v>97</v>
      </c>
      <c r="G357" s="1" t="s">
        <v>128</v>
      </c>
      <c r="H357" s="1" t="s">
        <v>129</v>
      </c>
      <c r="I357" s="4">
        <v>44953</v>
      </c>
      <c r="J357" s="1" t="s">
        <v>837</v>
      </c>
      <c r="K357" s="1" t="s">
        <v>838</v>
      </c>
      <c r="L357" s="1" t="s">
        <v>410</v>
      </c>
      <c r="M357" s="1" t="s">
        <v>137</v>
      </c>
      <c r="N357" s="1" t="s">
        <v>137</v>
      </c>
      <c r="P357" s="1" t="s">
        <v>4</v>
      </c>
      <c r="Q357" s="1" t="s">
        <v>105</v>
      </c>
      <c r="R357" s="1" t="s">
        <v>106</v>
      </c>
      <c r="S357" s="1" t="s">
        <v>107</v>
      </c>
      <c r="T357" s="1" t="s">
        <v>108</v>
      </c>
      <c r="U357" s="1" t="s">
        <v>107</v>
      </c>
      <c r="V357" s="1" t="s">
        <v>108</v>
      </c>
      <c r="W357" s="1" t="s">
        <v>109</v>
      </c>
      <c r="X357" s="1" t="s">
        <v>16</v>
      </c>
      <c r="Y357" s="1" t="s">
        <v>17</v>
      </c>
      <c r="Z357" s="1" t="s">
        <v>164</v>
      </c>
      <c r="AA357" s="3" t="str">
        <f>VLOOKUP(Y357,非万元终端实际!AF:AH,3,0)</f>
        <v>藿香正气滴丸</v>
      </c>
      <c r="AB357" s="1">
        <v>220707</v>
      </c>
      <c r="AC357" s="1">
        <v>5</v>
      </c>
      <c r="AD357" s="1">
        <v>7.75</v>
      </c>
      <c r="AE357" s="1">
        <v>38.75</v>
      </c>
      <c r="AF357" s="1">
        <v>0.003875</v>
      </c>
    </row>
    <row r="358" s="1" customFormat="1" spans="1:32">
      <c r="A358" s="1">
        <v>202301</v>
      </c>
      <c r="B358" s="1" t="s">
        <v>93</v>
      </c>
      <c r="C358" s="1" t="s">
        <v>94</v>
      </c>
      <c r="D358" s="3" t="s">
        <v>406</v>
      </c>
      <c r="E358" s="3" t="s">
        <v>407</v>
      </c>
      <c r="F358" s="1" t="s">
        <v>97</v>
      </c>
      <c r="G358" s="1" t="s">
        <v>128</v>
      </c>
      <c r="H358" s="1" t="s">
        <v>129</v>
      </c>
      <c r="I358" s="4">
        <v>44953</v>
      </c>
      <c r="J358" s="1" t="s">
        <v>839</v>
      </c>
      <c r="K358" s="1" t="s">
        <v>840</v>
      </c>
      <c r="L358" s="1" t="s">
        <v>410</v>
      </c>
      <c r="M358" s="1" t="s">
        <v>103</v>
      </c>
      <c r="N358" s="1" t="s">
        <v>121</v>
      </c>
      <c r="P358" s="1" t="s">
        <v>4</v>
      </c>
      <c r="Q358" s="1" t="s">
        <v>105</v>
      </c>
      <c r="R358" s="1" t="s">
        <v>106</v>
      </c>
      <c r="S358" s="1" t="s">
        <v>133</v>
      </c>
      <c r="T358" s="1" t="s">
        <v>134</v>
      </c>
      <c r="U358" s="1" t="s">
        <v>133</v>
      </c>
      <c r="V358" s="1" t="s">
        <v>134</v>
      </c>
      <c r="W358" s="1" t="s">
        <v>109</v>
      </c>
      <c r="X358" s="1" t="s">
        <v>32</v>
      </c>
      <c r="Y358" s="1" t="s">
        <v>33</v>
      </c>
      <c r="Z358" s="1" t="s">
        <v>841</v>
      </c>
      <c r="AA358" s="3" t="str">
        <f>VLOOKUP(Y358,非万元终端实际!AF:AH,3,0)</f>
        <v>痰咳净滴丸</v>
      </c>
      <c r="AB358" s="1">
        <v>221101</v>
      </c>
      <c r="AC358" s="1">
        <v>4</v>
      </c>
      <c r="AD358" s="1">
        <v>18.4275</v>
      </c>
      <c r="AE358" s="1">
        <v>73.71</v>
      </c>
      <c r="AF358" s="1">
        <v>0.007371</v>
      </c>
    </row>
    <row r="359" s="1" customFormat="1" spans="1:32">
      <c r="A359" s="1">
        <v>202301</v>
      </c>
      <c r="B359" s="1" t="s">
        <v>93</v>
      </c>
      <c r="C359" s="1" t="s">
        <v>94</v>
      </c>
      <c r="D359" s="3" t="s">
        <v>406</v>
      </c>
      <c r="E359" s="3" t="s">
        <v>407</v>
      </c>
      <c r="F359" s="1" t="s">
        <v>97</v>
      </c>
      <c r="G359" s="1" t="s">
        <v>128</v>
      </c>
      <c r="H359" s="1" t="s">
        <v>129</v>
      </c>
      <c r="I359" s="4">
        <v>44953</v>
      </c>
      <c r="J359" s="1" t="s">
        <v>845</v>
      </c>
      <c r="K359" s="1" t="s">
        <v>846</v>
      </c>
      <c r="L359" s="1" t="s">
        <v>410</v>
      </c>
      <c r="M359" s="1" t="s">
        <v>137</v>
      </c>
      <c r="N359" s="1" t="s">
        <v>137</v>
      </c>
      <c r="P359" s="1" t="s">
        <v>4</v>
      </c>
      <c r="Q359" s="1" t="s">
        <v>105</v>
      </c>
      <c r="R359" s="1" t="s">
        <v>106</v>
      </c>
      <c r="S359" s="1" t="s">
        <v>174</v>
      </c>
      <c r="T359" s="1" t="s">
        <v>175</v>
      </c>
      <c r="U359" s="1" t="s">
        <v>174</v>
      </c>
      <c r="V359" s="1" t="s">
        <v>175</v>
      </c>
      <c r="W359" s="1" t="s">
        <v>109</v>
      </c>
      <c r="X359" s="1" t="s">
        <v>12</v>
      </c>
      <c r="Y359" s="1" t="s">
        <v>13</v>
      </c>
      <c r="Z359" s="1" t="s">
        <v>124</v>
      </c>
      <c r="AA359" s="3" t="str">
        <f>VLOOKUP(Y359,非万元终端实际!AF:AH,3,0)</f>
        <v>复方丹参滴丸，27mg/丸，180丸/盒，600盒/箱</v>
      </c>
      <c r="AB359" s="1">
        <v>221016</v>
      </c>
      <c r="AC359" s="1">
        <v>2</v>
      </c>
      <c r="AD359" s="1">
        <v>26.08</v>
      </c>
      <c r="AE359" s="1">
        <v>52.16</v>
      </c>
      <c r="AF359" s="1">
        <v>0.005216</v>
      </c>
    </row>
    <row r="360" s="1" customFormat="1" spans="1:32">
      <c r="A360" s="1">
        <v>202301</v>
      </c>
      <c r="B360" s="1" t="s">
        <v>93</v>
      </c>
      <c r="C360" s="1" t="s">
        <v>94</v>
      </c>
      <c r="D360" s="3" t="s">
        <v>406</v>
      </c>
      <c r="E360" s="3" t="s">
        <v>407</v>
      </c>
      <c r="F360" s="1" t="s">
        <v>97</v>
      </c>
      <c r="G360" s="1" t="s">
        <v>128</v>
      </c>
      <c r="H360" s="1" t="s">
        <v>129</v>
      </c>
      <c r="I360" s="4">
        <v>44953</v>
      </c>
      <c r="J360" s="1" t="s">
        <v>276</v>
      </c>
      <c r="K360" s="1" t="s">
        <v>277</v>
      </c>
      <c r="L360" s="1" t="s">
        <v>410</v>
      </c>
      <c r="M360" s="1" t="s">
        <v>103</v>
      </c>
      <c r="N360" s="1" t="s">
        <v>121</v>
      </c>
      <c r="P360" s="1" t="s">
        <v>4</v>
      </c>
      <c r="Q360" s="1" t="s">
        <v>105</v>
      </c>
      <c r="R360" s="1" t="s">
        <v>106</v>
      </c>
      <c r="S360" s="1" t="s">
        <v>138</v>
      </c>
      <c r="T360" s="1" t="s">
        <v>139</v>
      </c>
      <c r="U360" s="1" t="s">
        <v>138</v>
      </c>
      <c r="V360" s="1" t="s">
        <v>139</v>
      </c>
      <c r="W360" s="1" t="s">
        <v>109</v>
      </c>
      <c r="X360" s="1" t="s">
        <v>110</v>
      </c>
      <c r="Y360" s="1" t="s">
        <v>35</v>
      </c>
      <c r="Z360" s="1" t="s">
        <v>111</v>
      </c>
      <c r="AA360" s="3" t="str">
        <f>VLOOKUP(Y360,非万元终端实际!AF:AH,3,0)</f>
        <v>养血清脑颗粒</v>
      </c>
      <c r="AB360" s="1">
        <v>221113</v>
      </c>
      <c r="AC360" s="1">
        <v>2</v>
      </c>
      <c r="AD360" s="1">
        <v>31.29</v>
      </c>
      <c r="AE360" s="1">
        <v>62.58</v>
      </c>
      <c r="AF360" s="1">
        <v>0.006258</v>
      </c>
    </row>
    <row r="361" s="1" customFormat="1" spans="1:32">
      <c r="A361" s="1">
        <v>202301</v>
      </c>
      <c r="B361" s="1" t="s">
        <v>93</v>
      </c>
      <c r="C361" s="1" t="s">
        <v>94</v>
      </c>
      <c r="D361" s="3" t="s">
        <v>406</v>
      </c>
      <c r="E361" s="3" t="s">
        <v>407</v>
      </c>
      <c r="F361" s="1" t="s">
        <v>97</v>
      </c>
      <c r="G361" s="1" t="s">
        <v>128</v>
      </c>
      <c r="H361" s="1" t="s">
        <v>129</v>
      </c>
      <c r="I361" s="4">
        <v>44953</v>
      </c>
      <c r="J361" s="1" t="s">
        <v>847</v>
      </c>
      <c r="K361" s="1" t="s">
        <v>848</v>
      </c>
      <c r="L361" s="1" t="s">
        <v>410</v>
      </c>
      <c r="M361" s="1" t="s">
        <v>137</v>
      </c>
      <c r="N361" s="1" t="s">
        <v>137</v>
      </c>
      <c r="P361" s="1" t="s">
        <v>43</v>
      </c>
      <c r="Q361" s="1" t="s">
        <v>105</v>
      </c>
      <c r="R361" s="1" t="s">
        <v>106</v>
      </c>
      <c r="S361" s="1" t="s">
        <v>174</v>
      </c>
      <c r="T361" s="1" t="s">
        <v>175</v>
      </c>
      <c r="U361" s="1" t="s">
        <v>174</v>
      </c>
      <c r="V361" s="1" t="s">
        <v>175</v>
      </c>
      <c r="W361" s="1" t="s">
        <v>109</v>
      </c>
      <c r="X361" s="1" t="s">
        <v>24</v>
      </c>
      <c r="Y361" s="1" t="s">
        <v>25</v>
      </c>
      <c r="Z361" s="1" t="s">
        <v>160</v>
      </c>
      <c r="AA361" s="3" t="str">
        <f>VLOOKUP(Y361,非万元终端实际!AF:AH,3,0)</f>
        <v>芪参益气滴丸</v>
      </c>
      <c r="AB361" s="1">
        <v>221032</v>
      </c>
      <c r="AC361" s="1">
        <v>5</v>
      </c>
      <c r="AD361" s="1">
        <v>33.29</v>
      </c>
      <c r="AE361" s="1">
        <v>166.45</v>
      </c>
      <c r="AF361" s="1">
        <v>0.016645</v>
      </c>
    </row>
    <row r="362" s="1" customFormat="1" spans="1:32">
      <c r="A362" s="1">
        <v>202301</v>
      </c>
      <c r="B362" s="1" t="s">
        <v>93</v>
      </c>
      <c r="C362" s="1" t="s">
        <v>94</v>
      </c>
      <c r="D362" s="3" t="s">
        <v>406</v>
      </c>
      <c r="E362" s="3" t="s">
        <v>407</v>
      </c>
      <c r="F362" s="1" t="s">
        <v>97</v>
      </c>
      <c r="G362" s="1" t="s">
        <v>128</v>
      </c>
      <c r="H362" s="1" t="s">
        <v>129</v>
      </c>
      <c r="I362" s="4">
        <v>44953</v>
      </c>
      <c r="J362" s="1" t="s">
        <v>849</v>
      </c>
      <c r="K362" s="1" t="s">
        <v>850</v>
      </c>
      <c r="L362" s="1" t="s">
        <v>410</v>
      </c>
      <c r="M362" s="1" t="s">
        <v>103</v>
      </c>
      <c r="N362" s="1" t="s">
        <v>121</v>
      </c>
      <c r="P362" s="1" t="s">
        <v>4</v>
      </c>
      <c r="Q362" s="1" t="s">
        <v>105</v>
      </c>
      <c r="R362" s="1" t="s">
        <v>106</v>
      </c>
      <c r="S362" s="1" t="s">
        <v>168</v>
      </c>
      <c r="T362" s="1" t="s">
        <v>169</v>
      </c>
      <c r="U362" s="1" t="s">
        <v>168</v>
      </c>
      <c r="V362" s="1" t="s">
        <v>169</v>
      </c>
      <c r="W362" s="1" t="s">
        <v>109</v>
      </c>
      <c r="X362" s="1" t="s">
        <v>16</v>
      </c>
      <c r="Y362" s="1" t="s">
        <v>17</v>
      </c>
      <c r="Z362" s="1" t="s">
        <v>164</v>
      </c>
      <c r="AA362" s="3" t="str">
        <f>VLOOKUP(Y362,非万元终端实际!AF:AH,3,0)</f>
        <v>藿香正气滴丸</v>
      </c>
      <c r="AB362" s="1">
        <v>220707</v>
      </c>
      <c r="AC362" s="1">
        <v>5</v>
      </c>
      <c r="AD362" s="1">
        <v>7.75</v>
      </c>
      <c r="AE362" s="1">
        <v>38.75</v>
      </c>
      <c r="AF362" s="1">
        <v>0.003875</v>
      </c>
    </row>
    <row r="363" s="1" customFormat="1" spans="1:32">
      <c r="A363" s="1">
        <v>202301</v>
      </c>
      <c r="B363" s="1" t="s">
        <v>93</v>
      </c>
      <c r="C363" s="1" t="s">
        <v>94</v>
      </c>
      <c r="D363" s="3" t="s">
        <v>406</v>
      </c>
      <c r="E363" s="3" t="s">
        <v>407</v>
      </c>
      <c r="F363" s="1" t="s">
        <v>97</v>
      </c>
      <c r="G363" s="1" t="s">
        <v>128</v>
      </c>
      <c r="H363" s="1" t="s">
        <v>129</v>
      </c>
      <c r="I363" s="4">
        <v>44954</v>
      </c>
      <c r="J363" s="1" t="s">
        <v>819</v>
      </c>
      <c r="K363" s="1" t="s">
        <v>820</v>
      </c>
      <c r="L363" s="1" t="s">
        <v>410</v>
      </c>
      <c r="M363" s="1" t="s">
        <v>137</v>
      </c>
      <c r="N363" s="1" t="s">
        <v>137</v>
      </c>
      <c r="P363" s="1" t="s">
        <v>43</v>
      </c>
      <c r="Q363" s="1" t="s">
        <v>105</v>
      </c>
      <c r="R363" s="1" t="s">
        <v>106</v>
      </c>
      <c r="S363" s="1" t="s">
        <v>186</v>
      </c>
      <c r="T363" s="1" t="s">
        <v>187</v>
      </c>
      <c r="U363" s="1" t="s">
        <v>186</v>
      </c>
      <c r="V363" s="1" t="s">
        <v>187</v>
      </c>
      <c r="W363" s="1" t="s">
        <v>109</v>
      </c>
      <c r="X363" s="1" t="s">
        <v>12</v>
      </c>
      <c r="Y363" s="1" t="s">
        <v>13</v>
      </c>
      <c r="Z363" s="1" t="s">
        <v>124</v>
      </c>
      <c r="AA363" s="3" t="str">
        <f>VLOOKUP(Y363,非万元终端实际!AF:AH,3,0)</f>
        <v>复方丹参滴丸，27mg/丸，180丸/盒，600盒/箱</v>
      </c>
      <c r="AB363" s="1">
        <v>221016</v>
      </c>
      <c r="AC363" s="1">
        <v>3</v>
      </c>
      <c r="AD363" s="1">
        <v>26.08</v>
      </c>
      <c r="AE363" s="1">
        <v>78.24</v>
      </c>
      <c r="AF363" s="1">
        <v>0.007824</v>
      </c>
    </row>
    <row r="364" s="1" customFormat="1" spans="1:32">
      <c r="A364" s="1">
        <v>202301</v>
      </c>
      <c r="B364" s="1" t="s">
        <v>93</v>
      </c>
      <c r="C364" s="1" t="s">
        <v>94</v>
      </c>
      <c r="D364" s="3" t="s">
        <v>406</v>
      </c>
      <c r="E364" s="3" t="s">
        <v>407</v>
      </c>
      <c r="F364" s="1" t="s">
        <v>97</v>
      </c>
      <c r="G364" s="1" t="s">
        <v>128</v>
      </c>
      <c r="H364" s="1" t="s">
        <v>129</v>
      </c>
      <c r="I364" s="4">
        <v>44954</v>
      </c>
      <c r="J364" s="1" t="s">
        <v>566</v>
      </c>
      <c r="K364" s="1" t="s">
        <v>567</v>
      </c>
      <c r="L364" s="1" t="s">
        <v>568</v>
      </c>
      <c r="M364" s="1" t="s">
        <v>228</v>
      </c>
      <c r="N364" s="1" t="s">
        <v>228</v>
      </c>
      <c r="P364" s="1" t="s">
        <v>4</v>
      </c>
      <c r="Q364" s="1" t="s">
        <v>105</v>
      </c>
      <c r="R364" s="1" t="s">
        <v>106</v>
      </c>
      <c r="S364" s="1" t="s">
        <v>174</v>
      </c>
      <c r="T364" s="1" t="s">
        <v>175</v>
      </c>
      <c r="U364" s="1" t="s">
        <v>174</v>
      </c>
      <c r="V364" s="1" t="s">
        <v>175</v>
      </c>
      <c r="W364" s="1" t="s">
        <v>109</v>
      </c>
      <c r="X364" s="1" t="s">
        <v>110</v>
      </c>
      <c r="Y364" s="1" t="s">
        <v>35</v>
      </c>
      <c r="Z364" s="1" t="s">
        <v>111</v>
      </c>
      <c r="AA364" s="3" t="str">
        <f>VLOOKUP(Y364,非万元终端实际!AF:AH,3,0)</f>
        <v>养血清脑颗粒</v>
      </c>
      <c r="AB364" s="1">
        <v>221113</v>
      </c>
      <c r="AC364" s="1">
        <v>20</v>
      </c>
      <c r="AD364" s="1">
        <v>31.29</v>
      </c>
      <c r="AE364" s="1">
        <v>625.8</v>
      </c>
      <c r="AF364" s="1">
        <v>0.06258</v>
      </c>
    </row>
    <row r="365" s="1" customFormat="1" spans="1:32">
      <c r="A365" s="1">
        <v>202301</v>
      </c>
      <c r="B365" s="1" t="s">
        <v>93</v>
      </c>
      <c r="C365" s="1" t="s">
        <v>94</v>
      </c>
      <c r="D365" s="3" t="s">
        <v>406</v>
      </c>
      <c r="E365" s="3" t="s">
        <v>407</v>
      </c>
      <c r="F365" s="1" t="s">
        <v>97</v>
      </c>
      <c r="G365" s="1" t="s">
        <v>128</v>
      </c>
      <c r="H365" s="1" t="s">
        <v>129</v>
      </c>
      <c r="I365" s="4">
        <v>44954</v>
      </c>
      <c r="J365" s="1" t="s">
        <v>853</v>
      </c>
      <c r="K365" s="1" t="s">
        <v>854</v>
      </c>
      <c r="L365" s="1" t="s">
        <v>410</v>
      </c>
      <c r="M365" s="1" t="s">
        <v>103</v>
      </c>
      <c r="N365" s="1" t="s">
        <v>104</v>
      </c>
      <c r="P365" s="1" t="s">
        <v>4</v>
      </c>
      <c r="Q365" s="1" t="s">
        <v>105</v>
      </c>
      <c r="R365" s="1" t="s">
        <v>106</v>
      </c>
      <c r="S365" s="1" t="s">
        <v>186</v>
      </c>
      <c r="T365" s="1" t="s">
        <v>187</v>
      </c>
      <c r="U365" s="1" t="s">
        <v>186</v>
      </c>
      <c r="V365" s="1" t="s">
        <v>187</v>
      </c>
      <c r="W365" s="1" t="s">
        <v>109</v>
      </c>
      <c r="X365" s="1" t="s">
        <v>32</v>
      </c>
      <c r="Y365" s="1" t="s">
        <v>33</v>
      </c>
      <c r="Z365" s="1" t="s">
        <v>841</v>
      </c>
      <c r="AA365" s="3" t="str">
        <f>VLOOKUP(Y365,非万元终端实际!AF:AH,3,0)</f>
        <v>痰咳净滴丸</v>
      </c>
      <c r="AB365" s="1">
        <v>221101</v>
      </c>
      <c r="AC365" s="1">
        <v>5</v>
      </c>
      <c r="AD365" s="1">
        <v>18.4275</v>
      </c>
      <c r="AE365" s="1">
        <v>92.1375</v>
      </c>
      <c r="AF365" s="1">
        <v>0.00921375</v>
      </c>
    </row>
    <row r="366" s="1" customFormat="1" spans="1:32">
      <c r="A366" s="1">
        <v>202301</v>
      </c>
      <c r="B366" s="1" t="s">
        <v>93</v>
      </c>
      <c r="C366" s="1" t="s">
        <v>94</v>
      </c>
      <c r="D366" s="3" t="s">
        <v>406</v>
      </c>
      <c r="E366" s="3" t="s">
        <v>407</v>
      </c>
      <c r="F366" s="1" t="s">
        <v>97</v>
      </c>
      <c r="G366" s="1" t="s">
        <v>128</v>
      </c>
      <c r="H366" s="1" t="s">
        <v>129</v>
      </c>
      <c r="I366" s="4">
        <v>44954</v>
      </c>
      <c r="J366" s="1" t="s">
        <v>855</v>
      </c>
      <c r="K366" s="1" t="s">
        <v>856</v>
      </c>
      <c r="L366" s="1" t="s">
        <v>410</v>
      </c>
      <c r="M366" s="1" t="s">
        <v>103</v>
      </c>
      <c r="N366" s="1" t="s">
        <v>121</v>
      </c>
      <c r="P366" s="1" t="s">
        <v>4</v>
      </c>
      <c r="Q366" s="1" t="s">
        <v>105</v>
      </c>
      <c r="R366" s="1" t="s">
        <v>106</v>
      </c>
      <c r="S366" s="1" t="s">
        <v>174</v>
      </c>
      <c r="T366" s="1" t="s">
        <v>175</v>
      </c>
      <c r="U366" s="1" t="s">
        <v>174</v>
      </c>
      <c r="V366" s="1" t="s">
        <v>175</v>
      </c>
      <c r="W366" s="1" t="s">
        <v>109</v>
      </c>
      <c r="X366" s="1" t="s">
        <v>12</v>
      </c>
      <c r="Y366" s="1" t="s">
        <v>15</v>
      </c>
      <c r="Z366" s="1" t="s">
        <v>250</v>
      </c>
      <c r="AA366" s="3" t="str">
        <f>VLOOKUP(Y366,非万元终端实际!AF:AH,3,0)</f>
        <v>复方丹参滴丸，27mg/丸，360丸/盒，300盒/箱</v>
      </c>
      <c r="AB366" s="1">
        <v>220910</v>
      </c>
      <c r="AC366" s="1">
        <v>5</v>
      </c>
      <c r="AD366" s="1">
        <v>48.96</v>
      </c>
      <c r="AE366" s="1">
        <v>244.8</v>
      </c>
      <c r="AF366" s="1">
        <v>0.02448</v>
      </c>
    </row>
    <row r="367" s="1" customFormat="1" spans="1:32">
      <c r="A367" s="1">
        <v>202301</v>
      </c>
      <c r="B367" s="1" t="s">
        <v>93</v>
      </c>
      <c r="C367" s="1" t="s">
        <v>94</v>
      </c>
      <c r="D367" s="3" t="s">
        <v>406</v>
      </c>
      <c r="E367" s="3" t="s">
        <v>407</v>
      </c>
      <c r="F367" s="1" t="s">
        <v>97</v>
      </c>
      <c r="G367" s="1" t="s">
        <v>128</v>
      </c>
      <c r="H367" s="1" t="s">
        <v>129</v>
      </c>
      <c r="I367" s="4">
        <v>44954</v>
      </c>
      <c r="J367" s="1" t="s">
        <v>647</v>
      </c>
      <c r="K367" s="1" t="s">
        <v>648</v>
      </c>
      <c r="L367" s="1" t="s">
        <v>410</v>
      </c>
      <c r="M367" s="1" t="s">
        <v>103</v>
      </c>
      <c r="N367" s="1" t="s">
        <v>121</v>
      </c>
      <c r="P367" s="1" t="s">
        <v>43</v>
      </c>
      <c r="Q367" s="1" t="s">
        <v>105</v>
      </c>
      <c r="R367" s="1" t="s">
        <v>106</v>
      </c>
      <c r="S367" s="1" t="s">
        <v>152</v>
      </c>
      <c r="T367" s="1" t="s">
        <v>153</v>
      </c>
      <c r="U367" s="1" t="s">
        <v>152</v>
      </c>
      <c r="V367" s="1" t="s">
        <v>153</v>
      </c>
      <c r="W367" s="1" t="s">
        <v>109</v>
      </c>
      <c r="X367" s="1" t="s">
        <v>110</v>
      </c>
      <c r="Y367" s="1" t="s">
        <v>35</v>
      </c>
      <c r="Z367" s="1" t="s">
        <v>111</v>
      </c>
      <c r="AA367" s="3" t="str">
        <f>VLOOKUP(Y367,非万元终端实际!AF:AH,3,0)</f>
        <v>养血清脑颗粒</v>
      </c>
      <c r="AB367" s="1">
        <v>221113</v>
      </c>
      <c r="AC367" s="1">
        <v>10</v>
      </c>
      <c r="AD367" s="1">
        <v>31.29</v>
      </c>
      <c r="AE367" s="1">
        <v>312.9</v>
      </c>
      <c r="AF367" s="1">
        <v>0.03129</v>
      </c>
    </row>
    <row r="368" s="1" customFormat="1" spans="1:32">
      <c r="A368" s="1">
        <v>202301</v>
      </c>
      <c r="B368" s="1" t="s">
        <v>93</v>
      </c>
      <c r="C368" s="1" t="s">
        <v>94</v>
      </c>
      <c r="D368" s="3" t="s">
        <v>406</v>
      </c>
      <c r="E368" s="3" t="s">
        <v>407</v>
      </c>
      <c r="F368" s="1" t="s">
        <v>97</v>
      </c>
      <c r="G368" s="1" t="s">
        <v>128</v>
      </c>
      <c r="H368" s="1" t="s">
        <v>129</v>
      </c>
      <c r="I368" s="4">
        <v>44955</v>
      </c>
      <c r="J368" s="1" t="s">
        <v>857</v>
      </c>
      <c r="K368" s="1" t="s">
        <v>858</v>
      </c>
      <c r="L368" s="1" t="s">
        <v>410</v>
      </c>
      <c r="M368" s="1" t="s">
        <v>103</v>
      </c>
      <c r="N368" s="1" t="s">
        <v>121</v>
      </c>
      <c r="P368" s="1" t="s">
        <v>43</v>
      </c>
      <c r="Q368" s="1" t="s">
        <v>105</v>
      </c>
      <c r="R368" s="1" t="s">
        <v>106</v>
      </c>
      <c r="S368" s="1" t="s">
        <v>133</v>
      </c>
      <c r="T368" s="1" t="s">
        <v>134</v>
      </c>
      <c r="U368" s="1" t="s">
        <v>133</v>
      </c>
      <c r="V368" s="1" t="s">
        <v>134</v>
      </c>
      <c r="W368" s="1" t="s">
        <v>109</v>
      </c>
      <c r="X368" s="1" t="s">
        <v>12</v>
      </c>
      <c r="Y368" s="1" t="s">
        <v>13</v>
      </c>
      <c r="Z368" s="1" t="s">
        <v>124</v>
      </c>
      <c r="AA368" s="3" t="str">
        <f>VLOOKUP(Y368,非万元终端实际!AF:AH,3,0)</f>
        <v>复方丹参滴丸，27mg/丸，180丸/盒，600盒/箱</v>
      </c>
      <c r="AB368" s="1">
        <v>221016</v>
      </c>
      <c r="AC368" s="1">
        <v>10</v>
      </c>
      <c r="AD368" s="1">
        <v>26.08</v>
      </c>
      <c r="AE368" s="1">
        <v>260.8</v>
      </c>
      <c r="AF368" s="1">
        <v>0.02608</v>
      </c>
    </row>
    <row r="369" s="1" customFormat="1" spans="1:32">
      <c r="A369" s="1">
        <v>202301</v>
      </c>
      <c r="B369" s="1" t="s">
        <v>93</v>
      </c>
      <c r="C369" s="1" t="s">
        <v>94</v>
      </c>
      <c r="D369" s="3" t="s">
        <v>406</v>
      </c>
      <c r="E369" s="3" t="s">
        <v>407</v>
      </c>
      <c r="F369" s="1" t="s">
        <v>97</v>
      </c>
      <c r="G369" s="1" t="s">
        <v>128</v>
      </c>
      <c r="H369" s="1" t="s">
        <v>129</v>
      </c>
      <c r="I369" s="4">
        <v>44955</v>
      </c>
      <c r="J369" s="1" t="s">
        <v>768</v>
      </c>
      <c r="K369" s="1" t="s">
        <v>769</v>
      </c>
      <c r="L369" s="1" t="s">
        <v>410</v>
      </c>
      <c r="M369" s="1" t="s">
        <v>103</v>
      </c>
      <c r="N369" s="1" t="s">
        <v>121</v>
      </c>
      <c r="P369" s="1" t="s">
        <v>4</v>
      </c>
      <c r="Q369" s="1" t="s">
        <v>105</v>
      </c>
      <c r="R369" s="1" t="s">
        <v>106</v>
      </c>
      <c r="S369" s="1" t="s">
        <v>133</v>
      </c>
      <c r="T369" s="1" t="s">
        <v>134</v>
      </c>
      <c r="U369" s="1" t="s">
        <v>133</v>
      </c>
      <c r="V369" s="1" t="s">
        <v>134</v>
      </c>
      <c r="W369" s="1" t="s">
        <v>109</v>
      </c>
      <c r="X369" s="1" t="s">
        <v>24</v>
      </c>
      <c r="Y369" s="1" t="s">
        <v>25</v>
      </c>
      <c r="Z369" s="1" t="s">
        <v>160</v>
      </c>
      <c r="AA369" s="3" t="str">
        <f>VLOOKUP(Y369,非万元终端实际!AF:AH,3,0)</f>
        <v>芪参益气滴丸</v>
      </c>
      <c r="AB369" s="1">
        <v>221032</v>
      </c>
      <c r="AC369" s="1">
        <v>10</v>
      </c>
      <c r="AD369" s="1">
        <v>33.29</v>
      </c>
      <c r="AE369" s="1">
        <v>332.9</v>
      </c>
      <c r="AF369" s="1">
        <v>0.03329</v>
      </c>
    </row>
    <row r="370" s="1" customFormat="1" spans="1:32">
      <c r="A370" s="1">
        <v>202301</v>
      </c>
      <c r="B370" s="1" t="s">
        <v>93</v>
      </c>
      <c r="C370" s="1" t="s">
        <v>94</v>
      </c>
      <c r="D370" s="3" t="s">
        <v>406</v>
      </c>
      <c r="E370" s="3" t="s">
        <v>407</v>
      </c>
      <c r="F370" s="1" t="s">
        <v>97</v>
      </c>
      <c r="G370" s="1" t="s">
        <v>128</v>
      </c>
      <c r="H370" s="1" t="s">
        <v>129</v>
      </c>
      <c r="I370" s="4">
        <v>44955</v>
      </c>
      <c r="J370" s="1" t="s">
        <v>847</v>
      </c>
      <c r="K370" s="1" t="s">
        <v>848</v>
      </c>
      <c r="L370" s="1" t="s">
        <v>410</v>
      </c>
      <c r="M370" s="1" t="s">
        <v>137</v>
      </c>
      <c r="N370" s="1" t="s">
        <v>137</v>
      </c>
      <c r="P370" s="1" t="s">
        <v>43</v>
      </c>
      <c r="Q370" s="1" t="s">
        <v>105</v>
      </c>
      <c r="R370" s="1" t="s">
        <v>106</v>
      </c>
      <c r="S370" s="1" t="s">
        <v>174</v>
      </c>
      <c r="T370" s="1" t="s">
        <v>175</v>
      </c>
      <c r="U370" s="1" t="s">
        <v>174</v>
      </c>
      <c r="V370" s="1" t="s">
        <v>175</v>
      </c>
      <c r="W370" s="1" t="s">
        <v>109</v>
      </c>
      <c r="X370" s="1" t="s">
        <v>16</v>
      </c>
      <c r="Y370" s="1" t="s">
        <v>17</v>
      </c>
      <c r="Z370" s="1" t="s">
        <v>164</v>
      </c>
      <c r="AA370" s="3" t="str">
        <f>VLOOKUP(Y370,非万元终端实际!AF:AH,3,0)</f>
        <v>藿香正气滴丸</v>
      </c>
      <c r="AB370" s="1">
        <v>220707</v>
      </c>
      <c r="AC370" s="1">
        <v>3</v>
      </c>
      <c r="AD370" s="1">
        <v>7.75</v>
      </c>
      <c r="AE370" s="1">
        <v>23.25</v>
      </c>
      <c r="AF370" s="1">
        <v>0.002325</v>
      </c>
    </row>
    <row r="371" s="1" customFormat="1" spans="1:32">
      <c r="A371" s="1">
        <v>202301</v>
      </c>
      <c r="B371" s="1" t="s">
        <v>93</v>
      </c>
      <c r="C371" s="1" t="s">
        <v>94</v>
      </c>
      <c r="D371" s="3" t="s">
        <v>406</v>
      </c>
      <c r="E371" s="3" t="s">
        <v>407</v>
      </c>
      <c r="F371" s="1" t="s">
        <v>97</v>
      </c>
      <c r="G371" s="1" t="s">
        <v>128</v>
      </c>
      <c r="H371" s="1" t="s">
        <v>129</v>
      </c>
      <c r="I371" s="4">
        <v>44955</v>
      </c>
      <c r="J371" s="1" t="s">
        <v>617</v>
      </c>
      <c r="K371" s="1" t="s">
        <v>618</v>
      </c>
      <c r="L371" s="1" t="s">
        <v>410</v>
      </c>
      <c r="M371" s="1" t="s">
        <v>137</v>
      </c>
      <c r="N371" s="1" t="s">
        <v>137</v>
      </c>
      <c r="P371" s="1" t="s">
        <v>43</v>
      </c>
      <c r="Q371" s="1" t="s">
        <v>105</v>
      </c>
      <c r="R371" s="1" t="s">
        <v>106</v>
      </c>
      <c r="S371" s="1" t="s">
        <v>146</v>
      </c>
      <c r="T371" s="1" t="s">
        <v>147</v>
      </c>
      <c r="U371" s="1" t="s">
        <v>146</v>
      </c>
      <c r="V371" s="1" t="s">
        <v>147</v>
      </c>
      <c r="W371" s="1" t="s">
        <v>109</v>
      </c>
      <c r="X371" s="1" t="s">
        <v>12</v>
      </c>
      <c r="Y371" s="1" t="s">
        <v>13</v>
      </c>
      <c r="Z371" s="1" t="s">
        <v>124</v>
      </c>
      <c r="AA371" s="3" t="str">
        <f>VLOOKUP(Y371,非万元终端实际!AF:AH,3,0)</f>
        <v>复方丹参滴丸，27mg/丸，180丸/盒，600盒/箱</v>
      </c>
      <c r="AB371" s="1">
        <v>221016</v>
      </c>
      <c r="AC371" s="1">
        <v>3</v>
      </c>
      <c r="AD371" s="1">
        <v>26.08</v>
      </c>
      <c r="AE371" s="1">
        <v>78.24</v>
      </c>
      <c r="AF371" s="1">
        <v>0.007824</v>
      </c>
    </row>
    <row r="372" s="1" customFormat="1" spans="1:32">
      <c r="A372" s="1">
        <v>202301</v>
      </c>
      <c r="B372" s="1" t="s">
        <v>93</v>
      </c>
      <c r="C372" s="1" t="s">
        <v>94</v>
      </c>
      <c r="D372" s="3" t="s">
        <v>406</v>
      </c>
      <c r="E372" s="3" t="s">
        <v>407</v>
      </c>
      <c r="F372" s="1" t="s">
        <v>97</v>
      </c>
      <c r="G372" s="1" t="s">
        <v>128</v>
      </c>
      <c r="H372" s="1" t="s">
        <v>129</v>
      </c>
      <c r="I372" s="4">
        <v>44955</v>
      </c>
      <c r="J372" s="1" t="s">
        <v>859</v>
      </c>
      <c r="K372" s="1" t="s">
        <v>860</v>
      </c>
      <c r="L372" s="1" t="s">
        <v>410</v>
      </c>
      <c r="M372" s="1" t="s">
        <v>103</v>
      </c>
      <c r="N372" s="1" t="s">
        <v>121</v>
      </c>
      <c r="P372" s="1" t="s">
        <v>4</v>
      </c>
      <c r="Q372" s="1" t="s">
        <v>105</v>
      </c>
      <c r="R372" s="1" t="s">
        <v>106</v>
      </c>
      <c r="S372" s="1" t="s">
        <v>152</v>
      </c>
      <c r="T372" s="1" t="s">
        <v>153</v>
      </c>
      <c r="U372" s="1" t="s">
        <v>152</v>
      </c>
      <c r="V372" s="1" t="s">
        <v>153</v>
      </c>
      <c r="W372" s="1" t="s">
        <v>109</v>
      </c>
      <c r="X372" s="1" t="s">
        <v>110</v>
      </c>
      <c r="Y372" s="1" t="s">
        <v>35</v>
      </c>
      <c r="Z372" s="1" t="s">
        <v>111</v>
      </c>
      <c r="AA372" s="3" t="str">
        <f>VLOOKUP(Y372,非万元终端实际!AF:AH,3,0)</f>
        <v>养血清脑颗粒</v>
      </c>
      <c r="AB372" s="1">
        <v>221113</v>
      </c>
      <c r="AC372" s="1">
        <v>5</v>
      </c>
      <c r="AD372" s="1">
        <v>31.29</v>
      </c>
      <c r="AE372" s="1">
        <v>156.45</v>
      </c>
      <c r="AF372" s="1">
        <v>0.015645</v>
      </c>
    </row>
    <row r="373" s="1" customFormat="1" spans="1:32">
      <c r="A373" s="1">
        <v>202301</v>
      </c>
      <c r="B373" s="1" t="s">
        <v>93</v>
      </c>
      <c r="C373" s="1" t="s">
        <v>94</v>
      </c>
      <c r="D373" s="3" t="s">
        <v>406</v>
      </c>
      <c r="E373" s="3" t="s">
        <v>407</v>
      </c>
      <c r="F373" s="1" t="s">
        <v>97</v>
      </c>
      <c r="G373" s="1" t="s">
        <v>128</v>
      </c>
      <c r="H373" s="1" t="s">
        <v>129</v>
      </c>
      <c r="I373" s="4">
        <v>44956</v>
      </c>
      <c r="J373" s="1" t="s">
        <v>861</v>
      </c>
      <c r="K373" s="1" t="s">
        <v>862</v>
      </c>
      <c r="L373" s="1" t="s">
        <v>410</v>
      </c>
      <c r="M373" s="1" t="s">
        <v>137</v>
      </c>
      <c r="N373" s="1" t="s">
        <v>137</v>
      </c>
      <c r="P373" s="1" t="s">
        <v>43</v>
      </c>
      <c r="Q373" s="1" t="s">
        <v>105</v>
      </c>
      <c r="R373" s="1" t="s">
        <v>106</v>
      </c>
      <c r="S373" s="1" t="s">
        <v>186</v>
      </c>
      <c r="T373" s="1" t="s">
        <v>187</v>
      </c>
      <c r="U373" s="1" t="s">
        <v>186</v>
      </c>
      <c r="V373" s="1" t="s">
        <v>187</v>
      </c>
      <c r="W373" s="1" t="s">
        <v>109</v>
      </c>
      <c r="X373" s="1" t="s">
        <v>24</v>
      </c>
      <c r="Y373" s="1" t="s">
        <v>25</v>
      </c>
      <c r="Z373" s="1" t="s">
        <v>160</v>
      </c>
      <c r="AA373" s="3" t="str">
        <f>VLOOKUP(Y373,非万元终端实际!AF:AH,3,0)</f>
        <v>芪参益气滴丸</v>
      </c>
      <c r="AB373" s="1">
        <v>221032</v>
      </c>
      <c r="AC373" s="1">
        <v>5</v>
      </c>
      <c r="AD373" s="1">
        <v>33.29</v>
      </c>
      <c r="AE373" s="1">
        <v>166.45</v>
      </c>
      <c r="AF373" s="1">
        <v>0.016645</v>
      </c>
    </row>
    <row r="374" s="1" customFormat="1" spans="1:32">
      <c r="A374" s="1">
        <v>202301</v>
      </c>
      <c r="B374" s="1" t="s">
        <v>93</v>
      </c>
      <c r="C374" s="1" t="s">
        <v>94</v>
      </c>
      <c r="D374" s="3" t="s">
        <v>406</v>
      </c>
      <c r="E374" s="3" t="s">
        <v>407</v>
      </c>
      <c r="F374" s="1" t="s">
        <v>97</v>
      </c>
      <c r="G374" s="1" t="s">
        <v>128</v>
      </c>
      <c r="H374" s="1" t="s">
        <v>129</v>
      </c>
      <c r="I374" s="4">
        <v>44956</v>
      </c>
      <c r="J374" s="1" t="s">
        <v>411</v>
      </c>
      <c r="K374" s="1" t="s">
        <v>412</v>
      </c>
      <c r="L374" s="1" t="s">
        <v>410</v>
      </c>
      <c r="M374" s="1" t="s">
        <v>137</v>
      </c>
      <c r="N374" s="1" t="s">
        <v>137</v>
      </c>
      <c r="P374" s="1" t="s">
        <v>43</v>
      </c>
      <c r="Q374" s="1" t="s">
        <v>105</v>
      </c>
      <c r="R374" s="1" t="s">
        <v>106</v>
      </c>
      <c r="S374" s="1" t="s">
        <v>186</v>
      </c>
      <c r="T374" s="1" t="s">
        <v>187</v>
      </c>
      <c r="U374" s="1" t="s">
        <v>186</v>
      </c>
      <c r="V374" s="1" t="s">
        <v>187</v>
      </c>
      <c r="W374" s="1" t="s">
        <v>109</v>
      </c>
      <c r="X374" s="1" t="s">
        <v>24</v>
      </c>
      <c r="Y374" s="1" t="s">
        <v>25</v>
      </c>
      <c r="Z374" s="1" t="s">
        <v>160</v>
      </c>
      <c r="AA374" s="3" t="str">
        <f>VLOOKUP(Y374,非万元终端实际!AF:AH,3,0)</f>
        <v>芪参益气滴丸</v>
      </c>
      <c r="AB374" s="1">
        <v>221032</v>
      </c>
      <c r="AC374" s="1">
        <v>3</v>
      </c>
      <c r="AD374" s="1">
        <v>33.29</v>
      </c>
      <c r="AE374" s="1">
        <v>99.87</v>
      </c>
      <c r="AF374" s="1">
        <v>0.009987</v>
      </c>
    </row>
    <row r="375" s="1" customFormat="1" spans="1:32">
      <c r="A375" s="1">
        <v>202301</v>
      </c>
      <c r="B375" s="1" t="s">
        <v>93</v>
      </c>
      <c r="C375" s="1" t="s">
        <v>94</v>
      </c>
      <c r="D375" s="3" t="s">
        <v>406</v>
      </c>
      <c r="E375" s="3" t="s">
        <v>407</v>
      </c>
      <c r="F375" s="1" t="s">
        <v>97</v>
      </c>
      <c r="G375" s="1" t="s">
        <v>128</v>
      </c>
      <c r="H375" s="1" t="s">
        <v>129</v>
      </c>
      <c r="I375" s="4">
        <v>44956</v>
      </c>
      <c r="J375" s="1" t="s">
        <v>863</v>
      </c>
      <c r="K375" s="1" t="s">
        <v>864</v>
      </c>
      <c r="L375" s="1" t="s">
        <v>410</v>
      </c>
      <c r="M375" s="1" t="s">
        <v>137</v>
      </c>
      <c r="N375" s="1" t="s">
        <v>137</v>
      </c>
      <c r="P375" s="1" t="s">
        <v>4</v>
      </c>
      <c r="Q375" s="1" t="s">
        <v>105</v>
      </c>
      <c r="R375" s="1" t="s">
        <v>106</v>
      </c>
      <c r="S375" s="1" t="s">
        <v>174</v>
      </c>
      <c r="T375" s="1" t="s">
        <v>175</v>
      </c>
      <c r="U375" s="1" t="s">
        <v>174</v>
      </c>
      <c r="V375" s="1" t="s">
        <v>175</v>
      </c>
      <c r="W375" s="1" t="s">
        <v>109</v>
      </c>
      <c r="X375" s="1" t="s">
        <v>12</v>
      </c>
      <c r="Y375" s="1" t="s">
        <v>13</v>
      </c>
      <c r="Z375" s="1" t="s">
        <v>124</v>
      </c>
      <c r="AA375" s="3" t="str">
        <f>VLOOKUP(Y375,非万元终端实际!AF:AH,3,0)</f>
        <v>复方丹参滴丸，27mg/丸，180丸/盒，600盒/箱</v>
      </c>
      <c r="AB375" s="1">
        <v>221016</v>
      </c>
      <c r="AC375" s="1">
        <v>6</v>
      </c>
      <c r="AD375" s="1">
        <v>26.08</v>
      </c>
      <c r="AE375" s="1">
        <v>156.48</v>
      </c>
      <c r="AF375" s="1">
        <v>0.015648</v>
      </c>
    </row>
    <row r="376" s="1" customFormat="1" spans="1:32">
      <c r="A376" s="1">
        <v>202301</v>
      </c>
      <c r="B376" s="1" t="s">
        <v>93</v>
      </c>
      <c r="C376" s="1" t="s">
        <v>94</v>
      </c>
      <c r="D376" s="3" t="s">
        <v>406</v>
      </c>
      <c r="E376" s="3" t="s">
        <v>407</v>
      </c>
      <c r="F376" s="1" t="s">
        <v>97</v>
      </c>
      <c r="G376" s="1" t="s">
        <v>128</v>
      </c>
      <c r="H376" s="1" t="s">
        <v>129</v>
      </c>
      <c r="I376" s="4">
        <v>44956</v>
      </c>
      <c r="J376" s="1" t="s">
        <v>865</v>
      </c>
      <c r="K376" s="1" t="s">
        <v>866</v>
      </c>
      <c r="L376" s="1" t="s">
        <v>410</v>
      </c>
      <c r="M376" s="1" t="s">
        <v>103</v>
      </c>
      <c r="N376" s="1" t="s">
        <v>121</v>
      </c>
      <c r="P376" s="1" t="s">
        <v>4</v>
      </c>
      <c r="Q376" s="1" t="s">
        <v>105</v>
      </c>
      <c r="R376" s="1" t="s">
        <v>106</v>
      </c>
      <c r="S376" s="1" t="s">
        <v>146</v>
      </c>
      <c r="T376" s="1" t="s">
        <v>147</v>
      </c>
      <c r="U376" s="1" t="s">
        <v>146</v>
      </c>
      <c r="V376" s="1" t="s">
        <v>147</v>
      </c>
      <c r="W376" s="1" t="s">
        <v>109</v>
      </c>
      <c r="X376" s="1" t="s">
        <v>16</v>
      </c>
      <c r="Y376" s="1" t="s">
        <v>17</v>
      </c>
      <c r="Z376" s="1" t="s">
        <v>164</v>
      </c>
      <c r="AA376" s="3" t="str">
        <f>VLOOKUP(Y376,非万元终端实际!AF:AH,3,0)</f>
        <v>藿香正气滴丸</v>
      </c>
      <c r="AB376" s="1">
        <v>220707</v>
      </c>
      <c r="AC376" s="1">
        <v>5</v>
      </c>
      <c r="AD376" s="1">
        <v>7.75</v>
      </c>
      <c r="AE376" s="1">
        <v>38.75</v>
      </c>
      <c r="AF376" s="1">
        <v>0.003875</v>
      </c>
    </row>
    <row r="377" s="1" customFormat="1" spans="1:32">
      <c r="A377" s="1">
        <v>202301</v>
      </c>
      <c r="B377" s="1" t="s">
        <v>93</v>
      </c>
      <c r="C377" s="1" t="s">
        <v>94</v>
      </c>
      <c r="D377" s="3" t="s">
        <v>406</v>
      </c>
      <c r="E377" s="3" t="s">
        <v>407</v>
      </c>
      <c r="F377" s="1" t="s">
        <v>97</v>
      </c>
      <c r="G377" s="1" t="s">
        <v>128</v>
      </c>
      <c r="H377" s="1" t="s">
        <v>129</v>
      </c>
      <c r="I377" s="4">
        <v>44956</v>
      </c>
      <c r="J377" s="1" t="s">
        <v>867</v>
      </c>
      <c r="K377" s="1" t="s">
        <v>868</v>
      </c>
      <c r="L377" s="1" t="s">
        <v>410</v>
      </c>
      <c r="M377" s="1" t="s">
        <v>103</v>
      </c>
      <c r="N377" s="1" t="s">
        <v>121</v>
      </c>
      <c r="P377" s="1" t="s">
        <v>4</v>
      </c>
      <c r="Q377" s="1" t="s">
        <v>105</v>
      </c>
      <c r="R377" s="1" t="s">
        <v>106</v>
      </c>
      <c r="S377" s="1" t="s">
        <v>168</v>
      </c>
      <c r="T377" s="1" t="s">
        <v>169</v>
      </c>
      <c r="U377" s="1" t="s">
        <v>168</v>
      </c>
      <c r="V377" s="1" t="s">
        <v>169</v>
      </c>
      <c r="W377" s="1" t="s">
        <v>109</v>
      </c>
      <c r="X377" s="1" t="s">
        <v>22</v>
      </c>
      <c r="Y377" s="1" t="s">
        <v>23</v>
      </c>
      <c r="Z377" s="1" t="s">
        <v>746</v>
      </c>
      <c r="AA377" s="3" t="str">
        <f>VLOOKUP(Y377,非万元终端实际!AF:AH,3,0)</f>
        <v>赖诺普利氢氯噻嗪片</v>
      </c>
      <c r="AB377" s="1">
        <v>202212152</v>
      </c>
      <c r="AC377" s="1">
        <v>2</v>
      </c>
      <c r="AD377" s="1">
        <v>29.99</v>
      </c>
      <c r="AE377" s="1">
        <v>59.98</v>
      </c>
      <c r="AF377" s="1">
        <v>0.005998</v>
      </c>
    </row>
    <row r="378" s="1" customFormat="1" spans="1:32">
      <c r="A378" s="1">
        <v>202301</v>
      </c>
      <c r="B378" s="1" t="s">
        <v>93</v>
      </c>
      <c r="C378" s="1" t="s">
        <v>94</v>
      </c>
      <c r="D378" s="3" t="s">
        <v>406</v>
      </c>
      <c r="E378" s="3" t="s">
        <v>407</v>
      </c>
      <c r="F378" s="1" t="s">
        <v>97</v>
      </c>
      <c r="G378" s="1" t="s">
        <v>128</v>
      </c>
      <c r="H378" s="1" t="s">
        <v>129</v>
      </c>
      <c r="I378" s="4">
        <v>44957</v>
      </c>
      <c r="J378" s="1" t="s">
        <v>869</v>
      </c>
      <c r="K378" s="1" t="s">
        <v>870</v>
      </c>
      <c r="L378" s="1" t="s">
        <v>410</v>
      </c>
      <c r="M378" s="1" t="s">
        <v>137</v>
      </c>
      <c r="N378" s="1" t="s">
        <v>137</v>
      </c>
      <c r="P378" s="1" t="s">
        <v>4</v>
      </c>
      <c r="Q378" s="1" t="s">
        <v>105</v>
      </c>
      <c r="R378" s="1" t="s">
        <v>106</v>
      </c>
      <c r="S378" s="1" t="s">
        <v>174</v>
      </c>
      <c r="T378" s="1" t="s">
        <v>175</v>
      </c>
      <c r="U378" s="1" t="s">
        <v>174</v>
      </c>
      <c r="V378" s="1" t="s">
        <v>175</v>
      </c>
      <c r="W378" s="1" t="s">
        <v>109</v>
      </c>
      <c r="X378" s="1" t="s">
        <v>12</v>
      </c>
      <c r="Y378" s="1" t="s">
        <v>13</v>
      </c>
      <c r="Z378" s="1" t="s">
        <v>124</v>
      </c>
      <c r="AA378" s="3" t="str">
        <f>VLOOKUP(Y378,非万元终端实际!AF:AH,3,0)</f>
        <v>复方丹参滴丸，27mg/丸，180丸/盒，600盒/箱</v>
      </c>
      <c r="AB378" s="1">
        <v>221016</v>
      </c>
      <c r="AC378" s="1">
        <v>2</v>
      </c>
      <c r="AD378" s="1">
        <v>26.08</v>
      </c>
      <c r="AE378" s="1">
        <v>52.16</v>
      </c>
      <c r="AF378" s="1">
        <v>0.005216</v>
      </c>
    </row>
    <row r="379" s="1" customFormat="1" spans="1:32">
      <c r="A379" s="1">
        <v>202301</v>
      </c>
      <c r="B379" s="1" t="s">
        <v>93</v>
      </c>
      <c r="C379" s="1" t="s">
        <v>94</v>
      </c>
      <c r="D379" s="3" t="s">
        <v>406</v>
      </c>
      <c r="E379" s="3" t="s">
        <v>407</v>
      </c>
      <c r="F379" s="1" t="s">
        <v>97</v>
      </c>
      <c r="G379" s="1" t="s">
        <v>128</v>
      </c>
      <c r="H379" s="1" t="s">
        <v>129</v>
      </c>
      <c r="I379" s="4">
        <v>44957</v>
      </c>
      <c r="J379" s="1" t="s">
        <v>355</v>
      </c>
      <c r="K379" s="1" t="s">
        <v>356</v>
      </c>
      <c r="L379" s="1" t="s">
        <v>410</v>
      </c>
      <c r="M379" s="1" t="s">
        <v>103</v>
      </c>
      <c r="N379" s="1" t="s">
        <v>121</v>
      </c>
      <c r="P379" s="1" t="s">
        <v>43</v>
      </c>
      <c r="Q379" s="1" t="s">
        <v>105</v>
      </c>
      <c r="R379" s="1" t="s">
        <v>106</v>
      </c>
      <c r="S379" s="1" t="s">
        <v>122</v>
      </c>
      <c r="T379" s="1" t="s">
        <v>123</v>
      </c>
      <c r="U379" s="1" t="s">
        <v>122</v>
      </c>
      <c r="V379" s="1" t="s">
        <v>123</v>
      </c>
      <c r="W379" s="1" t="s">
        <v>109</v>
      </c>
      <c r="X379" s="1" t="s">
        <v>44</v>
      </c>
      <c r="Y379" s="1" t="s">
        <v>45</v>
      </c>
      <c r="Z379" s="1" t="s">
        <v>686</v>
      </c>
      <c r="AA379" s="3" t="str">
        <f>VLOOKUP(Y379,非万元终端实际!AF:AH,3,0)</f>
        <v>苯扎贝特片(阿贝他)</v>
      </c>
      <c r="AB379" s="1">
        <v>202210292</v>
      </c>
      <c r="AC379" s="1">
        <v>3</v>
      </c>
      <c r="AD379" s="1">
        <v>16.6</v>
      </c>
      <c r="AE379" s="1">
        <v>49.8</v>
      </c>
      <c r="AF379" s="1">
        <v>0.00498</v>
      </c>
    </row>
    <row r="380" s="1" customFormat="1" spans="1:32">
      <c r="A380" s="1">
        <v>202301</v>
      </c>
      <c r="B380" s="1" t="s">
        <v>93</v>
      </c>
      <c r="C380" s="1" t="s">
        <v>94</v>
      </c>
      <c r="D380" s="3" t="s">
        <v>406</v>
      </c>
      <c r="E380" s="3" t="s">
        <v>407</v>
      </c>
      <c r="F380" s="1" t="s">
        <v>97</v>
      </c>
      <c r="G380" s="1" t="s">
        <v>128</v>
      </c>
      <c r="H380" s="1" t="s">
        <v>129</v>
      </c>
      <c r="I380" s="4">
        <v>44957</v>
      </c>
      <c r="J380" s="1" t="s">
        <v>871</v>
      </c>
      <c r="K380" s="1" t="s">
        <v>872</v>
      </c>
      <c r="L380" s="1" t="s">
        <v>410</v>
      </c>
      <c r="M380" s="1" t="s">
        <v>228</v>
      </c>
      <c r="N380" s="1" t="s">
        <v>228</v>
      </c>
      <c r="P380" s="1" t="s">
        <v>43</v>
      </c>
      <c r="Q380" s="1" t="s">
        <v>105</v>
      </c>
      <c r="R380" s="1" t="s">
        <v>106</v>
      </c>
      <c r="S380" s="1" t="s">
        <v>122</v>
      </c>
      <c r="T380" s="1" t="s">
        <v>123</v>
      </c>
      <c r="U380" s="1" t="s">
        <v>122</v>
      </c>
      <c r="V380" s="1" t="s">
        <v>123</v>
      </c>
      <c r="W380" s="1" t="s">
        <v>109</v>
      </c>
      <c r="X380" s="1" t="s">
        <v>16</v>
      </c>
      <c r="Y380" s="1" t="s">
        <v>17</v>
      </c>
      <c r="Z380" s="1" t="s">
        <v>164</v>
      </c>
      <c r="AA380" s="3" t="str">
        <f>VLOOKUP(Y380,非万元终端实际!AF:AH,3,0)</f>
        <v>藿香正气滴丸</v>
      </c>
      <c r="AB380" s="1">
        <v>220707</v>
      </c>
      <c r="AC380" s="1">
        <v>5</v>
      </c>
      <c r="AD380" s="1">
        <v>7.75</v>
      </c>
      <c r="AE380" s="1">
        <v>38.75</v>
      </c>
      <c r="AF380" s="1">
        <v>0.003875</v>
      </c>
    </row>
    <row r="381" s="1" customFormat="1" spans="1:32">
      <c r="A381" s="1">
        <v>202301</v>
      </c>
      <c r="B381" s="1" t="s">
        <v>93</v>
      </c>
      <c r="C381" s="1" t="s">
        <v>94</v>
      </c>
      <c r="D381" s="3" t="s">
        <v>406</v>
      </c>
      <c r="E381" s="3" t="s">
        <v>407</v>
      </c>
      <c r="F381" s="1" t="s">
        <v>97</v>
      </c>
      <c r="G381" s="1" t="s">
        <v>128</v>
      </c>
      <c r="H381" s="1" t="s">
        <v>129</v>
      </c>
      <c r="I381" s="4">
        <v>44957</v>
      </c>
      <c r="J381" s="1" t="s">
        <v>801</v>
      </c>
      <c r="K381" s="1" t="s">
        <v>802</v>
      </c>
      <c r="L381" s="1" t="s">
        <v>410</v>
      </c>
      <c r="M381" s="1" t="s">
        <v>228</v>
      </c>
      <c r="N381" s="1" t="s">
        <v>228</v>
      </c>
      <c r="P381" s="1" t="s">
        <v>4</v>
      </c>
      <c r="Q381" s="1" t="s">
        <v>105</v>
      </c>
      <c r="R381" s="1" t="s">
        <v>106</v>
      </c>
      <c r="S381" s="1" t="s">
        <v>146</v>
      </c>
      <c r="T381" s="1" t="s">
        <v>147</v>
      </c>
      <c r="U381" s="1" t="s">
        <v>146</v>
      </c>
      <c r="V381" s="1" t="s">
        <v>147</v>
      </c>
      <c r="W381" s="1" t="s">
        <v>109</v>
      </c>
      <c r="X381" s="1" t="s">
        <v>12</v>
      </c>
      <c r="Y381" s="1" t="s">
        <v>13</v>
      </c>
      <c r="Z381" s="1" t="s">
        <v>124</v>
      </c>
      <c r="AA381" s="3" t="str">
        <f>VLOOKUP(Y381,非万元终端实际!AF:AH,3,0)</f>
        <v>复方丹参滴丸，27mg/丸，180丸/盒，600盒/箱</v>
      </c>
      <c r="AB381" s="1">
        <v>221016</v>
      </c>
      <c r="AC381" s="1">
        <v>2</v>
      </c>
      <c r="AD381" s="1">
        <v>26.08</v>
      </c>
      <c r="AE381" s="1">
        <v>52.16</v>
      </c>
      <c r="AF381" s="1">
        <v>0.005216</v>
      </c>
    </row>
    <row r="382" s="1" customFormat="1" spans="1:32">
      <c r="A382" s="1">
        <v>202301</v>
      </c>
      <c r="B382" s="1" t="s">
        <v>93</v>
      </c>
      <c r="C382" s="1" t="s">
        <v>94</v>
      </c>
      <c r="D382" s="3" t="s">
        <v>873</v>
      </c>
      <c r="E382" s="3" t="s">
        <v>874</v>
      </c>
      <c r="F382" s="1" t="s">
        <v>97</v>
      </c>
      <c r="G382" s="1" t="s">
        <v>128</v>
      </c>
      <c r="H382" s="1" t="s">
        <v>129</v>
      </c>
      <c r="I382" s="4">
        <v>44929</v>
      </c>
      <c r="J382" s="1" t="s">
        <v>875</v>
      </c>
      <c r="K382" s="1" t="s">
        <v>876</v>
      </c>
      <c r="L382" s="1" t="s">
        <v>877</v>
      </c>
      <c r="M382" s="1" t="s">
        <v>137</v>
      </c>
      <c r="N382" s="1" t="s">
        <v>137</v>
      </c>
      <c r="P382" s="1" t="s">
        <v>43</v>
      </c>
      <c r="Q382" s="1" t="s">
        <v>105</v>
      </c>
      <c r="R382" s="1" t="s">
        <v>106</v>
      </c>
      <c r="S382" s="1" t="s">
        <v>186</v>
      </c>
      <c r="T382" s="1" t="s">
        <v>187</v>
      </c>
      <c r="U382" s="1" t="s">
        <v>186</v>
      </c>
      <c r="V382" s="1" t="s">
        <v>187</v>
      </c>
      <c r="W382" s="1" t="s">
        <v>109</v>
      </c>
      <c r="X382" s="1" t="s">
        <v>12</v>
      </c>
      <c r="Y382" s="1" t="s">
        <v>13</v>
      </c>
      <c r="Z382" s="1" t="s">
        <v>124</v>
      </c>
      <c r="AA382" s="3" t="str">
        <f>VLOOKUP(Y382,非万元终端实际!AF:AH,3,0)</f>
        <v>复方丹参滴丸，27mg/丸，180丸/盒，600盒/箱</v>
      </c>
      <c r="AB382" s="1">
        <v>220707</v>
      </c>
      <c r="AC382" s="1">
        <v>50</v>
      </c>
      <c r="AD382" s="1">
        <v>26.08</v>
      </c>
      <c r="AE382" s="1">
        <v>1304</v>
      </c>
      <c r="AF382" s="1">
        <v>0.1304</v>
      </c>
    </row>
    <row r="383" s="1" customFormat="1" spans="1:32">
      <c r="A383" s="1">
        <v>202301</v>
      </c>
      <c r="B383" s="1" t="s">
        <v>93</v>
      </c>
      <c r="C383" s="1" t="s">
        <v>94</v>
      </c>
      <c r="D383" s="3" t="s">
        <v>873</v>
      </c>
      <c r="E383" s="3" t="s">
        <v>874</v>
      </c>
      <c r="F383" s="1" t="s">
        <v>97</v>
      </c>
      <c r="G383" s="1" t="s">
        <v>128</v>
      </c>
      <c r="H383" s="1" t="s">
        <v>129</v>
      </c>
      <c r="I383" s="4">
        <v>44929</v>
      </c>
      <c r="J383" s="1" t="s">
        <v>880</v>
      </c>
      <c r="K383" s="1" t="s">
        <v>881</v>
      </c>
      <c r="L383" s="1" t="s">
        <v>877</v>
      </c>
      <c r="M383" s="1" t="s">
        <v>346</v>
      </c>
      <c r="N383" s="1" t="s">
        <v>346</v>
      </c>
      <c r="P383" s="1" t="s">
        <v>4</v>
      </c>
      <c r="Q383" s="1" t="s">
        <v>105</v>
      </c>
      <c r="R383" s="1" t="s">
        <v>106</v>
      </c>
      <c r="S383" s="1" t="s">
        <v>186</v>
      </c>
      <c r="T383" s="1" t="s">
        <v>187</v>
      </c>
      <c r="U383" s="1" t="s">
        <v>186</v>
      </c>
      <c r="V383" s="1" t="s">
        <v>187</v>
      </c>
      <c r="W383" s="1" t="s">
        <v>109</v>
      </c>
      <c r="X383" s="1" t="s">
        <v>12</v>
      </c>
      <c r="Y383" s="1" t="s">
        <v>13</v>
      </c>
      <c r="Z383" s="1" t="s">
        <v>124</v>
      </c>
      <c r="AA383" s="3" t="str">
        <f>VLOOKUP(Y383,非万元终端实际!AF:AH,3,0)</f>
        <v>复方丹参滴丸，27mg/丸，180丸/盒，600盒/箱</v>
      </c>
      <c r="AB383" s="1">
        <v>220707</v>
      </c>
      <c r="AC383" s="1">
        <v>200</v>
      </c>
      <c r="AD383" s="1">
        <v>26.08</v>
      </c>
      <c r="AE383" s="1">
        <v>5216</v>
      </c>
      <c r="AF383" s="1">
        <v>0.5216</v>
      </c>
    </row>
    <row r="384" s="1" customFormat="1" spans="1:32">
      <c r="A384" s="1">
        <v>202301</v>
      </c>
      <c r="B384" s="1" t="s">
        <v>93</v>
      </c>
      <c r="C384" s="1" t="s">
        <v>94</v>
      </c>
      <c r="D384" s="3" t="s">
        <v>873</v>
      </c>
      <c r="E384" s="3" t="s">
        <v>874</v>
      </c>
      <c r="F384" s="1" t="s">
        <v>97</v>
      </c>
      <c r="G384" s="1" t="s">
        <v>128</v>
      </c>
      <c r="H384" s="1" t="s">
        <v>129</v>
      </c>
      <c r="I384" s="4">
        <v>44929</v>
      </c>
      <c r="J384" s="1" t="s">
        <v>470</v>
      </c>
      <c r="K384" s="1" t="s">
        <v>471</v>
      </c>
      <c r="L384" s="1" t="s">
        <v>877</v>
      </c>
      <c r="M384" s="1" t="s">
        <v>137</v>
      </c>
      <c r="N384" s="1" t="s">
        <v>137</v>
      </c>
      <c r="P384" s="1" t="s">
        <v>4</v>
      </c>
      <c r="Q384" s="1" t="s">
        <v>105</v>
      </c>
      <c r="R384" s="1" t="s">
        <v>106</v>
      </c>
      <c r="S384" s="1" t="s">
        <v>146</v>
      </c>
      <c r="T384" s="1" t="s">
        <v>147</v>
      </c>
      <c r="U384" s="1" t="s">
        <v>146</v>
      </c>
      <c r="V384" s="1" t="s">
        <v>147</v>
      </c>
      <c r="W384" s="1" t="s">
        <v>109</v>
      </c>
      <c r="X384" s="1" t="s">
        <v>12</v>
      </c>
      <c r="Y384" s="1" t="s">
        <v>13</v>
      </c>
      <c r="Z384" s="1" t="s">
        <v>124</v>
      </c>
      <c r="AA384" s="3" t="str">
        <f>VLOOKUP(Y384,非万元终端实际!AF:AH,3,0)</f>
        <v>复方丹参滴丸，27mg/丸，180丸/盒，600盒/箱</v>
      </c>
      <c r="AB384" s="1">
        <v>220405</v>
      </c>
      <c r="AC384" s="1">
        <v>3</v>
      </c>
      <c r="AD384" s="1">
        <v>26.08</v>
      </c>
      <c r="AE384" s="1">
        <v>78.24</v>
      </c>
      <c r="AF384" s="1">
        <v>0.007824</v>
      </c>
    </row>
    <row r="385" s="1" customFormat="1" spans="1:32">
      <c r="A385" s="1">
        <v>202301</v>
      </c>
      <c r="B385" s="1" t="s">
        <v>93</v>
      </c>
      <c r="C385" s="1" t="s">
        <v>94</v>
      </c>
      <c r="D385" s="3" t="s">
        <v>873</v>
      </c>
      <c r="E385" s="3" t="s">
        <v>874</v>
      </c>
      <c r="F385" s="1" t="s">
        <v>97</v>
      </c>
      <c r="G385" s="1" t="s">
        <v>128</v>
      </c>
      <c r="H385" s="1" t="s">
        <v>129</v>
      </c>
      <c r="I385" s="4">
        <v>44929</v>
      </c>
      <c r="J385" s="1" t="s">
        <v>470</v>
      </c>
      <c r="K385" s="1" t="s">
        <v>471</v>
      </c>
      <c r="L385" s="1" t="s">
        <v>877</v>
      </c>
      <c r="M385" s="1" t="s">
        <v>137</v>
      </c>
      <c r="N385" s="1" t="s">
        <v>137</v>
      </c>
      <c r="P385" s="1" t="s">
        <v>4</v>
      </c>
      <c r="Q385" s="1" t="s">
        <v>105</v>
      </c>
      <c r="R385" s="1" t="s">
        <v>106</v>
      </c>
      <c r="S385" s="1" t="s">
        <v>146</v>
      </c>
      <c r="T385" s="1" t="s">
        <v>147</v>
      </c>
      <c r="U385" s="1" t="s">
        <v>146</v>
      </c>
      <c r="V385" s="1" t="s">
        <v>147</v>
      </c>
      <c r="W385" s="1" t="s">
        <v>109</v>
      </c>
      <c r="X385" s="1" t="s">
        <v>12</v>
      </c>
      <c r="Y385" s="1" t="s">
        <v>13</v>
      </c>
      <c r="Z385" s="1" t="s">
        <v>124</v>
      </c>
      <c r="AA385" s="3" t="str">
        <f>VLOOKUP(Y385,非万元终端实际!AF:AH,3,0)</f>
        <v>复方丹参滴丸，27mg/丸，180丸/盒，600盒/箱</v>
      </c>
      <c r="AB385" s="1">
        <v>220707</v>
      </c>
      <c r="AC385" s="1">
        <v>37</v>
      </c>
      <c r="AD385" s="1">
        <v>26.08</v>
      </c>
      <c r="AE385" s="1">
        <v>964.96</v>
      </c>
      <c r="AF385" s="1">
        <v>0.096496</v>
      </c>
    </row>
    <row r="386" s="1" customFormat="1" spans="1:32">
      <c r="A386" s="1">
        <v>202301</v>
      </c>
      <c r="B386" s="1" t="s">
        <v>93</v>
      </c>
      <c r="C386" s="1" t="s">
        <v>94</v>
      </c>
      <c r="D386" s="3" t="s">
        <v>873</v>
      </c>
      <c r="E386" s="3" t="s">
        <v>874</v>
      </c>
      <c r="F386" s="1" t="s">
        <v>97</v>
      </c>
      <c r="G386" s="1" t="s">
        <v>128</v>
      </c>
      <c r="H386" s="1" t="s">
        <v>129</v>
      </c>
      <c r="I386" s="4">
        <v>44929</v>
      </c>
      <c r="J386" s="1" t="s">
        <v>470</v>
      </c>
      <c r="K386" s="1" t="s">
        <v>471</v>
      </c>
      <c r="L386" s="1" t="s">
        <v>877</v>
      </c>
      <c r="M386" s="1" t="s">
        <v>137</v>
      </c>
      <c r="N386" s="1" t="s">
        <v>137</v>
      </c>
      <c r="P386" s="1" t="s">
        <v>4</v>
      </c>
      <c r="Q386" s="1" t="s">
        <v>105</v>
      </c>
      <c r="R386" s="1" t="s">
        <v>106</v>
      </c>
      <c r="S386" s="1" t="s">
        <v>146</v>
      </c>
      <c r="T386" s="1" t="s">
        <v>147</v>
      </c>
      <c r="U386" s="1" t="s">
        <v>146</v>
      </c>
      <c r="V386" s="1" t="s">
        <v>147</v>
      </c>
      <c r="W386" s="1" t="s">
        <v>109</v>
      </c>
      <c r="X386" s="1" t="s">
        <v>12</v>
      </c>
      <c r="Y386" s="1" t="s">
        <v>13</v>
      </c>
      <c r="Z386" s="1" t="s">
        <v>124</v>
      </c>
      <c r="AA386" s="3" t="str">
        <f>VLOOKUP(Y386,非万元终端实际!AF:AH,3,0)</f>
        <v>复方丹参滴丸，27mg/丸，180丸/盒，600盒/箱</v>
      </c>
      <c r="AB386" s="1">
        <v>220707</v>
      </c>
      <c r="AC386" s="1">
        <v>60</v>
      </c>
      <c r="AD386" s="1">
        <v>26.08</v>
      </c>
      <c r="AE386" s="1">
        <v>1564.8</v>
      </c>
      <c r="AF386" s="1">
        <v>0.15648</v>
      </c>
    </row>
    <row r="387" s="1" customFormat="1" spans="1:32">
      <c r="A387" s="1">
        <v>202301</v>
      </c>
      <c r="B387" s="1" t="s">
        <v>93</v>
      </c>
      <c r="C387" s="1" t="s">
        <v>94</v>
      </c>
      <c r="D387" s="3" t="s">
        <v>873</v>
      </c>
      <c r="E387" s="3" t="s">
        <v>874</v>
      </c>
      <c r="F387" s="1" t="s">
        <v>97</v>
      </c>
      <c r="G387" s="1" t="s">
        <v>128</v>
      </c>
      <c r="H387" s="1" t="s">
        <v>129</v>
      </c>
      <c r="I387" s="4">
        <v>44929</v>
      </c>
      <c r="J387" s="1" t="s">
        <v>470</v>
      </c>
      <c r="K387" s="1" t="s">
        <v>471</v>
      </c>
      <c r="L387" s="1" t="s">
        <v>877</v>
      </c>
      <c r="M387" s="1" t="s">
        <v>137</v>
      </c>
      <c r="N387" s="1" t="s">
        <v>137</v>
      </c>
      <c r="P387" s="1" t="s">
        <v>4</v>
      </c>
      <c r="Q387" s="1" t="s">
        <v>105</v>
      </c>
      <c r="R387" s="1" t="s">
        <v>106</v>
      </c>
      <c r="S387" s="1" t="s">
        <v>146</v>
      </c>
      <c r="T387" s="1" t="s">
        <v>147</v>
      </c>
      <c r="U387" s="1" t="s">
        <v>146</v>
      </c>
      <c r="V387" s="1" t="s">
        <v>147</v>
      </c>
      <c r="W387" s="1" t="s">
        <v>109</v>
      </c>
      <c r="X387" s="1" t="s">
        <v>12</v>
      </c>
      <c r="Y387" s="1" t="s">
        <v>13</v>
      </c>
      <c r="Z387" s="1" t="s">
        <v>124</v>
      </c>
      <c r="AA387" s="3" t="str">
        <f>VLOOKUP(Y387,非万元终端实际!AF:AH,3,0)</f>
        <v>复方丹参滴丸，27mg/丸，180丸/盒，600盒/箱</v>
      </c>
      <c r="AB387" s="1">
        <v>220707</v>
      </c>
      <c r="AC387" s="1">
        <v>100</v>
      </c>
      <c r="AD387" s="1">
        <v>26.08</v>
      </c>
      <c r="AE387" s="1">
        <v>2608</v>
      </c>
      <c r="AF387" s="1">
        <v>0.2608</v>
      </c>
    </row>
    <row r="388" s="1" customFormat="1" spans="1:32">
      <c r="A388" s="1">
        <v>202301</v>
      </c>
      <c r="B388" s="1" t="s">
        <v>93</v>
      </c>
      <c r="C388" s="1" t="s">
        <v>94</v>
      </c>
      <c r="D388" s="3" t="s">
        <v>873</v>
      </c>
      <c r="E388" s="3" t="s">
        <v>874</v>
      </c>
      <c r="F388" s="1" t="s">
        <v>97</v>
      </c>
      <c r="G388" s="1" t="s">
        <v>128</v>
      </c>
      <c r="H388" s="1" t="s">
        <v>129</v>
      </c>
      <c r="I388" s="4">
        <v>44929</v>
      </c>
      <c r="J388" s="1" t="s">
        <v>884</v>
      </c>
      <c r="K388" s="1" t="s">
        <v>885</v>
      </c>
      <c r="L388" s="1" t="s">
        <v>877</v>
      </c>
      <c r="M388" s="1" t="s">
        <v>103</v>
      </c>
      <c r="N388" s="1" t="s">
        <v>104</v>
      </c>
      <c r="P388" s="1" t="s">
        <v>4</v>
      </c>
      <c r="Q388" s="1" t="s">
        <v>105</v>
      </c>
      <c r="R388" s="1" t="s">
        <v>106</v>
      </c>
      <c r="S388" s="1" t="s">
        <v>168</v>
      </c>
      <c r="T388" s="1" t="s">
        <v>169</v>
      </c>
      <c r="U388" s="1" t="s">
        <v>168</v>
      </c>
      <c r="V388" s="1" t="s">
        <v>169</v>
      </c>
      <c r="W388" s="1" t="s">
        <v>109</v>
      </c>
      <c r="X388" s="1" t="s">
        <v>24</v>
      </c>
      <c r="Y388" s="1" t="s">
        <v>26</v>
      </c>
      <c r="Z388" s="1" t="s">
        <v>296</v>
      </c>
      <c r="AA388" s="3" t="str">
        <f>VLOOKUP(Y388,非万元终端实际!AF:AH,3,0)</f>
        <v>芪参益气滴丸</v>
      </c>
      <c r="AB388" s="1">
        <v>220533</v>
      </c>
      <c r="AC388" s="1">
        <v>180</v>
      </c>
      <c r="AD388" s="1">
        <v>22.68</v>
      </c>
      <c r="AE388" s="1">
        <v>4082.4</v>
      </c>
      <c r="AF388" s="1">
        <v>0.40824</v>
      </c>
    </row>
    <row r="389" s="1" customFormat="1" spans="1:32">
      <c r="A389" s="1">
        <v>202301</v>
      </c>
      <c r="B389" s="1" t="s">
        <v>93</v>
      </c>
      <c r="C389" s="1" t="s">
        <v>94</v>
      </c>
      <c r="D389" s="3" t="s">
        <v>873</v>
      </c>
      <c r="E389" s="3" t="s">
        <v>874</v>
      </c>
      <c r="F389" s="1" t="s">
        <v>97</v>
      </c>
      <c r="G389" s="1" t="s">
        <v>128</v>
      </c>
      <c r="H389" s="1" t="s">
        <v>129</v>
      </c>
      <c r="I389" s="4">
        <v>44929</v>
      </c>
      <c r="J389" s="1" t="s">
        <v>884</v>
      </c>
      <c r="K389" s="1" t="s">
        <v>885</v>
      </c>
      <c r="L389" s="1" t="s">
        <v>877</v>
      </c>
      <c r="M389" s="1" t="s">
        <v>103</v>
      </c>
      <c r="N389" s="1" t="s">
        <v>104</v>
      </c>
      <c r="P389" s="1" t="s">
        <v>4</v>
      </c>
      <c r="Q389" s="1" t="s">
        <v>105</v>
      </c>
      <c r="R389" s="1" t="s">
        <v>106</v>
      </c>
      <c r="S389" s="1" t="s">
        <v>168</v>
      </c>
      <c r="T389" s="1" t="s">
        <v>169</v>
      </c>
      <c r="U389" s="1" t="s">
        <v>168</v>
      </c>
      <c r="V389" s="1" t="s">
        <v>169</v>
      </c>
      <c r="W389" s="1" t="s">
        <v>109</v>
      </c>
      <c r="X389" s="1" t="s">
        <v>24</v>
      </c>
      <c r="Y389" s="1" t="s">
        <v>26</v>
      </c>
      <c r="Z389" s="1" t="s">
        <v>296</v>
      </c>
      <c r="AA389" s="3" t="str">
        <f>VLOOKUP(Y389,非万元终端实际!AF:AH,3,0)</f>
        <v>芪参益气滴丸</v>
      </c>
      <c r="AB389" s="1">
        <v>220937</v>
      </c>
      <c r="AC389" s="1">
        <v>20</v>
      </c>
      <c r="AD389" s="1">
        <v>22.68</v>
      </c>
      <c r="AE389" s="1">
        <v>453.6</v>
      </c>
      <c r="AF389" s="1">
        <v>0.04536</v>
      </c>
    </row>
    <row r="390" s="1" customFormat="1" spans="1:32">
      <c r="A390" s="1">
        <v>202301</v>
      </c>
      <c r="B390" s="1" t="s">
        <v>93</v>
      </c>
      <c r="C390" s="1" t="s">
        <v>94</v>
      </c>
      <c r="D390" s="3" t="s">
        <v>873</v>
      </c>
      <c r="E390" s="3" t="s">
        <v>874</v>
      </c>
      <c r="F390" s="1" t="s">
        <v>97</v>
      </c>
      <c r="G390" s="1" t="s">
        <v>128</v>
      </c>
      <c r="H390" s="1" t="s">
        <v>129</v>
      </c>
      <c r="I390" s="4">
        <v>44929</v>
      </c>
      <c r="J390" s="1" t="s">
        <v>886</v>
      </c>
      <c r="K390" s="1" t="s">
        <v>887</v>
      </c>
      <c r="L390" s="1" t="s">
        <v>888</v>
      </c>
      <c r="M390" s="1" t="s">
        <v>228</v>
      </c>
      <c r="N390" s="1" t="s">
        <v>228</v>
      </c>
      <c r="P390" s="1" t="s">
        <v>43</v>
      </c>
      <c r="Q390" s="1" t="s">
        <v>105</v>
      </c>
      <c r="R390" s="1" t="s">
        <v>106</v>
      </c>
      <c r="S390" s="1" t="s">
        <v>138</v>
      </c>
      <c r="T390" s="1" t="s">
        <v>139</v>
      </c>
      <c r="U390" s="1" t="s">
        <v>138</v>
      </c>
      <c r="V390" s="1" t="s">
        <v>139</v>
      </c>
      <c r="W390" s="1" t="s">
        <v>109</v>
      </c>
      <c r="X390" s="1" t="s">
        <v>12</v>
      </c>
      <c r="Y390" s="1" t="s">
        <v>13</v>
      </c>
      <c r="Z390" s="1" t="s">
        <v>124</v>
      </c>
      <c r="AA390" s="3" t="str">
        <f>VLOOKUP(Y390,非万元终端实际!AF:AH,3,0)</f>
        <v>复方丹参滴丸，27mg/丸，180丸/盒，600盒/箱</v>
      </c>
      <c r="AB390" s="1">
        <v>220707</v>
      </c>
      <c r="AC390" s="1">
        <v>50</v>
      </c>
      <c r="AD390" s="1">
        <v>26.08</v>
      </c>
      <c r="AE390" s="1">
        <v>1304</v>
      </c>
      <c r="AF390" s="1">
        <v>0.1304</v>
      </c>
    </row>
    <row r="391" s="1" customFormat="1" spans="1:32">
      <c r="A391" s="1">
        <v>202301</v>
      </c>
      <c r="B391" s="1" t="s">
        <v>93</v>
      </c>
      <c r="C391" s="1" t="s">
        <v>94</v>
      </c>
      <c r="D391" s="3" t="s">
        <v>873</v>
      </c>
      <c r="E391" s="3" t="s">
        <v>874</v>
      </c>
      <c r="F391" s="1" t="s">
        <v>97</v>
      </c>
      <c r="G391" s="1" t="s">
        <v>128</v>
      </c>
      <c r="H391" s="1" t="s">
        <v>129</v>
      </c>
      <c r="I391" s="4">
        <v>44929</v>
      </c>
      <c r="J391" s="1" t="s">
        <v>688</v>
      </c>
      <c r="K391" s="1" t="s">
        <v>689</v>
      </c>
      <c r="L391" s="1" t="s">
        <v>877</v>
      </c>
      <c r="M391" s="1" t="s">
        <v>346</v>
      </c>
      <c r="N391" s="1" t="s">
        <v>346</v>
      </c>
      <c r="P391" s="1" t="s">
        <v>43</v>
      </c>
      <c r="Q391" s="1" t="s">
        <v>105</v>
      </c>
      <c r="R391" s="1" t="s">
        <v>106</v>
      </c>
      <c r="S391" s="1" t="s">
        <v>146</v>
      </c>
      <c r="T391" s="1" t="s">
        <v>147</v>
      </c>
      <c r="U391" s="1" t="s">
        <v>146</v>
      </c>
      <c r="V391" s="1" t="s">
        <v>147</v>
      </c>
      <c r="W391" s="1" t="s">
        <v>109</v>
      </c>
      <c r="X391" s="1" t="s">
        <v>12</v>
      </c>
      <c r="Y391" s="1" t="s">
        <v>13</v>
      </c>
      <c r="Z391" s="1" t="s">
        <v>124</v>
      </c>
      <c r="AA391" s="3" t="str">
        <f>VLOOKUP(Y391,非万元终端实际!AF:AH,3,0)</f>
        <v>复方丹参滴丸，27mg/丸，180丸/盒，600盒/箱</v>
      </c>
      <c r="AB391" s="1">
        <v>220707</v>
      </c>
      <c r="AC391" s="1">
        <v>1800</v>
      </c>
      <c r="AD391" s="1">
        <v>26.08</v>
      </c>
      <c r="AE391" s="1">
        <v>46944</v>
      </c>
      <c r="AF391" s="1">
        <v>4.6944</v>
      </c>
    </row>
    <row r="392" s="1" customFormat="1" spans="1:32">
      <c r="A392" s="1">
        <v>202301</v>
      </c>
      <c r="B392" s="1" t="s">
        <v>93</v>
      </c>
      <c r="C392" s="1" t="s">
        <v>94</v>
      </c>
      <c r="D392" s="3" t="s">
        <v>873</v>
      </c>
      <c r="E392" s="3" t="s">
        <v>874</v>
      </c>
      <c r="F392" s="1" t="s">
        <v>97</v>
      </c>
      <c r="G392" s="1" t="s">
        <v>128</v>
      </c>
      <c r="H392" s="1" t="s">
        <v>129</v>
      </c>
      <c r="I392" s="4">
        <v>44929</v>
      </c>
      <c r="J392" s="1" t="s">
        <v>889</v>
      </c>
      <c r="K392" s="1" t="s">
        <v>890</v>
      </c>
      <c r="L392" s="1" t="s">
        <v>877</v>
      </c>
      <c r="M392" s="1" t="s">
        <v>137</v>
      </c>
      <c r="N392" s="1" t="s">
        <v>137</v>
      </c>
      <c r="P392" s="1" t="s">
        <v>4</v>
      </c>
      <c r="Q392" s="1" t="s">
        <v>105</v>
      </c>
      <c r="R392" s="1" t="s">
        <v>106</v>
      </c>
      <c r="S392" s="1" t="s">
        <v>174</v>
      </c>
      <c r="T392" s="1" t="s">
        <v>175</v>
      </c>
      <c r="U392" s="1" t="s">
        <v>174</v>
      </c>
      <c r="V392" s="1" t="s">
        <v>175</v>
      </c>
      <c r="W392" s="1" t="s">
        <v>109</v>
      </c>
      <c r="X392" s="1" t="s">
        <v>12</v>
      </c>
      <c r="Y392" s="1" t="s">
        <v>13</v>
      </c>
      <c r="Z392" s="1" t="s">
        <v>124</v>
      </c>
      <c r="AA392" s="3" t="str">
        <f>VLOOKUP(Y392,非万元终端实际!AF:AH,3,0)</f>
        <v>复方丹参滴丸，27mg/丸，180丸/盒，600盒/箱</v>
      </c>
      <c r="AB392" s="1">
        <v>220707</v>
      </c>
      <c r="AC392" s="1">
        <v>10</v>
      </c>
      <c r="AD392" s="1">
        <v>26.08</v>
      </c>
      <c r="AE392" s="1">
        <v>260.8</v>
      </c>
      <c r="AF392" s="1">
        <v>0.02608</v>
      </c>
    </row>
    <row r="393" s="1" customFormat="1" spans="1:32">
      <c r="A393" s="1">
        <v>202301</v>
      </c>
      <c r="B393" s="1" t="s">
        <v>93</v>
      </c>
      <c r="C393" s="1" t="s">
        <v>94</v>
      </c>
      <c r="D393" s="3" t="s">
        <v>873</v>
      </c>
      <c r="E393" s="3" t="s">
        <v>874</v>
      </c>
      <c r="F393" s="1" t="s">
        <v>97</v>
      </c>
      <c r="G393" s="1" t="s">
        <v>128</v>
      </c>
      <c r="H393" s="1" t="s">
        <v>129</v>
      </c>
      <c r="I393" s="4">
        <v>44929</v>
      </c>
      <c r="J393" s="1" t="s">
        <v>897</v>
      </c>
      <c r="K393" s="1" t="s">
        <v>898</v>
      </c>
      <c r="L393" s="1" t="s">
        <v>877</v>
      </c>
      <c r="M393" s="1" t="s">
        <v>103</v>
      </c>
      <c r="N393" s="1" t="s">
        <v>121</v>
      </c>
      <c r="P393" s="1" t="s">
        <v>4</v>
      </c>
      <c r="Q393" s="1" t="s">
        <v>105</v>
      </c>
      <c r="R393" s="1" t="s">
        <v>106</v>
      </c>
      <c r="S393" s="1" t="s">
        <v>146</v>
      </c>
      <c r="T393" s="1" t="s">
        <v>147</v>
      </c>
      <c r="U393" s="1" t="s">
        <v>146</v>
      </c>
      <c r="V393" s="1" t="s">
        <v>147</v>
      </c>
      <c r="W393" s="1" t="s">
        <v>109</v>
      </c>
      <c r="X393" s="1" t="s">
        <v>12</v>
      </c>
      <c r="Y393" s="1" t="s">
        <v>13</v>
      </c>
      <c r="Z393" s="1" t="s">
        <v>124</v>
      </c>
      <c r="AA393" s="3" t="str">
        <f>VLOOKUP(Y393,非万元终端实际!AF:AH,3,0)</f>
        <v>复方丹参滴丸，27mg/丸，180丸/盒，600盒/箱</v>
      </c>
      <c r="AB393" s="1">
        <v>220707</v>
      </c>
      <c r="AC393" s="1">
        <v>40</v>
      </c>
      <c r="AD393" s="1">
        <v>26.08</v>
      </c>
      <c r="AE393" s="1">
        <v>1043.2</v>
      </c>
      <c r="AF393" s="1">
        <v>0.10432</v>
      </c>
    </row>
    <row r="394" s="1" customFormat="1" spans="1:32">
      <c r="A394" s="1">
        <v>202301</v>
      </c>
      <c r="B394" s="1" t="s">
        <v>93</v>
      </c>
      <c r="C394" s="1" t="s">
        <v>94</v>
      </c>
      <c r="D394" s="3" t="s">
        <v>873</v>
      </c>
      <c r="E394" s="3" t="s">
        <v>874</v>
      </c>
      <c r="F394" s="1" t="s">
        <v>97</v>
      </c>
      <c r="G394" s="1" t="s">
        <v>128</v>
      </c>
      <c r="H394" s="1" t="s">
        <v>129</v>
      </c>
      <c r="I394" s="4">
        <v>44929</v>
      </c>
      <c r="J394" s="1" t="s">
        <v>899</v>
      </c>
      <c r="K394" s="1" t="s">
        <v>900</v>
      </c>
      <c r="L394" s="1" t="s">
        <v>877</v>
      </c>
      <c r="M394" s="1" t="s">
        <v>103</v>
      </c>
      <c r="N394" s="1" t="s">
        <v>121</v>
      </c>
      <c r="P394" s="1" t="s">
        <v>4</v>
      </c>
      <c r="Q394" s="1" t="s">
        <v>105</v>
      </c>
      <c r="R394" s="1" t="s">
        <v>106</v>
      </c>
      <c r="S394" s="1" t="s">
        <v>174</v>
      </c>
      <c r="T394" s="1" t="s">
        <v>175</v>
      </c>
      <c r="U394" s="1" t="s">
        <v>174</v>
      </c>
      <c r="V394" s="1" t="s">
        <v>175</v>
      </c>
      <c r="W394" s="1" t="s">
        <v>109</v>
      </c>
      <c r="X394" s="1" t="s">
        <v>12</v>
      </c>
      <c r="Y394" s="1" t="s">
        <v>13</v>
      </c>
      <c r="Z394" s="1" t="s">
        <v>124</v>
      </c>
      <c r="AA394" s="3" t="str">
        <f>VLOOKUP(Y394,非万元终端实际!AF:AH,3,0)</f>
        <v>复方丹参滴丸，27mg/丸，180丸/盒，600盒/箱</v>
      </c>
      <c r="AB394" s="1">
        <v>220707</v>
      </c>
      <c r="AC394" s="1">
        <v>5</v>
      </c>
      <c r="AD394" s="1">
        <v>26.08</v>
      </c>
      <c r="AE394" s="1">
        <v>130.4</v>
      </c>
      <c r="AF394" s="1">
        <v>0.01304</v>
      </c>
    </row>
    <row r="395" s="1" customFormat="1" spans="1:32">
      <c r="A395" s="1">
        <v>202301</v>
      </c>
      <c r="B395" s="1" t="s">
        <v>93</v>
      </c>
      <c r="C395" s="1" t="s">
        <v>94</v>
      </c>
      <c r="D395" s="3" t="s">
        <v>873</v>
      </c>
      <c r="E395" s="3" t="s">
        <v>874</v>
      </c>
      <c r="F395" s="1" t="s">
        <v>97</v>
      </c>
      <c r="G395" s="1" t="s">
        <v>128</v>
      </c>
      <c r="H395" s="1" t="s">
        <v>129</v>
      </c>
      <c r="I395" s="4">
        <v>44929</v>
      </c>
      <c r="J395" s="1" t="s">
        <v>899</v>
      </c>
      <c r="K395" s="1" t="s">
        <v>900</v>
      </c>
      <c r="L395" s="1" t="s">
        <v>877</v>
      </c>
      <c r="M395" s="1" t="s">
        <v>103</v>
      </c>
      <c r="N395" s="1" t="s">
        <v>121</v>
      </c>
      <c r="P395" s="1" t="s">
        <v>4</v>
      </c>
      <c r="Q395" s="1" t="s">
        <v>105</v>
      </c>
      <c r="R395" s="1" t="s">
        <v>106</v>
      </c>
      <c r="S395" s="1" t="s">
        <v>174</v>
      </c>
      <c r="T395" s="1" t="s">
        <v>175</v>
      </c>
      <c r="U395" s="1" t="s">
        <v>174</v>
      </c>
      <c r="V395" s="1" t="s">
        <v>175</v>
      </c>
      <c r="W395" s="1" t="s">
        <v>109</v>
      </c>
      <c r="X395" s="1" t="s">
        <v>24</v>
      </c>
      <c r="Y395" s="1" t="s">
        <v>25</v>
      </c>
      <c r="Z395" s="1" t="s">
        <v>160</v>
      </c>
      <c r="AA395" s="3" t="str">
        <f>VLOOKUP(Y395,非万元终端实际!AF:AH,3,0)</f>
        <v>芪参益气滴丸</v>
      </c>
      <c r="AB395" s="1">
        <v>220835</v>
      </c>
      <c r="AC395" s="1">
        <v>5</v>
      </c>
      <c r="AD395" s="1">
        <v>33.29</v>
      </c>
      <c r="AE395" s="1">
        <v>166.45</v>
      </c>
      <c r="AF395" s="1">
        <v>0.016645</v>
      </c>
    </row>
    <row r="396" s="1" customFormat="1" spans="1:32">
      <c r="A396" s="1">
        <v>202301</v>
      </c>
      <c r="B396" s="1" t="s">
        <v>93</v>
      </c>
      <c r="C396" s="1" t="s">
        <v>94</v>
      </c>
      <c r="D396" s="3" t="s">
        <v>873</v>
      </c>
      <c r="E396" s="3" t="s">
        <v>874</v>
      </c>
      <c r="F396" s="1" t="s">
        <v>97</v>
      </c>
      <c r="G396" s="1" t="s">
        <v>128</v>
      </c>
      <c r="H396" s="1" t="s">
        <v>129</v>
      </c>
      <c r="I396" s="4">
        <v>44929</v>
      </c>
      <c r="J396" s="1" t="s">
        <v>658</v>
      </c>
      <c r="K396" s="1" t="s">
        <v>659</v>
      </c>
      <c r="L396" s="1" t="s">
        <v>658</v>
      </c>
      <c r="M396" s="1" t="s">
        <v>103</v>
      </c>
      <c r="N396" s="1" t="s">
        <v>121</v>
      </c>
      <c r="P396" s="1" t="s">
        <v>43</v>
      </c>
      <c r="Q396" s="1" t="s">
        <v>105</v>
      </c>
      <c r="R396" s="1" t="s">
        <v>106</v>
      </c>
      <c r="S396" s="1" t="s">
        <v>152</v>
      </c>
      <c r="T396" s="1" t="s">
        <v>153</v>
      </c>
      <c r="U396" s="1" t="s">
        <v>152</v>
      </c>
      <c r="V396" s="1" t="s">
        <v>153</v>
      </c>
      <c r="W396" s="1" t="s">
        <v>109</v>
      </c>
      <c r="X396" s="1" t="s">
        <v>12</v>
      </c>
      <c r="Y396" s="1" t="s">
        <v>13</v>
      </c>
      <c r="Z396" s="1" t="s">
        <v>124</v>
      </c>
      <c r="AA396" s="3" t="str">
        <f>VLOOKUP(Y396,非万元终端实际!AF:AH,3,0)</f>
        <v>复方丹参滴丸，27mg/丸，180丸/盒，600盒/箱</v>
      </c>
      <c r="AB396" s="1">
        <v>220707</v>
      </c>
      <c r="AC396" s="1">
        <v>20</v>
      </c>
      <c r="AD396" s="1">
        <v>26.08</v>
      </c>
      <c r="AE396" s="1">
        <v>521.6</v>
      </c>
      <c r="AF396" s="1">
        <v>0.05216</v>
      </c>
    </row>
    <row r="397" s="1" customFormat="1" spans="1:32">
      <c r="A397" s="1">
        <v>202301</v>
      </c>
      <c r="B397" s="1" t="s">
        <v>93</v>
      </c>
      <c r="C397" s="1" t="s">
        <v>94</v>
      </c>
      <c r="D397" s="3" t="s">
        <v>873</v>
      </c>
      <c r="E397" s="3" t="s">
        <v>874</v>
      </c>
      <c r="F397" s="1" t="s">
        <v>97</v>
      </c>
      <c r="G397" s="1" t="s">
        <v>128</v>
      </c>
      <c r="H397" s="1" t="s">
        <v>129</v>
      </c>
      <c r="I397" s="4">
        <v>44930</v>
      </c>
      <c r="J397" s="1" t="s">
        <v>156</v>
      </c>
      <c r="K397" s="1" t="s">
        <v>157</v>
      </c>
      <c r="L397" s="1" t="s">
        <v>877</v>
      </c>
      <c r="M397" s="1" t="s">
        <v>103</v>
      </c>
      <c r="N397" s="1" t="s">
        <v>121</v>
      </c>
      <c r="P397" s="1" t="s">
        <v>4</v>
      </c>
      <c r="Q397" s="1" t="s">
        <v>105</v>
      </c>
      <c r="R397" s="1" t="s">
        <v>106</v>
      </c>
      <c r="S397" s="1" t="s">
        <v>158</v>
      </c>
      <c r="T397" s="1" t="s">
        <v>159</v>
      </c>
      <c r="U397" s="1" t="s">
        <v>158</v>
      </c>
      <c r="V397" s="1" t="s">
        <v>159</v>
      </c>
      <c r="W397" s="1" t="s">
        <v>109</v>
      </c>
      <c r="X397" s="1" t="s">
        <v>24</v>
      </c>
      <c r="Y397" s="1" t="s">
        <v>25</v>
      </c>
      <c r="Z397" s="1" t="s">
        <v>160</v>
      </c>
      <c r="AA397" s="3" t="str">
        <f>VLOOKUP(Y397,非万元终端实际!AF:AH,3,0)</f>
        <v>芪参益气滴丸</v>
      </c>
      <c r="AB397" s="1">
        <v>220835</v>
      </c>
      <c r="AC397" s="1">
        <v>5</v>
      </c>
      <c r="AD397" s="1">
        <v>33.29</v>
      </c>
      <c r="AE397" s="1">
        <v>166.45</v>
      </c>
      <c r="AF397" s="1">
        <v>0.016645</v>
      </c>
    </row>
    <row r="398" s="1" customFormat="1" spans="1:32">
      <c r="A398" s="1">
        <v>202301</v>
      </c>
      <c r="B398" s="1" t="s">
        <v>93</v>
      </c>
      <c r="C398" s="1" t="s">
        <v>94</v>
      </c>
      <c r="D398" s="3" t="s">
        <v>873</v>
      </c>
      <c r="E398" s="3" t="s">
        <v>874</v>
      </c>
      <c r="F398" s="1" t="s">
        <v>97</v>
      </c>
      <c r="G398" s="1" t="s">
        <v>128</v>
      </c>
      <c r="H398" s="1" t="s">
        <v>129</v>
      </c>
      <c r="I398" s="4">
        <v>44930</v>
      </c>
      <c r="J398" s="1" t="s">
        <v>903</v>
      </c>
      <c r="K398" s="1" t="s">
        <v>904</v>
      </c>
      <c r="L398" s="1" t="s">
        <v>877</v>
      </c>
      <c r="M398" s="1" t="s">
        <v>103</v>
      </c>
      <c r="N398" s="1" t="s">
        <v>121</v>
      </c>
      <c r="P398" s="1" t="s">
        <v>43</v>
      </c>
      <c r="Q398" s="1" t="s">
        <v>105</v>
      </c>
      <c r="R398" s="1" t="s">
        <v>106</v>
      </c>
      <c r="S398" s="1" t="s">
        <v>158</v>
      </c>
      <c r="T398" s="1" t="s">
        <v>159</v>
      </c>
      <c r="U398" s="1" t="s">
        <v>158</v>
      </c>
      <c r="V398" s="1" t="s">
        <v>159</v>
      </c>
      <c r="W398" s="1" t="s">
        <v>109</v>
      </c>
      <c r="X398" s="1" t="s">
        <v>110</v>
      </c>
      <c r="Y398" s="1" t="s">
        <v>35</v>
      </c>
      <c r="Z398" s="1" t="s">
        <v>111</v>
      </c>
      <c r="AA398" s="3" t="str">
        <f>VLOOKUP(Y398,非万元终端实际!AF:AH,3,0)</f>
        <v>养血清脑颗粒</v>
      </c>
      <c r="AB398" s="1">
        <v>220717</v>
      </c>
      <c r="AC398" s="1">
        <v>2</v>
      </c>
      <c r="AD398" s="1">
        <v>31.29</v>
      </c>
      <c r="AE398" s="1">
        <v>62.58</v>
      </c>
      <c r="AF398" s="1">
        <v>0.006258</v>
      </c>
    </row>
    <row r="399" s="1" customFormat="1" spans="1:32">
      <c r="A399" s="1">
        <v>202301</v>
      </c>
      <c r="B399" s="1" t="s">
        <v>93</v>
      </c>
      <c r="C399" s="1" t="s">
        <v>94</v>
      </c>
      <c r="D399" s="3" t="s">
        <v>873</v>
      </c>
      <c r="E399" s="3" t="s">
        <v>874</v>
      </c>
      <c r="F399" s="1" t="s">
        <v>97</v>
      </c>
      <c r="G399" s="1" t="s">
        <v>128</v>
      </c>
      <c r="H399" s="1" t="s">
        <v>129</v>
      </c>
      <c r="I399" s="4">
        <v>44932</v>
      </c>
      <c r="J399" s="1" t="s">
        <v>905</v>
      </c>
      <c r="K399" s="1" t="s">
        <v>906</v>
      </c>
      <c r="L399" s="1" t="s">
        <v>877</v>
      </c>
      <c r="M399" s="1" t="s">
        <v>103</v>
      </c>
      <c r="N399" s="1" t="s">
        <v>121</v>
      </c>
      <c r="P399" s="1" t="s">
        <v>43</v>
      </c>
      <c r="Q399" s="1" t="s">
        <v>105</v>
      </c>
      <c r="R399" s="1" t="s">
        <v>106</v>
      </c>
      <c r="S399" s="1" t="s">
        <v>152</v>
      </c>
      <c r="T399" s="1" t="s">
        <v>153</v>
      </c>
      <c r="U399" s="1" t="s">
        <v>152</v>
      </c>
      <c r="V399" s="1" t="s">
        <v>153</v>
      </c>
      <c r="W399" s="1" t="s">
        <v>109</v>
      </c>
      <c r="X399" s="1" t="s">
        <v>27</v>
      </c>
      <c r="Y399" s="1" t="s">
        <v>28</v>
      </c>
      <c r="Z399" s="1" t="s">
        <v>154</v>
      </c>
      <c r="AA399" s="3" t="str">
        <f>VLOOKUP(Y399,非万元终端实际!AF:AH,3,0)</f>
        <v>水飞蓟宾胶囊</v>
      </c>
      <c r="AB399" s="1">
        <v>250606007</v>
      </c>
      <c r="AC399" s="1">
        <v>2</v>
      </c>
      <c r="AD399" s="1">
        <v>29.44</v>
      </c>
      <c r="AE399" s="1">
        <v>58.88</v>
      </c>
      <c r="AF399" s="1">
        <v>0.005888</v>
      </c>
    </row>
    <row r="400" s="1" customFormat="1" spans="1:32">
      <c r="A400" s="1">
        <v>202301</v>
      </c>
      <c r="B400" s="1" t="s">
        <v>93</v>
      </c>
      <c r="C400" s="1" t="s">
        <v>94</v>
      </c>
      <c r="D400" s="3" t="s">
        <v>873</v>
      </c>
      <c r="E400" s="3" t="s">
        <v>874</v>
      </c>
      <c r="F400" s="1" t="s">
        <v>97</v>
      </c>
      <c r="G400" s="1" t="s">
        <v>128</v>
      </c>
      <c r="H400" s="1" t="s">
        <v>129</v>
      </c>
      <c r="I400" s="4">
        <v>44932</v>
      </c>
      <c r="J400" s="1" t="s">
        <v>905</v>
      </c>
      <c r="K400" s="1" t="s">
        <v>906</v>
      </c>
      <c r="L400" s="1" t="s">
        <v>877</v>
      </c>
      <c r="M400" s="1" t="s">
        <v>103</v>
      </c>
      <c r="N400" s="1" t="s">
        <v>121</v>
      </c>
      <c r="P400" s="1" t="s">
        <v>43</v>
      </c>
      <c r="Q400" s="1" t="s">
        <v>105</v>
      </c>
      <c r="R400" s="1" t="s">
        <v>106</v>
      </c>
      <c r="S400" s="1" t="s">
        <v>152</v>
      </c>
      <c r="T400" s="1" t="s">
        <v>153</v>
      </c>
      <c r="U400" s="1" t="s">
        <v>152</v>
      </c>
      <c r="V400" s="1" t="s">
        <v>153</v>
      </c>
      <c r="W400" s="1" t="s">
        <v>109</v>
      </c>
      <c r="X400" s="1" t="s">
        <v>27</v>
      </c>
      <c r="Y400" s="1" t="s">
        <v>28</v>
      </c>
      <c r="Z400" s="1" t="s">
        <v>154</v>
      </c>
      <c r="AA400" s="3" t="str">
        <f>VLOOKUP(Y400,非万元终端实际!AF:AH,3,0)</f>
        <v>水飞蓟宾胶囊</v>
      </c>
      <c r="AB400" s="1">
        <v>250607009</v>
      </c>
      <c r="AC400" s="1">
        <v>3</v>
      </c>
      <c r="AD400" s="1">
        <v>29.44</v>
      </c>
      <c r="AE400" s="1">
        <v>88.32</v>
      </c>
      <c r="AF400" s="1">
        <v>0.008832</v>
      </c>
    </row>
    <row r="401" s="1" customFormat="1" spans="1:32">
      <c r="A401" s="1">
        <v>202301</v>
      </c>
      <c r="B401" s="1" t="s">
        <v>93</v>
      </c>
      <c r="C401" s="1" t="s">
        <v>94</v>
      </c>
      <c r="D401" s="3" t="s">
        <v>873</v>
      </c>
      <c r="E401" s="3" t="s">
        <v>874</v>
      </c>
      <c r="F401" s="1" t="s">
        <v>97</v>
      </c>
      <c r="G401" s="1" t="s">
        <v>128</v>
      </c>
      <c r="H401" s="1" t="s">
        <v>129</v>
      </c>
      <c r="I401" s="4">
        <v>44935</v>
      </c>
      <c r="J401" s="1" t="s">
        <v>884</v>
      </c>
      <c r="K401" s="1" t="s">
        <v>885</v>
      </c>
      <c r="L401" s="1" t="s">
        <v>877</v>
      </c>
      <c r="M401" s="1" t="s">
        <v>103</v>
      </c>
      <c r="N401" s="1" t="s">
        <v>104</v>
      </c>
      <c r="P401" s="1" t="s">
        <v>4</v>
      </c>
      <c r="Q401" s="1" t="s">
        <v>105</v>
      </c>
      <c r="R401" s="1" t="s">
        <v>106</v>
      </c>
      <c r="S401" s="1" t="s">
        <v>168</v>
      </c>
      <c r="T401" s="1" t="s">
        <v>169</v>
      </c>
      <c r="U401" s="1" t="s">
        <v>168</v>
      </c>
      <c r="V401" s="1" t="s">
        <v>169</v>
      </c>
      <c r="W401" s="1" t="s">
        <v>109</v>
      </c>
      <c r="X401" s="1" t="s">
        <v>24</v>
      </c>
      <c r="Y401" s="1" t="s">
        <v>26</v>
      </c>
      <c r="Z401" s="1" t="s">
        <v>296</v>
      </c>
      <c r="AA401" s="3" t="str">
        <f>VLOOKUP(Y401,非万元终端实际!AF:AH,3,0)</f>
        <v>芪参益气滴丸</v>
      </c>
      <c r="AB401" s="1">
        <v>220937</v>
      </c>
      <c r="AC401" s="1">
        <v>15</v>
      </c>
      <c r="AD401" s="1">
        <v>22.68</v>
      </c>
      <c r="AE401" s="1">
        <v>340.2</v>
      </c>
      <c r="AF401" s="1">
        <v>0.03402</v>
      </c>
    </row>
    <row r="402" s="1" customFormat="1" spans="1:32">
      <c r="A402" s="1">
        <v>202301</v>
      </c>
      <c r="B402" s="1" t="s">
        <v>93</v>
      </c>
      <c r="C402" s="1" t="s">
        <v>94</v>
      </c>
      <c r="D402" s="3" t="s">
        <v>873</v>
      </c>
      <c r="E402" s="3" t="s">
        <v>874</v>
      </c>
      <c r="F402" s="1" t="s">
        <v>97</v>
      </c>
      <c r="G402" s="1" t="s">
        <v>128</v>
      </c>
      <c r="H402" s="1" t="s">
        <v>129</v>
      </c>
      <c r="I402" s="4">
        <v>44936</v>
      </c>
      <c r="J402" s="1" t="s">
        <v>884</v>
      </c>
      <c r="K402" s="1" t="s">
        <v>885</v>
      </c>
      <c r="L402" s="1" t="s">
        <v>877</v>
      </c>
      <c r="M402" s="1" t="s">
        <v>103</v>
      </c>
      <c r="N402" s="1" t="s">
        <v>104</v>
      </c>
      <c r="P402" s="1" t="s">
        <v>4</v>
      </c>
      <c r="Q402" s="1" t="s">
        <v>105</v>
      </c>
      <c r="R402" s="1" t="s">
        <v>106</v>
      </c>
      <c r="S402" s="1" t="s">
        <v>168</v>
      </c>
      <c r="T402" s="1" t="s">
        <v>169</v>
      </c>
      <c r="U402" s="1" t="s">
        <v>168</v>
      </c>
      <c r="V402" s="1" t="s">
        <v>169</v>
      </c>
      <c r="W402" s="1" t="s">
        <v>109</v>
      </c>
      <c r="X402" s="1" t="s">
        <v>30</v>
      </c>
      <c r="Y402" s="1" t="s">
        <v>31</v>
      </c>
      <c r="Z402" s="1" t="s">
        <v>286</v>
      </c>
      <c r="AA402" s="3" t="str">
        <f>VLOOKUP(Y402,非万元终端实际!AF:AH,3,0)</f>
        <v>他达拉非片</v>
      </c>
      <c r="AB402" s="1">
        <v>202208121</v>
      </c>
      <c r="AC402" s="1">
        <v>50</v>
      </c>
      <c r="AD402" s="1">
        <v>48.75</v>
      </c>
      <c r="AE402" s="1">
        <v>2437.5</v>
      </c>
      <c r="AF402" s="1">
        <v>0.24375</v>
      </c>
    </row>
    <row r="403" s="1" customFormat="1" spans="1:32">
      <c r="A403" s="1">
        <v>202301</v>
      </c>
      <c r="B403" s="1" t="s">
        <v>93</v>
      </c>
      <c r="C403" s="1" t="s">
        <v>94</v>
      </c>
      <c r="D403" s="3" t="s">
        <v>873</v>
      </c>
      <c r="E403" s="3" t="s">
        <v>874</v>
      </c>
      <c r="F403" s="1" t="s">
        <v>97</v>
      </c>
      <c r="G403" s="1" t="s">
        <v>128</v>
      </c>
      <c r="H403" s="1" t="s">
        <v>129</v>
      </c>
      <c r="I403" s="4">
        <v>44936</v>
      </c>
      <c r="J403" s="1" t="s">
        <v>688</v>
      </c>
      <c r="K403" s="1" t="s">
        <v>689</v>
      </c>
      <c r="L403" s="1" t="s">
        <v>877</v>
      </c>
      <c r="M403" s="1" t="s">
        <v>346</v>
      </c>
      <c r="N403" s="1" t="s">
        <v>346</v>
      </c>
      <c r="P403" s="1" t="s">
        <v>43</v>
      </c>
      <c r="Q403" s="1" t="s">
        <v>105</v>
      </c>
      <c r="R403" s="1" t="s">
        <v>106</v>
      </c>
      <c r="S403" s="1" t="s">
        <v>146</v>
      </c>
      <c r="T403" s="1" t="s">
        <v>147</v>
      </c>
      <c r="U403" s="1" t="s">
        <v>146</v>
      </c>
      <c r="V403" s="1" t="s">
        <v>147</v>
      </c>
      <c r="W403" s="1" t="s">
        <v>109</v>
      </c>
      <c r="X403" s="1" t="s">
        <v>12</v>
      </c>
      <c r="Y403" s="1" t="s">
        <v>13</v>
      </c>
      <c r="Z403" s="1" t="s">
        <v>124</v>
      </c>
      <c r="AA403" s="3" t="str">
        <f>VLOOKUP(Y403,非万元终端实际!AF:AH,3,0)</f>
        <v>复方丹参滴丸，27mg/丸，180丸/盒，600盒/箱</v>
      </c>
      <c r="AB403" s="1">
        <v>220906</v>
      </c>
      <c r="AC403" s="1">
        <v>1800</v>
      </c>
      <c r="AD403" s="1">
        <v>26.08</v>
      </c>
      <c r="AE403" s="1">
        <v>46944</v>
      </c>
      <c r="AF403" s="1">
        <v>4.6944</v>
      </c>
    </row>
    <row r="404" s="1" customFormat="1" spans="1:32">
      <c r="A404" s="1">
        <v>202301</v>
      </c>
      <c r="B404" s="1" t="s">
        <v>93</v>
      </c>
      <c r="C404" s="1" t="s">
        <v>94</v>
      </c>
      <c r="D404" s="3" t="s">
        <v>873</v>
      </c>
      <c r="E404" s="3" t="s">
        <v>874</v>
      </c>
      <c r="F404" s="1" t="s">
        <v>97</v>
      </c>
      <c r="G404" s="1" t="s">
        <v>128</v>
      </c>
      <c r="H404" s="1" t="s">
        <v>129</v>
      </c>
      <c r="I404" s="4">
        <v>44938</v>
      </c>
      <c r="J404" s="1" t="s">
        <v>912</v>
      </c>
      <c r="K404" s="1" t="s">
        <v>913</v>
      </c>
      <c r="L404" s="1" t="s">
        <v>877</v>
      </c>
      <c r="M404" s="1" t="s">
        <v>137</v>
      </c>
      <c r="N404" s="1" t="s">
        <v>137</v>
      </c>
      <c r="P404" s="1" t="s">
        <v>4</v>
      </c>
      <c r="Q404" s="1" t="s">
        <v>105</v>
      </c>
      <c r="R404" s="1" t="s">
        <v>106</v>
      </c>
      <c r="S404" s="1" t="s">
        <v>107</v>
      </c>
      <c r="T404" s="1" t="s">
        <v>108</v>
      </c>
      <c r="U404" s="1" t="s">
        <v>107</v>
      </c>
      <c r="V404" s="1" t="s">
        <v>108</v>
      </c>
      <c r="W404" s="1" t="s">
        <v>109</v>
      </c>
      <c r="X404" s="1" t="s">
        <v>16</v>
      </c>
      <c r="Y404" s="1" t="s">
        <v>17</v>
      </c>
      <c r="Z404" s="1" t="s">
        <v>164</v>
      </c>
      <c r="AA404" s="3" t="str">
        <f>VLOOKUP(Y404,非万元终端实际!AF:AH,3,0)</f>
        <v>藿香正气滴丸</v>
      </c>
      <c r="AB404" s="1">
        <v>221208</v>
      </c>
      <c r="AC404" s="1">
        <v>60</v>
      </c>
      <c r="AD404" s="1">
        <v>7.75</v>
      </c>
      <c r="AE404" s="1">
        <v>465</v>
      </c>
      <c r="AF404" s="1">
        <v>0.0465</v>
      </c>
    </row>
    <row r="405" s="1" customFormat="1" spans="1:32">
      <c r="A405" s="1">
        <v>202301</v>
      </c>
      <c r="B405" s="1" t="s">
        <v>93</v>
      </c>
      <c r="C405" s="1" t="s">
        <v>94</v>
      </c>
      <c r="D405" s="3" t="s">
        <v>873</v>
      </c>
      <c r="E405" s="3" t="s">
        <v>874</v>
      </c>
      <c r="F405" s="1" t="s">
        <v>97</v>
      </c>
      <c r="G405" s="1" t="s">
        <v>128</v>
      </c>
      <c r="H405" s="1" t="s">
        <v>129</v>
      </c>
      <c r="I405" s="4">
        <v>44938</v>
      </c>
      <c r="J405" s="1" t="s">
        <v>914</v>
      </c>
      <c r="K405" s="1" t="s">
        <v>915</v>
      </c>
      <c r="L405" s="1" t="s">
        <v>877</v>
      </c>
      <c r="M405" s="1" t="s">
        <v>103</v>
      </c>
      <c r="N405" s="1" t="s">
        <v>121</v>
      </c>
      <c r="P405" s="1" t="s">
        <v>4</v>
      </c>
      <c r="Q405" s="1" t="s">
        <v>105</v>
      </c>
      <c r="R405" s="1" t="s">
        <v>106</v>
      </c>
      <c r="S405" s="1" t="s">
        <v>107</v>
      </c>
      <c r="T405" s="1" t="s">
        <v>108</v>
      </c>
      <c r="U405" s="1" t="s">
        <v>107</v>
      </c>
      <c r="V405" s="1" t="s">
        <v>108</v>
      </c>
      <c r="W405" s="1" t="s">
        <v>109</v>
      </c>
      <c r="X405" s="1" t="s">
        <v>16</v>
      </c>
      <c r="Y405" s="1" t="s">
        <v>17</v>
      </c>
      <c r="Z405" s="1" t="s">
        <v>164</v>
      </c>
      <c r="AA405" s="3" t="str">
        <f>VLOOKUP(Y405,非万元终端实际!AF:AH,3,0)</f>
        <v>藿香正气滴丸</v>
      </c>
      <c r="AB405" s="1">
        <v>221208</v>
      </c>
      <c r="AC405" s="1">
        <v>20</v>
      </c>
      <c r="AD405" s="1">
        <v>7.75</v>
      </c>
      <c r="AE405" s="1">
        <v>155</v>
      </c>
      <c r="AF405" s="1">
        <v>0.0155</v>
      </c>
    </row>
    <row r="406" s="1" customFormat="1" spans="1:32">
      <c r="A406" s="1">
        <v>202301</v>
      </c>
      <c r="B406" s="1" t="s">
        <v>93</v>
      </c>
      <c r="C406" s="1" t="s">
        <v>94</v>
      </c>
      <c r="D406" s="3" t="s">
        <v>873</v>
      </c>
      <c r="E406" s="3" t="s">
        <v>874</v>
      </c>
      <c r="F406" s="1" t="s">
        <v>97</v>
      </c>
      <c r="G406" s="1" t="s">
        <v>128</v>
      </c>
      <c r="H406" s="1" t="s">
        <v>129</v>
      </c>
      <c r="I406" s="4">
        <v>44938</v>
      </c>
      <c r="J406" s="1" t="s">
        <v>916</v>
      </c>
      <c r="K406" s="1" t="s">
        <v>917</v>
      </c>
      <c r="L406" s="1" t="s">
        <v>918</v>
      </c>
      <c r="M406" s="1" t="s">
        <v>103</v>
      </c>
      <c r="N406" s="1" t="s">
        <v>121</v>
      </c>
      <c r="P406" s="1" t="s">
        <v>43</v>
      </c>
      <c r="Q406" s="1" t="s">
        <v>105</v>
      </c>
      <c r="R406" s="1" t="s">
        <v>106</v>
      </c>
      <c r="S406" s="1" t="s">
        <v>174</v>
      </c>
      <c r="T406" s="1" t="s">
        <v>175</v>
      </c>
      <c r="U406" s="1" t="s">
        <v>174</v>
      </c>
      <c r="V406" s="1" t="s">
        <v>175</v>
      </c>
      <c r="W406" s="1" t="s">
        <v>109</v>
      </c>
      <c r="X406" s="1" t="s">
        <v>12</v>
      </c>
      <c r="Y406" s="1" t="s">
        <v>15</v>
      </c>
      <c r="Z406" s="1" t="s">
        <v>250</v>
      </c>
      <c r="AA406" s="3" t="str">
        <f>VLOOKUP(Y406,非万元终端实际!AF:AH,3,0)</f>
        <v>复方丹参滴丸，27mg/丸，360丸/盒，300盒/箱</v>
      </c>
      <c r="AB406" s="1">
        <v>220712</v>
      </c>
      <c r="AC406" s="1">
        <v>-2</v>
      </c>
      <c r="AD406" s="1">
        <v>48.96</v>
      </c>
      <c r="AE406" s="1">
        <v>-97.92</v>
      </c>
      <c r="AF406" s="1">
        <v>-0.009792</v>
      </c>
    </row>
    <row r="407" s="1" customFormat="1" spans="1:32">
      <c r="A407" s="1">
        <v>202301</v>
      </c>
      <c r="B407" s="1" t="s">
        <v>93</v>
      </c>
      <c r="C407" s="1" t="s">
        <v>94</v>
      </c>
      <c r="D407" s="3" t="s">
        <v>873</v>
      </c>
      <c r="E407" s="3" t="s">
        <v>874</v>
      </c>
      <c r="F407" s="1" t="s">
        <v>97</v>
      </c>
      <c r="G407" s="1" t="s">
        <v>128</v>
      </c>
      <c r="H407" s="1" t="s">
        <v>129</v>
      </c>
      <c r="I407" s="4">
        <v>44938</v>
      </c>
      <c r="J407" s="1" t="s">
        <v>916</v>
      </c>
      <c r="K407" s="1" t="s">
        <v>917</v>
      </c>
      <c r="L407" s="1" t="s">
        <v>918</v>
      </c>
      <c r="M407" s="1" t="s">
        <v>103</v>
      </c>
      <c r="N407" s="1" t="s">
        <v>121</v>
      </c>
      <c r="P407" s="1" t="s">
        <v>43</v>
      </c>
      <c r="Q407" s="1" t="s">
        <v>105</v>
      </c>
      <c r="R407" s="1" t="s">
        <v>106</v>
      </c>
      <c r="S407" s="1" t="s">
        <v>174</v>
      </c>
      <c r="T407" s="1" t="s">
        <v>175</v>
      </c>
      <c r="U407" s="1" t="s">
        <v>174</v>
      </c>
      <c r="V407" s="1" t="s">
        <v>175</v>
      </c>
      <c r="W407" s="1" t="s">
        <v>109</v>
      </c>
      <c r="X407" s="1" t="s">
        <v>110</v>
      </c>
      <c r="Y407" s="1" t="s">
        <v>35</v>
      </c>
      <c r="Z407" s="1" t="s">
        <v>111</v>
      </c>
      <c r="AA407" s="3" t="str">
        <f>VLOOKUP(Y407,非万元终端实际!AF:AH,3,0)</f>
        <v>养血清脑颗粒</v>
      </c>
      <c r="AB407" s="1">
        <v>220510</v>
      </c>
      <c r="AC407" s="1">
        <v>-10</v>
      </c>
      <c r="AD407" s="1">
        <v>31.29</v>
      </c>
      <c r="AE407" s="1">
        <v>-312.9</v>
      </c>
      <c r="AF407" s="1">
        <v>-0.03129</v>
      </c>
    </row>
    <row r="408" s="1" customFormat="1" spans="1:32">
      <c r="A408" s="1">
        <v>202301</v>
      </c>
      <c r="B408" s="1" t="s">
        <v>93</v>
      </c>
      <c r="C408" s="1" t="s">
        <v>94</v>
      </c>
      <c r="D408" s="3" t="s">
        <v>873</v>
      </c>
      <c r="E408" s="3" t="s">
        <v>874</v>
      </c>
      <c r="F408" s="1" t="s">
        <v>97</v>
      </c>
      <c r="G408" s="1" t="s">
        <v>128</v>
      </c>
      <c r="H408" s="1" t="s">
        <v>129</v>
      </c>
      <c r="I408" s="4">
        <v>44938</v>
      </c>
      <c r="J408" s="1" t="s">
        <v>554</v>
      </c>
      <c r="K408" s="1" t="s">
        <v>555</v>
      </c>
      <c r="L408" s="1" t="s">
        <v>877</v>
      </c>
      <c r="M408" s="1" t="s">
        <v>137</v>
      </c>
      <c r="N408" s="1" t="s">
        <v>137</v>
      </c>
      <c r="P408" s="1" t="s">
        <v>4</v>
      </c>
      <c r="Q408" s="1" t="s">
        <v>105</v>
      </c>
      <c r="R408" s="1" t="s">
        <v>106</v>
      </c>
      <c r="S408" s="1" t="s">
        <v>174</v>
      </c>
      <c r="T408" s="1" t="s">
        <v>175</v>
      </c>
      <c r="U408" s="1" t="s">
        <v>174</v>
      </c>
      <c r="V408" s="1" t="s">
        <v>175</v>
      </c>
      <c r="W408" s="1" t="s">
        <v>109</v>
      </c>
      <c r="X408" s="1" t="s">
        <v>16</v>
      </c>
      <c r="Y408" s="1" t="s">
        <v>17</v>
      </c>
      <c r="Z408" s="1" t="s">
        <v>164</v>
      </c>
      <c r="AA408" s="3" t="str">
        <f>VLOOKUP(Y408,非万元终端实际!AF:AH,3,0)</f>
        <v>藿香正气滴丸</v>
      </c>
      <c r="AB408" s="1">
        <v>221208</v>
      </c>
      <c r="AC408" s="1">
        <v>10</v>
      </c>
      <c r="AD408" s="1">
        <v>7.75</v>
      </c>
      <c r="AE408" s="1">
        <v>77.5</v>
      </c>
      <c r="AF408" s="1">
        <v>0.00775</v>
      </c>
    </row>
    <row r="409" s="1" customFormat="1" spans="1:32">
      <c r="A409" s="1">
        <v>202301</v>
      </c>
      <c r="B409" s="1" t="s">
        <v>93</v>
      </c>
      <c r="C409" s="1" t="s">
        <v>94</v>
      </c>
      <c r="D409" s="3" t="s">
        <v>873</v>
      </c>
      <c r="E409" s="3" t="s">
        <v>874</v>
      </c>
      <c r="F409" s="1" t="s">
        <v>97</v>
      </c>
      <c r="G409" s="1" t="s">
        <v>128</v>
      </c>
      <c r="H409" s="1" t="s">
        <v>129</v>
      </c>
      <c r="I409" s="4">
        <v>44938</v>
      </c>
      <c r="J409" s="1" t="s">
        <v>921</v>
      </c>
      <c r="K409" s="1" t="s">
        <v>922</v>
      </c>
      <c r="L409" s="1" t="s">
        <v>877</v>
      </c>
      <c r="M409" s="1" t="s">
        <v>103</v>
      </c>
      <c r="N409" s="1" t="s">
        <v>121</v>
      </c>
      <c r="P409" s="1" t="s">
        <v>4</v>
      </c>
      <c r="Q409" s="1" t="s">
        <v>105</v>
      </c>
      <c r="R409" s="1" t="s">
        <v>106</v>
      </c>
      <c r="S409" s="1" t="s">
        <v>107</v>
      </c>
      <c r="T409" s="1" t="s">
        <v>108</v>
      </c>
      <c r="U409" s="1" t="s">
        <v>107</v>
      </c>
      <c r="V409" s="1" t="s">
        <v>108</v>
      </c>
      <c r="W409" s="1" t="s">
        <v>109</v>
      </c>
      <c r="X409" s="1" t="s">
        <v>16</v>
      </c>
      <c r="Y409" s="1" t="s">
        <v>17</v>
      </c>
      <c r="Z409" s="1" t="s">
        <v>164</v>
      </c>
      <c r="AA409" s="3" t="str">
        <f>VLOOKUP(Y409,非万元终端实际!AF:AH,3,0)</f>
        <v>藿香正气滴丸</v>
      </c>
      <c r="AB409" s="1">
        <v>221208</v>
      </c>
      <c r="AC409" s="1">
        <v>10</v>
      </c>
      <c r="AD409" s="1">
        <v>7.75</v>
      </c>
      <c r="AE409" s="1">
        <v>77.5</v>
      </c>
      <c r="AF409" s="1">
        <v>0.00775</v>
      </c>
    </row>
    <row r="410" s="1" customFormat="1" spans="1:32">
      <c r="A410" s="1">
        <v>202301</v>
      </c>
      <c r="B410" s="1" t="s">
        <v>93</v>
      </c>
      <c r="C410" s="1" t="s">
        <v>94</v>
      </c>
      <c r="D410" s="3" t="s">
        <v>873</v>
      </c>
      <c r="E410" s="3" t="s">
        <v>874</v>
      </c>
      <c r="F410" s="1" t="s">
        <v>97</v>
      </c>
      <c r="G410" s="1" t="s">
        <v>128</v>
      </c>
      <c r="H410" s="1" t="s">
        <v>129</v>
      </c>
      <c r="I410" s="4">
        <v>44938</v>
      </c>
      <c r="J410" s="1" t="s">
        <v>344</v>
      </c>
      <c r="K410" s="1" t="s">
        <v>345</v>
      </c>
      <c r="L410" s="1" t="s">
        <v>877</v>
      </c>
      <c r="M410" s="1" t="s">
        <v>346</v>
      </c>
      <c r="N410" s="1" t="s">
        <v>346</v>
      </c>
      <c r="P410" s="1" t="s">
        <v>4</v>
      </c>
      <c r="Q410" s="1" t="s">
        <v>105</v>
      </c>
      <c r="R410" s="1" t="s">
        <v>106</v>
      </c>
      <c r="S410" s="1" t="s">
        <v>152</v>
      </c>
      <c r="T410" s="1" t="s">
        <v>153</v>
      </c>
      <c r="U410" s="1" t="s">
        <v>152</v>
      </c>
      <c r="V410" s="1" t="s">
        <v>153</v>
      </c>
      <c r="W410" s="1" t="s">
        <v>109</v>
      </c>
      <c r="X410" s="1" t="s">
        <v>16</v>
      </c>
      <c r="Y410" s="1" t="s">
        <v>17</v>
      </c>
      <c r="Z410" s="1" t="s">
        <v>164</v>
      </c>
      <c r="AA410" s="3" t="str">
        <f>VLOOKUP(Y410,非万元终端实际!AF:AH,3,0)</f>
        <v>藿香正气滴丸</v>
      </c>
      <c r="AB410" s="1">
        <v>221208</v>
      </c>
      <c r="AC410" s="1">
        <v>300</v>
      </c>
      <c r="AD410" s="1">
        <v>7.75</v>
      </c>
      <c r="AE410" s="1">
        <v>2325</v>
      </c>
      <c r="AF410" s="1">
        <v>0.2325</v>
      </c>
    </row>
    <row r="411" s="1" customFormat="1" spans="1:32">
      <c r="A411" s="1">
        <v>202301</v>
      </c>
      <c r="B411" s="1" t="s">
        <v>93</v>
      </c>
      <c r="C411" s="1" t="s">
        <v>94</v>
      </c>
      <c r="D411" s="3" t="s">
        <v>873</v>
      </c>
      <c r="E411" s="3" t="s">
        <v>874</v>
      </c>
      <c r="F411" s="1" t="s">
        <v>97</v>
      </c>
      <c r="G411" s="1" t="s">
        <v>128</v>
      </c>
      <c r="H411" s="1" t="s">
        <v>129</v>
      </c>
      <c r="I411" s="4">
        <v>44938</v>
      </c>
      <c r="J411" s="1" t="s">
        <v>647</v>
      </c>
      <c r="K411" s="1" t="s">
        <v>648</v>
      </c>
      <c r="L411" s="1" t="s">
        <v>877</v>
      </c>
      <c r="M411" s="1" t="s">
        <v>103</v>
      </c>
      <c r="N411" s="1" t="s">
        <v>121</v>
      </c>
      <c r="P411" s="1" t="s">
        <v>43</v>
      </c>
      <c r="Q411" s="1" t="s">
        <v>105</v>
      </c>
      <c r="R411" s="1" t="s">
        <v>106</v>
      </c>
      <c r="S411" s="1" t="s">
        <v>152</v>
      </c>
      <c r="T411" s="1" t="s">
        <v>153</v>
      </c>
      <c r="U411" s="1" t="s">
        <v>152</v>
      </c>
      <c r="V411" s="1" t="s">
        <v>153</v>
      </c>
      <c r="W411" s="1" t="s">
        <v>109</v>
      </c>
      <c r="X411" s="1" t="s">
        <v>12</v>
      </c>
      <c r="Y411" s="1" t="s">
        <v>15</v>
      </c>
      <c r="Z411" s="1" t="s">
        <v>250</v>
      </c>
      <c r="AA411" s="3" t="str">
        <f>VLOOKUP(Y411,非万元终端实际!AF:AH,3,0)</f>
        <v>复方丹参滴丸，27mg/丸，360丸/盒，300盒/箱</v>
      </c>
      <c r="AB411" s="1">
        <v>221122</v>
      </c>
      <c r="AC411" s="1">
        <v>25</v>
      </c>
      <c r="AD411" s="1">
        <v>48.96</v>
      </c>
      <c r="AE411" s="1">
        <v>1224</v>
      </c>
      <c r="AF411" s="1">
        <v>0.1224</v>
      </c>
    </row>
    <row r="412" s="1" customFormat="1" spans="1:32">
      <c r="A412" s="1">
        <v>202301</v>
      </c>
      <c r="B412" s="1" t="s">
        <v>93</v>
      </c>
      <c r="C412" s="1" t="s">
        <v>94</v>
      </c>
      <c r="D412" s="3" t="s">
        <v>873</v>
      </c>
      <c r="E412" s="3" t="s">
        <v>874</v>
      </c>
      <c r="F412" s="1" t="s">
        <v>97</v>
      </c>
      <c r="G412" s="1" t="s">
        <v>128</v>
      </c>
      <c r="H412" s="1" t="s">
        <v>129</v>
      </c>
      <c r="I412" s="4">
        <v>44942</v>
      </c>
      <c r="J412" s="1" t="s">
        <v>923</v>
      </c>
      <c r="K412" s="1" t="s">
        <v>924</v>
      </c>
      <c r="L412" s="1" t="s">
        <v>877</v>
      </c>
      <c r="M412" s="1" t="s">
        <v>137</v>
      </c>
      <c r="N412" s="1" t="s">
        <v>137</v>
      </c>
      <c r="P412" s="1" t="s">
        <v>43</v>
      </c>
      <c r="Q412" s="1" t="s">
        <v>105</v>
      </c>
      <c r="R412" s="1" t="s">
        <v>106</v>
      </c>
      <c r="S412" s="1" t="s">
        <v>186</v>
      </c>
      <c r="T412" s="1" t="s">
        <v>187</v>
      </c>
      <c r="U412" s="1" t="s">
        <v>186</v>
      </c>
      <c r="V412" s="1" t="s">
        <v>187</v>
      </c>
      <c r="W412" s="1" t="s">
        <v>109</v>
      </c>
      <c r="X412" s="1" t="s">
        <v>12</v>
      </c>
      <c r="Y412" s="1" t="s">
        <v>15</v>
      </c>
      <c r="Z412" s="1" t="s">
        <v>250</v>
      </c>
      <c r="AA412" s="3" t="str">
        <f>VLOOKUP(Y412,非万元终端实际!AF:AH,3,0)</f>
        <v>复方丹参滴丸，27mg/丸，360丸/盒，300盒/箱</v>
      </c>
      <c r="AB412" s="1">
        <v>221122</v>
      </c>
      <c r="AC412" s="1">
        <v>10</v>
      </c>
      <c r="AD412" s="1">
        <v>48.96</v>
      </c>
      <c r="AE412" s="1">
        <v>489.6</v>
      </c>
      <c r="AF412" s="1">
        <v>0.04896</v>
      </c>
    </row>
    <row r="413" s="1" customFormat="1" spans="1:32">
      <c r="A413" s="1">
        <v>202301</v>
      </c>
      <c r="B413" s="1" t="s">
        <v>93</v>
      </c>
      <c r="C413" s="1" t="s">
        <v>94</v>
      </c>
      <c r="D413" s="3" t="s">
        <v>873</v>
      </c>
      <c r="E413" s="3" t="s">
        <v>874</v>
      </c>
      <c r="F413" s="1" t="s">
        <v>97</v>
      </c>
      <c r="G413" s="1" t="s">
        <v>128</v>
      </c>
      <c r="H413" s="1" t="s">
        <v>129</v>
      </c>
      <c r="I413" s="4">
        <v>44942</v>
      </c>
      <c r="J413" s="1" t="s">
        <v>927</v>
      </c>
      <c r="K413" s="1" t="s">
        <v>928</v>
      </c>
      <c r="L413" s="1" t="s">
        <v>877</v>
      </c>
      <c r="M413" s="1" t="s">
        <v>103</v>
      </c>
      <c r="N413" s="1" t="s">
        <v>121</v>
      </c>
      <c r="P413" s="1" t="s">
        <v>4</v>
      </c>
      <c r="Q413" s="1" t="s">
        <v>105</v>
      </c>
      <c r="R413" s="1" t="s">
        <v>106</v>
      </c>
      <c r="S413" s="1" t="s">
        <v>146</v>
      </c>
      <c r="T413" s="1" t="s">
        <v>147</v>
      </c>
      <c r="U413" s="1" t="s">
        <v>146</v>
      </c>
      <c r="V413" s="1" t="s">
        <v>147</v>
      </c>
      <c r="W413" s="1" t="s">
        <v>109</v>
      </c>
      <c r="X413" s="1" t="s">
        <v>12</v>
      </c>
      <c r="Y413" s="1" t="s">
        <v>15</v>
      </c>
      <c r="Z413" s="1" t="s">
        <v>250</v>
      </c>
      <c r="AA413" s="3" t="str">
        <f>VLOOKUP(Y413,非万元终端实际!AF:AH,3,0)</f>
        <v>复方丹参滴丸，27mg/丸，360丸/盒，300盒/箱</v>
      </c>
      <c r="AB413" s="1">
        <v>221122</v>
      </c>
      <c r="AC413" s="1">
        <v>5</v>
      </c>
      <c r="AD413" s="1">
        <v>48.96</v>
      </c>
      <c r="AE413" s="1">
        <v>244.8</v>
      </c>
      <c r="AF413" s="1">
        <v>0.02448</v>
      </c>
    </row>
    <row r="414" s="1" customFormat="1" spans="1:32">
      <c r="A414" s="1">
        <v>202301</v>
      </c>
      <c r="B414" s="1" t="s">
        <v>93</v>
      </c>
      <c r="C414" s="1" t="s">
        <v>94</v>
      </c>
      <c r="D414" s="3" t="s">
        <v>873</v>
      </c>
      <c r="E414" s="3" t="s">
        <v>874</v>
      </c>
      <c r="F414" s="1" t="s">
        <v>97</v>
      </c>
      <c r="G414" s="1" t="s">
        <v>128</v>
      </c>
      <c r="H414" s="1" t="s">
        <v>129</v>
      </c>
      <c r="I414" s="4">
        <v>44942</v>
      </c>
      <c r="J414" s="1" t="s">
        <v>929</v>
      </c>
      <c r="K414" s="1" t="s">
        <v>930</v>
      </c>
      <c r="L414" s="1" t="s">
        <v>877</v>
      </c>
      <c r="M414" s="1" t="s">
        <v>137</v>
      </c>
      <c r="N414" s="1" t="s">
        <v>137</v>
      </c>
      <c r="P414" s="1" t="s">
        <v>4</v>
      </c>
      <c r="Q414" s="1" t="s">
        <v>105</v>
      </c>
      <c r="R414" s="1" t="s">
        <v>106</v>
      </c>
      <c r="S414" s="1" t="s">
        <v>122</v>
      </c>
      <c r="T414" s="1" t="s">
        <v>123</v>
      </c>
      <c r="U414" s="1" t="s">
        <v>122</v>
      </c>
      <c r="V414" s="1" t="s">
        <v>123</v>
      </c>
      <c r="W414" s="1" t="s">
        <v>109</v>
      </c>
      <c r="X414" s="1" t="s">
        <v>12</v>
      </c>
      <c r="Y414" s="1" t="s">
        <v>15</v>
      </c>
      <c r="Z414" s="1" t="s">
        <v>250</v>
      </c>
      <c r="AA414" s="3" t="str">
        <f>VLOOKUP(Y414,非万元终端实际!AF:AH,3,0)</f>
        <v>复方丹参滴丸，27mg/丸，360丸/盒，300盒/箱</v>
      </c>
      <c r="AB414" s="1">
        <v>221122</v>
      </c>
      <c r="AC414" s="1">
        <v>25</v>
      </c>
      <c r="AD414" s="1">
        <v>48.96</v>
      </c>
      <c r="AE414" s="1">
        <v>1224</v>
      </c>
      <c r="AF414" s="1">
        <v>0.1224</v>
      </c>
    </row>
    <row r="415" s="1" customFormat="1" spans="1:32">
      <c r="A415" s="1">
        <v>202301</v>
      </c>
      <c r="B415" s="1" t="s">
        <v>93</v>
      </c>
      <c r="C415" s="1" t="s">
        <v>94</v>
      </c>
      <c r="D415" s="3" t="s">
        <v>873</v>
      </c>
      <c r="E415" s="3" t="s">
        <v>874</v>
      </c>
      <c r="F415" s="1" t="s">
        <v>97</v>
      </c>
      <c r="G415" s="1" t="s">
        <v>128</v>
      </c>
      <c r="H415" s="1" t="s">
        <v>129</v>
      </c>
      <c r="I415" s="4">
        <v>44942</v>
      </c>
      <c r="J415" s="1" t="s">
        <v>573</v>
      </c>
      <c r="K415" s="1" t="s">
        <v>574</v>
      </c>
      <c r="L415" s="1" t="s">
        <v>877</v>
      </c>
      <c r="M415" s="1" t="s">
        <v>103</v>
      </c>
      <c r="N415" s="1" t="s">
        <v>121</v>
      </c>
      <c r="P415" s="1" t="s">
        <v>4</v>
      </c>
      <c r="Q415" s="1" t="s">
        <v>105</v>
      </c>
      <c r="R415" s="1" t="s">
        <v>106</v>
      </c>
      <c r="S415" s="1" t="s">
        <v>152</v>
      </c>
      <c r="T415" s="1" t="s">
        <v>153</v>
      </c>
      <c r="U415" s="1" t="s">
        <v>152</v>
      </c>
      <c r="V415" s="1" t="s">
        <v>153</v>
      </c>
      <c r="W415" s="1" t="s">
        <v>109</v>
      </c>
      <c r="X415" s="1" t="s">
        <v>110</v>
      </c>
      <c r="Y415" s="1" t="s">
        <v>35</v>
      </c>
      <c r="Z415" s="1" t="s">
        <v>111</v>
      </c>
      <c r="AA415" s="3" t="str">
        <f>VLOOKUP(Y415,非万元终端实际!AF:AH,3,0)</f>
        <v>养血清脑颗粒</v>
      </c>
      <c r="AB415" s="1">
        <v>220510</v>
      </c>
      <c r="AC415" s="1">
        <v>5</v>
      </c>
      <c r="AD415" s="1">
        <v>31.29</v>
      </c>
      <c r="AE415" s="1">
        <v>156.45</v>
      </c>
      <c r="AF415" s="1">
        <v>0.015645</v>
      </c>
    </row>
    <row r="416" s="1" customFormat="1" spans="1:32">
      <c r="A416" s="1">
        <v>202301</v>
      </c>
      <c r="B416" s="1" t="s">
        <v>93</v>
      </c>
      <c r="C416" s="1" t="s">
        <v>94</v>
      </c>
      <c r="D416" s="3" t="s">
        <v>873</v>
      </c>
      <c r="E416" s="3" t="s">
        <v>874</v>
      </c>
      <c r="F416" s="1" t="s">
        <v>97</v>
      </c>
      <c r="G416" s="1" t="s">
        <v>128</v>
      </c>
      <c r="H416" s="1" t="s">
        <v>129</v>
      </c>
      <c r="I416" s="4">
        <v>44943</v>
      </c>
      <c r="J416" s="1" t="s">
        <v>886</v>
      </c>
      <c r="K416" s="1" t="s">
        <v>887</v>
      </c>
      <c r="L416" s="1" t="s">
        <v>888</v>
      </c>
      <c r="M416" s="1" t="s">
        <v>228</v>
      </c>
      <c r="N416" s="1" t="s">
        <v>228</v>
      </c>
      <c r="P416" s="1" t="s">
        <v>43</v>
      </c>
      <c r="Q416" s="1" t="s">
        <v>105</v>
      </c>
      <c r="R416" s="1" t="s">
        <v>106</v>
      </c>
      <c r="S416" s="1" t="s">
        <v>138</v>
      </c>
      <c r="T416" s="1" t="s">
        <v>139</v>
      </c>
      <c r="U416" s="1" t="s">
        <v>138</v>
      </c>
      <c r="V416" s="1" t="s">
        <v>139</v>
      </c>
      <c r="W416" s="1" t="s">
        <v>109</v>
      </c>
      <c r="X416" s="1" t="s">
        <v>12</v>
      </c>
      <c r="Y416" s="1" t="s">
        <v>13</v>
      </c>
      <c r="Z416" s="1" t="s">
        <v>124</v>
      </c>
      <c r="AA416" s="3" t="str">
        <f>VLOOKUP(Y416,非万元终端实际!AF:AH,3,0)</f>
        <v>复方丹参滴丸，27mg/丸，180丸/盒，600盒/箱</v>
      </c>
      <c r="AB416" s="1">
        <v>220707</v>
      </c>
      <c r="AC416" s="1">
        <v>29</v>
      </c>
      <c r="AD416" s="1">
        <v>26.08</v>
      </c>
      <c r="AE416" s="1">
        <v>756.32</v>
      </c>
      <c r="AF416" s="1">
        <v>0.075632</v>
      </c>
    </row>
    <row r="417" s="1" customFormat="1" spans="1:32">
      <c r="A417" s="1">
        <v>202301</v>
      </c>
      <c r="B417" s="1" t="s">
        <v>93</v>
      </c>
      <c r="C417" s="1" t="s">
        <v>94</v>
      </c>
      <c r="D417" s="3" t="s">
        <v>873</v>
      </c>
      <c r="E417" s="3" t="s">
        <v>874</v>
      </c>
      <c r="F417" s="1" t="s">
        <v>97</v>
      </c>
      <c r="G417" s="1" t="s">
        <v>128</v>
      </c>
      <c r="H417" s="1" t="s">
        <v>129</v>
      </c>
      <c r="I417" s="4">
        <v>44943</v>
      </c>
      <c r="J417" s="1" t="s">
        <v>886</v>
      </c>
      <c r="K417" s="1" t="s">
        <v>887</v>
      </c>
      <c r="L417" s="1" t="s">
        <v>888</v>
      </c>
      <c r="M417" s="1" t="s">
        <v>228</v>
      </c>
      <c r="N417" s="1" t="s">
        <v>228</v>
      </c>
      <c r="P417" s="1" t="s">
        <v>43</v>
      </c>
      <c r="Q417" s="1" t="s">
        <v>105</v>
      </c>
      <c r="R417" s="1" t="s">
        <v>106</v>
      </c>
      <c r="S417" s="1" t="s">
        <v>138</v>
      </c>
      <c r="T417" s="1" t="s">
        <v>139</v>
      </c>
      <c r="U417" s="1" t="s">
        <v>138</v>
      </c>
      <c r="V417" s="1" t="s">
        <v>139</v>
      </c>
      <c r="W417" s="1" t="s">
        <v>109</v>
      </c>
      <c r="X417" s="1" t="s">
        <v>12</v>
      </c>
      <c r="Y417" s="1" t="s">
        <v>13</v>
      </c>
      <c r="Z417" s="1" t="s">
        <v>124</v>
      </c>
      <c r="AA417" s="3" t="str">
        <f>VLOOKUP(Y417,非万元终端实际!AF:AH,3,0)</f>
        <v>复方丹参滴丸，27mg/丸，180丸/盒，600盒/箱</v>
      </c>
      <c r="AB417" s="1">
        <v>220906</v>
      </c>
      <c r="AC417" s="1">
        <v>21</v>
      </c>
      <c r="AD417" s="1">
        <v>26.08</v>
      </c>
      <c r="AE417" s="1">
        <v>547.68</v>
      </c>
      <c r="AF417" s="1">
        <v>0.054768</v>
      </c>
    </row>
    <row r="418" s="1" customFormat="1" spans="1:32">
      <c r="A418" s="1">
        <v>202301</v>
      </c>
      <c r="B418" s="1" t="s">
        <v>93</v>
      </c>
      <c r="C418" s="1" t="s">
        <v>94</v>
      </c>
      <c r="D418" s="3" t="s">
        <v>873</v>
      </c>
      <c r="E418" s="3" t="s">
        <v>874</v>
      </c>
      <c r="F418" s="1" t="s">
        <v>97</v>
      </c>
      <c r="G418" s="1" t="s">
        <v>128</v>
      </c>
      <c r="H418" s="1" t="s">
        <v>129</v>
      </c>
      <c r="I418" s="4">
        <v>44943</v>
      </c>
      <c r="J418" s="1" t="s">
        <v>916</v>
      </c>
      <c r="K418" s="1" t="s">
        <v>917</v>
      </c>
      <c r="L418" s="1" t="s">
        <v>918</v>
      </c>
      <c r="M418" s="1" t="s">
        <v>103</v>
      </c>
      <c r="N418" s="1" t="s">
        <v>121</v>
      </c>
      <c r="P418" s="1" t="s">
        <v>43</v>
      </c>
      <c r="Q418" s="1" t="s">
        <v>105</v>
      </c>
      <c r="R418" s="1" t="s">
        <v>106</v>
      </c>
      <c r="S418" s="1" t="s">
        <v>174</v>
      </c>
      <c r="T418" s="1" t="s">
        <v>175</v>
      </c>
      <c r="U418" s="1" t="s">
        <v>174</v>
      </c>
      <c r="V418" s="1" t="s">
        <v>175</v>
      </c>
      <c r="W418" s="1" t="s">
        <v>109</v>
      </c>
      <c r="X418" s="1" t="s">
        <v>12</v>
      </c>
      <c r="Y418" s="1" t="s">
        <v>15</v>
      </c>
      <c r="Z418" s="1" t="s">
        <v>250</v>
      </c>
      <c r="AA418" s="3" t="str">
        <f>VLOOKUP(Y418,非万元终端实际!AF:AH,3,0)</f>
        <v>复方丹参滴丸，27mg/丸，360丸/盒，300盒/箱</v>
      </c>
      <c r="AB418" s="1">
        <v>220519</v>
      </c>
      <c r="AC418" s="1">
        <v>-10</v>
      </c>
      <c r="AD418" s="1">
        <v>48.96</v>
      </c>
      <c r="AE418" s="1">
        <v>-489.6</v>
      </c>
      <c r="AF418" s="1">
        <v>-0.04896</v>
      </c>
    </row>
    <row r="419" s="1" customFormat="1" spans="1:32">
      <c r="A419" s="1">
        <v>202301</v>
      </c>
      <c r="B419" s="1" t="s">
        <v>93</v>
      </c>
      <c r="C419" s="1" t="s">
        <v>94</v>
      </c>
      <c r="D419" s="3" t="s">
        <v>873</v>
      </c>
      <c r="E419" s="3" t="s">
        <v>874</v>
      </c>
      <c r="F419" s="1" t="s">
        <v>97</v>
      </c>
      <c r="G419" s="1" t="s">
        <v>128</v>
      </c>
      <c r="H419" s="1" t="s">
        <v>129</v>
      </c>
      <c r="I419" s="4">
        <v>44943</v>
      </c>
      <c r="J419" s="1" t="s">
        <v>916</v>
      </c>
      <c r="K419" s="1" t="s">
        <v>917</v>
      </c>
      <c r="L419" s="1" t="s">
        <v>918</v>
      </c>
      <c r="M419" s="1" t="s">
        <v>103</v>
      </c>
      <c r="N419" s="1" t="s">
        <v>121</v>
      </c>
      <c r="P419" s="1" t="s">
        <v>43</v>
      </c>
      <c r="Q419" s="1" t="s">
        <v>105</v>
      </c>
      <c r="R419" s="1" t="s">
        <v>106</v>
      </c>
      <c r="S419" s="1" t="s">
        <v>174</v>
      </c>
      <c r="T419" s="1" t="s">
        <v>175</v>
      </c>
      <c r="U419" s="1" t="s">
        <v>174</v>
      </c>
      <c r="V419" s="1" t="s">
        <v>175</v>
      </c>
      <c r="W419" s="1" t="s">
        <v>109</v>
      </c>
      <c r="X419" s="1" t="s">
        <v>12</v>
      </c>
      <c r="Y419" s="1" t="s">
        <v>15</v>
      </c>
      <c r="Z419" s="1" t="s">
        <v>250</v>
      </c>
      <c r="AA419" s="3" t="str">
        <f>VLOOKUP(Y419,非万元终端实际!AF:AH,3,0)</f>
        <v>复方丹参滴丸，27mg/丸，360丸/盒，300盒/箱</v>
      </c>
      <c r="AB419" s="1">
        <v>220712</v>
      </c>
      <c r="AC419" s="1">
        <v>-18</v>
      </c>
      <c r="AD419" s="1">
        <v>48.96</v>
      </c>
      <c r="AE419" s="1">
        <v>-881.28</v>
      </c>
      <c r="AF419" s="1">
        <v>-0.088128</v>
      </c>
    </row>
    <row r="420" s="1" customFormat="1" spans="1:32">
      <c r="A420" s="1">
        <v>202301</v>
      </c>
      <c r="B420" s="1" t="s">
        <v>93</v>
      </c>
      <c r="C420" s="1" t="s">
        <v>94</v>
      </c>
      <c r="D420" s="3" t="s">
        <v>873</v>
      </c>
      <c r="E420" s="3" t="s">
        <v>874</v>
      </c>
      <c r="F420" s="1" t="s">
        <v>97</v>
      </c>
      <c r="G420" s="1" t="s">
        <v>128</v>
      </c>
      <c r="H420" s="1" t="s">
        <v>129</v>
      </c>
      <c r="I420" s="4">
        <v>44943</v>
      </c>
      <c r="J420" s="1" t="s">
        <v>916</v>
      </c>
      <c r="K420" s="1" t="s">
        <v>917</v>
      </c>
      <c r="L420" s="1" t="s">
        <v>918</v>
      </c>
      <c r="M420" s="1" t="s">
        <v>103</v>
      </c>
      <c r="N420" s="1" t="s">
        <v>121</v>
      </c>
      <c r="P420" s="1" t="s">
        <v>43</v>
      </c>
      <c r="Q420" s="1" t="s">
        <v>105</v>
      </c>
      <c r="R420" s="1" t="s">
        <v>106</v>
      </c>
      <c r="S420" s="1" t="s">
        <v>174</v>
      </c>
      <c r="T420" s="1" t="s">
        <v>175</v>
      </c>
      <c r="U420" s="1" t="s">
        <v>174</v>
      </c>
      <c r="V420" s="1" t="s">
        <v>175</v>
      </c>
      <c r="W420" s="1" t="s">
        <v>109</v>
      </c>
      <c r="X420" s="1" t="s">
        <v>12</v>
      </c>
      <c r="Y420" s="1" t="s">
        <v>15</v>
      </c>
      <c r="Z420" s="1" t="s">
        <v>250</v>
      </c>
      <c r="AA420" s="3" t="str">
        <f>VLOOKUP(Y420,非万元终端实际!AF:AH,3,0)</f>
        <v>复方丹参滴丸，27mg/丸，360丸/盒，300盒/箱</v>
      </c>
      <c r="AB420" s="1">
        <v>220712</v>
      </c>
      <c r="AC420" s="1">
        <v>-2</v>
      </c>
      <c r="AD420" s="1">
        <v>48.96</v>
      </c>
      <c r="AE420" s="1">
        <v>-97.92</v>
      </c>
      <c r="AF420" s="1">
        <v>-0.009792</v>
      </c>
    </row>
    <row r="421" s="1" customFormat="1" spans="1:32">
      <c r="A421" s="1">
        <v>202301</v>
      </c>
      <c r="B421" s="1" t="s">
        <v>93</v>
      </c>
      <c r="C421" s="1" t="s">
        <v>94</v>
      </c>
      <c r="D421" s="3" t="s">
        <v>873</v>
      </c>
      <c r="E421" s="3" t="s">
        <v>874</v>
      </c>
      <c r="F421" s="1" t="s">
        <v>97</v>
      </c>
      <c r="G421" s="1" t="s">
        <v>128</v>
      </c>
      <c r="H421" s="1" t="s">
        <v>129</v>
      </c>
      <c r="I421" s="4">
        <v>44943</v>
      </c>
      <c r="J421" s="1" t="s">
        <v>931</v>
      </c>
      <c r="K421" s="1" t="s">
        <v>932</v>
      </c>
      <c r="L421" s="1" t="s">
        <v>877</v>
      </c>
      <c r="M421" s="1" t="s">
        <v>137</v>
      </c>
      <c r="N421" s="1" t="s">
        <v>137</v>
      </c>
      <c r="P421" s="1" t="s">
        <v>4</v>
      </c>
      <c r="Q421" s="1" t="s">
        <v>105</v>
      </c>
      <c r="R421" s="1" t="s">
        <v>106</v>
      </c>
      <c r="S421" s="1" t="s">
        <v>146</v>
      </c>
      <c r="T421" s="1" t="s">
        <v>147</v>
      </c>
      <c r="U421" s="1" t="s">
        <v>146</v>
      </c>
      <c r="V421" s="1" t="s">
        <v>147</v>
      </c>
      <c r="W421" s="1" t="s">
        <v>109</v>
      </c>
      <c r="X421" s="1" t="s">
        <v>12</v>
      </c>
      <c r="Y421" s="1" t="s">
        <v>13</v>
      </c>
      <c r="Z421" s="1" t="s">
        <v>124</v>
      </c>
      <c r="AA421" s="3" t="str">
        <f>VLOOKUP(Y421,非万元终端实际!AF:AH,3,0)</f>
        <v>复方丹参滴丸，27mg/丸，180丸/盒，600盒/箱</v>
      </c>
      <c r="AB421" s="1">
        <v>220707</v>
      </c>
      <c r="AC421" s="1">
        <v>10</v>
      </c>
      <c r="AD421" s="1">
        <v>26.08</v>
      </c>
      <c r="AE421" s="1">
        <v>260.8</v>
      </c>
      <c r="AF421" s="1">
        <v>0.02608</v>
      </c>
    </row>
    <row r="422" s="1" customFormat="1" spans="1:32">
      <c r="A422" s="1">
        <v>202301</v>
      </c>
      <c r="B422" s="1" t="s">
        <v>93</v>
      </c>
      <c r="C422" s="1" t="s">
        <v>94</v>
      </c>
      <c r="D422" s="3" t="s">
        <v>873</v>
      </c>
      <c r="E422" s="3" t="s">
        <v>874</v>
      </c>
      <c r="F422" s="1" t="s">
        <v>97</v>
      </c>
      <c r="G422" s="1" t="s">
        <v>128</v>
      </c>
      <c r="H422" s="1" t="s">
        <v>129</v>
      </c>
      <c r="I422" s="4">
        <v>44943</v>
      </c>
      <c r="J422" s="1" t="s">
        <v>933</v>
      </c>
      <c r="K422" s="1" t="s">
        <v>934</v>
      </c>
      <c r="L422" s="1" t="s">
        <v>877</v>
      </c>
      <c r="M422" s="1" t="s">
        <v>137</v>
      </c>
      <c r="N422" s="1" t="s">
        <v>137</v>
      </c>
      <c r="P422" s="1" t="s">
        <v>4</v>
      </c>
      <c r="Q422" s="1" t="s">
        <v>105</v>
      </c>
      <c r="R422" s="1" t="s">
        <v>106</v>
      </c>
      <c r="S422" s="1" t="s">
        <v>122</v>
      </c>
      <c r="T422" s="1" t="s">
        <v>123</v>
      </c>
      <c r="U422" s="1" t="s">
        <v>122</v>
      </c>
      <c r="V422" s="1" t="s">
        <v>123</v>
      </c>
      <c r="W422" s="1" t="s">
        <v>109</v>
      </c>
      <c r="X422" s="1" t="s">
        <v>12</v>
      </c>
      <c r="Y422" s="1" t="s">
        <v>15</v>
      </c>
      <c r="Z422" s="1" t="s">
        <v>250</v>
      </c>
      <c r="AA422" s="3" t="str">
        <f>VLOOKUP(Y422,非万元终端实际!AF:AH,3,0)</f>
        <v>复方丹参滴丸，27mg/丸，360丸/盒，300盒/箱</v>
      </c>
      <c r="AB422" s="1">
        <v>221122</v>
      </c>
      <c r="AC422" s="1">
        <v>5</v>
      </c>
      <c r="AD422" s="1">
        <v>48.96</v>
      </c>
      <c r="AE422" s="1">
        <v>244.8</v>
      </c>
      <c r="AF422" s="1">
        <v>0.02448</v>
      </c>
    </row>
    <row r="423" s="1" customFormat="1" spans="1:32">
      <c r="A423" s="1">
        <v>202301</v>
      </c>
      <c r="B423" s="1" t="s">
        <v>93</v>
      </c>
      <c r="C423" s="1" t="s">
        <v>94</v>
      </c>
      <c r="D423" s="3" t="s">
        <v>873</v>
      </c>
      <c r="E423" s="3" t="s">
        <v>874</v>
      </c>
      <c r="F423" s="1" t="s">
        <v>97</v>
      </c>
      <c r="G423" s="1" t="s">
        <v>128</v>
      </c>
      <c r="H423" s="1" t="s">
        <v>129</v>
      </c>
      <c r="I423" s="4">
        <v>44944</v>
      </c>
      <c r="J423" s="1" t="s">
        <v>923</v>
      </c>
      <c r="K423" s="1" t="s">
        <v>924</v>
      </c>
      <c r="L423" s="1" t="s">
        <v>877</v>
      </c>
      <c r="M423" s="1" t="s">
        <v>137</v>
      </c>
      <c r="N423" s="1" t="s">
        <v>137</v>
      </c>
      <c r="P423" s="1" t="s">
        <v>43</v>
      </c>
      <c r="Q423" s="1" t="s">
        <v>105</v>
      </c>
      <c r="R423" s="1" t="s">
        <v>106</v>
      </c>
      <c r="S423" s="1" t="s">
        <v>186</v>
      </c>
      <c r="T423" s="1" t="s">
        <v>187</v>
      </c>
      <c r="U423" s="1" t="s">
        <v>186</v>
      </c>
      <c r="V423" s="1" t="s">
        <v>187</v>
      </c>
      <c r="W423" s="1" t="s">
        <v>109</v>
      </c>
      <c r="X423" s="1" t="s">
        <v>12</v>
      </c>
      <c r="Y423" s="1" t="s">
        <v>15</v>
      </c>
      <c r="Z423" s="1" t="s">
        <v>250</v>
      </c>
      <c r="AA423" s="3" t="str">
        <f>VLOOKUP(Y423,非万元终端实际!AF:AH,3,0)</f>
        <v>复方丹参滴丸，27mg/丸，360丸/盒，300盒/箱</v>
      </c>
      <c r="AB423" s="1">
        <v>220712</v>
      </c>
      <c r="AC423" s="1">
        <v>20</v>
      </c>
      <c r="AD423" s="1">
        <v>48.96</v>
      </c>
      <c r="AE423" s="1">
        <v>979.2</v>
      </c>
      <c r="AF423" s="1">
        <v>0.09792</v>
      </c>
    </row>
    <row r="424" s="1" customFormat="1" spans="1:32">
      <c r="A424" s="1">
        <v>202301</v>
      </c>
      <c r="B424" s="1" t="s">
        <v>93</v>
      </c>
      <c r="C424" s="1" t="s">
        <v>94</v>
      </c>
      <c r="D424" s="3" t="s">
        <v>873</v>
      </c>
      <c r="E424" s="3" t="s">
        <v>874</v>
      </c>
      <c r="F424" s="1" t="s">
        <v>97</v>
      </c>
      <c r="G424" s="1" t="s">
        <v>128</v>
      </c>
      <c r="H424" s="1" t="s">
        <v>129</v>
      </c>
      <c r="I424" s="4">
        <v>44944</v>
      </c>
      <c r="J424" s="1" t="s">
        <v>935</v>
      </c>
      <c r="K424" s="1" t="s">
        <v>936</v>
      </c>
      <c r="L424" s="1" t="s">
        <v>877</v>
      </c>
      <c r="M424" s="1" t="s">
        <v>103</v>
      </c>
      <c r="N424" s="1" t="s">
        <v>121</v>
      </c>
      <c r="P424" s="1" t="s">
        <v>4</v>
      </c>
      <c r="Q424" s="1" t="s">
        <v>105</v>
      </c>
      <c r="R424" s="1" t="s">
        <v>106</v>
      </c>
      <c r="S424" s="1" t="s">
        <v>146</v>
      </c>
      <c r="T424" s="1" t="s">
        <v>147</v>
      </c>
      <c r="U424" s="1" t="s">
        <v>146</v>
      </c>
      <c r="V424" s="1" t="s">
        <v>147</v>
      </c>
      <c r="W424" s="1" t="s">
        <v>109</v>
      </c>
      <c r="X424" s="1" t="s">
        <v>12</v>
      </c>
      <c r="Y424" s="1" t="s">
        <v>13</v>
      </c>
      <c r="Z424" s="1" t="s">
        <v>124</v>
      </c>
      <c r="AA424" s="3" t="str">
        <f>VLOOKUP(Y424,非万元终端实际!AF:AH,3,0)</f>
        <v>复方丹参滴丸，27mg/丸，180丸/盒，600盒/箱</v>
      </c>
      <c r="AB424" s="1">
        <v>220906</v>
      </c>
      <c r="AC424" s="1">
        <v>10</v>
      </c>
      <c r="AD424" s="1">
        <v>26.08</v>
      </c>
      <c r="AE424" s="1">
        <v>260.8</v>
      </c>
      <c r="AF424" s="1">
        <v>0.02608</v>
      </c>
    </row>
    <row r="425" s="1" customFormat="1" spans="1:32">
      <c r="A425" s="1">
        <v>202301</v>
      </c>
      <c r="B425" s="1" t="s">
        <v>93</v>
      </c>
      <c r="C425" s="1" t="s">
        <v>94</v>
      </c>
      <c r="D425" s="3" t="s">
        <v>873</v>
      </c>
      <c r="E425" s="3" t="s">
        <v>874</v>
      </c>
      <c r="F425" s="1" t="s">
        <v>97</v>
      </c>
      <c r="G425" s="1" t="s">
        <v>128</v>
      </c>
      <c r="H425" s="1" t="s">
        <v>129</v>
      </c>
      <c r="I425" s="4">
        <v>44944</v>
      </c>
      <c r="J425" s="1" t="s">
        <v>391</v>
      </c>
      <c r="K425" s="1" t="s">
        <v>392</v>
      </c>
      <c r="L425" s="1" t="s">
        <v>877</v>
      </c>
      <c r="M425" s="1" t="s">
        <v>103</v>
      </c>
      <c r="N425" s="1" t="s">
        <v>121</v>
      </c>
      <c r="P425" s="1" t="s">
        <v>4</v>
      </c>
      <c r="Q425" s="1" t="s">
        <v>105</v>
      </c>
      <c r="R425" s="1" t="s">
        <v>106</v>
      </c>
      <c r="S425" s="1" t="s">
        <v>174</v>
      </c>
      <c r="T425" s="1" t="s">
        <v>175</v>
      </c>
      <c r="U425" s="1" t="s">
        <v>174</v>
      </c>
      <c r="V425" s="1" t="s">
        <v>175</v>
      </c>
      <c r="W425" s="1" t="s">
        <v>109</v>
      </c>
      <c r="X425" s="1" t="s">
        <v>110</v>
      </c>
      <c r="Y425" s="1" t="s">
        <v>35</v>
      </c>
      <c r="Z425" s="1" t="s">
        <v>111</v>
      </c>
      <c r="AA425" s="3" t="str">
        <f>VLOOKUP(Y425,非万元终端实际!AF:AH,3,0)</f>
        <v>养血清脑颗粒</v>
      </c>
      <c r="AB425" s="1">
        <v>220717</v>
      </c>
      <c r="AC425" s="1">
        <v>5</v>
      </c>
      <c r="AD425" s="1">
        <v>31.29</v>
      </c>
      <c r="AE425" s="1">
        <v>156.45</v>
      </c>
      <c r="AF425" s="1">
        <v>0.015645</v>
      </c>
    </row>
    <row r="426" s="1" customFormat="1" spans="1:32">
      <c r="A426" s="1">
        <v>202301</v>
      </c>
      <c r="B426" s="1" t="s">
        <v>93</v>
      </c>
      <c r="C426" s="1" t="s">
        <v>94</v>
      </c>
      <c r="D426" s="3" t="s">
        <v>873</v>
      </c>
      <c r="E426" s="3" t="s">
        <v>874</v>
      </c>
      <c r="F426" s="1" t="s">
        <v>97</v>
      </c>
      <c r="G426" s="1" t="s">
        <v>128</v>
      </c>
      <c r="H426" s="1" t="s">
        <v>129</v>
      </c>
      <c r="I426" s="4">
        <v>44944</v>
      </c>
      <c r="J426" s="1" t="s">
        <v>937</v>
      </c>
      <c r="K426" s="1" t="s">
        <v>938</v>
      </c>
      <c r="L426" s="1" t="s">
        <v>877</v>
      </c>
      <c r="M426" s="1" t="s">
        <v>103</v>
      </c>
      <c r="N426" s="1" t="s">
        <v>121</v>
      </c>
      <c r="P426" s="1" t="s">
        <v>4</v>
      </c>
      <c r="Q426" s="1" t="s">
        <v>105</v>
      </c>
      <c r="R426" s="1" t="s">
        <v>106</v>
      </c>
      <c r="S426" s="1" t="s">
        <v>152</v>
      </c>
      <c r="T426" s="1" t="s">
        <v>153</v>
      </c>
      <c r="U426" s="1" t="s">
        <v>152</v>
      </c>
      <c r="V426" s="1" t="s">
        <v>153</v>
      </c>
      <c r="W426" s="1" t="s">
        <v>109</v>
      </c>
      <c r="X426" s="1" t="s">
        <v>110</v>
      </c>
      <c r="Y426" s="1" t="s">
        <v>35</v>
      </c>
      <c r="Z426" s="1" t="s">
        <v>111</v>
      </c>
      <c r="AA426" s="3" t="str">
        <f>VLOOKUP(Y426,非万元终端实际!AF:AH,3,0)</f>
        <v>养血清脑颗粒</v>
      </c>
      <c r="AB426" s="1">
        <v>220510</v>
      </c>
      <c r="AC426" s="1">
        <v>5</v>
      </c>
      <c r="AD426" s="1">
        <v>31.29</v>
      </c>
      <c r="AE426" s="1">
        <v>156.45</v>
      </c>
      <c r="AF426" s="1">
        <v>0.015645</v>
      </c>
    </row>
    <row r="427" s="1" customFormat="1" spans="1:32">
      <c r="A427" s="1">
        <v>202301</v>
      </c>
      <c r="B427" s="1" t="s">
        <v>93</v>
      </c>
      <c r="C427" s="1" t="s">
        <v>94</v>
      </c>
      <c r="D427" s="3" t="s">
        <v>873</v>
      </c>
      <c r="E427" s="3" t="s">
        <v>874</v>
      </c>
      <c r="F427" s="1" t="s">
        <v>97</v>
      </c>
      <c r="G427" s="1" t="s">
        <v>128</v>
      </c>
      <c r="H427" s="1" t="s">
        <v>129</v>
      </c>
      <c r="I427" s="4">
        <v>44944</v>
      </c>
      <c r="J427" s="1" t="s">
        <v>937</v>
      </c>
      <c r="K427" s="1" t="s">
        <v>938</v>
      </c>
      <c r="L427" s="1" t="s">
        <v>877</v>
      </c>
      <c r="M427" s="1" t="s">
        <v>103</v>
      </c>
      <c r="N427" s="1" t="s">
        <v>121</v>
      </c>
      <c r="P427" s="1" t="s">
        <v>4</v>
      </c>
      <c r="Q427" s="1" t="s">
        <v>105</v>
      </c>
      <c r="R427" s="1" t="s">
        <v>106</v>
      </c>
      <c r="S427" s="1" t="s">
        <v>152</v>
      </c>
      <c r="T427" s="1" t="s">
        <v>153</v>
      </c>
      <c r="U427" s="1" t="s">
        <v>152</v>
      </c>
      <c r="V427" s="1" t="s">
        <v>153</v>
      </c>
      <c r="W427" s="1" t="s">
        <v>109</v>
      </c>
      <c r="X427" s="1" t="s">
        <v>110</v>
      </c>
      <c r="Y427" s="1" t="s">
        <v>35</v>
      </c>
      <c r="Z427" s="1" t="s">
        <v>111</v>
      </c>
      <c r="AA427" s="3" t="str">
        <f>VLOOKUP(Y427,非万元终端实际!AF:AH,3,0)</f>
        <v>养血清脑颗粒</v>
      </c>
      <c r="AB427" s="1">
        <v>220717</v>
      </c>
      <c r="AC427" s="1">
        <v>5</v>
      </c>
      <c r="AD427" s="1">
        <v>31.29</v>
      </c>
      <c r="AE427" s="1">
        <v>156.45</v>
      </c>
      <c r="AF427" s="1">
        <v>0.015645</v>
      </c>
    </row>
    <row r="428" s="1" customFormat="1" spans="1:32">
      <c r="A428" s="1">
        <v>202301</v>
      </c>
      <c r="B428" s="1" t="s">
        <v>93</v>
      </c>
      <c r="C428" s="1" t="s">
        <v>94</v>
      </c>
      <c r="D428" s="3" t="s">
        <v>873</v>
      </c>
      <c r="E428" s="3" t="s">
        <v>874</v>
      </c>
      <c r="F428" s="1" t="s">
        <v>97</v>
      </c>
      <c r="G428" s="1" t="s">
        <v>128</v>
      </c>
      <c r="H428" s="1" t="s">
        <v>129</v>
      </c>
      <c r="I428" s="4">
        <v>44945</v>
      </c>
      <c r="J428" s="1" t="s">
        <v>939</v>
      </c>
      <c r="K428" s="1" t="s">
        <v>940</v>
      </c>
      <c r="L428" s="1" t="s">
        <v>877</v>
      </c>
      <c r="M428" s="1" t="s">
        <v>137</v>
      </c>
      <c r="N428" s="1" t="s">
        <v>137</v>
      </c>
      <c r="P428" s="1" t="s">
        <v>43</v>
      </c>
      <c r="Q428" s="1" t="s">
        <v>105</v>
      </c>
      <c r="R428" s="1" t="s">
        <v>106</v>
      </c>
      <c r="S428" s="1" t="s">
        <v>186</v>
      </c>
      <c r="T428" s="1" t="s">
        <v>187</v>
      </c>
      <c r="U428" s="1" t="s">
        <v>186</v>
      </c>
      <c r="V428" s="1" t="s">
        <v>187</v>
      </c>
      <c r="W428" s="1" t="s">
        <v>109</v>
      </c>
      <c r="X428" s="1" t="s">
        <v>12</v>
      </c>
      <c r="Y428" s="1" t="s">
        <v>13</v>
      </c>
      <c r="Z428" s="1" t="s">
        <v>124</v>
      </c>
      <c r="AA428" s="3" t="str">
        <f>VLOOKUP(Y428,非万元终端实际!AF:AH,3,0)</f>
        <v>复方丹参滴丸，27mg/丸，180丸/盒，600盒/箱</v>
      </c>
      <c r="AB428" s="1">
        <v>220906</v>
      </c>
      <c r="AC428" s="1">
        <v>50</v>
      </c>
      <c r="AD428" s="1">
        <v>26.08</v>
      </c>
      <c r="AE428" s="1">
        <v>1304</v>
      </c>
      <c r="AF428" s="1">
        <v>0.1304</v>
      </c>
    </row>
    <row r="429" s="1" customFormat="1" spans="1:32">
      <c r="A429" s="1">
        <v>202301</v>
      </c>
      <c r="B429" s="1" t="s">
        <v>93</v>
      </c>
      <c r="C429" s="1" t="s">
        <v>94</v>
      </c>
      <c r="D429" s="3" t="s">
        <v>873</v>
      </c>
      <c r="E429" s="3" t="s">
        <v>874</v>
      </c>
      <c r="F429" s="1" t="s">
        <v>97</v>
      </c>
      <c r="G429" s="1" t="s">
        <v>128</v>
      </c>
      <c r="H429" s="1" t="s">
        <v>129</v>
      </c>
      <c r="I429" s="4">
        <v>44954</v>
      </c>
      <c r="J429" s="1" t="s">
        <v>941</v>
      </c>
      <c r="K429" s="1" t="s">
        <v>942</v>
      </c>
      <c r="L429" s="1" t="s">
        <v>941</v>
      </c>
      <c r="M429" s="1" t="s">
        <v>103</v>
      </c>
      <c r="N429" s="1" t="s">
        <v>121</v>
      </c>
      <c r="P429" s="1" t="s">
        <v>43</v>
      </c>
      <c r="Q429" s="1" t="s">
        <v>105</v>
      </c>
      <c r="R429" s="1" t="s">
        <v>106</v>
      </c>
      <c r="S429" s="1" t="s">
        <v>174</v>
      </c>
      <c r="T429" s="1" t="s">
        <v>175</v>
      </c>
      <c r="U429" s="1" t="s">
        <v>174</v>
      </c>
      <c r="V429" s="1" t="s">
        <v>175</v>
      </c>
      <c r="W429" s="1" t="s">
        <v>109</v>
      </c>
      <c r="X429" s="1" t="s">
        <v>12</v>
      </c>
      <c r="Y429" s="1" t="s">
        <v>15</v>
      </c>
      <c r="Z429" s="1" t="s">
        <v>250</v>
      </c>
      <c r="AA429" s="3" t="str">
        <f>VLOOKUP(Y429,非万元终端实际!AF:AH,3,0)</f>
        <v>复方丹参滴丸，27mg/丸，360丸/盒，300盒/箱</v>
      </c>
      <c r="AB429" s="1">
        <v>220519</v>
      </c>
      <c r="AC429" s="1">
        <v>10</v>
      </c>
      <c r="AD429" s="1">
        <v>48.96</v>
      </c>
      <c r="AE429" s="1">
        <v>489.6</v>
      </c>
      <c r="AF429" s="1">
        <v>0.04896</v>
      </c>
    </row>
    <row r="430" s="1" customFormat="1" spans="1:32">
      <c r="A430" s="1">
        <v>202301</v>
      </c>
      <c r="B430" s="1" t="s">
        <v>93</v>
      </c>
      <c r="C430" s="1" t="s">
        <v>94</v>
      </c>
      <c r="D430" s="3" t="s">
        <v>873</v>
      </c>
      <c r="E430" s="3" t="s">
        <v>874</v>
      </c>
      <c r="F430" s="1" t="s">
        <v>97</v>
      </c>
      <c r="G430" s="1" t="s">
        <v>128</v>
      </c>
      <c r="H430" s="1" t="s">
        <v>129</v>
      </c>
      <c r="I430" s="4">
        <v>44954</v>
      </c>
      <c r="J430" s="1" t="s">
        <v>941</v>
      </c>
      <c r="K430" s="1" t="s">
        <v>942</v>
      </c>
      <c r="L430" s="1" t="s">
        <v>941</v>
      </c>
      <c r="M430" s="1" t="s">
        <v>103</v>
      </c>
      <c r="N430" s="1" t="s">
        <v>121</v>
      </c>
      <c r="P430" s="1" t="s">
        <v>43</v>
      </c>
      <c r="Q430" s="1" t="s">
        <v>105</v>
      </c>
      <c r="R430" s="1" t="s">
        <v>106</v>
      </c>
      <c r="S430" s="1" t="s">
        <v>174</v>
      </c>
      <c r="T430" s="1" t="s">
        <v>175</v>
      </c>
      <c r="U430" s="1" t="s">
        <v>174</v>
      </c>
      <c r="V430" s="1" t="s">
        <v>175</v>
      </c>
      <c r="W430" s="1" t="s">
        <v>109</v>
      </c>
      <c r="X430" s="1" t="s">
        <v>12</v>
      </c>
      <c r="Y430" s="1" t="s">
        <v>15</v>
      </c>
      <c r="Z430" s="1" t="s">
        <v>250</v>
      </c>
      <c r="AA430" s="3" t="str">
        <f>VLOOKUP(Y430,非万元终端实际!AF:AH,3,0)</f>
        <v>复方丹参滴丸，27mg/丸，360丸/盒，300盒/箱</v>
      </c>
      <c r="AB430" s="1">
        <v>221122</v>
      </c>
      <c r="AC430" s="1">
        <v>15</v>
      </c>
      <c r="AD430" s="1">
        <v>48.96</v>
      </c>
      <c r="AE430" s="1">
        <v>734.4</v>
      </c>
      <c r="AF430" s="1">
        <v>0.07344</v>
      </c>
    </row>
    <row r="431" s="1" customFormat="1" spans="1:32">
      <c r="A431" s="1">
        <v>202301</v>
      </c>
      <c r="B431" s="1" t="s">
        <v>93</v>
      </c>
      <c r="C431" s="1" t="s">
        <v>94</v>
      </c>
      <c r="D431" s="3" t="s">
        <v>873</v>
      </c>
      <c r="E431" s="3" t="s">
        <v>874</v>
      </c>
      <c r="F431" s="1" t="s">
        <v>97</v>
      </c>
      <c r="G431" s="1" t="s">
        <v>128</v>
      </c>
      <c r="H431" s="1" t="s">
        <v>129</v>
      </c>
      <c r="I431" s="4">
        <v>44954</v>
      </c>
      <c r="J431" s="1" t="s">
        <v>391</v>
      </c>
      <c r="K431" s="1" t="s">
        <v>392</v>
      </c>
      <c r="L431" s="1" t="s">
        <v>877</v>
      </c>
      <c r="M431" s="1" t="s">
        <v>103</v>
      </c>
      <c r="N431" s="1" t="s">
        <v>121</v>
      </c>
      <c r="P431" s="1" t="s">
        <v>4</v>
      </c>
      <c r="Q431" s="1" t="s">
        <v>105</v>
      </c>
      <c r="R431" s="1" t="s">
        <v>106</v>
      </c>
      <c r="S431" s="1" t="s">
        <v>174</v>
      </c>
      <c r="T431" s="1" t="s">
        <v>175</v>
      </c>
      <c r="U431" s="1" t="s">
        <v>174</v>
      </c>
      <c r="V431" s="1" t="s">
        <v>175</v>
      </c>
      <c r="W431" s="1" t="s">
        <v>109</v>
      </c>
      <c r="X431" s="1" t="s">
        <v>27</v>
      </c>
      <c r="Y431" s="1" t="s">
        <v>28</v>
      </c>
      <c r="Z431" s="1" t="s">
        <v>154</v>
      </c>
      <c r="AA431" s="3" t="str">
        <f>VLOOKUP(Y431,非万元终端实际!AF:AH,3,0)</f>
        <v>水飞蓟宾胶囊</v>
      </c>
      <c r="AB431" s="1">
        <v>250607009</v>
      </c>
      <c r="AC431" s="1">
        <v>2</v>
      </c>
      <c r="AD431" s="1">
        <v>29.44</v>
      </c>
      <c r="AE431" s="1">
        <v>58.88</v>
      </c>
      <c r="AF431" s="1">
        <v>0.005888</v>
      </c>
    </row>
    <row r="432" s="1" customFormat="1" spans="1:32">
      <c r="A432" s="1">
        <v>202301</v>
      </c>
      <c r="B432" s="1" t="s">
        <v>93</v>
      </c>
      <c r="C432" s="1" t="s">
        <v>94</v>
      </c>
      <c r="D432" s="3" t="s">
        <v>873</v>
      </c>
      <c r="E432" s="3" t="s">
        <v>874</v>
      </c>
      <c r="F432" s="1" t="s">
        <v>97</v>
      </c>
      <c r="G432" s="1" t="s">
        <v>128</v>
      </c>
      <c r="H432" s="1" t="s">
        <v>129</v>
      </c>
      <c r="I432" s="4">
        <v>44954</v>
      </c>
      <c r="J432" s="1" t="s">
        <v>391</v>
      </c>
      <c r="K432" s="1" t="s">
        <v>392</v>
      </c>
      <c r="L432" s="1" t="s">
        <v>877</v>
      </c>
      <c r="M432" s="1" t="s">
        <v>103</v>
      </c>
      <c r="N432" s="1" t="s">
        <v>121</v>
      </c>
      <c r="P432" s="1" t="s">
        <v>4</v>
      </c>
      <c r="Q432" s="1" t="s">
        <v>105</v>
      </c>
      <c r="R432" s="1" t="s">
        <v>106</v>
      </c>
      <c r="S432" s="1" t="s">
        <v>174</v>
      </c>
      <c r="T432" s="1" t="s">
        <v>175</v>
      </c>
      <c r="U432" s="1" t="s">
        <v>174</v>
      </c>
      <c r="V432" s="1" t="s">
        <v>175</v>
      </c>
      <c r="W432" s="1" t="s">
        <v>109</v>
      </c>
      <c r="X432" s="1" t="s">
        <v>24</v>
      </c>
      <c r="Y432" s="1" t="s">
        <v>25</v>
      </c>
      <c r="Z432" s="1" t="s">
        <v>160</v>
      </c>
      <c r="AA432" s="3" t="str">
        <f>VLOOKUP(Y432,非万元终端实际!AF:AH,3,0)</f>
        <v>芪参益气滴丸</v>
      </c>
      <c r="AB432" s="1">
        <v>220835</v>
      </c>
      <c r="AC432" s="1">
        <v>5</v>
      </c>
      <c r="AD432" s="1">
        <v>33.29</v>
      </c>
      <c r="AE432" s="1">
        <v>166.45</v>
      </c>
      <c r="AF432" s="1">
        <v>0.016645</v>
      </c>
    </row>
    <row r="433" s="1" customFormat="1" spans="1:32">
      <c r="A433" s="1">
        <v>202301</v>
      </c>
      <c r="B433" s="1" t="s">
        <v>93</v>
      </c>
      <c r="C433" s="1" t="s">
        <v>94</v>
      </c>
      <c r="D433" s="3" t="s">
        <v>873</v>
      </c>
      <c r="E433" s="3" t="s">
        <v>874</v>
      </c>
      <c r="F433" s="1" t="s">
        <v>97</v>
      </c>
      <c r="G433" s="1" t="s">
        <v>128</v>
      </c>
      <c r="H433" s="1" t="s">
        <v>129</v>
      </c>
      <c r="I433" s="4">
        <v>44954</v>
      </c>
      <c r="J433" s="1" t="s">
        <v>943</v>
      </c>
      <c r="K433" s="1" t="s">
        <v>944</v>
      </c>
      <c r="L433" s="1" t="s">
        <v>877</v>
      </c>
      <c r="M433" s="1" t="s">
        <v>103</v>
      </c>
      <c r="N433" s="1" t="s">
        <v>121</v>
      </c>
      <c r="P433" s="1" t="s">
        <v>4</v>
      </c>
      <c r="Q433" s="1" t="s">
        <v>105</v>
      </c>
      <c r="R433" s="1" t="s">
        <v>106</v>
      </c>
      <c r="S433" s="1" t="s">
        <v>168</v>
      </c>
      <c r="T433" s="1" t="s">
        <v>169</v>
      </c>
      <c r="U433" s="1" t="s">
        <v>168</v>
      </c>
      <c r="V433" s="1" t="s">
        <v>169</v>
      </c>
      <c r="W433" s="1" t="s">
        <v>109</v>
      </c>
      <c r="X433" s="1" t="s">
        <v>19</v>
      </c>
      <c r="Y433" s="1" t="s">
        <v>20</v>
      </c>
      <c r="Z433" s="1" t="s">
        <v>202</v>
      </c>
      <c r="AA433" s="3" t="str">
        <f>X433</f>
        <v>荆花胃康胶丸</v>
      </c>
      <c r="AB433" s="1">
        <v>210509</v>
      </c>
      <c r="AC433" s="1">
        <v>5</v>
      </c>
      <c r="AD433" s="1">
        <v>19.68</v>
      </c>
      <c r="AE433" s="1">
        <v>98.4</v>
      </c>
      <c r="AF433" s="1">
        <v>0.00984</v>
      </c>
    </row>
    <row r="434" s="1" customFormat="1" spans="1:32">
      <c r="A434" s="1">
        <v>202301</v>
      </c>
      <c r="B434" s="1" t="s">
        <v>93</v>
      </c>
      <c r="C434" s="1" t="s">
        <v>94</v>
      </c>
      <c r="D434" s="3" t="s">
        <v>873</v>
      </c>
      <c r="E434" s="3" t="s">
        <v>874</v>
      </c>
      <c r="F434" s="1" t="s">
        <v>97</v>
      </c>
      <c r="G434" s="1" t="s">
        <v>128</v>
      </c>
      <c r="H434" s="1" t="s">
        <v>129</v>
      </c>
      <c r="I434" s="4">
        <v>44957</v>
      </c>
      <c r="J434" s="1" t="s">
        <v>947</v>
      </c>
      <c r="K434" s="1" t="s">
        <v>948</v>
      </c>
      <c r="L434" s="1" t="s">
        <v>877</v>
      </c>
      <c r="M434" s="1" t="s">
        <v>137</v>
      </c>
      <c r="N434" s="1" t="s">
        <v>137</v>
      </c>
      <c r="P434" s="1" t="s">
        <v>4</v>
      </c>
      <c r="Q434" s="1" t="s">
        <v>105</v>
      </c>
      <c r="R434" s="1" t="s">
        <v>106</v>
      </c>
      <c r="S434" s="1" t="s">
        <v>158</v>
      </c>
      <c r="T434" s="1" t="s">
        <v>159</v>
      </c>
      <c r="U434" s="1" t="s">
        <v>158</v>
      </c>
      <c r="V434" s="1" t="s">
        <v>159</v>
      </c>
      <c r="W434" s="1" t="s">
        <v>109</v>
      </c>
      <c r="X434" s="1" t="s">
        <v>24</v>
      </c>
      <c r="Y434" s="1" t="s">
        <v>26</v>
      </c>
      <c r="Z434" s="1" t="s">
        <v>296</v>
      </c>
      <c r="AA434" s="3" t="str">
        <f>VLOOKUP(Y434,非万元终端实际!AF:AH,3,0)</f>
        <v>芪参益气滴丸</v>
      </c>
      <c r="AB434" s="1">
        <v>220937</v>
      </c>
      <c r="AC434" s="1">
        <v>5</v>
      </c>
      <c r="AD434" s="1">
        <v>22.68</v>
      </c>
      <c r="AE434" s="1">
        <v>113.4</v>
      </c>
      <c r="AF434" s="1">
        <v>0.01134</v>
      </c>
    </row>
    <row r="435" s="1" customFormat="1" spans="1:32">
      <c r="A435" s="1">
        <v>202301</v>
      </c>
      <c r="B435" s="1" t="s">
        <v>93</v>
      </c>
      <c r="C435" s="1" t="s">
        <v>94</v>
      </c>
      <c r="D435" s="3" t="s">
        <v>949</v>
      </c>
      <c r="E435" s="3" t="s">
        <v>950</v>
      </c>
      <c r="F435" s="1" t="s">
        <v>97</v>
      </c>
      <c r="G435" s="1" t="s">
        <v>951</v>
      </c>
      <c r="H435" s="1" t="s">
        <v>952</v>
      </c>
      <c r="I435" s="4">
        <v>44931.4132060185</v>
      </c>
      <c r="J435" s="1" t="s">
        <v>953</v>
      </c>
      <c r="K435" s="1" t="s">
        <v>954</v>
      </c>
      <c r="L435" s="1" t="s">
        <v>955</v>
      </c>
      <c r="M435" s="1" t="s">
        <v>228</v>
      </c>
      <c r="N435" s="1" t="s">
        <v>228</v>
      </c>
      <c r="P435" s="1" t="s">
        <v>4</v>
      </c>
      <c r="Q435" s="1" t="s">
        <v>105</v>
      </c>
      <c r="R435" s="1" t="s">
        <v>106</v>
      </c>
      <c r="S435" s="1" t="s">
        <v>122</v>
      </c>
      <c r="T435" s="1" t="s">
        <v>123</v>
      </c>
      <c r="U435" s="1" t="s">
        <v>122</v>
      </c>
      <c r="V435" s="1" t="s">
        <v>123</v>
      </c>
      <c r="W435" s="1" t="s">
        <v>109</v>
      </c>
      <c r="X435" s="1" t="s">
        <v>12</v>
      </c>
      <c r="Y435" s="1" t="s">
        <v>13</v>
      </c>
      <c r="Z435" s="1" t="s">
        <v>124</v>
      </c>
      <c r="AA435" s="3" t="str">
        <f>VLOOKUP(Y435,非万元终端实际!AF:AH,3,0)</f>
        <v>复方丹参滴丸，27mg/丸，180丸/盒，600盒/箱</v>
      </c>
      <c r="AB435" s="1">
        <v>221022</v>
      </c>
      <c r="AC435" s="1">
        <v>200</v>
      </c>
      <c r="AD435" s="1">
        <v>26.08</v>
      </c>
      <c r="AE435" s="1">
        <v>5216</v>
      </c>
      <c r="AF435" s="1">
        <v>0.5216</v>
      </c>
    </row>
    <row r="436" s="1" customFormat="1" spans="1:32">
      <c r="A436" s="1">
        <v>202301</v>
      </c>
      <c r="B436" s="1" t="s">
        <v>93</v>
      </c>
      <c r="C436" s="1" t="s">
        <v>94</v>
      </c>
      <c r="D436" s="3" t="s">
        <v>956</v>
      </c>
      <c r="E436" s="3" t="s">
        <v>957</v>
      </c>
      <c r="F436" s="1" t="s">
        <v>97</v>
      </c>
      <c r="G436" s="1" t="s">
        <v>128</v>
      </c>
      <c r="H436" s="1" t="s">
        <v>129</v>
      </c>
      <c r="I436" s="4">
        <v>44932</v>
      </c>
      <c r="J436" s="1" t="s">
        <v>260</v>
      </c>
      <c r="K436" s="1" t="s">
        <v>261</v>
      </c>
      <c r="L436" s="1" t="s">
        <v>260</v>
      </c>
      <c r="M436" s="1" t="s">
        <v>228</v>
      </c>
      <c r="N436" s="1" t="s">
        <v>228</v>
      </c>
      <c r="P436" s="1" t="s">
        <v>43</v>
      </c>
      <c r="Q436" s="1" t="s">
        <v>105</v>
      </c>
      <c r="R436" s="1" t="s">
        <v>106</v>
      </c>
      <c r="S436" s="1" t="s">
        <v>186</v>
      </c>
      <c r="T436" s="1" t="s">
        <v>187</v>
      </c>
      <c r="U436" s="1" t="s">
        <v>186</v>
      </c>
      <c r="V436" s="1" t="s">
        <v>187</v>
      </c>
      <c r="W436" s="1" t="s">
        <v>109</v>
      </c>
      <c r="X436" s="1" t="s">
        <v>12</v>
      </c>
      <c r="Y436" s="1" t="s">
        <v>13</v>
      </c>
      <c r="Z436" s="1" t="s">
        <v>124</v>
      </c>
      <c r="AA436" s="3" t="str">
        <f>VLOOKUP(Y436,非万元终端实际!AF:AH,3,0)</f>
        <v>复方丹参滴丸，27mg/丸，180丸/盒，600盒/箱</v>
      </c>
      <c r="AB436" s="1">
        <v>220814</v>
      </c>
      <c r="AC436" s="1">
        <v>800</v>
      </c>
      <c r="AD436" s="1">
        <v>26.08</v>
      </c>
      <c r="AE436" s="1">
        <v>20864</v>
      </c>
      <c r="AF436" s="1">
        <v>2.0864</v>
      </c>
    </row>
    <row r="437" s="1" customFormat="1" spans="1:32">
      <c r="A437" s="1">
        <v>202301</v>
      </c>
      <c r="B437" s="1" t="s">
        <v>93</v>
      </c>
      <c r="C437" s="1" t="s">
        <v>94</v>
      </c>
      <c r="D437" s="3" t="s">
        <v>956</v>
      </c>
      <c r="E437" s="3" t="s">
        <v>957</v>
      </c>
      <c r="F437" s="1" t="s">
        <v>97</v>
      </c>
      <c r="G437" s="1" t="s">
        <v>128</v>
      </c>
      <c r="H437" s="1" t="s">
        <v>129</v>
      </c>
      <c r="I437" s="4">
        <v>44935</v>
      </c>
      <c r="J437" s="1" t="s">
        <v>260</v>
      </c>
      <c r="K437" s="1" t="s">
        <v>261</v>
      </c>
      <c r="L437" s="1" t="s">
        <v>260</v>
      </c>
      <c r="M437" s="1" t="s">
        <v>228</v>
      </c>
      <c r="N437" s="1" t="s">
        <v>228</v>
      </c>
      <c r="P437" s="1" t="s">
        <v>43</v>
      </c>
      <c r="Q437" s="1" t="s">
        <v>105</v>
      </c>
      <c r="R437" s="1" t="s">
        <v>106</v>
      </c>
      <c r="S437" s="1" t="s">
        <v>186</v>
      </c>
      <c r="T437" s="1" t="s">
        <v>187</v>
      </c>
      <c r="U437" s="1" t="s">
        <v>186</v>
      </c>
      <c r="V437" s="1" t="s">
        <v>187</v>
      </c>
      <c r="W437" s="1" t="s">
        <v>109</v>
      </c>
      <c r="X437" s="1" t="s">
        <v>12</v>
      </c>
      <c r="Y437" s="1" t="s">
        <v>13</v>
      </c>
      <c r="Z437" s="1" t="s">
        <v>124</v>
      </c>
      <c r="AA437" s="3" t="str">
        <f>VLOOKUP(Y437,非万元终端实际!AF:AH,3,0)</f>
        <v>复方丹参滴丸，27mg/丸，180丸/盒，600盒/箱</v>
      </c>
      <c r="AB437" s="1">
        <v>220814</v>
      </c>
      <c r="AC437" s="1">
        <v>-800</v>
      </c>
      <c r="AD437" s="1">
        <v>26.08</v>
      </c>
      <c r="AE437" s="1">
        <v>-20864</v>
      </c>
      <c r="AF437" s="1">
        <v>-2.0864</v>
      </c>
    </row>
    <row r="438" s="1" customFormat="1" spans="1:32">
      <c r="A438" s="1">
        <v>202301</v>
      </c>
      <c r="B438" s="1" t="s">
        <v>93</v>
      </c>
      <c r="C438" s="1" t="s">
        <v>94</v>
      </c>
      <c r="D438" s="3" t="s">
        <v>956</v>
      </c>
      <c r="E438" s="3" t="s">
        <v>957</v>
      </c>
      <c r="F438" s="1" t="s">
        <v>97</v>
      </c>
      <c r="G438" s="1" t="s">
        <v>128</v>
      </c>
      <c r="H438" s="1" t="s">
        <v>129</v>
      </c>
      <c r="I438" s="4">
        <v>44942</v>
      </c>
      <c r="J438" s="1" t="s">
        <v>959</v>
      </c>
      <c r="K438" s="1" t="s">
        <v>960</v>
      </c>
      <c r="L438" s="1" t="s">
        <v>958</v>
      </c>
      <c r="M438" s="1" t="s">
        <v>228</v>
      </c>
      <c r="N438" s="1" t="s">
        <v>228</v>
      </c>
      <c r="P438" s="1" t="s">
        <v>4</v>
      </c>
      <c r="Q438" s="1" t="s">
        <v>105</v>
      </c>
      <c r="R438" s="1" t="s">
        <v>106</v>
      </c>
      <c r="S438" s="1" t="s">
        <v>186</v>
      </c>
      <c r="T438" s="1" t="s">
        <v>187</v>
      </c>
      <c r="U438" s="1" t="s">
        <v>186</v>
      </c>
      <c r="V438" s="1" t="s">
        <v>187</v>
      </c>
      <c r="W438" s="1" t="s">
        <v>109</v>
      </c>
      <c r="X438" s="1" t="s">
        <v>12</v>
      </c>
      <c r="Y438" s="1" t="s">
        <v>13</v>
      </c>
      <c r="Z438" s="1" t="s">
        <v>124</v>
      </c>
      <c r="AA438" s="3" t="str">
        <f>VLOOKUP(Y438,非万元终端实际!AF:AH,3,0)</f>
        <v>复方丹参滴丸，27mg/丸，180丸/盒，600盒/箱</v>
      </c>
      <c r="AB438" s="1">
        <v>220814</v>
      </c>
      <c r="AC438" s="1">
        <v>30</v>
      </c>
      <c r="AD438" s="1">
        <v>26.08</v>
      </c>
      <c r="AE438" s="1">
        <v>782.4</v>
      </c>
      <c r="AF438" s="1">
        <v>0.07824</v>
      </c>
    </row>
    <row r="439" s="1" customFormat="1" spans="1:32">
      <c r="A439" s="1">
        <v>202301</v>
      </c>
      <c r="B439" s="1" t="s">
        <v>93</v>
      </c>
      <c r="C439" s="1" t="s">
        <v>94</v>
      </c>
      <c r="D439" s="3" t="s">
        <v>961</v>
      </c>
      <c r="E439" s="3" t="s">
        <v>962</v>
      </c>
      <c r="F439" s="1" t="s">
        <v>97</v>
      </c>
      <c r="G439" s="1" t="s">
        <v>951</v>
      </c>
      <c r="H439" s="1" t="s">
        <v>952</v>
      </c>
      <c r="I439" s="4">
        <v>44937</v>
      </c>
      <c r="J439" s="1" t="s">
        <v>963</v>
      </c>
      <c r="K439" s="1" t="s">
        <v>964</v>
      </c>
      <c r="L439" s="1" t="s">
        <v>965</v>
      </c>
      <c r="M439" s="1" t="s">
        <v>346</v>
      </c>
      <c r="N439" s="1" t="s">
        <v>346</v>
      </c>
      <c r="P439" s="1" t="s">
        <v>43</v>
      </c>
      <c r="Q439" s="1" t="s">
        <v>105</v>
      </c>
      <c r="R439" s="1" t="s">
        <v>106</v>
      </c>
      <c r="S439" s="1" t="s">
        <v>138</v>
      </c>
      <c r="T439" s="1" t="s">
        <v>139</v>
      </c>
      <c r="U439" s="1" t="s">
        <v>138</v>
      </c>
      <c r="V439" s="1" t="s">
        <v>139</v>
      </c>
      <c r="W439" s="1" t="s">
        <v>109</v>
      </c>
      <c r="X439" s="1" t="s">
        <v>12</v>
      </c>
      <c r="Y439" s="1" t="s">
        <v>13</v>
      </c>
      <c r="Z439" s="1" t="s">
        <v>124</v>
      </c>
      <c r="AA439" s="3" t="str">
        <f>VLOOKUP(Y439,非万元终端实际!AF:AH,3,0)</f>
        <v>复方丹参滴丸，27mg/丸，180丸/盒，600盒/箱</v>
      </c>
      <c r="AB439" s="1">
        <v>221113</v>
      </c>
      <c r="AC439" s="1">
        <v>1200</v>
      </c>
      <c r="AD439" s="1">
        <v>26.08</v>
      </c>
      <c r="AE439" s="1">
        <v>31296</v>
      </c>
      <c r="AF439" s="1">
        <v>3.1296</v>
      </c>
    </row>
    <row r="440" s="1" customFormat="1" spans="1:32">
      <c r="A440" s="1">
        <v>202301</v>
      </c>
      <c r="B440" s="1" t="s">
        <v>93</v>
      </c>
      <c r="C440" s="1" t="s">
        <v>94</v>
      </c>
      <c r="D440" s="3" t="s">
        <v>961</v>
      </c>
      <c r="E440" s="3" t="s">
        <v>962</v>
      </c>
      <c r="F440" s="1" t="s">
        <v>97</v>
      </c>
      <c r="G440" s="1" t="s">
        <v>951</v>
      </c>
      <c r="H440" s="1" t="s">
        <v>952</v>
      </c>
      <c r="I440" s="4">
        <v>44937</v>
      </c>
      <c r="J440" s="1" t="s">
        <v>966</v>
      </c>
      <c r="K440" s="1" t="s">
        <v>967</v>
      </c>
      <c r="L440" s="1" t="s">
        <v>968</v>
      </c>
      <c r="M440" s="1" t="s">
        <v>137</v>
      </c>
      <c r="N440" s="1" t="s">
        <v>137</v>
      </c>
      <c r="P440" s="1" t="s">
        <v>4</v>
      </c>
      <c r="Q440" s="1" t="s">
        <v>105</v>
      </c>
      <c r="R440" s="1" t="s">
        <v>106</v>
      </c>
      <c r="S440" s="1" t="s">
        <v>168</v>
      </c>
      <c r="T440" s="1" t="s">
        <v>169</v>
      </c>
      <c r="U440" s="1" t="s">
        <v>168</v>
      </c>
      <c r="V440" s="1" t="s">
        <v>169</v>
      </c>
      <c r="W440" s="1" t="s">
        <v>109</v>
      </c>
      <c r="X440" s="1" t="s">
        <v>12</v>
      </c>
      <c r="Y440" s="1" t="s">
        <v>13</v>
      </c>
      <c r="Z440" s="1" t="s">
        <v>124</v>
      </c>
      <c r="AA440" s="3" t="str">
        <f>VLOOKUP(Y440,非万元终端实际!AF:AH,3,0)</f>
        <v>复方丹参滴丸，27mg/丸，180丸/盒，600盒/箱</v>
      </c>
      <c r="AB440" s="1">
        <v>221113</v>
      </c>
      <c r="AC440" s="1">
        <v>10</v>
      </c>
      <c r="AD440" s="1">
        <v>26.08</v>
      </c>
      <c r="AE440" s="1">
        <v>260.8</v>
      </c>
      <c r="AF440" s="1">
        <v>0.02608</v>
      </c>
    </row>
    <row r="441" s="1" customFormat="1" spans="1:32">
      <c r="A441" s="1">
        <v>202301</v>
      </c>
      <c r="B441" s="1" t="s">
        <v>93</v>
      </c>
      <c r="C441" s="1" t="s">
        <v>94</v>
      </c>
      <c r="D441" s="3" t="s">
        <v>969</v>
      </c>
      <c r="E441" s="3" t="s">
        <v>970</v>
      </c>
      <c r="F441" s="1" t="s">
        <v>97</v>
      </c>
      <c r="G441" s="1" t="s">
        <v>128</v>
      </c>
      <c r="H441" s="1" t="s">
        <v>129</v>
      </c>
      <c r="I441" s="4">
        <v>44928</v>
      </c>
      <c r="J441" s="1" t="s">
        <v>971</v>
      </c>
      <c r="K441" s="1" t="s">
        <v>972</v>
      </c>
      <c r="L441" s="1" t="s">
        <v>973</v>
      </c>
      <c r="M441" s="1" t="s">
        <v>228</v>
      </c>
      <c r="N441" s="1" t="s">
        <v>228</v>
      </c>
      <c r="P441" s="1" t="s">
        <v>4</v>
      </c>
      <c r="Q441" s="1" t="s">
        <v>105</v>
      </c>
      <c r="R441" s="1" t="s">
        <v>106</v>
      </c>
      <c r="S441" s="1" t="s">
        <v>186</v>
      </c>
      <c r="T441" s="1" t="s">
        <v>187</v>
      </c>
      <c r="U441" s="1" t="s">
        <v>186</v>
      </c>
      <c r="V441" s="1" t="s">
        <v>187</v>
      </c>
      <c r="W441" s="1" t="s">
        <v>109</v>
      </c>
      <c r="X441" s="1" t="s">
        <v>110</v>
      </c>
      <c r="Y441" s="1" t="s">
        <v>35</v>
      </c>
      <c r="Z441" s="1" t="s">
        <v>111</v>
      </c>
      <c r="AA441" s="3" t="str">
        <f>VLOOKUP(Y441,非万元终端实际!AF:AH,3,0)</f>
        <v>养血清脑颗粒</v>
      </c>
      <c r="AB441" s="1">
        <v>220823</v>
      </c>
      <c r="AC441" s="1">
        <v>30</v>
      </c>
      <c r="AD441" s="1">
        <v>31.29</v>
      </c>
      <c r="AE441" s="1">
        <v>938.7</v>
      </c>
      <c r="AF441" s="1">
        <v>0.09387</v>
      </c>
    </row>
    <row r="442" s="1" customFormat="1" spans="1:32">
      <c r="A442" s="1">
        <v>202301</v>
      </c>
      <c r="B442" s="1" t="s">
        <v>93</v>
      </c>
      <c r="C442" s="1" t="s">
        <v>94</v>
      </c>
      <c r="D442" s="3" t="s">
        <v>969</v>
      </c>
      <c r="E442" s="3" t="s">
        <v>970</v>
      </c>
      <c r="F442" s="1" t="s">
        <v>97</v>
      </c>
      <c r="G442" s="1" t="s">
        <v>128</v>
      </c>
      <c r="H442" s="1" t="s">
        <v>129</v>
      </c>
      <c r="I442" s="4">
        <v>44935</v>
      </c>
      <c r="J442" s="1" t="s">
        <v>971</v>
      </c>
      <c r="K442" s="1" t="s">
        <v>972</v>
      </c>
      <c r="L442" s="1" t="s">
        <v>973</v>
      </c>
      <c r="M442" s="1" t="s">
        <v>228</v>
      </c>
      <c r="N442" s="1" t="s">
        <v>228</v>
      </c>
      <c r="P442" s="1" t="s">
        <v>4</v>
      </c>
      <c r="Q442" s="1" t="s">
        <v>105</v>
      </c>
      <c r="R442" s="1" t="s">
        <v>106</v>
      </c>
      <c r="S442" s="1" t="s">
        <v>186</v>
      </c>
      <c r="T442" s="1" t="s">
        <v>187</v>
      </c>
      <c r="U442" s="1" t="s">
        <v>186</v>
      </c>
      <c r="V442" s="1" t="s">
        <v>187</v>
      </c>
      <c r="W442" s="1" t="s">
        <v>109</v>
      </c>
      <c r="X442" s="1" t="s">
        <v>12</v>
      </c>
      <c r="Y442" s="1" t="s">
        <v>13</v>
      </c>
      <c r="Z442" s="1" t="s">
        <v>124</v>
      </c>
      <c r="AA442" s="3" t="str">
        <f>VLOOKUP(Y442,非万元终端实际!AF:AH,3,0)</f>
        <v>复方丹参滴丸，27mg/丸，180丸/盒，600盒/箱</v>
      </c>
      <c r="AB442" s="1">
        <v>221016</v>
      </c>
      <c r="AC442" s="1">
        <v>50</v>
      </c>
      <c r="AD442" s="1">
        <v>26.08</v>
      </c>
      <c r="AE442" s="1">
        <v>1304</v>
      </c>
      <c r="AF442" s="1">
        <v>0.1304</v>
      </c>
    </row>
    <row r="443" s="1" customFormat="1" spans="1:32">
      <c r="A443" s="1">
        <v>202301</v>
      </c>
      <c r="B443" s="1" t="s">
        <v>93</v>
      </c>
      <c r="C443" s="1" t="s">
        <v>94</v>
      </c>
      <c r="D443" s="3" t="s">
        <v>969</v>
      </c>
      <c r="E443" s="3" t="s">
        <v>970</v>
      </c>
      <c r="F443" s="1" t="s">
        <v>97</v>
      </c>
      <c r="G443" s="1" t="s">
        <v>128</v>
      </c>
      <c r="H443" s="1" t="s">
        <v>129</v>
      </c>
      <c r="I443" s="4">
        <v>44935</v>
      </c>
      <c r="J443" s="1" t="s">
        <v>974</v>
      </c>
      <c r="K443" s="1" t="s">
        <v>975</v>
      </c>
      <c r="L443" s="1" t="s">
        <v>973</v>
      </c>
      <c r="M443" s="1" t="s">
        <v>228</v>
      </c>
      <c r="N443" s="1" t="s">
        <v>228</v>
      </c>
      <c r="P443" s="1" t="s">
        <v>4</v>
      </c>
      <c r="Q443" s="1" t="s">
        <v>105</v>
      </c>
      <c r="R443" s="1" t="s">
        <v>106</v>
      </c>
      <c r="S443" s="1" t="s">
        <v>146</v>
      </c>
      <c r="T443" s="1" t="s">
        <v>147</v>
      </c>
      <c r="U443" s="1" t="s">
        <v>146</v>
      </c>
      <c r="V443" s="1" t="s">
        <v>147</v>
      </c>
      <c r="W443" s="1" t="s">
        <v>109</v>
      </c>
      <c r="X443" s="1" t="s">
        <v>12</v>
      </c>
      <c r="Y443" s="1" t="s">
        <v>13</v>
      </c>
      <c r="Z443" s="1" t="s">
        <v>124</v>
      </c>
      <c r="AA443" s="3" t="str">
        <f>VLOOKUP(Y443,非万元终端实际!AF:AH,3,0)</f>
        <v>复方丹参滴丸，27mg/丸，180丸/盒，600盒/箱</v>
      </c>
      <c r="AB443" s="1">
        <v>221016</v>
      </c>
      <c r="AC443" s="1">
        <v>50</v>
      </c>
      <c r="AD443" s="1">
        <v>26.08</v>
      </c>
      <c r="AE443" s="1">
        <v>1304</v>
      </c>
      <c r="AF443" s="1">
        <v>0.1304</v>
      </c>
    </row>
    <row r="444" s="1" customFormat="1" spans="1:32">
      <c r="A444" s="1">
        <v>202301</v>
      </c>
      <c r="B444" s="1" t="s">
        <v>93</v>
      </c>
      <c r="C444" s="1" t="s">
        <v>94</v>
      </c>
      <c r="D444" s="3" t="s">
        <v>976</v>
      </c>
      <c r="E444" s="3" t="s">
        <v>977</v>
      </c>
      <c r="F444" s="1" t="s">
        <v>97</v>
      </c>
      <c r="G444" s="1" t="s">
        <v>128</v>
      </c>
      <c r="H444" s="1" t="s">
        <v>129</v>
      </c>
      <c r="I444" s="4">
        <v>44946</v>
      </c>
      <c r="J444" s="1" t="s">
        <v>978</v>
      </c>
      <c r="K444" s="1" t="s">
        <v>979</v>
      </c>
      <c r="L444" s="1" t="s">
        <v>410</v>
      </c>
      <c r="M444" s="1" t="s">
        <v>103</v>
      </c>
      <c r="N444" s="1" t="s">
        <v>104</v>
      </c>
      <c r="P444" s="1" t="s">
        <v>4</v>
      </c>
      <c r="Q444" s="1" t="s">
        <v>105</v>
      </c>
      <c r="R444" s="1" t="s">
        <v>106</v>
      </c>
      <c r="S444" s="1" t="s">
        <v>186</v>
      </c>
      <c r="T444" s="1" t="s">
        <v>187</v>
      </c>
      <c r="U444" s="1" t="s">
        <v>186</v>
      </c>
      <c r="V444" s="1" t="s">
        <v>187</v>
      </c>
      <c r="W444" s="1" t="s">
        <v>109</v>
      </c>
      <c r="X444" s="1" t="s">
        <v>12</v>
      </c>
      <c r="Y444" s="1" t="s">
        <v>15</v>
      </c>
      <c r="Z444" s="1" t="s">
        <v>250</v>
      </c>
      <c r="AA444" s="3" t="str">
        <f>VLOOKUP(Y444,非万元终端实际!AF:AH,3,0)</f>
        <v>复方丹参滴丸，27mg/丸，360丸/盒，300盒/箱</v>
      </c>
      <c r="AB444" s="1">
        <v>221122</v>
      </c>
      <c r="AC444" s="1">
        <v>300</v>
      </c>
      <c r="AD444" s="1">
        <v>48.96</v>
      </c>
      <c r="AE444" s="1">
        <v>14688</v>
      </c>
      <c r="AF444" s="1">
        <v>1.4688</v>
      </c>
    </row>
    <row r="445" s="1" customFormat="1" spans="1:32">
      <c r="A445" s="1">
        <v>202301</v>
      </c>
      <c r="B445" s="1" t="s">
        <v>93</v>
      </c>
      <c r="C445" s="1" t="s">
        <v>94</v>
      </c>
      <c r="D445" s="3" t="s">
        <v>976</v>
      </c>
      <c r="E445" s="3" t="s">
        <v>977</v>
      </c>
      <c r="F445" s="1" t="s">
        <v>97</v>
      </c>
      <c r="G445" s="1" t="s">
        <v>128</v>
      </c>
      <c r="H445" s="1" t="s">
        <v>129</v>
      </c>
      <c r="I445" s="4">
        <v>44946</v>
      </c>
      <c r="J445" s="1" t="s">
        <v>981</v>
      </c>
      <c r="K445" s="1" t="s">
        <v>982</v>
      </c>
      <c r="L445" s="1" t="s">
        <v>410</v>
      </c>
      <c r="M445" s="1" t="s">
        <v>103</v>
      </c>
      <c r="N445" s="1" t="s">
        <v>104</v>
      </c>
      <c r="P445" s="1" t="s">
        <v>4</v>
      </c>
      <c r="Q445" s="1" t="s">
        <v>105</v>
      </c>
      <c r="R445" s="1" t="s">
        <v>106</v>
      </c>
      <c r="S445" s="1" t="s">
        <v>122</v>
      </c>
      <c r="T445" s="1" t="s">
        <v>123</v>
      </c>
      <c r="U445" s="1" t="s">
        <v>122</v>
      </c>
      <c r="V445" s="1" t="s">
        <v>123</v>
      </c>
      <c r="W445" s="1" t="s">
        <v>109</v>
      </c>
      <c r="X445" s="1" t="s">
        <v>12</v>
      </c>
      <c r="Y445" s="1" t="s">
        <v>15</v>
      </c>
      <c r="Z445" s="1" t="s">
        <v>250</v>
      </c>
      <c r="AA445" s="3" t="str">
        <f>VLOOKUP(Y445,非万元终端实际!AF:AH,3,0)</f>
        <v>复方丹参滴丸，27mg/丸，360丸/盒，300盒/箱</v>
      </c>
      <c r="AB445" s="1">
        <v>221122</v>
      </c>
      <c r="AC445" s="1">
        <v>300</v>
      </c>
      <c r="AD445" s="1">
        <v>48.96</v>
      </c>
      <c r="AE445" s="1">
        <v>14688</v>
      </c>
      <c r="AF445" s="1">
        <v>1.4688</v>
      </c>
    </row>
    <row r="446" s="1" customFormat="1" spans="1:32">
      <c r="A446" s="1">
        <v>202301</v>
      </c>
      <c r="B446" s="1" t="s">
        <v>93</v>
      </c>
      <c r="C446" s="1" t="s">
        <v>94</v>
      </c>
      <c r="D446" s="3" t="s">
        <v>976</v>
      </c>
      <c r="E446" s="3" t="s">
        <v>977</v>
      </c>
      <c r="F446" s="1" t="s">
        <v>97</v>
      </c>
      <c r="G446" s="1" t="s">
        <v>128</v>
      </c>
      <c r="H446" s="1" t="s">
        <v>129</v>
      </c>
      <c r="I446" s="4">
        <v>44946</v>
      </c>
      <c r="J446" s="1" t="s">
        <v>983</v>
      </c>
      <c r="K446" s="1" t="s">
        <v>984</v>
      </c>
      <c r="L446" s="1" t="s">
        <v>410</v>
      </c>
      <c r="M446" s="1" t="s">
        <v>103</v>
      </c>
      <c r="N446" s="1" t="s">
        <v>104</v>
      </c>
      <c r="P446" s="1" t="s">
        <v>4</v>
      </c>
      <c r="Q446" s="1" t="s">
        <v>105</v>
      </c>
      <c r="R446" s="1" t="s">
        <v>106</v>
      </c>
      <c r="S446" s="1" t="s">
        <v>146</v>
      </c>
      <c r="T446" s="1" t="s">
        <v>147</v>
      </c>
      <c r="U446" s="1" t="s">
        <v>146</v>
      </c>
      <c r="V446" s="1" t="s">
        <v>147</v>
      </c>
      <c r="W446" s="1" t="s">
        <v>109</v>
      </c>
      <c r="X446" s="1" t="s">
        <v>12</v>
      </c>
      <c r="Y446" s="1" t="s">
        <v>15</v>
      </c>
      <c r="Z446" s="1" t="s">
        <v>250</v>
      </c>
      <c r="AA446" s="3" t="str">
        <f>VLOOKUP(Y446,非万元终端实际!AF:AH,3,0)</f>
        <v>复方丹参滴丸，27mg/丸，360丸/盒，300盒/箱</v>
      </c>
      <c r="AB446" s="1">
        <v>221122</v>
      </c>
      <c r="AC446" s="1">
        <v>300</v>
      </c>
      <c r="AD446" s="1">
        <v>48.96</v>
      </c>
      <c r="AE446" s="1">
        <v>14688</v>
      </c>
      <c r="AF446" s="1">
        <v>1.4688</v>
      </c>
    </row>
    <row r="447" s="1" customFormat="1" spans="1:32">
      <c r="A447" s="1">
        <v>202301</v>
      </c>
      <c r="B447" s="1" t="s">
        <v>93</v>
      </c>
      <c r="C447" s="1" t="s">
        <v>94</v>
      </c>
      <c r="D447" s="3" t="s">
        <v>976</v>
      </c>
      <c r="E447" s="3" t="s">
        <v>977</v>
      </c>
      <c r="F447" s="1" t="s">
        <v>97</v>
      </c>
      <c r="G447" s="1" t="s">
        <v>128</v>
      </c>
      <c r="H447" s="1" t="s">
        <v>129</v>
      </c>
      <c r="I447" s="4">
        <v>44946</v>
      </c>
      <c r="J447" s="1" t="s">
        <v>853</v>
      </c>
      <c r="K447" s="1" t="s">
        <v>854</v>
      </c>
      <c r="L447" s="1" t="s">
        <v>410</v>
      </c>
      <c r="M447" s="1" t="s">
        <v>103</v>
      </c>
      <c r="N447" s="1" t="s">
        <v>104</v>
      </c>
      <c r="P447" s="1" t="s">
        <v>4</v>
      </c>
      <c r="Q447" s="1" t="s">
        <v>105</v>
      </c>
      <c r="R447" s="1" t="s">
        <v>106</v>
      </c>
      <c r="S447" s="1" t="s">
        <v>186</v>
      </c>
      <c r="T447" s="1" t="s">
        <v>187</v>
      </c>
      <c r="U447" s="1" t="s">
        <v>186</v>
      </c>
      <c r="V447" s="1" t="s">
        <v>187</v>
      </c>
      <c r="W447" s="1" t="s">
        <v>109</v>
      </c>
      <c r="X447" s="1" t="s">
        <v>12</v>
      </c>
      <c r="Y447" s="1" t="s">
        <v>15</v>
      </c>
      <c r="Z447" s="1" t="s">
        <v>250</v>
      </c>
      <c r="AA447" s="3" t="str">
        <f>VLOOKUP(Y447,非万元终端实际!AF:AH,3,0)</f>
        <v>复方丹参滴丸，27mg/丸，360丸/盒，300盒/箱</v>
      </c>
      <c r="AB447" s="1">
        <v>220910</v>
      </c>
      <c r="AC447" s="1">
        <v>180</v>
      </c>
      <c r="AD447" s="1">
        <v>48.96</v>
      </c>
      <c r="AE447" s="1">
        <v>8812.8</v>
      </c>
      <c r="AF447" s="1">
        <v>0.88128</v>
      </c>
    </row>
    <row r="448" s="1" customFormat="1" spans="1:32">
      <c r="A448" s="1">
        <v>202301</v>
      </c>
      <c r="B448" s="1" t="s">
        <v>93</v>
      </c>
      <c r="C448" s="1" t="s">
        <v>94</v>
      </c>
      <c r="D448" s="3" t="s">
        <v>985</v>
      </c>
      <c r="E448" s="3" t="s">
        <v>986</v>
      </c>
      <c r="F448" s="1" t="s">
        <v>97</v>
      </c>
      <c r="G448" s="1" t="s">
        <v>116</v>
      </c>
      <c r="H448" s="1" t="s">
        <v>117</v>
      </c>
      <c r="I448" s="4">
        <v>44934</v>
      </c>
      <c r="J448" s="1" t="s">
        <v>987</v>
      </c>
      <c r="K448" s="1" t="s">
        <v>988</v>
      </c>
      <c r="L448" s="1" t="s">
        <v>989</v>
      </c>
      <c r="M448" s="1" t="s">
        <v>103</v>
      </c>
      <c r="N448" s="1" t="s">
        <v>121</v>
      </c>
      <c r="P448" s="1" t="s">
        <v>4</v>
      </c>
      <c r="Q448" s="1" t="s">
        <v>105</v>
      </c>
      <c r="R448" s="1" t="s">
        <v>106</v>
      </c>
      <c r="S448" s="1" t="s">
        <v>146</v>
      </c>
      <c r="T448" s="1" t="s">
        <v>147</v>
      </c>
      <c r="U448" s="1" t="s">
        <v>146</v>
      </c>
      <c r="V448" s="1" t="s">
        <v>147</v>
      </c>
      <c r="W448" s="1" t="s">
        <v>109</v>
      </c>
      <c r="X448" s="1" t="s">
        <v>110</v>
      </c>
      <c r="Y448" s="1" t="s">
        <v>35</v>
      </c>
      <c r="Z448" s="1" t="s">
        <v>111</v>
      </c>
      <c r="AA448" s="3" t="str">
        <f>VLOOKUP(Y448,非万元终端实际!AF:AH,3,0)</f>
        <v>养血清脑颗粒</v>
      </c>
      <c r="AB448" s="1">
        <v>220706</v>
      </c>
      <c r="AC448" s="1">
        <v>1</v>
      </c>
      <c r="AD448" s="1">
        <v>31.29</v>
      </c>
      <c r="AE448" s="1">
        <v>31.29</v>
      </c>
      <c r="AF448" s="1">
        <v>0.003129</v>
      </c>
    </row>
    <row r="449" s="1" customFormat="1" spans="1:32">
      <c r="A449" s="1">
        <v>202301</v>
      </c>
      <c r="B449" s="1" t="s">
        <v>93</v>
      </c>
      <c r="C449" s="1" t="s">
        <v>94</v>
      </c>
      <c r="D449" s="3" t="s">
        <v>985</v>
      </c>
      <c r="E449" s="3" t="s">
        <v>986</v>
      </c>
      <c r="F449" s="1" t="s">
        <v>97</v>
      </c>
      <c r="G449" s="1" t="s">
        <v>116</v>
      </c>
      <c r="H449" s="1" t="s">
        <v>117</v>
      </c>
      <c r="I449" s="4">
        <v>44934</v>
      </c>
      <c r="J449" s="1" t="s">
        <v>990</v>
      </c>
      <c r="K449" s="1" t="s">
        <v>991</v>
      </c>
      <c r="L449" s="1" t="s">
        <v>989</v>
      </c>
      <c r="M449" s="1" t="s">
        <v>103</v>
      </c>
      <c r="N449" s="1" t="s">
        <v>121</v>
      </c>
      <c r="P449" s="1" t="s">
        <v>4</v>
      </c>
      <c r="Q449" s="1" t="s">
        <v>105</v>
      </c>
      <c r="R449" s="1" t="s">
        <v>106</v>
      </c>
      <c r="S449" s="1" t="s">
        <v>186</v>
      </c>
      <c r="T449" s="1" t="s">
        <v>187</v>
      </c>
      <c r="U449" s="1" t="s">
        <v>186</v>
      </c>
      <c r="V449" s="1" t="s">
        <v>187</v>
      </c>
      <c r="W449" s="1" t="s">
        <v>109</v>
      </c>
      <c r="X449" s="1" t="s">
        <v>27</v>
      </c>
      <c r="Y449" s="1" t="s">
        <v>29</v>
      </c>
      <c r="Z449" s="1" t="s">
        <v>290</v>
      </c>
      <c r="AA449" s="3" t="str">
        <f>VLOOKUP(Y449,非万元终端实际!AF:AH,3,0)</f>
        <v>水飞蓟宾胶囊</v>
      </c>
      <c r="AB449" s="1">
        <v>250704030</v>
      </c>
      <c r="AC449" s="1">
        <v>5</v>
      </c>
      <c r="AD449" s="1">
        <v>40.26</v>
      </c>
      <c r="AE449" s="1">
        <v>201.3</v>
      </c>
      <c r="AF449" s="1">
        <v>0.02013</v>
      </c>
    </row>
    <row r="450" s="1" customFormat="1" spans="1:32">
      <c r="A450" s="1">
        <v>202301</v>
      </c>
      <c r="B450" s="1" t="s">
        <v>93</v>
      </c>
      <c r="C450" s="1" t="s">
        <v>94</v>
      </c>
      <c r="D450" s="3" t="s">
        <v>985</v>
      </c>
      <c r="E450" s="3" t="s">
        <v>986</v>
      </c>
      <c r="F450" s="1" t="s">
        <v>97</v>
      </c>
      <c r="G450" s="1" t="s">
        <v>116</v>
      </c>
      <c r="H450" s="1" t="s">
        <v>117</v>
      </c>
      <c r="I450" s="4">
        <v>44936</v>
      </c>
      <c r="J450" s="1" t="s">
        <v>992</v>
      </c>
      <c r="K450" s="1" t="s">
        <v>993</v>
      </c>
      <c r="L450" s="1" t="s">
        <v>989</v>
      </c>
      <c r="M450" s="1" t="s">
        <v>103</v>
      </c>
      <c r="N450" s="1" t="s">
        <v>121</v>
      </c>
      <c r="P450" s="1" t="s">
        <v>4</v>
      </c>
      <c r="Q450" s="1" t="s">
        <v>105</v>
      </c>
      <c r="R450" s="1" t="s">
        <v>106</v>
      </c>
      <c r="S450" s="1" t="s">
        <v>138</v>
      </c>
      <c r="T450" s="1" t="s">
        <v>139</v>
      </c>
      <c r="U450" s="1" t="s">
        <v>138</v>
      </c>
      <c r="V450" s="1" t="s">
        <v>139</v>
      </c>
      <c r="W450" s="1" t="s">
        <v>109</v>
      </c>
      <c r="X450" s="1" t="s">
        <v>110</v>
      </c>
      <c r="Y450" s="1" t="s">
        <v>35</v>
      </c>
      <c r="Z450" s="1" t="s">
        <v>111</v>
      </c>
      <c r="AA450" s="3" t="str">
        <f>VLOOKUP(Y450,非万元终端实际!AF:AH,3,0)</f>
        <v>养血清脑颗粒</v>
      </c>
      <c r="AB450" s="1">
        <v>220706</v>
      </c>
      <c r="AC450" s="1">
        <v>4</v>
      </c>
      <c r="AD450" s="1">
        <v>31.29</v>
      </c>
      <c r="AE450" s="1">
        <v>125.16</v>
      </c>
      <c r="AF450" s="1">
        <v>0.012516</v>
      </c>
    </row>
    <row r="451" s="1" customFormat="1" spans="1:32">
      <c r="A451" s="1">
        <v>202301</v>
      </c>
      <c r="B451" s="1" t="s">
        <v>93</v>
      </c>
      <c r="C451" s="1" t="s">
        <v>94</v>
      </c>
      <c r="D451" s="3" t="s">
        <v>985</v>
      </c>
      <c r="E451" s="3" t="s">
        <v>986</v>
      </c>
      <c r="F451" s="1" t="s">
        <v>97</v>
      </c>
      <c r="G451" s="1" t="s">
        <v>116</v>
      </c>
      <c r="H451" s="1" t="s">
        <v>117</v>
      </c>
      <c r="I451" s="4">
        <v>44936</v>
      </c>
      <c r="J451" s="1" t="s">
        <v>994</v>
      </c>
      <c r="K451" s="1" t="s">
        <v>995</v>
      </c>
      <c r="L451" s="1" t="s">
        <v>989</v>
      </c>
      <c r="M451" s="1" t="s">
        <v>103</v>
      </c>
      <c r="N451" s="1" t="s">
        <v>121</v>
      </c>
      <c r="P451" s="1" t="s">
        <v>4</v>
      </c>
      <c r="Q451" s="1" t="s">
        <v>105</v>
      </c>
      <c r="R451" s="1" t="s">
        <v>106</v>
      </c>
      <c r="S451" s="1" t="s">
        <v>146</v>
      </c>
      <c r="T451" s="1" t="s">
        <v>147</v>
      </c>
      <c r="U451" s="1" t="s">
        <v>146</v>
      </c>
      <c r="V451" s="1" t="s">
        <v>147</v>
      </c>
      <c r="W451" s="1" t="s">
        <v>109</v>
      </c>
      <c r="X451" s="1" t="s">
        <v>110</v>
      </c>
      <c r="Y451" s="1" t="s">
        <v>36</v>
      </c>
      <c r="Z451" s="1" t="s">
        <v>587</v>
      </c>
      <c r="AA451" s="3" t="str">
        <f>VLOOKUP(Y451,非万元终端实际!AF:AH,3,0)</f>
        <v>养血清脑颗粒</v>
      </c>
      <c r="AB451" s="1">
        <v>220819</v>
      </c>
      <c r="AC451" s="1">
        <v>3</v>
      </c>
      <c r="AD451" s="1">
        <v>21</v>
      </c>
      <c r="AE451" s="1">
        <v>63</v>
      </c>
      <c r="AF451" s="1">
        <v>0.0063</v>
      </c>
    </row>
    <row r="452" s="1" customFormat="1" spans="1:32">
      <c r="A452" s="1">
        <v>202301</v>
      </c>
      <c r="B452" s="1" t="s">
        <v>93</v>
      </c>
      <c r="C452" s="1" t="s">
        <v>94</v>
      </c>
      <c r="D452" s="3" t="s">
        <v>985</v>
      </c>
      <c r="E452" s="3" t="s">
        <v>986</v>
      </c>
      <c r="F452" s="1" t="s">
        <v>97</v>
      </c>
      <c r="G452" s="1" t="s">
        <v>116</v>
      </c>
      <c r="H452" s="1" t="s">
        <v>117</v>
      </c>
      <c r="I452" s="4">
        <v>44936</v>
      </c>
      <c r="J452" s="1" t="s">
        <v>996</v>
      </c>
      <c r="K452" s="1" t="s">
        <v>997</v>
      </c>
      <c r="L452" s="1" t="s">
        <v>989</v>
      </c>
      <c r="M452" s="1" t="s">
        <v>103</v>
      </c>
      <c r="N452" s="1" t="s">
        <v>121</v>
      </c>
      <c r="P452" s="1" t="s">
        <v>4</v>
      </c>
      <c r="Q452" s="1" t="s">
        <v>105</v>
      </c>
      <c r="R452" s="1" t="s">
        <v>106</v>
      </c>
      <c r="S452" s="1" t="s">
        <v>168</v>
      </c>
      <c r="T452" s="1" t="s">
        <v>169</v>
      </c>
      <c r="U452" s="1" t="s">
        <v>168</v>
      </c>
      <c r="V452" s="1" t="s">
        <v>169</v>
      </c>
      <c r="W452" s="1" t="s">
        <v>109</v>
      </c>
      <c r="X452" s="1" t="s">
        <v>12</v>
      </c>
      <c r="Y452" s="1" t="s">
        <v>15</v>
      </c>
      <c r="Z452" s="1" t="s">
        <v>250</v>
      </c>
      <c r="AA452" s="3" t="str">
        <f>VLOOKUP(Y452,非万元终端实际!AF:AH,3,0)</f>
        <v>复方丹参滴丸，27mg/丸，360丸/盒，300盒/箱</v>
      </c>
      <c r="AB452" s="1">
        <v>220712</v>
      </c>
      <c r="AC452" s="1">
        <v>1</v>
      </c>
      <c r="AD452" s="1">
        <v>48.96</v>
      </c>
      <c r="AE452" s="1">
        <v>48.96</v>
      </c>
      <c r="AF452" s="1">
        <v>0.004896</v>
      </c>
    </row>
    <row r="453" s="1" customFormat="1" spans="1:32">
      <c r="A453" s="1">
        <v>202301</v>
      </c>
      <c r="B453" s="1" t="s">
        <v>93</v>
      </c>
      <c r="C453" s="1" t="s">
        <v>94</v>
      </c>
      <c r="D453" s="3" t="s">
        <v>985</v>
      </c>
      <c r="E453" s="3" t="s">
        <v>986</v>
      </c>
      <c r="F453" s="1" t="s">
        <v>97</v>
      </c>
      <c r="G453" s="1" t="s">
        <v>116</v>
      </c>
      <c r="H453" s="1" t="s">
        <v>117</v>
      </c>
      <c r="I453" s="4">
        <v>44937</v>
      </c>
      <c r="J453" s="1" t="s">
        <v>998</v>
      </c>
      <c r="K453" s="1" t="s">
        <v>999</v>
      </c>
      <c r="L453" s="1" t="s">
        <v>989</v>
      </c>
      <c r="M453" s="1" t="s">
        <v>103</v>
      </c>
      <c r="N453" s="1" t="s">
        <v>104</v>
      </c>
      <c r="P453" s="1" t="s">
        <v>4</v>
      </c>
      <c r="Q453" s="1" t="s">
        <v>105</v>
      </c>
      <c r="R453" s="1" t="s">
        <v>106</v>
      </c>
      <c r="S453" s="1" t="s">
        <v>186</v>
      </c>
      <c r="T453" s="1" t="s">
        <v>187</v>
      </c>
      <c r="U453" s="1" t="s">
        <v>186</v>
      </c>
      <c r="V453" s="1" t="s">
        <v>187</v>
      </c>
      <c r="W453" s="1" t="s">
        <v>109</v>
      </c>
      <c r="X453" s="1" t="s">
        <v>12</v>
      </c>
      <c r="Y453" s="1" t="s">
        <v>15</v>
      </c>
      <c r="Z453" s="1" t="s">
        <v>250</v>
      </c>
      <c r="AA453" s="3" t="str">
        <f>VLOOKUP(Y453,非万元终端实际!AF:AH,3,0)</f>
        <v>复方丹参滴丸，27mg/丸，360丸/盒，300盒/箱</v>
      </c>
      <c r="AB453" s="1">
        <v>220805</v>
      </c>
      <c r="AC453" s="1">
        <v>6</v>
      </c>
      <c r="AD453" s="1">
        <v>48.96</v>
      </c>
      <c r="AE453" s="1">
        <v>293.76</v>
      </c>
      <c r="AF453" s="1">
        <v>0.029376</v>
      </c>
    </row>
    <row r="454" s="1" customFormat="1" spans="1:32">
      <c r="A454" s="1">
        <v>202301</v>
      </c>
      <c r="B454" s="1" t="s">
        <v>93</v>
      </c>
      <c r="C454" s="1" t="s">
        <v>94</v>
      </c>
      <c r="D454" s="3" t="s">
        <v>985</v>
      </c>
      <c r="E454" s="3" t="s">
        <v>986</v>
      </c>
      <c r="F454" s="1" t="s">
        <v>97</v>
      </c>
      <c r="G454" s="1" t="s">
        <v>116</v>
      </c>
      <c r="H454" s="1" t="s">
        <v>117</v>
      </c>
      <c r="I454" s="4">
        <v>44938</v>
      </c>
      <c r="J454" s="1" t="s">
        <v>1000</v>
      </c>
      <c r="K454" s="1" t="s">
        <v>1001</v>
      </c>
      <c r="L454" s="1" t="s">
        <v>989</v>
      </c>
      <c r="M454" s="1" t="s">
        <v>103</v>
      </c>
      <c r="N454" s="1" t="s">
        <v>121</v>
      </c>
      <c r="P454" s="1" t="s">
        <v>4</v>
      </c>
      <c r="Q454" s="1" t="s">
        <v>105</v>
      </c>
      <c r="R454" s="1" t="s">
        <v>106</v>
      </c>
      <c r="S454" s="1" t="s">
        <v>152</v>
      </c>
      <c r="T454" s="1" t="s">
        <v>153</v>
      </c>
      <c r="U454" s="1" t="s">
        <v>152</v>
      </c>
      <c r="V454" s="1" t="s">
        <v>153</v>
      </c>
      <c r="W454" s="1" t="s">
        <v>109</v>
      </c>
      <c r="X454" s="1" t="s">
        <v>27</v>
      </c>
      <c r="Y454" s="1" t="s">
        <v>29</v>
      </c>
      <c r="Z454" s="1" t="s">
        <v>290</v>
      </c>
      <c r="AA454" s="3" t="str">
        <f>VLOOKUP(Y454,非万元终端实际!AF:AH,3,0)</f>
        <v>水飞蓟宾胶囊</v>
      </c>
      <c r="AB454" s="1">
        <v>250705040</v>
      </c>
      <c r="AC454" s="1">
        <v>1</v>
      </c>
      <c r="AD454" s="1">
        <v>40.26</v>
      </c>
      <c r="AE454" s="1">
        <v>40.26</v>
      </c>
      <c r="AF454" s="1">
        <v>0.004026</v>
      </c>
    </row>
    <row r="455" s="1" customFormat="1" spans="1:32">
      <c r="A455" s="1">
        <v>202301</v>
      </c>
      <c r="B455" s="1" t="s">
        <v>93</v>
      </c>
      <c r="C455" s="1" t="s">
        <v>94</v>
      </c>
      <c r="D455" s="3" t="s">
        <v>985</v>
      </c>
      <c r="E455" s="3" t="s">
        <v>986</v>
      </c>
      <c r="F455" s="1" t="s">
        <v>97</v>
      </c>
      <c r="G455" s="1" t="s">
        <v>116</v>
      </c>
      <c r="H455" s="1" t="s">
        <v>117</v>
      </c>
      <c r="I455" s="4">
        <v>44939</v>
      </c>
      <c r="J455" s="1" t="s">
        <v>1002</v>
      </c>
      <c r="K455" s="1" t="s">
        <v>1003</v>
      </c>
      <c r="L455" s="1" t="s">
        <v>989</v>
      </c>
      <c r="M455" s="1" t="s">
        <v>103</v>
      </c>
      <c r="N455" s="1" t="s">
        <v>121</v>
      </c>
      <c r="P455" s="1" t="s">
        <v>4</v>
      </c>
      <c r="Q455" s="1" t="s">
        <v>105</v>
      </c>
      <c r="R455" s="1" t="s">
        <v>106</v>
      </c>
      <c r="S455" s="1" t="s">
        <v>158</v>
      </c>
      <c r="T455" s="1" t="s">
        <v>159</v>
      </c>
      <c r="U455" s="1" t="s">
        <v>158</v>
      </c>
      <c r="V455" s="1" t="s">
        <v>159</v>
      </c>
      <c r="W455" s="1" t="s">
        <v>109</v>
      </c>
      <c r="X455" s="1" t="s">
        <v>24</v>
      </c>
      <c r="Y455" s="1" t="s">
        <v>25</v>
      </c>
      <c r="Z455" s="1" t="s">
        <v>160</v>
      </c>
      <c r="AA455" s="3" t="str">
        <f>VLOOKUP(Y455,非万元终端实际!AF:AH,3,0)</f>
        <v>芪参益气滴丸</v>
      </c>
      <c r="AB455" s="1">
        <v>220734</v>
      </c>
      <c r="AC455" s="1">
        <v>2</v>
      </c>
      <c r="AD455" s="1">
        <v>33.29</v>
      </c>
      <c r="AE455" s="1">
        <v>66.58</v>
      </c>
      <c r="AF455" s="1">
        <v>0.006658</v>
      </c>
    </row>
    <row r="456" s="1" customFormat="1" spans="1:32">
      <c r="A456" s="1">
        <v>202301</v>
      </c>
      <c r="B456" s="1" t="s">
        <v>93</v>
      </c>
      <c r="C456" s="1" t="s">
        <v>94</v>
      </c>
      <c r="D456" s="3" t="s">
        <v>985</v>
      </c>
      <c r="E456" s="3" t="s">
        <v>986</v>
      </c>
      <c r="F456" s="1" t="s">
        <v>97</v>
      </c>
      <c r="G456" s="1" t="s">
        <v>116</v>
      </c>
      <c r="H456" s="1" t="s">
        <v>117</v>
      </c>
      <c r="I456" s="4">
        <v>44939</v>
      </c>
      <c r="J456" s="1" t="s">
        <v>1004</v>
      </c>
      <c r="K456" s="1" t="s">
        <v>1005</v>
      </c>
      <c r="L456" s="1" t="s">
        <v>989</v>
      </c>
      <c r="M456" s="1" t="s">
        <v>103</v>
      </c>
      <c r="N456" s="1" t="s">
        <v>121</v>
      </c>
      <c r="P456" s="1" t="s">
        <v>4</v>
      </c>
      <c r="Q456" s="1" t="s">
        <v>105</v>
      </c>
      <c r="R456" s="1" t="s">
        <v>106</v>
      </c>
      <c r="S456" s="1" t="s">
        <v>146</v>
      </c>
      <c r="T456" s="1" t="s">
        <v>147</v>
      </c>
      <c r="U456" s="1" t="s">
        <v>146</v>
      </c>
      <c r="V456" s="1" t="s">
        <v>147</v>
      </c>
      <c r="W456" s="1" t="s">
        <v>109</v>
      </c>
      <c r="X456" s="1" t="s">
        <v>19</v>
      </c>
      <c r="Y456" s="1" t="s">
        <v>20</v>
      </c>
      <c r="Z456" s="1" t="s">
        <v>202</v>
      </c>
      <c r="AA456" s="3" t="str">
        <f>X456</f>
        <v>荆花胃康胶丸</v>
      </c>
      <c r="AB456" s="1">
        <v>220603</v>
      </c>
      <c r="AC456" s="1">
        <v>3</v>
      </c>
      <c r="AD456" s="1">
        <v>19.68</v>
      </c>
      <c r="AE456" s="1">
        <v>59.04</v>
      </c>
      <c r="AF456" s="1">
        <v>0.005904</v>
      </c>
    </row>
    <row r="457" s="1" customFormat="1" spans="1:32">
      <c r="A457" s="1">
        <v>202301</v>
      </c>
      <c r="B457" s="1" t="s">
        <v>93</v>
      </c>
      <c r="C457" s="1" t="s">
        <v>94</v>
      </c>
      <c r="D457" s="3" t="s">
        <v>985</v>
      </c>
      <c r="E457" s="3" t="s">
        <v>986</v>
      </c>
      <c r="F457" s="1" t="s">
        <v>97</v>
      </c>
      <c r="G457" s="1" t="s">
        <v>116</v>
      </c>
      <c r="H457" s="1" t="s">
        <v>117</v>
      </c>
      <c r="I457" s="4">
        <v>44939</v>
      </c>
      <c r="J457" s="1" t="s">
        <v>1006</v>
      </c>
      <c r="K457" s="1" t="s">
        <v>1007</v>
      </c>
      <c r="L457" s="1" t="s">
        <v>989</v>
      </c>
      <c r="M457" s="1" t="s">
        <v>103</v>
      </c>
      <c r="N457" s="1" t="s">
        <v>121</v>
      </c>
      <c r="P457" s="1" t="s">
        <v>4</v>
      </c>
      <c r="Q457" s="1" t="s">
        <v>105</v>
      </c>
      <c r="R457" s="1" t="s">
        <v>106</v>
      </c>
      <c r="S457" s="1" t="s">
        <v>122</v>
      </c>
      <c r="T457" s="1" t="s">
        <v>123</v>
      </c>
      <c r="U457" s="1" t="s">
        <v>122</v>
      </c>
      <c r="V457" s="1" t="s">
        <v>123</v>
      </c>
      <c r="W457" s="1" t="s">
        <v>109</v>
      </c>
      <c r="X457" s="1" t="s">
        <v>12</v>
      </c>
      <c r="Y457" s="1" t="s">
        <v>15</v>
      </c>
      <c r="Z457" s="1" t="s">
        <v>250</v>
      </c>
      <c r="AA457" s="3" t="str">
        <f>VLOOKUP(Y457,非万元终端实际!AF:AH,3,0)</f>
        <v>复方丹参滴丸，27mg/丸，360丸/盒，300盒/箱</v>
      </c>
      <c r="AB457" s="1">
        <v>220805</v>
      </c>
      <c r="AC457" s="1">
        <v>20</v>
      </c>
      <c r="AD457" s="1">
        <v>48.96</v>
      </c>
      <c r="AE457" s="1">
        <v>979.2</v>
      </c>
      <c r="AF457" s="1">
        <v>0.09792</v>
      </c>
    </row>
    <row r="458" s="1" customFormat="1" spans="1:32">
      <c r="A458" s="1">
        <v>202301</v>
      </c>
      <c r="B458" s="1" t="s">
        <v>93</v>
      </c>
      <c r="C458" s="1" t="s">
        <v>94</v>
      </c>
      <c r="D458" s="3" t="s">
        <v>985</v>
      </c>
      <c r="E458" s="3" t="s">
        <v>986</v>
      </c>
      <c r="F458" s="1" t="s">
        <v>97</v>
      </c>
      <c r="G458" s="1" t="s">
        <v>116</v>
      </c>
      <c r="H458" s="1" t="s">
        <v>117</v>
      </c>
      <c r="I458" s="4">
        <v>44940</v>
      </c>
      <c r="J458" s="1" t="s">
        <v>1008</v>
      </c>
      <c r="K458" s="1" t="s">
        <v>1009</v>
      </c>
      <c r="L458" s="1" t="s">
        <v>989</v>
      </c>
      <c r="M458" s="1" t="s">
        <v>103</v>
      </c>
      <c r="N458" s="1" t="s">
        <v>121</v>
      </c>
      <c r="P458" s="1" t="s">
        <v>4</v>
      </c>
      <c r="Q458" s="1" t="s">
        <v>105</v>
      </c>
      <c r="R458" s="1" t="s">
        <v>106</v>
      </c>
      <c r="S458" s="1" t="s">
        <v>133</v>
      </c>
      <c r="T458" s="1" t="s">
        <v>134</v>
      </c>
      <c r="U458" s="1" t="s">
        <v>133</v>
      </c>
      <c r="V458" s="1" t="s">
        <v>134</v>
      </c>
      <c r="W458" s="1" t="s">
        <v>109</v>
      </c>
      <c r="X458" s="1" t="s">
        <v>24</v>
      </c>
      <c r="Y458" s="1" t="s">
        <v>25</v>
      </c>
      <c r="Z458" s="1" t="s">
        <v>160</v>
      </c>
      <c r="AA458" s="3" t="str">
        <f>VLOOKUP(Y458,非万元终端实际!AF:AH,3,0)</f>
        <v>芪参益气滴丸</v>
      </c>
      <c r="AB458" s="1">
        <v>221032</v>
      </c>
      <c r="AC458" s="1">
        <v>5</v>
      </c>
      <c r="AD458" s="1">
        <v>33.29</v>
      </c>
      <c r="AE458" s="1">
        <v>166.45</v>
      </c>
      <c r="AF458" s="1">
        <v>0.016645</v>
      </c>
    </row>
    <row r="459" s="1" customFormat="1" spans="1:32">
      <c r="A459" s="1">
        <v>202301</v>
      </c>
      <c r="B459" s="1" t="s">
        <v>93</v>
      </c>
      <c r="C459" s="1" t="s">
        <v>94</v>
      </c>
      <c r="D459" s="3" t="s">
        <v>985</v>
      </c>
      <c r="E459" s="3" t="s">
        <v>986</v>
      </c>
      <c r="F459" s="1" t="s">
        <v>97</v>
      </c>
      <c r="G459" s="1" t="s">
        <v>116</v>
      </c>
      <c r="H459" s="1" t="s">
        <v>117</v>
      </c>
      <c r="I459" s="4">
        <v>44940</v>
      </c>
      <c r="J459" s="1" t="s">
        <v>1010</v>
      </c>
      <c r="K459" s="1" t="s">
        <v>1011</v>
      </c>
      <c r="L459" s="1" t="s">
        <v>989</v>
      </c>
      <c r="M459" s="1" t="s">
        <v>103</v>
      </c>
      <c r="N459" s="1" t="s">
        <v>121</v>
      </c>
      <c r="P459" s="1" t="s">
        <v>4</v>
      </c>
      <c r="Q459" s="1" t="s">
        <v>105</v>
      </c>
      <c r="R459" s="1" t="s">
        <v>106</v>
      </c>
      <c r="S459" s="1" t="s">
        <v>158</v>
      </c>
      <c r="T459" s="1" t="s">
        <v>159</v>
      </c>
      <c r="U459" s="1" t="s">
        <v>158</v>
      </c>
      <c r="V459" s="1" t="s">
        <v>159</v>
      </c>
      <c r="W459" s="1" t="s">
        <v>109</v>
      </c>
      <c r="X459" s="1" t="s">
        <v>24</v>
      </c>
      <c r="Y459" s="1" t="s">
        <v>25</v>
      </c>
      <c r="Z459" s="1" t="s">
        <v>160</v>
      </c>
      <c r="AA459" s="3" t="str">
        <f>VLOOKUP(Y459,非万元终端实际!AF:AH,3,0)</f>
        <v>芪参益气滴丸</v>
      </c>
      <c r="AB459" s="1">
        <v>221032</v>
      </c>
      <c r="AC459" s="1">
        <v>11</v>
      </c>
      <c r="AD459" s="1">
        <v>33.29</v>
      </c>
      <c r="AE459" s="1">
        <v>366.19</v>
      </c>
      <c r="AF459" s="1">
        <v>0.036619</v>
      </c>
    </row>
    <row r="460" s="1" customFormat="1" spans="1:32">
      <c r="A460" s="1">
        <v>202301</v>
      </c>
      <c r="B460" s="1" t="s">
        <v>93</v>
      </c>
      <c r="C460" s="1" t="s">
        <v>94</v>
      </c>
      <c r="D460" s="3" t="s">
        <v>985</v>
      </c>
      <c r="E460" s="3" t="s">
        <v>986</v>
      </c>
      <c r="F460" s="1" t="s">
        <v>97</v>
      </c>
      <c r="G460" s="1" t="s">
        <v>116</v>
      </c>
      <c r="H460" s="1" t="s">
        <v>117</v>
      </c>
      <c r="I460" s="4">
        <v>44940</v>
      </c>
      <c r="J460" s="1" t="s">
        <v>1012</v>
      </c>
      <c r="K460" s="1" t="s">
        <v>1013</v>
      </c>
      <c r="L460" s="1" t="s">
        <v>989</v>
      </c>
      <c r="M460" s="1" t="s">
        <v>137</v>
      </c>
      <c r="N460" s="1" t="s">
        <v>137</v>
      </c>
      <c r="P460" s="1" t="s">
        <v>43</v>
      </c>
      <c r="Q460" s="1" t="s">
        <v>105</v>
      </c>
      <c r="R460" s="1" t="s">
        <v>106</v>
      </c>
      <c r="S460" s="1" t="s">
        <v>146</v>
      </c>
      <c r="T460" s="1" t="s">
        <v>147</v>
      </c>
      <c r="U460" s="1" t="s">
        <v>146</v>
      </c>
      <c r="V460" s="1" t="s">
        <v>147</v>
      </c>
      <c r="W460" s="1" t="s">
        <v>109</v>
      </c>
      <c r="X460" s="1" t="s">
        <v>12</v>
      </c>
      <c r="Y460" s="1" t="s">
        <v>15</v>
      </c>
      <c r="Z460" s="1" t="s">
        <v>250</v>
      </c>
      <c r="AA460" s="3" t="str">
        <f>VLOOKUP(Y460,非万元终端实际!AF:AH,3,0)</f>
        <v>复方丹参滴丸，27mg/丸，360丸/盒，300盒/箱</v>
      </c>
      <c r="AB460" s="1">
        <v>220805</v>
      </c>
      <c r="AC460" s="1">
        <v>45</v>
      </c>
      <c r="AD460" s="1">
        <v>48.96</v>
      </c>
      <c r="AE460" s="1">
        <v>2203.2</v>
      </c>
      <c r="AF460" s="1">
        <v>0.22032</v>
      </c>
    </row>
    <row r="461" s="1" customFormat="1" spans="1:32">
      <c r="A461" s="1">
        <v>202301</v>
      </c>
      <c r="B461" s="1" t="s">
        <v>93</v>
      </c>
      <c r="D461" s="3" t="s">
        <v>1014</v>
      </c>
      <c r="E461" s="3" t="s">
        <v>1015</v>
      </c>
      <c r="F461" s="1" t="s">
        <v>97</v>
      </c>
      <c r="G461" s="1" t="s">
        <v>128</v>
      </c>
      <c r="H461" s="1" t="s">
        <v>129</v>
      </c>
      <c r="I461" s="4">
        <v>44929</v>
      </c>
      <c r="J461" s="1" t="s">
        <v>1016</v>
      </c>
      <c r="K461" s="1" t="s">
        <v>1017</v>
      </c>
      <c r="L461" s="1" t="s">
        <v>1016</v>
      </c>
      <c r="M461" s="1" t="s">
        <v>103</v>
      </c>
      <c r="N461" s="1" t="s">
        <v>104</v>
      </c>
      <c r="P461" s="1" t="s">
        <v>4</v>
      </c>
      <c r="Q461" s="1" t="s">
        <v>105</v>
      </c>
      <c r="R461" s="1" t="s">
        <v>106</v>
      </c>
      <c r="S461" s="1" t="s">
        <v>168</v>
      </c>
      <c r="T461" s="1" t="s">
        <v>169</v>
      </c>
      <c r="U461" s="1" t="s">
        <v>168</v>
      </c>
      <c r="V461" s="1" t="s">
        <v>169</v>
      </c>
      <c r="W461" s="1" t="s">
        <v>109</v>
      </c>
      <c r="X461" s="1" t="s">
        <v>16</v>
      </c>
      <c r="Y461" s="1" t="s">
        <v>17</v>
      </c>
      <c r="Z461" s="1" t="s">
        <v>164</v>
      </c>
      <c r="AA461" s="3" t="str">
        <f>VLOOKUP(Y461,非万元终端实际!AF:AH,3,0)</f>
        <v>藿香正气滴丸</v>
      </c>
      <c r="AB461" s="1">
        <v>220707</v>
      </c>
      <c r="AC461" s="1">
        <v>3</v>
      </c>
      <c r="AD461" s="1">
        <v>7.75</v>
      </c>
      <c r="AE461" s="1">
        <v>23.25</v>
      </c>
      <c r="AF461" s="1">
        <v>0.002325</v>
      </c>
    </row>
    <row r="462" s="1" customFormat="1" spans="1:32">
      <c r="A462" s="1">
        <v>202301</v>
      </c>
      <c r="B462" s="1" t="s">
        <v>93</v>
      </c>
      <c r="D462" s="3" t="s">
        <v>1014</v>
      </c>
      <c r="E462" s="3" t="s">
        <v>1015</v>
      </c>
      <c r="F462" s="1" t="s">
        <v>97</v>
      </c>
      <c r="G462" s="1" t="s">
        <v>128</v>
      </c>
      <c r="H462" s="1" t="s">
        <v>129</v>
      </c>
      <c r="I462" s="4">
        <v>44936</v>
      </c>
      <c r="J462" s="1" t="s">
        <v>1018</v>
      </c>
      <c r="K462" s="1" t="s">
        <v>1019</v>
      </c>
      <c r="L462" s="1" t="s">
        <v>1018</v>
      </c>
      <c r="M462" s="1" t="s">
        <v>103</v>
      </c>
      <c r="N462" s="1" t="s">
        <v>104</v>
      </c>
      <c r="P462" s="1" t="s">
        <v>4</v>
      </c>
      <c r="Q462" s="1" t="s">
        <v>105</v>
      </c>
      <c r="R462" s="1" t="s">
        <v>106</v>
      </c>
      <c r="S462" s="1" t="s">
        <v>168</v>
      </c>
      <c r="T462" s="1" t="s">
        <v>169</v>
      </c>
      <c r="U462" s="1" t="s">
        <v>168</v>
      </c>
      <c r="V462" s="1" t="s">
        <v>169</v>
      </c>
      <c r="W462" s="1" t="s">
        <v>109</v>
      </c>
      <c r="X462" s="1" t="s">
        <v>16</v>
      </c>
      <c r="Y462" s="1" t="s">
        <v>17</v>
      </c>
      <c r="Z462" s="1" t="s">
        <v>164</v>
      </c>
      <c r="AA462" s="3" t="str">
        <f>VLOOKUP(Y462,非万元终端实际!AF:AH,3,0)</f>
        <v>藿香正气滴丸</v>
      </c>
      <c r="AB462" s="1">
        <v>221205</v>
      </c>
      <c r="AC462" s="1">
        <v>10</v>
      </c>
      <c r="AD462" s="1">
        <v>7.75</v>
      </c>
      <c r="AE462" s="1">
        <v>77.5</v>
      </c>
      <c r="AF462" s="1">
        <v>0.00775</v>
      </c>
    </row>
    <row r="463" s="1" customFormat="1" spans="1:32">
      <c r="A463" s="1">
        <v>202301</v>
      </c>
      <c r="B463" s="1" t="s">
        <v>93</v>
      </c>
      <c r="D463" s="3" t="s">
        <v>1014</v>
      </c>
      <c r="E463" s="3" t="s">
        <v>1015</v>
      </c>
      <c r="F463" s="1" t="s">
        <v>97</v>
      </c>
      <c r="G463" s="1" t="s">
        <v>128</v>
      </c>
      <c r="H463" s="1" t="s">
        <v>129</v>
      </c>
      <c r="I463" s="4">
        <v>44936</v>
      </c>
      <c r="J463" s="1" t="s">
        <v>1020</v>
      </c>
      <c r="K463" s="1" t="s">
        <v>1021</v>
      </c>
      <c r="L463" s="1" t="s">
        <v>1020</v>
      </c>
      <c r="M463" s="1" t="s">
        <v>103</v>
      </c>
      <c r="N463" s="1" t="s">
        <v>104</v>
      </c>
      <c r="P463" s="1" t="s">
        <v>4</v>
      </c>
      <c r="Q463" s="1" t="s">
        <v>105</v>
      </c>
      <c r="R463" s="1" t="s">
        <v>106</v>
      </c>
      <c r="S463" s="1" t="s">
        <v>168</v>
      </c>
      <c r="T463" s="1" t="s">
        <v>169</v>
      </c>
      <c r="U463" s="1" t="s">
        <v>168</v>
      </c>
      <c r="V463" s="1" t="s">
        <v>169</v>
      </c>
      <c r="W463" s="1" t="s">
        <v>109</v>
      </c>
      <c r="X463" s="1" t="s">
        <v>16</v>
      </c>
      <c r="Y463" s="1" t="s">
        <v>17</v>
      </c>
      <c r="Z463" s="1" t="s">
        <v>164</v>
      </c>
      <c r="AA463" s="3" t="str">
        <f>VLOOKUP(Y463,非万元终端实际!AF:AH,3,0)</f>
        <v>藿香正气滴丸</v>
      </c>
      <c r="AB463" s="1">
        <v>220707</v>
      </c>
      <c r="AC463" s="1">
        <v>10</v>
      </c>
      <c r="AD463" s="1">
        <v>7.75</v>
      </c>
      <c r="AE463" s="1">
        <v>77.5</v>
      </c>
      <c r="AF463" s="1">
        <v>0.00775</v>
      </c>
    </row>
    <row r="464" s="1" customFormat="1" spans="1:32">
      <c r="A464" s="1">
        <v>202301</v>
      </c>
      <c r="B464" s="1" t="s">
        <v>93</v>
      </c>
      <c r="D464" s="3" t="s">
        <v>95</v>
      </c>
      <c r="E464" s="3" t="s">
        <v>96</v>
      </c>
      <c r="F464" s="1" t="s">
        <v>97</v>
      </c>
      <c r="G464" s="1" t="s">
        <v>98</v>
      </c>
      <c r="H464" s="1" t="s">
        <v>99</v>
      </c>
      <c r="I464" s="4">
        <v>44936</v>
      </c>
      <c r="J464" s="1" t="s">
        <v>100</v>
      </c>
      <c r="K464" s="1" t="s">
        <v>101</v>
      </c>
      <c r="L464" s="1" t="s">
        <v>102</v>
      </c>
      <c r="M464" s="1" t="s">
        <v>103</v>
      </c>
      <c r="N464" s="1" t="s">
        <v>104</v>
      </c>
      <c r="P464" s="1" t="s">
        <v>4</v>
      </c>
      <c r="Q464" s="1" t="s">
        <v>105</v>
      </c>
      <c r="R464" s="1" t="s">
        <v>106</v>
      </c>
      <c r="S464" s="1" t="s">
        <v>107</v>
      </c>
      <c r="T464" s="1" t="s">
        <v>108</v>
      </c>
      <c r="U464" s="1" t="s">
        <v>107</v>
      </c>
      <c r="V464" s="1" t="s">
        <v>108</v>
      </c>
      <c r="W464" s="1" t="s">
        <v>109</v>
      </c>
      <c r="X464" s="1" t="s">
        <v>16</v>
      </c>
      <c r="Y464" s="1" t="s">
        <v>18</v>
      </c>
      <c r="Z464" s="1" t="s">
        <v>1022</v>
      </c>
      <c r="AA464" s="3" t="str">
        <f>VLOOKUP(Y464,非万元终端实际!AF:AH,3,0)</f>
        <v>藿香正气滴丸</v>
      </c>
      <c r="AB464" s="1">
        <v>220614</v>
      </c>
      <c r="AC464" s="1">
        <v>2</v>
      </c>
      <c r="AD464" s="1">
        <v>13.7025</v>
      </c>
      <c r="AE464" s="1">
        <v>27.405</v>
      </c>
      <c r="AF464" s="1">
        <v>0.0027405</v>
      </c>
    </row>
    <row r="465" s="1" customFormat="1" spans="1:32">
      <c r="A465" s="1">
        <v>202301</v>
      </c>
      <c r="B465" s="1" t="s">
        <v>93</v>
      </c>
      <c r="D465" s="3" t="s">
        <v>95</v>
      </c>
      <c r="E465" s="3" t="s">
        <v>96</v>
      </c>
      <c r="F465" s="1" t="s">
        <v>97</v>
      </c>
      <c r="G465" s="1" t="s">
        <v>98</v>
      </c>
      <c r="H465" s="1" t="s">
        <v>99</v>
      </c>
      <c r="I465" s="4">
        <v>44952</v>
      </c>
      <c r="J465" s="1" t="s">
        <v>100</v>
      </c>
      <c r="K465" s="1" t="s">
        <v>101</v>
      </c>
      <c r="L465" s="1" t="s">
        <v>102</v>
      </c>
      <c r="M465" s="1" t="s">
        <v>103</v>
      </c>
      <c r="N465" s="1" t="s">
        <v>104</v>
      </c>
      <c r="P465" s="1" t="s">
        <v>4</v>
      </c>
      <c r="Q465" s="1" t="s">
        <v>105</v>
      </c>
      <c r="R465" s="1" t="s">
        <v>106</v>
      </c>
      <c r="S465" s="1" t="s">
        <v>107</v>
      </c>
      <c r="T465" s="1" t="s">
        <v>108</v>
      </c>
      <c r="U465" s="1" t="s">
        <v>107</v>
      </c>
      <c r="V465" s="1" t="s">
        <v>108</v>
      </c>
      <c r="W465" s="1" t="s">
        <v>109</v>
      </c>
      <c r="X465" s="1" t="s">
        <v>12</v>
      </c>
      <c r="Y465" s="1" t="s">
        <v>14</v>
      </c>
      <c r="Z465" s="1" t="s">
        <v>1024</v>
      </c>
      <c r="AA465" s="3" t="str">
        <f>VLOOKUP(Y465,非万元终端实际!AF:AH,3,0)</f>
        <v>复方丹参滴丸，27mg/丸，300丸/盒，300盒/箱</v>
      </c>
      <c r="AB465" s="1">
        <v>221246</v>
      </c>
      <c r="AC465" s="1">
        <v>2</v>
      </c>
      <c r="AD465" s="1">
        <v>40.8</v>
      </c>
      <c r="AE465" s="1">
        <v>81.6</v>
      </c>
      <c r="AF465" s="1">
        <v>0.00816</v>
      </c>
    </row>
    <row r="466" s="1" customFormat="1" spans="1:32">
      <c r="A466" s="1">
        <v>202301</v>
      </c>
      <c r="B466" s="1" t="s">
        <v>93</v>
      </c>
      <c r="D466" s="3" t="s">
        <v>95</v>
      </c>
      <c r="E466" s="3" t="s">
        <v>96</v>
      </c>
      <c r="F466" s="1" t="s">
        <v>97</v>
      </c>
      <c r="G466" s="1" t="s">
        <v>98</v>
      </c>
      <c r="H466" s="1" t="s">
        <v>99</v>
      </c>
      <c r="I466" s="4">
        <v>44956</v>
      </c>
      <c r="J466" s="1" t="s">
        <v>100</v>
      </c>
      <c r="K466" s="1" t="s">
        <v>101</v>
      </c>
      <c r="L466" s="1" t="s">
        <v>102</v>
      </c>
      <c r="M466" s="1" t="s">
        <v>103</v>
      </c>
      <c r="N466" s="1" t="s">
        <v>104</v>
      </c>
      <c r="P466" s="1" t="s">
        <v>4</v>
      </c>
      <c r="Q466" s="1" t="s">
        <v>105</v>
      </c>
      <c r="R466" s="1" t="s">
        <v>106</v>
      </c>
      <c r="S466" s="1" t="s">
        <v>107</v>
      </c>
      <c r="T466" s="1" t="s">
        <v>108</v>
      </c>
      <c r="U466" s="1" t="s">
        <v>107</v>
      </c>
      <c r="V466" s="1" t="s">
        <v>108</v>
      </c>
      <c r="W466" s="1" t="s">
        <v>109</v>
      </c>
      <c r="X466" s="1" t="s">
        <v>10</v>
      </c>
      <c r="Y466" s="1" t="s">
        <v>11</v>
      </c>
      <c r="Z466" s="1" t="s">
        <v>1026</v>
      </c>
      <c r="AA466" s="3" t="str">
        <f>X466</f>
        <v>大山楂丸</v>
      </c>
      <c r="AB466" s="1">
        <v>20221146</v>
      </c>
      <c r="AC466" s="1">
        <v>1</v>
      </c>
      <c r="AD466" s="1">
        <v>13.902</v>
      </c>
      <c r="AE466" s="1">
        <v>13.902</v>
      </c>
      <c r="AF466" s="1">
        <v>0.0013902</v>
      </c>
    </row>
    <row r="467" s="1" customFormat="1" spans="1:32">
      <c r="A467" s="1">
        <v>202301</v>
      </c>
      <c r="B467" s="1" t="s">
        <v>93</v>
      </c>
      <c r="D467" s="3" t="s">
        <v>1028</v>
      </c>
      <c r="E467" s="3" t="s">
        <v>1029</v>
      </c>
      <c r="F467" s="1" t="s">
        <v>97</v>
      </c>
      <c r="G467" s="1" t="s">
        <v>128</v>
      </c>
      <c r="H467" s="1" t="s">
        <v>129</v>
      </c>
      <c r="I467" s="4">
        <v>44946</v>
      </c>
      <c r="J467" s="1" t="s">
        <v>1030</v>
      </c>
      <c r="K467" s="1" t="s">
        <v>1031</v>
      </c>
      <c r="L467" s="1" t="s">
        <v>1030</v>
      </c>
      <c r="M467" s="1" t="s">
        <v>103</v>
      </c>
      <c r="N467" s="1" t="s">
        <v>104</v>
      </c>
      <c r="P467" s="1" t="s">
        <v>4</v>
      </c>
      <c r="Q467" s="1" t="s">
        <v>105</v>
      </c>
      <c r="R467" s="1" t="s">
        <v>106</v>
      </c>
      <c r="S467" s="1" t="s">
        <v>174</v>
      </c>
      <c r="T467" s="1" t="s">
        <v>175</v>
      </c>
      <c r="U467" s="1" t="s">
        <v>174</v>
      </c>
      <c r="V467" s="1" t="s">
        <v>175</v>
      </c>
      <c r="W467" s="1" t="s">
        <v>109</v>
      </c>
      <c r="X467" s="1" t="s">
        <v>30</v>
      </c>
      <c r="Y467" s="1" t="s">
        <v>31</v>
      </c>
      <c r="Z467" s="1" t="s">
        <v>286</v>
      </c>
      <c r="AA467" s="3" t="str">
        <f>VLOOKUP(Y467,非万元终端实际!AF:AH,3,0)</f>
        <v>他达拉非片</v>
      </c>
      <c r="AB467" s="1">
        <v>202112053</v>
      </c>
      <c r="AC467" s="1">
        <v>0</v>
      </c>
      <c r="AD467" s="1">
        <v>48.75</v>
      </c>
      <c r="AE467" s="1">
        <v>0</v>
      </c>
      <c r="AF467" s="1">
        <v>0</v>
      </c>
    </row>
    <row r="468" s="1" customFormat="1" spans="1:32">
      <c r="A468" s="1">
        <v>202301</v>
      </c>
      <c r="B468" s="1" t="s">
        <v>93</v>
      </c>
      <c r="D468" s="3" t="s">
        <v>1028</v>
      </c>
      <c r="E468" s="3" t="s">
        <v>1029</v>
      </c>
      <c r="F468" s="1" t="s">
        <v>97</v>
      </c>
      <c r="G468" s="1" t="s">
        <v>128</v>
      </c>
      <c r="H468" s="1" t="s">
        <v>129</v>
      </c>
      <c r="I468" s="4">
        <v>44946</v>
      </c>
      <c r="J468" s="1" t="s">
        <v>1030</v>
      </c>
      <c r="K468" s="1" t="s">
        <v>1031</v>
      </c>
      <c r="L468" s="1" t="s">
        <v>1030</v>
      </c>
      <c r="M468" s="1" t="s">
        <v>103</v>
      </c>
      <c r="N468" s="1" t="s">
        <v>104</v>
      </c>
      <c r="P468" s="1" t="s">
        <v>4</v>
      </c>
      <c r="Q468" s="1" t="s">
        <v>105</v>
      </c>
      <c r="R468" s="1" t="s">
        <v>106</v>
      </c>
      <c r="S468" s="1" t="s">
        <v>174</v>
      </c>
      <c r="T468" s="1" t="s">
        <v>175</v>
      </c>
      <c r="U468" s="1" t="s">
        <v>174</v>
      </c>
      <c r="V468" s="1" t="s">
        <v>175</v>
      </c>
      <c r="W468" s="1" t="s">
        <v>109</v>
      </c>
      <c r="X468" s="1" t="s">
        <v>30</v>
      </c>
      <c r="Y468" s="1" t="s">
        <v>31</v>
      </c>
      <c r="Z468" s="1" t="s">
        <v>286</v>
      </c>
      <c r="AA468" s="3" t="str">
        <f>VLOOKUP(Y468,非万元终端实际!AF:AH,3,0)</f>
        <v>他达拉非片</v>
      </c>
      <c r="AB468" s="1">
        <v>202207142</v>
      </c>
      <c r="AC468" s="1">
        <v>0</v>
      </c>
      <c r="AD468" s="1">
        <v>48.75</v>
      </c>
      <c r="AE468" s="1">
        <v>0</v>
      </c>
      <c r="AF468" s="1">
        <v>0</v>
      </c>
    </row>
    <row r="469" s="1" customFormat="1" spans="1:32">
      <c r="A469" s="1">
        <v>202301</v>
      </c>
      <c r="B469" s="1" t="s">
        <v>93</v>
      </c>
      <c r="D469" s="3" t="s">
        <v>1028</v>
      </c>
      <c r="E469" s="3" t="s">
        <v>1029</v>
      </c>
      <c r="F469" s="1" t="s">
        <v>97</v>
      </c>
      <c r="G469" s="1" t="s">
        <v>128</v>
      </c>
      <c r="H469" s="1" t="s">
        <v>129</v>
      </c>
      <c r="I469" s="4">
        <v>44946</v>
      </c>
      <c r="J469" s="1" t="s">
        <v>1030</v>
      </c>
      <c r="K469" s="1" t="s">
        <v>1031</v>
      </c>
      <c r="L469" s="1" t="s">
        <v>1030</v>
      </c>
      <c r="M469" s="1" t="s">
        <v>103</v>
      </c>
      <c r="N469" s="1" t="s">
        <v>104</v>
      </c>
      <c r="P469" s="1" t="s">
        <v>4</v>
      </c>
      <c r="Q469" s="1" t="s">
        <v>105</v>
      </c>
      <c r="R469" s="1" t="s">
        <v>106</v>
      </c>
      <c r="S469" s="1" t="s">
        <v>174</v>
      </c>
      <c r="T469" s="1" t="s">
        <v>175</v>
      </c>
      <c r="U469" s="1" t="s">
        <v>174</v>
      </c>
      <c r="V469" s="1" t="s">
        <v>175</v>
      </c>
      <c r="W469" s="1" t="s">
        <v>109</v>
      </c>
      <c r="X469" s="1" t="s">
        <v>30</v>
      </c>
      <c r="Y469" s="1" t="s">
        <v>31</v>
      </c>
      <c r="Z469" s="1" t="s">
        <v>286</v>
      </c>
      <c r="AA469" s="3" t="str">
        <f>VLOOKUP(Y469,非万元终端实际!AF:AH,3,0)</f>
        <v>他达拉非片</v>
      </c>
      <c r="AB469" s="1">
        <v>202208121</v>
      </c>
      <c r="AC469" s="1">
        <v>71</v>
      </c>
      <c r="AD469" s="1">
        <v>48.75</v>
      </c>
      <c r="AE469" s="1">
        <v>3461.25</v>
      </c>
      <c r="AF469" s="1">
        <v>0.346125</v>
      </c>
    </row>
    <row r="470" s="1" customFormat="1" spans="1:32">
      <c r="A470" s="1">
        <v>202301</v>
      </c>
      <c r="B470" s="1" t="s">
        <v>93</v>
      </c>
      <c r="D470" s="3" t="s">
        <v>114</v>
      </c>
      <c r="E470" s="3" t="s">
        <v>115</v>
      </c>
      <c r="F470" s="1" t="s">
        <v>97</v>
      </c>
      <c r="G470" s="1" t="s">
        <v>116</v>
      </c>
      <c r="H470" s="1" t="s">
        <v>117</v>
      </c>
      <c r="I470" s="4">
        <v>44929</v>
      </c>
      <c r="J470" s="1" t="s">
        <v>118</v>
      </c>
      <c r="K470" s="1" t="s">
        <v>119</v>
      </c>
      <c r="L470" s="1" t="s">
        <v>120</v>
      </c>
      <c r="M470" s="1" t="s">
        <v>103</v>
      </c>
      <c r="N470" s="1" t="s">
        <v>121</v>
      </c>
      <c r="P470" s="1" t="s">
        <v>4</v>
      </c>
      <c r="Q470" s="1" t="s">
        <v>105</v>
      </c>
      <c r="R470" s="1" t="s">
        <v>106</v>
      </c>
      <c r="S470" s="1" t="s">
        <v>122</v>
      </c>
      <c r="T470" s="1" t="s">
        <v>123</v>
      </c>
      <c r="U470" s="1" t="s">
        <v>122</v>
      </c>
      <c r="V470" s="1" t="s">
        <v>123</v>
      </c>
      <c r="W470" s="1" t="s">
        <v>109</v>
      </c>
      <c r="X470" s="1" t="s">
        <v>12</v>
      </c>
      <c r="Y470" s="1" t="s">
        <v>14</v>
      </c>
      <c r="Z470" s="1" t="s">
        <v>1024</v>
      </c>
      <c r="AA470" s="3" t="str">
        <f>VLOOKUP(Y470,非万元终端实际!AF:AH,3,0)</f>
        <v>复方丹参滴丸，27mg/丸，300丸/盒，300盒/箱</v>
      </c>
      <c r="AB470" s="1">
        <v>220849</v>
      </c>
      <c r="AC470" s="1">
        <v>2</v>
      </c>
      <c r="AD470" s="1">
        <v>40.8</v>
      </c>
      <c r="AE470" s="1">
        <v>81.6</v>
      </c>
      <c r="AF470" s="1">
        <v>0.00816</v>
      </c>
    </row>
    <row r="471" s="1" customFormat="1" spans="1:32">
      <c r="A471" s="1">
        <v>202301</v>
      </c>
      <c r="B471" s="1" t="s">
        <v>93</v>
      </c>
      <c r="D471" s="3" t="s">
        <v>114</v>
      </c>
      <c r="E471" s="3" t="s">
        <v>115</v>
      </c>
      <c r="F471" s="1" t="s">
        <v>97</v>
      </c>
      <c r="G471" s="1" t="s">
        <v>116</v>
      </c>
      <c r="H471" s="1" t="s">
        <v>117</v>
      </c>
      <c r="I471" s="4">
        <v>44957</v>
      </c>
      <c r="J471" s="1" t="s">
        <v>118</v>
      </c>
      <c r="K471" s="1" t="s">
        <v>119</v>
      </c>
      <c r="L471" s="1" t="s">
        <v>120</v>
      </c>
      <c r="M471" s="1" t="s">
        <v>103</v>
      </c>
      <c r="N471" s="1" t="s">
        <v>121</v>
      </c>
      <c r="P471" s="1" t="s">
        <v>4</v>
      </c>
      <c r="Q471" s="1" t="s">
        <v>105</v>
      </c>
      <c r="R471" s="1" t="s">
        <v>106</v>
      </c>
      <c r="S471" s="1" t="s">
        <v>122</v>
      </c>
      <c r="T471" s="1" t="s">
        <v>123</v>
      </c>
      <c r="U471" s="1" t="s">
        <v>122</v>
      </c>
      <c r="V471" s="1" t="s">
        <v>123</v>
      </c>
      <c r="W471" s="1" t="s">
        <v>109</v>
      </c>
      <c r="X471" s="1" t="s">
        <v>7</v>
      </c>
      <c r="Y471" s="1" t="s">
        <v>8</v>
      </c>
      <c r="Z471" s="1" t="s">
        <v>1032</v>
      </c>
      <c r="AA471" s="3" t="str">
        <f>VLOOKUP(Y471,非万元终端实际!AF:AH,3,0)</f>
        <v>穿心莲内酯滴丸</v>
      </c>
      <c r="AB471" s="1">
        <v>230104</v>
      </c>
      <c r="AC471" s="1">
        <v>2</v>
      </c>
      <c r="AD471" s="1">
        <v>22.8585</v>
      </c>
      <c r="AE471" s="1">
        <v>45.717</v>
      </c>
      <c r="AF471" s="1">
        <v>0.0045717</v>
      </c>
    </row>
    <row r="472" s="1" customFormat="1" spans="1:32">
      <c r="A472" s="1">
        <v>202301</v>
      </c>
      <c r="B472" s="1" t="s">
        <v>93</v>
      </c>
      <c r="D472" s="3" t="s">
        <v>126</v>
      </c>
      <c r="E472" s="3" t="s">
        <v>127</v>
      </c>
      <c r="F472" s="1" t="s">
        <v>97</v>
      </c>
      <c r="G472" s="1" t="s">
        <v>128</v>
      </c>
      <c r="H472" s="1" t="s">
        <v>129</v>
      </c>
      <c r="I472" s="4">
        <v>44936</v>
      </c>
      <c r="J472" s="1" t="s">
        <v>1034</v>
      </c>
      <c r="K472" s="1" t="s">
        <v>1035</v>
      </c>
      <c r="L472" s="1" t="s">
        <v>1034</v>
      </c>
      <c r="M472" s="1" t="s">
        <v>103</v>
      </c>
      <c r="N472" s="1" t="s">
        <v>121</v>
      </c>
      <c r="P472" s="1" t="s">
        <v>4</v>
      </c>
      <c r="Q472" s="1" t="s">
        <v>105</v>
      </c>
      <c r="R472" s="1" t="s">
        <v>106</v>
      </c>
      <c r="S472" s="1" t="s">
        <v>133</v>
      </c>
      <c r="T472" s="1" t="s">
        <v>134</v>
      </c>
      <c r="U472" s="1" t="s">
        <v>133</v>
      </c>
      <c r="V472" s="1" t="s">
        <v>134</v>
      </c>
      <c r="W472" s="1" t="s">
        <v>109</v>
      </c>
      <c r="X472" s="1" t="s">
        <v>12</v>
      </c>
      <c r="Y472" s="1" t="s">
        <v>13</v>
      </c>
      <c r="Z472" s="1" t="s">
        <v>124</v>
      </c>
      <c r="AA472" s="3" t="str">
        <f>VLOOKUP(Y472,非万元终端实际!AF:AH,3,0)</f>
        <v>复方丹参滴丸，27mg/丸，180丸/盒，600盒/箱</v>
      </c>
      <c r="AB472" s="1">
        <v>221018</v>
      </c>
      <c r="AC472" s="1">
        <v>10</v>
      </c>
      <c r="AD472" s="1">
        <v>26.08</v>
      </c>
      <c r="AE472" s="1">
        <v>260.8</v>
      </c>
      <c r="AF472" s="1">
        <v>0.02608</v>
      </c>
    </row>
    <row r="473" s="1" customFormat="1" spans="1:32">
      <c r="A473" s="1">
        <v>202301</v>
      </c>
      <c r="B473" s="1" t="s">
        <v>93</v>
      </c>
      <c r="D473" s="3" t="s">
        <v>126</v>
      </c>
      <c r="E473" s="3" t="s">
        <v>127</v>
      </c>
      <c r="F473" s="1" t="s">
        <v>97</v>
      </c>
      <c r="G473" s="1" t="s">
        <v>128</v>
      </c>
      <c r="H473" s="1" t="s">
        <v>129</v>
      </c>
      <c r="I473" s="4">
        <v>44943</v>
      </c>
      <c r="J473" s="1" t="s">
        <v>1036</v>
      </c>
      <c r="K473" s="1" t="s">
        <v>1037</v>
      </c>
      <c r="L473" s="1" t="s">
        <v>1036</v>
      </c>
      <c r="M473" s="1" t="s">
        <v>103</v>
      </c>
      <c r="N473" s="1" t="s">
        <v>104</v>
      </c>
      <c r="P473" s="1" t="s">
        <v>4</v>
      </c>
      <c r="Q473" s="1" t="s">
        <v>105</v>
      </c>
      <c r="R473" s="1" t="s">
        <v>106</v>
      </c>
      <c r="S473" s="1" t="s">
        <v>152</v>
      </c>
      <c r="T473" s="1" t="s">
        <v>153</v>
      </c>
      <c r="U473" s="1" t="s">
        <v>152</v>
      </c>
      <c r="V473" s="1" t="s">
        <v>153</v>
      </c>
      <c r="W473" s="1" t="s">
        <v>109</v>
      </c>
      <c r="X473" s="1" t="s">
        <v>7</v>
      </c>
      <c r="Y473" s="1" t="s">
        <v>9</v>
      </c>
      <c r="Z473" s="1" t="s">
        <v>395</v>
      </c>
      <c r="AA473" s="3" t="str">
        <f>VLOOKUP(Y473,非万元终端实际!AF:AH,3,0)</f>
        <v>穿心莲内酯滴丸</v>
      </c>
      <c r="AB473" s="1">
        <v>221109</v>
      </c>
      <c r="AC473" s="1">
        <v>2</v>
      </c>
      <c r="AD473" s="1">
        <v>9</v>
      </c>
      <c r="AE473" s="1">
        <v>18</v>
      </c>
      <c r="AF473" s="1">
        <v>0.0018</v>
      </c>
    </row>
    <row r="474" s="1" customFormat="1" spans="1:32">
      <c r="A474" s="1">
        <v>202301</v>
      </c>
      <c r="B474" s="1" t="s">
        <v>93</v>
      </c>
      <c r="D474" s="3" t="s">
        <v>126</v>
      </c>
      <c r="E474" s="3" t="s">
        <v>127</v>
      </c>
      <c r="F474" s="1" t="s">
        <v>97</v>
      </c>
      <c r="G474" s="1" t="s">
        <v>128</v>
      </c>
      <c r="H474" s="1" t="s">
        <v>129</v>
      </c>
      <c r="I474" s="4">
        <v>44944</v>
      </c>
      <c r="J474" s="1" t="s">
        <v>1034</v>
      </c>
      <c r="K474" s="1" t="s">
        <v>1035</v>
      </c>
      <c r="L474" s="1" t="s">
        <v>1034</v>
      </c>
      <c r="M474" s="1" t="s">
        <v>103</v>
      </c>
      <c r="N474" s="1" t="s">
        <v>121</v>
      </c>
      <c r="P474" s="1" t="s">
        <v>4</v>
      </c>
      <c r="Q474" s="1" t="s">
        <v>105</v>
      </c>
      <c r="R474" s="1" t="s">
        <v>106</v>
      </c>
      <c r="S474" s="1" t="s">
        <v>133</v>
      </c>
      <c r="T474" s="1" t="s">
        <v>134</v>
      </c>
      <c r="U474" s="1" t="s">
        <v>133</v>
      </c>
      <c r="V474" s="1" t="s">
        <v>134</v>
      </c>
      <c r="W474" s="1" t="s">
        <v>109</v>
      </c>
      <c r="X474" s="1" t="s">
        <v>12</v>
      </c>
      <c r="Y474" s="1" t="s">
        <v>13</v>
      </c>
      <c r="Z474" s="1" t="s">
        <v>124</v>
      </c>
      <c r="AA474" s="3" t="str">
        <f>VLOOKUP(Y474,非万元终端实际!AF:AH,3,0)</f>
        <v>复方丹参滴丸，27mg/丸，180丸/盒，600盒/箱</v>
      </c>
      <c r="AB474" s="1">
        <v>221113</v>
      </c>
      <c r="AC474" s="1">
        <v>20</v>
      </c>
      <c r="AD474" s="1">
        <v>26.08</v>
      </c>
      <c r="AE474" s="1">
        <v>521.6</v>
      </c>
      <c r="AF474" s="1">
        <v>0.05216</v>
      </c>
    </row>
    <row r="475" s="1" customFormat="1" spans="1:32">
      <c r="A475" s="1">
        <v>202301</v>
      </c>
      <c r="B475" s="1" t="s">
        <v>93</v>
      </c>
      <c r="D475" s="3" t="s">
        <v>1038</v>
      </c>
      <c r="E475" s="3" t="s">
        <v>1039</v>
      </c>
      <c r="F475" s="1" t="s">
        <v>97</v>
      </c>
      <c r="G475" s="1" t="s">
        <v>128</v>
      </c>
      <c r="H475" s="1" t="s">
        <v>129</v>
      </c>
      <c r="I475" s="4">
        <v>44946</v>
      </c>
      <c r="J475" s="1" t="s">
        <v>1040</v>
      </c>
      <c r="K475" s="1" t="s">
        <v>1041</v>
      </c>
      <c r="L475" s="1" t="s">
        <v>1040</v>
      </c>
      <c r="M475" s="1" t="s">
        <v>103</v>
      </c>
      <c r="N475" s="1" t="s">
        <v>104</v>
      </c>
      <c r="P475" s="1" t="s">
        <v>4</v>
      </c>
      <c r="Q475" s="1" t="s">
        <v>105</v>
      </c>
      <c r="R475" s="1" t="s">
        <v>106</v>
      </c>
      <c r="S475" s="1" t="s">
        <v>186</v>
      </c>
      <c r="T475" s="1" t="s">
        <v>187</v>
      </c>
      <c r="U475" s="1" t="s">
        <v>186</v>
      </c>
      <c r="V475" s="1" t="s">
        <v>187</v>
      </c>
      <c r="W475" s="1" t="s">
        <v>109</v>
      </c>
      <c r="X475" s="1" t="s">
        <v>30</v>
      </c>
      <c r="Y475" s="1" t="s">
        <v>31</v>
      </c>
      <c r="Z475" s="1" t="s">
        <v>286</v>
      </c>
      <c r="AA475" s="3" t="str">
        <f>VLOOKUP(Y475,非万元终端实际!AF:AH,3,0)</f>
        <v>他达拉非片</v>
      </c>
      <c r="AB475" s="1">
        <v>202209022</v>
      </c>
      <c r="AC475" s="1">
        <v>5</v>
      </c>
      <c r="AD475" s="1">
        <v>48.75</v>
      </c>
      <c r="AE475" s="1">
        <v>243.75</v>
      </c>
      <c r="AF475" s="1">
        <v>0.024375</v>
      </c>
    </row>
    <row r="476" s="1" customFormat="1" spans="1:32">
      <c r="A476" s="1">
        <v>202301</v>
      </c>
      <c r="B476" s="1" t="s">
        <v>93</v>
      </c>
      <c r="D476" s="3" t="s">
        <v>1038</v>
      </c>
      <c r="E476" s="3" t="s">
        <v>1039</v>
      </c>
      <c r="F476" s="1" t="s">
        <v>97</v>
      </c>
      <c r="G476" s="1" t="s">
        <v>128</v>
      </c>
      <c r="H476" s="1" t="s">
        <v>129</v>
      </c>
      <c r="I476" s="4">
        <v>44946</v>
      </c>
      <c r="J476" s="1" t="s">
        <v>1042</v>
      </c>
      <c r="K476" s="1" t="s">
        <v>1043</v>
      </c>
      <c r="L476" s="1" t="s">
        <v>1042</v>
      </c>
      <c r="M476" s="1" t="s">
        <v>103</v>
      </c>
      <c r="N476" s="1" t="s">
        <v>104</v>
      </c>
      <c r="P476" s="1" t="s">
        <v>4</v>
      </c>
      <c r="Q476" s="1" t="s">
        <v>105</v>
      </c>
      <c r="R476" s="1" t="s">
        <v>106</v>
      </c>
      <c r="S476" s="1" t="s">
        <v>186</v>
      </c>
      <c r="T476" s="1" t="s">
        <v>187</v>
      </c>
      <c r="U476" s="1" t="s">
        <v>186</v>
      </c>
      <c r="V476" s="1" t="s">
        <v>187</v>
      </c>
      <c r="W476" s="1" t="s">
        <v>109</v>
      </c>
      <c r="X476" s="1" t="s">
        <v>30</v>
      </c>
      <c r="Y476" s="1" t="s">
        <v>31</v>
      </c>
      <c r="Z476" s="1" t="s">
        <v>286</v>
      </c>
      <c r="AA476" s="3" t="str">
        <f>VLOOKUP(Y476,非万元终端实际!AF:AH,3,0)</f>
        <v>他达拉非片</v>
      </c>
      <c r="AB476" s="1">
        <v>202209022</v>
      </c>
      <c r="AC476" s="1">
        <v>5</v>
      </c>
      <c r="AD476" s="1">
        <v>48.75</v>
      </c>
      <c r="AE476" s="1">
        <v>243.75</v>
      </c>
      <c r="AF476" s="1">
        <v>0.024375</v>
      </c>
    </row>
    <row r="477" s="1" customFormat="1" spans="1:32">
      <c r="A477" s="1">
        <v>202301</v>
      </c>
      <c r="B477" s="1" t="s">
        <v>93</v>
      </c>
      <c r="D477" s="3" t="s">
        <v>1038</v>
      </c>
      <c r="E477" s="3" t="s">
        <v>1039</v>
      </c>
      <c r="F477" s="1" t="s">
        <v>97</v>
      </c>
      <c r="G477" s="1" t="s">
        <v>128</v>
      </c>
      <c r="H477" s="1" t="s">
        <v>129</v>
      </c>
      <c r="I477" s="4">
        <v>44946</v>
      </c>
      <c r="J477" s="1" t="s">
        <v>1044</v>
      </c>
      <c r="K477" s="1" t="s">
        <v>1045</v>
      </c>
      <c r="L477" s="1" t="s">
        <v>1044</v>
      </c>
      <c r="M477" s="1" t="s">
        <v>103</v>
      </c>
      <c r="N477" s="1" t="s">
        <v>104</v>
      </c>
      <c r="P477" s="1" t="s">
        <v>4</v>
      </c>
      <c r="Q477" s="1" t="s">
        <v>105</v>
      </c>
      <c r="R477" s="1" t="s">
        <v>106</v>
      </c>
      <c r="S477" s="1" t="s">
        <v>174</v>
      </c>
      <c r="T477" s="1" t="s">
        <v>175</v>
      </c>
      <c r="U477" s="1" t="s">
        <v>174</v>
      </c>
      <c r="V477" s="1" t="s">
        <v>175</v>
      </c>
      <c r="W477" s="1" t="s">
        <v>109</v>
      </c>
      <c r="X477" s="1" t="s">
        <v>30</v>
      </c>
      <c r="Y477" s="1" t="s">
        <v>31</v>
      </c>
      <c r="Z477" s="1" t="s">
        <v>286</v>
      </c>
      <c r="AA477" s="3" t="str">
        <f>VLOOKUP(Y477,非万元终端实际!AF:AH,3,0)</f>
        <v>他达拉非片</v>
      </c>
      <c r="AB477" s="1">
        <v>202209022</v>
      </c>
      <c r="AC477" s="1">
        <v>10</v>
      </c>
      <c r="AD477" s="1">
        <v>48.75</v>
      </c>
      <c r="AE477" s="1">
        <v>487.5</v>
      </c>
      <c r="AF477" s="1">
        <v>0.04875</v>
      </c>
    </row>
    <row r="478" s="1" customFormat="1" spans="1:32">
      <c r="A478" s="1">
        <v>202301</v>
      </c>
      <c r="B478" s="1" t="s">
        <v>93</v>
      </c>
      <c r="D478" s="3" t="s">
        <v>1038</v>
      </c>
      <c r="E478" s="3" t="s">
        <v>1039</v>
      </c>
      <c r="F478" s="1" t="s">
        <v>97</v>
      </c>
      <c r="G478" s="1" t="s">
        <v>128</v>
      </c>
      <c r="H478" s="1" t="s">
        <v>129</v>
      </c>
      <c r="I478" s="4">
        <v>44946</v>
      </c>
      <c r="J478" s="1" t="s">
        <v>1046</v>
      </c>
      <c r="K478" s="1" t="s">
        <v>1047</v>
      </c>
      <c r="L478" s="1" t="s">
        <v>1046</v>
      </c>
      <c r="M478" s="1" t="s">
        <v>103</v>
      </c>
      <c r="N478" s="1" t="s">
        <v>104</v>
      </c>
      <c r="P478" s="1" t="s">
        <v>4</v>
      </c>
      <c r="Q478" s="1" t="s">
        <v>105</v>
      </c>
      <c r="R478" s="1" t="s">
        <v>106</v>
      </c>
      <c r="S478" s="1" t="s">
        <v>122</v>
      </c>
      <c r="T478" s="1" t="s">
        <v>123</v>
      </c>
      <c r="U478" s="1" t="s">
        <v>122</v>
      </c>
      <c r="V478" s="1" t="s">
        <v>123</v>
      </c>
      <c r="W478" s="1" t="s">
        <v>109</v>
      </c>
      <c r="X478" s="1" t="s">
        <v>30</v>
      </c>
      <c r="Y478" s="1" t="s">
        <v>31</v>
      </c>
      <c r="Z478" s="1" t="s">
        <v>286</v>
      </c>
      <c r="AA478" s="3" t="str">
        <f>VLOOKUP(Y478,非万元终端实际!AF:AH,3,0)</f>
        <v>他达拉非片</v>
      </c>
      <c r="AB478" s="1">
        <v>202209022</v>
      </c>
      <c r="AC478" s="1">
        <v>5</v>
      </c>
      <c r="AD478" s="1">
        <v>48.75</v>
      </c>
      <c r="AE478" s="1">
        <v>243.75</v>
      </c>
      <c r="AF478" s="1">
        <v>0.024375</v>
      </c>
    </row>
    <row r="479" s="1" customFormat="1" spans="1:32">
      <c r="A479" s="1">
        <v>202301</v>
      </c>
      <c r="B479" s="1" t="s">
        <v>93</v>
      </c>
      <c r="D479" s="3" t="s">
        <v>1038</v>
      </c>
      <c r="E479" s="3" t="s">
        <v>1039</v>
      </c>
      <c r="F479" s="1" t="s">
        <v>97</v>
      </c>
      <c r="G479" s="1" t="s">
        <v>128</v>
      </c>
      <c r="H479" s="1" t="s">
        <v>129</v>
      </c>
      <c r="I479" s="4">
        <v>44946</v>
      </c>
      <c r="J479" s="1" t="s">
        <v>1048</v>
      </c>
      <c r="K479" s="1" t="s">
        <v>1049</v>
      </c>
      <c r="L479" s="1" t="s">
        <v>1048</v>
      </c>
      <c r="M479" s="1" t="s">
        <v>103</v>
      </c>
      <c r="N479" s="1" t="s">
        <v>104</v>
      </c>
      <c r="P479" s="1" t="s">
        <v>4</v>
      </c>
      <c r="Q479" s="1" t="s">
        <v>105</v>
      </c>
      <c r="R479" s="1" t="s">
        <v>106</v>
      </c>
      <c r="S479" s="1" t="s">
        <v>122</v>
      </c>
      <c r="T479" s="1" t="s">
        <v>123</v>
      </c>
      <c r="U479" s="1" t="s">
        <v>122</v>
      </c>
      <c r="V479" s="1" t="s">
        <v>123</v>
      </c>
      <c r="W479" s="1" t="s">
        <v>109</v>
      </c>
      <c r="X479" s="1" t="s">
        <v>30</v>
      </c>
      <c r="Y479" s="1" t="s">
        <v>31</v>
      </c>
      <c r="Z479" s="1" t="s">
        <v>286</v>
      </c>
      <c r="AA479" s="3" t="str">
        <f>VLOOKUP(Y479,非万元终端实际!AF:AH,3,0)</f>
        <v>他达拉非片</v>
      </c>
      <c r="AB479" s="1">
        <v>202209022</v>
      </c>
      <c r="AC479" s="1">
        <v>5</v>
      </c>
      <c r="AD479" s="1">
        <v>48.75</v>
      </c>
      <c r="AE479" s="1">
        <v>243.75</v>
      </c>
      <c r="AF479" s="1">
        <v>0.024375</v>
      </c>
    </row>
    <row r="480" s="1" customFormat="1" spans="1:32">
      <c r="A480" s="1">
        <v>202301</v>
      </c>
      <c r="B480" s="1" t="s">
        <v>93</v>
      </c>
      <c r="D480" s="3" t="s">
        <v>1038</v>
      </c>
      <c r="E480" s="3" t="s">
        <v>1039</v>
      </c>
      <c r="F480" s="1" t="s">
        <v>97</v>
      </c>
      <c r="G480" s="1" t="s">
        <v>128</v>
      </c>
      <c r="H480" s="1" t="s">
        <v>129</v>
      </c>
      <c r="I480" s="4">
        <v>44946</v>
      </c>
      <c r="J480" s="1" t="s">
        <v>1050</v>
      </c>
      <c r="K480" s="1" t="s">
        <v>1051</v>
      </c>
      <c r="L480" s="1" t="s">
        <v>1050</v>
      </c>
      <c r="M480" s="1" t="s">
        <v>103</v>
      </c>
      <c r="N480" s="1" t="s">
        <v>104</v>
      </c>
      <c r="P480" s="1" t="s">
        <v>4</v>
      </c>
      <c r="Q480" s="1" t="s">
        <v>105</v>
      </c>
      <c r="R480" s="1" t="s">
        <v>106</v>
      </c>
      <c r="S480" s="1" t="s">
        <v>122</v>
      </c>
      <c r="T480" s="1" t="s">
        <v>123</v>
      </c>
      <c r="U480" s="1" t="s">
        <v>122</v>
      </c>
      <c r="V480" s="1" t="s">
        <v>123</v>
      </c>
      <c r="W480" s="1" t="s">
        <v>109</v>
      </c>
      <c r="X480" s="1" t="s">
        <v>30</v>
      </c>
      <c r="Y480" s="1" t="s">
        <v>31</v>
      </c>
      <c r="Z480" s="1" t="s">
        <v>286</v>
      </c>
      <c r="AA480" s="3" t="str">
        <f>VLOOKUP(Y480,非万元终端实际!AF:AH,3,0)</f>
        <v>他达拉非片</v>
      </c>
      <c r="AB480" s="1">
        <v>202209022</v>
      </c>
      <c r="AC480" s="1">
        <v>10</v>
      </c>
      <c r="AD480" s="1">
        <v>48.75</v>
      </c>
      <c r="AE480" s="1">
        <v>487.5</v>
      </c>
      <c r="AF480" s="1">
        <v>0.04875</v>
      </c>
    </row>
    <row r="481" s="1" customFormat="1" spans="1:32">
      <c r="A481" s="1">
        <v>202301</v>
      </c>
      <c r="B481" s="1" t="s">
        <v>93</v>
      </c>
      <c r="D481" s="3" t="s">
        <v>1038</v>
      </c>
      <c r="E481" s="3" t="s">
        <v>1039</v>
      </c>
      <c r="F481" s="1" t="s">
        <v>97</v>
      </c>
      <c r="G481" s="1" t="s">
        <v>128</v>
      </c>
      <c r="H481" s="1" t="s">
        <v>129</v>
      </c>
      <c r="I481" s="4">
        <v>44946</v>
      </c>
      <c r="J481" s="1" t="s">
        <v>1052</v>
      </c>
      <c r="K481" s="1" t="s">
        <v>1053</v>
      </c>
      <c r="L481" s="1" t="s">
        <v>1052</v>
      </c>
      <c r="M481" s="1" t="s">
        <v>103</v>
      </c>
      <c r="N481" s="1" t="s">
        <v>104</v>
      </c>
      <c r="P481" s="1" t="s">
        <v>4</v>
      </c>
      <c r="Q481" s="1" t="s">
        <v>105</v>
      </c>
      <c r="R481" s="1" t="s">
        <v>106</v>
      </c>
      <c r="S481" s="1" t="s">
        <v>174</v>
      </c>
      <c r="T481" s="1" t="s">
        <v>175</v>
      </c>
      <c r="U481" s="1" t="s">
        <v>174</v>
      </c>
      <c r="V481" s="1" t="s">
        <v>175</v>
      </c>
      <c r="W481" s="1" t="s">
        <v>109</v>
      </c>
      <c r="X481" s="1" t="s">
        <v>30</v>
      </c>
      <c r="Y481" s="1" t="s">
        <v>31</v>
      </c>
      <c r="Z481" s="1" t="s">
        <v>286</v>
      </c>
      <c r="AA481" s="3" t="str">
        <f>VLOOKUP(Y481,非万元终端实际!AF:AH,3,0)</f>
        <v>他达拉非片</v>
      </c>
      <c r="AB481" s="1">
        <v>202209022</v>
      </c>
      <c r="AC481" s="1">
        <v>2</v>
      </c>
      <c r="AD481" s="1">
        <v>48.75</v>
      </c>
      <c r="AE481" s="1">
        <v>97.5</v>
      </c>
      <c r="AF481" s="1">
        <v>0.00975</v>
      </c>
    </row>
    <row r="482" s="1" customFormat="1" spans="1:32">
      <c r="A482" s="1">
        <v>202301</v>
      </c>
      <c r="B482" s="1" t="s">
        <v>93</v>
      </c>
      <c r="D482" s="3" t="s">
        <v>1038</v>
      </c>
      <c r="E482" s="3" t="s">
        <v>1039</v>
      </c>
      <c r="F482" s="1" t="s">
        <v>97</v>
      </c>
      <c r="G482" s="1" t="s">
        <v>128</v>
      </c>
      <c r="H482" s="1" t="s">
        <v>129</v>
      </c>
      <c r="I482" s="4">
        <v>44946</v>
      </c>
      <c r="J482" s="1" t="s">
        <v>1054</v>
      </c>
      <c r="K482" s="1" t="s">
        <v>1055</v>
      </c>
      <c r="L482" s="1" t="s">
        <v>1054</v>
      </c>
      <c r="M482" s="1" t="s">
        <v>103</v>
      </c>
      <c r="N482" s="1" t="s">
        <v>104</v>
      </c>
      <c r="P482" s="1" t="s">
        <v>4</v>
      </c>
      <c r="Q482" s="1" t="s">
        <v>105</v>
      </c>
      <c r="R482" s="1" t="s">
        <v>106</v>
      </c>
      <c r="S482" s="1" t="s">
        <v>174</v>
      </c>
      <c r="T482" s="1" t="s">
        <v>175</v>
      </c>
      <c r="U482" s="1" t="s">
        <v>174</v>
      </c>
      <c r="V482" s="1" t="s">
        <v>175</v>
      </c>
      <c r="W482" s="1" t="s">
        <v>109</v>
      </c>
      <c r="X482" s="1" t="s">
        <v>30</v>
      </c>
      <c r="Y482" s="1" t="s">
        <v>31</v>
      </c>
      <c r="Z482" s="1" t="s">
        <v>286</v>
      </c>
      <c r="AA482" s="3" t="str">
        <f>VLOOKUP(Y482,非万元终端实际!AF:AH,3,0)</f>
        <v>他达拉非片</v>
      </c>
      <c r="AB482" s="1">
        <v>202209022</v>
      </c>
      <c r="AC482" s="1">
        <v>10</v>
      </c>
      <c r="AD482" s="1">
        <v>48.75</v>
      </c>
      <c r="AE482" s="1">
        <v>487.5</v>
      </c>
      <c r="AF482" s="1">
        <v>0.04875</v>
      </c>
    </row>
    <row r="483" s="1" customFormat="1" spans="1:32">
      <c r="A483" s="1">
        <v>202301</v>
      </c>
      <c r="B483" s="1" t="s">
        <v>93</v>
      </c>
      <c r="D483" s="3" t="s">
        <v>1038</v>
      </c>
      <c r="E483" s="3" t="s">
        <v>1039</v>
      </c>
      <c r="F483" s="1" t="s">
        <v>97</v>
      </c>
      <c r="G483" s="1" t="s">
        <v>128</v>
      </c>
      <c r="H483" s="1" t="s">
        <v>129</v>
      </c>
      <c r="I483" s="4">
        <v>44946</v>
      </c>
      <c r="J483" s="1" t="s">
        <v>1056</v>
      </c>
      <c r="K483" s="1" t="s">
        <v>1057</v>
      </c>
      <c r="L483" s="1" t="s">
        <v>1056</v>
      </c>
      <c r="M483" s="1" t="s">
        <v>103</v>
      </c>
      <c r="N483" s="1" t="s">
        <v>104</v>
      </c>
      <c r="P483" s="1" t="s">
        <v>4</v>
      </c>
      <c r="Q483" s="1" t="s">
        <v>105</v>
      </c>
      <c r="R483" s="1" t="s">
        <v>106</v>
      </c>
      <c r="S483" s="1" t="s">
        <v>174</v>
      </c>
      <c r="T483" s="1" t="s">
        <v>175</v>
      </c>
      <c r="U483" s="1" t="s">
        <v>174</v>
      </c>
      <c r="V483" s="1" t="s">
        <v>175</v>
      </c>
      <c r="W483" s="1" t="s">
        <v>109</v>
      </c>
      <c r="X483" s="1" t="s">
        <v>30</v>
      </c>
      <c r="Y483" s="1" t="s">
        <v>31</v>
      </c>
      <c r="Z483" s="1" t="s">
        <v>286</v>
      </c>
      <c r="AA483" s="3" t="str">
        <f>VLOOKUP(Y483,非万元终端实际!AF:AH,3,0)</f>
        <v>他达拉非片</v>
      </c>
      <c r="AB483" s="1">
        <v>202209022</v>
      </c>
      <c r="AC483" s="1">
        <v>10</v>
      </c>
      <c r="AD483" s="1">
        <v>48.75</v>
      </c>
      <c r="AE483" s="1">
        <v>487.5</v>
      </c>
      <c r="AF483" s="1">
        <v>0.04875</v>
      </c>
    </row>
    <row r="484" s="1" customFormat="1" spans="1:32">
      <c r="A484" s="1">
        <v>202301</v>
      </c>
      <c r="B484" s="1" t="s">
        <v>93</v>
      </c>
      <c r="D484" s="3" t="s">
        <v>245</v>
      </c>
      <c r="E484" s="3" t="s">
        <v>246</v>
      </c>
      <c r="F484" s="1" t="s">
        <v>97</v>
      </c>
      <c r="G484" s="1" t="s">
        <v>128</v>
      </c>
      <c r="H484" s="1" t="s">
        <v>129</v>
      </c>
      <c r="I484" s="4">
        <v>44928</v>
      </c>
      <c r="J484" s="1" t="s">
        <v>448</v>
      </c>
      <c r="K484" s="1" t="s">
        <v>449</v>
      </c>
      <c r="L484" s="1" t="s">
        <v>249</v>
      </c>
      <c r="M484" s="1" t="s">
        <v>103</v>
      </c>
      <c r="N484" s="1" t="s">
        <v>121</v>
      </c>
      <c r="P484" s="1" t="s">
        <v>4</v>
      </c>
      <c r="Q484" s="1" t="s">
        <v>105</v>
      </c>
      <c r="R484" s="1" t="s">
        <v>106</v>
      </c>
      <c r="S484" s="1" t="s">
        <v>168</v>
      </c>
      <c r="T484" s="1" t="s">
        <v>169</v>
      </c>
      <c r="U484" s="1" t="s">
        <v>168</v>
      </c>
      <c r="V484" s="1" t="s">
        <v>169</v>
      </c>
      <c r="W484" s="1" t="s">
        <v>109</v>
      </c>
      <c r="X484" s="1" t="s">
        <v>12</v>
      </c>
      <c r="Y484" s="1" t="s">
        <v>14</v>
      </c>
      <c r="Z484" s="1" t="s">
        <v>1024</v>
      </c>
      <c r="AA484" s="3" t="str">
        <f>VLOOKUP(Y484,非万元终端实际!AF:AH,3,0)</f>
        <v>复方丹参滴丸，27mg/丸，300丸/盒，300盒/箱</v>
      </c>
      <c r="AB484" s="1">
        <v>220647</v>
      </c>
      <c r="AC484" s="1">
        <v>10</v>
      </c>
      <c r="AD484" s="1">
        <v>40.8</v>
      </c>
      <c r="AE484" s="1">
        <v>408</v>
      </c>
      <c r="AF484" s="1">
        <v>0.0408</v>
      </c>
    </row>
    <row r="485" s="1" customFormat="1" spans="1:32">
      <c r="A485" s="1">
        <v>202301</v>
      </c>
      <c r="B485" s="1" t="s">
        <v>93</v>
      </c>
      <c r="D485" s="3" t="s">
        <v>245</v>
      </c>
      <c r="E485" s="3" t="s">
        <v>246</v>
      </c>
      <c r="F485" s="1" t="s">
        <v>97</v>
      </c>
      <c r="G485" s="1" t="s">
        <v>128</v>
      </c>
      <c r="H485" s="1" t="s">
        <v>129</v>
      </c>
      <c r="I485" s="4">
        <v>44936</v>
      </c>
      <c r="J485" s="1" t="s">
        <v>1058</v>
      </c>
      <c r="K485" s="1" t="s">
        <v>1059</v>
      </c>
      <c r="L485" s="1" t="s">
        <v>249</v>
      </c>
      <c r="M485" s="1" t="s">
        <v>137</v>
      </c>
      <c r="N485" s="1" t="s">
        <v>137</v>
      </c>
      <c r="P485" s="1" t="s">
        <v>4</v>
      </c>
      <c r="Q485" s="1" t="s">
        <v>105</v>
      </c>
      <c r="R485" s="1" t="s">
        <v>106</v>
      </c>
      <c r="S485" s="1" t="s">
        <v>158</v>
      </c>
      <c r="T485" s="1" t="s">
        <v>159</v>
      </c>
      <c r="U485" s="1" t="s">
        <v>158</v>
      </c>
      <c r="V485" s="1" t="s">
        <v>159</v>
      </c>
      <c r="W485" s="1" t="s">
        <v>109</v>
      </c>
      <c r="X485" s="1" t="s">
        <v>12</v>
      </c>
      <c r="Y485" s="1" t="s">
        <v>14</v>
      </c>
      <c r="Z485" s="1" t="s">
        <v>1024</v>
      </c>
      <c r="AA485" s="3" t="str">
        <f>VLOOKUP(Y485,非万元终端实际!AF:AH,3,0)</f>
        <v>复方丹参滴丸，27mg/丸，300丸/盒，300盒/箱</v>
      </c>
      <c r="AB485" s="1">
        <v>220849</v>
      </c>
      <c r="AC485" s="1">
        <v>2</v>
      </c>
      <c r="AD485" s="1">
        <v>40.8</v>
      </c>
      <c r="AE485" s="1">
        <v>81.6</v>
      </c>
      <c r="AF485" s="1">
        <v>0.00816</v>
      </c>
    </row>
    <row r="486" s="1" customFormat="1" spans="1:32">
      <c r="A486" s="1">
        <v>202301</v>
      </c>
      <c r="B486" s="1" t="s">
        <v>93</v>
      </c>
      <c r="D486" s="3" t="s">
        <v>245</v>
      </c>
      <c r="E486" s="3" t="s">
        <v>246</v>
      </c>
      <c r="F486" s="1" t="s">
        <v>97</v>
      </c>
      <c r="G486" s="1" t="s">
        <v>128</v>
      </c>
      <c r="H486" s="1" t="s">
        <v>129</v>
      </c>
      <c r="I486" s="4">
        <v>44936</v>
      </c>
      <c r="J486" s="1" t="s">
        <v>1060</v>
      </c>
      <c r="K486" s="1" t="s">
        <v>1061</v>
      </c>
      <c r="L486" s="1" t="s">
        <v>249</v>
      </c>
      <c r="M486" s="1" t="s">
        <v>137</v>
      </c>
      <c r="N486" s="1" t="s">
        <v>137</v>
      </c>
      <c r="P486" s="1" t="s">
        <v>4</v>
      </c>
      <c r="Q486" s="1" t="s">
        <v>105</v>
      </c>
      <c r="R486" s="1" t="s">
        <v>106</v>
      </c>
      <c r="S486" s="1" t="s">
        <v>107</v>
      </c>
      <c r="T486" s="1" t="s">
        <v>108</v>
      </c>
      <c r="U486" s="1" t="s">
        <v>107</v>
      </c>
      <c r="V486" s="1" t="s">
        <v>108</v>
      </c>
      <c r="W486" s="1" t="s">
        <v>109</v>
      </c>
      <c r="X486" s="1" t="s">
        <v>12</v>
      </c>
      <c r="Y486" s="1" t="s">
        <v>14</v>
      </c>
      <c r="Z486" s="1" t="s">
        <v>1024</v>
      </c>
      <c r="AA486" s="3" t="str">
        <f>VLOOKUP(Y486,非万元终端实际!AF:AH,3,0)</f>
        <v>复方丹参滴丸，27mg/丸，300丸/盒，300盒/箱</v>
      </c>
      <c r="AB486" s="1">
        <v>220849</v>
      </c>
      <c r="AC486" s="1">
        <v>2</v>
      </c>
      <c r="AD486" s="1">
        <v>40.8</v>
      </c>
      <c r="AE486" s="1">
        <v>81.6</v>
      </c>
      <c r="AF486" s="1">
        <v>0.00816</v>
      </c>
    </row>
    <row r="487" s="1" customFormat="1" spans="1:32">
      <c r="A487" s="1">
        <v>202301</v>
      </c>
      <c r="B487" s="1" t="s">
        <v>93</v>
      </c>
      <c r="D487" s="3" t="s">
        <v>245</v>
      </c>
      <c r="E487" s="3" t="s">
        <v>246</v>
      </c>
      <c r="F487" s="1" t="s">
        <v>97</v>
      </c>
      <c r="G487" s="1" t="s">
        <v>128</v>
      </c>
      <c r="H487" s="1" t="s">
        <v>129</v>
      </c>
      <c r="I487" s="4">
        <v>44936</v>
      </c>
      <c r="J487" s="1" t="s">
        <v>1062</v>
      </c>
      <c r="K487" s="1" t="s">
        <v>1063</v>
      </c>
      <c r="L487" s="1" t="s">
        <v>249</v>
      </c>
      <c r="M487" s="1" t="s">
        <v>137</v>
      </c>
      <c r="N487" s="1" t="s">
        <v>137</v>
      </c>
      <c r="P487" s="1" t="s">
        <v>4</v>
      </c>
      <c r="Q487" s="1" t="s">
        <v>105</v>
      </c>
      <c r="R487" s="1" t="s">
        <v>106</v>
      </c>
      <c r="S487" s="1" t="s">
        <v>186</v>
      </c>
      <c r="T487" s="1" t="s">
        <v>187</v>
      </c>
      <c r="U487" s="1" t="s">
        <v>186</v>
      </c>
      <c r="V487" s="1" t="s">
        <v>187</v>
      </c>
      <c r="W487" s="1" t="s">
        <v>109</v>
      </c>
      <c r="X487" s="1" t="s">
        <v>12</v>
      </c>
      <c r="Y487" s="1" t="s">
        <v>14</v>
      </c>
      <c r="Z487" s="1" t="s">
        <v>1024</v>
      </c>
      <c r="AA487" s="3" t="str">
        <f>VLOOKUP(Y487,非万元终端实际!AF:AH,3,0)</f>
        <v>复方丹参滴丸，27mg/丸，300丸/盒，300盒/箱</v>
      </c>
      <c r="AB487" s="1">
        <v>220849</v>
      </c>
      <c r="AC487" s="1">
        <v>5</v>
      </c>
      <c r="AD487" s="1">
        <v>40.8</v>
      </c>
      <c r="AE487" s="1">
        <v>204</v>
      </c>
      <c r="AF487" s="1">
        <v>0.0204</v>
      </c>
    </row>
    <row r="488" s="1" customFormat="1" spans="1:32">
      <c r="A488" s="1">
        <v>202301</v>
      </c>
      <c r="B488" s="1" t="s">
        <v>93</v>
      </c>
      <c r="D488" s="3" t="s">
        <v>245</v>
      </c>
      <c r="E488" s="3" t="s">
        <v>246</v>
      </c>
      <c r="F488" s="1" t="s">
        <v>97</v>
      </c>
      <c r="G488" s="1" t="s">
        <v>128</v>
      </c>
      <c r="H488" s="1" t="s">
        <v>129</v>
      </c>
      <c r="I488" s="4">
        <v>44937</v>
      </c>
      <c r="J488" s="1" t="s">
        <v>1064</v>
      </c>
      <c r="K488" s="1" t="s">
        <v>1065</v>
      </c>
      <c r="L488" s="1" t="s">
        <v>249</v>
      </c>
      <c r="M488" s="1" t="s">
        <v>137</v>
      </c>
      <c r="N488" s="1" t="s">
        <v>137</v>
      </c>
      <c r="P488" s="1" t="s">
        <v>4</v>
      </c>
      <c r="Q488" s="1" t="s">
        <v>105</v>
      </c>
      <c r="R488" s="1" t="s">
        <v>106</v>
      </c>
      <c r="S488" s="1" t="s">
        <v>122</v>
      </c>
      <c r="T488" s="1" t="s">
        <v>123</v>
      </c>
      <c r="U488" s="1" t="s">
        <v>122</v>
      </c>
      <c r="V488" s="1" t="s">
        <v>123</v>
      </c>
      <c r="W488" s="1" t="s">
        <v>109</v>
      </c>
      <c r="X488" s="1" t="s">
        <v>12</v>
      </c>
      <c r="Y488" s="1" t="s">
        <v>14</v>
      </c>
      <c r="Z488" s="1" t="s">
        <v>1024</v>
      </c>
      <c r="AA488" s="3" t="str">
        <f>VLOOKUP(Y488,非万元终端实际!AF:AH,3,0)</f>
        <v>复方丹参滴丸，27mg/丸，300丸/盒，300盒/箱</v>
      </c>
      <c r="AB488" s="1">
        <v>220849</v>
      </c>
      <c r="AC488" s="1">
        <v>2</v>
      </c>
      <c r="AD488" s="1">
        <v>40.8</v>
      </c>
      <c r="AE488" s="1">
        <v>81.6</v>
      </c>
      <c r="AF488" s="1">
        <v>0.00816</v>
      </c>
    </row>
    <row r="489" s="1" customFormat="1" spans="1:32">
      <c r="A489" s="1">
        <v>202301</v>
      </c>
      <c r="B489" s="1" t="s">
        <v>93</v>
      </c>
      <c r="D489" s="3" t="s">
        <v>245</v>
      </c>
      <c r="E489" s="3" t="s">
        <v>246</v>
      </c>
      <c r="F489" s="1" t="s">
        <v>97</v>
      </c>
      <c r="G489" s="1" t="s">
        <v>128</v>
      </c>
      <c r="H489" s="1" t="s">
        <v>129</v>
      </c>
      <c r="I489" s="4">
        <v>44943</v>
      </c>
      <c r="J489" s="1" t="s">
        <v>1066</v>
      </c>
      <c r="K489" s="1" t="s">
        <v>1067</v>
      </c>
      <c r="L489" s="1" t="s">
        <v>249</v>
      </c>
      <c r="M489" s="1" t="s">
        <v>103</v>
      </c>
      <c r="N489" s="1" t="s">
        <v>121</v>
      </c>
      <c r="P489" s="1" t="s">
        <v>43</v>
      </c>
      <c r="Q489" s="1" t="s">
        <v>105</v>
      </c>
      <c r="R489" s="1" t="s">
        <v>106</v>
      </c>
      <c r="S489" s="1" t="s">
        <v>158</v>
      </c>
      <c r="T489" s="1" t="s">
        <v>159</v>
      </c>
      <c r="U489" s="1" t="s">
        <v>158</v>
      </c>
      <c r="V489" s="1" t="s">
        <v>159</v>
      </c>
      <c r="W489" s="1" t="s">
        <v>109</v>
      </c>
      <c r="X489" s="1" t="s">
        <v>12</v>
      </c>
      <c r="Y489" s="1" t="s">
        <v>14</v>
      </c>
      <c r="Z489" s="1" t="s">
        <v>1024</v>
      </c>
      <c r="AA489" s="3" t="str">
        <f>VLOOKUP(Y489,非万元终端实际!AF:AH,3,0)</f>
        <v>复方丹参滴丸，27mg/丸，300丸/盒，300盒/箱</v>
      </c>
      <c r="AB489" s="1">
        <v>221242</v>
      </c>
      <c r="AC489" s="1">
        <v>5</v>
      </c>
      <c r="AD489" s="1">
        <v>40.8</v>
      </c>
      <c r="AE489" s="1">
        <v>204</v>
      </c>
      <c r="AF489" s="1">
        <v>0.0204</v>
      </c>
    </row>
    <row r="490" s="1" customFormat="1" spans="1:32">
      <c r="A490" s="1">
        <v>202301</v>
      </c>
      <c r="B490" s="1" t="s">
        <v>93</v>
      </c>
      <c r="D490" s="3" t="s">
        <v>406</v>
      </c>
      <c r="E490" s="3" t="s">
        <v>407</v>
      </c>
      <c r="F490" s="1" t="s">
        <v>97</v>
      </c>
      <c r="G490" s="1" t="s">
        <v>128</v>
      </c>
      <c r="H490" s="1" t="s">
        <v>129</v>
      </c>
      <c r="I490" s="4">
        <v>44927</v>
      </c>
      <c r="J490" s="1" t="s">
        <v>1068</v>
      </c>
      <c r="K490" s="1" t="s">
        <v>1069</v>
      </c>
      <c r="L490" s="1" t="s">
        <v>410</v>
      </c>
      <c r="M490" s="1" t="s">
        <v>103</v>
      </c>
      <c r="N490" s="1" t="s">
        <v>104</v>
      </c>
      <c r="P490" s="1" t="s">
        <v>4</v>
      </c>
      <c r="Q490" s="1" t="s">
        <v>105</v>
      </c>
      <c r="R490" s="1" t="s">
        <v>106</v>
      </c>
      <c r="S490" s="1" t="s">
        <v>146</v>
      </c>
      <c r="T490" s="1" t="s">
        <v>147</v>
      </c>
      <c r="U490" s="1" t="s">
        <v>146</v>
      </c>
      <c r="V490" s="1" t="s">
        <v>147</v>
      </c>
      <c r="W490" s="1" t="s">
        <v>109</v>
      </c>
      <c r="X490" s="1" t="s">
        <v>39</v>
      </c>
      <c r="Y490" s="1" t="s">
        <v>40</v>
      </c>
      <c r="Z490" s="1" t="s">
        <v>1070</v>
      </c>
      <c r="AA490" s="3" t="str">
        <f>X490</f>
        <v>益生菌</v>
      </c>
      <c r="AB490" s="1">
        <v>2022060</v>
      </c>
      <c r="AC490" s="1">
        <v>20</v>
      </c>
      <c r="AD490" s="1">
        <v>19.8</v>
      </c>
      <c r="AE490" s="1">
        <v>396</v>
      </c>
      <c r="AF490" s="1">
        <v>0.0396</v>
      </c>
    </row>
    <row r="491" s="1" customFormat="1" spans="1:32">
      <c r="A491" s="1">
        <v>202301</v>
      </c>
      <c r="B491" s="1" t="s">
        <v>93</v>
      </c>
      <c r="D491" s="3" t="s">
        <v>406</v>
      </c>
      <c r="E491" s="3" t="s">
        <v>407</v>
      </c>
      <c r="F491" s="1" t="s">
        <v>97</v>
      </c>
      <c r="G491" s="1" t="s">
        <v>128</v>
      </c>
      <c r="H491" s="1" t="s">
        <v>129</v>
      </c>
      <c r="I491" s="4">
        <v>44927</v>
      </c>
      <c r="J491" s="1" t="s">
        <v>1072</v>
      </c>
      <c r="K491" s="1" t="s">
        <v>1073</v>
      </c>
      <c r="L491" s="1" t="s">
        <v>1074</v>
      </c>
      <c r="M491" s="1" t="s">
        <v>137</v>
      </c>
      <c r="N491" s="1" t="s">
        <v>137</v>
      </c>
      <c r="P491" s="1" t="s">
        <v>4</v>
      </c>
      <c r="Q491" s="1" t="s">
        <v>105</v>
      </c>
      <c r="R491" s="1" t="s">
        <v>106</v>
      </c>
      <c r="S491" s="1" t="s">
        <v>174</v>
      </c>
      <c r="T491" s="1" t="s">
        <v>175</v>
      </c>
      <c r="U491" s="1" t="s">
        <v>174</v>
      </c>
      <c r="V491" s="1" t="s">
        <v>175</v>
      </c>
      <c r="W491" s="1" t="s">
        <v>109</v>
      </c>
      <c r="X491" s="1" t="s">
        <v>12</v>
      </c>
      <c r="Y491" s="1" t="s">
        <v>15</v>
      </c>
      <c r="Z491" s="1" t="s">
        <v>250</v>
      </c>
      <c r="AA491" s="3" t="str">
        <f>VLOOKUP(Y491,非万元终端实际!AF:AH,3,0)</f>
        <v>复方丹参滴丸，27mg/丸，360丸/盒，300盒/箱</v>
      </c>
      <c r="AB491" s="1">
        <v>220910</v>
      </c>
      <c r="AC491" s="1">
        <v>10</v>
      </c>
      <c r="AD491" s="1">
        <v>48.96</v>
      </c>
      <c r="AE491" s="1">
        <v>489.6</v>
      </c>
      <c r="AF491" s="1">
        <v>0.04896</v>
      </c>
    </row>
    <row r="492" s="1" customFormat="1" spans="1:32">
      <c r="A492" s="1">
        <v>202301</v>
      </c>
      <c r="B492" s="1" t="s">
        <v>93</v>
      </c>
      <c r="D492" s="3" t="s">
        <v>406</v>
      </c>
      <c r="E492" s="3" t="s">
        <v>407</v>
      </c>
      <c r="F492" s="1" t="s">
        <v>97</v>
      </c>
      <c r="G492" s="1" t="s">
        <v>128</v>
      </c>
      <c r="H492" s="1" t="s">
        <v>129</v>
      </c>
      <c r="I492" s="4">
        <v>44927</v>
      </c>
      <c r="J492" s="1" t="s">
        <v>1077</v>
      </c>
      <c r="K492" s="1" t="s">
        <v>1078</v>
      </c>
      <c r="L492" s="1" t="s">
        <v>410</v>
      </c>
      <c r="M492" s="1" t="s">
        <v>103</v>
      </c>
      <c r="N492" s="1" t="s">
        <v>104</v>
      </c>
      <c r="P492" s="1" t="s">
        <v>4</v>
      </c>
      <c r="Q492" s="1" t="s">
        <v>105</v>
      </c>
      <c r="R492" s="1" t="s">
        <v>106</v>
      </c>
      <c r="S492" s="1" t="s">
        <v>122</v>
      </c>
      <c r="T492" s="1" t="s">
        <v>123</v>
      </c>
      <c r="U492" s="1" t="s">
        <v>122</v>
      </c>
      <c r="V492" s="1" t="s">
        <v>123</v>
      </c>
      <c r="W492" s="1" t="s">
        <v>109</v>
      </c>
      <c r="X492" s="1" t="s">
        <v>12</v>
      </c>
      <c r="Y492" s="1" t="s">
        <v>14</v>
      </c>
      <c r="Z492" s="1" t="s">
        <v>1024</v>
      </c>
      <c r="AA492" s="3" t="str">
        <f>VLOOKUP(Y492,非万元终端实际!AF:AH,3,0)</f>
        <v>复方丹参滴丸，27mg/丸，300丸/盒，300盒/箱</v>
      </c>
      <c r="AB492" s="1">
        <v>220849</v>
      </c>
      <c r="AC492" s="1">
        <v>10</v>
      </c>
      <c r="AD492" s="1">
        <v>40.8</v>
      </c>
      <c r="AE492" s="1">
        <v>408</v>
      </c>
      <c r="AF492" s="1">
        <v>0.0408</v>
      </c>
    </row>
    <row r="493" s="1" customFormat="1" spans="1:32">
      <c r="A493" s="1">
        <v>202301</v>
      </c>
      <c r="B493" s="1" t="s">
        <v>93</v>
      </c>
      <c r="D493" s="3" t="s">
        <v>406</v>
      </c>
      <c r="E493" s="3" t="s">
        <v>407</v>
      </c>
      <c r="F493" s="1" t="s">
        <v>97</v>
      </c>
      <c r="G493" s="1" t="s">
        <v>128</v>
      </c>
      <c r="H493" s="1" t="s">
        <v>129</v>
      </c>
      <c r="I493" s="4">
        <v>44928</v>
      </c>
      <c r="J493" s="1" t="s">
        <v>1079</v>
      </c>
      <c r="K493" s="1" t="s">
        <v>1080</v>
      </c>
      <c r="L493" s="1" t="s">
        <v>410</v>
      </c>
      <c r="M493" s="1" t="s">
        <v>103</v>
      </c>
      <c r="N493" s="1" t="s">
        <v>121</v>
      </c>
      <c r="P493" s="1" t="s">
        <v>4</v>
      </c>
      <c r="Q493" s="1" t="s">
        <v>105</v>
      </c>
      <c r="R493" s="1" t="s">
        <v>106</v>
      </c>
      <c r="S493" s="1" t="s">
        <v>122</v>
      </c>
      <c r="T493" s="1" t="s">
        <v>123</v>
      </c>
      <c r="U493" s="1" t="s">
        <v>122</v>
      </c>
      <c r="V493" s="1" t="s">
        <v>123</v>
      </c>
      <c r="W493" s="1" t="s">
        <v>109</v>
      </c>
      <c r="X493" s="1" t="s">
        <v>12</v>
      </c>
      <c r="Y493" s="1" t="s">
        <v>14</v>
      </c>
      <c r="Z493" s="1" t="s">
        <v>1024</v>
      </c>
      <c r="AA493" s="3" t="str">
        <f>VLOOKUP(Y493,非万元终端实际!AF:AH,3,0)</f>
        <v>复方丹参滴丸，27mg/丸，300丸/盒，300盒/箱</v>
      </c>
      <c r="AB493" s="1">
        <v>221142</v>
      </c>
      <c r="AC493" s="1">
        <v>19</v>
      </c>
      <c r="AD493" s="1">
        <v>40.8</v>
      </c>
      <c r="AE493" s="1">
        <v>775.2</v>
      </c>
      <c r="AF493" s="1">
        <v>0.07752</v>
      </c>
    </row>
    <row r="494" s="1" customFormat="1" spans="1:32">
      <c r="A494" s="1">
        <v>202301</v>
      </c>
      <c r="B494" s="1" t="s">
        <v>93</v>
      </c>
      <c r="D494" s="3" t="s">
        <v>406</v>
      </c>
      <c r="E494" s="3" t="s">
        <v>407</v>
      </c>
      <c r="F494" s="1" t="s">
        <v>97</v>
      </c>
      <c r="G494" s="1" t="s">
        <v>128</v>
      </c>
      <c r="H494" s="1" t="s">
        <v>129</v>
      </c>
      <c r="I494" s="4">
        <v>44928</v>
      </c>
      <c r="J494" s="1" t="s">
        <v>1079</v>
      </c>
      <c r="K494" s="1" t="s">
        <v>1080</v>
      </c>
      <c r="L494" s="1" t="s">
        <v>410</v>
      </c>
      <c r="M494" s="1" t="s">
        <v>103</v>
      </c>
      <c r="N494" s="1" t="s">
        <v>121</v>
      </c>
      <c r="P494" s="1" t="s">
        <v>4</v>
      </c>
      <c r="Q494" s="1" t="s">
        <v>105</v>
      </c>
      <c r="R494" s="1" t="s">
        <v>106</v>
      </c>
      <c r="S494" s="1" t="s">
        <v>122</v>
      </c>
      <c r="T494" s="1" t="s">
        <v>123</v>
      </c>
      <c r="U494" s="1" t="s">
        <v>122</v>
      </c>
      <c r="V494" s="1" t="s">
        <v>123</v>
      </c>
      <c r="W494" s="1" t="s">
        <v>109</v>
      </c>
      <c r="X494" s="1" t="s">
        <v>12</v>
      </c>
      <c r="Y494" s="1" t="s">
        <v>14</v>
      </c>
      <c r="Z494" s="1" t="s">
        <v>1024</v>
      </c>
      <c r="AA494" s="3" t="str">
        <f>VLOOKUP(Y494,非万元终端实际!AF:AH,3,0)</f>
        <v>复方丹参滴丸，27mg/丸，300丸/盒，300盒/箱</v>
      </c>
      <c r="AB494" s="1">
        <v>221142</v>
      </c>
      <c r="AC494" s="1">
        <v>28</v>
      </c>
      <c r="AD494" s="1">
        <v>40.8</v>
      </c>
      <c r="AE494" s="1">
        <v>1142.4</v>
      </c>
      <c r="AF494" s="1">
        <v>0.11424</v>
      </c>
    </row>
    <row r="495" s="1" customFormat="1" spans="1:32">
      <c r="A495" s="1">
        <v>202301</v>
      </c>
      <c r="B495" s="1" t="s">
        <v>93</v>
      </c>
      <c r="D495" s="3" t="s">
        <v>406</v>
      </c>
      <c r="E495" s="3" t="s">
        <v>407</v>
      </c>
      <c r="F495" s="1" t="s">
        <v>97</v>
      </c>
      <c r="G495" s="1" t="s">
        <v>128</v>
      </c>
      <c r="H495" s="1" t="s">
        <v>129</v>
      </c>
      <c r="I495" s="4">
        <v>44928</v>
      </c>
      <c r="J495" s="1" t="s">
        <v>1081</v>
      </c>
      <c r="K495" s="1" t="s">
        <v>1082</v>
      </c>
      <c r="L495" s="1" t="s">
        <v>1083</v>
      </c>
      <c r="M495" s="1" t="s">
        <v>137</v>
      </c>
      <c r="N495" s="1" t="s">
        <v>137</v>
      </c>
      <c r="P495" s="1" t="s">
        <v>4</v>
      </c>
      <c r="Q495" s="1" t="s">
        <v>105</v>
      </c>
      <c r="R495" s="1" t="s">
        <v>106</v>
      </c>
      <c r="S495" s="1" t="s">
        <v>122</v>
      </c>
      <c r="T495" s="1" t="s">
        <v>123</v>
      </c>
      <c r="U495" s="1" t="s">
        <v>122</v>
      </c>
      <c r="V495" s="1" t="s">
        <v>123</v>
      </c>
      <c r="W495" s="1" t="s">
        <v>109</v>
      </c>
      <c r="X495" s="1" t="s">
        <v>16</v>
      </c>
      <c r="Y495" s="1" t="s">
        <v>17</v>
      </c>
      <c r="Z495" s="1" t="s">
        <v>164</v>
      </c>
      <c r="AA495" s="3" t="str">
        <f>VLOOKUP(Y495,非万元终端实际!AF:AH,3,0)</f>
        <v>藿香正气滴丸</v>
      </c>
      <c r="AB495" s="1">
        <v>221205</v>
      </c>
      <c r="AC495" s="1">
        <v>39</v>
      </c>
      <c r="AD495" s="1">
        <v>7.75</v>
      </c>
      <c r="AE495" s="1">
        <v>302.25</v>
      </c>
      <c r="AF495" s="1">
        <v>0.030225</v>
      </c>
    </row>
    <row r="496" s="1" customFormat="1" spans="1:32">
      <c r="A496" s="1">
        <v>202301</v>
      </c>
      <c r="B496" s="1" t="s">
        <v>93</v>
      </c>
      <c r="D496" s="3" t="s">
        <v>406</v>
      </c>
      <c r="E496" s="3" t="s">
        <v>407</v>
      </c>
      <c r="F496" s="1" t="s">
        <v>97</v>
      </c>
      <c r="G496" s="1" t="s">
        <v>128</v>
      </c>
      <c r="H496" s="1" t="s">
        <v>129</v>
      </c>
      <c r="I496" s="4">
        <v>44928</v>
      </c>
      <c r="J496" s="1" t="s">
        <v>1084</v>
      </c>
      <c r="K496" s="1" t="s">
        <v>1085</v>
      </c>
      <c r="L496" s="1" t="s">
        <v>1086</v>
      </c>
      <c r="M496" s="1" t="s">
        <v>137</v>
      </c>
      <c r="N496" s="1" t="s">
        <v>137</v>
      </c>
      <c r="P496" s="1" t="s">
        <v>43</v>
      </c>
      <c r="Q496" s="1" t="s">
        <v>105</v>
      </c>
      <c r="R496" s="1" t="s">
        <v>106</v>
      </c>
      <c r="S496" s="1" t="s">
        <v>122</v>
      </c>
      <c r="T496" s="1" t="s">
        <v>123</v>
      </c>
      <c r="U496" s="1" t="s">
        <v>122</v>
      </c>
      <c r="V496" s="1" t="s">
        <v>123</v>
      </c>
      <c r="W496" s="1" t="s">
        <v>109</v>
      </c>
      <c r="X496" s="1" t="s">
        <v>16</v>
      </c>
      <c r="Y496" s="1" t="s">
        <v>17</v>
      </c>
      <c r="Z496" s="1" t="s">
        <v>164</v>
      </c>
      <c r="AA496" s="3" t="str">
        <f>VLOOKUP(Y496,非万元终端实际!AF:AH,3,0)</f>
        <v>藿香正气滴丸</v>
      </c>
      <c r="AB496" s="1">
        <v>221205</v>
      </c>
      <c r="AC496" s="1">
        <v>20</v>
      </c>
      <c r="AD496" s="1">
        <v>7.75</v>
      </c>
      <c r="AE496" s="1">
        <v>155</v>
      </c>
      <c r="AF496" s="1">
        <v>0.0155</v>
      </c>
    </row>
    <row r="497" s="1" customFormat="1" spans="1:32">
      <c r="A497" s="1">
        <v>202301</v>
      </c>
      <c r="B497" s="1" t="s">
        <v>93</v>
      </c>
      <c r="D497" s="3" t="s">
        <v>406</v>
      </c>
      <c r="E497" s="3" t="s">
        <v>407</v>
      </c>
      <c r="F497" s="1" t="s">
        <v>97</v>
      </c>
      <c r="G497" s="1" t="s">
        <v>128</v>
      </c>
      <c r="H497" s="1" t="s">
        <v>129</v>
      </c>
      <c r="I497" s="4">
        <v>44931</v>
      </c>
      <c r="J497" s="1" t="s">
        <v>1090</v>
      </c>
      <c r="K497" s="1" t="s">
        <v>1091</v>
      </c>
      <c r="L497" s="1" t="s">
        <v>410</v>
      </c>
      <c r="M497" s="1" t="s">
        <v>103</v>
      </c>
      <c r="N497" s="1" t="s">
        <v>121</v>
      </c>
      <c r="P497" s="1" t="s">
        <v>43</v>
      </c>
      <c r="Q497" s="1" t="s">
        <v>105</v>
      </c>
      <c r="R497" s="1" t="s">
        <v>106</v>
      </c>
      <c r="S497" s="1" t="s">
        <v>122</v>
      </c>
      <c r="T497" s="1" t="s">
        <v>123</v>
      </c>
      <c r="U497" s="1" t="s">
        <v>122</v>
      </c>
      <c r="V497" s="1" t="s">
        <v>123</v>
      </c>
      <c r="W497" s="1" t="s">
        <v>109</v>
      </c>
      <c r="X497" s="1" t="s">
        <v>12</v>
      </c>
      <c r="Y497" s="1" t="s">
        <v>14</v>
      </c>
      <c r="Z497" s="1" t="s">
        <v>1024</v>
      </c>
      <c r="AA497" s="3" t="str">
        <f>VLOOKUP(Y497,非万元终端实际!AF:AH,3,0)</f>
        <v>复方丹参滴丸，27mg/丸，300丸/盒，300盒/箱</v>
      </c>
      <c r="AB497" s="1">
        <v>221142</v>
      </c>
      <c r="AC497" s="1">
        <v>5</v>
      </c>
      <c r="AD497" s="1">
        <v>40.8</v>
      </c>
      <c r="AE497" s="1">
        <v>204</v>
      </c>
      <c r="AF497" s="1">
        <v>0.0204</v>
      </c>
    </row>
    <row r="498" s="1" customFormat="1" spans="1:32">
      <c r="A498" s="1">
        <v>202301</v>
      </c>
      <c r="B498" s="1" t="s">
        <v>93</v>
      </c>
      <c r="D498" s="3" t="s">
        <v>406</v>
      </c>
      <c r="E498" s="3" t="s">
        <v>407</v>
      </c>
      <c r="F498" s="1" t="s">
        <v>97</v>
      </c>
      <c r="G498" s="1" t="s">
        <v>128</v>
      </c>
      <c r="H498" s="1" t="s">
        <v>129</v>
      </c>
      <c r="I498" s="4">
        <v>44936</v>
      </c>
      <c r="J498" s="1" t="s">
        <v>1092</v>
      </c>
      <c r="K498" s="1" t="s">
        <v>1093</v>
      </c>
      <c r="L498" s="1" t="s">
        <v>1094</v>
      </c>
      <c r="M498" s="1" t="s">
        <v>103</v>
      </c>
      <c r="N498" s="1" t="s">
        <v>104</v>
      </c>
      <c r="P498" s="1" t="s">
        <v>43</v>
      </c>
      <c r="Q498" s="1" t="s">
        <v>105</v>
      </c>
      <c r="R498" s="1" t="s">
        <v>106</v>
      </c>
      <c r="S498" s="1" t="s">
        <v>174</v>
      </c>
      <c r="T498" s="1" t="s">
        <v>175</v>
      </c>
      <c r="U498" s="1" t="s">
        <v>174</v>
      </c>
      <c r="V498" s="1" t="s">
        <v>175</v>
      </c>
      <c r="W498" s="1" t="s">
        <v>109</v>
      </c>
      <c r="X498" s="1" t="s">
        <v>12</v>
      </c>
      <c r="Y498" s="1" t="s">
        <v>13</v>
      </c>
      <c r="Z498" s="1" t="s">
        <v>124</v>
      </c>
      <c r="AA498" s="3" t="str">
        <f>VLOOKUP(Y498,非万元终端实际!AF:AH,3,0)</f>
        <v>复方丹参滴丸，27mg/丸，180丸/盒，600盒/箱</v>
      </c>
      <c r="AB498" s="1">
        <v>221016</v>
      </c>
      <c r="AC498" s="1">
        <v>1</v>
      </c>
      <c r="AD498" s="1">
        <v>26.08</v>
      </c>
      <c r="AE498" s="1">
        <v>26.08</v>
      </c>
      <c r="AF498" s="1">
        <v>0.002608</v>
      </c>
    </row>
    <row r="499" s="1" customFormat="1" spans="1:32">
      <c r="A499" s="1">
        <v>202301</v>
      </c>
      <c r="B499" s="1" t="s">
        <v>93</v>
      </c>
      <c r="D499" s="3" t="s">
        <v>406</v>
      </c>
      <c r="E499" s="3" t="s">
        <v>407</v>
      </c>
      <c r="F499" s="1" t="s">
        <v>97</v>
      </c>
      <c r="G499" s="1" t="s">
        <v>128</v>
      </c>
      <c r="H499" s="1" t="s">
        <v>129</v>
      </c>
      <c r="I499" s="4">
        <v>44937</v>
      </c>
      <c r="J499" s="1" t="s">
        <v>1072</v>
      </c>
      <c r="K499" s="1" t="s">
        <v>1073</v>
      </c>
      <c r="L499" s="1" t="s">
        <v>1074</v>
      </c>
      <c r="M499" s="1" t="s">
        <v>137</v>
      </c>
      <c r="N499" s="1" t="s">
        <v>137</v>
      </c>
      <c r="P499" s="1" t="s">
        <v>4</v>
      </c>
      <c r="Q499" s="1" t="s">
        <v>105</v>
      </c>
      <c r="R499" s="1" t="s">
        <v>106</v>
      </c>
      <c r="S499" s="1" t="s">
        <v>174</v>
      </c>
      <c r="T499" s="1" t="s">
        <v>175</v>
      </c>
      <c r="U499" s="1" t="s">
        <v>174</v>
      </c>
      <c r="V499" s="1" t="s">
        <v>175</v>
      </c>
      <c r="W499" s="1" t="s">
        <v>109</v>
      </c>
      <c r="X499" s="1" t="s">
        <v>16</v>
      </c>
      <c r="Y499" s="1" t="s">
        <v>17</v>
      </c>
      <c r="Z499" s="1" t="s">
        <v>164</v>
      </c>
      <c r="AA499" s="3" t="str">
        <f>VLOOKUP(Y499,非万元终端实际!AF:AH,3,0)</f>
        <v>藿香正气滴丸</v>
      </c>
      <c r="AB499" s="1">
        <v>221208</v>
      </c>
      <c r="AC499" s="1">
        <v>13</v>
      </c>
      <c r="AD499" s="1">
        <v>7.75</v>
      </c>
      <c r="AE499" s="1">
        <v>100.75</v>
      </c>
      <c r="AF499" s="1">
        <v>0.010075</v>
      </c>
    </row>
    <row r="500" s="1" customFormat="1" spans="1:32">
      <c r="A500" s="1">
        <v>202301</v>
      </c>
      <c r="B500" s="1" t="s">
        <v>93</v>
      </c>
      <c r="D500" s="3" t="s">
        <v>406</v>
      </c>
      <c r="E500" s="3" t="s">
        <v>407</v>
      </c>
      <c r="F500" s="1" t="s">
        <v>97</v>
      </c>
      <c r="G500" s="1" t="s">
        <v>128</v>
      </c>
      <c r="H500" s="1" t="s">
        <v>129</v>
      </c>
      <c r="I500" s="4">
        <v>44937</v>
      </c>
      <c r="J500" s="1" t="s">
        <v>1095</v>
      </c>
      <c r="K500" s="1" t="s">
        <v>1096</v>
      </c>
      <c r="L500" s="1" t="s">
        <v>410</v>
      </c>
      <c r="M500" s="1" t="s">
        <v>103</v>
      </c>
      <c r="N500" s="1" t="s">
        <v>121</v>
      </c>
      <c r="P500" s="1" t="s">
        <v>4</v>
      </c>
      <c r="Q500" s="1" t="s">
        <v>105</v>
      </c>
      <c r="R500" s="1" t="s">
        <v>106</v>
      </c>
      <c r="S500" s="1" t="s">
        <v>168</v>
      </c>
      <c r="T500" s="1" t="s">
        <v>169</v>
      </c>
      <c r="U500" s="1" t="s">
        <v>168</v>
      </c>
      <c r="V500" s="1" t="s">
        <v>169</v>
      </c>
      <c r="W500" s="1" t="s">
        <v>109</v>
      </c>
      <c r="X500" s="1" t="s">
        <v>16</v>
      </c>
      <c r="Y500" s="1" t="s">
        <v>18</v>
      </c>
      <c r="Z500" s="1" t="s">
        <v>1022</v>
      </c>
      <c r="AA500" s="3" t="str">
        <f>VLOOKUP(Y500,非万元终端实际!AF:AH,3,0)</f>
        <v>藿香正气滴丸</v>
      </c>
      <c r="AB500" s="1">
        <v>221212</v>
      </c>
      <c r="AC500" s="1">
        <v>2</v>
      </c>
      <c r="AD500" s="1">
        <v>13.7025</v>
      </c>
      <c r="AE500" s="1">
        <v>27.405</v>
      </c>
      <c r="AF500" s="1">
        <v>0.0027405</v>
      </c>
    </row>
    <row r="501" s="1" customFormat="1" spans="1:32">
      <c r="A501" s="1">
        <v>202301</v>
      </c>
      <c r="B501" s="1" t="s">
        <v>93</v>
      </c>
      <c r="D501" s="3" t="s">
        <v>406</v>
      </c>
      <c r="E501" s="3" t="s">
        <v>407</v>
      </c>
      <c r="F501" s="1" t="s">
        <v>97</v>
      </c>
      <c r="G501" s="1" t="s">
        <v>128</v>
      </c>
      <c r="H501" s="1" t="s">
        <v>129</v>
      </c>
      <c r="I501" s="4">
        <v>44938</v>
      </c>
      <c r="J501" s="1" t="s">
        <v>1090</v>
      </c>
      <c r="K501" s="1" t="s">
        <v>1091</v>
      </c>
      <c r="L501" s="1" t="s">
        <v>410</v>
      </c>
      <c r="M501" s="1" t="s">
        <v>103</v>
      </c>
      <c r="N501" s="1" t="s">
        <v>121</v>
      </c>
      <c r="P501" s="1" t="s">
        <v>43</v>
      </c>
      <c r="Q501" s="1" t="s">
        <v>105</v>
      </c>
      <c r="R501" s="1" t="s">
        <v>106</v>
      </c>
      <c r="S501" s="1" t="s">
        <v>122</v>
      </c>
      <c r="T501" s="1" t="s">
        <v>123</v>
      </c>
      <c r="U501" s="1" t="s">
        <v>122</v>
      </c>
      <c r="V501" s="1" t="s">
        <v>123</v>
      </c>
      <c r="W501" s="1" t="s">
        <v>109</v>
      </c>
      <c r="X501" s="1" t="s">
        <v>12</v>
      </c>
      <c r="Y501" s="1" t="s">
        <v>14</v>
      </c>
      <c r="Z501" s="1" t="s">
        <v>1024</v>
      </c>
      <c r="AA501" s="3" t="str">
        <f>VLOOKUP(Y501,非万元终端实际!AF:AH,3,0)</f>
        <v>复方丹参滴丸，27mg/丸，300丸/盒，300盒/箱</v>
      </c>
      <c r="AB501" s="1">
        <v>221242</v>
      </c>
      <c r="AC501" s="1">
        <v>1</v>
      </c>
      <c r="AD501" s="1">
        <v>40.8</v>
      </c>
      <c r="AE501" s="1">
        <v>40.8</v>
      </c>
      <c r="AF501" s="1">
        <v>0.00408</v>
      </c>
    </row>
    <row r="502" s="1" customFormat="1" spans="1:32">
      <c r="A502" s="1">
        <v>202301</v>
      </c>
      <c r="B502" s="1" t="s">
        <v>93</v>
      </c>
      <c r="D502" s="3" t="s">
        <v>406</v>
      </c>
      <c r="E502" s="3" t="s">
        <v>407</v>
      </c>
      <c r="F502" s="1" t="s">
        <v>97</v>
      </c>
      <c r="G502" s="1" t="s">
        <v>128</v>
      </c>
      <c r="H502" s="1" t="s">
        <v>129</v>
      </c>
      <c r="I502" s="4">
        <v>44938</v>
      </c>
      <c r="J502" s="1" t="s">
        <v>1090</v>
      </c>
      <c r="K502" s="1" t="s">
        <v>1091</v>
      </c>
      <c r="L502" s="1" t="s">
        <v>410</v>
      </c>
      <c r="M502" s="1" t="s">
        <v>103</v>
      </c>
      <c r="N502" s="1" t="s">
        <v>121</v>
      </c>
      <c r="P502" s="1" t="s">
        <v>43</v>
      </c>
      <c r="Q502" s="1" t="s">
        <v>105</v>
      </c>
      <c r="R502" s="1" t="s">
        <v>106</v>
      </c>
      <c r="S502" s="1" t="s">
        <v>122</v>
      </c>
      <c r="T502" s="1" t="s">
        <v>123</v>
      </c>
      <c r="U502" s="1" t="s">
        <v>122</v>
      </c>
      <c r="V502" s="1" t="s">
        <v>123</v>
      </c>
      <c r="W502" s="1" t="s">
        <v>109</v>
      </c>
      <c r="X502" s="1" t="s">
        <v>12</v>
      </c>
      <c r="Y502" s="1" t="s">
        <v>14</v>
      </c>
      <c r="Z502" s="1" t="s">
        <v>1024</v>
      </c>
      <c r="AA502" s="3" t="str">
        <f>VLOOKUP(Y502,非万元终端实际!AF:AH,3,0)</f>
        <v>复方丹参滴丸，27mg/丸，300丸/盒，300盒/箱</v>
      </c>
      <c r="AB502" s="1">
        <v>221242</v>
      </c>
      <c r="AC502" s="1">
        <v>9</v>
      </c>
      <c r="AD502" s="1">
        <v>40.8</v>
      </c>
      <c r="AE502" s="1">
        <v>367.2</v>
      </c>
      <c r="AF502" s="1">
        <v>0.03672</v>
      </c>
    </row>
    <row r="503" s="1" customFormat="1" spans="1:32">
      <c r="A503" s="1">
        <v>202301</v>
      </c>
      <c r="B503" s="1" t="s">
        <v>93</v>
      </c>
      <c r="D503" s="3" t="s">
        <v>406</v>
      </c>
      <c r="E503" s="3" t="s">
        <v>407</v>
      </c>
      <c r="F503" s="1" t="s">
        <v>97</v>
      </c>
      <c r="G503" s="1" t="s">
        <v>128</v>
      </c>
      <c r="H503" s="1" t="s">
        <v>129</v>
      </c>
      <c r="I503" s="4">
        <v>44939</v>
      </c>
      <c r="J503" s="1" t="s">
        <v>1097</v>
      </c>
      <c r="K503" s="1" t="s">
        <v>1098</v>
      </c>
      <c r="L503" s="1" t="s">
        <v>410</v>
      </c>
      <c r="M503" s="1" t="s">
        <v>228</v>
      </c>
      <c r="N503" s="1" t="s">
        <v>228</v>
      </c>
      <c r="P503" s="1" t="s">
        <v>4</v>
      </c>
      <c r="Q503" s="1" t="s">
        <v>105</v>
      </c>
      <c r="R503" s="1" t="s">
        <v>106</v>
      </c>
      <c r="S503" s="1" t="s">
        <v>174</v>
      </c>
      <c r="T503" s="1" t="s">
        <v>175</v>
      </c>
      <c r="U503" s="1" t="s">
        <v>174</v>
      </c>
      <c r="V503" s="1" t="s">
        <v>175</v>
      </c>
      <c r="W503" s="1" t="s">
        <v>109</v>
      </c>
      <c r="X503" s="1" t="s">
        <v>16</v>
      </c>
      <c r="Y503" s="1" t="s">
        <v>18</v>
      </c>
      <c r="Z503" s="1" t="s">
        <v>1022</v>
      </c>
      <c r="AA503" s="3" t="str">
        <f>VLOOKUP(Y503,非万元终端实际!AF:AH,3,0)</f>
        <v>藿香正气滴丸</v>
      </c>
      <c r="AB503" s="1">
        <v>221212</v>
      </c>
      <c r="AC503" s="1">
        <v>10</v>
      </c>
      <c r="AD503" s="1">
        <v>13.7025</v>
      </c>
      <c r="AE503" s="1">
        <v>137.025</v>
      </c>
      <c r="AF503" s="1">
        <v>0.0137025</v>
      </c>
    </row>
    <row r="504" s="1" customFormat="1" spans="1:32">
      <c r="A504" s="1">
        <v>202301</v>
      </c>
      <c r="B504" s="1" t="s">
        <v>93</v>
      </c>
      <c r="D504" s="3" t="s">
        <v>406</v>
      </c>
      <c r="E504" s="3" t="s">
        <v>407</v>
      </c>
      <c r="F504" s="1" t="s">
        <v>97</v>
      </c>
      <c r="G504" s="1" t="s">
        <v>128</v>
      </c>
      <c r="H504" s="1" t="s">
        <v>129</v>
      </c>
      <c r="I504" s="4">
        <v>44939</v>
      </c>
      <c r="J504" s="1" t="s">
        <v>1099</v>
      </c>
      <c r="K504" s="1" t="s">
        <v>1100</v>
      </c>
      <c r="L504" s="1" t="s">
        <v>1101</v>
      </c>
      <c r="M504" s="1" t="s">
        <v>103</v>
      </c>
      <c r="N504" s="1" t="s">
        <v>121</v>
      </c>
      <c r="P504" s="1" t="s">
        <v>4</v>
      </c>
      <c r="Q504" s="1" t="s">
        <v>105</v>
      </c>
      <c r="R504" s="1" t="s">
        <v>106</v>
      </c>
      <c r="S504" s="1" t="s">
        <v>168</v>
      </c>
      <c r="T504" s="1" t="s">
        <v>169</v>
      </c>
      <c r="U504" s="1" t="s">
        <v>168</v>
      </c>
      <c r="V504" s="1" t="s">
        <v>169</v>
      </c>
      <c r="W504" s="1" t="s">
        <v>109</v>
      </c>
      <c r="X504" s="1" t="s">
        <v>16</v>
      </c>
      <c r="Y504" s="1" t="s">
        <v>17</v>
      </c>
      <c r="Z504" s="1" t="s">
        <v>164</v>
      </c>
      <c r="AA504" s="3" t="str">
        <f>VLOOKUP(Y504,非万元终端实际!AF:AH,3,0)</f>
        <v>藿香正气滴丸</v>
      </c>
      <c r="AB504" s="1">
        <v>220707</v>
      </c>
      <c r="AC504" s="1">
        <v>-284</v>
      </c>
      <c r="AD504" s="1">
        <v>7.75</v>
      </c>
      <c r="AE504" s="1">
        <v>-2201</v>
      </c>
      <c r="AF504" s="1">
        <v>-0.2201</v>
      </c>
    </row>
    <row r="505" s="1" customFormat="1" spans="1:32">
      <c r="A505" s="1">
        <v>202301</v>
      </c>
      <c r="B505" s="1" t="s">
        <v>93</v>
      </c>
      <c r="D505" s="3" t="s">
        <v>406</v>
      </c>
      <c r="E505" s="3" t="s">
        <v>407</v>
      </c>
      <c r="F505" s="1" t="s">
        <v>97</v>
      </c>
      <c r="G505" s="1" t="s">
        <v>128</v>
      </c>
      <c r="H505" s="1" t="s">
        <v>129</v>
      </c>
      <c r="I505" s="4">
        <v>44943</v>
      </c>
      <c r="J505" s="1" t="s">
        <v>1102</v>
      </c>
      <c r="K505" s="1" t="s">
        <v>1103</v>
      </c>
      <c r="L505" s="1" t="s">
        <v>1102</v>
      </c>
      <c r="M505" s="1" t="s">
        <v>228</v>
      </c>
      <c r="N505" s="1" t="s">
        <v>228</v>
      </c>
      <c r="P505" s="1" t="s">
        <v>43</v>
      </c>
      <c r="Q505" s="1" t="s">
        <v>105</v>
      </c>
      <c r="R505" s="1" t="s">
        <v>106</v>
      </c>
      <c r="S505" s="1" t="s">
        <v>122</v>
      </c>
      <c r="T505" s="1" t="s">
        <v>123</v>
      </c>
      <c r="U505" s="1" t="s">
        <v>122</v>
      </c>
      <c r="V505" s="1" t="s">
        <v>123</v>
      </c>
      <c r="W505" s="1" t="s">
        <v>109</v>
      </c>
      <c r="X505" s="1" t="s">
        <v>16</v>
      </c>
      <c r="Y505" s="1" t="s">
        <v>17</v>
      </c>
      <c r="Z505" s="1" t="s">
        <v>164</v>
      </c>
      <c r="AA505" s="3" t="str">
        <f>VLOOKUP(Y505,非万元终端实际!AF:AH,3,0)</f>
        <v>藿香正气滴丸</v>
      </c>
      <c r="AB505" s="1">
        <v>220707</v>
      </c>
      <c r="AC505" s="1">
        <v>30</v>
      </c>
      <c r="AD505" s="1">
        <v>7.75</v>
      </c>
      <c r="AE505" s="1">
        <v>232.5</v>
      </c>
      <c r="AF505" s="1">
        <v>0.02325</v>
      </c>
    </row>
    <row r="506" s="1" customFormat="1" spans="1:32">
      <c r="A506" s="1">
        <v>202301</v>
      </c>
      <c r="B506" s="1" t="s">
        <v>93</v>
      </c>
      <c r="D506" s="3" t="s">
        <v>406</v>
      </c>
      <c r="E506" s="3" t="s">
        <v>407</v>
      </c>
      <c r="F506" s="1" t="s">
        <v>97</v>
      </c>
      <c r="G506" s="1" t="s">
        <v>128</v>
      </c>
      <c r="H506" s="1" t="s">
        <v>129</v>
      </c>
      <c r="I506" s="4">
        <v>44945</v>
      </c>
      <c r="J506" s="1" t="s">
        <v>1104</v>
      </c>
      <c r="K506" s="1" t="s">
        <v>1105</v>
      </c>
      <c r="L506" s="1" t="s">
        <v>410</v>
      </c>
      <c r="M506" s="1" t="s">
        <v>103</v>
      </c>
      <c r="N506" s="1" t="s">
        <v>104</v>
      </c>
      <c r="P506" s="1" t="s">
        <v>4</v>
      </c>
      <c r="Q506" s="1" t="s">
        <v>105</v>
      </c>
      <c r="R506" s="1" t="s">
        <v>106</v>
      </c>
      <c r="S506" s="1" t="s">
        <v>174</v>
      </c>
      <c r="T506" s="1" t="s">
        <v>175</v>
      </c>
      <c r="U506" s="1" t="s">
        <v>174</v>
      </c>
      <c r="V506" s="1" t="s">
        <v>175</v>
      </c>
      <c r="W506" s="1" t="s">
        <v>109</v>
      </c>
      <c r="X506" s="1" t="s">
        <v>7</v>
      </c>
      <c r="Y506" s="1" t="s">
        <v>8</v>
      </c>
      <c r="Z506" s="1" t="s">
        <v>1032</v>
      </c>
      <c r="AA506" s="3" t="str">
        <f>VLOOKUP(Y506,非万元终端实际!AF:AH,3,0)</f>
        <v>穿心莲内酯滴丸</v>
      </c>
      <c r="AB506" s="1">
        <v>230104</v>
      </c>
      <c r="AC506" s="1">
        <v>10</v>
      </c>
      <c r="AD506" s="1">
        <v>22.8585</v>
      </c>
      <c r="AE506" s="1">
        <v>228.585</v>
      </c>
      <c r="AF506" s="1">
        <v>0.0228585</v>
      </c>
    </row>
    <row r="507" s="1" customFormat="1" spans="1:32">
      <c r="A507" s="1">
        <v>202301</v>
      </c>
      <c r="B507" s="1" t="s">
        <v>93</v>
      </c>
      <c r="D507" s="3" t="s">
        <v>406</v>
      </c>
      <c r="E507" s="3" t="s">
        <v>407</v>
      </c>
      <c r="F507" s="1" t="s">
        <v>97</v>
      </c>
      <c r="G507" s="1" t="s">
        <v>128</v>
      </c>
      <c r="H507" s="1" t="s">
        <v>129</v>
      </c>
      <c r="I507" s="4">
        <v>44945</v>
      </c>
      <c r="J507" s="1" t="s">
        <v>1106</v>
      </c>
      <c r="K507" s="1" t="s">
        <v>1107</v>
      </c>
      <c r="L507" s="1" t="s">
        <v>1106</v>
      </c>
      <c r="M507" s="1" t="s">
        <v>103</v>
      </c>
      <c r="N507" s="1" t="s">
        <v>104</v>
      </c>
      <c r="P507" s="1" t="s">
        <v>4</v>
      </c>
      <c r="Q507" s="1" t="s">
        <v>105</v>
      </c>
      <c r="R507" s="1" t="s">
        <v>106</v>
      </c>
      <c r="S507" s="1" t="s">
        <v>158</v>
      </c>
      <c r="T507" s="1" t="s">
        <v>159</v>
      </c>
      <c r="U507" s="1" t="s">
        <v>158</v>
      </c>
      <c r="V507" s="1" t="s">
        <v>159</v>
      </c>
      <c r="W507" s="1" t="s">
        <v>109</v>
      </c>
      <c r="X507" s="1" t="s">
        <v>16</v>
      </c>
      <c r="Y507" s="1" t="s">
        <v>17</v>
      </c>
      <c r="Z507" s="1" t="s">
        <v>164</v>
      </c>
      <c r="AA507" s="3" t="str">
        <f>VLOOKUP(Y507,非万元终端实际!AF:AH,3,0)</f>
        <v>藿香正气滴丸</v>
      </c>
      <c r="AB507" s="1">
        <v>220707</v>
      </c>
      <c r="AC507" s="1">
        <v>5</v>
      </c>
      <c r="AD507" s="1">
        <v>7.75</v>
      </c>
      <c r="AE507" s="1">
        <v>38.75</v>
      </c>
      <c r="AF507" s="1">
        <v>0.003875</v>
      </c>
    </row>
    <row r="508" s="1" customFormat="1" spans="1:32">
      <c r="A508" s="1">
        <v>202301</v>
      </c>
      <c r="B508" s="1" t="s">
        <v>93</v>
      </c>
      <c r="D508" s="3" t="s">
        <v>406</v>
      </c>
      <c r="E508" s="3" t="s">
        <v>407</v>
      </c>
      <c r="F508" s="1" t="s">
        <v>97</v>
      </c>
      <c r="G508" s="1" t="s">
        <v>128</v>
      </c>
      <c r="H508" s="1" t="s">
        <v>129</v>
      </c>
      <c r="I508" s="4">
        <v>44956</v>
      </c>
      <c r="J508" s="1" t="s">
        <v>252</v>
      </c>
      <c r="K508" s="1" t="s">
        <v>253</v>
      </c>
      <c r="L508" s="1" t="s">
        <v>410</v>
      </c>
      <c r="M508" s="1" t="s">
        <v>103</v>
      </c>
      <c r="N508" s="1" t="s">
        <v>121</v>
      </c>
      <c r="P508" s="1" t="s">
        <v>43</v>
      </c>
      <c r="Q508" s="1" t="s">
        <v>105</v>
      </c>
      <c r="R508" s="1" t="s">
        <v>106</v>
      </c>
      <c r="S508" s="1" t="s">
        <v>146</v>
      </c>
      <c r="T508" s="1" t="s">
        <v>147</v>
      </c>
      <c r="U508" s="1" t="s">
        <v>146</v>
      </c>
      <c r="V508" s="1" t="s">
        <v>147</v>
      </c>
      <c r="W508" s="1" t="s">
        <v>109</v>
      </c>
      <c r="X508" s="1" t="s">
        <v>7</v>
      </c>
      <c r="Y508" s="1" t="s">
        <v>8</v>
      </c>
      <c r="Z508" s="1" t="s">
        <v>1032</v>
      </c>
      <c r="AA508" s="3" t="str">
        <f>VLOOKUP(Y508,非万元终端实际!AF:AH,3,0)</f>
        <v>穿心莲内酯滴丸</v>
      </c>
      <c r="AB508" s="1">
        <v>230104</v>
      </c>
      <c r="AC508" s="1">
        <v>2</v>
      </c>
      <c r="AD508" s="1">
        <v>22.8585</v>
      </c>
      <c r="AE508" s="1">
        <v>45.717</v>
      </c>
      <c r="AF508" s="1">
        <v>0.0045717</v>
      </c>
    </row>
    <row r="509" s="1" customFormat="1" spans="1:32">
      <c r="A509" s="1">
        <v>202301</v>
      </c>
      <c r="B509" s="1" t="s">
        <v>93</v>
      </c>
      <c r="D509" s="3" t="s">
        <v>406</v>
      </c>
      <c r="E509" s="3" t="s">
        <v>407</v>
      </c>
      <c r="F509" s="1" t="s">
        <v>97</v>
      </c>
      <c r="G509" s="1" t="s">
        <v>128</v>
      </c>
      <c r="H509" s="1" t="s">
        <v>129</v>
      </c>
      <c r="I509" s="4">
        <v>44957</v>
      </c>
      <c r="J509" s="1" t="s">
        <v>1077</v>
      </c>
      <c r="K509" s="1" t="s">
        <v>1078</v>
      </c>
      <c r="L509" s="1" t="s">
        <v>410</v>
      </c>
      <c r="M509" s="1" t="s">
        <v>103</v>
      </c>
      <c r="N509" s="1" t="s">
        <v>104</v>
      </c>
      <c r="P509" s="1" t="s">
        <v>4</v>
      </c>
      <c r="Q509" s="1" t="s">
        <v>105</v>
      </c>
      <c r="R509" s="1" t="s">
        <v>106</v>
      </c>
      <c r="S509" s="1" t="s">
        <v>122</v>
      </c>
      <c r="T509" s="1" t="s">
        <v>123</v>
      </c>
      <c r="U509" s="1" t="s">
        <v>122</v>
      </c>
      <c r="V509" s="1" t="s">
        <v>123</v>
      </c>
      <c r="W509" s="1" t="s">
        <v>109</v>
      </c>
      <c r="X509" s="1" t="s">
        <v>12</v>
      </c>
      <c r="Y509" s="1" t="s">
        <v>14</v>
      </c>
      <c r="Z509" s="1" t="s">
        <v>1024</v>
      </c>
      <c r="AA509" s="3" t="str">
        <f>VLOOKUP(Y509,非万元终端实际!AF:AH,3,0)</f>
        <v>复方丹参滴丸，27mg/丸，300丸/盒，300盒/箱</v>
      </c>
      <c r="AB509" s="1">
        <v>221242</v>
      </c>
      <c r="AC509" s="1">
        <v>3</v>
      </c>
      <c r="AD509" s="1">
        <v>40.8</v>
      </c>
      <c r="AE509" s="1">
        <v>122.4</v>
      </c>
      <c r="AF509" s="1">
        <v>0.01224</v>
      </c>
    </row>
    <row r="510" s="1" customFormat="1" spans="1:32">
      <c r="A510" s="1">
        <v>202301</v>
      </c>
      <c r="B510" s="1" t="s">
        <v>93</v>
      </c>
      <c r="D510" s="3" t="s">
        <v>1111</v>
      </c>
      <c r="E510" s="3" t="s">
        <v>1112</v>
      </c>
      <c r="F510" s="1" t="s">
        <v>97</v>
      </c>
      <c r="G510" s="1" t="s">
        <v>98</v>
      </c>
      <c r="H510" s="1" t="s">
        <v>99</v>
      </c>
      <c r="I510" s="4">
        <v>44938</v>
      </c>
      <c r="J510" s="1" t="s">
        <v>1113</v>
      </c>
      <c r="K510" s="1" t="s">
        <v>1114</v>
      </c>
      <c r="L510" s="1" t="s">
        <v>1115</v>
      </c>
      <c r="M510" s="1" t="s">
        <v>103</v>
      </c>
      <c r="N510" s="1" t="s">
        <v>104</v>
      </c>
      <c r="P510" s="1" t="s">
        <v>4</v>
      </c>
      <c r="Q510" s="1" t="s">
        <v>105</v>
      </c>
      <c r="R510" s="1" t="s">
        <v>106</v>
      </c>
      <c r="S510" s="1" t="s">
        <v>158</v>
      </c>
      <c r="T510" s="1" t="s">
        <v>159</v>
      </c>
      <c r="U510" s="1" t="s">
        <v>158</v>
      </c>
      <c r="V510" s="1" t="s">
        <v>159</v>
      </c>
      <c r="W510" s="1" t="s">
        <v>109</v>
      </c>
      <c r="X510" s="1" t="s">
        <v>110</v>
      </c>
      <c r="Y510" s="1" t="s">
        <v>36</v>
      </c>
      <c r="Z510" s="1" t="s">
        <v>587</v>
      </c>
      <c r="AA510" s="3" t="str">
        <f>VLOOKUP(Y510,非万元终端实际!AF:AH,3,0)</f>
        <v>养血清脑颗粒</v>
      </c>
      <c r="AB510" s="1">
        <v>220939</v>
      </c>
      <c r="AC510" s="1">
        <v>4</v>
      </c>
      <c r="AD510" s="1">
        <v>21</v>
      </c>
      <c r="AE510" s="1">
        <v>84</v>
      </c>
      <c r="AF510" s="1">
        <v>0.0084</v>
      </c>
    </row>
    <row r="511" s="1" customFormat="1" spans="1:32">
      <c r="A511" s="1">
        <v>202301</v>
      </c>
      <c r="B511" s="1" t="s">
        <v>93</v>
      </c>
      <c r="D511" s="3" t="s">
        <v>1111</v>
      </c>
      <c r="E511" s="3" t="s">
        <v>1112</v>
      </c>
      <c r="F511" s="1" t="s">
        <v>97</v>
      </c>
      <c r="G511" s="1" t="s">
        <v>98</v>
      </c>
      <c r="H511" s="1" t="s">
        <v>99</v>
      </c>
      <c r="I511" s="4">
        <v>44954</v>
      </c>
      <c r="J511" s="1" t="s">
        <v>1113</v>
      </c>
      <c r="K511" s="1" t="s">
        <v>1114</v>
      </c>
      <c r="L511" s="1" t="s">
        <v>1115</v>
      </c>
      <c r="M511" s="1" t="s">
        <v>103</v>
      </c>
      <c r="N511" s="1" t="s">
        <v>104</v>
      </c>
      <c r="P511" s="1" t="s">
        <v>4</v>
      </c>
      <c r="Q511" s="1" t="s">
        <v>105</v>
      </c>
      <c r="R511" s="1" t="s">
        <v>106</v>
      </c>
      <c r="S511" s="1" t="s">
        <v>158</v>
      </c>
      <c r="T511" s="1" t="s">
        <v>159</v>
      </c>
      <c r="U511" s="1" t="s">
        <v>158</v>
      </c>
      <c r="V511" s="1" t="s">
        <v>159</v>
      </c>
      <c r="W511" s="1" t="s">
        <v>109</v>
      </c>
      <c r="X511" s="1" t="s">
        <v>110</v>
      </c>
      <c r="Y511" s="1" t="s">
        <v>36</v>
      </c>
      <c r="Z511" s="1" t="s">
        <v>587</v>
      </c>
      <c r="AA511" s="3" t="str">
        <f>VLOOKUP(Y511,非万元终端实际!AF:AH,3,0)</f>
        <v>养血清脑颗粒</v>
      </c>
      <c r="AB511" s="1">
        <v>220939</v>
      </c>
      <c r="AC511" s="1">
        <v>5</v>
      </c>
      <c r="AD511" s="1">
        <v>21</v>
      </c>
      <c r="AE511" s="1">
        <v>105</v>
      </c>
      <c r="AF511" s="1">
        <v>0.0105</v>
      </c>
    </row>
    <row r="512" s="1" customFormat="1" spans="1:32">
      <c r="A512" s="1">
        <v>202301</v>
      </c>
      <c r="B512" s="1" t="s">
        <v>93</v>
      </c>
      <c r="D512" s="3" t="s">
        <v>1116</v>
      </c>
      <c r="E512" s="3" t="s">
        <v>1117</v>
      </c>
      <c r="F512" s="1" t="s">
        <v>97</v>
      </c>
      <c r="G512" s="1" t="s">
        <v>1118</v>
      </c>
      <c r="H512" s="1" t="s">
        <v>1119</v>
      </c>
      <c r="I512" s="4">
        <v>44957</v>
      </c>
      <c r="J512" s="1" t="s">
        <v>1120</v>
      </c>
      <c r="K512" s="1" t="s">
        <v>1121</v>
      </c>
      <c r="L512" s="1" t="s">
        <v>1122</v>
      </c>
      <c r="M512" s="1" t="s">
        <v>228</v>
      </c>
      <c r="N512" s="1" t="s">
        <v>228</v>
      </c>
      <c r="P512" s="1" t="s">
        <v>43</v>
      </c>
      <c r="Q512" s="1" t="s">
        <v>105</v>
      </c>
      <c r="R512" s="1" t="s">
        <v>106</v>
      </c>
      <c r="S512" s="1" t="s">
        <v>168</v>
      </c>
      <c r="T512" s="1" t="s">
        <v>169</v>
      </c>
      <c r="U512" s="1" t="s">
        <v>168</v>
      </c>
      <c r="V512" s="1" t="s">
        <v>169</v>
      </c>
      <c r="W512" s="1" t="s">
        <v>109</v>
      </c>
      <c r="X512" s="1" t="s">
        <v>5</v>
      </c>
      <c r="Y512" s="1" t="s">
        <v>6</v>
      </c>
      <c r="Z512" s="1" t="s">
        <v>280</v>
      </c>
      <c r="AA512" s="3" t="str">
        <f t="shared" ref="AA512:AA515" si="0">X512</f>
        <v>安宫牛黄丸</v>
      </c>
      <c r="AB512" s="1">
        <v>20220728</v>
      </c>
      <c r="AC512" s="1">
        <v>1</v>
      </c>
      <c r="AD512" s="1">
        <v>495</v>
      </c>
      <c r="AE512" s="1">
        <v>495</v>
      </c>
      <c r="AF512" s="1">
        <v>0.0495</v>
      </c>
    </row>
    <row r="513" s="1" customFormat="1" spans="1:32">
      <c r="A513" s="1">
        <v>202301</v>
      </c>
      <c r="B513" s="1" t="s">
        <v>93</v>
      </c>
      <c r="D513" s="3" t="s">
        <v>1116</v>
      </c>
      <c r="E513" s="3" t="s">
        <v>1117</v>
      </c>
      <c r="F513" s="1" t="s">
        <v>97</v>
      </c>
      <c r="G513" s="1" t="s">
        <v>1118</v>
      </c>
      <c r="H513" s="1" t="s">
        <v>1119</v>
      </c>
      <c r="I513" s="4">
        <v>44957</v>
      </c>
      <c r="J513" s="1" t="s">
        <v>1120</v>
      </c>
      <c r="K513" s="1" t="s">
        <v>1121</v>
      </c>
      <c r="L513" s="1" t="s">
        <v>1122</v>
      </c>
      <c r="M513" s="1" t="s">
        <v>228</v>
      </c>
      <c r="N513" s="1" t="s">
        <v>228</v>
      </c>
      <c r="P513" s="1" t="s">
        <v>43</v>
      </c>
      <c r="Q513" s="1" t="s">
        <v>105</v>
      </c>
      <c r="R513" s="1" t="s">
        <v>106</v>
      </c>
      <c r="S513" s="1" t="s">
        <v>168</v>
      </c>
      <c r="T513" s="1" t="s">
        <v>169</v>
      </c>
      <c r="U513" s="1" t="s">
        <v>168</v>
      </c>
      <c r="V513" s="1" t="s">
        <v>169</v>
      </c>
      <c r="W513" s="1" t="s">
        <v>109</v>
      </c>
      <c r="X513" s="1" t="s">
        <v>12</v>
      </c>
      <c r="Y513" s="1" t="s">
        <v>14</v>
      </c>
      <c r="Z513" s="1" t="s">
        <v>1024</v>
      </c>
      <c r="AA513" s="3" t="str">
        <f>VLOOKUP(Y513,非万元终端实际!AF:AH,3,0)</f>
        <v>复方丹参滴丸，27mg/丸，300丸/盒，300盒/箱</v>
      </c>
      <c r="AB513" s="1">
        <v>220945</v>
      </c>
      <c r="AC513" s="1">
        <v>2</v>
      </c>
      <c r="AD513" s="1">
        <v>40.8</v>
      </c>
      <c r="AE513" s="1">
        <v>81.6</v>
      </c>
      <c r="AF513" s="1">
        <v>0.00816</v>
      </c>
    </row>
    <row r="514" s="1" customFormat="1" spans="1:32">
      <c r="A514" s="1">
        <v>202301</v>
      </c>
      <c r="B514" s="1" t="s">
        <v>93</v>
      </c>
      <c r="D514" s="3" t="s">
        <v>1116</v>
      </c>
      <c r="E514" s="3" t="s">
        <v>1117</v>
      </c>
      <c r="F514" s="1" t="s">
        <v>97</v>
      </c>
      <c r="G514" s="1" t="s">
        <v>1118</v>
      </c>
      <c r="H514" s="1" t="s">
        <v>1119</v>
      </c>
      <c r="I514" s="4">
        <v>44957</v>
      </c>
      <c r="J514" s="1" t="s">
        <v>1120</v>
      </c>
      <c r="K514" s="1" t="s">
        <v>1121</v>
      </c>
      <c r="L514" s="1" t="s">
        <v>1122</v>
      </c>
      <c r="M514" s="1" t="s">
        <v>228</v>
      </c>
      <c r="N514" s="1" t="s">
        <v>228</v>
      </c>
      <c r="P514" s="1" t="s">
        <v>43</v>
      </c>
      <c r="Q514" s="1" t="s">
        <v>105</v>
      </c>
      <c r="R514" s="1" t="s">
        <v>106</v>
      </c>
      <c r="S514" s="1" t="s">
        <v>168</v>
      </c>
      <c r="T514" s="1" t="s">
        <v>169</v>
      </c>
      <c r="U514" s="1" t="s">
        <v>168</v>
      </c>
      <c r="V514" s="1" t="s">
        <v>169</v>
      </c>
      <c r="W514" s="1" t="s">
        <v>109</v>
      </c>
      <c r="X514" s="1" t="s">
        <v>30</v>
      </c>
      <c r="Y514" s="1" t="s">
        <v>51</v>
      </c>
      <c r="Z514" s="1" t="s">
        <v>1123</v>
      </c>
      <c r="AA514" s="3" t="str">
        <f t="shared" si="0"/>
        <v>他达拉非片</v>
      </c>
      <c r="AB514" s="1">
        <v>202209201</v>
      </c>
      <c r="AC514" s="1">
        <v>1</v>
      </c>
      <c r="AD514" s="1">
        <v>60.95</v>
      </c>
      <c r="AE514" s="1">
        <v>60.95</v>
      </c>
      <c r="AF514" s="1">
        <v>0.006095</v>
      </c>
    </row>
    <row r="515" s="1" customFormat="1" spans="1:32">
      <c r="A515" s="1">
        <v>202301</v>
      </c>
      <c r="B515" s="1" t="s">
        <v>2619</v>
      </c>
      <c r="C515" s="1" t="s">
        <v>94</v>
      </c>
      <c r="D515" s="3" t="s">
        <v>2620</v>
      </c>
      <c r="E515" s="3" t="s">
        <v>2621</v>
      </c>
      <c r="F515" s="1" t="s">
        <v>2622</v>
      </c>
      <c r="G515" s="1" t="s">
        <v>2623</v>
      </c>
      <c r="H515" s="1" t="s">
        <v>2624</v>
      </c>
      <c r="I515" s="4">
        <v>44932.7629861111</v>
      </c>
      <c r="J515" s="1" t="s">
        <v>2625</v>
      </c>
      <c r="K515" s="1" t="s">
        <v>2626</v>
      </c>
      <c r="L515" s="1" t="s">
        <v>2627</v>
      </c>
      <c r="M515" s="1" t="s">
        <v>137</v>
      </c>
      <c r="N515" s="1" t="s">
        <v>137</v>
      </c>
      <c r="P515" s="1" t="s">
        <v>4</v>
      </c>
      <c r="Q515" s="1" t="s">
        <v>105</v>
      </c>
      <c r="R515" s="1" t="s">
        <v>106</v>
      </c>
      <c r="S515" s="1" t="s">
        <v>158</v>
      </c>
      <c r="T515" s="1" t="s">
        <v>159</v>
      </c>
      <c r="U515" s="1" t="s">
        <v>158</v>
      </c>
      <c r="V515" s="1" t="s">
        <v>159</v>
      </c>
      <c r="W515" s="1" t="s">
        <v>109</v>
      </c>
      <c r="X515" s="1" t="s">
        <v>19</v>
      </c>
      <c r="Y515" s="1" t="s">
        <v>20</v>
      </c>
      <c r="Z515" s="1" t="s">
        <v>202</v>
      </c>
      <c r="AA515" s="3" t="str">
        <f t="shared" si="0"/>
        <v>荆花胃康胶丸</v>
      </c>
      <c r="AB515" s="1">
        <v>220603</v>
      </c>
      <c r="AC515" s="1">
        <v>20</v>
      </c>
      <c r="AD515" s="1">
        <v>19.68</v>
      </c>
      <c r="AE515" s="1">
        <v>393.6</v>
      </c>
      <c r="AF515" s="1">
        <v>0.03936</v>
      </c>
    </row>
    <row r="516" s="1" customFormat="1" spans="1:32">
      <c r="A516" s="1">
        <v>202301</v>
      </c>
      <c r="B516" s="1" t="s">
        <v>2231</v>
      </c>
      <c r="C516" s="1" t="s">
        <v>94</v>
      </c>
      <c r="D516" s="3" t="s">
        <v>2628</v>
      </c>
      <c r="E516" s="3" t="s">
        <v>2629</v>
      </c>
      <c r="F516" s="1" t="s">
        <v>2234</v>
      </c>
      <c r="G516" s="1" t="s">
        <v>2235</v>
      </c>
      <c r="H516" s="1" t="s">
        <v>2236</v>
      </c>
      <c r="I516" s="4">
        <v>44935</v>
      </c>
      <c r="J516" s="1" t="s">
        <v>631</v>
      </c>
      <c r="K516" s="1" t="s">
        <v>632</v>
      </c>
      <c r="L516" s="1" t="s">
        <v>2630</v>
      </c>
      <c r="M516" s="1" t="s">
        <v>137</v>
      </c>
      <c r="N516" s="1" t="s">
        <v>137</v>
      </c>
      <c r="P516" s="1" t="s">
        <v>4</v>
      </c>
      <c r="Q516" s="1" t="s">
        <v>105</v>
      </c>
      <c r="R516" s="1" t="s">
        <v>106</v>
      </c>
      <c r="S516" s="1" t="s">
        <v>168</v>
      </c>
      <c r="T516" s="1" t="s">
        <v>169</v>
      </c>
      <c r="U516" s="1" t="s">
        <v>168</v>
      </c>
      <c r="V516" s="1" t="s">
        <v>169</v>
      </c>
      <c r="W516" s="1" t="s">
        <v>109</v>
      </c>
      <c r="X516" s="1" t="s">
        <v>12</v>
      </c>
      <c r="Y516" s="1" t="s">
        <v>13</v>
      </c>
      <c r="Z516" s="1" t="s">
        <v>124</v>
      </c>
      <c r="AA516" s="3" t="str">
        <f>VLOOKUP(Y516,非万元终端实际!AF:AH,3,0)</f>
        <v>复方丹参滴丸，27mg/丸，180丸/盒，600盒/箱</v>
      </c>
      <c r="AB516" s="1">
        <v>220804</v>
      </c>
      <c r="AC516" s="1">
        <v>5</v>
      </c>
      <c r="AD516" s="1">
        <v>26.08</v>
      </c>
      <c r="AE516" s="1">
        <v>130.4</v>
      </c>
      <c r="AF516" s="1">
        <v>0.01304</v>
      </c>
    </row>
    <row r="517" s="1" customFormat="1" spans="1:32">
      <c r="A517" s="1">
        <v>202301</v>
      </c>
      <c r="B517" s="1" t="s">
        <v>2231</v>
      </c>
      <c r="C517" s="1" t="s">
        <v>94</v>
      </c>
      <c r="D517" s="3" t="s">
        <v>2631</v>
      </c>
      <c r="E517" s="3" t="s">
        <v>2632</v>
      </c>
      <c r="F517" s="1" t="s">
        <v>2234</v>
      </c>
      <c r="G517" s="1" t="s">
        <v>2265</v>
      </c>
      <c r="H517" s="1" t="s">
        <v>2266</v>
      </c>
      <c r="I517" s="4">
        <v>44928</v>
      </c>
      <c r="J517" s="1" t="s">
        <v>2633</v>
      </c>
      <c r="K517" s="1" t="s">
        <v>2634</v>
      </c>
      <c r="L517" s="1" t="s">
        <v>2635</v>
      </c>
      <c r="M517" s="1" t="s">
        <v>137</v>
      </c>
      <c r="N517" s="1" t="s">
        <v>137</v>
      </c>
      <c r="P517" s="1" t="s">
        <v>4</v>
      </c>
      <c r="Q517" s="1" t="s">
        <v>105</v>
      </c>
      <c r="R517" s="1" t="s">
        <v>106</v>
      </c>
      <c r="S517" s="1" t="s">
        <v>186</v>
      </c>
      <c r="T517" s="1" t="s">
        <v>187</v>
      </c>
      <c r="U517" s="1" t="s">
        <v>186</v>
      </c>
      <c r="V517" s="1" t="s">
        <v>187</v>
      </c>
      <c r="W517" s="1" t="s">
        <v>109</v>
      </c>
      <c r="X517" s="1" t="s">
        <v>16</v>
      </c>
      <c r="Y517" s="1" t="s">
        <v>17</v>
      </c>
      <c r="Z517" s="1" t="s">
        <v>164</v>
      </c>
      <c r="AA517" s="3" t="str">
        <f>VLOOKUP(Y517,非万元终端实际!AF:AH,3,0)</f>
        <v>藿香正气滴丸</v>
      </c>
      <c r="AB517" s="1">
        <v>220914</v>
      </c>
      <c r="AC517" s="1">
        <v>5</v>
      </c>
      <c r="AD517" s="1">
        <v>7.75</v>
      </c>
      <c r="AE517" s="1">
        <v>38.75</v>
      </c>
      <c r="AF517" s="1">
        <v>0.003875</v>
      </c>
    </row>
    <row r="518" s="1" customFormat="1" spans="1:32">
      <c r="A518" s="1">
        <v>202301</v>
      </c>
      <c r="B518" s="1" t="s">
        <v>2231</v>
      </c>
      <c r="C518" s="1" t="s">
        <v>94</v>
      </c>
      <c r="D518" s="3" t="s">
        <v>2631</v>
      </c>
      <c r="E518" s="3" t="s">
        <v>2632</v>
      </c>
      <c r="F518" s="1" t="s">
        <v>2234</v>
      </c>
      <c r="G518" s="1" t="s">
        <v>2265</v>
      </c>
      <c r="H518" s="1" t="s">
        <v>2266</v>
      </c>
      <c r="I518" s="4">
        <v>44928</v>
      </c>
      <c r="J518" s="1" t="s">
        <v>288</v>
      </c>
      <c r="K518" s="1" t="s">
        <v>289</v>
      </c>
      <c r="L518" s="1" t="s">
        <v>2635</v>
      </c>
      <c r="M518" s="1" t="s">
        <v>103</v>
      </c>
      <c r="N518" s="1" t="s">
        <v>104</v>
      </c>
      <c r="P518" s="1" t="s">
        <v>43</v>
      </c>
      <c r="Q518" s="1" t="s">
        <v>105</v>
      </c>
      <c r="R518" s="1" t="s">
        <v>106</v>
      </c>
      <c r="S518" s="1" t="s">
        <v>168</v>
      </c>
      <c r="T518" s="1" t="s">
        <v>169</v>
      </c>
      <c r="U518" s="1" t="s">
        <v>168</v>
      </c>
      <c r="V518" s="1" t="s">
        <v>169</v>
      </c>
      <c r="W518" s="1" t="s">
        <v>109</v>
      </c>
      <c r="X518" s="1" t="s">
        <v>16</v>
      </c>
      <c r="Y518" s="1" t="s">
        <v>17</v>
      </c>
      <c r="Z518" s="1" t="s">
        <v>164</v>
      </c>
      <c r="AA518" s="3" t="str">
        <f>VLOOKUP(Y518,非万元终端实际!AF:AH,3,0)</f>
        <v>藿香正气滴丸</v>
      </c>
      <c r="AB518" s="1">
        <v>220914</v>
      </c>
      <c r="AC518" s="1">
        <v>100</v>
      </c>
      <c r="AD518" s="1">
        <v>7.75</v>
      </c>
      <c r="AE518" s="1">
        <v>775</v>
      </c>
      <c r="AF518" s="1">
        <v>0.0775</v>
      </c>
    </row>
    <row r="519" s="1" customFormat="1" spans="1:32">
      <c r="A519" s="1">
        <v>202301</v>
      </c>
      <c r="B519" s="1" t="s">
        <v>2231</v>
      </c>
      <c r="C519" s="1" t="s">
        <v>94</v>
      </c>
      <c r="D519" s="3" t="s">
        <v>2631</v>
      </c>
      <c r="E519" s="3" t="s">
        <v>2632</v>
      </c>
      <c r="F519" s="1" t="s">
        <v>2234</v>
      </c>
      <c r="G519" s="1" t="s">
        <v>2265</v>
      </c>
      <c r="H519" s="1" t="s">
        <v>2266</v>
      </c>
      <c r="I519" s="4">
        <v>44928</v>
      </c>
      <c r="J519" s="1" t="s">
        <v>2636</v>
      </c>
      <c r="K519" s="1" t="s">
        <v>2637</v>
      </c>
      <c r="L519" s="1" t="s">
        <v>2635</v>
      </c>
      <c r="M519" s="1" t="s">
        <v>103</v>
      </c>
      <c r="N519" s="1" t="s">
        <v>121</v>
      </c>
      <c r="P519" s="1" t="s">
        <v>43</v>
      </c>
      <c r="Q519" s="1" t="s">
        <v>105</v>
      </c>
      <c r="R519" s="1" t="s">
        <v>106</v>
      </c>
      <c r="S519" s="1" t="s">
        <v>138</v>
      </c>
      <c r="T519" s="1" t="s">
        <v>139</v>
      </c>
      <c r="U519" s="1" t="s">
        <v>138</v>
      </c>
      <c r="V519" s="1" t="s">
        <v>139</v>
      </c>
      <c r="W519" s="1" t="s">
        <v>109</v>
      </c>
      <c r="X519" s="1" t="s">
        <v>16</v>
      </c>
      <c r="Y519" s="1" t="s">
        <v>17</v>
      </c>
      <c r="Z519" s="1" t="s">
        <v>164</v>
      </c>
      <c r="AA519" s="3" t="str">
        <f>VLOOKUP(Y519,非万元终端实际!AF:AH,3,0)</f>
        <v>藿香正气滴丸</v>
      </c>
      <c r="AB519" s="1">
        <v>220914</v>
      </c>
      <c r="AC519" s="1">
        <v>10</v>
      </c>
      <c r="AD519" s="1">
        <v>7.75</v>
      </c>
      <c r="AE519" s="1">
        <v>77.5</v>
      </c>
      <c r="AF519" s="1">
        <v>0.00775</v>
      </c>
    </row>
    <row r="520" s="1" customFormat="1" spans="1:32">
      <c r="A520" s="1">
        <v>202301</v>
      </c>
      <c r="B520" s="1" t="s">
        <v>2231</v>
      </c>
      <c r="C520" s="1" t="s">
        <v>94</v>
      </c>
      <c r="D520" s="3" t="s">
        <v>2631</v>
      </c>
      <c r="E520" s="3" t="s">
        <v>2632</v>
      </c>
      <c r="F520" s="1" t="s">
        <v>2234</v>
      </c>
      <c r="G520" s="1" t="s">
        <v>2265</v>
      </c>
      <c r="H520" s="1" t="s">
        <v>2266</v>
      </c>
      <c r="I520" s="4">
        <v>44928</v>
      </c>
      <c r="J520" s="1" t="s">
        <v>2638</v>
      </c>
      <c r="K520" s="1" t="s">
        <v>2639</v>
      </c>
      <c r="L520" s="1" t="s">
        <v>2635</v>
      </c>
      <c r="M520" s="1" t="s">
        <v>103</v>
      </c>
      <c r="N520" s="1" t="s">
        <v>121</v>
      </c>
      <c r="P520" s="1" t="s">
        <v>4</v>
      </c>
      <c r="Q520" s="1" t="s">
        <v>105</v>
      </c>
      <c r="R520" s="1" t="s">
        <v>106</v>
      </c>
      <c r="S520" s="1" t="s">
        <v>146</v>
      </c>
      <c r="T520" s="1" t="s">
        <v>147</v>
      </c>
      <c r="U520" s="1" t="s">
        <v>146</v>
      </c>
      <c r="V520" s="1" t="s">
        <v>147</v>
      </c>
      <c r="W520" s="1" t="s">
        <v>109</v>
      </c>
      <c r="X520" s="1" t="s">
        <v>16</v>
      </c>
      <c r="Y520" s="1" t="s">
        <v>17</v>
      </c>
      <c r="Z520" s="1" t="s">
        <v>164</v>
      </c>
      <c r="AA520" s="3" t="str">
        <f>VLOOKUP(Y520,非万元终端实际!AF:AH,3,0)</f>
        <v>藿香正气滴丸</v>
      </c>
      <c r="AB520" s="1">
        <v>220914</v>
      </c>
      <c r="AC520" s="1">
        <v>5</v>
      </c>
      <c r="AD520" s="1">
        <v>7.75</v>
      </c>
      <c r="AE520" s="1">
        <v>38.75</v>
      </c>
      <c r="AF520" s="1">
        <v>0.003875</v>
      </c>
    </row>
    <row r="521" s="1" customFormat="1" spans="1:32">
      <c r="A521" s="1">
        <v>202301</v>
      </c>
      <c r="B521" s="1" t="s">
        <v>2231</v>
      </c>
      <c r="C521" s="1" t="s">
        <v>94</v>
      </c>
      <c r="D521" s="3" t="s">
        <v>2631</v>
      </c>
      <c r="E521" s="3" t="s">
        <v>2632</v>
      </c>
      <c r="F521" s="1" t="s">
        <v>2234</v>
      </c>
      <c r="G521" s="1" t="s">
        <v>2265</v>
      </c>
      <c r="H521" s="1" t="s">
        <v>2266</v>
      </c>
      <c r="I521" s="4">
        <v>44928</v>
      </c>
      <c r="J521" s="1" t="s">
        <v>2640</v>
      </c>
      <c r="K521" s="1" t="s">
        <v>2641</v>
      </c>
      <c r="L521" s="1" t="s">
        <v>2635</v>
      </c>
      <c r="M521" s="1" t="s">
        <v>103</v>
      </c>
      <c r="N521" s="1" t="s">
        <v>121</v>
      </c>
      <c r="P521" s="1" t="s">
        <v>4</v>
      </c>
      <c r="Q521" s="1" t="s">
        <v>105</v>
      </c>
      <c r="R521" s="1" t="s">
        <v>106</v>
      </c>
      <c r="S521" s="1" t="s">
        <v>146</v>
      </c>
      <c r="T521" s="1" t="s">
        <v>147</v>
      </c>
      <c r="U521" s="1" t="s">
        <v>146</v>
      </c>
      <c r="V521" s="1" t="s">
        <v>147</v>
      </c>
      <c r="W521" s="1" t="s">
        <v>109</v>
      </c>
      <c r="X521" s="1" t="s">
        <v>16</v>
      </c>
      <c r="Y521" s="1" t="s">
        <v>17</v>
      </c>
      <c r="Z521" s="1" t="s">
        <v>164</v>
      </c>
      <c r="AA521" s="3" t="str">
        <f>VLOOKUP(Y521,非万元终端实际!AF:AH,3,0)</f>
        <v>藿香正气滴丸</v>
      </c>
      <c r="AB521" s="1">
        <v>220914</v>
      </c>
      <c r="AC521" s="1">
        <v>10</v>
      </c>
      <c r="AD521" s="1">
        <v>7.75</v>
      </c>
      <c r="AE521" s="1">
        <v>77.5</v>
      </c>
      <c r="AF521" s="1">
        <v>0.00775</v>
      </c>
    </row>
    <row r="522" s="1" customFormat="1" spans="1:32">
      <c r="A522" s="1">
        <v>202301</v>
      </c>
      <c r="B522" s="1" t="s">
        <v>2231</v>
      </c>
      <c r="C522" s="1" t="s">
        <v>94</v>
      </c>
      <c r="D522" s="3" t="s">
        <v>2631</v>
      </c>
      <c r="E522" s="3" t="s">
        <v>2632</v>
      </c>
      <c r="F522" s="1" t="s">
        <v>2234</v>
      </c>
      <c r="G522" s="1" t="s">
        <v>2265</v>
      </c>
      <c r="H522" s="1" t="s">
        <v>2266</v>
      </c>
      <c r="I522" s="4">
        <v>44928</v>
      </c>
      <c r="J522" s="1" t="s">
        <v>2642</v>
      </c>
      <c r="K522" s="1" t="s">
        <v>2643</v>
      </c>
      <c r="L522" s="1" t="s">
        <v>2635</v>
      </c>
      <c r="M522" s="1" t="s">
        <v>137</v>
      </c>
      <c r="N522" s="1" t="s">
        <v>137</v>
      </c>
      <c r="P522" s="1" t="s">
        <v>4</v>
      </c>
      <c r="Q522" s="1" t="s">
        <v>105</v>
      </c>
      <c r="R522" s="1" t="s">
        <v>106</v>
      </c>
      <c r="S522" s="1" t="s">
        <v>168</v>
      </c>
      <c r="T522" s="1" t="s">
        <v>169</v>
      </c>
      <c r="U522" s="1" t="s">
        <v>168</v>
      </c>
      <c r="V522" s="1" t="s">
        <v>169</v>
      </c>
      <c r="W522" s="1" t="s">
        <v>109</v>
      </c>
      <c r="X522" s="1" t="s">
        <v>16</v>
      </c>
      <c r="Y522" s="1" t="s">
        <v>17</v>
      </c>
      <c r="Z522" s="1" t="s">
        <v>164</v>
      </c>
      <c r="AA522" s="3" t="str">
        <f>VLOOKUP(Y522,非万元终端实际!AF:AH,3,0)</f>
        <v>藿香正气滴丸</v>
      </c>
      <c r="AB522" s="1">
        <v>220914</v>
      </c>
      <c r="AC522" s="1">
        <v>30</v>
      </c>
      <c r="AD522" s="1">
        <v>7.75</v>
      </c>
      <c r="AE522" s="1">
        <v>232.5</v>
      </c>
      <c r="AF522" s="1">
        <v>0.02325</v>
      </c>
    </row>
    <row r="523" s="1" customFormat="1" spans="1:32">
      <c r="A523" s="1">
        <v>202301</v>
      </c>
      <c r="B523" s="1" t="s">
        <v>2231</v>
      </c>
      <c r="C523" s="1" t="s">
        <v>94</v>
      </c>
      <c r="D523" s="3" t="s">
        <v>2631</v>
      </c>
      <c r="E523" s="3" t="s">
        <v>2632</v>
      </c>
      <c r="F523" s="1" t="s">
        <v>2234</v>
      </c>
      <c r="G523" s="1" t="s">
        <v>2265</v>
      </c>
      <c r="H523" s="1" t="s">
        <v>2266</v>
      </c>
      <c r="I523" s="4">
        <v>44929</v>
      </c>
      <c r="J523" s="1" t="s">
        <v>2644</v>
      </c>
      <c r="K523" s="1" t="s">
        <v>2645</v>
      </c>
      <c r="L523" s="1" t="s">
        <v>2635</v>
      </c>
      <c r="M523" s="1" t="s">
        <v>103</v>
      </c>
      <c r="N523" s="1" t="s">
        <v>104</v>
      </c>
      <c r="P523" s="1" t="s">
        <v>43</v>
      </c>
      <c r="Q523" s="1" t="s">
        <v>105</v>
      </c>
      <c r="R523" s="1" t="s">
        <v>106</v>
      </c>
      <c r="S523" s="1" t="s">
        <v>107</v>
      </c>
      <c r="T523" s="1" t="s">
        <v>108</v>
      </c>
      <c r="U523" s="1" t="s">
        <v>107</v>
      </c>
      <c r="V523" s="1" t="s">
        <v>108</v>
      </c>
      <c r="W523" s="1" t="s">
        <v>109</v>
      </c>
      <c r="X523" s="1" t="s">
        <v>110</v>
      </c>
      <c r="Y523" s="1" t="s">
        <v>35</v>
      </c>
      <c r="Z523" s="1" t="s">
        <v>111</v>
      </c>
      <c r="AA523" s="3" t="str">
        <f>VLOOKUP(Y523,非万元终端实际!AF:AH,3,0)</f>
        <v>养血清脑颗粒</v>
      </c>
      <c r="AB523" s="1">
        <v>220608</v>
      </c>
      <c r="AC523" s="1">
        <v>5</v>
      </c>
      <c r="AD523" s="1">
        <v>31.29</v>
      </c>
      <c r="AE523" s="1">
        <v>156.45</v>
      </c>
      <c r="AF523" s="1">
        <v>0.015645</v>
      </c>
    </row>
    <row r="524" s="1" customFormat="1" spans="1:32">
      <c r="A524" s="1">
        <v>202301</v>
      </c>
      <c r="B524" s="1" t="s">
        <v>2231</v>
      </c>
      <c r="C524" s="1" t="s">
        <v>94</v>
      </c>
      <c r="D524" s="3" t="s">
        <v>2631</v>
      </c>
      <c r="E524" s="3" t="s">
        <v>2632</v>
      </c>
      <c r="F524" s="1" t="s">
        <v>2234</v>
      </c>
      <c r="G524" s="1" t="s">
        <v>2265</v>
      </c>
      <c r="H524" s="1" t="s">
        <v>2266</v>
      </c>
      <c r="I524" s="4">
        <v>44932</v>
      </c>
      <c r="J524" s="1" t="s">
        <v>2646</v>
      </c>
      <c r="K524" s="1" t="s">
        <v>2647</v>
      </c>
      <c r="L524" s="1" t="s">
        <v>2635</v>
      </c>
      <c r="M524" s="1" t="s">
        <v>103</v>
      </c>
      <c r="N524" s="1" t="s">
        <v>104</v>
      </c>
      <c r="P524" s="1" t="s">
        <v>4</v>
      </c>
      <c r="Q524" s="1" t="s">
        <v>105</v>
      </c>
      <c r="R524" s="1" t="s">
        <v>106</v>
      </c>
      <c r="S524" s="1" t="s">
        <v>138</v>
      </c>
      <c r="T524" s="1" t="s">
        <v>139</v>
      </c>
      <c r="U524" s="1" t="s">
        <v>138</v>
      </c>
      <c r="V524" s="1" t="s">
        <v>139</v>
      </c>
      <c r="W524" s="1" t="s">
        <v>109</v>
      </c>
      <c r="X524" s="1" t="s">
        <v>110</v>
      </c>
      <c r="Y524" s="1" t="s">
        <v>35</v>
      </c>
      <c r="Z524" s="1" t="s">
        <v>111</v>
      </c>
      <c r="AA524" s="3" t="str">
        <f>VLOOKUP(Y524,非万元终端实际!AF:AH,3,0)</f>
        <v>养血清脑颗粒</v>
      </c>
      <c r="AB524" s="1">
        <v>220608</v>
      </c>
      <c r="AC524" s="1">
        <v>2</v>
      </c>
      <c r="AD524" s="1">
        <v>31.29</v>
      </c>
      <c r="AE524" s="1">
        <v>62.58</v>
      </c>
      <c r="AF524" s="1">
        <v>0.006258</v>
      </c>
    </row>
    <row r="525" s="1" customFormat="1" spans="1:32">
      <c r="A525" s="1">
        <v>202301</v>
      </c>
      <c r="B525" s="1" t="s">
        <v>2231</v>
      </c>
      <c r="C525" s="1" t="s">
        <v>94</v>
      </c>
      <c r="D525" s="3" t="s">
        <v>2631</v>
      </c>
      <c r="E525" s="3" t="s">
        <v>2632</v>
      </c>
      <c r="F525" s="1" t="s">
        <v>2234</v>
      </c>
      <c r="G525" s="1" t="s">
        <v>2265</v>
      </c>
      <c r="H525" s="1" t="s">
        <v>2266</v>
      </c>
      <c r="I525" s="4">
        <v>44933</v>
      </c>
      <c r="J525" s="1" t="s">
        <v>1535</v>
      </c>
      <c r="K525" s="1" t="s">
        <v>1536</v>
      </c>
      <c r="L525" s="1" t="s">
        <v>2635</v>
      </c>
      <c r="M525" s="1" t="s">
        <v>103</v>
      </c>
      <c r="N525" s="1" t="s">
        <v>104</v>
      </c>
      <c r="P525" s="1" t="s">
        <v>43</v>
      </c>
      <c r="Q525" s="1" t="s">
        <v>105</v>
      </c>
      <c r="R525" s="1" t="s">
        <v>106</v>
      </c>
      <c r="S525" s="1" t="s">
        <v>107</v>
      </c>
      <c r="T525" s="1" t="s">
        <v>108</v>
      </c>
      <c r="U525" s="1" t="s">
        <v>107</v>
      </c>
      <c r="V525" s="1" t="s">
        <v>108</v>
      </c>
      <c r="W525" s="1" t="s">
        <v>109</v>
      </c>
      <c r="X525" s="1" t="s">
        <v>12</v>
      </c>
      <c r="Y525" s="1" t="s">
        <v>15</v>
      </c>
      <c r="Z525" s="1" t="s">
        <v>250</v>
      </c>
      <c r="AA525" s="3" t="str">
        <f>VLOOKUP(Y525,非万元终端实际!AF:AH,3,0)</f>
        <v>复方丹参滴丸，27mg/丸，360丸/盒，300盒/箱</v>
      </c>
      <c r="AB525" s="1">
        <v>220306</v>
      </c>
      <c r="AC525" s="1">
        <v>40</v>
      </c>
      <c r="AD525" s="1">
        <v>48.96</v>
      </c>
      <c r="AE525" s="1">
        <v>1958.4</v>
      </c>
      <c r="AF525" s="1">
        <v>0.19584</v>
      </c>
    </row>
    <row r="526" s="1" customFormat="1" spans="1:32">
      <c r="A526" s="1">
        <v>202301</v>
      </c>
      <c r="B526" s="1" t="s">
        <v>2231</v>
      </c>
      <c r="C526" s="1" t="s">
        <v>94</v>
      </c>
      <c r="D526" s="3" t="s">
        <v>2631</v>
      </c>
      <c r="E526" s="3" t="s">
        <v>2632</v>
      </c>
      <c r="F526" s="1" t="s">
        <v>2234</v>
      </c>
      <c r="G526" s="1" t="s">
        <v>2265</v>
      </c>
      <c r="H526" s="1" t="s">
        <v>2266</v>
      </c>
      <c r="I526" s="4">
        <v>44933</v>
      </c>
      <c r="J526" s="1" t="s">
        <v>2648</v>
      </c>
      <c r="K526" s="1" t="s">
        <v>2649</v>
      </c>
      <c r="L526" s="1" t="s">
        <v>2635</v>
      </c>
      <c r="M526" s="1" t="s">
        <v>103</v>
      </c>
      <c r="N526" s="1" t="s">
        <v>121</v>
      </c>
      <c r="P526" s="1" t="s">
        <v>4</v>
      </c>
      <c r="Q526" s="1" t="s">
        <v>105</v>
      </c>
      <c r="R526" s="1" t="s">
        <v>106</v>
      </c>
      <c r="S526" s="1" t="s">
        <v>138</v>
      </c>
      <c r="T526" s="1" t="s">
        <v>139</v>
      </c>
      <c r="U526" s="1" t="s">
        <v>138</v>
      </c>
      <c r="V526" s="1" t="s">
        <v>139</v>
      </c>
      <c r="W526" s="1" t="s">
        <v>109</v>
      </c>
      <c r="X526" s="1" t="s">
        <v>24</v>
      </c>
      <c r="Y526" s="1" t="s">
        <v>25</v>
      </c>
      <c r="Z526" s="1" t="s">
        <v>160</v>
      </c>
      <c r="AA526" s="3" t="str">
        <f>VLOOKUP(Y526,非万元终端实际!AF:AH,3,0)</f>
        <v>芪参益气滴丸</v>
      </c>
      <c r="AB526" s="1">
        <v>221034</v>
      </c>
      <c r="AC526" s="1">
        <v>5</v>
      </c>
      <c r="AD526" s="1">
        <v>33.29</v>
      </c>
      <c r="AE526" s="1">
        <v>166.45</v>
      </c>
      <c r="AF526" s="1">
        <v>0.016645</v>
      </c>
    </row>
    <row r="527" s="1" customFormat="1" spans="1:32">
      <c r="A527" s="1">
        <v>202301</v>
      </c>
      <c r="B527" s="1" t="s">
        <v>2231</v>
      </c>
      <c r="C527" s="1" t="s">
        <v>94</v>
      </c>
      <c r="D527" s="3" t="s">
        <v>2631</v>
      </c>
      <c r="E527" s="3" t="s">
        <v>2632</v>
      </c>
      <c r="F527" s="1" t="s">
        <v>2234</v>
      </c>
      <c r="G527" s="1" t="s">
        <v>2265</v>
      </c>
      <c r="H527" s="1" t="s">
        <v>2266</v>
      </c>
      <c r="I527" s="4">
        <v>44935</v>
      </c>
      <c r="J527" s="1" t="s">
        <v>2650</v>
      </c>
      <c r="K527" s="1" t="s">
        <v>2651</v>
      </c>
      <c r="L527" s="1" t="s">
        <v>2635</v>
      </c>
      <c r="M527" s="1" t="s">
        <v>103</v>
      </c>
      <c r="N527" s="1" t="s">
        <v>104</v>
      </c>
      <c r="P527" s="1" t="s">
        <v>43</v>
      </c>
      <c r="Q527" s="1" t="s">
        <v>105</v>
      </c>
      <c r="R527" s="1" t="s">
        <v>106</v>
      </c>
      <c r="S527" s="1" t="s">
        <v>152</v>
      </c>
      <c r="T527" s="1" t="s">
        <v>153</v>
      </c>
      <c r="U527" s="1" t="s">
        <v>152</v>
      </c>
      <c r="V527" s="1" t="s">
        <v>153</v>
      </c>
      <c r="W527" s="1" t="s">
        <v>109</v>
      </c>
      <c r="X527" s="1" t="s">
        <v>12</v>
      </c>
      <c r="Y527" s="1" t="s">
        <v>15</v>
      </c>
      <c r="Z527" s="1" t="s">
        <v>250</v>
      </c>
      <c r="AA527" s="3" t="str">
        <f>VLOOKUP(Y527,非万元终端实际!AF:AH,3,0)</f>
        <v>复方丹参滴丸，27mg/丸，360丸/盒，300盒/箱</v>
      </c>
      <c r="AB527" s="1">
        <v>220306</v>
      </c>
      <c r="AC527" s="1">
        <v>5</v>
      </c>
      <c r="AD527" s="1">
        <v>48.96</v>
      </c>
      <c r="AE527" s="1">
        <v>244.8</v>
      </c>
      <c r="AF527" s="1">
        <v>0.02448</v>
      </c>
    </row>
    <row r="528" s="1" customFormat="1" spans="1:32">
      <c r="A528" s="1">
        <v>202301</v>
      </c>
      <c r="B528" s="1" t="s">
        <v>2231</v>
      </c>
      <c r="C528" s="1" t="s">
        <v>94</v>
      </c>
      <c r="D528" s="3" t="s">
        <v>2631</v>
      </c>
      <c r="E528" s="3" t="s">
        <v>2632</v>
      </c>
      <c r="F528" s="1" t="s">
        <v>2234</v>
      </c>
      <c r="G528" s="1" t="s">
        <v>2265</v>
      </c>
      <c r="H528" s="1" t="s">
        <v>2266</v>
      </c>
      <c r="I528" s="4">
        <v>44935</v>
      </c>
      <c r="J528" s="1" t="s">
        <v>847</v>
      </c>
      <c r="K528" s="1" t="s">
        <v>848</v>
      </c>
      <c r="L528" s="1" t="s">
        <v>2635</v>
      </c>
      <c r="M528" s="1" t="s">
        <v>137</v>
      </c>
      <c r="N528" s="1" t="s">
        <v>137</v>
      </c>
      <c r="P528" s="1" t="s">
        <v>43</v>
      </c>
      <c r="Q528" s="1" t="s">
        <v>105</v>
      </c>
      <c r="R528" s="1" t="s">
        <v>106</v>
      </c>
      <c r="S528" s="1" t="s">
        <v>174</v>
      </c>
      <c r="T528" s="1" t="s">
        <v>175</v>
      </c>
      <c r="U528" s="1" t="s">
        <v>174</v>
      </c>
      <c r="V528" s="1" t="s">
        <v>175</v>
      </c>
      <c r="W528" s="1" t="s">
        <v>109</v>
      </c>
      <c r="X528" s="1" t="s">
        <v>110</v>
      </c>
      <c r="Y528" s="1" t="s">
        <v>35</v>
      </c>
      <c r="Z528" s="1" t="s">
        <v>111</v>
      </c>
      <c r="AA528" s="3" t="str">
        <f>VLOOKUP(Y528,非万元终端实际!AF:AH,3,0)</f>
        <v>养血清脑颗粒</v>
      </c>
      <c r="AB528" s="1">
        <v>220608</v>
      </c>
      <c r="AC528" s="1">
        <v>10</v>
      </c>
      <c r="AD528" s="1">
        <v>31.29</v>
      </c>
      <c r="AE528" s="1">
        <v>312.9</v>
      </c>
      <c r="AF528" s="1">
        <v>0.03129</v>
      </c>
    </row>
    <row r="529" s="1" customFormat="1" spans="1:32">
      <c r="A529" s="1">
        <v>202301</v>
      </c>
      <c r="B529" s="1" t="s">
        <v>2231</v>
      </c>
      <c r="C529" s="1" t="s">
        <v>94</v>
      </c>
      <c r="D529" s="3" t="s">
        <v>2631</v>
      </c>
      <c r="E529" s="3" t="s">
        <v>2632</v>
      </c>
      <c r="F529" s="1" t="s">
        <v>2234</v>
      </c>
      <c r="G529" s="1" t="s">
        <v>2265</v>
      </c>
      <c r="H529" s="1" t="s">
        <v>2266</v>
      </c>
      <c r="I529" s="4">
        <v>44935</v>
      </c>
      <c r="J529" s="1" t="s">
        <v>2640</v>
      </c>
      <c r="K529" s="1" t="s">
        <v>2641</v>
      </c>
      <c r="L529" s="1" t="s">
        <v>2635</v>
      </c>
      <c r="M529" s="1" t="s">
        <v>103</v>
      </c>
      <c r="N529" s="1" t="s">
        <v>121</v>
      </c>
      <c r="P529" s="1" t="s">
        <v>4</v>
      </c>
      <c r="Q529" s="1" t="s">
        <v>105</v>
      </c>
      <c r="R529" s="1" t="s">
        <v>106</v>
      </c>
      <c r="S529" s="1" t="s">
        <v>146</v>
      </c>
      <c r="T529" s="1" t="s">
        <v>147</v>
      </c>
      <c r="U529" s="1" t="s">
        <v>146</v>
      </c>
      <c r="V529" s="1" t="s">
        <v>147</v>
      </c>
      <c r="W529" s="1" t="s">
        <v>109</v>
      </c>
      <c r="X529" s="1" t="s">
        <v>19</v>
      </c>
      <c r="Y529" s="1" t="s">
        <v>20</v>
      </c>
      <c r="Z529" s="1" t="s">
        <v>202</v>
      </c>
      <c r="AA529" s="3" t="str">
        <f>X529</f>
        <v>荆花胃康胶丸</v>
      </c>
      <c r="AB529" s="1">
        <v>220302</v>
      </c>
      <c r="AC529" s="1">
        <v>10</v>
      </c>
      <c r="AD529" s="1">
        <v>19.68</v>
      </c>
      <c r="AE529" s="1">
        <v>196.8</v>
      </c>
      <c r="AF529" s="1">
        <v>0.01968</v>
      </c>
    </row>
    <row r="530" s="1" customFormat="1" spans="1:32">
      <c r="A530" s="1">
        <v>202301</v>
      </c>
      <c r="B530" s="1" t="s">
        <v>2231</v>
      </c>
      <c r="C530" s="1" t="s">
        <v>94</v>
      </c>
      <c r="D530" s="3" t="s">
        <v>2631</v>
      </c>
      <c r="E530" s="3" t="s">
        <v>2632</v>
      </c>
      <c r="F530" s="1" t="s">
        <v>2234</v>
      </c>
      <c r="G530" s="1" t="s">
        <v>2265</v>
      </c>
      <c r="H530" s="1" t="s">
        <v>2266</v>
      </c>
      <c r="I530" s="4">
        <v>44935</v>
      </c>
      <c r="J530" s="1" t="s">
        <v>2652</v>
      </c>
      <c r="K530" s="1" t="s">
        <v>2653</v>
      </c>
      <c r="L530" s="1" t="s">
        <v>2635</v>
      </c>
      <c r="M530" s="1" t="s">
        <v>346</v>
      </c>
      <c r="N530" s="1" t="s">
        <v>346</v>
      </c>
      <c r="P530" s="1" t="s">
        <v>4</v>
      </c>
      <c r="Q530" s="1" t="s">
        <v>105</v>
      </c>
      <c r="R530" s="1" t="s">
        <v>106</v>
      </c>
      <c r="S530" s="1" t="s">
        <v>152</v>
      </c>
      <c r="T530" s="1" t="s">
        <v>153</v>
      </c>
      <c r="U530" s="1" t="s">
        <v>152</v>
      </c>
      <c r="V530" s="1" t="s">
        <v>153</v>
      </c>
      <c r="W530" s="1" t="s">
        <v>109</v>
      </c>
      <c r="X530" s="1" t="s">
        <v>110</v>
      </c>
      <c r="Y530" s="1" t="s">
        <v>35</v>
      </c>
      <c r="Z530" s="1" t="s">
        <v>111</v>
      </c>
      <c r="AA530" s="3" t="str">
        <f>VLOOKUP(Y530,非万元终端实际!AF:AH,3,0)</f>
        <v>养血清脑颗粒</v>
      </c>
      <c r="AB530" s="1">
        <v>220608</v>
      </c>
      <c r="AC530" s="1">
        <v>10</v>
      </c>
      <c r="AD530" s="1">
        <v>31.29</v>
      </c>
      <c r="AE530" s="1">
        <v>312.9</v>
      </c>
      <c r="AF530" s="1">
        <v>0.03129</v>
      </c>
    </row>
    <row r="531" s="1" customFormat="1" spans="1:32">
      <c r="A531" s="1">
        <v>202301</v>
      </c>
      <c r="B531" s="1" t="s">
        <v>2231</v>
      </c>
      <c r="C531" s="1" t="s">
        <v>94</v>
      </c>
      <c r="D531" s="3" t="s">
        <v>2631</v>
      </c>
      <c r="E531" s="3" t="s">
        <v>2632</v>
      </c>
      <c r="F531" s="1" t="s">
        <v>2234</v>
      </c>
      <c r="G531" s="1" t="s">
        <v>2265</v>
      </c>
      <c r="H531" s="1" t="s">
        <v>2266</v>
      </c>
      <c r="I531" s="4">
        <v>44942</v>
      </c>
      <c r="J531" s="1" t="s">
        <v>2654</v>
      </c>
      <c r="K531" s="1" t="s">
        <v>2655</v>
      </c>
      <c r="L531" s="1" t="s">
        <v>2635</v>
      </c>
      <c r="M531" s="1" t="s">
        <v>137</v>
      </c>
      <c r="N531" s="1" t="s">
        <v>137</v>
      </c>
      <c r="P531" s="1" t="s">
        <v>4</v>
      </c>
      <c r="Q531" s="1" t="s">
        <v>105</v>
      </c>
      <c r="R531" s="1" t="s">
        <v>106</v>
      </c>
      <c r="S531" s="1" t="s">
        <v>174</v>
      </c>
      <c r="T531" s="1" t="s">
        <v>175</v>
      </c>
      <c r="U531" s="1" t="s">
        <v>174</v>
      </c>
      <c r="V531" s="1" t="s">
        <v>175</v>
      </c>
      <c r="W531" s="1" t="s">
        <v>109</v>
      </c>
      <c r="X531" s="1" t="s">
        <v>110</v>
      </c>
      <c r="Y531" s="1" t="s">
        <v>35</v>
      </c>
      <c r="Z531" s="1" t="s">
        <v>111</v>
      </c>
      <c r="AA531" s="3" t="str">
        <f>VLOOKUP(Y531,非万元终端实际!AF:AH,3,0)</f>
        <v>养血清脑颗粒</v>
      </c>
      <c r="AB531" s="1">
        <v>220608</v>
      </c>
      <c r="AC531" s="1">
        <v>5</v>
      </c>
      <c r="AD531" s="1">
        <v>31.29</v>
      </c>
      <c r="AE531" s="1">
        <v>156.45</v>
      </c>
      <c r="AF531" s="1">
        <v>0.015645</v>
      </c>
    </row>
    <row r="532" s="1" customFormat="1" spans="1:32">
      <c r="A532" s="1">
        <v>202301</v>
      </c>
      <c r="B532" s="1" t="s">
        <v>2231</v>
      </c>
      <c r="C532" s="1" t="s">
        <v>94</v>
      </c>
      <c r="D532" s="3" t="s">
        <v>2631</v>
      </c>
      <c r="E532" s="3" t="s">
        <v>2632</v>
      </c>
      <c r="F532" s="1" t="s">
        <v>2234</v>
      </c>
      <c r="G532" s="1" t="s">
        <v>2265</v>
      </c>
      <c r="H532" s="1" t="s">
        <v>2266</v>
      </c>
      <c r="I532" s="4">
        <v>44942</v>
      </c>
      <c r="J532" s="1" t="s">
        <v>2652</v>
      </c>
      <c r="K532" s="1" t="s">
        <v>2653</v>
      </c>
      <c r="L532" s="1" t="s">
        <v>2635</v>
      </c>
      <c r="M532" s="1" t="s">
        <v>346</v>
      </c>
      <c r="N532" s="1" t="s">
        <v>346</v>
      </c>
      <c r="P532" s="1" t="s">
        <v>4</v>
      </c>
      <c r="Q532" s="1" t="s">
        <v>105</v>
      </c>
      <c r="R532" s="1" t="s">
        <v>106</v>
      </c>
      <c r="S532" s="1" t="s">
        <v>152</v>
      </c>
      <c r="T532" s="1" t="s">
        <v>153</v>
      </c>
      <c r="U532" s="1" t="s">
        <v>152</v>
      </c>
      <c r="V532" s="1" t="s">
        <v>153</v>
      </c>
      <c r="W532" s="1" t="s">
        <v>109</v>
      </c>
      <c r="X532" s="1" t="s">
        <v>12</v>
      </c>
      <c r="Y532" s="1" t="s">
        <v>15</v>
      </c>
      <c r="Z532" s="1" t="s">
        <v>250</v>
      </c>
      <c r="AA532" s="3" t="str">
        <f>VLOOKUP(Y532,非万元终端实际!AF:AH,3,0)</f>
        <v>复方丹参滴丸，27mg/丸，360丸/盒，300盒/箱</v>
      </c>
      <c r="AB532" s="1">
        <v>220306</v>
      </c>
      <c r="AC532" s="1">
        <v>5</v>
      </c>
      <c r="AD532" s="1">
        <v>48.96</v>
      </c>
      <c r="AE532" s="1">
        <v>244.8</v>
      </c>
      <c r="AF532" s="1">
        <v>0.02448</v>
      </c>
    </row>
    <row r="533" s="1" customFormat="1" spans="1:32">
      <c r="A533" s="1">
        <v>202301</v>
      </c>
      <c r="B533" s="1" t="s">
        <v>2231</v>
      </c>
      <c r="C533" s="1" t="s">
        <v>94</v>
      </c>
      <c r="D533" s="3" t="s">
        <v>2631</v>
      </c>
      <c r="E533" s="3" t="s">
        <v>2632</v>
      </c>
      <c r="F533" s="1" t="s">
        <v>2234</v>
      </c>
      <c r="G533" s="1" t="s">
        <v>2265</v>
      </c>
      <c r="H533" s="1" t="s">
        <v>2266</v>
      </c>
      <c r="I533" s="4">
        <v>44953</v>
      </c>
      <c r="J533" s="1" t="s">
        <v>2656</v>
      </c>
      <c r="K533" s="1" t="s">
        <v>2657</v>
      </c>
      <c r="L533" s="1" t="s">
        <v>2635</v>
      </c>
      <c r="M533" s="1" t="s">
        <v>103</v>
      </c>
      <c r="N533" s="1" t="s">
        <v>104</v>
      </c>
      <c r="P533" s="1" t="s">
        <v>4</v>
      </c>
      <c r="Q533" s="1" t="s">
        <v>105</v>
      </c>
      <c r="R533" s="1" t="s">
        <v>106</v>
      </c>
      <c r="S533" s="1" t="s">
        <v>107</v>
      </c>
      <c r="T533" s="1" t="s">
        <v>108</v>
      </c>
      <c r="U533" s="1" t="s">
        <v>107</v>
      </c>
      <c r="V533" s="1" t="s">
        <v>108</v>
      </c>
      <c r="W533" s="1" t="s">
        <v>109</v>
      </c>
      <c r="X533" s="1" t="s">
        <v>110</v>
      </c>
      <c r="Y533" s="1" t="s">
        <v>35</v>
      </c>
      <c r="Z533" s="1" t="s">
        <v>111</v>
      </c>
      <c r="AA533" s="3" t="str">
        <f>VLOOKUP(Y533,非万元终端实际!AF:AH,3,0)</f>
        <v>养血清脑颗粒</v>
      </c>
      <c r="AB533" s="1">
        <v>220608</v>
      </c>
      <c r="AC533" s="1">
        <v>15</v>
      </c>
      <c r="AD533" s="1">
        <v>31.29</v>
      </c>
      <c r="AE533" s="1">
        <v>469.35</v>
      </c>
      <c r="AF533" s="1">
        <v>0.046935</v>
      </c>
    </row>
    <row r="534" s="1" customFormat="1" spans="1:32">
      <c r="A534" s="1">
        <v>202301</v>
      </c>
      <c r="B534" s="1" t="s">
        <v>2231</v>
      </c>
      <c r="C534" s="1" t="s">
        <v>94</v>
      </c>
      <c r="D534" s="3" t="s">
        <v>2631</v>
      </c>
      <c r="E534" s="3" t="s">
        <v>2632</v>
      </c>
      <c r="F534" s="1" t="s">
        <v>2234</v>
      </c>
      <c r="G534" s="1" t="s">
        <v>2265</v>
      </c>
      <c r="H534" s="1" t="s">
        <v>2266</v>
      </c>
      <c r="I534" s="4">
        <v>44953</v>
      </c>
      <c r="J534" s="1" t="s">
        <v>2658</v>
      </c>
      <c r="K534" s="1" t="s">
        <v>2659</v>
      </c>
      <c r="L534" s="1" t="s">
        <v>2635</v>
      </c>
      <c r="M534" s="1" t="s">
        <v>103</v>
      </c>
      <c r="N534" s="1" t="s">
        <v>121</v>
      </c>
      <c r="P534" s="1" t="s">
        <v>4</v>
      </c>
      <c r="Q534" s="1" t="s">
        <v>105</v>
      </c>
      <c r="R534" s="1" t="s">
        <v>106</v>
      </c>
      <c r="S534" s="1" t="s">
        <v>168</v>
      </c>
      <c r="T534" s="1" t="s">
        <v>169</v>
      </c>
      <c r="U534" s="1" t="s">
        <v>168</v>
      </c>
      <c r="V534" s="1" t="s">
        <v>169</v>
      </c>
      <c r="W534" s="1" t="s">
        <v>109</v>
      </c>
      <c r="X534" s="1" t="s">
        <v>24</v>
      </c>
      <c r="Y534" s="1" t="s">
        <v>25</v>
      </c>
      <c r="Z534" s="1" t="s">
        <v>160</v>
      </c>
      <c r="AA534" s="3" t="str">
        <f>VLOOKUP(Y534,非万元终端实际!AF:AH,3,0)</f>
        <v>芪参益气滴丸</v>
      </c>
      <c r="AB534" s="1">
        <v>221034</v>
      </c>
      <c r="AC534" s="1">
        <v>2</v>
      </c>
      <c r="AD534" s="1">
        <v>33.29</v>
      </c>
      <c r="AE534" s="1">
        <v>66.58</v>
      </c>
      <c r="AF534" s="1">
        <v>0.006658</v>
      </c>
    </row>
    <row r="535" s="1" customFormat="1" spans="1:32">
      <c r="A535" s="1">
        <v>202301</v>
      </c>
      <c r="B535" s="1" t="s">
        <v>2231</v>
      </c>
      <c r="C535" s="1" t="s">
        <v>94</v>
      </c>
      <c r="D535" s="3" t="s">
        <v>2631</v>
      </c>
      <c r="E535" s="3" t="s">
        <v>2632</v>
      </c>
      <c r="F535" s="1" t="s">
        <v>2234</v>
      </c>
      <c r="G535" s="1" t="s">
        <v>2265</v>
      </c>
      <c r="H535" s="1" t="s">
        <v>2266</v>
      </c>
      <c r="I535" s="4">
        <v>44954</v>
      </c>
      <c r="J535" s="1" t="s">
        <v>2644</v>
      </c>
      <c r="K535" s="1" t="s">
        <v>2645</v>
      </c>
      <c r="L535" s="1" t="s">
        <v>2635</v>
      </c>
      <c r="M535" s="1" t="s">
        <v>103</v>
      </c>
      <c r="N535" s="1" t="s">
        <v>104</v>
      </c>
      <c r="P535" s="1" t="s">
        <v>43</v>
      </c>
      <c r="Q535" s="1" t="s">
        <v>105</v>
      </c>
      <c r="R535" s="1" t="s">
        <v>106</v>
      </c>
      <c r="S535" s="1" t="s">
        <v>107</v>
      </c>
      <c r="T535" s="1" t="s">
        <v>108</v>
      </c>
      <c r="U535" s="1" t="s">
        <v>107</v>
      </c>
      <c r="V535" s="1" t="s">
        <v>108</v>
      </c>
      <c r="W535" s="1" t="s">
        <v>109</v>
      </c>
      <c r="X535" s="1" t="s">
        <v>7</v>
      </c>
      <c r="Y535" s="1" t="s">
        <v>9</v>
      </c>
      <c r="Z535" s="1" t="s">
        <v>395</v>
      </c>
      <c r="AA535" s="3" t="str">
        <f>VLOOKUP(Y535,非万元终端实际!AF:AH,3,0)</f>
        <v>穿心莲内酯滴丸</v>
      </c>
      <c r="AB535" s="1">
        <v>221116</v>
      </c>
      <c r="AC535" s="1">
        <v>20</v>
      </c>
      <c r="AD535" s="1">
        <v>9</v>
      </c>
      <c r="AE535" s="1">
        <v>180</v>
      </c>
      <c r="AF535" s="1">
        <v>0.018</v>
      </c>
    </row>
    <row r="536" s="1" customFormat="1" spans="1:32">
      <c r="A536" s="1">
        <v>202301</v>
      </c>
      <c r="B536" s="1" t="s">
        <v>2231</v>
      </c>
      <c r="C536" s="1" t="s">
        <v>94</v>
      </c>
      <c r="D536" s="3" t="s">
        <v>2631</v>
      </c>
      <c r="E536" s="3" t="s">
        <v>2632</v>
      </c>
      <c r="F536" s="1" t="s">
        <v>2234</v>
      </c>
      <c r="G536" s="1" t="s">
        <v>2265</v>
      </c>
      <c r="H536" s="1" t="s">
        <v>2266</v>
      </c>
      <c r="I536" s="4">
        <v>44956</v>
      </c>
      <c r="J536" s="1" t="s">
        <v>2660</v>
      </c>
      <c r="K536" s="1" t="s">
        <v>2661</v>
      </c>
      <c r="L536" s="1" t="s">
        <v>2635</v>
      </c>
      <c r="M536" s="1" t="s">
        <v>137</v>
      </c>
      <c r="N536" s="1" t="s">
        <v>137</v>
      </c>
      <c r="P536" s="1" t="s">
        <v>4</v>
      </c>
      <c r="Q536" s="1" t="s">
        <v>105</v>
      </c>
      <c r="R536" s="1" t="s">
        <v>106</v>
      </c>
      <c r="S536" s="1" t="s">
        <v>158</v>
      </c>
      <c r="T536" s="1" t="s">
        <v>159</v>
      </c>
      <c r="U536" s="1" t="s">
        <v>158</v>
      </c>
      <c r="V536" s="1" t="s">
        <v>159</v>
      </c>
      <c r="W536" s="1" t="s">
        <v>109</v>
      </c>
      <c r="X536" s="1" t="s">
        <v>12</v>
      </c>
      <c r="Y536" s="1" t="s">
        <v>13</v>
      </c>
      <c r="Z536" s="1" t="s">
        <v>124</v>
      </c>
      <c r="AA536" s="3" t="str">
        <f>VLOOKUP(Y536,非万元终端实际!AF:AH,3,0)</f>
        <v>复方丹参滴丸，27mg/丸，180丸/盒，600盒/箱</v>
      </c>
      <c r="AB536" s="1">
        <v>220416</v>
      </c>
      <c r="AC536" s="1">
        <v>2</v>
      </c>
      <c r="AD536" s="1">
        <v>26.08</v>
      </c>
      <c r="AE536" s="1">
        <v>52.16</v>
      </c>
      <c r="AF536" s="1">
        <v>0.005216</v>
      </c>
    </row>
    <row r="537" s="1" customFormat="1" spans="1:32">
      <c r="A537" s="1">
        <v>202301</v>
      </c>
      <c r="B537" s="1" t="s">
        <v>2231</v>
      </c>
      <c r="C537" s="1" t="s">
        <v>94</v>
      </c>
      <c r="D537" s="3" t="s">
        <v>2631</v>
      </c>
      <c r="E537" s="3" t="s">
        <v>2632</v>
      </c>
      <c r="F537" s="1" t="s">
        <v>2234</v>
      </c>
      <c r="G537" s="1" t="s">
        <v>2265</v>
      </c>
      <c r="H537" s="1" t="s">
        <v>2266</v>
      </c>
      <c r="I537" s="4">
        <v>44956</v>
      </c>
      <c r="J537" s="1" t="s">
        <v>2652</v>
      </c>
      <c r="K537" s="1" t="s">
        <v>2653</v>
      </c>
      <c r="L537" s="1" t="s">
        <v>2635</v>
      </c>
      <c r="M537" s="1" t="s">
        <v>346</v>
      </c>
      <c r="N537" s="1" t="s">
        <v>346</v>
      </c>
      <c r="P537" s="1" t="s">
        <v>4</v>
      </c>
      <c r="Q537" s="1" t="s">
        <v>105</v>
      </c>
      <c r="R537" s="1" t="s">
        <v>106</v>
      </c>
      <c r="S537" s="1" t="s">
        <v>152</v>
      </c>
      <c r="T537" s="1" t="s">
        <v>153</v>
      </c>
      <c r="U537" s="1" t="s">
        <v>152</v>
      </c>
      <c r="V537" s="1" t="s">
        <v>153</v>
      </c>
      <c r="W537" s="1" t="s">
        <v>109</v>
      </c>
      <c r="X537" s="1" t="s">
        <v>12</v>
      </c>
      <c r="Y537" s="1" t="s">
        <v>15</v>
      </c>
      <c r="Z537" s="1" t="s">
        <v>250</v>
      </c>
      <c r="AA537" s="3" t="str">
        <f>VLOOKUP(Y537,非万元终端实际!AF:AH,3,0)</f>
        <v>复方丹参滴丸，27mg/丸，360丸/盒，300盒/箱</v>
      </c>
      <c r="AB537" s="1">
        <v>220306</v>
      </c>
      <c r="AC537" s="1">
        <v>5</v>
      </c>
      <c r="AD537" s="1">
        <v>48.96</v>
      </c>
      <c r="AE537" s="1">
        <v>244.8</v>
      </c>
      <c r="AF537" s="1">
        <v>0.02448</v>
      </c>
    </row>
    <row r="538" s="1" customFormat="1" spans="1:32">
      <c r="A538" s="1">
        <v>202301</v>
      </c>
      <c r="B538" s="1" t="s">
        <v>2231</v>
      </c>
      <c r="C538" s="1" t="s">
        <v>94</v>
      </c>
      <c r="D538" s="3" t="s">
        <v>2631</v>
      </c>
      <c r="E538" s="3" t="s">
        <v>2632</v>
      </c>
      <c r="F538" s="1" t="s">
        <v>2234</v>
      </c>
      <c r="G538" s="1" t="s">
        <v>2265</v>
      </c>
      <c r="H538" s="1" t="s">
        <v>2266</v>
      </c>
      <c r="I538" s="4">
        <v>44957</v>
      </c>
      <c r="J538" s="1" t="s">
        <v>2662</v>
      </c>
      <c r="K538" s="1" t="s">
        <v>2663</v>
      </c>
      <c r="L538" s="1" t="s">
        <v>2635</v>
      </c>
      <c r="M538" s="1" t="s">
        <v>137</v>
      </c>
      <c r="N538" s="1" t="s">
        <v>137</v>
      </c>
      <c r="P538" s="1" t="s">
        <v>4</v>
      </c>
      <c r="Q538" s="1" t="s">
        <v>105</v>
      </c>
      <c r="R538" s="1" t="s">
        <v>106</v>
      </c>
      <c r="S538" s="1" t="s">
        <v>107</v>
      </c>
      <c r="T538" s="1" t="s">
        <v>108</v>
      </c>
      <c r="U538" s="1" t="s">
        <v>107</v>
      </c>
      <c r="V538" s="1" t="s">
        <v>108</v>
      </c>
      <c r="W538" s="1" t="s">
        <v>109</v>
      </c>
      <c r="X538" s="1" t="s">
        <v>12</v>
      </c>
      <c r="Y538" s="1" t="s">
        <v>13</v>
      </c>
      <c r="Z538" s="1" t="s">
        <v>124</v>
      </c>
      <c r="AA538" s="3" t="str">
        <f>VLOOKUP(Y538,非万元终端实际!AF:AH,3,0)</f>
        <v>复方丹参滴丸，27mg/丸，180丸/盒，600盒/箱</v>
      </c>
      <c r="AB538" s="1">
        <v>220416</v>
      </c>
      <c r="AC538" s="1">
        <v>2</v>
      </c>
      <c r="AD538" s="1">
        <v>26.08</v>
      </c>
      <c r="AE538" s="1">
        <v>52.16</v>
      </c>
      <c r="AF538" s="1">
        <v>0.005216</v>
      </c>
    </row>
    <row r="539" s="1" customFormat="1" spans="1:32">
      <c r="A539" s="1">
        <v>202301</v>
      </c>
      <c r="B539" s="1" t="s">
        <v>2231</v>
      </c>
      <c r="C539" s="1" t="s">
        <v>94</v>
      </c>
      <c r="D539" s="3" t="s">
        <v>2232</v>
      </c>
      <c r="E539" s="3" t="s">
        <v>2233</v>
      </c>
      <c r="F539" s="1" t="s">
        <v>2234</v>
      </c>
      <c r="G539" s="1" t="s">
        <v>2235</v>
      </c>
      <c r="H539" s="1" t="s">
        <v>2236</v>
      </c>
      <c r="I539" s="4">
        <v>44927</v>
      </c>
      <c r="J539" s="1" t="s">
        <v>2664</v>
      </c>
      <c r="K539" s="1" t="s">
        <v>2665</v>
      </c>
      <c r="L539" s="1" t="s">
        <v>2666</v>
      </c>
      <c r="M539" s="1" t="s">
        <v>137</v>
      </c>
      <c r="N539" s="1" t="s">
        <v>137</v>
      </c>
      <c r="P539" s="1" t="s">
        <v>4</v>
      </c>
      <c r="Q539" s="1" t="s">
        <v>105</v>
      </c>
      <c r="R539" s="1" t="s">
        <v>106</v>
      </c>
      <c r="S539" s="1" t="s">
        <v>146</v>
      </c>
      <c r="T539" s="1" t="s">
        <v>147</v>
      </c>
      <c r="U539" s="1" t="s">
        <v>146</v>
      </c>
      <c r="V539" s="1" t="s">
        <v>147</v>
      </c>
      <c r="W539" s="1" t="s">
        <v>109</v>
      </c>
      <c r="X539" s="1" t="s">
        <v>16</v>
      </c>
      <c r="Y539" s="1" t="s">
        <v>17</v>
      </c>
      <c r="Z539" s="1" t="s">
        <v>164</v>
      </c>
      <c r="AA539" s="3" t="str">
        <f>VLOOKUP(Y539,非万元终端实际!AF:AH,3,0)</f>
        <v>藿香正气滴丸</v>
      </c>
      <c r="AB539" s="1">
        <v>220914</v>
      </c>
      <c r="AC539" s="1">
        <v>5</v>
      </c>
      <c r="AD539" s="1">
        <v>7.75</v>
      </c>
      <c r="AE539" s="1">
        <v>38.75</v>
      </c>
      <c r="AF539" s="1">
        <v>0.003875</v>
      </c>
    </row>
    <row r="540" s="1" customFormat="1" spans="1:32">
      <c r="A540" s="1">
        <v>202301</v>
      </c>
      <c r="B540" s="1" t="s">
        <v>2231</v>
      </c>
      <c r="C540" s="1" t="s">
        <v>94</v>
      </c>
      <c r="D540" s="3" t="s">
        <v>2232</v>
      </c>
      <c r="E540" s="3" t="s">
        <v>2233</v>
      </c>
      <c r="F540" s="1" t="s">
        <v>2234</v>
      </c>
      <c r="G540" s="1" t="s">
        <v>2235</v>
      </c>
      <c r="H540" s="1" t="s">
        <v>2236</v>
      </c>
      <c r="I540" s="4">
        <v>44928</v>
      </c>
      <c r="J540" s="1" t="s">
        <v>1664</v>
      </c>
      <c r="K540" s="1" t="s">
        <v>1665</v>
      </c>
      <c r="L540" s="1" t="s">
        <v>2666</v>
      </c>
      <c r="M540" s="1" t="s">
        <v>137</v>
      </c>
      <c r="N540" s="1" t="s">
        <v>137</v>
      </c>
      <c r="P540" s="1" t="s">
        <v>4</v>
      </c>
      <c r="Q540" s="1" t="s">
        <v>105</v>
      </c>
      <c r="R540" s="1" t="s">
        <v>106</v>
      </c>
      <c r="S540" s="1" t="s">
        <v>174</v>
      </c>
      <c r="T540" s="1" t="s">
        <v>175</v>
      </c>
      <c r="U540" s="1" t="s">
        <v>174</v>
      </c>
      <c r="V540" s="1" t="s">
        <v>175</v>
      </c>
      <c r="W540" s="1" t="s">
        <v>109</v>
      </c>
      <c r="X540" s="1" t="s">
        <v>12</v>
      </c>
      <c r="Y540" s="1" t="s">
        <v>15</v>
      </c>
      <c r="Z540" s="1" t="s">
        <v>250</v>
      </c>
      <c r="AA540" s="3" t="str">
        <f>VLOOKUP(Y540,非万元终端实际!AF:AH,3,0)</f>
        <v>复方丹参滴丸，27mg/丸，360丸/盒，300盒/箱</v>
      </c>
      <c r="AB540" s="1">
        <v>220805</v>
      </c>
      <c r="AC540" s="1">
        <v>1</v>
      </c>
      <c r="AD540" s="1">
        <v>48.96</v>
      </c>
      <c r="AE540" s="1">
        <v>48.96</v>
      </c>
      <c r="AF540" s="1">
        <v>0.004896</v>
      </c>
    </row>
    <row r="541" s="1" customFormat="1" spans="1:32">
      <c r="A541" s="1">
        <v>202301</v>
      </c>
      <c r="B541" s="1" t="s">
        <v>2231</v>
      </c>
      <c r="C541" s="1" t="s">
        <v>94</v>
      </c>
      <c r="D541" s="3" t="s">
        <v>2232</v>
      </c>
      <c r="E541" s="3" t="s">
        <v>2233</v>
      </c>
      <c r="F541" s="1" t="s">
        <v>2234</v>
      </c>
      <c r="G541" s="1" t="s">
        <v>2235</v>
      </c>
      <c r="H541" s="1" t="s">
        <v>2236</v>
      </c>
      <c r="I541" s="4">
        <v>44930</v>
      </c>
      <c r="J541" s="1" t="s">
        <v>2667</v>
      </c>
      <c r="K541" s="1" t="s">
        <v>2668</v>
      </c>
      <c r="L541" s="1" t="s">
        <v>2666</v>
      </c>
      <c r="M541" s="1" t="s">
        <v>137</v>
      </c>
      <c r="N541" s="1" t="s">
        <v>137</v>
      </c>
      <c r="P541" s="1" t="s">
        <v>4</v>
      </c>
      <c r="Q541" s="1" t="s">
        <v>105</v>
      </c>
      <c r="R541" s="1" t="s">
        <v>106</v>
      </c>
      <c r="S541" s="1" t="s">
        <v>107</v>
      </c>
      <c r="T541" s="1" t="s">
        <v>108</v>
      </c>
      <c r="U541" s="1" t="s">
        <v>107</v>
      </c>
      <c r="V541" s="1" t="s">
        <v>108</v>
      </c>
      <c r="W541" s="1" t="s">
        <v>109</v>
      </c>
      <c r="X541" s="1" t="s">
        <v>12</v>
      </c>
      <c r="Y541" s="1" t="s">
        <v>15</v>
      </c>
      <c r="Z541" s="1" t="s">
        <v>250</v>
      </c>
      <c r="AA541" s="3" t="str">
        <f>VLOOKUP(Y541,非万元终端实际!AF:AH,3,0)</f>
        <v>复方丹参滴丸，27mg/丸，360丸/盒，300盒/箱</v>
      </c>
      <c r="AB541" s="1">
        <v>220805</v>
      </c>
      <c r="AC541" s="1">
        <v>5</v>
      </c>
      <c r="AD541" s="1">
        <v>48.96</v>
      </c>
      <c r="AE541" s="1">
        <v>244.8</v>
      </c>
      <c r="AF541" s="1">
        <v>0.02448</v>
      </c>
    </row>
    <row r="542" s="1" customFormat="1" spans="1:32">
      <c r="A542" s="1">
        <v>202301</v>
      </c>
      <c r="B542" s="1" t="s">
        <v>2231</v>
      </c>
      <c r="C542" s="1" t="s">
        <v>94</v>
      </c>
      <c r="D542" s="3" t="s">
        <v>2232</v>
      </c>
      <c r="E542" s="3" t="s">
        <v>2233</v>
      </c>
      <c r="F542" s="1" t="s">
        <v>2234</v>
      </c>
      <c r="G542" s="1" t="s">
        <v>2235</v>
      </c>
      <c r="H542" s="1" t="s">
        <v>2236</v>
      </c>
      <c r="I542" s="4">
        <v>44930</v>
      </c>
      <c r="J542" s="1" t="s">
        <v>135</v>
      </c>
      <c r="K542" s="1" t="s">
        <v>136</v>
      </c>
      <c r="L542" s="1" t="s">
        <v>2666</v>
      </c>
      <c r="M542" s="1" t="s">
        <v>137</v>
      </c>
      <c r="N542" s="1" t="s">
        <v>137</v>
      </c>
      <c r="P542" s="1" t="s">
        <v>43</v>
      </c>
      <c r="Q542" s="1" t="s">
        <v>105</v>
      </c>
      <c r="R542" s="1" t="s">
        <v>106</v>
      </c>
      <c r="S542" s="1" t="s">
        <v>138</v>
      </c>
      <c r="T542" s="1" t="s">
        <v>139</v>
      </c>
      <c r="U542" s="1" t="s">
        <v>138</v>
      </c>
      <c r="V542" s="1" t="s">
        <v>139</v>
      </c>
      <c r="W542" s="1" t="s">
        <v>109</v>
      </c>
      <c r="X542" s="1" t="s">
        <v>12</v>
      </c>
      <c r="Y542" s="1" t="s">
        <v>15</v>
      </c>
      <c r="Z542" s="1" t="s">
        <v>250</v>
      </c>
      <c r="AA542" s="3" t="str">
        <f>VLOOKUP(Y542,非万元终端实际!AF:AH,3,0)</f>
        <v>复方丹参滴丸，27mg/丸，360丸/盒，300盒/箱</v>
      </c>
      <c r="AB542" s="1">
        <v>220805</v>
      </c>
      <c r="AC542" s="1">
        <v>49</v>
      </c>
      <c r="AD542" s="1">
        <v>48.96</v>
      </c>
      <c r="AE542" s="1">
        <v>2399.04</v>
      </c>
      <c r="AF542" s="1">
        <v>0.239904</v>
      </c>
    </row>
    <row r="543" s="1" customFormat="1" spans="1:32">
      <c r="A543" s="1">
        <v>202301</v>
      </c>
      <c r="B543" s="1" t="s">
        <v>2231</v>
      </c>
      <c r="C543" s="1" t="s">
        <v>94</v>
      </c>
      <c r="D543" s="3" t="s">
        <v>2232</v>
      </c>
      <c r="E543" s="3" t="s">
        <v>2233</v>
      </c>
      <c r="F543" s="1" t="s">
        <v>2234</v>
      </c>
      <c r="G543" s="1" t="s">
        <v>2235</v>
      </c>
      <c r="H543" s="1" t="s">
        <v>2236</v>
      </c>
      <c r="I543" s="4">
        <v>44930</v>
      </c>
      <c r="J543" s="1" t="s">
        <v>148</v>
      </c>
      <c r="K543" s="1" t="s">
        <v>149</v>
      </c>
      <c r="L543" s="1" t="s">
        <v>2666</v>
      </c>
      <c r="M543" s="1" t="s">
        <v>137</v>
      </c>
      <c r="N543" s="1" t="s">
        <v>137</v>
      </c>
      <c r="P543" s="1" t="s">
        <v>4</v>
      </c>
      <c r="Q543" s="1" t="s">
        <v>105</v>
      </c>
      <c r="R543" s="1" t="s">
        <v>106</v>
      </c>
      <c r="S543" s="1" t="s">
        <v>122</v>
      </c>
      <c r="T543" s="1" t="s">
        <v>123</v>
      </c>
      <c r="U543" s="1" t="s">
        <v>122</v>
      </c>
      <c r="V543" s="1" t="s">
        <v>123</v>
      </c>
      <c r="W543" s="1" t="s">
        <v>109</v>
      </c>
      <c r="X543" s="1" t="s">
        <v>12</v>
      </c>
      <c r="Y543" s="1" t="s">
        <v>15</v>
      </c>
      <c r="Z543" s="1" t="s">
        <v>250</v>
      </c>
      <c r="AA543" s="3" t="str">
        <f>VLOOKUP(Y543,非万元终端实际!AF:AH,3,0)</f>
        <v>复方丹参滴丸，27mg/丸，360丸/盒，300盒/箱</v>
      </c>
      <c r="AB543" s="1">
        <v>220805</v>
      </c>
      <c r="AC543" s="1">
        <v>50</v>
      </c>
      <c r="AD543" s="1">
        <v>48.96</v>
      </c>
      <c r="AE543" s="1">
        <v>2448</v>
      </c>
      <c r="AF543" s="1">
        <v>0.2448</v>
      </c>
    </row>
    <row r="544" s="1" customFormat="1" spans="1:32">
      <c r="A544" s="1">
        <v>202301</v>
      </c>
      <c r="B544" s="1" t="s">
        <v>2231</v>
      </c>
      <c r="C544" s="1" t="s">
        <v>94</v>
      </c>
      <c r="D544" s="3" t="s">
        <v>2232</v>
      </c>
      <c r="E544" s="3" t="s">
        <v>2233</v>
      </c>
      <c r="F544" s="1" t="s">
        <v>2234</v>
      </c>
      <c r="G544" s="1" t="s">
        <v>2235</v>
      </c>
      <c r="H544" s="1" t="s">
        <v>2236</v>
      </c>
      <c r="I544" s="4">
        <v>44931</v>
      </c>
      <c r="J544" s="1" t="s">
        <v>2669</v>
      </c>
      <c r="K544" s="1" t="s">
        <v>2670</v>
      </c>
      <c r="L544" s="1" t="s">
        <v>2666</v>
      </c>
      <c r="M544" s="1" t="s">
        <v>137</v>
      </c>
      <c r="N544" s="1" t="s">
        <v>137</v>
      </c>
      <c r="P544" s="1" t="s">
        <v>4</v>
      </c>
      <c r="Q544" s="1" t="s">
        <v>105</v>
      </c>
      <c r="R544" s="1" t="s">
        <v>106</v>
      </c>
      <c r="S544" s="1" t="s">
        <v>107</v>
      </c>
      <c r="T544" s="1" t="s">
        <v>108</v>
      </c>
      <c r="U544" s="1" t="s">
        <v>107</v>
      </c>
      <c r="V544" s="1" t="s">
        <v>108</v>
      </c>
      <c r="W544" s="1" t="s">
        <v>109</v>
      </c>
      <c r="X544" s="1" t="s">
        <v>12</v>
      </c>
      <c r="Y544" s="1" t="s">
        <v>13</v>
      </c>
      <c r="Z544" s="1" t="s">
        <v>124</v>
      </c>
      <c r="AA544" s="3" t="str">
        <f>VLOOKUP(Y544,非万元终端实际!AF:AH,3,0)</f>
        <v>复方丹参滴丸，27mg/丸，180丸/盒，600盒/箱</v>
      </c>
      <c r="AB544" s="1">
        <v>220605</v>
      </c>
      <c r="AC544" s="1">
        <v>20</v>
      </c>
      <c r="AD544" s="1">
        <v>26.08</v>
      </c>
      <c r="AE544" s="1">
        <v>521.6</v>
      </c>
      <c r="AF544" s="1">
        <v>0.05216</v>
      </c>
    </row>
    <row r="545" s="1" customFormat="1" spans="1:32">
      <c r="A545" s="1">
        <v>202301</v>
      </c>
      <c r="B545" s="1" t="s">
        <v>2231</v>
      </c>
      <c r="C545" s="1" t="s">
        <v>94</v>
      </c>
      <c r="D545" s="3" t="s">
        <v>2232</v>
      </c>
      <c r="E545" s="3" t="s">
        <v>2233</v>
      </c>
      <c r="F545" s="1" t="s">
        <v>2234</v>
      </c>
      <c r="G545" s="1" t="s">
        <v>2235</v>
      </c>
      <c r="H545" s="1" t="s">
        <v>2236</v>
      </c>
      <c r="I545" s="4">
        <v>44931</v>
      </c>
      <c r="J545" s="1" t="s">
        <v>1319</v>
      </c>
      <c r="K545" s="1" t="s">
        <v>1320</v>
      </c>
      <c r="L545" s="1" t="s">
        <v>2666</v>
      </c>
      <c r="M545" s="1" t="s">
        <v>137</v>
      </c>
      <c r="N545" s="1" t="s">
        <v>137</v>
      </c>
      <c r="P545" s="1" t="s">
        <v>43</v>
      </c>
      <c r="Q545" s="1" t="s">
        <v>105</v>
      </c>
      <c r="R545" s="1" t="s">
        <v>106</v>
      </c>
      <c r="S545" s="1" t="s">
        <v>174</v>
      </c>
      <c r="T545" s="1" t="s">
        <v>175</v>
      </c>
      <c r="U545" s="1" t="s">
        <v>174</v>
      </c>
      <c r="V545" s="1" t="s">
        <v>175</v>
      </c>
      <c r="W545" s="1" t="s">
        <v>109</v>
      </c>
      <c r="X545" s="1" t="s">
        <v>12</v>
      </c>
      <c r="Y545" s="1" t="s">
        <v>13</v>
      </c>
      <c r="Z545" s="1" t="s">
        <v>124</v>
      </c>
      <c r="AA545" s="3" t="str">
        <f>VLOOKUP(Y545,非万元终端实际!AF:AH,3,0)</f>
        <v>复方丹参滴丸，27mg/丸，180丸/盒，600盒/箱</v>
      </c>
      <c r="AB545" s="1">
        <v>220605</v>
      </c>
      <c r="AC545" s="1">
        <v>5</v>
      </c>
      <c r="AD545" s="1">
        <v>26.08</v>
      </c>
      <c r="AE545" s="1">
        <v>130.4</v>
      </c>
      <c r="AF545" s="1">
        <v>0.01304</v>
      </c>
    </row>
    <row r="546" s="1" customFormat="1" spans="1:32">
      <c r="A546" s="1">
        <v>202301</v>
      </c>
      <c r="B546" s="1" t="s">
        <v>2231</v>
      </c>
      <c r="C546" s="1" t="s">
        <v>94</v>
      </c>
      <c r="D546" s="3" t="s">
        <v>2232</v>
      </c>
      <c r="E546" s="3" t="s">
        <v>2233</v>
      </c>
      <c r="F546" s="1" t="s">
        <v>2234</v>
      </c>
      <c r="G546" s="1" t="s">
        <v>2235</v>
      </c>
      <c r="H546" s="1" t="s">
        <v>2236</v>
      </c>
      <c r="I546" s="4">
        <v>44932</v>
      </c>
      <c r="J546" s="1" t="s">
        <v>2671</v>
      </c>
      <c r="K546" s="1" t="s">
        <v>2672</v>
      </c>
      <c r="L546" s="1" t="s">
        <v>2666</v>
      </c>
      <c r="M546" s="1" t="s">
        <v>137</v>
      </c>
      <c r="N546" s="1" t="s">
        <v>137</v>
      </c>
      <c r="P546" s="1" t="s">
        <v>4</v>
      </c>
      <c r="Q546" s="1" t="s">
        <v>105</v>
      </c>
      <c r="R546" s="1" t="s">
        <v>106</v>
      </c>
      <c r="S546" s="1" t="s">
        <v>107</v>
      </c>
      <c r="T546" s="1" t="s">
        <v>108</v>
      </c>
      <c r="U546" s="1" t="s">
        <v>107</v>
      </c>
      <c r="V546" s="1" t="s">
        <v>108</v>
      </c>
      <c r="W546" s="1" t="s">
        <v>109</v>
      </c>
      <c r="X546" s="1" t="s">
        <v>12</v>
      </c>
      <c r="Y546" s="1" t="s">
        <v>13</v>
      </c>
      <c r="Z546" s="1" t="s">
        <v>124</v>
      </c>
      <c r="AA546" s="3" t="str">
        <f>VLOOKUP(Y546,非万元终端实际!AF:AH,3,0)</f>
        <v>复方丹参滴丸，27mg/丸，180丸/盒，600盒/箱</v>
      </c>
      <c r="AB546" s="1">
        <v>220605</v>
      </c>
      <c r="AC546" s="1">
        <v>10</v>
      </c>
      <c r="AD546" s="1">
        <v>26.08</v>
      </c>
      <c r="AE546" s="1">
        <v>260.8</v>
      </c>
      <c r="AF546" s="1">
        <v>0.02608</v>
      </c>
    </row>
    <row r="547" s="1" customFormat="1" spans="1:32">
      <c r="A547" s="1">
        <v>202301</v>
      </c>
      <c r="B547" s="1" t="s">
        <v>2231</v>
      </c>
      <c r="C547" s="1" t="s">
        <v>94</v>
      </c>
      <c r="D547" s="3" t="s">
        <v>2232</v>
      </c>
      <c r="E547" s="3" t="s">
        <v>2233</v>
      </c>
      <c r="F547" s="1" t="s">
        <v>2234</v>
      </c>
      <c r="G547" s="1" t="s">
        <v>2235</v>
      </c>
      <c r="H547" s="1" t="s">
        <v>2236</v>
      </c>
      <c r="I547" s="4">
        <v>44932</v>
      </c>
      <c r="J547" s="1" t="s">
        <v>2673</v>
      </c>
      <c r="K547" s="1" t="s">
        <v>2674</v>
      </c>
      <c r="L547" s="1" t="s">
        <v>2666</v>
      </c>
      <c r="M547" s="1" t="s">
        <v>137</v>
      </c>
      <c r="N547" s="1" t="s">
        <v>137</v>
      </c>
      <c r="P547" s="1" t="s">
        <v>4</v>
      </c>
      <c r="Q547" s="1" t="s">
        <v>105</v>
      </c>
      <c r="R547" s="1" t="s">
        <v>106</v>
      </c>
      <c r="S547" s="1" t="s">
        <v>174</v>
      </c>
      <c r="T547" s="1" t="s">
        <v>175</v>
      </c>
      <c r="U547" s="1" t="s">
        <v>174</v>
      </c>
      <c r="V547" s="1" t="s">
        <v>175</v>
      </c>
      <c r="W547" s="1" t="s">
        <v>109</v>
      </c>
      <c r="X547" s="1" t="s">
        <v>12</v>
      </c>
      <c r="Y547" s="1" t="s">
        <v>13</v>
      </c>
      <c r="Z547" s="1" t="s">
        <v>124</v>
      </c>
      <c r="AA547" s="3" t="str">
        <f>VLOOKUP(Y547,非万元终端实际!AF:AH,3,0)</f>
        <v>复方丹参滴丸，27mg/丸，180丸/盒，600盒/箱</v>
      </c>
      <c r="AB547" s="1">
        <v>220605</v>
      </c>
      <c r="AC547" s="1">
        <v>10</v>
      </c>
      <c r="AD547" s="1">
        <v>26.08</v>
      </c>
      <c r="AE547" s="1">
        <v>260.8</v>
      </c>
      <c r="AF547" s="1">
        <v>0.02608</v>
      </c>
    </row>
    <row r="548" s="1" customFormat="1" spans="1:32">
      <c r="A548" s="1">
        <v>202301</v>
      </c>
      <c r="B548" s="1" t="s">
        <v>2231</v>
      </c>
      <c r="C548" s="1" t="s">
        <v>94</v>
      </c>
      <c r="D548" s="3" t="s">
        <v>2232</v>
      </c>
      <c r="E548" s="3" t="s">
        <v>2233</v>
      </c>
      <c r="F548" s="1" t="s">
        <v>2234</v>
      </c>
      <c r="G548" s="1" t="s">
        <v>2235</v>
      </c>
      <c r="H548" s="1" t="s">
        <v>2236</v>
      </c>
      <c r="I548" s="4">
        <v>44933</v>
      </c>
      <c r="J548" s="1" t="s">
        <v>1702</v>
      </c>
      <c r="K548" s="1" t="s">
        <v>1703</v>
      </c>
      <c r="L548" s="1" t="s">
        <v>2666</v>
      </c>
      <c r="M548" s="1" t="s">
        <v>137</v>
      </c>
      <c r="N548" s="1" t="s">
        <v>137</v>
      </c>
      <c r="P548" s="1" t="s">
        <v>43</v>
      </c>
      <c r="Q548" s="1" t="s">
        <v>105</v>
      </c>
      <c r="R548" s="1" t="s">
        <v>106</v>
      </c>
      <c r="S548" s="1" t="s">
        <v>146</v>
      </c>
      <c r="T548" s="1" t="s">
        <v>147</v>
      </c>
      <c r="U548" s="1" t="s">
        <v>146</v>
      </c>
      <c r="V548" s="1" t="s">
        <v>147</v>
      </c>
      <c r="W548" s="1" t="s">
        <v>109</v>
      </c>
      <c r="X548" s="1" t="s">
        <v>16</v>
      </c>
      <c r="Y548" s="1" t="s">
        <v>17</v>
      </c>
      <c r="Z548" s="1" t="s">
        <v>164</v>
      </c>
      <c r="AA548" s="3" t="str">
        <f>VLOOKUP(Y548,非万元终端实际!AF:AH,3,0)</f>
        <v>藿香正气滴丸</v>
      </c>
      <c r="AB548" s="1">
        <v>220914</v>
      </c>
      <c r="AC548" s="1">
        <v>19</v>
      </c>
      <c r="AD548" s="1">
        <v>7.75</v>
      </c>
      <c r="AE548" s="1">
        <v>147.25</v>
      </c>
      <c r="AF548" s="1">
        <v>0.014725</v>
      </c>
    </row>
    <row r="549" s="1" customFormat="1" spans="1:32">
      <c r="A549" s="1">
        <v>202301</v>
      </c>
      <c r="B549" s="1" t="s">
        <v>2231</v>
      </c>
      <c r="C549" s="1" t="s">
        <v>94</v>
      </c>
      <c r="D549" s="3" t="s">
        <v>2232</v>
      </c>
      <c r="E549" s="3" t="s">
        <v>2233</v>
      </c>
      <c r="F549" s="1" t="s">
        <v>2234</v>
      </c>
      <c r="G549" s="1" t="s">
        <v>2235</v>
      </c>
      <c r="H549" s="1" t="s">
        <v>2236</v>
      </c>
      <c r="I549" s="4">
        <v>44934</v>
      </c>
      <c r="J549" s="1" t="s">
        <v>2571</v>
      </c>
      <c r="K549" s="1" t="s">
        <v>2572</v>
      </c>
      <c r="L549" s="1" t="s">
        <v>2666</v>
      </c>
      <c r="M549" s="1" t="s">
        <v>137</v>
      </c>
      <c r="N549" s="1" t="s">
        <v>137</v>
      </c>
      <c r="P549" s="1" t="s">
        <v>4</v>
      </c>
      <c r="Q549" s="1" t="s">
        <v>105</v>
      </c>
      <c r="R549" s="1" t="s">
        <v>106</v>
      </c>
      <c r="S549" s="1" t="s">
        <v>107</v>
      </c>
      <c r="T549" s="1" t="s">
        <v>108</v>
      </c>
      <c r="U549" s="1" t="s">
        <v>107</v>
      </c>
      <c r="V549" s="1" t="s">
        <v>108</v>
      </c>
      <c r="W549" s="1" t="s">
        <v>109</v>
      </c>
      <c r="X549" s="1" t="s">
        <v>12</v>
      </c>
      <c r="Y549" s="1" t="s">
        <v>13</v>
      </c>
      <c r="Z549" s="1" t="s">
        <v>124</v>
      </c>
      <c r="AA549" s="3" t="str">
        <f>VLOOKUP(Y549,非万元终端实际!AF:AH,3,0)</f>
        <v>复方丹参滴丸，27mg/丸，180丸/盒，600盒/箱</v>
      </c>
      <c r="AB549" s="1">
        <v>220605</v>
      </c>
      <c r="AC549" s="1">
        <v>5</v>
      </c>
      <c r="AD549" s="1">
        <v>26.08</v>
      </c>
      <c r="AE549" s="1">
        <v>130.4</v>
      </c>
      <c r="AF549" s="1">
        <v>0.01304</v>
      </c>
    </row>
    <row r="550" s="1" customFormat="1" spans="1:32">
      <c r="A550" s="1">
        <v>202301</v>
      </c>
      <c r="B550" s="1" t="s">
        <v>2231</v>
      </c>
      <c r="C550" s="1" t="s">
        <v>94</v>
      </c>
      <c r="D550" s="3" t="s">
        <v>2232</v>
      </c>
      <c r="E550" s="3" t="s">
        <v>2233</v>
      </c>
      <c r="F550" s="1" t="s">
        <v>2234</v>
      </c>
      <c r="G550" s="1" t="s">
        <v>2235</v>
      </c>
      <c r="H550" s="1" t="s">
        <v>2236</v>
      </c>
      <c r="I550" s="4">
        <v>44934</v>
      </c>
      <c r="J550" s="1" t="s">
        <v>2571</v>
      </c>
      <c r="K550" s="1" t="s">
        <v>2572</v>
      </c>
      <c r="L550" s="1" t="s">
        <v>2666</v>
      </c>
      <c r="M550" s="1" t="s">
        <v>137</v>
      </c>
      <c r="N550" s="1" t="s">
        <v>137</v>
      </c>
      <c r="P550" s="1" t="s">
        <v>4</v>
      </c>
      <c r="Q550" s="1" t="s">
        <v>105</v>
      </c>
      <c r="R550" s="1" t="s">
        <v>106</v>
      </c>
      <c r="S550" s="1" t="s">
        <v>107</v>
      </c>
      <c r="T550" s="1" t="s">
        <v>108</v>
      </c>
      <c r="U550" s="1" t="s">
        <v>107</v>
      </c>
      <c r="V550" s="1" t="s">
        <v>108</v>
      </c>
      <c r="W550" s="1" t="s">
        <v>109</v>
      </c>
      <c r="X550" s="1" t="s">
        <v>12</v>
      </c>
      <c r="Y550" s="1" t="s">
        <v>15</v>
      </c>
      <c r="Z550" s="1" t="s">
        <v>250</v>
      </c>
      <c r="AA550" s="3" t="str">
        <f>VLOOKUP(Y550,非万元终端实际!AF:AH,3,0)</f>
        <v>复方丹参滴丸，27mg/丸，360丸/盒，300盒/箱</v>
      </c>
      <c r="AB550" s="1">
        <v>220805</v>
      </c>
      <c r="AC550" s="1">
        <v>0</v>
      </c>
      <c r="AD550" s="1">
        <v>48.96</v>
      </c>
      <c r="AE550" s="1">
        <v>0</v>
      </c>
      <c r="AF550" s="1">
        <v>0</v>
      </c>
    </row>
    <row r="551" s="1" customFormat="1" spans="1:32">
      <c r="A551" s="1">
        <v>202301</v>
      </c>
      <c r="B551" s="1" t="s">
        <v>2231</v>
      </c>
      <c r="C551" s="1" t="s">
        <v>94</v>
      </c>
      <c r="D551" s="3" t="s">
        <v>2232</v>
      </c>
      <c r="E551" s="3" t="s">
        <v>2233</v>
      </c>
      <c r="F551" s="1" t="s">
        <v>2234</v>
      </c>
      <c r="G551" s="1" t="s">
        <v>2235</v>
      </c>
      <c r="H551" s="1" t="s">
        <v>2236</v>
      </c>
      <c r="I551" s="4">
        <v>44939</v>
      </c>
      <c r="J551" s="1" t="s">
        <v>2675</v>
      </c>
      <c r="K551" s="1" t="s">
        <v>2676</v>
      </c>
      <c r="L551" s="1" t="s">
        <v>2666</v>
      </c>
      <c r="M551" s="1" t="s">
        <v>137</v>
      </c>
      <c r="N551" s="1" t="s">
        <v>137</v>
      </c>
      <c r="P551" s="1" t="s">
        <v>4</v>
      </c>
      <c r="Q551" s="1" t="s">
        <v>105</v>
      </c>
      <c r="R551" s="1" t="s">
        <v>106</v>
      </c>
      <c r="S551" s="1" t="s">
        <v>107</v>
      </c>
      <c r="T551" s="1" t="s">
        <v>108</v>
      </c>
      <c r="U551" s="1" t="s">
        <v>107</v>
      </c>
      <c r="V551" s="1" t="s">
        <v>108</v>
      </c>
      <c r="W551" s="1" t="s">
        <v>109</v>
      </c>
      <c r="X551" s="1" t="s">
        <v>12</v>
      </c>
      <c r="Y551" s="1" t="s">
        <v>13</v>
      </c>
      <c r="Z551" s="1" t="s">
        <v>124</v>
      </c>
      <c r="AA551" s="3" t="str">
        <f>VLOOKUP(Y551,非万元终端实际!AF:AH,3,0)</f>
        <v>复方丹参滴丸，27mg/丸，180丸/盒，600盒/箱</v>
      </c>
      <c r="AB551" s="1">
        <v>220605</v>
      </c>
      <c r="AC551" s="1">
        <v>2</v>
      </c>
      <c r="AD551" s="1">
        <v>26.08</v>
      </c>
      <c r="AE551" s="1">
        <v>52.16</v>
      </c>
      <c r="AF551" s="1">
        <v>0.005216</v>
      </c>
    </row>
    <row r="552" s="1" customFormat="1" spans="1:32">
      <c r="A552" s="1">
        <v>202301</v>
      </c>
      <c r="B552" s="1" t="s">
        <v>2231</v>
      </c>
      <c r="C552" s="1" t="s">
        <v>94</v>
      </c>
      <c r="D552" s="3" t="s">
        <v>2232</v>
      </c>
      <c r="E552" s="3" t="s">
        <v>2233</v>
      </c>
      <c r="F552" s="1" t="s">
        <v>2234</v>
      </c>
      <c r="G552" s="1" t="s">
        <v>2235</v>
      </c>
      <c r="H552" s="1" t="s">
        <v>2236</v>
      </c>
      <c r="I552" s="4">
        <v>44941</v>
      </c>
      <c r="J552" s="1" t="s">
        <v>1664</v>
      </c>
      <c r="K552" s="1" t="s">
        <v>1665</v>
      </c>
      <c r="L552" s="1" t="s">
        <v>2666</v>
      </c>
      <c r="M552" s="1" t="s">
        <v>137</v>
      </c>
      <c r="N552" s="1" t="s">
        <v>137</v>
      </c>
      <c r="P552" s="1" t="s">
        <v>4</v>
      </c>
      <c r="Q552" s="1" t="s">
        <v>105</v>
      </c>
      <c r="R552" s="1" t="s">
        <v>106</v>
      </c>
      <c r="S552" s="1" t="s">
        <v>174</v>
      </c>
      <c r="T552" s="1" t="s">
        <v>175</v>
      </c>
      <c r="U552" s="1" t="s">
        <v>174</v>
      </c>
      <c r="V552" s="1" t="s">
        <v>175</v>
      </c>
      <c r="W552" s="1" t="s">
        <v>109</v>
      </c>
      <c r="X552" s="1" t="s">
        <v>12</v>
      </c>
      <c r="Y552" s="1" t="s">
        <v>15</v>
      </c>
      <c r="Z552" s="1" t="s">
        <v>250</v>
      </c>
      <c r="AA552" s="3" t="str">
        <f>VLOOKUP(Y552,非万元终端实际!AF:AH,3,0)</f>
        <v>复方丹参滴丸，27mg/丸，360丸/盒，300盒/箱</v>
      </c>
      <c r="AB552" s="1">
        <v>221202</v>
      </c>
      <c r="AC552" s="1">
        <v>2</v>
      </c>
      <c r="AD552" s="1">
        <v>48.96</v>
      </c>
      <c r="AE552" s="1">
        <v>97.92</v>
      </c>
      <c r="AF552" s="1">
        <v>0.009792</v>
      </c>
    </row>
    <row r="553" s="1" customFormat="1" spans="1:32">
      <c r="A553" s="1">
        <v>202301</v>
      </c>
      <c r="B553" s="1" t="s">
        <v>2231</v>
      </c>
      <c r="C553" s="1" t="s">
        <v>94</v>
      </c>
      <c r="D553" s="3" t="s">
        <v>2232</v>
      </c>
      <c r="E553" s="3" t="s">
        <v>2233</v>
      </c>
      <c r="F553" s="1" t="s">
        <v>2234</v>
      </c>
      <c r="G553" s="1" t="s">
        <v>2235</v>
      </c>
      <c r="H553" s="1" t="s">
        <v>2236</v>
      </c>
      <c r="I553" s="4">
        <v>44944</v>
      </c>
      <c r="J553" s="1" t="s">
        <v>361</v>
      </c>
      <c r="K553" s="1" t="s">
        <v>362</v>
      </c>
      <c r="L553" s="1" t="s">
        <v>2666</v>
      </c>
      <c r="M553" s="1" t="s">
        <v>103</v>
      </c>
      <c r="N553" s="1" t="s">
        <v>121</v>
      </c>
      <c r="P553" s="1" t="s">
        <v>4</v>
      </c>
      <c r="Q553" s="1" t="s">
        <v>105</v>
      </c>
      <c r="R553" s="1" t="s">
        <v>106</v>
      </c>
      <c r="S553" s="1" t="s">
        <v>146</v>
      </c>
      <c r="T553" s="1" t="s">
        <v>147</v>
      </c>
      <c r="U553" s="1" t="s">
        <v>146</v>
      </c>
      <c r="V553" s="1" t="s">
        <v>147</v>
      </c>
      <c r="W553" s="1" t="s">
        <v>109</v>
      </c>
      <c r="X553" s="1" t="s">
        <v>12</v>
      </c>
      <c r="Y553" s="1" t="s">
        <v>15</v>
      </c>
      <c r="Z553" s="1" t="s">
        <v>250</v>
      </c>
      <c r="AA553" s="3" t="str">
        <f>VLOOKUP(Y553,非万元终端实际!AF:AH,3,0)</f>
        <v>复方丹参滴丸，27mg/丸，360丸/盒，300盒/箱</v>
      </c>
      <c r="AB553" s="1">
        <v>221202</v>
      </c>
      <c r="AC553" s="1">
        <v>2</v>
      </c>
      <c r="AD553" s="1">
        <v>48.96</v>
      </c>
      <c r="AE553" s="1">
        <v>97.92</v>
      </c>
      <c r="AF553" s="1">
        <v>0.009792</v>
      </c>
    </row>
    <row r="554" s="1" customFormat="1" spans="1:32">
      <c r="A554" s="1">
        <v>202301</v>
      </c>
      <c r="B554" s="1" t="s">
        <v>2231</v>
      </c>
      <c r="C554" s="1" t="s">
        <v>94</v>
      </c>
      <c r="D554" s="3" t="s">
        <v>2232</v>
      </c>
      <c r="E554" s="3" t="s">
        <v>2233</v>
      </c>
      <c r="F554" s="1" t="s">
        <v>2234</v>
      </c>
      <c r="G554" s="1" t="s">
        <v>2235</v>
      </c>
      <c r="H554" s="1" t="s">
        <v>2236</v>
      </c>
      <c r="I554" s="4">
        <v>44953</v>
      </c>
      <c r="J554" s="1" t="s">
        <v>1702</v>
      </c>
      <c r="K554" s="1" t="s">
        <v>1703</v>
      </c>
      <c r="L554" s="1" t="s">
        <v>2666</v>
      </c>
      <c r="M554" s="1" t="s">
        <v>137</v>
      </c>
      <c r="N554" s="1" t="s">
        <v>137</v>
      </c>
      <c r="P554" s="1" t="s">
        <v>43</v>
      </c>
      <c r="Q554" s="1" t="s">
        <v>105</v>
      </c>
      <c r="R554" s="1" t="s">
        <v>106</v>
      </c>
      <c r="S554" s="1" t="s">
        <v>146</v>
      </c>
      <c r="T554" s="1" t="s">
        <v>147</v>
      </c>
      <c r="U554" s="1" t="s">
        <v>146</v>
      </c>
      <c r="V554" s="1" t="s">
        <v>147</v>
      </c>
      <c r="W554" s="1" t="s">
        <v>109</v>
      </c>
      <c r="X554" s="1" t="s">
        <v>12</v>
      </c>
      <c r="Y554" s="1" t="s">
        <v>15</v>
      </c>
      <c r="Z554" s="1" t="s">
        <v>250</v>
      </c>
      <c r="AA554" s="3" t="str">
        <f>VLOOKUP(Y554,非万元终端实际!AF:AH,3,0)</f>
        <v>复方丹参滴丸，27mg/丸，360丸/盒，300盒/箱</v>
      </c>
      <c r="AB554" s="1">
        <v>221202</v>
      </c>
      <c r="AC554" s="1">
        <v>5</v>
      </c>
      <c r="AD554" s="1">
        <v>48.96</v>
      </c>
      <c r="AE554" s="1">
        <v>244.8</v>
      </c>
      <c r="AF554" s="1">
        <v>0.02448</v>
      </c>
    </row>
    <row r="555" s="1" customFormat="1" spans="1:32">
      <c r="A555" s="1">
        <v>202301</v>
      </c>
      <c r="B555" s="1" t="s">
        <v>2231</v>
      </c>
      <c r="C555" s="1" t="s">
        <v>94</v>
      </c>
      <c r="D555" s="3" t="s">
        <v>2232</v>
      </c>
      <c r="E555" s="3" t="s">
        <v>2233</v>
      </c>
      <c r="F555" s="1" t="s">
        <v>2234</v>
      </c>
      <c r="G555" s="1" t="s">
        <v>2235</v>
      </c>
      <c r="H555" s="1" t="s">
        <v>2236</v>
      </c>
      <c r="I555" s="4">
        <v>44957</v>
      </c>
      <c r="J555" s="1" t="s">
        <v>2677</v>
      </c>
      <c r="K555" s="1" t="s">
        <v>2678</v>
      </c>
      <c r="L555" s="1" t="s">
        <v>2666</v>
      </c>
      <c r="M555" s="1" t="s">
        <v>137</v>
      </c>
      <c r="N555" s="1" t="s">
        <v>137</v>
      </c>
      <c r="P555" s="1" t="s">
        <v>4</v>
      </c>
      <c r="Q555" s="1" t="s">
        <v>105</v>
      </c>
      <c r="R555" s="1" t="s">
        <v>106</v>
      </c>
      <c r="S555" s="1" t="s">
        <v>158</v>
      </c>
      <c r="T555" s="1" t="s">
        <v>159</v>
      </c>
      <c r="U555" s="1" t="s">
        <v>158</v>
      </c>
      <c r="V555" s="1" t="s">
        <v>159</v>
      </c>
      <c r="W555" s="1" t="s">
        <v>109</v>
      </c>
      <c r="X555" s="1" t="s">
        <v>12</v>
      </c>
      <c r="Y555" s="1" t="s">
        <v>13</v>
      </c>
      <c r="Z555" s="1" t="s">
        <v>124</v>
      </c>
      <c r="AA555" s="3" t="str">
        <f>VLOOKUP(Y555,非万元终端实际!AF:AH,3,0)</f>
        <v>复方丹参滴丸，27mg/丸，180丸/盒，600盒/箱</v>
      </c>
      <c r="AB555" s="1">
        <v>221010</v>
      </c>
      <c r="AC555" s="1">
        <v>2</v>
      </c>
      <c r="AD555" s="1">
        <v>26.08</v>
      </c>
      <c r="AE555" s="1">
        <v>52.16</v>
      </c>
      <c r="AF555" s="1">
        <v>0.005216</v>
      </c>
    </row>
    <row r="556" s="1" customFormat="1" spans="1:32">
      <c r="A556" s="1">
        <v>202301</v>
      </c>
      <c r="B556" s="1" t="s">
        <v>2231</v>
      </c>
      <c r="C556" s="1" t="s">
        <v>94</v>
      </c>
      <c r="D556" s="3" t="s">
        <v>2250</v>
      </c>
      <c r="E556" s="3" t="s">
        <v>2251</v>
      </c>
      <c r="F556" s="1" t="s">
        <v>2234</v>
      </c>
      <c r="G556" s="1" t="s">
        <v>2235</v>
      </c>
      <c r="H556" s="1" t="s">
        <v>2236</v>
      </c>
      <c r="I556" s="4">
        <v>44928</v>
      </c>
      <c r="J556" s="1" t="s">
        <v>2679</v>
      </c>
      <c r="K556" s="1" t="s">
        <v>2680</v>
      </c>
      <c r="L556" s="1" t="s">
        <v>2681</v>
      </c>
      <c r="M556" s="1" t="s">
        <v>103</v>
      </c>
      <c r="N556" s="1" t="s">
        <v>121</v>
      </c>
      <c r="P556" s="1" t="s">
        <v>4</v>
      </c>
      <c r="Q556" s="1" t="s">
        <v>105</v>
      </c>
      <c r="R556" s="1" t="s">
        <v>106</v>
      </c>
      <c r="S556" s="1" t="s">
        <v>133</v>
      </c>
      <c r="T556" s="1" t="s">
        <v>134</v>
      </c>
      <c r="U556" s="1" t="s">
        <v>133</v>
      </c>
      <c r="V556" s="1" t="s">
        <v>134</v>
      </c>
      <c r="W556" s="1" t="s">
        <v>109</v>
      </c>
      <c r="X556" s="1" t="s">
        <v>110</v>
      </c>
      <c r="Y556" s="1" t="s">
        <v>35</v>
      </c>
      <c r="Z556" s="1" t="s">
        <v>111</v>
      </c>
      <c r="AA556" s="3" t="str">
        <f>VLOOKUP(Y556,非万元终端实际!AF:AH,3,0)</f>
        <v>养血清脑颗粒</v>
      </c>
      <c r="AB556" s="1">
        <v>220734</v>
      </c>
      <c r="AC556" s="1">
        <v>10</v>
      </c>
      <c r="AD556" s="1">
        <v>31.29</v>
      </c>
      <c r="AE556" s="1">
        <v>312.9</v>
      </c>
      <c r="AF556" s="1">
        <v>0.03129</v>
      </c>
    </row>
    <row r="557" s="1" customFormat="1" spans="1:32">
      <c r="A557" s="1">
        <v>202301</v>
      </c>
      <c r="B557" s="1" t="s">
        <v>2231</v>
      </c>
      <c r="C557" s="1" t="s">
        <v>94</v>
      </c>
      <c r="D557" s="3" t="s">
        <v>2250</v>
      </c>
      <c r="E557" s="3" t="s">
        <v>2251</v>
      </c>
      <c r="F557" s="1" t="s">
        <v>2234</v>
      </c>
      <c r="G557" s="1" t="s">
        <v>2235</v>
      </c>
      <c r="H557" s="1" t="s">
        <v>2236</v>
      </c>
      <c r="I557" s="4">
        <v>44935</v>
      </c>
      <c r="J557" s="1" t="s">
        <v>2070</v>
      </c>
      <c r="K557" s="1" t="s">
        <v>2071</v>
      </c>
      <c r="L557" s="1" t="s">
        <v>2681</v>
      </c>
      <c r="M557" s="1" t="s">
        <v>103</v>
      </c>
      <c r="N557" s="1" t="s">
        <v>121</v>
      </c>
      <c r="P557" s="1" t="s">
        <v>4</v>
      </c>
      <c r="Q557" s="1" t="s">
        <v>105</v>
      </c>
      <c r="R557" s="1" t="s">
        <v>106</v>
      </c>
      <c r="S557" s="1" t="s">
        <v>133</v>
      </c>
      <c r="T557" s="1" t="s">
        <v>134</v>
      </c>
      <c r="U557" s="1" t="s">
        <v>133</v>
      </c>
      <c r="V557" s="1" t="s">
        <v>134</v>
      </c>
      <c r="W557" s="1" t="s">
        <v>109</v>
      </c>
      <c r="X557" s="1" t="s">
        <v>110</v>
      </c>
      <c r="Y557" s="1" t="s">
        <v>35</v>
      </c>
      <c r="Z557" s="1" t="s">
        <v>111</v>
      </c>
      <c r="AA557" s="3" t="str">
        <f>VLOOKUP(Y557,非万元终端实际!AF:AH,3,0)</f>
        <v>养血清脑颗粒</v>
      </c>
      <c r="AB557" s="1">
        <v>220734</v>
      </c>
      <c r="AC557" s="1">
        <v>2</v>
      </c>
      <c r="AD557" s="1">
        <v>31.29</v>
      </c>
      <c r="AE557" s="1">
        <v>62.58</v>
      </c>
      <c r="AF557" s="1">
        <v>0.006258</v>
      </c>
    </row>
    <row r="558" s="1" customFormat="1" spans="1:32">
      <c r="A558" s="1">
        <v>202301</v>
      </c>
      <c r="B558" s="1" t="s">
        <v>2231</v>
      </c>
      <c r="C558" s="1" t="s">
        <v>94</v>
      </c>
      <c r="D558" s="3" t="s">
        <v>2250</v>
      </c>
      <c r="E558" s="3" t="s">
        <v>2251</v>
      </c>
      <c r="F558" s="1" t="s">
        <v>2234</v>
      </c>
      <c r="G558" s="1" t="s">
        <v>2235</v>
      </c>
      <c r="H558" s="1" t="s">
        <v>2236</v>
      </c>
      <c r="I558" s="4">
        <v>44937</v>
      </c>
      <c r="J558" s="1" t="s">
        <v>1008</v>
      </c>
      <c r="K558" s="1" t="s">
        <v>1009</v>
      </c>
      <c r="L558" s="1" t="s">
        <v>2681</v>
      </c>
      <c r="M558" s="1" t="s">
        <v>103</v>
      </c>
      <c r="N558" s="1" t="s">
        <v>121</v>
      </c>
      <c r="P558" s="1" t="s">
        <v>4</v>
      </c>
      <c r="Q558" s="1" t="s">
        <v>105</v>
      </c>
      <c r="R558" s="1" t="s">
        <v>106</v>
      </c>
      <c r="S558" s="1" t="s">
        <v>133</v>
      </c>
      <c r="T558" s="1" t="s">
        <v>134</v>
      </c>
      <c r="U558" s="1" t="s">
        <v>133</v>
      </c>
      <c r="V558" s="1" t="s">
        <v>134</v>
      </c>
      <c r="W558" s="1" t="s">
        <v>109</v>
      </c>
      <c r="X558" s="1" t="s">
        <v>110</v>
      </c>
      <c r="Y558" s="1" t="s">
        <v>35</v>
      </c>
      <c r="Z558" s="1" t="s">
        <v>111</v>
      </c>
      <c r="AA558" s="3" t="str">
        <f>VLOOKUP(Y558,非万元终端实际!AF:AH,3,0)</f>
        <v>养血清脑颗粒</v>
      </c>
      <c r="AB558" s="1">
        <v>220734</v>
      </c>
      <c r="AC558" s="1">
        <v>5</v>
      </c>
      <c r="AD558" s="1">
        <v>31.29</v>
      </c>
      <c r="AE558" s="1">
        <v>156.45</v>
      </c>
      <c r="AF558" s="1">
        <v>0.015645</v>
      </c>
    </row>
    <row r="559" s="1" customFormat="1" spans="1:32">
      <c r="A559" s="1">
        <v>202301</v>
      </c>
      <c r="B559" s="1" t="s">
        <v>2231</v>
      </c>
      <c r="C559" s="1" t="s">
        <v>94</v>
      </c>
      <c r="D559" s="3" t="s">
        <v>2250</v>
      </c>
      <c r="E559" s="3" t="s">
        <v>2251</v>
      </c>
      <c r="F559" s="1" t="s">
        <v>2234</v>
      </c>
      <c r="G559" s="1" t="s">
        <v>2235</v>
      </c>
      <c r="H559" s="1" t="s">
        <v>2236</v>
      </c>
      <c r="I559" s="4">
        <v>44939</v>
      </c>
      <c r="J559" s="1" t="s">
        <v>196</v>
      </c>
      <c r="K559" s="1" t="s">
        <v>197</v>
      </c>
      <c r="L559" s="1" t="s">
        <v>2681</v>
      </c>
      <c r="M559" s="1" t="s">
        <v>103</v>
      </c>
      <c r="N559" s="1" t="s">
        <v>121</v>
      </c>
      <c r="P559" s="1" t="s">
        <v>43</v>
      </c>
      <c r="Q559" s="1" t="s">
        <v>105</v>
      </c>
      <c r="R559" s="1" t="s">
        <v>106</v>
      </c>
      <c r="S559" s="1" t="s">
        <v>133</v>
      </c>
      <c r="T559" s="1" t="s">
        <v>134</v>
      </c>
      <c r="U559" s="1" t="s">
        <v>133</v>
      </c>
      <c r="V559" s="1" t="s">
        <v>134</v>
      </c>
      <c r="W559" s="1" t="s">
        <v>109</v>
      </c>
      <c r="X559" s="1" t="s">
        <v>27</v>
      </c>
      <c r="Y559" s="1" t="s">
        <v>29</v>
      </c>
      <c r="Z559" s="1" t="s">
        <v>290</v>
      </c>
      <c r="AA559" s="3" t="str">
        <f>VLOOKUP(Y559,非万元终端实际!AF:AH,3,0)</f>
        <v>水飞蓟宾胶囊</v>
      </c>
      <c r="AB559" s="1">
        <v>250705046</v>
      </c>
      <c r="AC559" s="1">
        <v>3</v>
      </c>
      <c r="AD559" s="1">
        <v>40.26</v>
      </c>
      <c r="AE559" s="1">
        <v>120.78</v>
      </c>
      <c r="AF559" s="1">
        <v>0.012078</v>
      </c>
    </row>
    <row r="560" s="1" customFormat="1" spans="1:32">
      <c r="A560" s="1">
        <v>202301</v>
      </c>
      <c r="B560" s="1" t="s">
        <v>2231</v>
      </c>
      <c r="C560" s="1" t="s">
        <v>94</v>
      </c>
      <c r="D560" s="3" t="s">
        <v>2255</v>
      </c>
      <c r="E560" s="3" t="s">
        <v>2256</v>
      </c>
      <c r="F560" s="1" t="s">
        <v>2234</v>
      </c>
      <c r="G560" s="1" t="s">
        <v>2235</v>
      </c>
      <c r="H560" s="1" t="s">
        <v>2236</v>
      </c>
      <c r="I560" s="4">
        <v>44928</v>
      </c>
      <c r="J560" s="1" t="s">
        <v>2686</v>
      </c>
      <c r="K560" s="1" t="s">
        <v>2687</v>
      </c>
      <c r="L560" s="1" t="s">
        <v>2688</v>
      </c>
      <c r="M560" s="1" t="s">
        <v>103</v>
      </c>
      <c r="N560" s="1" t="s">
        <v>104</v>
      </c>
      <c r="P560" s="1" t="s">
        <v>4</v>
      </c>
      <c r="Q560" s="1" t="s">
        <v>105</v>
      </c>
      <c r="R560" s="1" t="s">
        <v>106</v>
      </c>
      <c r="S560" s="1" t="s">
        <v>168</v>
      </c>
      <c r="T560" s="1" t="s">
        <v>169</v>
      </c>
      <c r="U560" s="1" t="s">
        <v>168</v>
      </c>
      <c r="V560" s="1" t="s">
        <v>169</v>
      </c>
      <c r="W560" s="1" t="s">
        <v>109</v>
      </c>
      <c r="X560" s="1" t="s">
        <v>16</v>
      </c>
      <c r="Y560" s="1" t="s">
        <v>17</v>
      </c>
      <c r="Z560" s="1" t="s">
        <v>164</v>
      </c>
      <c r="AA560" s="3" t="str">
        <f>VLOOKUP(Y560,非万元终端实际!AF:AH,3,0)</f>
        <v>藿香正气滴丸</v>
      </c>
      <c r="AB560" s="1">
        <v>220914</v>
      </c>
      <c r="AC560" s="1">
        <v>10</v>
      </c>
      <c r="AD560" s="1">
        <v>7.75</v>
      </c>
      <c r="AE560" s="1">
        <v>77.5</v>
      </c>
      <c r="AF560" s="1">
        <v>0.00775</v>
      </c>
    </row>
    <row r="561" s="1" customFormat="1" spans="1:32">
      <c r="A561" s="1">
        <v>202301</v>
      </c>
      <c r="B561" s="1" t="s">
        <v>2231</v>
      </c>
      <c r="C561" s="1" t="s">
        <v>94</v>
      </c>
      <c r="D561" s="3" t="s">
        <v>2255</v>
      </c>
      <c r="E561" s="3" t="s">
        <v>2256</v>
      </c>
      <c r="F561" s="1" t="s">
        <v>2234</v>
      </c>
      <c r="G561" s="1" t="s">
        <v>2235</v>
      </c>
      <c r="H561" s="1" t="s">
        <v>2236</v>
      </c>
      <c r="I561" s="4">
        <v>44928</v>
      </c>
      <c r="J561" s="1" t="s">
        <v>2679</v>
      </c>
      <c r="K561" s="1" t="s">
        <v>2680</v>
      </c>
      <c r="L561" s="1" t="s">
        <v>2688</v>
      </c>
      <c r="M561" s="1" t="s">
        <v>103</v>
      </c>
      <c r="N561" s="1" t="s">
        <v>121</v>
      </c>
      <c r="P561" s="1" t="s">
        <v>4</v>
      </c>
      <c r="Q561" s="1" t="s">
        <v>105</v>
      </c>
      <c r="R561" s="1" t="s">
        <v>106</v>
      </c>
      <c r="S561" s="1" t="s">
        <v>133</v>
      </c>
      <c r="T561" s="1" t="s">
        <v>134</v>
      </c>
      <c r="U561" s="1" t="s">
        <v>133</v>
      </c>
      <c r="V561" s="1" t="s">
        <v>134</v>
      </c>
      <c r="W561" s="1" t="s">
        <v>109</v>
      </c>
      <c r="X561" s="1" t="s">
        <v>16</v>
      </c>
      <c r="Y561" s="1" t="s">
        <v>17</v>
      </c>
      <c r="Z561" s="1" t="s">
        <v>164</v>
      </c>
      <c r="AA561" s="3" t="str">
        <f>VLOOKUP(Y561,非万元终端实际!AF:AH,3,0)</f>
        <v>藿香正气滴丸</v>
      </c>
      <c r="AB561" s="1">
        <v>220914</v>
      </c>
      <c r="AC561" s="1">
        <v>20</v>
      </c>
      <c r="AD561" s="1">
        <v>7.75</v>
      </c>
      <c r="AE561" s="1">
        <v>155</v>
      </c>
      <c r="AF561" s="1">
        <v>0.0155</v>
      </c>
    </row>
    <row r="562" s="1" customFormat="1" spans="1:32">
      <c r="A562" s="1">
        <v>202301</v>
      </c>
      <c r="B562" s="1" t="s">
        <v>2231</v>
      </c>
      <c r="C562" s="1" t="s">
        <v>94</v>
      </c>
      <c r="D562" s="3" t="s">
        <v>2255</v>
      </c>
      <c r="E562" s="3" t="s">
        <v>2256</v>
      </c>
      <c r="F562" s="1" t="s">
        <v>2234</v>
      </c>
      <c r="G562" s="1" t="s">
        <v>2235</v>
      </c>
      <c r="H562" s="1" t="s">
        <v>2236</v>
      </c>
      <c r="I562" s="4">
        <v>44930</v>
      </c>
      <c r="J562" s="1" t="s">
        <v>2689</v>
      </c>
      <c r="K562" s="1" t="s">
        <v>2690</v>
      </c>
      <c r="L562" s="1" t="s">
        <v>2688</v>
      </c>
      <c r="M562" s="1" t="s">
        <v>103</v>
      </c>
      <c r="N562" s="1" t="s">
        <v>121</v>
      </c>
      <c r="P562" s="1" t="s">
        <v>43</v>
      </c>
      <c r="Q562" s="1" t="s">
        <v>105</v>
      </c>
      <c r="R562" s="1" t="s">
        <v>106</v>
      </c>
      <c r="S562" s="1" t="s">
        <v>133</v>
      </c>
      <c r="T562" s="1" t="s">
        <v>134</v>
      </c>
      <c r="U562" s="1" t="s">
        <v>133</v>
      </c>
      <c r="V562" s="1" t="s">
        <v>134</v>
      </c>
      <c r="W562" s="1" t="s">
        <v>109</v>
      </c>
      <c r="X562" s="1" t="s">
        <v>16</v>
      </c>
      <c r="Y562" s="1" t="s">
        <v>17</v>
      </c>
      <c r="Z562" s="1" t="s">
        <v>164</v>
      </c>
      <c r="AA562" s="3" t="str">
        <f>VLOOKUP(Y562,非万元终端实际!AF:AH,3,0)</f>
        <v>藿香正气滴丸</v>
      </c>
      <c r="AB562" s="1">
        <v>220914</v>
      </c>
      <c r="AC562" s="1">
        <v>10</v>
      </c>
      <c r="AD562" s="1">
        <v>7.75</v>
      </c>
      <c r="AE562" s="1">
        <v>77.5</v>
      </c>
      <c r="AF562" s="1">
        <v>0.00775</v>
      </c>
    </row>
    <row r="563" s="1" customFormat="1" spans="1:32">
      <c r="A563" s="1">
        <v>202301</v>
      </c>
      <c r="B563" s="1" t="s">
        <v>2231</v>
      </c>
      <c r="C563" s="1" t="s">
        <v>94</v>
      </c>
      <c r="D563" s="3" t="s">
        <v>2255</v>
      </c>
      <c r="E563" s="3" t="s">
        <v>2256</v>
      </c>
      <c r="F563" s="1" t="s">
        <v>2234</v>
      </c>
      <c r="G563" s="1" t="s">
        <v>2235</v>
      </c>
      <c r="H563" s="1" t="s">
        <v>2236</v>
      </c>
      <c r="I563" s="4">
        <v>44930</v>
      </c>
      <c r="J563" s="1" t="s">
        <v>2691</v>
      </c>
      <c r="K563" s="1" t="s">
        <v>2692</v>
      </c>
      <c r="L563" s="1" t="s">
        <v>2688</v>
      </c>
      <c r="M563" s="1" t="s">
        <v>103</v>
      </c>
      <c r="N563" s="1" t="s">
        <v>104</v>
      </c>
      <c r="P563" s="1" t="s">
        <v>4</v>
      </c>
      <c r="Q563" s="1" t="s">
        <v>105</v>
      </c>
      <c r="R563" s="1" t="s">
        <v>106</v>
      </c>
      <c r="S563" s="1" t="s">
        <v>133</v>
      </c>
      <c r="T563" s="1" t="s">
        <v>134</v>
      </c>
      <c r="U563" s="1" t="s">
        <v>133</v>
      </c>
      <c r="V563" s="1" t="s">
        <v>134</v>
      </c>
      <c r="W563" s="1" t="s">
        <v>109</v>
      </c>
      <c r="X563" s="1" t="s">
        <v>12</v>
      </c>
      <c r="Y563" s="1" t="s">
        <v>15</v>
      </c>
      <c r="Z563" s="1" t="s">
        <v>250</v>
      </c>
      <c r="AA563" s="3" t="str">
        <f>VLOOKUP(Y563,非万元终端实际!AF:AH,3,0)</f>
        <v>复方丹参滴丸，27mg/丸，360丸/盒，300盒/箱</v>
      </c>
      <c r="AB563" s="1">
        <v>220805</v>
      </c>
      <c r="AC563" s="1">
        <v>3</v>
      </c>
      <c r="AD563" s="1">
        <v>48.96</v>
      </c>
      <c r="AE563" s="1">
        <v>146.88</v>
      </c>
      <c r="AF563" s="1">
        <v>0.014688</v>
      </c>
    </row>
    <row r="564" s="1" customFormat="1" spans="1:32">
      <c r="A564" s="1">
        <v>202301</v>
      </c>
      <c r="B564" s="1" t="s">
        <v>2231</v>
      </c>
      <c r="C564" s="1" t="s">
        <v>94</v>
      </c>
      <c r="D564" s="3" t="s">
        <v>2255</v>
      </c>
      <c r="E564" s="3" t="s">
        <v>2256</v>
      </c>
      <c r="F564" s="1" t="s">
        <v>2234</v>
      </c>
      <c r="G564" s="1" t="s">
        <v>2235</v>
      </c>
      <c r="H564" s="1" t="s">
        <v>2236</v>
      </c>
      <c r="I564" s="4">
        <v>44935</v>
      </c>
      <c r="J564" s="1" t="s">
        <v>2689</v>
      </c>
      <c r="K564" s="1" t="s">
        <v>2690</v>
      </c>
      <c r="L564" s="1" t="s">
        <v>2688</v>
      </c>
      <c r="M564" s="1" t="s">
        <v>103</v>
      </c>
      <c r="N564" s="1" t="s">
        <v>121</v>
      </c>
      <c r="P564" s="1" t="s">
        <v>43</v>
      </c>
      <c r="Q564" s="1" t="s">
        <v>105</v>
      </c>
      <c r="R564" s="1" t="s">
        <v>106</v>
      </c>
      <c r="S564" s="1" t="s">
        <v>133</v>
      </c>
      <c r="T564" s="1" t="s">
        <v>134</v>
      </c>
      <c r="U564" s="1" t="s">
        <v>133</v>
      </c>
      <c r="V564" s="1" t="s">
        <v>134</v>
      </c>
      <c r="W564" s="1" t="s">
        <v>109</v>
      </c>
      <c r="X564" s="1" t="s">
        <v>110</v>
      </c>
      <c r="Y564" s="1" t="s">
        <v>36</v>
      </c>
      <c r="Z564" s="1" t="s">
        <v>587</v>
      </c>
      <c r="AA564" s="3" t="str">
        <f>VLOOKUP(Y564,非万元终端实际!AF:AH,3,0)</f>
        <v>养血清脑颗粒</v>
      </c>
      <c r="AB564" s="1">
        <v>220629</v>
      </c>
      <c r="AC564" s="1">
        <v>2</v>
      </c>
      <c r="AD564" s="1">
        <v>21</v>
      </c>
      <c r="AE564" s="1">
        <v>42</v>
      </c>
      <c r="AF564" s="1">
        <v>0.0042</v>
      </c>
    </row>
    <row r="565" s="1" customFormat="1" spans="1:32">
      <c r="A565" s="1">
        <v>202301</v>
      </c>
      <c r="B565" s="1" t="s">
        <v>2231</v>
      </c>
      <c r="C565" s="1" t="s">
        <v>94</v>
      </c>
      <c r="D565" s="3" t="s">
        <v>2255</v>
      </c>
      <c r="E565" s="3" t="s">
        <v>2256</v>
      </c>
      <c r="F565" s="1" t="s">
        <v>2234</v>
      </c>
      <c r="G565" s="1" t="s">
        <v>2235</v>
      </c>
      <c r="H565" s="1" t="s">
        <v>2236</v>
      </c>
      <c r="I565" s="4">
        <v>44939</v>
      </c>
      <c r="J565" s="1" t="s">
        <v>2693</v>
      </c>
      <c r="K565" s="1" t="s">
        <v>2694</v>
      </c>
      <c r="L565" s="1" t="s">
        <v>2688</v>
      </c>
      <c r="M565" s="1" t="s">
        <v>137</v>
      </c>
      <c r="N565" s="1" t="s">
        <v>137</v>
      </c>
      <c r="P565" s="1" t="s">
        <v>4</v>
      </c>
      <c r="Q565" s="1" t="s">
        <v>105</v>
      </c>
      <c r="R565" s="1" t="s">
        <v>106</v>
      </c>
      <c r="S565" s="1" t="s">
        <v>168</v>
      </c>
      <c r="T565" s="1" t="s">
        <v>169</v>
      </c>
      <c r="U565" s="1" t="s">
        <v>168</v>
      </c>
      <c r="V565" s="1" t="s">
        <v>169</v>
      </c>
      <c r="W565" s="1" t="s">
        <v>109</v>
      </c>
      <c r="X565" s="1" t="s">
        <v>12</v>
      </c>
      <c r="Y565" s="1" t="s">
        <v>13</v>
      </c>
      <c r="Z565" s="1" t="s">
        <v>124</v>
      </c>
      <c r="AA565" s="3" t="str">
        <f>VLOOKUP(Y565,非万元终端实际!AF:AH,3,0)</f>
        <v>复方丹参滴丸，27mg/丸，180丸/盒，600盒/箱</v>
      </c>
      <c r="AB565" s="1">
        <v>220917</v>
      </c>
      <c r="AC565" s="1">
        <v>10</v>
      </c>
      <c r="AD565" s="1">
        <v>26.08</v>
      </c>
      <c r="AE565" s="1">
        <v>260.8</v>
      </c>
      <c r="AF565" s="1">
        <v>0.02608</v>
      </c>
    </row>
    <row r="566" s="1" customFormat="1" spans="1:32">
      <c r="A566" s="1">
        <v>202301</v>
      </c>
      <c r="B566" s="1" t="s">
        <v>2231</v>
      </c>
      <c r="C566" s="1" t="s">
        <v>94</v>
      </c>
      <c r="D566" s="3" t="s">
        <v>2255</v>
      </c>
      <c r="E566" s="3" t="s">
        <v>2256</v>
      </c>
      <c r="F566" s="1" t="s">
        <v>2234</v>
      </c>
      <c r="G566" s="1" t="s">
        <v>2235</v>
      </c>
      <c r="H566" s="1" t="s">
        <v>2236</v>
      </c>
      <c r="I566" s="4">
        <v>44939</v>
      </c>
      <c r="J566" s="1" t="s">
        <v>2693</v>
      </c>
      <c r="K566" s="1" t="s">
        <v>2694</v>
      </c>
      <c r="L566" s="1" t="s">
        <v>2688</v>
      </c>
      <c r="M566" s="1" t="s">
        <v>137</v>
      </c>
      <c r="N566" s="1" t="s">
        <v>137</v>
      </c>
      <c r="P566" s="1" t="s">
        <v>4</v>
      </c>
      <c r="Q566" s="1" t="s">
        <v>105</v>
      </c>
      <c r="R566" s="1" t="s">
        <v>106</v>
      </c>
      <c r="S566" s="1" t="s">
        <v>168</v>
      </c>
      <c r="T566" s="1" t="s">
        <v>169</v>
      </c>
      <c r="U566" s="1" t="s">
        <v>168</v>
      </c>
      <c r="V566" s="1" t="s">
        <v>169</v>
      </c>
      <c r="W566" s="1" t="s">
        <v>109</v>
      </c>
      <c r="X566" s="1" t="s">
        <v>16</v>
      </c>
      <c r="Y566" s="1" t="s">
        <v>17</v>
      </c>
      <c r="Z566" s="1" t="s">
        <v>164</v>
      </c>
      <c r="AA566" s="3" t="str">
        <f>VLOOKUP(Y566,非万元终端实际!AF:AH,3,0)</f>
        <v>藿香正气滴丸</v>
      </c>
      <c r="AB566" s="1">
        <v>220914</v>
      </c>
      <c r="AC566" s="1">
        <v>16</v>
      </c>
      <c r="AD566" s="1">
        <v>7.75</v>
      </c>
      <c r="AE566" s="1">
        <v>124</v>
      </c>
      <c r="AF566" s="1">
        <v>0.0124</v>
      </c>
    </row>
    <row r="567" s="1" customFormat="1" spans="1:32">
      <c r="A567" s="1">
        <v>202301</v>
      </c>
      <c r="B567" s="1" t="s">
        <v>2231</v>
      </c>
      <c r="C567" s="1" t="s">
        <v>94</v>
      </c>
      <c r="D567" s="3" t="s">
        <v>2255</v>
      </c>
      <c r="E567" s="3" t="s">
        <v>2256</v>
      </c>
      <c r="F567" s="1" t="s">
        <v>2234</v>
      </c>
      <c r="G567" s="1" t="s">
        <v>2235</v>
      </c>
      <c r="H567" s="1" t="s">
        <v>2236</v>
      </c>
      <c r="I567" s="4">
        <v>44939</v>
      </c>
      <c r="J567" s="1" t="s">
        <v>2693</v>
      </c>
      <c r="K567" s="1" t="s">
        <v>2694</v>
      </c>
      <c r="L567" s="1" t="s">
        <v>2688</v>
      </c>
      <c r="M567" s="1" t="s">
        <v>137</v>
      </c>
      <c r="N567" s="1" t="s">
        <v>137</v>
      </c>
      <c r="P567" s="1" t="s">
        <v>4</v>
      </c>
      <c r="Q567" s="1" t="s">
        <v>105</v>
      </c>
      <c r="R567" s="1" t="s">
        <v>106</v>
      </c>
      <c r="S567" s="1" t="s">
        <v>168</v>
      </c>
      <c r="T567" s="1" t="s">
        <v>169</v>
      </c>
      <c r="U567" s="1" t="s">
        <v>168</v>
      </c>
      <c r="V567" s="1" t="s">
        <v>169</v>
      </c>
      <c r="W567" s="1" t="s">
        <v>109</v>
      </c>
      <c r="X567" s="1" t="s">
        <v>16</v>
      </c>
      <c r="Y567" s="1" t="s">
        <v>17</v>
      </c>
      <c r="Z567" s="1" t="s">
        <v>164</v>
      </c>
      <c r="AA567" s="3" t="str">
        <f>VLOOKUP(Y567,非万元终端实际!AF:AH,3,0)</f>
        <v>藿香正气滴丸</v>
      </c>
      <c r="AB567" s="1">
        <v>221205</v>
      </c>
      <c r="AC567" s="1">
        <v>4</v>
      </c>
      <c r="AD567" s="1">
        <v>7.75</v>
      </c>
      <c r="AE567" s="1">
        <v>31</v>
      </c>
      <c r="AF567" s="1">
        <v>0.0031</v>
      </c>
    </row>
    <row r="568" s="1" customFormat="1" spans="1:32">
      <c r="A568" s="1">
        <v>202301</v>
      </c>
      <c r="B568" s="1" t="s">
        <v>2231</v>
      </c>
      <c r="C568" s="1" t="s">
        <v>94</v>
      </c>
      <c r="D568" s="3" t="s">
        <v>2255</v>
      </c>
      <c r="E568" s="3" t="s">
        <v>2256</v>
      </c>
      <c r="F568" s="1" t="s">
        <v>2234</v>
      </c>
      <c r="G568" s="1" t="s">
        <v>2235</v>
      </c>
      <c r="H568" s="1" t="s">
        <v>2236</v>
      </c>
      <c r="I568" s="4">
        <v>44944</v>
      </c>
      <c r="J568" s="1" t="s">
        <v>2695</v>
      </c>
      <c r="K568" s="1" t="s">
        <v>2696</v>
      </c>
      <c r="L568" s="1" t="s">
        <v>2688</v>
      </c>
      <c r="M568" s="1" t="s">
        <v>103</v>
      </c>
      <c r="N568" s="1" t="s">
        <v>104</v>
      </c>
      <c r="P568" s="1" t="s">
        <v>4</v>
      </c>
      <c r="Q568" s="1" t="s">
        <v>105</v>
      </c>
      <c r="R568" s="1" t="s">
        <v>106</v>
      </c>
      <c r="S568" s="1" t="s">
        <v>133</v>
      </c>
      <c r="T568" s="1" t="s">
        <v>134</v>
      </c>
      <c r="U568" s="1" t="s">
        <v>133</v>
      </c>
      <c r="V568" s="1" t="s">
        <v>134</v>
      </c>
      <c r="W568" s="1" t="s">
        <v>109</v>
      </c>
      <c r="X568" s="1" t="s">
        <v>27</v>
      </c>
      <c r="Y568" s="1" t="s">
        <v>29</v>
      </c>
      <c r="Z568" s="1" t="s">
        <v>290</v>
      </c>
      <c r="AA568" s="3" t="str">
        <f>VLOOKUP(Y568,非万元终端实际!AF:AH,3,0)</f>
        <v>水飞蓟宾胶囊</v>
      </c>
      <c r="AB568" s="1">
        <v>250705043</v>
      </c>
      <c r="AC568" s="1">
        <v>2</v>
      </c>
      <c r="AD568" s="1">
        <v>40.26</v>
      </c>
      <c r="AE568" s="1">
        <v>80.52</v>
      </c>
      <c r="AF568" s="1">
        <v>0.008052</v>
      </c>
    </row>
    <row r="569" s="1" customFormat="1" spans="1:32">
      <c r="A569" s="1">
        <v>202301</v>
      </c>
      <c r="B569" s="1" t="s">
        <v>2231</v>
      </c>
      <c r="C569" s="1" t="s">
        <v>94</v>
      </c>
      <c r="D569" s="3" t="s">
        <v>2255</v>
      </c>
      <c r="E569" s="3" t="s">
        <v>2256</v>
      </c>
      <c r="F569" s="1" t="s">
        <v>2234</v>
      </c>
      <c r="G569" s="1" t="s">
        <v>2235</v>
      </c>
      <c r="H569" s="1" t="s">
        <v>2236</v>
      </c>
      <c r="I569" s="4">
        <v>44953</v>
      </c>
      <c r="J569" s="1" t="s">
        <v>2697</v>
      </c>
      <c r="K569" s="1" t="s">
        <v>2698</v>
      </c>
      <c r="L569" s="1" t="s">
        <v>2688</v>
      </c>
      <c r="M569" s="1" t="s">
        <v>103</v>
      </c>
      <c r="N569" s="1" t="s">
        <v>104</v>
      </c>
      <c r="P569" s="1" t="s">
        <v>4</v>
      </c>
      <c r="Q569" s="1" t="s">
        <v>105</v>
      </c>
      <c r="R569" s="1" t="s">
        <v>106</v>
      </c>
      <c r="S569" s="1" t="s">
        <v>133</v>
      </c>
      <c r="T569" s="1" t="s">
        <v>134</v>
      </c>
      <c r="U569" s="1" t="s">
        <v>133</v>
      </c>
      <c r="V569" s="1" t="s">
        <v>134</v>
      </c>
      <c r="W569" s="1" t="s">
        <v>109</v>
      </c>
      <c r="X569" s="1" t="s">
        <v>12</v>
      </c>
      <c r="Y569" s="1" t="s">
        <v>13</v>
      </c>
      <c r="Z569" s="1" t="s">
        <v>124</v>
      </c>
      <c r="AA569" s="3" t="str">
        <f>VLOOKUP(Y569,非万元终端实际!AF:AH,3,0)</f>
        <v>复方丹参滴丸，27mg/丸，180丸/盒，600盒/箱</v>
      </c>
      <c r="AB569" s="1">
        <v>220917</v>
      </c>
      <c r="AC569" s="1">
        <v>10</v>
      </c>
      <c r="AD569" s="1">
        <v>26.08</v>
      </c>
      <c r="AE569" s="1">
        <v>260.8</v>
      </c>
      <c r="AF569" s="1">
        <v>0.02608</v>
      </c>
    </row>
    <row r="570" s="1" customFormat="1" spans="1:32">
      <c r="A570" s="1">
        <v>202301</v>
      </c>
      <c r="B570" s="1" t="s">
        <v>2231</v>
      </c>
      <c r="C570" s="1" t="s">
        <v>94</v>
      </c>
      <c r="D570" s="3" t="s">
        <v>2255</v>
      </c>
      <c r="E570" s="3" t="s">
        <v>2256</v>
      </c>
      <c r="F570" s="1" t="s">
        <v>2234</v>
      </c>
      <c r="G570" s="1" t="s">
        <v>2235</v>
      </c>
      <c r="H570" s="1" t="s">
        <v>2236</v>
      </c>
      <c r="I570" s="4">
        <v>44956</v>
      </c>
      <c r="J570" s="1" t="s">
        <v>2699</v>
      </c>
      <c r="K570" s="1" t="s">
        <v>2700</v>
      </c>
      <c r="L570" s="1" t="s">
        <v>2688</v>
      </c>
      <c r="M570" s="1" t="s">
        <v>103</v>
      </c>
      <c r="N570" s="1" t="s">
        <v>121</v>
      </c>
      <c r="P570" s="1" t="s">
        <v>4</v>
      </c>
      <c r="Q570" s="1" t="s">
        <v>105</v>
      </c>
      <c r="R570" s="1" t="s">
        <v>106</v>
      </c>
      <c r="S570" s="1" t="s">
        <v>133</v>
      </c>
      <c r="T570" s="1" t="s">
        <v>134</v>
      </c>
      <c r="U570" s="1" t="s">
        <v>133</v>
      </c>
      <c r="V570" s="1" t="s">
        <v>134</v>
      </c>
      <c r="W570" s="1" t="s">
        <v>109</v>
      </c>
      <c r="X570" s="1" t="s">
        <v>110</v>
      </c>
      <c r="Y570" s="1" t="s">
        <v>36</v>
      </c>
      <c r="Z570" s="1" t="s">
        <v>587</v>
      </c>
      <c r="AA570" s="3" t="str">
        <f>VLOOKUP(Y570,非万元终端实际!AF:AH,3,0)</f>
        <v>养血清脑颗粒</v>
      </c>
      <c r="AB570" s="1">
        <v>220629</v>
      </c>
      <c r="AC570" s="1">
        <v>5</v>
      </c>
      <c r="AD570" s="1">
        <v>21</v>
      </c>
      <c r="AE570" s="1">
        <v>105</v>
      </c>
      <c r="AF570" s="1">
        <v>0.0105</v>
      </c>
    </row>
    <row r="571" s="1" customFormat="1" spans="1:32">
      <c r="A571" s="1">
        <v>202301</v>
      </c>
      <c r="B571" s="1" t="s">
        <v>2231</v>
      </c>
      <c r="C571" s="1" t="s">
        <v>94</v>
      </c>
      <c r="D571" s="3" t="s">
        <v>2255</v>
      </c>
      <c r="E571" s="3" t="s">
        <v>2256</v>
      </c>
      <c r="F571" s="1" t="s">
        <v>2234</v>
      </c>
      <c r="G571" s="1" t="s">
        <v>2235</v>
      </c>
      <c r="H571" s="1" t="s">
        <v>2236</v>
      </c>
      <c r="I571" s="4">
        <v>44956</v>
      </c>
      <c r="J571" s="1" t="s">
        <v>2701</v>
      </c>
      <c r="K571" s="1" t="s">
        <v>2702</v>
      </c>
      <c r="L571" s="1" t="s">
        <v>2688</v>
      </c>
      <c r="M571" s="1" t="s">
        <v>103</v>
      </c>
      <c r="N571" s="1" t="s">
        <v>104</v>
      </c>
      <c r="P571" s="1" t="s">
        <v>4</v>
      </c>
      <c r="Q571" s="1" t="s">
        <v>105</v>
      </c>
      <c r="R571" s="1" t="s">
        <v>106</v>
      </c>
      <c r="S571" s="1" t="s">
        <v>168</v>
      </c>
      <c r="T571" s="1" t="s">
        <v>169</v>
      </c>
      <c r="U571" s="1" t="s">
        <v>168</v>
      </c>
      <c r="V571" s="1" t="s">
        <v>169</v>
      </c>
      <c r="W571" s="1" t="s">
        <v>109</v>
      </c>
      <c r="X571" s="1" t="s">
        <v>12</v>
      </c>
      <c r="Y571" s="1" t="s">
        <v>13</v>
      </c>
      <c r="Z571" s="1" t="s">
        <v>124</v>
      </c>
      <c r="AA571" s="3" t="str">
        <f>VLOOKUP(Y571,非万元终端实际!AF:AH,3,0)</f>
        <v>复方丹参滴丸，27mg/丸，180丸/盒，600盒/箱</v>
      </c>
      <c r="AB571" s="1">
        <v>220917</v>
      </c>
      <c r="AC571" s="1">
        <v>2</v>
      </c>
      <c r="AD571" s="1">
        <v>26.08</v>
      </c>
      <c r="AE571" s="1">
        <v>52.16</v>
      </c>
      <c r="AF571" s="1">
        <v>0.005216</v>
      </c>
    </row>
    <row r="572" s="1" customFormat="1" spans="1:32">
      <c r="A572" s="1">
        <v>202301</v>
      </c>
      <c r="B572" s="1" t="s">
        <v>2231</v>
      </c>
      <c r="C572" s="1" t="s">
        <v>94</v>
      </c>
      <c r="D572" s="3" t="s">
        <v>2259</v>
      </c>
      <c r="E572" s="3" t="s">
        <v>2260</v>
      </c>
      <c r="F572" s="1" t="s">
        <v>2234</v>
      </c>
      <c r="G572" s="1" t="s">
        <v>2235</v>
      </c>
      <c r="H572" s="1" t="s">
        <v>2236</v>
      </c>
      <c r="I572" s="4">
        <v>44928</v>
      </c>
      <c r="J572" s="1" t="s">
        <v>585</v>
      </c>
      <c r="K572" s="1" t="s">
        <v>586</v>
      </c>
      <c r="L572" s="1" t="s">
        <v>2703</v>
      </c>
      <c r="M572" s="1" t="s">
        <v>137</v>
      </c>
      <c r="N572" s="1" t="s">
        <v>137</v>
      </c>
      <c r="P572" s="1" t="s">
        <v>43</v>
      </c>
      <c r="Q572" s="1" t="s">
        <v>105</v>
      </c>
      <c r="R572" s="1" t="s">
        <v>106</v>
      </c>
      <c r="S572" s="1" t="s">
        <v>158</v>
      </c>
      <c r="T572" s="1" t="s">
        <v>159</v>
      </c>
      <c r="U572" s="1" t="s">
        <v>158</v>
      </c>
      <c r="V572" s="1" t="s">
        <v>159</v>
      </c>
      <c r="W572" s="1" t="s">
        <v>109</v>
      </c>
      <c r="X572" s="1" t="s">
        <v>12</v>
      </c>
      <c r="Y572" s="1" t="s">
        <v>13</v>
      </c>
      <c r="Z572" s="1" t="s">
        <v>124</v>
      </c>
      <c r="AA572" s="3" t="str">
        <f>VLOOKUP(Y572,非万元终端实际!AF:AH,3,0)</f>
        <v>复方丹参滴丸，27mg/丸，180丸/盒，600盒/箱</v>
      </c>
      <c r="AB572" s="1">
        <v>220917</v>
      </c>
      <c r="AC572" s="1">
        <v>5</v>
      </c>
      <c r="AD572" s="1">
        <v>26.08</v>
      </c>
      <c r="AE572" s="1">
        <v>130.4</v>
      </c>
      <c r="AF572" s="1">
        <v>0.01304</v>
      </c>
    </row>
    <row r="573" s="1" customFormat="1" spans="1:32">
      <c r="A573" s="1">
        <v>202301</v>
      </c>
      <c r="B573" s="1" t="s">
        <v>2231</v>
      </c>
      <c r="C573" s="1" t="s">
        <v>94</v>
      </c>
      <c r="D573" s="3" t="s">
        <v>2259</v>
      </c>
      <c r="E573" s="3" t="s">
        <v>2260</v>
      </c>
      <c r="F573" s="1" t="s">
        <v>2234</v>
      </c>
      <c r="G573" s="1" t="s">
        <v>2235</v>
      </c>
      <c r="H573" s="1" t="s">
        <v>2236</v>
      </c>
      <c r="I573" s="4">
        <v>44928</v>
      </c>
      <c r="J573" s="1" t="s">
        <v>2704</v>
      </c>
      <c r="K573" s="1" t="s">
        <v>2705</v>
      </c>
      <c r="L573" s="1" t="s">
        <v>2703</v>
      </c>
      <c r="M573" s="1" t="s">
        <v>137</v>
      </c>
      <c r="N573" s="1" t="s">
        <v>137</v>
      </c>
      <c r="P573" s="1" t="s">
        <v>43</v>
      </c>
      <c r="Q573" s="1" t="s">
        <v>105</v>
      </c>
      <c r="R573" s="1" t="s">
        <v>106</v>
      </c>
      <c r="S573" s="1" t="s">
        <v>158</v>
      </c>
      <c r="T573" s="1" t="s">
        <v>159</v>
      </c>
      <c r="U573" s="1" t="s">
        <v>158</v>
      </c>
      <c r="V573" s="1" t="s">
        <v>159</v>
      </c>
      <c r="W573" s="1" t="s">
        <v>109</v>
      </c>
      <c r="X573" s="1" t="s">
        <v>12</v>
      </c>
      <c r="Y573" s="1" t="s">
        <v>13</v>
      </c>
      <c r="Z573" s="1" t="s">
        <v>124</v>
      </c>
      <c r="AA573" s="3" t="str">
        <f>VLOOKUP(Y573,非万元终端实际!AF:AH,3,0)</f>
        <v>复方丹参滴丸，27mg/丸，180丸/盒，600盒/箱</v>
      </c>
      <c r="AB573" s="1">
        <v>220917</v>
      </c>
      <c r="AC573" s="1">
        <v>8</v>
      </c>
      <c r="AD573" s="1">
        <v>26.08</v>
      </c>
      <c r="AE573" s="1">
        <v>208.64</v>
      </c>
      <c r="AF573" s="1">
        <v>0.020864</v>
      </c>
    </row>
    <row r="574" s="1" customFormat="1" spans="1:32">
      <c r="A574" s="1">
        <v>202301</v>
      </c>
      <c r="B574" s="1" t="s">
        <v>2231</v>
      </c>
      <c r="C574" s="1" t="s">
        <v>94</v>
      </c>
      <c r="D574" s="3" t="s">
        <v>2259</v>
      </c>
      <c r="E574" s="3" t="s">
        <v>2260</v>
      </c>
      <c r="F574" s="1" t="s">
        <v>2234</v>
      </c>
      <c r="G574" s="1" t="s">
        <v>2235</v>
      </c>
      <c r="H574" s="1" t="s">
        <v>2236</v>
      </c>
      <c r="I574" s="4">
        <v>44928</v>
      </c>
      <c r="J574" s="1" t="s">
        <v>2096</v>
      </c>
      <c r="K574" s="1" t="s">
        <v>2097</v>
      </c>
      <c r="L574" s="1" t="s">
        <v>2703</v>
      </c>
      <c r="M574" s="1" t="s">
        <v>103</v>
      </c>
      <c r="N574" s="1" t="s">
        <v>121</v>
      </c>
      <c r="P574" s="1" t="s">
        <v>4</v>
      </c>
      <c r="Q574" s="1" t="s">
        <v>105</v>
      </c>
      <c r="R574" s="1" t="s">
        <v>106</v>
      </c>
      <c r="S574" s="1" t="s">
        <v>107</v>
      </c>
      <c r="T574" s="1" t="s">
        <v>108</v>
      </c>
      <c r="U574" s="1" t="s">
        <v>107</v>
      </c>
      <c r="V574" s="1" t="s">
        <v>108</v>
      </c>
      <c r="W574" s="1" t="s">
        <v>109</v>
      </c>
      <c r="X574" s="1" t="s">
        <v>12</v>
      </c>
      <c r="Y574" s="1" t="s">
        <v>13</v>
      </c>
      <c r="Z574" s="1" t="s">
        <v>124</v>
      </c>
      <c r="AA574" s="3" t="str">
        <f>VLOOKUP(Y574,非万元终端实际!AF:AH,3,0)</f>
        <v>复方丹参滴丸，27mg/丸，180丸/盒，600盒/箱</v>
      </c>
      <c r="AB574" s="1">
        <v>220917</v>
      </c>
      <c r="AC574" s="1">
        <v>10</v>
      </c>
      <c r="AD574" s="1">
        <v>26.08</v>
      </c>
      <c r="AE574" s="1">
        <v>260.8</v>
      </c>
      <c r="AF574" s="1">
        <v>0.02608</v>
      </c>
    </row>
    <row r="575" s="1" customFormat="1" spans="1:32">
      <c r="A575" s="1">
        <v>202301</v>
      </c>
      <c r="B575" s="1" t="s">
        <v>2231</v>
      </c>
      <c r="C575" s="1" t="s">
        <v>94</v>
      </c>
      <c r="D575" s="3" t="s">
        <v>2259</v>
      </c>
      <c r="E575" s="3" t="s">
        <v>2260</v>
      </c>
      <c r="F575" s="1" t="s">
        <v>2234</v>
      </c>
      <c r="G575" s="1" t="s">
        <v>2235</v>
      </c>
      <c r="H575" s="1" t="s">
        <v>2236</v>
      </c>
      <c r="I575" s="4">
        <v>44928</v>
      </c>
      <c r="J575" s="1" t="s">
        <v>2706</v>
      </c>
      <c r="K575" s="1" t="s">
        <v>2707</v>
      </c>
      <c r="L575" s="1" t="s">
        <v>2703</v>
      </c>
      <c r="M575" s="1" t="s">
        <v>137</v>
      </c>
      <c r="N575" s="1" t="s">
        <v>137</v>
      </c>
      <c r="P575" s="1" t="s">
        <v>4</v>
      </c>
      <c r="Q575" s="1" t="s">
        <v>105</v>
      </c>
      <c r="R575" s="1" t="s">
        <v>106</v>
      </c>
      <c r="S575" s="1" t="s">
        <v>107</v>
      </c>
      <c r="T575" s="1" t="s">
        <v>108</v>
      </c>
      <c r="U575" s="1" t="s">
        <v>107</v>
      </c>
      <c r="V575" s="1" t="s">
        <v>108</v>
      </c>
      <c r="W575" s="1" t="s">
        <v>109</v>
      </c>
      <c r="X575" s="1" t="s">
        <v>12</v>
      </c>
      <c r="Y575" s="1" t="s">
        <v>13</v>
      </c>
      <c r="Z575" s="1" t="s">
        <v>124</v>
      </c>
      <c r="AA575" s="3" t="str">
        <f>VLOOKUP(Y575,非万元终端实际!AF:AH,3,0)</f>
        <v>复方丹参滴丸，27mg/丸，180丸/盒，600盒/箱</v>
      </c>
      <c r="AB575" s="1">
        <v>220917</v>
      </c>
      <c r="AC575" s="1">
        <v>5</v>
      </c>
      <c r="AD575" s="1">
        <v>26.08</v>
      </c>
      <c r="AE575" s="1">
        <v>130.4</v>
      </c>
      <c r="AF575" s="1">
        <v>0.01304</v>
      </c>
    </row>
    <row r="576" s="1" customFormat="1" spans="1:32">
      <c r="A576" s="1">
        <v>202301</v>
      </c>
      <c r="B576" s="1" t="s">
        <v>2231</v>
      </c>
      <c r="C576" s="1" t="s">
        <v>94</v>
      </c>
      <c r="D576" s="3" t="s">
        <v>2259</v>
      </c>
      <c r="E576" s="3" t="s">
        <v>2260</v>
      </c>
      <c r="F576" s="1" t="s">
        <v>2234</v>
      </c>
      <c r="G576" s="1" t="s">
        <v>2235</v>
      </c>
      <c r="H576" s="1" t="s">
        <v>2236</v>
      </c>
      <c r="I576" s="4">
        <v>44928</v>
      </c>
      <c r="J576" s="1" t="s">
        <v>2708</v>
      </c>
      <c r="K576" s="1" t="s">
        <v>2709</v>
      </c>
      <c r="L576" s="1" t="s">
        <v>2703</v>
      </c>
      <c r="M576" s="1" t="s">
        <v>137</v>
      </c>
      <c r="N576" s="1" t="s">
        <v>137</v>
      </c>
      <c r="P576" s="1" t="s">
        <v>4</v>
      </c>
      <c r="Q576" s="1" t="s">
        <v>105</v>
      </c>
      <c r="R576" s="1" t="s">
        <v>106</v>
      </c>
      <c r="S576" s="1" t="s">
        <v>107</v>
      </c>
      <c r="T576" s="1" t="s">
        <v>108</v>
      </c>
      <c r="U576" s="1" t="s">
        <v>107</v>
      </c>
      <c r="V576" s="1" t="s">
        <v>108</v>
      </c>
      <c r="W576" s="1" t="s">
        <v>109</v>
      </c>
      <c r="X576" s="1" t="s">
        <v>12</v>
      </c>
      <c r="Y576" s="1" t="s">
        <v>13</v>
      </c>
      <c r="Z576" s="1" t="s">
        <v>124</v>
      </c>
      <c r="AA576" s="3" t="str">
        <f>VLOOKUP(Y576,非万元终端实际!AF:AH,3,0)</f>
        <v>复方丹参滴丸，27mg/丸，180丸/盒，600盒/箱</v>
      </c>
      <c r="AB576" s="1">
        <v>220917</v>
      </c>
      <c r="AC576" s="1">
        <v>10</v>
      </c>
      <c r="AD576" s="1">
        <v>26.08</v>
      </c>
      <c r="AE576" s="1">
        <v>260.8</v>
      </c>
      <c r="AF576" s="1">
        <v>0.02608</v>
      </c>
    </row>
    <row r="577" s="1" customFormat="1" spans="1:32">
      <c r="A577" s="1">
        <v>202301</v>
      </c>
      <c r="B577" s="1" t="s">
        <v>2231</v>
      </c>
      <c r="C577" s="1" t="s">
        <v>94</v>
      </c>
      <c r="D577" s="3" t="s">
        <v>2259</v>
      </c>
      <c r="E577" s="3" t="s">
        <v>2260</v>
      </c>
      <c r="F577" s="1" t="s">
        <v>2234</v>
      </c>
      <c r="G577" s="1" t="s">
        <v>2235</v>
      </c>
      <c r="H577" s="1" t="s">
        <v>2236</v>
      </c>
      <c r="I577" s="4">
        <v>44928</v>
      </c>
      <c r="J577" s="1" t="s">
        <v>2271</v>
      </c>
      <c r="K577" s="1" t="s">
        <v>2272</v>
      </c>
      <c r="L577" s="1" t="s">
        <v>2703</v>
      </c>
      <c r="M577" s="1" t="s">
        <v>228</v>
      </c>
      <c r="N577" s="1" t="s">
        <v>228</v>
      </c>
      <c r="P577" s="1" t="s">
        <v>4</v>
      </c>
      <c r="Q577" s="1" t="s">
        <v>105</v>
      </c>
      <c r="R577" s="1" t="s">
        <v>106</v>
      </c>
      <c r="S577" s="1" t="s">
        <v>186</v>
      </c>
      <c r="T577" s="1" t="s">
        <v>187</v>
      </c>
      <c r="U577" s="1" t="s">
        <v>186</v>
      </c>
      <c r="V577" s="1" t="s">
        <v>187</v>
      </c>
      <c r="W577" s="1" t="s">
        <v>109</v>
      </c>
      <c r="X577" s="1" t="s">
        <v>110</v>
      </c>
      <c r="Y577" s="1" t="s">
        <v>35</v>
      </c>
      <c r="Z577" s="1" t="s">
        <v>111</v>
      </c>
      <c r="AA577" s="3" t="str">
        <f>VLOOKUP(Y577,非万元终端实际!AF:AH,3,0)</f>
        <v>养血清脑颗粒</v>
      </c>
      <c r="AB577" s="1">
        <v>220129</v>
      </c>
      <c r="AC577" s="1">
        <v>70</v>
      </c>
      <c r="AD577" s="1">
        <v>31.29</v>
      </c>
      <c r="AE577" s="1">
        <v>2190.3</v>
      </c>
      <c r="AF577" s="1">
        <v>0.21903</v>
      </c>
    </row>
    <row r="578" s="1" customFormat="1" spans="1:32">
      <c r="A578" s="1">
        <v>202301</v>
      </c>
      <c r="B578" s="1" t="s">
        <v>2231</v>
      </c>
      <c r="C578" s="1" t="s">
        <v>94</v>
      </c>
      <c r="D578" s="3" t="s">
        <v>2259</v>
      </c>
      <c r="E578" s="3" t="s">
        <v>2260</v>
      </c>
      <c r="F578" s="1" t="s">
        <v>2234</v>
      </c>
      <c r="G578" s="1" t="s">
        <v>2235</v>
      </c>
      <c r="H578" s="1" t="s">
        <v>2236</v>
      </c>
      <c r="I578" s="4">
        <v>44928</v>
      </c>
      <c r="J578" s="1" t="s">
        <v>764</v>
      </c>
      <c r="K578" s="1" t="s">
        <v>765</v>
      </c>
      <c r="L578" s="1" t="s">
        <v>2703</v>
      </c>
      <c r="M578" s="1" t="s">
        <v>137</v>
      </c>
      <c r="N578" s="1" t="s">
        <v>137</v>
      </c>
      <c r="P578" s="1" t="s">
        <v>4</v>
      </c>
      <c r="Q578" s="1" t="s">
        <v>105</v>
      </c>
      <c r="R578" s="1" t="s">
        <v>106</v>
      </c>
      <c r="S578" s="1" t="s">
        <v>138</v>
      </c>
      <c r="T578" s="1" t="s">
        <v>139</v>
      </c>
      <c r="U578" s="1" t="s">
        <v>138</v>
      </c>
      <c r="V578" s="1" t="s">
        <v>139</v>
      </c>
      <c r="W578" s="1" t="s">
        <v>109</v>
      </c>
      <c r="X578" s="1" t="s">
        <v>12</v>
      </c>
      <c r="Y578" s="1" t="s">
        <v>13</v>
      </c>
      <c r="Z578" s="1" t="s">
        <v>124</v>
      </c>
      <c r="AA578" s="3" t="str">
        <f>VLOOKUP(Y578,非万元终端实际!AF:AH,3,0)</f>
        <v>复方丹参滴丸，27mg/丸，180丸/盒，600盒/箱</v>
      </c>
      <c r="AB578" s="1">
        <v>220917</v>
      </c>
      <c r="AC578" s="1">
        <v>5</v>
      </c>
      <c r="AD578" s="1">
        <v>26.08</v>
      </c>
      <c r="AE578" s="1">
        <v>130.4</v>
      </c>
      <c r="AF578" s="1">
        <v>0.01304</v>
      </c>
    </row>
    <row r="579" s="1" customFormat="1" spans="1:32">
      <c r="A579" s="1">
        <v>202301</v>
      </c>
      <c r="B579" s="1" t="s">
        <v>2231</v>
      </c>
      <c r="C579" s="1" t="s">
        <v>94</v>
      </c>
      <c r="D579" s="3" t="s">
        <v>2259</v>
      </c>
      <c r="E579" s="3" t="s">
        <v>2260</v>
      </c>
      <c r="F579" s="1" t="s">
        <v>2234</v>
      </c>
      <c r="G579" s="1" t="s">
        <v>2235</v>
      </c>
      <c r="H579" s="1" t="s">
        <v>2236</v>
      </c>
      <c r="I579" s="4">
        <v>44928</v>
      </c>
      <c r="J579" s="1" t="s">
        <v>2710</v>
      </c>
      <c r="K579" s="1" t="s">
        <v>2711</v>
      </c>
      <c r="L579" s="1" t="s">
        <v>2703</v>
      </c>
      <c r="M579" s="1" t="s">
        <v>137</v>
      </c>
      <c r="N579" s="1" t="s">
        <v>137</v>
      </c>
      <c r="P579" s="1" t="s">
        <v>4</v>
      </c>
      <c r="Q579" s="1" t="s">
        <v>105</v>
      </c>
      <c r="R579" s="1" t="s">
        <v>106</v>
      </c>
      <c r="S579" s="1" t="s">
        <v>122</v>
      </c>
      <c r="T579" s="1" t="s">
        <v>123</v>
      </c>
      <c r="U579" s="1" t="s">
        <v>122</v>
      </c>
      <c r="V579" s="1" t="s">
        <v>123</v>
      </c>
      <c r="W579" s="1" t="s">
        <v>109</v>
      </c>
      <c r="X579" s="1" t="s">
        <v>12</v>
      </c>
      <c r="Y579" s="1" t="s">
        <v>13</v>
      </c>
      <c r="Z579" s="1" t="s">
        <v>124</v>
      </c>
      <c r="AA579" s="3" t="str">
        <f>VLOOKUP(Y579,非万元终端实际!AF:AH,3,0)</f>
        <v>复方丹参滴丸，27mg/丸，180丸/盒，600盒/箱</v>
      </c>
      <c r="AB579" s="1">
        <v>220917</v>
      </c>
      <c r="AC579" s="1">
        <v>4</v>
      </c>
      <c r="AD579" s="1">
        <v>26.08</v>
      </c>
      <c r="AE579" s="1">
        <v>104.32</v>
      </c>
      <c r="AF579" s="1">
        <v>0.010432</v>
      </c>
    </row>
    <row r="580" s="1" customFormat="1" spans="1:32">
      <c r="A580" s="1">
        <v>202301</v>
      </c>
      <c r="B580" s="1" t="s">
        <v>2231</v>
      </c>
      <c r="C580" s="1" t="s">
        <v>94</v>
      </c>
      <c r="D580" s="3" t="s">
        <v>2259</v>
      </c>
      <c r="E580" s="3" t="s">
        <v>2260</v>
      </c>
      <c r="F580" s="1" t="s">
        <v>2234</v>
      </c>
      <c r="G580" s="1" t="s">
        <v>2235</v>
      </c>
      <c r="H580" s="1" t="s">
        <v>2236</v>
      </c>
      <c r="I580" s="4">
        <v>44928</v>
      </c>
      <c r="J580" s="1" t="s">
        <v>2712</v>
      </c>
      <c r="K580" s="1" t="s">
        <v>2713</v>
      </c>
      <c r="L580" s="1" t="s">
        <v>2703</v>
      </c>
      <c r="M580" s="1" t="s">
        <v>103</v>
      </c>
      <c r="N580" s="1" t="s">
        <v>121</v>
      </c>
      <c r="P580" s="1" t="s">
        <v>4</v>
      </c>
      <c r="Q580" s="1" t="s">
        <v>105</v>
      </c>
      <c r="R580" s="1" t="s">
        <v>106</v>
      </c>
      <c r="S580" s="1" t="s">
        <v>152</v>
      </c>
      <c r="T580" s="1" t="s">
        <v>153</v>
      </c>
      <c r="U580" s="1" t="s">
        <v>152</v>
      </c>
      <c r="V580" s="1" t="s">
        <v>153</v>
      </c>
      <c r="W580" s="1" t="s">
        <v>109</v>
      </c>
      <c r="X580" s="1" t="s">
        <v>12</v>
      </c>
      <c r="Y580" s="1" t="s">
        <v>13</v>
      </c>
      <c r="Z580" s="1" t="s">
        <v>124</v>
      </c>
      <c r="AA580" s="3" t="str">
        <f>VLOOKUP(Y580,非万元终端实际!AF:AH,3,0)</f>
        <v>复方丹参滴丸，27mg/丸，180丸/盒，600盒/箱</v>
      </c>
      <c r="AB580" s="1">
        <v>220917</v>
      </c>
      <c r="AC580" s="1">
        <v>10</v>
      </c>
      <c r="AD580" s="1">
        <v>26.08</v>
      </c>
      <c r="AE580" s="1">
        <v>260.8</v>
      </c>
      <c r="AF580" s="1">
        <v>0.02608</v>
      </c>
    </row>
    <row r="581" s="1" customFormat="1" spans="1:32">
      <c r="A581" s="1">
        <v>202301</v>
      </c>
      <c r="B581" s="1" t="s">
        <v>2231</v>
      </c>
      <c r="C581" s="1" t="s">
        <v>94</v>
      </c>
      <c r="D581" s="3" t="s">
        <v>2259</v>
      </c>
      <c r="E581" s="3" t="s">
        <v>2260</v>
      </c>
      <c r="F581" s="1" t="s">
        <v>2234</v>
      </c>
      <c r="G581" s="1" t="s">
        <v>2235</v>
      </c>
      <c r="H581" s="1" t="s">
        <v>2236</v>
      </c>
      <c r="I581" s="4">
        <v>44929</v>
      </c>
      <c r="J581" s="1" t="s">
        <v>2714</v>
      </c>
      <c r="K581" s="1" t="s">
        <v>2715</v>
      </c>
      <c r="L581" s="1" t="s">
        <v>2703</v>
      </c>
      <c r="M581" s="1" t="s">
        <v>137</v>
      </c>
      <c r="N581" s="1" t="s">
        <v>137</v>
      </c>
      <c r="P581" s="1" t="s">
        <v>4</v>
      </c>
      <c r="Q581" s="1" t="s">
        <v>105</v>
      </c>
      <c r="R581" s="1" t="s">
        <v>106</v>
      </c>
      <c r="S581" s="1" t="s">
        <v>186</v>
      </c>
      <c r="T581" s="1" t="s">
        <v>187</v>
      </c>
      <c r="U581" s="1" t="s">
        <v>186</v>
      </c>
      <c r="V581" s="1" t="s">
        <v>187</v>
      </c>
      <c r="W581" s="1" t="s">
        <v>109</v>
      </c>
      <c r="X581" s="1" t="s">
        <v>12</v>
      </c>
      <c r="Y581" s="1" t="s">
        <v>13</v>
      </c>
      <c r="Z581" s="1" t="s">
        <v>124</v>
      </c>
      <c r="AA581" s="3" t="str">
        <f>VLOOKUP(Y581,非万元终端实际!AF:AH,3,0)</f>
        <v>复方丹参滴丸，27mg/丸，180丸/盒，600盒/箱</v>
      </c>
      <c r="AB581" s="1">
        <v>220917</v>
      </c>
      <c r="AC581" s="1">
        <v>4</v>
      </c>
      <c r="AD581" s="1">
        <v>26.08</v>
      </c>
      <c r="AE581" s="1">
        <v>104.32</v>
      </c>
      <c r="AF581" s="1">
        <v>0.010432</v>
      </c>
    </row>
    <row r="582" s="1" customFormat="1" spans="1:32">
      <c r="A582" s="1">
        <v>202301</v>
      </c>
      <c r="B582" s="1" t="s">
        <v>2231</v>
      </c>
      <c r="C582" s="1" t="s">
        <v>94</v>
      </c>
      <c r="D582" s="3" t="s">
        <v>2259</v>
      </c>
      <c r="E582" s="3" t="s">
        <v>2260</v>
      </c>
      <c r="F582" s="1" t="s">
        <v>2234</v>
      </c>
      <c r="G582" s="1" t="s">
        <v>2235</v>
      </c>
      <c r="H582" s="1" t="s">
        <v>2236</v>
      </c>
      <c r="I582" s="4">
        <v>44933</v>
      </c>
      <c r="J582" s="1" t="s">
        <v>726</v>
      </c>
      <c r="K582" s="1" t="s">
        <v>727</v>
      </c>
      <c r="L582" s="1" t="s">
        <v>2703</v>
      </c>
      <c r="M582" s="1" t="s">
        <v>103</v>
      </c>
      <c r="N582" s="1" t="s">
        <v>104</v>
      </c>
      <c r="P582" s="1" t="s">
        <v>43</v>
      </c>
      <c r="Q582" s="1" t="s">
        <v>105</v>
      </c>
      <c r="R582" s="1" t="s">
        <v>106</v>
      </c>
      <c r="S582" s="1" t="s">
        <v>152</v>
      </c>
      <c r="T582" s="1" t="s">
        <v>153</v>
      </c>
      <c r="U582" s="1" t="s">
        <v>152</v>
      </c>
      <c r="V582" s="1" t="s">
        <v>153</v>
      </c>
      <c r="W582" s="1" t="s">
        <v>109</v>
      </c>
      <c r="X582" s="1" t="s">
        <v>12</v>
      </c>
      <c r="Y582" s="1" t="s">
        <v>13</v>
      </c>
      <c r="Z582" s="1" t="s">
        <v>124</v>
      </c>
      <c r="AA582" s="3" t="str">
        <f>VLOOKUP(Y582,非万元终端实际!AF:AH,3,0)</f>
        <v>复方丹参滴丸，27mg/丸，180丸/盒，600盒/箱</v>
      </c>
      <c r="AB582" s="1">
        <v>220917</v>
      </c>
      <c r="AC582" s="1">
        <v>30</v>
      </c>
      <c r="AD582" s="1">
        <v>26.08</v>
      </c>
      <c r="AE582" s="1">
        <v>782.4</v>
      </c>
      <c r="AF582" s="1">
        <v>0.07824</v>
      </c>
    </row>
    <row r="583" s="1" customFormat="1" spans="1:32">
      <c r="A583" s="1">
        <v>202301</v>
      </c>
      <c r="B583" s="1" t="s">
        <v>2231</v>
      </c>
      <c r="C583" s="1" t="s">
        <v>94</v>
      </c>
      <c r="D583" s="3" t="s">
        <v>2259</v>
      </c>
      <c r="E583" s="3" t="s">
        <v>2260</v>
      </c>
      <c r="F583" s="1" t="s">
        <v>2234</v>
      </c>
      <c r="G583" s="1" t="s">
        <v>2235</v>
      </c>
      <c r="H583" s="1" t="s">
        <v>2236</v>
      </c>
      <c r="I583" s="4">
        <v>44935</v>
      </c>
      <c r="J583" s="1" t="s">
        <v>2716</v>
      </c>
      <c r="K583" s="1" t="s">
        <v>2717</v>
      </c>
      <c r="L583" s="1" t="s">
        <v>2703</v>
      </c>
      <c r="M583" s="1" t="s">
        <v>103</v>
      </c>
      <c r="N583" s="1" t="s">
        <v>121</v>
      </c>
      <c r="P583" s="1" t="s">
        <v>4</v>
      </c>
      <c r="Q583" s="1" t="s">
        <v>105</v>
      </c>
      <c r="R583" s="1" t="s">
        <v>106</v>
      </c>
      <c r="S583" s="1" t="s">
        <v>107</v>
      </c>
      <c r="T583" s="1" t="s">
        <v>108</v>
      </c>
      <c r="U583" s="1" t="s">
        <v>107</v>
      </c>
      <c r="V583" s="1" t="s">
        <v>108</v>
      </c>
      <c r="W583" s="1" t="s">
        <v>109</v>
      </c>
      <c r="X583" s="1" t="s">
        <v>12</v>
      </c>
      <c r="Y583" s="1" t="s">
        <v>13</v>
      </c>
      <c r="Z583" s="1" t="s">
        <v>124</v>
      </c>
      <c r="AA583" s="3" t="str">
        <f>VLOOKUP(Y583,非万元终端实际!AF:AH,3,0)</f>
        <v>复方丹参滴丸，27mg/丸，180丸/盒，600盒/箱</v>
      </c>
      <c r="AB583" s="1">
        <v>220917</v>
      </c>
      <c r="AC583" s="1">
        <v>2</v>
      </c>
      <c r="AD583" s="1">
        <v>26.08</v>
      </c>
      <c r="AE583" s="1">
        <v>52.16</v>
      </c>
      <c r="AF583" s="1">
        <v>0.005216</v>
      </c>
    </row>
    <row r="584" s="1" customFormat="1" spans="1:32">
      <c r="A584" s="1">
        <v>202301</v>
      </c>
      <c r="B584" s="1" t="s">
        <v>2231</v>
      </c>
      <c r="C584" s="1" t="s">
        <v>94</v>
      </c>
      <c r="D584" s="3" t="s">
        <v>2259</v>
      </c>
      <c r="E584" s="3" t="s">
        <v>2260</v>
      </c>
      <c r="F584" s="1" t="s">
        <v>2234</v>
      </c>
      <c r="G584" s="1" t="s">
        <v>2235</v>
      </c>
      <c r="H584" s="1" t="s">
        <v>2236</v>
      </c>
      <c r="I584" s="4">
        <v>44944</v>
      </c>
      <c r="J584" s="1" t="s">
        <v>2718</v>
      </c>
      <c r="K584" s="1" t="s">
        <v>2719</v>
      </c>
      <c r="L584" s="1" t="s">
        <v>2703</v>
      </c>
      <c r="M584" s="1" t="s">
        <v>137</v>
      </c>
      <c r="N584" s="1" t="s">
        <v>137</v>
      </c>
      <c r="P584" s="1" t="s">
        <v>4</v>
      </c>
      <c r="Q584" s="1" t="s">
        <v>105</v>
      </c>
      <c r="R584" s="1" t="s">
        <v>106</v>
      </c>
      <c r="S584" s="1" t="s">
        <v>107</v>
      </c>
      <c r="T584" s="1" t="s">
        <v>108</v>
      </c>
      <c r="U584" s="1" t="s">
        <v>107</v>
      </c>
      <c r="V584" s="1" t="s">
        <v>108</v>
      </c>
      <c r="W584" s="1" t="s">
        <v>109</v>
      </c>
      <c r="X584" s="1" t="s">
        <v>12</v>
      </c>
      <c r="Y584" s="1" t="s">
        <v>13</v>
      </c>
      <c r="Z584" s="1" t="s">
        <v>124</v>
      </c>
      <c r="AA584" s="3" t="str">
        <f>VLOOKUP(Y584,非万元终端实际!AF:AH,3,0)</f>
        <v>复方丹参滴丸，27mg/丸，180丸/盒，600盒/箱</v>
      </c>
      <c r="AB584" s="1">
        <v>221010</v>
      </c>
      <c r="AC584" s="1">
        <v>2</v>
      </c>
      <c r="AD584" s="1">
        <v>26.08</v>
      </c>
      <c r="AE584" s="1">
        <v>52.16</v>
      </c>
      <c r="AF584" s="1">
        <v>0.005216</v>
      </c>
    </row>
    <row r="585" s="1" customFormat="1" spans="1:32">
      <c r="A585" s="1">
        <v>202301</v>
      </c>
      <c r="B585" s="1" t="s">
        <v>2231</v>
      </c>
      <c r="C585" s="1" t="s">
        <v>94</v>
      </c>
      <c r="D585" s="3" t="s">
        <v>2259</v>
      </c>
      <c r="E585" s="3" t="s">
        <v>2260</v>
      </c>
      <c r="F585" s="1" t="s">
        <v>2234</v>
      </c>
      <c r="G585" s="1" t="s">
        <v>2235</v>
      </c>
      <c r="H585" s="1" t="s">
        <v>2236</v>
      </c>
      <c r="I585" s="4">
        <v>44945</v>
      </c>
      <c r="J585" s="1" t="s">
        <v>819</v>
      </c>
      <c r="K585" s="1" t="s">
        <v>820</v>
      </c>
      <c r="L585" s="1" t="s">
        <v>2703</v>
      </c>
      <c r="M585" s="1" t="s">
        <v>137</v>
      </c>
      <c r="N585" s="1" t="s">
        <v>137</v>
      </c>
      <c r="P585" s="1" t="s">
        <v>43</v>
      </c>
      <c r="Q585" s="1" t="s">
        <v>105</v>
      </c>
      <c r="R585" s="1" t="s">
        <v>106</v>
      </c>
      <c r="S585" s="1" t="s">
        <v>186</v>
      </c>
      <c r="T585" s="1" t="s">
        <v>187</v>
      </c>
      <c r="U585" s="1" t="s">
        <v>186</v>
      </c>
      <c r="V585" s="1" t="s">
        <v>187</v>
      </c>
      <c r="W585" s="1" t="s">
        <v>109</v>
      </c>
      <c r="X585" s="1" t="s">
        <v>12</v>
      </c>
      <c r="Y585" s="1" t="s">
        <v>13</v>
      </c>
      <c r="Z585" s="1" t="s">
        <v>124</v>
      </c>
      <c r="AA585" s="3" t="str">
        <f>VLOOKUP(Y585,非万元终端实际!AF:AH,3,0)</f>
        <v>复方丹参滴丸，27mg/丸，180丸/盒，600盒/箱</v>
      </c>
      <c r="AB585" s="1">
        <v>221010</v>
      </c>
      <c r="AC585" s="1">
        <v>2</v>
      </c>
      <c r="AD585" s="1">
        <v>26.08</v>
      </c>
      <c r="AE585" s="1">
        <v>52.16</v>
      </c>
      <c r="AF585" s="1">
        <v>0.005216</v>
      </c>
    </row>
    <row r="586" s="1" customFormat="1" spans="1:32">
      <c r="A586" s="1">
        <v>202301</v>
      </c>
      <c r="B586" s="1" t="s">
        <v>2231</v>
      </c>
      <c r="C586" s="1" t="s">
        <v>94</v>
      </c>
      <c r="D586" s="3" t="s">
        <v>2259</v>
      </c>
      <c r="E586" s="3" t="s">
        <v>2260</v>
      </c>
      <c r="F586" s="1" t="s">
        <v>2234</v>
      </c>
      <c r="G586" s="1" t="s">
        <v>2235</v>
      </c>
      <c r="H586" s="1" t="s">
        <v>2236</v>
      </c>
      <c r="I586" s="4">
        <v>44954</v>
      </c>
      <c r="J586" s="1" t="s">
        <v>2720</v>
      </c>
      <c r="K586" s="1" t="s">
        <v>2721</v>
      </c>
      <c r="L586" s="1" t="s">
        <v>2703</v>
      </c>
      <c r="M586" s="1" t="s">
        <v>137</v>
      </c>
      <c r="N586" s="1" t="s">
        <v>137</v>
      </c>
      <c r="P586" s="1" t="s">
        <v>4</v>
      </c>
      <c r="Q586" s="1" t="s">
        <v>105</v>
      </c>
      <c r="R586" s="1" t="s">
        <v>106</v>
      </c>
      <c r="S586" s="1" t="s">
        <v>107</v>
      </c>
      <c r="T586" s="1" t="s">
        <v>108</v>
      </c>
      <c r="U586" s="1" t="s">
        <v>107</v>
      </c>
      <c r="V586" s="1" t="s">
        <v>108</v>
      </c>
      <c r="W586" s="1" t="s">
        <v>109</v>
      </c>
      <c r="X586" s="1" t="s">
        <v>12</v>
      </c>
      <c r="Y586" s="1" t="s">
        <v>13</v>
      </c>
      <c r="Z586" s="1" t="s">
        <v>124</v>
      </c>
      <c r="AA586" s="3" t="str">
        <f>VLOOKUP(Y586,非万元终端实际!AF:AH,3,0)</f>
        <v>复方丹参滴丸，27mg/丸，180丸/盒，600盒/箱</v>
      </c>
      <c r="AB586" s="1">
        <v>221010</v>
      </c>
      <c r="AC586" s="1">
        <v>2</v>
      </c>
      <c r="AD586" s="1">
        <v>26.08</v>
      </c>
      <c r="AE586" s="1">
        <v>52.16</v>
      </c>
      <c r="AF586" s="1">
        <v>0.005216</v>
      </c>
    </row>
    <row r="587" s="1" customFormat="1" spans="1:32">
      <c r="A587" s="1">
        <v>202301</v>
      </c>
      <c r="B587" s="1" t="s">
        <v>2231</v>
      </c>
      <c r="C587" s="1" t="s">
        <v>94</v>
      </c>
      <c r="D587" s="3" t="s">
        <v>2259</v>
      </c>
      <c r="E587" s="3" t="s">
        <v>2260</v>
      </c>
      <c r="F587" s="1" t="s">
        <v>2234</v>
      </c>
      <c r="G587" s="1" t="s">
        <v>2235</v>
      </c>
      <c r="H587" s="1" t="s">
        <v>2236</v>
      </c>
      <c r="I587" s="4">
        <v>44956</v>
      </c>
      <c r="J587" s="1" t="s">
        <v>182</v>
      </c>
      <c r="K587" s="1" t="s">
        <v>183</v>
      </c>
      <c r="L587" s="1" t="s">
        <v>2703</v>
      </c>
      <c r="M587" s="1" t="s">
        <v>137</v>
      </c>
      <c r="N587" s="1" t="s">
        <v>137</v>
      </c>
      <c r="P587" s="1" t="s">
        <v>4</v>
      </c>
      <c r="Q587" s="1" t="s">
        <v>105</v>
      </c>
      <c r="R587" s="1" t="s">
        <v>106</v>
      </c>
      <c r="S587" s="1" t="s">
        <v>133</v>
      </c>
      <c r="T587" s="1" t="s">
        <v>134</v>
      </c>
      <c r="U587" s="1" t="s">
        <v>133</v>
      </c>
      <c r="V587" s="1" t="s">
        <v>134</v>
      </c>
      <c r="W587" s="1" t="s">
        <v>109</v>
      </c>
      <c r="X587" s="1" t="s">
        <v>12</v>
      </c>
      <c r="Y587" s="1" t="s">
        <v>13</v>
      </c>
      <c r="Z587" s="1" t="s">
        <v>124</v>
      </c>
      <c r="AA587" s="3" t="str">
        <f>VLOOKUP(Y587,非万元终端实际!AF:AH,3,0)</f>
        <v>复方丹参滴丸，27mg/丸，180丸/盒，600盒/箱</v>
      </c>
      <c r="AB587" s="1">
        <v>221010</v>
      </c>
      <c r="AC587" s="1">
        <v>2</v>
      </c>
      <c r="AD587" s="1">
        <v>26.08</v>
      </c>
      <c r="AE587" s="1">
        <v>52.16</v>
      </c>
      <c r="AF587" s="1">
        <v>0.005216</v>
      </c>
    </row>
    <row r="588" s="1" customFormat="1" spans="1:32">
      <c r="A588" s="1">
        <v>202301</v>
      </c>
      <c r="B588" s="1" t="s">
        <v>2231</v>
      </c>
      <c r="C588" s="1" t="s">
        <v>94</v>
      </c>
      <c r="D588" s="3" t="s">
        <v>2722</v>
      </c>
      <c r="E588" s="3" t="s">
        <v>2723</v>
      </c>
      <c r="F588" s="1" t="s">
        <v>2234</v>
      </c>
      <c r="G588" s="1" t="s">
        <v>2235</v>
      </c>
      <c r="H588" s="1" t="s">
        <v>2236</v>
      </c>
      <c r="I588" s="4">
        <v>44937</v>
      </c>
      <c r="J588" s="1" t="s">
        <v>130</v>
      </c>
      <c r="K588" s="1" t="s">
        <v>131</v>
      </c>
      <c r="L588" s="1" t="s">
        <v>2724</v>
      </c>
      <c r="M588" s="1" t="s">
        <v>103</v>
      </c>
      <c r="N588" s="1" t="s">
        <v>104</v>
      </c>
      <c r="P588" s="1" t="s">
        <v>4</v>
      </c>
      <c r="Q588" s="1" t="s">
        <v>105</v>
      </c>
      <c r="R588" s="1" t="s">
        <v>106</v>
      </c>
      <c r="S588" s="1" t="s">
        <v>133</v>
      </c>
      <c r="T588" s="1" t="s">
        <v>134</v>
      </c>
      <c r="U588" s="1" t="s">
        <v>133</v>
      </c>
      <c r="V588" s="1" t="s">
        <v>134</v>
      </c>
      <c r="W588" s="1" t="s">
        <v>109</v>
      </c>
      <c r="X588" s="1" t="s">
        <v>110</v>
      </c>
      <c r="Y588" s="1" t="s">
        <v>35</v>
      </c>
      <c r="Z588" s="1" t="s">
        <v>111</v>
      </c>
      <c r="AA588" s="3" t="str">
        <f>VLOOKUP(Y588,非万元终端实际!AF:AH,3,0)</f>
        <v>养血清脑颗粒</v>
      </c>
      <c r="AB588" s="1">
        <v>220954</v>
      </c>
      <c r="AC588" s="1">
        <v>20</v>
      </c>
      <c r="AD588" s="1">
        <v>31.29</v>
      </c>
      <c r="AE588" s="1">
        <v>625.8</v>
      </c>
      <c r="AF588" s="1">
        <v>0.06258</v>
      </c>
    </row>
    <row r="589" s="1" customFormat="1" spans="1:32">
      <c r="A589" s="1">
        <v>202301</v>
      </c>
      <c r="B589" s="1" t="s">
        <v>2231</v>
      </c>
      <c r="C589" s="1" t="s">
        <v>94</v>
      </c>
      <c r="D589" s="3" t="s">
        <v>2263</v>
      </c>
      <c r="E589" s="3" t="s">
        <v>2264</v>
      </c>
      <c r="F589" s="1" t="s">
        <v>2234</v>
      </c>
      <c r="G589" s="1" t="s">
        <v>2265</v>
      </c>
      <c r="H589" s="1" t="s">
        <v>2266</v>
      </c>
      <c r="I589" s="4">
        <v>44928</v>
      </c>
      <c r="J589" s="1" t="s">
        <v>875</v>
      </c>
      <c r="K589" s="1" t="s">
        <v>876</v>
      </c>
      <c r="L589" s="1" t="s">
        <v>2725</v>
      </c>
      <c r="M589" s="1" t="s">
        <v>137</v>
      </c>
      <c r="N589" s="1" t="s">
        <v>137</v>
      </c>
      <c r="P589" s="1" t="s">
        <v>43</v>
      </c>
      <c r="Q589" s="1" t="s">
        <v>105</v>
      </c>
      <c r="R589" s="1" t="s">
        <v>106</v>
      </c>
      <c r="S589" s="1" t="s">
        <v>186</v>
      </c>
      <c r="T589" s="1" t="s">
        <v>187</v>
      </c>
      <c r="U589" s="1" t="s">
        <v>186</v>
      </c>
      <c r="V589" s="1" t="s">
        <v>187</v>
      </c>
      <c r="W589" s="1" t="s">
        <v>109</v>
      </c>
      <c r="X589" s="1" t="s">
        <v>12</v>
      </c>
      <c r="Y589" s="1" t="s">
        <v>13</v>
      </c>
      <c r="Z589" s="1" t="s">
        <v>124</v>
      </c>
      <c r="AA589" s="3" t="str">
        <f>VLOOKUP(Y589,非万元终端实际!AF:AH,3,0)</f>
        <v>复方丹参滴丸，27mg/丸，180丸/盒，600盒/箱</v>
      </c>
      <c r="AB589" s="1">
        <v>220804</v>
      </c>
      <c r="AC589" s="1">
        <v>50</v>
      </c>
      <c r="AD589" s="1">
        <v>26.08</v>
      </c>
      <c r="AE589" s="1">
        <v>1304</v>
      </c>
      <c r="AF589" s="1">
        <v>0.1304</v>
      </c>
    </row>
    <row r="590" s="1" customFormat="1" spans="1:32">
      <c r="A590" s="1">
        <v>202301</v>
      </c>
      <c r="B590" s="1" t="s">
        <v>2231</v>
      </c>
      <c r="C590" s="1" t="s">
        <v>94</v>
      </c>
      <c r="D590" s="3" t="s">
        <v>2263</v>
      </c>
      <c r="E590" s="3" t="s">
        <v>2264</v>
      </c>
      <c r="F590" s="1" t="s">
        <v>2234</v>
      </c>
      <c r="G590" s="1" t="s">
        <v>2265</v>
      </c>
      <c r="H590" s="1" t="s">
        <v>2266</v>
      </c>
      <c r="I590" s="4">
        <v>44928</v>
      </c>
      <c r="J590" s="1" t="s">
        <v>470</v>
      </c>
      <c r="K590" s="1" t="s">
        <v>471</v>
      </c>
      <c r="L590" s="1" t="s">
        <v>2725</v>
      </c>
      <c r="M590" s="1" t="s">
        <v>137</v>
      </c>
      <c r="N590" s="1" t="s">
        <v>137</v>
      </c>
      <c r="P590" s="1" t="s">
        <v>4</v>
      </c>
      <c r="Q590" s="1" t="s">
        <v>105</v>
      </c>
      <c r="R590" s="1" t="s">
        <v>106</v>
      </c>
      <c r="S590" s="1" t="s">
        <v>146</v>
      </c>
      <c r="T590" s="1" t="s">
        <v>147</v>
      </c>
      <c r="U590" s="1" t="s">
        <v>146</v>
      </c>
      <c r="V590" s="1" t="s">
        <v>147</v>
      </c>
      <c r="W590" s="1" t="s">
        <v>109</v>
      </c>
      <c r="X590" s="1" t="s">
        <v>12</v>
      </c>
      <c r="Y590" s="1" t="s">
        <v>13</v>
      </c>
      <c r="Z590" s="1" t="s">
        <v>124</v>
      </c>
      <c r="AA590" s="3" t="str">
        <f>VLOOKUP(Y590,非万元终端实际!AF:AH,3,0)</f>
        <v>复方丹参滴丸，27mg/丸，180丸/盒，600盒/箱</v>
      </c>
      <c r="AB590" s="1">
        <v>220804</v>
      </c>
      <c r="AC590" s="1">
        <v>50</v>
      </c>
      <c r="AD590" s="1">
        <v>26.08</v>
      </c>
      <c r="AE590" s="1">
        <v>1304</v>
      </c>
      <c r="AF590" s="1">
        <v>0.1304</v>
      </c>
    </row>
    <row r="591" s="1" customFormat="1" spans="1:32">
      <c r="A591" s="1">
        <v>202301</v>
      </c>
      <c r="B591" s="1" t="s">
        <v>2231</v>
      </c>
      <c r="C591" s="1" t="s">
        <v>94</v>
      </c>
      <c r="D591" s="3" t="s">
        <v>2263</v>
      </c>
      <c r="E591" s="3" t="s">
        <v>2264</v>
      </c>
      <c r="F591" s="1" t="s">
        <v>2234</v>
      </c>
      <c r="G591" s="1" t="s">
        <v>2265</v>
      </c>
      <c r="H591" s="1" t="s">
        <v>2266</v>
      </c>
      <c r="I591" s="4">
        <v>44928</v>
      </c>
      <c r="J591" s="1" t="s">
        <v>220</v>
      </c>
      <c r="K591" s="1" t="s">
        <v>221</v>
      </c>
      <c r="L591" s="1" t="s">
        <v>2725</v>
      </c>
      <c r="M591" s="1" t="s">
        <v>103</v>
      </c>
      <c r="N591" s="1" t="s">
        <v>121</v>
      </c>
      <c r="P591" s="1" t="s">
        <v>43</v>
      </c>
      <c r="Q591" s="1" t="s">
        <v>105</v>
      </c>
      <c r="R591" s="1" t="s">
        <v>106</v>
      </c>
      <c r="S591" s="1" t="s">
        <v>138</v>
      </c>
      <c r="T591" s="1" t="s">
        <v>139</v>
      </c>
      <c r="U591" s="1" t="s">
        <v>138</v>
      </c>
      <c r="V591" s="1" t="s">
        <v>139</v>
      </c>
      <c r="W591" s="1" t="s">
        <v>109</v>
      </c>
      <c r="X591" s="1" t="s">
        <v>16</v>
      </c>
      <c r="Y591" s="1" t="s">
        <v>17</v>
      </c>
      <c r="Z591" s="1" t="s">
        <v>164</v>
      </c>
      <c r="AA591" s="3" t="str">
        <f>VLOOKUP(Y591,非万元终端实际!AF:AH,3,0)</f>
        <v>藿香正气滴丸</v>
      </c>
      <c r="AB591" s="1">
        <v>220914</v>
      </c>
      <c r="AC591" s="1">
        <v>10</v>
      </c>
      <c r="AD591" s="1">
        <v>7.75</v>
      </c>
      <c r="AE591" s="1">
        <v>77.5</v>
      </c>
      <c r="AF591" s="1">
        <v>0.00775</v>
      </c>
    </row>
    <row r="592" s="1" customFormat="1" spans="1:32">
      <c r="A592" s="1">
        <v>202301</v>
      </c>
      <c r="B592" s="1" t="s">
        <v>2231</v>
      </c>
      <c r="C592" s="1" t="s">
        <v>94</v>
      </c>
      <c r="D592" s="3" t="s">
        <v>2263</v>
      </c>
      <c r="E592" s="3" t="s">
        <v>2264</v>
      </c>
      <c r="F592" s="1" t="s">
        <v>2234</v>
      </c>
      <c r="G592" s="1" t="s">
        <v>2265</v>
      </c>
      <c r="H592" s="1" t="s">
        <v>2266</v>
      </c>
      <c r="I592" s="4">
        <v>44928</v>
      </c>
      <c r="J592" s="1" t="s">
        <v>2205</v>
      </c>
      <c r="K592" s="1" t="s">
        <v>2206</v>
      </c>
      <c r="L592" s="1" t="s">
        <v>2725</v>
      </c>
      <c r="M592" s="1" t="s">
        <v>103</v>
      </c>
      <c r="N592" s="1" t="s">
        <v>121</v>
      </c>
      <c r="P592" s="1" t="s">
        <v>4</v>
      </c>
      <c r="Q592" s="1" t="s">
        <v>105</v>
      </c>
      <c r="R592" s="1" t="s">
        <v>106</v>
      </c>
      <c r="S592" s="1" t="s">
        <v>174</v>
      </c>
      <c r="T592" s="1" t="s">
        <v>175</v>
      </c>
      <c r="U592" s="1" t="s">
        <v>174</v>
      </c>
      <c r="V592" s="1" t="s">
        <v>175</v>
      </c>
      <c r="W592" s="1" t="s">
        <v>109</v>
      </c>
      <c r="X592" s="1" t="s">
        <v>12</v>
      </c>
      <c r="Y592" s="1" t="s">
        <v>13</v>
      </c>
      <c r="Z592" s="1" t="s">
        <v>124</v>
      </c>
      <c r="AA592" s="3" t="str">
        <f>VLOOKUP(Y592,非万元终端实际!AF:AH,3,0)</f>
        <v>复方丹参滴丸，27mg/丸，180丸/盒，600盒/箱</v>
      </c>
      <c r="AB592" s="1">
        <v>220804</v>
      </c>
      <c r="AC592" s="1">
        <v>20</v>
      </c>
      <c r="AD592" s="1">
        <v>26.08</v>
      </c>
      <c r="AE592" s="1">
        <v>521.6</v>
      </c>
      <c r="AF592" s="1">
        <v>0.05216</v>
      </c>
    </row>
    <row r="593" s="1" customFormat="1" spans="1:32">
      <c r="A593" s="1">
        <v>202301</v>
      </c>
      <c r="B593" s="1" t="s">
        <v>2231</v>
      </c>
      <c r="C593" s="1" t="s">
        <v>94</v>
      </c>
      <c r="D593" s="3" t="s">
        <v>2263</v>
      </c>
      <c r="E593" s="3" t="s">
        <v>2264</v>
      </c>
      <c r="F593" s="1" t="s">
        <v>2234</v>
      </c>
      <c r="G593" s="1" t="s">
        <v>2265</v>
      </c>
      <c r="H593" s="1" t="s">
        <v>2266</v>
      </c>
      <c r="I593" s="4">
        <v>44928</v>
      </c>
      <c r="J593" s="1" t="s">
        <v>2726</v>
      </c>
      <c r="K593" s="1" t="s">
        <v>2727</v>
      </c>
      <c r="L593" s="1" t="s">
        <v>2725</v>
      </c>
      <c r="M593" s="1" t="s">
        <v>137</v>
      </c>
      <c r="N593" s="1" t="s">
        <v>137</v>
      </c>
      <c r="P593" s="1" t="s">
        <v>4</v>
      </c>
      <c r="Q593" s="1" t="s">
        <v>105</v>
      </c>
      <c r="R593" s="1" t="s">
        <v>106</v>
      </c>
      <c r="S593" s="1" t="s">
        <v>146</v>
      </c>
      <c r="T593" s="1" t="s">
        <v>147</v>
      </c>
      <c r="U593" s="1" t="s">
        <v>146</v>
      </c>
      <c r="V593" s="1" t="s">
        <v>147</v>
      </c>
      <c r="W593" s="1" t="s">
        <v>109</v>
      </c>
      <c r="X593" s="1" t="s">
        <v>12</v>
      </c>
      <c r="Y593" s="1" t="s">
        <v>13</v>
      </c>
      <c r="Z593" s="1" t="s">
        <v>124</v>
      </c>
      <c r="AA593" s="3" t="str">
        <f>VLOOKUP(Y593,非万元终端实际!AF:AH,3,0)</f>
        <v>复方丹参滴丸，27mg/丸，180丸/盒，600盒/箱</v>
      </c>
      <c r="AB593" s="1">
        <v>220804</v>
      </c>
      <c r="AC593" s="1">
        <v>100</v>
      </c>
      <c r="AD593" s="1">
        <v>26.08</v>
      </c>
      <c r="AE593" s="1">
        <v>2608</v>
      </c>
      <c r="AF593" s="1">
        <v>0.2608</v>
      </c>
    </row>
    <row r="594" s="1" customFormat="1" spans="1:32">
      <c r="A594" s="1">
        <v>202301</v>
      </c>
      <c r="B594" s="1" t="s">
        <v>2231</v>
      </c>
      <c r="C594" s="1" t="s">
        <v>94</v>
      </c>
      <c r="D594" s="3" t="s">
        <v>2263</v>
      </c>
      <c r="E594" s="3" t="s">
        <v>2264</v>
      </c>
      <c r="F594" s="1" t="s">
        <v>2234</v>
      </c>
      <c r="G594" s="1" t="s">
        <v>2265</v>
      </c>
      <c r="H594" s="1" t="s">
        <v>2266</v>
      </c>
      <c r="I594" s="4">
        <v>44928</v>
      </c>
      <c r="J594" s="1" t="s">
        <v>1084</v>
      </c>
      <c r="K594" s="1" t="s">
        <v>1085</v>
      </c>
      <c r="L594" s="1" t="s">
        <v>2725</v>
      </c>
      <c r="M594" s="1" t="s">
        <v>137</v>
      </c>
      <c r="N594" s="1" t="s">
        <v>137</v>
      </c>
      <c r="P594" s="1" t="s">
        <v>43</v>
      </c>
      <c r="Q594" s="1" t="s">
        <v>105</v>
      </c>
      <c r="R594" s="1" t="s">
        <v>106</v>
      </c>
      <c r="S594" s="1" t="s">
        <v>122</v>
      </c>
      <c r="T594" s="1" t="s">
        <v>123</v>
      </c>
      <c r="U594" s="1" t="s">
        <v>122</v>
      </c>
      <c r="V594" s="1" t="s">
        <v>123</v>
      </c>
      <c r="W594" s="1" t="s">
        <v>109</v>
      </c>
      <c r="X594" s="1" t="s">
        <v>12</v>
      </c>
      <c r="Y594" s="1" t="s">
        <v>13</v>
      </c>
      <c r="Z594" s="1" t="s">
        <v>124</v>
      </c>
      <c r="AA594" s="3" t="str">
        <f>VLOOKUP(Y594,非万元终端实际!AF:AH,3,0)</f>
        <v>复方丹参滴丸，27mg/丸，180丸/盒，600盒/箱</v>
      </c>
      <c r="AB594" s="1">
        <v>220804</v>
      </c>
      <c r="AC594" s="1">
        <v>10</v>
      </c>
      <c r="AD594" s="1">
        <v>26.08</v>
      </c>
      <c r="AE594" s="1">
        <v>260.8</v>
      </c>
      <c r="AF594" s="1">
        <v>0.02608</v>
      </c>
    </row>
    <row r="595" s="1" customFormat="1" spans="1:32">
      <c r="A595" s="1">
        <v>202301</v>
      </c>
      <c r="B595" s="1" t="s">
        <v>2231</v>
      </c>
      <c r="C595" s="1" t="s">
        <v>94</v>
      </c>
      <c r="D595" s="3" t="s">
        <v>2263</v>
      </c>
      <c r="E595" s="3" t="s">
        <v>2264</v>
      </c>
      <c r="F595" s="1" t="s">
        <v>2234</v>
      </c>
      <c r="G595" s="1" t="s">
        <v>2265</v>
      </c>
      <c r="H595" s="1" t="s">
        <v>2266</v>
      </c>
      <c r="I595" s="4">
        <v>44929</v>
      </c>
      <c r="J595" s="1" t="s">
        <v>2728</v>
      </c>
      <c r="K595" s="1" t="s">
        <v>2729</v>
      </c>
      <c r="L595" s="1" t="s">
        <v>2725</v>
      </c>
      <c r="M595" s="1" t="s">
        <v>103</v>
      </c>
      <c r="N595" s="1" t="s">
        <v>121</v>
      </c>
      <c r="P595" s="1" t="s">
        <v>4</v>
      </c>
      <c r="Q595" s="1" t="s">
        <v>105</v>
      </c>
      <c r="R595" s="1" t="s">
        <v>106</v>
      </c>
      <c r="S595" s="1" t="s">
        <v>133</v>
      </c>
      <c r="T595" s="1" t="s">
        <v>134</v>
      </c>
      <c r="U595" s="1" t="s">
        <v>133</v>
      </c>
      <c r="V595" s="1" t="s">
        <v>134</v>
      </c>
      <c r="W595" s="1" t="s">
        <v>109</v>
      </c>
      <c r="X595" s="1" t="s">
        <v>110</v>
      </c>
      <c r="Y595" s="1" t="s">
        <v>36</v>
      </c>
      <c r="Z595" s="1" t="s">
        <v>587</v>
      </c>
      <c r="AA595" s="3" t="str">
        <f>VLOOKUP(Y595,非万元终端实际!AF:AH,3,0)</f>
        <v>养血清脑颗粒</v>
      </c>
      <c r="AB595" s="1">
        <v>220629</v>
      </c>
      <c r="AC595" s="1">
        <v>5</v>
      </c>
      <c r="AD595" s="1">
        <v>21</v>
      </c>
      <c r="AE595" s="1">
        <v>105</v>
      </c>
      <c r="AF595" s="1">
        <v>0.0105</v>
      </c>
    </row>
    <row r="596" s="1" customFormat="1" spans="1:32">
      <c r="A596" s="1">
        <v>202301</v>
      </c>
      <c r="B596" s="1" t="s">
        <v>2231</v>
      </c>
      <c r="C596" s="1" t="s">
        <v>94</v>
      </c>
      <c r="D596" s="3" t="s">
        <v>2263</v>
      </c>
      <c r="E596" s="3" t="s">
        <v>2264</v>
      </c>
      <c r="F596" s="1" t="s">
        <v>2234</v>
      </c>
      <c r="G596" s="1" t="s">
        <v>2265</v>
      </c>
      <c r="H596" s="1" t="s">
        <v>2266</v>
      </c>
      <c r="I596" s="4">
        <v>44929</v>
      </c>
      <c r="J596" s="1" t="s">
        <v>1208</v>
      </c>
      <c r="K596" s="1" t="s">
        <v>1209</v>
      </c>
      <c r="L596" s="1" t="s">
        <v>2725</v>
      </c>
      <c r="M596" s="1" t="s">
        <v>103</v>
      </c>
      <c r="N596" s="1" t="s">
        <v>121</v>
      </c>
      <c r="P596" s="1" t="s">
        <v>4</v>
      </c>
      <c r="Q596" s="1" t="s">
        <v>105</v>
      </c>
      <c r="R596" s="1" t="s">
        <v>106</v>
      </c>
      <c r="S596" s="1" t="s">
        <v>168</v>
      </c>
      <c r="T596" s="1" t="s">
        <v>169</v>
      </c>
      <c r="U596" s="1" t="s">
        <v>168</v>
      </c>
      <c r="V596" s="1" t="s">
        <v>169</v>
      </c>
      <c r="W596" s="1" t="s">
        <v>109</v>
      </c>
      <c r="X596" s="1" t="s">
        <v>12</v>
      </c>
      <c r="Y596" s="1" t="s">
        <v>13</v>
      </c>
      <c r="Z596" s="1" t="s">
        <v>124</v>
      </c>
      <c r="AA596" s="3" t="str">
        <f>VLOOKUP(Y596,非万元终端实际!AF:AH,3,0)</f>
        <v>复方丹参滴丸，27mg/丸，180丸/盒，600盒/箱</v>
      </c>
      <c r="AB596" s="1">
        <v>220804</v>
      </c>
      <c r="AC596" s="1">
        <v>20</v>
      </c>
      <c r="AD596" s="1">
        <v>26.08</v>
      </c>
      <c r="AE596" s="1">
        <v>521.6</v>
      </c>
      <c r="AF596" s="1">
        <v>0.05216</v>
      </c>
    </row>
    <row r="597" s="1" customFormat="1" spans="1:32">
      <c r="A597" s="1">
        <v>202301</v>
      </c>
      <c r="B597" s="1" t="s">
        <v>2231</v>
      </c>
      <c r="C597" s="1" t="s">
        <v>94</v>
      </c>
      <c r="D597" s="3" t="s">
        <v>2263</v>
      </c>
      <c r="E597" s="3" t="s">
        <v>2264</v>
      </c>
      <c r="F597" s="1" t="s">
        <v>2234</v>
      </c>
      <c r="G597" s="1" t="s">
        <v>2265</v>
      </c>
      <c r="H597" s="1" t="s">
        <v>2266</v>
      </c>
      <c r="I597" s="4">
        <v>44929</v>
      </c>
      <c r="J597" s="1" t="s">
        <v>2730</v>
      </c>
      <c r="K597" s="1" t="s">
        <v>2731</v>
      </c>
      <c r="L597" s="1" t="s">
        <v>2725</v>
      </c>
      <c r="M597" s="1" t="s">
        <v>103</v>
      </c>
      <c r="N597" s="1" t="s">
        <v>104</v>
      </c>
      <c r="P597" s="1" t="s">
        <v>43</v>
      </c>
      <c r="Q597" s="1" t="s">
        <v>105</v>
      </c>
      <c r="R597" s="1" t="s">
        <v>106</v>
      </c>
      <c r="S597" s="1" t="s">
        <v>138</v>
      </c>
      <c r="T597" s="1" t="s">
        <v>139</v>
      </c>
      <c r="U597" s="1" t="s">
        <v>138</v>
      </c>
      <c r="V597" s="1" t="s">
        <v>139</v>
      </c>
      <c r="W597" s="1" t="s">
        <v>109</v>
      </c>
      <c r="X597" s="1" t="s">
        <v>110</v>
      </c>
      <c r="Y597" s="1" t="s">
        <v>35</v>
      </c>
      <c r="Z597" s="1" t="s">
        <v>111</v>
      </c>
      <c r="AA597" s="3" t="str">
        <f>VLOOKUP(Y597,非万元终端实际!AF:AH,3,0)</f>
        <v>养血清脑颗粒</v>
      </c>
      <c r="AB597" s="1">
        <v>220719</v>
      </c>
      <c r="AC597" s="1">
        <v>10</v>
      </c>
      <c r="AD597" s="1">
        <v>31.29</v>
      </c>
      <c r="AE597" s="1">
        <v>312.9</v>
      </c>
      <c r="AF597" s="1">
        <v>0.03129</v>
      </c>
    </row>
    <row r="598" s="1" customFormat="1" spans="1:32">
      <c r="A598" s="1">
        <v>202301</v>
      </c>
      <c r="B598" s="1" t="s">
        <v>2231</v>
      </c>
      <c r="C598" s="1" t="s">
        <v>94</v>
      </c>
      <c r="D598" s="3" t="s">
        <v>2263</v>
      </c>
      <c r="E598" s="3" t="s">
        <v>2264</v>
      </c>
      <c r="F598" s="1" t="s">
        <v>2234</v>
      </c>
      <c r="G598" s="1" t="s">
        <v>2265</v>
      </c>
      <c r="H598" s="1" t="s">
        <v>2266</v>
      </c>
      <c r="I598" s="4">
        <v>44929</v>
      </c>
      <c r="J598" s="1" t="s">
        <v>2732</v>
      </c>
      <c r="K598" s="1" t="s">
        <v>2733</v>
      </c>
      <c r="L598" s="1" t="s">
        <v>2725</v>
      </c>
      <c r="M598" s="1" t="s">
        <v>137</v>
      </c>
      <c r="N598" s="1" t="s">
        <v>137</v>
      </c>
      <c r="P598" s="1" t="s">
        <v>4</v>
      </c>
      <c r="Q598" s="1" t="s">
        <v>105</v>
      </c>
      <c r="R598" s="1" t="s">
        <v>106</v>
      </c>
      <c r="S598" s="1" t="s">
        <v>168</v>
      </c>
      <c r="T598" s="1" t="s">
        <v>169</v>
      </c>
      <c r="U598" s="1" t="s">
        <v>168</v>
      </c>
      <c r="V598" s="1" t="s">
        <v>169</v>
      </c>
      <c r="W598" s="1" t="s">
        <v>109</v>
      </c>
      <c r="X598" s="1" t="s">
        <v>12</v>
      </c>
      <c r="Y598" s="1" t="s">
        <v>13</v>
      </c>
      <c r="Z598" s="1" t="s">
        <v>124</v>
      </c>
      <c r="AA598" s="3" t="str">
        <f>VLOOKUP(Y598,非万元终端实际!AF:AH,3,0)</f>
        <v>复方丹参滴丸，27mg/丸，180丸/盒，600盒/箱</v>
      </c>
      <c r="AB598" s="1">
        <v>220804</v>
      </c>
      <c r="AC598" s="1">
        <v>5</v>
      </c>
      <c r="AD598" s="1">
        <v>26.08</v>
      </c>
      <c r="AE598" s="1">
        <v>130.4</v>
      </c>
      <c r="AF598" s="1">
        <v>0.01304</v>
      </c>
    </row>
    <row r="599" s="1" customFormat="1" spans="1:32">
      <c r="A599" s="1">
        <v>202301</v>
      </c>
      <c r="B599" s="1" t="s">
        <v>2231</v>
      </c>
      <c r="C599" s="1" t="s">
        <v>94</v>
      </c>
      <c r="D599" s="3" t="s">
        <v>2263</v>
      </c>
      <c r="E599" s="3" t="s">
        <v>2264</v>
      </c>
      <c r="F599" s="1" t="s">
        <v>2234</v>
      </c>
      <c r="G599" s="1" t="s">
        <v>2265</v>
      </c>
      <c r="H599" s="1" t="s">
        <v>2266</v>
      </c>
      <c r="I599" s="4">
        <v>44930</v>
      </c>
      <c r="J599" s="1" t="s">
        <v>2734</v>
      </c>
      <c r="K599" s="1" t="s">
        <v>2735</v>
      </c>
      <c r="L599" s="1" t="s">
        <v>2725</v>
      </c>
      <c r="M599" s="1" t="s">
        <v>103</v>
      </c>
      <c r="N599" s="1" t="s">
        <v>121</v>
      </c>
      <c r="P599" s="1" t="s">
        <v>4</v>
      </c>
      <c r="Q599" s="1" t="s">
        <v>105</v>
      </c>
      <c r="R599" s="1" t="s">
        <v>106</v>
      </c>
      <c r="S599" s="1" t="s">
        <v>146</v>
      </c>
      <c r="T599" s="1" t="s">
        <v>147</v>
      </c>
      <c r="U599" s="1" t="s">
        <v>146</v>
      </c>
      <c r="V599" s="1" t="s">
        <v>147</v>
      </c>
      <c r="W599" s="1" t="s">
        <v>109</v>
      </c>
      <c r="X599" s="1" t="s">
        <v>12</v>
      </c>
      <c r="Y599" s="1" t="s">
        <v>15</v>
      </c>
      <c r="Z599" s="1" t="s">
        <v>250</v>
      </c>
      <c r="AA599" s="3" t="str">
        <f>VLOOKUP(Y599,非万元终端实际!AF:AH,3,0)</f>
        <v>复方丹参滴丸，27mg/丸，360丸/盒，300盒/箱</v>
      </c>
      <c r="AB599" s="1">
        <v>220805</v>
      </c>
      <c r="AC599" s="1">
        <v>80</v>
      </c>
      <c r="AD599" s="1">
        <v>48.96</v>
      </c>
      <c r="AE599" s="1">
        <v>3916.8</v>
      </c>
      <c r="AF599" s="1">
        <v>0.39168</v>
      </c>
    </row>
    <row r="600" s="1" customFormat="1" spans="1:32">
      <c r="A600" s="1">
        <v>202301</v>
      </c>
      <c r="B600" s="1" t="s">
        <v>2231</v>
      </c>
      <c r="C600" s="1" t="s">
        <v>94</v>
      </c>
      <c r="D600" s="3" t="s">
        <v>2263</v>
      </c>
      <c r="E600" s="3" t="s">
        <v>2264</v>
      </c>
      <c r="F600" s="1" t="s">
        <v>2234</v>
      </c>
      <c r="G600" s="1" t="s">
        <v>2265</v>
      </c>
      <c r="H600" s="1" t="s">
        <v>2266</v>
      </c>
      <c r="I600" s="4">
        <v>44931</v>
      </c>
      <c r="J600" s="1" t="s">
        <v>2730</v>
      </c>
      <c r="K600" s="1" t="s">
        <v>2731</v>
      </c>
      <c r="L600" s="1" t="s">
        <v>2725</v>
      </c>
      <c r="M600" s="1" t="s">
        <v>103</v>
      </c>
      <c r="N600" s="1" t="s">
        <v>104</v>
      </c>
      <c r="P600" s="1" t="s">
        <v>43</v>
      </c>
      <c r="Q600" s="1" t="s">
        <v>105</v>
      </c>
      <c r="R600" s="1" t="s">
        <v>106</v>
      </c>
      <c r="S600" s="1" t="s">
        <v>138</v>
      </c>
      <c r="T600" s="1" t="s">
        <v>139</v>
      </c>
      <c r="U600" s="1" t="s">
        <v>138</v>
      </c>
      <c r="V600" s="1" t="s">
        <v>139</v>
      </c>
      <c r="W600" s="1" t="s">
        <v>109</v>
      </c>
      <c r="X600" s="1" t="s">
        <v>110</v>
      </c>
      <c r="Y600" s="1" t="s">
        <v>38</v>
      </c>
      <c r="Z600" s="1" t="s">
        <v>310</v>
      </c>
      <c r="AA600" s="3" t="str">
        <f>VLOOKUP(Y600,非万元终端实际!AF:AH,3,0)</f>
        <v>养血清脑丸</v>
      </c>
      <c r="AB600" s="1">
        <v>220904</v>
      </c>
      <c r="AC600" s="1">
        <v>5</v>
      </c>
      <c r="AD600" s="1">
        <v>23.4</v>
      </c>
      <c r="AE600" s="1">
        <v>117</v>
      </c>
      <c r="AF600" s="1">
        <v>0.0117</v>
      </c>
    </row>
    <row r="601" s="1" customFormat="1" spans="1:32">
      <c r="A601" s="1">
        <v>202301</v>
      </c>
      <c r="B601" s="1" t="s">
        <v>2231</v>
      </c>
      <c r="C601" s="1" t="s">
        <v>94</v>
      </c>
      <c r="D601" s="3" t="s">
        <v>2263</v>
      </c>
      <c r="E601" s="3" t="s">
        <v>2264</v>
      </c>
      <c r="F601" s="1" t="s">
        <v>2234</v>
      </c>
      <c r="G601" s="1" t="s">
        <v>2265</v>
      </c>
      <c r="H601" s="1" t="s">
        <v>2266</v>
      </c>
      <c r="I601" s="4">
        <v>44931</v>
      </c>
      <c r="J601" s="1" t="s">
        <v>2736</v>
      </c>
      <c r="K601" s="1" t="s">
        <v>2737</v>
      </c>
      <c r="L601" s="1" t="s">
        <v>2725</v>
      </c>
      <c r="M601" s="1" t="s">
        <v>103</v>
      </c>
      <c r="N601" s="1" t="s">
        <v>121</v>
      </c>
      <c r="P601" s="1" t="s">
        <v>4</v>
      </c>
      <c r="Q601" s="1" t="s">
        <v>105</v>
      </c>
      <c r="R601" s="1" t="s">
        <v>106</v>
      </c>
      <c r="S601" s="1" t="s">
        <v>168</v>
      </c>
      <c r="T601" s="1" t="s">
        <v>169</v>
      </c>
      <c r="U601" s="1" t="s">
        <v>168</v>
      </c>
      <c r="V601" s="1" t="s">
        <v>169</v>
      </c>
      <c r="W601" s="1" t="s">
        <v>109</v>
      </c>
      <c r="X601" s="1" t="s">
        <v>12</v>
      </c>
      <c r="Y601" s="1" t="s">
        <v>15</v>
      </c>
      <c r="Z601" s="1" t="s">
        <v>250</v>
      </c>
      <c r="AA601" s="3" t="str">
        <f>VLOOKUP(Y601,非万元终端实际!AF:AH,3,0)</f>
        <v>复方丹参滴丸，27mg/丸，360丸/盒，300盒/箱</v>
      </c>
      <c r="AB601" s="1">
        <v>220805</v>
      </c>
      <c r="AC601" s="1">
        <v>5</v>
      </c>
      <c r="AD601" s="1">
        <v>48.96</v>
      </c>
      <c r="AE601" s="1">
        <v>244.8</v>
      </c>
      <c r="AF601" s="1">
        <v>0.02448</v>
      </c>
    </row>
    <row r="602" s="1" customFormat="1" spans="1:32">
      <c r="A602" s="1">
        <v>202301</v>
      </c>
      <c r="B602" s="1" t="s">
        <v>2231</v>
      </c>
      <c r="C602" s="1" t="s">
        <v>94</v>
      </c>
      <c r="D602" s="3" t="s">
        <v>2263</v>
      </c>
      <c r="E602" s="3" t="s">
        <v>2264</v>
      </c>
      <c r="F602" s="1" t="s">
        <v>2234</v>
      </c>
      <c r="G602" s="1" t="s">
        <v>2265</v>
      </c>
      <c r="H602" s="1" t="s">
        <v>2266</v>
      </c>
      <c r="I602" s="4">
        <v>44933</v>
      </c>
      <c r="J602" s="1" t="s">
        <v>2738</v>
      </c>
      <c r="K602" s="1" t="s">
        <v>2739</v>
      </c>
      <c r="L602" s="1" t="s">
        <v>2725</v>
      </c>
      <c r="M602" s="1" t="s">
        <v>228</v>
      </c>
      <c r="N602" s="1" t="s">
        <v>228</v>
      </c>
      <c r="P602" s="1" t="s">
        <v>4</v>
      </c>
      <c r="Q602" s="1" t="s">
        <v>105</v>
      </c>
      <c r="R602" s="1" t="s">
        <v>106</v>
      </c>
      <c r="S602" s="1" t="s">
        <v>107</v>
      </c>
      <c r="T602" s="1" t="s">
        <v>108</v>
      </c>
      <c r="U602" s="1" t="s">
        <v>107</v>
      </c>
      <c r="V602" s="1" t="s">
        <v>108</v>
      </c>
      <c r="W602" s="1" t="s">
        <v>109</v>
      </c>
      <c r="X602" s="1" t="s">
        <v>12</v>
      </c>
      <c r="Y602" s="1" t="s">
        <v>13</v>
      </c>
      <c r="Z602" s="1" t="s">
        <v>124</v>
      </c>
      <c r="AA602" s="3" t="str">
        <f>VLOOKUP(Y602,非万元终端实际!AF:AH,3,0)</f>
        <v>复方丹参滴丸，27mg/丸，180丸/盒，600盒/箱</v>
      </c>
      <c r="AB602" s="1">
        <v>220804</v>
      </c>
      <c r="AC602" s="1">
        <v>-30</v>
      </c>
      <c r="AD602" s="1">
        <v>26.08</v>
      </c>
      <c r="AE602" s="1">
        <v>-782.4</v>
      </c>
      <c r="AF602" s="1">
        <v>-0.07824</v>
      </c>
    </row>
    <row r="603" s="1" customFormat="1" spans="1:32">
      <c r="A603" s="1">
        <v>202301</v>
      </c>
      <c r="B603" s="1" t="s">
        <v>2231</v>
      </c>
      <c r="C603" s="1" t="s">
        <v>94</v>
      </c>
      <c r="D603" s="3" t="s">
        <v>2263</v>
      </c>
      <c r="E603" s="3" t="s">
        <v>2264</v>
      </c>
      <c r="F603" s="1" t="s">
        <v>2234</v>
      </c>
      <c r="G603" s="1" t="s">
        <v>2265</v>
      </c>
      <c r="H603" s="1" t="s">
        <v>2266</v>
      </c>
      <c r="I603" s="4">
        <v>44933</v>
      </c>
      <c r="J603" s="1" t="s">
        <v>2726</v>
      </c>
      <c r="K603" s="1" t="s">
        <v>2727</v>
      </c>
      <c r="L603" s="1" t="s">
        <v>2725</v>
      </c>
      <c r="M603" s="1" t="s">
        <v>137</v>
      </c>
      <c r="N603" s="1" t="s">
        <v>137</v>
      </c>
      <c r="P603" s="1" t="s">
        <v>4</v>
      </c>
      <c r="Q603" s="1" t="s">
        <v>105</v>
      </c>
      <c r="R603" s="1" t="s">
        <v>106</v>
      </c>
      <c r="S603" s="1" t="s">
        <v>146</v>
      </c>
      <c r="T603" s="1" t="s">
        <v>147</v>
      </c>
      <c r="U603" s="1" t="s">
        <v>146</v>
      </c>
      <c r="V603" s="1" t="s">
        <v>147</v>
      </c>
      <c r="W603" s="1" t="s">
        <v>109</v>
      </c>
      <c r="X603" s="1" t="s">
        <v>12</v>
      </c>
      <c r="Y603" s="1" t="s">
        <v>13</v>
      </c>
      <c r="Z603" s="1" t="s">
        <v>124</v>
      </c>
      <c r="AA603" s="3" t="str">
        <f>VLOOKUP(Y603,非万元终端实际!AF:AH,3,0)</f>
        <v>复方丹参滴丸，27mg/丸，180丸/盒，600盒/箱</v>
      </c>
      <c r="AB603" s="1">
        <v>220804</v>
      </c>
      <c r="AC603" s="1">
        <v>-70</v>
      </c>
      <c r="AD603" s="1">
        <v>26.08</v>
      </c>
      <c r="AE603" s="1">
        <v>-1825.6</v>
      </c>
      <c r="AF603" s="1">
        <v>-0.18256</v>
      </c>
    </row>
    <row r="604" s="1" customFormat="1" spans="1:32">
      <c r="A604" s="1">
        <v>202301</v>
      </c>
      <c r="B604" s="1" t="s">
        <v>2231</v>
      </c>
      <c r="C604" s="1" t="s">
        <v>94</v>
      </c>
      <c r="D604" s="3" t="s">
        <v>2263</v>
      </c>
      <c r="E604" s="3" t="s">
        <v>2264</v>
      </c>
      <c r="F604" s="1" t="s">
        <v>2234</v>
      </c>
      <c r="G604" s="1" t="s">
        <v>2265</v>
      </c>
      <c r="H604" s="1" t="s">
        <v>2266</v>
      </c>
      <c r="I604" s="4">
        <v>44935</v>
      </c>
      <c r="J604" s="1" t="s">
        <v>1898</v>
      </c>
      <c r="K604" s="1" t="s">
        <v>1899</v>
      </c>
      <c r="L604" s="1" t="s">
        <v>2725</v>
      </c>
      <c r="M604" s="1" t="s">
        <v>137</v>
      </c>
      <c r="N604" s="1" t="s">
        <v>137</v>
      </c>
      <c r="P604" s="1" t="s">
        <v>43</v>
      </c>
      <c r="Q604" s="1" t="s">
        <v>105</v>
      </c>
      <c r="R604" s="1" t="s">
        <v>106</v>
      </c>
      <c r="S604" s="1" t="s">
        <v>186</v>
      </c>
      <c r="T604" s="1" t="s">
        <v>187</v>
      </c>
      <c r="U604" s="1" t="s">
        <v>186</v>
      </c>
      <c r="V604" s="1" t="s">
        <v>187</v>
      </c>
      <c r="W604" s="1" t="s">
        <v>109</v>
      </c>
      <c r="X604" s="1" t="s">
        <v>12</v>
      </c>
      <c r="Y604" s="1" t="s">
        <v>15</v>
      </c>
      <c r="Z604" s="1" t="s">
        <v>250</v>
      </c>
      <c r="AA604" s="3" t="str">
        <f>VLOOKUP(Y604,非万元终端实际!AF:AH,3,0)</f>
        <v>复方丹参滴丸，27mg/丸，360丸/盒，300盒/箱</v>
      </c>
      <c r="AB604" s="1">
        <v>220805</v>
      </c>
      <c r="AC604" s="1">
        <v>5</v>
      </c>
      <c r="AD604" s="1">
        <v>48.96</v>
      </c>
      <c r="AE604" s="1">
        <v>244.8</v>
      </c>
      <c r="AF604" s="1">
        <v>0.02448</v>
      </c>
    </row>
    <row r="605" s="1" customFormat="1" spans="1:32">
      <c r="A605" s="1">
        <v>202301</v>
      </c>
      <c r="B605" s="1" t="s">
        <v>2231</v>
      </c>
      <c r="C605" s="1" t="s">
        <v>94</v>
      </c>
      <c r="D605" s="3" t="s">
        <v>2263</v>
      </c>
      <c r="E605" s="3" t="s">
        <v>2264</v>
      </c>
      <c r="F605" s="1" t="s">
        <v>2234</v>
      </c>
      <c r="G605" s="1" t="s">
        <v>2265</v>
      </c>
      <c r="H605" s="1" t="s">
        <v>2266</v>
      </c>
      <c r="I605" s="4">
        <v>44935</v>
      </c>
      <c r="J605" s="1" t="s">
        <v>2740</v>
      </c>
      <c r="K605" s="1" t="s">
        <v>2741</v>
      </c>
      <c r="L605" s="1" t="s">
        <v>2725</v>
      </c>
      <c r="M605" s="1" t="s">
        <v>103</v>
      </c>
      <c r="N605" s="1" t="s">
        <v>104</v>
      </c>
      <c r="P605" s="1" t="s">
        <v>4</v>
      </c>
      <c r="Q605" s="1" t="s">
        <v>105</v>
      </c>
      <c r="R605" s="1" t="s">
        <v>106</v>
      </c>
      <c r="S605" s="1" t="s">
        <v>138</v>
      </c>
      <c r="T605" s="1" t="s">
        <v>139</v>
      </c>
      <c r="U605" s="1" t="s">
        <v>138</v>
      </c>
      <c r="V605" s="1" t="s">
        <v>139</v>
      </c>
      <c r="W605" s="1" t="s">
        <v>109</v>
      </c>
      <c r="X605" s="1" t="s">
        <v>24</v>
      </c>
      <c r="Y605" s="1" t="s">
        <v>25</v>
      </c>
      <c r="Z605" s="1" t="s">
        <v>160</v>
      </c>
      <c r="AA605" s="3" t="str">
        <f>VLOOKUP(Y605,非万元终端实际!AF:AH,3,0)</f>
        <v>芪参益气滴丸</v>
      </c>
      <c r="AB605" s="1">
        <v>220835</v>
      </c>
      <c r="AC605" s="1">
        <v>2</v>
      </c>
      <c r="AD605" s="1">
        <v>33.29</v>
      </c>
      <c r="AE605" s="1">
        <v>66.58</v>
      </c>
      <c r="AF605" s="1">
        <v>0.006658</v>
      </c>
    </row>
    <row r="606" s="1" customFormat="1" spans="1:32">
      <c r="A606" s="1">
        <v>202301</v>
      </c>
      <c r="B606" s="1" t="s">
        <v>2231</v>
      </c>
      <c r="C606" s="1" t="s">
        <v>94</v>
      </c>
      <c r="D606" s="3" t="s">
        <v>2263</v>
      </c>
      <c r="E606" s="3" t="s">
        <v>2264</v>
      </c>
      <c r="F606" s="1" t="s">
        <v>2234</v>
      </c>
      <c r="G606" s="1" t="s">
        <v>2265</v>
      </c>
      <c r="H606" s="1" t="s">
        <v>2266</v>
      </c>
      <c r="I606" s="4">
        <v>44936</v>
      </c>
      <c r="J606" s="1" t="s">
        <v>1208</v>
      </c>
      <c r="K606" s="1" t="s">
        <v>1209</v>
      </c>
      <c r="L606" s="1" t="s">
        <v>2725</v>
      </c>
      <c r="M606" s="1" t="s">
        <v>103</v>
      </c>
      <c r="N606" s="1" t="s">
        <v>121</v>
      </c>
      <c r="P606" s="1" t="s">
        <v>4</v>
      </c>
      <c r="Q606" s="1" t="s">
        <v>105</v>
      </c>
      <c r="R606" s="1" t="s">
        <v>106</v>
      </c>
      <c r="S606" s="1" t="s">
        <v>168</v>
      </c>
      <c r="T606" s="1" t="s">
        <v>169</v>
      </c>
      <c r="U606" s="1" t="s">
        <v>168</v>
      </c>
      <c r="V606" s="1" t="s">
        <v>169</v>
      </c>
      <c r="W606" s="1" t="s">
        <v>109</v>
      </c>
      <c r="X606" s="1" t="s">
        <v>12</v>
      </c>
      <c r="Y606" s="1" t="s">
        <v>13</v>
      </c>
      <c r="Z606" s="1" t="s">
        <v>124</v>
      </c>
      <c r="AA606" s="3" t="str">
        <f>VLOOKUP(Y606,非万元终端实际!AF:AH,3,0)</f>
        <v>复方丹参滴丸，27mg/丸，180丸/盒，600盒/箱</v>
      </c>
      <c r="AB606" s="1">
        <v>220804</v>
      </c>
      <c r="AC606" s="1">
        <v>10</v>
      </c>
      <c r="AD606" s="1">
        <v>26.08</v>
      </c>
      <c r="AE606" s="1">
        <v>260.8</v>
      </c>
      <c r="AF606" s="1">
        <v>0.02608</v>
      </c>
    </row>
    <row r="607" s="1" customFormat="1" spans="1:32">
      <c r="A607" s="1">
        <v>202301</v>
      </c>
      <c r="B607" s="1" t="s">
        <v>2231</v>
      </c>
      <c r="C607" s="1" t="s">
        <v>94</v>
      </c>
      <c r="D607" s="3" t="s">
        <v>2263</v>
      </c>
      <c r="E607" s="3" t="s">
        <v>2264</v>
      </c>
      <c r="F607" s="1" t="s">
        <v>2234</v>
      </c>
      <c r="G607" s="1" t="s">
        <v>2265</v>
      </c>
      <c r="H607" s="1" t="s">
        <v>2266</v>
      </c>
      <c r="I607" s="4">
        <v>44936</v>
      </c>
      <c r="J607" s="1" t="s">
        <v>1208</v>
      </c>
      <c r="K607" s="1" t="s">
        <v>1209</v>
      </c>
      <c r="L607" s="1" t="s">
        <v>2725</v>
      </c>
      <c r="M607" s="1" t="s">
        <v>103</v>
      </c>
      <c r="N607" s="1" t="s">
        <v>121</v>
      </c>
      <c r="P607" s="1" t="s">
        <v>4</v>
      </c>
      <c r="Q607" s="1" t="s">
        <v>105</v>
      </c>
      <c r="R607" s="1" t="s">
        <v>106</v>
      </c>
      <c r="S607" s="1" t="s">
        <v>168</v>
      </c>
      <c r="T607" s="1" t="s">
        <v>169</v>
      </c>
      <c r="U607" s="1" t="s">
        <v>168</v>
      </c>
      <c r="V607" s="1" t="s">
        <v>169</v>
      </c>
      <c r="W607" s="1" t="s">
        <v>109</v>
      </c>
      <c r="X607" s="1" t="s">
        <v>19</v>
      </c>
      <c r="Y607" s="1" t="s">
        <v>20</v>
      </c>
      <c r="Z607" s="1" t="s">
        <v>202</v>
      </c>
      <c r="AA607" s="3" t="str">
        <f>X607</f>
        <v>荆花胃康胶丸</v>
      </c>
      <c r="AB607" s="1">
        <v>220302</v>
      </c>
      <c r="AC607" s="1">
        <v>10</v>
      </c>
      <c r="AD607" s="1">
        <v>19.68</v>
      </c>
      <c r="AE607" s="1">
        <v>196.8</v>
      </c>
      <c r="AF607" s="1">
        <v>0.01968</v>
      </c>
    </row>
    <row r="608" s="1" customFormat="1" spans="1:32">
      <c r="A608" s="1">
        <v>202301</v>
      </c>
      <c r="B608" s="1" t="s">
        <v>2231</v>
      </c>
      <c r="C608" s="1" t="s">
        <v>94</v>
      </c>
      <c r="D608" s="3" t="s">
        <v>2263</v>
      </c>
      <c r="E608" s="3" t="s">
        <v>2264</v>
      </c>
      <c r="F608" s="1" t="s">
        <v>2234</v>
      </c>
      <c r="G608" s="1" t="s">
        <v>2265</v>
      </c>
      <c r="H608" s="1" t="s">
        <v>2266</v>
      </c>
      <c r="I608" s="4">
        <v>44936</v>
      </c>
      <c r="J608" s="1" t="s">
        <v>1095</v>
      </c>
      <c r="K608" s="1" t="s">
        <v>1096</v>
      </c>
      <c r="L608" s="1" t="s">
        <v>2725</v>
      </c>
      <c r="M608" s="1" t="s">
        <v>103</v>
      </c>
      <c r="N608" s="1" t="s">
        <v>121</v>
      </c>
      <c r="P608" s="1" t="s">
        <v>4</v>
      </c>
      <c r="Q608" s="1" t="s">
        <v>105</v>
      </c>
      <c r="R608" s="1" t="s">
        <v>106</v>
      </c>
      <c r="S608" s="1" t="s">
        <v>168</v>
      </c>
      <c r="T608" s="1" t="s">
        <v>169</v>
      </c>
      <c r="U608" s="1" t="s">
        <v>168</v>
      </c>
      <c r="V608" s="1" t="s">
        <v>169</v>
      </c>
      <c r="W608" s="1" t="s">
        <v>109</v>
      </c>
      <c r="X608" s="1" t="s">
        <v>12</v>
      </c>
      <c r="Y608" s="1" t="s">
        <v>13</v>
      </c>
      <c r="Z608" s="1" t="s">
        <v>124</v>
      </c>
      <c r="AA608" s="3" t="str">
        <f>VLOOKUP(Y608,非万元终端实际!AF:AH,3,0)</f>
        <v>复方丹参滴丸，27mg/丸，180丸/盒，600盒/箱</v>
      </c>
      <c r="AB608" s="1">
        <v>220804</v>
      </c>
      <c r="AC608" s="1">
        <v>1</v>
      </c>
      <c r="AD608" s="1">
        <v>26.08</v>
      </c>
      <c r="AE608" s="1">
        <v>26.08</v>
      </c>
      <c r="AF608" s="1">
        <v>0.002608</v>
      </c>
    </row>
    <row r="609" s="1" customFormat="1" spans="1:32">
      <c r="A609" s="1">
        <v>202301</v>
      </c>
      <c r="B609" s="1" t="s">
        <v>2231</v>
      </c>
      <c r="C609" s="1" t="s">
        <v>94</v>
      </c>
      <c r="D609" s="3" t="s">
        <v>2263</v>
      </c>
      <c r="E609" s="3" t="s">
        <v>2264</v>
      </c>
      <c r="F609" s="1" t="s">
        <v>2234</v>
      </c>
      <c r="G609" s="1" t="s">
        <v>2265</v>
      </c>
      <c r="H609" s="1" t="s">
        <v>2266</v>
      </c>
      <c r="I609" s="4">
        <v>44937</v>
      </c>
      <c r="J609" s="1" t="s">
        <v>2742</v>
      </c>
      <c r="K609" s="1" t="s">
        <v>2743</v>
      </c>
      <c r="L609" s="1" t="s">
        <v>2725</v>
      </c>
      <c r="M609" s="1" t="s">
        <v>103</v>
      </c>
      <c r="N609" s="1" t="s">
        <v>104</v>
      </c>
      <c r="P609" s="1" t="s">
        <v>4</v>
      </c>
      <c r="Q609" s="1" t="s">
        <v>105</v>
      </c>
      <c r="R609" s="1" t="s">
        <v>106</v>
      </c>
      <c r="S609" s="1" t="s">
        <v>186</v>
      </c>
      <c r="T609" s="1" t="s">
        <v>187</v>
      </c>
      <c r="U609" s="1" t="s">
        <v>186</v>
      </c>
      <c r="V609" s="1" t="s">
        <v>187</v>
      </c>
      <c r="W609" s="1" t="s">
        <v>109</v>
      </c>
      <c r="X609" s="1" t="s">
        <v>110</v>
      </c>
      <c r="Y609" s="1" t="s">
        <v>36</v>
      </c>
      <c r="Z609" s="1" t="s">
        <v>587</v>
      </c>
      <c r="AA609" s="3" t="str">
        <f>VLOOKUP(Y609,非万元终端实际!AF:AH,3,0)</f>
        <v>养血清脑颗粒</v>
      </c>
      <c r="AB609" s="1">
        <v>220629</v>
      </c>
      <c r="AC609" s="1">
        <v>5</v>
      </c>
      <c r="AD609" s="1">
        <v>21</v>
      </c>
      <c r="AE609" s="1">
        <v>105</v>
      </c>
      <c r="AF609" s="1">
        <v>0.0105</v>
      </c>
    </row>
    <row r="610" s="1" customFormat="1" spans="1:32">
      <c r="A610" s="1">
        <v>202301</v>
      </c>
      <c r="B610" s="1" t="s">
        <v>2231</v>
      </c>
      <c r="C610" s="1" t="s">
        <v>94</v>
      </c>
      <c r="D610" s="3" t="s">
        <v>2263</v>
      </c>
      <c r="E610" s="3" t="s">
        <v>2264</v>
      </c>
      <c r="F610" s="1" t="s">
        <v>2234</v>
      </c>
      <c r="G610" s="1" t="s">
        <v>2265</v>
      </c>
      <c r="H610" s="1" t="s">
        <v>2266</v>
      </c>
      <c r="I610" s="4">
        <v>44938</v>
      </c>
      <c r="J610" s="1" t="s">
        <v>2744</v>
      </c>
      <c r="K610" s="1" t="s">
        <v>2745</v>
      </c>
      <c r="L610" s="1" t="s">
        <v>2725</v>
      </c>
      <c r="M610" s="1" t="s">
        <v>103</v>
      </c>
      <c r="N610" s="1" t="s">
        <v>104</v>
      </c>
      <c r="P610" s="1" t="s">
        <v>4</v>
      </c>
      <c r="Q610" s="1" t="s">
        <v>105</v>
      </c>
      <c r="R610" s="1" t="s">
        <v>106</v>
      </c>
      <c r="S610" s="1" t="s">
        <v>168</v>
      </c>
      <c r="T610" s="1" t="s">
        <v>169</v>
      </c>
      <c r="U610" s="1" t="s">
        <v>168</v>
      </c>
      <c r="V610" s="1" t="s">
        <v>169</v>
      </c>
      <c r="W610" s="1" t="s">
        <v>109</v>
      </c>
      <c r="X610" s="1" t="s">
        <v>7</v>
      </c>
      <c r="Y610" s="1" t="s">
        <v>9</v>
      </c>
      <c r="Z610" s="1" t="s">
        <v>395</v>
      </c>
      <c r="AA610" s="3" t="str">
        <f>VLOOKUP(Y610,非万元终端实际!AF:AH,3,0)</f>
        <v>穿心莲内酯滴丸</v>
      </c>
      <c r="AB610" s="1">
        <v>221116</v>
      </c>
      <c r="AC610" s="1">
        <v>5</v>
      </c>
      <c r="AD610" s="1">
        <v>9</v>
      </c>
      <c r="AE610" s="1">
        <v>45</v>
      </c>
      <c r="AF610" s="1">
        <v>0.0045</v>
      </c>
    </row>
    <row r="611" s="1" customFormat="1" spans="1:32">
      <c r="A611" s="1">
        <v>202301</v>
      </c>
      <c r="B611" s="1" t="s">
        <v>2231</v>
      </c>
      <c r="C611" s="1" t="s">
        <v>94</v>
      </c>
      <c r="D611" s="3" t="s">
        <v>2263</v>
      </c>
      <c r="E611" s="3" t="s">
        <v>2264</v>
      </c>
      <c r="F611" s="1" t="s">
        <v>2234</v>
      </c>
      <c r="G611" s="1" t="s">
        <v>2265</v>
      </c>
      <c r="H611" s="1" t="s">
        <v>2266</v>
      </c>
      <c r="I611" s="4">
        <v>44939</v>
      </c>
      <c r="J611" s="1" t="s">
        <v>1898</v>
      </c>
      <c r="K611" s="1" t="s">
        <v>1899</v>
      </c>
      <c r="L611" s="1" t="s">
        <v>2725</v>
      </c>
      <c r="M611" s="1" t="s">
        <v>137</v>
      </c>
      <c r="N611" s="1" t="s">
        <v>137</v>
      </c>
      <c r="P611" s="1" t="s">
        <v>43</v>
      </c>
      <c r="Q611" s="1" t="s">
        <v>105</v>
      </c>
      <c r="R611" s="1" t="s">
        <v>106</v>
      </c>
      <c r="S611" s="1" t="s">
        <v>186</v>
      </c>
      <c r="T611" s="1" t="s">
        <v>187</v>
      </c>
      <c r="U611" s="1" t="s">
        <v>186</v>
      </c>
      <c r="V611" s="1" t="s">
        <v>187</v>
      </c>
      <c r="W611" s="1" t="s">
        <v>109</v>
      </c>
      <c r="X611" s="1" t="s">
        <v>12</v>
      </c>
      <c r="Y611" s="1" t="s">
        <v>13</v>
      </c>
      <c r="Z611" s="1" t="s">
        <v>124</v>
      </c>
      <c r="AA611" s="3" t="str">
        <f>VLOOKUP(Y611,非万元终端实际!AF:AH,3,0)</f>
        <v>复方丹参滴丸，27mg/丸，180丸/盒，600盒/箱</v>
      </c>
      <c r="AB611" s="1">
        <v>221010</v>
      </c>
      <c r="AC611" s="1">
        <v>5</v>
      </c>
      <c r="AD611" s="1">
        <v>26.08</v>
      </c>
      <c r="AE611" s="1">
        <v>130.4</v>
      </c>
      <c r="AF611" s="1">
        <v>0.01304</v>
      </c>
    </row>
    <row r="612" s="1" customFormat="1" spans="1:32">
      <c r="A612" s="1">
        <v>202301</v>
      </c>
      <c r="B612" s="1" t="s">
        <v>2231</v>
      </c>
      <c r="C612" s="1" t="s">
        <v>94</v>
      </c>
      <c r="D612" s="3" t="s">
        <v>2263</v>
      </c>
      <c r="E612" s="3" t="s">
        <v>2264</v>
      </c>
      <c r="F612" s="1" t="s">
        <v>2234</v>
      </c>
      <c r="G612" s="1" t="s">
        <v>2265</v>
      </c>
      <c r="H612" s="1" t="s">
        <v>2266</v>
      </c>
      <c r="I612" s="4">
        <v>44940</v>
      </c>
      <c r="J612" s="1" t="s">
        <v>1421</v>
      </c>
      <c r="K612" s="1" t="s">
        <v>1422</v>
      </c>
      <c r="L612" s="1" t="s">
        <v>2725</v>
      </c>
      <c r="M612" s="1" t="s">
        <v>137</v>
      </c>
      <c r="N612" s="1" t="s">
        <v>137</v>
      </c>
      <c r="P612" s="1" t="s">
        <v>4</v>
      </c>
      <c r="Q612" s="1" t="s">
        <v>105</v>
      </c>
      <c r="R612" s="1" t="s">
        <v>106</v>
      </c>
      <c r="S612" s="1" t="s">
        <v>133</v>
      </c>
      <c r="T612" s="1" t="s">
        <v>134</v>
      </c>
      <c r="U612" s="1" t="s">
        <v>133</v>
      </c>
      <c r="V612" s="1" t="s">
        <v>134</v>
      </c>
      <c r="W612" s="1" t="s">
        <v>109</v>
      </c>
      <c r="X612" s="1" t="s">
        <v>12</v>
      </c>
      <c r="Y612" s="1" t="s">
        <v>13</v>
      </c>
      <c r="Z612" s="1" t="s">
        <v>124</v>
      </c>
      <c r="AA612" s="3" t="str">
        <f>VLOOKUP(Y612,非万元终端实际!AF:AH,3,0)</f>
        <v>复方丹参滴丸，27mg/丸，180丸/盒，600盒/箱</v>
      </c>
      <c r="AB612" s="1">
        <v>221010</v>
      </c>
      <c r="AC612" s="1">
        <v>5</v>
      </c>
      <c r="AD612" s="1">
        <v>26.08</v>
      </c>
      <c r="AE612" s="1">
        <v>130.4</v>
      </c>
      <c r="AF612" s="1">
        <v>0.01304</v>
      </c>
    </row>
    <row r="613" s="1" customFormat="1" spans="1:32">
      <c r="A613" s="1">
        <v>202301</v>
      </c>
      <c r="B613" s="1" t="s">
        <v>2231</v>
      </c>
      <c r="C613" s="1" t="s">
        <v>94</v>
      </c>
      <c r="D613" s="3" t="s">
        <v>2263</v>
      </c>
      <c r="E613" s="3" t="s">
        <v>2264</v>
      </c>
      <c r="F613" s="1" t="s">
        <v>2234</v>
      </c>
      <c r="G613" s="1" t="s">
        <v>2265</v>
      </c>
      <c r="H613" s="1" t="s">
        <v>2266</v>
      </c>
      <c r="I613" s="4">
        <v>44942</v>
      </c>
      <c r="J613" s="1" t="s">
        <v>1457</v>
      </c>
      <c r="K613" s="1" t="s">
        <v>1458</v>
      </c>
      <c r="L613" s="1" t="s">
        <v>2725</v>
      </c>
      <c r="M613" s="1" t="s">
        <v>137</v>
      </c>
      <c r="N613" s="1" t="s">
        <v>137</v>
      </c>
      <c r="P613" s="1" t="s">
        <v>43</v>
      </c>
      <c r="Q613" s="1" t="s">
        <v>105</v>
      </c>
      <c r="R613" s="1" t="s">
        <v>106</v>
      </c>
      <c r="S613" s="1" t="s">
        <v>186</v>
      </c>
      <c r="T613" s="1" t="s">
        <v>187</v>
      </c>
      <c r="U613" s="1" t="s">
        <v>186</v>
      </c>
      <c r="V613" s="1" t="s">
        <v>187</v>
      </c>
      <c r="W613" s="1" t="s">
        <v>109</v>
      </c>
      <c r="X613" s="1" t="s">
        <v>110</v>
      </c>
      <c r="Y613" s="1" t="s">
        <v>35</v>
      </c>
      <c r="Z613" s="1" t="s">
        <v>111</v>
      </c>
      <c r="AA613" s="3" t="str">
        <f>VLOOKUP(Y613,非万元终端实际!AF:AH,3,0)</f>
        <v>养血清脑颗粒</v>
      </c>
      <c r="AB613" s="1">
        <v>220719</v>
      </c>
      <c r="AC613" s="1">
        <v>5</v>
      </c>
      <c r="AD613" s="1">
        <v>31.29</v>
      </c>
      <c r="AE613" s="1">
        <v>156.45</v>
      </c>
      <c r="AF613" s="1">
        <v>0.015645</v>
      </c>
    </row>
    <row r="614" s="1" customFormat="1" spans="1:32">
      <c r="A614" s="1">
        <v>202301</v>
      </c>
      <c r="B614" s="1" t="s">
        <v>2231</v>
      </c>
      <c r="C614" s="1" t="s">
        <v>94</v>
      </c>
      <c r="D614" s="3" t="s">
        <v>2263</v>
      </c>
      <c r="E614" s="3" t="s">
        <v>2264</v>
      </c>
      <c r="F614" s="1" t="s">
        <v>2234</v>
      </c>
      <c r="G614" s="1" t="s">
        <v>2265</v>
      </c>
      <c r="H614" s="1" t="s">
        <v>2266</v>
      </c>
      <c r="I614" s="4">
        <v>44943</v>
      </c>
      <c r="J614" s="1" t="s">
        <v>809</v>
      </c>
      <c r="K614" s="1" t="s">
        <v>810</v>
      </c>
      <c r="L614" s="1" t="s">
        <v>2725</v>
      </c>
      <c r="M614" s="1" t="s">
        <v>103</v>
      </c>
      <c r="N614" s="1" t="s">
        <v>121</v>
      </c>
      <c r="P614" s="1" t="s">
        <v>43</v>
      </c>
      <c r="Q614" s="1" t="s">
        <v>105</v>
      </c>
      <c r="R614" s="1" t="s">
        <v>106</v>
      </c>
      <c r="S614" s="1" t="s">
        <v>138</v>
      </c>
      <c r="T614" s="1" t="s">
        <v>139</v>
      </c>
      <c r="U614" s="1" t="s">
        <v>138</v>
      </c>
      <c r="V614" s="1" t="s">
        <v>139</v>
      </c>
      <c r="W614" s="1" t="s">
        <v>109</v>
      </c>
      <c r="X614" s="1" t="s">
        <v>12</v>
      </c>
      <c r="Y614" s="1" t="s">
        <v>15</v>
      </c>
      <c r="Z614" s="1" t="s">
        <v>250</v>
      </c>
      <c r="AA614" s="3" t="str">
        <f>VLOOKUP(Y614,非万元终端实际!AF:AH,3,0)</f>
        <v>复方丹参滴丸，27mg/丸，360丸/盒，300盒/箱</v>
      </c>
      <c r="AB614" s="1">
        <v>221202</v>
      </c>
      <c r="AC614" s="1">
        <v>1</v>
      </c>
      <c r="AD614" s="1">
        <v>48.96</v>
      </c>
      <c r="AE614" s="1">
        <v>48.96</v>
      </c>
      <c r="AF614" s="1">
        <v>0.004896</v>
      </c>
    </row>
    <row r="615" s="1" customFormat="1" spans="1:32">
      <c r="A615" s="1">
        <v>202301</v>
      </c>
      <c r="B615" s="1" t="s">
        <v>2231</v>
      </c>
      <c r="C615" s="1" t="s">
        <v>94</v>
      </c>
      <c r="D615" s="3" t="s">
        <v>2263</v>
      </c>
      <c r="E615" s="3" t="s">
        <v>2264</v>
      </c>
      <c r="F615" s="1" t="s">
        <v>2234</v>
      </c>
      <c r="G615" s="1" t="s">
        <v>2265</v>
      </c>
      <c r="H615" s="1" t="s">
        <v>2266</v>
      </c>
      <c r="I615" s="4">
        <v>44953</v>
      </c>
      <c r="J615" s="1" t="s">
        <v>1016</v>
      </c>
      <c r="K615" s="1" t="s">
        <v>1017</v>
      </c>
      <c r="L615" s="1" t="s">
        <v>2725</v>
      </c>
      <c r="M615" s="1" t="s">
        <v>103</v>
      </c>
      <c r="N615" s="1" t="s">
        <v>104</v>
      </c>
      <c r="P615" s="1" t="s">
        <v>4</v>
      </c>
      <c r="Q615" s="1" t="s">
        <v>105</v>
      </c>
      <c r="R615" s="1" t="s">
        <v>106</v>
      </c>
      <c r="S615" s="1" t="s">
        <v>168</v>
      </c>
      <c r="T615" s="1" t="s">
        <v>169</v>
      </c>
      <c r="U615" s="1" t="s">
        <v>168</v>
      </c>
      <c r="V615" s="1" t="s">
        <v>169</v>
      </c>
      <c r="W615" s="1" t="s">
        <v>109</v>
      </c>
      <c r="X615" s="1" t="s">
        <v>110</v>
      </c>
      <c r="Y615" s="1" t="s">
        <v>38</v>
      </c>
      <c r="Z615" s="1" t="s">
        <v>310</v>
      </c>
      <c r="AA615" s="3" t="str">
        <f>VLOOKUP(Y615,非万元终端实际!AF:AH,3,0)</f>
        <v>养血清脑丸</v>
      </c>
      <c r="AB615" s="1">
        <v>220904</v>
      </c>
      <c r="AC615" s="1">
        <v>1</v>
      </c>
      <c r="AD615" s="1">
        <v>23.4</v>
      </c>
      <c r="AE615" s="1">
        <v>23.4</v>
      </c>
      <c r="AF615" s="1">
        <v>0.00234</v>
      </c>
    </row>
    <row r="616" s="1" customFormat="1" spans="1:32">
      <c r="A616" s="1">
        <v>202301</v>
      </c>
      <c r="B616" s="1" t="s">
        <v>2231</v>
      </c>
      <c r="C616" s="1" t="s">
        <v>94</v>
      </c>
      <c r="D616" s="3" t="s">
        <v>2263</v>
      </c>
      <c r="E616" s="3" t="s">
        <v>2264</v>
      </c>
      <c r="F616" s="1" t="s">
        <v>2234</v>
      </c>
      <c r="G616" s="1" t="s">
        <v>2265</v>
      </c>
      <c r="H616" s="1" t="s">
        <v>2266</v>
      </c>
      <c r="I616" s="4">
        <v>44953</v>
      </c>
      <c r="J616" s="1" t="s">
        <v>2746</v>
      </c>
      <c r="K616" s="1" t="s">
        <v>2747</v>
      </c>
      <c r="L616" s="1" t="s">
        <v>2725</v>
      </c>
      <c r="M616" s="1" t="s">
        <v>103</v>
      </c>
      <c r="N616" s="1" t="s">
        <v>104</v>
      </c>
      <c r="P616" s="1" t="s">
        <v>4</v>
      </c>
      <c r="Q616" s="1" t="s">
        <v>105</v>
      </c>
      <c r="R616" s="1" t="s">
        <v>106</v>
      </c>
      <c r="S616" s="1" t="s">
        <v>152</v>
      </c>
      <c r="T616" s="1" t="s">
        <v>153</v>
      </c>
      <c r="U616" s="1" t="s">
        <v>152</v>
      </c>
      <c r="V616" s="1" t="s">
        <v>153</v>
      </c>
      <c r="W616" s="1" t="s">
        <v>109</v>
      </c>
      <c r="X616" s="1" t="s">
        <v>110</v>
      </c>
      <c r="Y616" s="1" t="s">
        <v>35</v>
      </c>
      <c r="Z616" s="1" t="s">
        <v>111</v>
      </c>
      <c r="AA616" s="3" t="str">
        <f>VLOOKUP(Y616,非万元终端实际!AF:AH,3,0)</f>
        <v>养血清脑颗粒</v>
      </c>
      <c r="AB616" s="1">
        <v>220719</v>
      </c>
      <c r="AC616" s="1">
        <v>2</v>
      </c>
      <c r="AD616" s="1">
        <v>31.29</v>
      </c>
      <c r="AE616" s="1">
        <v>62.58</v>
      </c>
      <c r="AF616" s="1">
        <v>0.006258</v>
      </c>
    </row>
    <row r="617" s="1" customFormat="1" spans="1:32">
      <c r="A617" s="1">
        <v>202301</v>
      </c>
      <c r="B617" s="1" t="s">
        <v>2231</v>
      </c>
      <c r="C617" s="1" t="s">
        <v>94</v>
      </c>
      <c r="D617" s="3" t="s">
        <v>2263</v>
      </c>
      <c r="E617" s="3" t="s">
        <v>2264</v>
      </c>
      <c r="F617" s="1" t="s">
        <v>2234</v>
      </c>
      <c r="G617" s="1" t="s">
        <v>2265</v>
      </c>
      <c r="H617" s="1" t="s">
        <v>2266</v>
      </c>
      <c r="I617" s="4">
        <v>44955</v>
      </c>
      <c r="J617" s="1" t="s">
        <v>2748</v>
      </c>
      <c r="K617" s="1" t="s">
        <v>2749</v>
      </c>
      <c r="L617" s="1" t="s">
        <v>2725</v>
      </c>
      <c r="M617" s="1" t="s">
        <v>103</v>
      </c>
      <c r="N617" s="1" t="s">
        <v>121</v>
      </c>
      <c r="P617" s="1" t="s">
        <v>4</v>
      </c>
      <c r="Q617" s="1" t="s">
        <v>105</v>
      </c>
      <c r="R617" s="1" t="s">
        <v>106</v>
      </c>
      <c r="S617" s="1" t="s">
        <v>107</v>
      </c>
      <c r="T617" s="1" t="s">
        <v>108</v>
      </c>
      <c r="U617" s="1" t="s">
        <v>107</v>
      </c>
      <c r="V617" s="1" t="s">
        <v>108</v>
      </c>
      <c r="W617" s="1" t="s">
        <v>109</v>
      </c>
      <c r="X617" s="1" t="s">
        <v>12</v>
      </c>
      <c r="Y617" s="1" t="s">
        <v>13</v>
      </c>
      <c r="Z617" s="1" t="s">
        <v>124</v>
      </c>
      <c r="AA617" s="3" t="str">
        <f>VLOOKUP(Y617,非万元终端实际!AF:AH,3,0)</f>
        <v>复方丹参滴丸，27mg/丸，180丸/盒，600盒/箱</v>
      </c>
      <c r="AB617" s="1">
        <v>221010</v>
      </c>
      <c r="AC617" s="1">
        <v>4</v>
      </c>
      <c r="AD617" s="1">
        <v>26.08</v>
      </c>
      <c r="AE617" s="1">
        <v>104.32</v>
      </c>
      <c r="AF617" s="1">
        <v>0.010432</v>
      </c>
    </row>
    <row r="618" s="1" customFormat="1" spans="1:32">
      <c r="A618" s="1">
        <v>202301</v>
      </c>
      <c r="B618" s="1" t="s">
        <v>2231</v>
      </c>
      <c r="C618" s="1" t="s">
        <v>94</v>
      </c>
      <c r="D618" s="3" t="s">
        <v>2263</v>
      </c>
      <c r="E618" s="3" t="s">
        <v>2264</v>
      </c>
      <c r="F618" s="1" t="s">
        <v>2234</v>
      </c>
      <c r="G618" s="1" t="s">
        <v>2265</v>
      </c>
      <c r="H618" s="1" t="s">
        <v>2266</v>
      </c>
      <c r="I618" s="4">
        <v>44956</v>
      </c>
      <c r="J618" s="1" t="s">
        <v>1457</v>
      </c>
      <c r="K618" s="1" t="s">
        <v>1458</v>
      </c>
      <c r="L618" s="1" t="s">
        <v>2725</v>
      </c>
      <c r="M618" s="1" t="s">
        <v>137</v>
      </c>
      <c r="N618" s="1" t="s">
        <v>137</v>
      </c>
      <c r="P618" s="1" t="s">
        <v>43</v>
      </c>
      <c r="Q618" s="1" t="s">
        <v>105</v>
      </c>
      <c r="R618" s="1" t="s">
        <v>106</v>
      </c>
      <c r="S618" s="1" t="s">
        <v>186</v>
      </c>
      <c r="T618" s="1" t="s">
        <v>187</v>
      </c>
      <c r="U618" s="1" t="s">
        <v>186</v>
      </c>
      <c r="V618" s="1" t="s">
        <v>187</v>
      </c>
      <c r="W618" s="1" t="s">
        <v>109</v>
      </c>
      <c r="X618" s="1" t="s">
        <v>110</v>
      </c>
      <c r="Y618" s="1" t="s">
        <v>35</v>
      </c>
      <c r="Z618" s="1" t="s">
        <v>111</v>
      </c>
      <c r="AA618" s="3" t="str">
        <f>VLOOKUP(Y618,非万元终端实际!AF:AH,3,0)</f>
        <v>养血清脑颗粒</v>
      </c>
      <c r="AB618" s="1">
        <v>220719</v>
      </c>
      <c r="AC618" s="1">
        <v>5</v>
      </c>
      <c r="AD618" s="1">
        <v>31.29</v>
      </c>
      <c r="AE618" s="1">
        <v>156.45</v>
      </c>
      <c r="AF618" s="1">
        <v>0.015645</v>
      </c>
    </row>
    <row r="619" s="1" customFormat="1" spans="1:32">
      <c r="A619" s="1">
        <v>202301</v>
      </c>
      <c r="B619" s="1" t="s">
        <v>2231</v>
      </c>
      <c r="C619" s="1" t="s">
        <v>94</v>
      </c>
      <c r="D619" s="3" t="s">
        <v>2263</v>
      </c>
      <c r="E619" s="3" t="s">
        <v>2264</v>
      </c>
      <c r="F619" s="1" t="s">
        <v>2234</v>
      </c>
      <c r="G619" s="1" t="s">
        <v>2265</v>
      </c>
      <c r="H619" s="1" t="s">
        <v>2266</v>
      </c>
      <c r="I619" s="4">
        <v>44956</v>
      </c>
      <c r="J619" s="1" t="s">
        <v>2750</v>
      </c>
      <c r="K619" s="1" t="s">
        <v>2751</v>
      </c>
      <c r="L619" s="1" t="s">
        <v>2725</v>
      </c>
      <c r="M619" s="1" t="s">
        <v>137</v>
      </c>
      <c r="N619" s="1" t="s">
        <v>137</v>
      </c>
      <c r="P619" s="1" t="s">
        <v>4</v>
      </c>
      <c r="Q619" s="1" t="s">
        <v>105</v>
      </c>
      <c r="R619" s="1" t="s">
        <v>106</v>
      </c>
      <c r="S619" s="1" t="s">
        <v>186</v>
      </c>
      <c r="T619" s="1" t="s">
        <v>187</v>
      </c>
      <c r="U619" s="1" t="s">
        <v>186</v>
      </c>
      <c r="V619" s="1" t="s">
        <v>187</v>
      </c>
      <c r="W619" s="1" t="s">
        <v>109</v>
      </c>
      <c r="X619" s="1" t="s">
        <v>12</v>
      </c>
      <c r="Y619" s="1" t="s">
        <v>13</v>
      </c>
      <c r="Z619" s="1" t="s">
        <v>124</v>
      </c>
      <c r="AA619" s="3" t="str">
        <f>VLOOKUP(Y619,非万元终端实际!AF:AH,3,0)</f>
        <v>复方丹参滴丸，27mg/丸，180丸/盒，600盒/箱</v>
      </c>
      <c r="AB619" s="1">
        <v>221010</v>
      </c>
      <c r="AC619" s="1">
        <v>5</v>
      </c>
      <c r="AD619" s="1">
        <v>26.08</v>
      </c>
      <c r="AE619" s="1">
        <v>130.4</v>
      </c>
      <c r="AF619" s="1">
        <v>0.01304</v>
      </c>
    </row>
    <row r="620" s="1" customFormat="1" spans="1:32">
      <c r="A620" s="1">
        <v>202301</v>
      </c>
      <c r="B620" s="1" t="s">
        <v>2231</v>
      </c>
      <c r="C620" s="1" t="s">
        <v>94</v>
      </c>
      <c r="D620" s="3" t="s">
        <v>2263</v>
      </c>
      <c r="E620" s="3" t="s">
        <v>2264</v>
      </c>
      <c r="F620" s="1" t="s">
        <v>2234</v>
      </c>
      <c r="G620" s="1" t="s">
        <v>2265</v>
      </c>
      <c r="H620" s="1" t="s">
        <v>2266</v>
      </c>
      <c r="I620" s="4">
        <v>44956</v>
      </c>
      <c r="J620" s="1" t="s">
        <v>2748</v>
      </c>
      <c r="K620" s="1" t="s">
        <v>2749</v>
      </c>
      <c r="L620" s="1" t="s">
        <v>2725</v>
      </c>
      <c r="M620" s="1" t="s">
        <v>103</v>
      </c>
      <c r="N620" s="1" t="s">
        <v>121</v>
      </c>
      <c r="P620" s="1" t="s">
        <v>4</v>
      </c>
      <c r="Q620" s="1" t="s">
        <v>105</v>
      </c>
      <c r="R620" s="1" t="s">
        <v>106</v>
      </c>
      <c r="S620" s="1" t="s">
        <v>107</v>
      </c>
      <c r="T620" s="1" t="s">
        <v>108</v>
      </c>
      <c r="U620" s="1" t="s">
        <v>107</v>
      </c>
      <c r="V620" s="1" t="s">
        <v>108</v>
      </c>
      <c r="W620" s="1" t="s">
        <v>109</v>
      </c>
      <c r="X620" s="1" t="s">
        <v>12</v>
      </c>
      <c r="Y620" s="1" t="s">
        <v>13</v>
      </c>
      <c r="Z620" s="1" t="s">
        <v>124</v>
      </c>
      <c r="AA620" s="3" t="str">
        <f>VLOOKUP(Y620,非万元终端实际!AF:AH,3,0)</f>
        <v>复方丹参滴丸，27mg/丸，180丸/盒，600盒/箱</v>
      </c>
      <c r="AB620" s="1">
        <v>221010</v>
      </c>
      <c r="AC620" s="1">
        <v>4</v>
      </c>
      <c r="AD620" s="1">
        <v>26.08</v>
      </c>
      <c r="AE620" s="1">
        <v>104.32</v>
      </c>
      <c r="AF620" s="1">
        <v>0.010432</v>
      </c>
    </row>
    <row r="621" s="1" customFormat="1" spans="1:32">
      <c r="A621" s="1">
        <v>202301</v>
      </c>
      <c r="B621" s="1" t="s">
        <v>2231</v>
      </c>
      <c r="C621" s="1" t="s">
        <v>94</v>
      </c>
      <c r="D621" s="3" t="s">
        <v>2263</v>
      </c>
      <c r="E621" s="3" t="s">
        <v>2264</v>
      </c>
      <c r="F621" s="1" t="s">
        <v>2234</v>
      </c>
      <c r="G621" s="1" t="s">
        <v>2265</v>
      </c>
      <c r="H621" s="1" t="s">
        <v>2266</v>
      </c>
      <c r="I621" s="4">
        <v>44956</v>
      </c>
      <c r="J621" s="1" t="s">
        <v>809</v>
      </c>
      <c r="K621" s="1" t="s">
        <v>810</v>
      </c>
      <c r="L621" s="1" t="s">
        <v>2725</v>
      </c>
      <c r="M621" s="1" t="s">
        <v>103</v>
      </c>
      <c r="N621" s="1" t="s">
        <v>121</v>
      </c>
      <c r="P621" s="1" t="s">
        <v>43</v>
      </c>
      <c r="Q621" s="1" t="s">
        <v>105</v>
      </c>
      <c r="R621" s="1" t="s">
        <v>106</v>
      </c>
      <c r="S621" s="1" t="s">
        <v>138</v>
      </c>
      <c r="T621" s="1" t="s">
        <v>139</v>
      </c>
      <c r="U621" s="1" t="s">
        <v>138</v>
      </c>
      <c r="V621" s="1" t="s">
        <v>139</v>
      </c>
      <c r="W621" s="1" t="s">
        <v>109</v>
      </c>
      <c r="X621" s="1" t="s">
        <v>30</v>
      </c>
      <c r="Y621" s="1" t="s">
        <v>31</v>
      </c>
      <c r="Z621" s="1" t="s">
        <v>286</v>
      </c>
      <c r="AA621" s="3" t="str">
        <f>VLOOKUP(Y621,非万元终端实际!AF:AH,3,0)</f>
        <v>他达拉非片</v>
      </c>
      <c r="AB621" s="1">
        <v>202205021</v>
      </c>
      <c r="AC621" s="1">
        <v>2</v>
      </c>
      <c r="AD621" s="1">
        <v>48.75</v>
      </c>
      <c r="AE621" s="1">
        <v>97.5</v>
      </c>
      <c r="AF621" s="1">
        <v>0.00975</v>
      </c>
    </row>
    <row r="622" s="1" customFormat="1" spans="1:32">
      <c r="A622" s="1">
        <v>202301</v>
      </c>
      <c r="B622" s="1" t="s">
        <v>2231</v>
      </c>
      <c r="C622" s="1" t="s">
        <v>94</v>
      </c>
      <c r="D622" s="3" t="s">
        <v>2263</v>
      </c>
      <c r="E622" s="3" t="s">
        <v>2264</v>
      </c>
      <c r="F622" s="1" t="s">
        <v>2234</v>
      </c>
      <c r="G622" s="1" t="s">
        <v>2265</v>
      </c>
      <c r="H622" s="1" t="s">
        <v>2266</v>
      </c>
      <c r="I622" s="4">
        <v>44957</v>
      </c>
      <c r="J622" s="1" t="s">
        <v>2752</v>
      </c>
      <c r="K622" s="1" t="s">
        <v>2753</v>
      </c>
      <c r="L622" s="1" t="s">
        <v>2725</v>
      </c>
      <c r="M622" s="1" t="s">
        <v>137</v>
      </c>
      <c r="N622" s="1" t="s">
        <v>137</v>
      </c>
      <c r="P622" s="1" t="s">
        <v>4</v>
      </c>
      <c r="Q622" s="1" t="s">
        <v>105</v>
      </c>
      <c r="R622" s="1" t="s">
        <v>106</v>
      </c>
      <c r="S622" s="1" t="s">
        <v>133</v>
      </c>
      <c r="T622" s="1" t="s">
        <v>134</v>
      </c>
      <c r="U622" s="1" t="s">
        <v>133</v>
      </c>
      <c r="V622" s="1" t="s">
        <v>134</v>
      </c>
      <c r="W622" s="1" t="s">
        <v>109</v>
      </c>
      <c r="X622" s="1" t="s">
        <v>110</v>
      </c>
      <c r="Y622" s="1" t="s">
        <v>36</v>
      </c>
      <c r="Z622" s="1" t="s">
        <v>587</v>
      </c>
      <c r="AA622" s="3" t="str">
        <f>VLOOKUP(Y622,非万元终端实际!AF:AH,3,0)</f>
        <v>养血清脑颗粒</v>
      </c>
      <c r="AB622" s="1">
        <v>221021</v>
      </c>
      <c r="AC622" s="1">
        <v>5</v>
      </c>
      <c r="AD622" s="1">
        <v>21</v>
      </c>
      <c r="AE622" s="1">
        <v>105</v>
      </c>
      <c r="AF622" s="1">
        <v>0.0105</v>
      </c>
    </row>
    <row r="623" s="1" customFormat="1" spans="1:32">
      <c r="A623" s="1">
        <v>202301</v>
      </c>
      <c r="B623" s="1" t="s">
        <v>2231</v>
      </c>
      <c r="C623" s="1" t="s">
        <v>94</v>
      </c>
      <c r="D623" s="3" t="s">
        <v>2754</v>
      </c>
      <c r="E623" s="3" t="s">
        <v>2755</v>
      </c>
      <c r="F623" s="1" t="s">
        <v>2234</v>
      </c>
      <c r="G623" s="1" t="s">
        <v>2265</v>
      </c>
      <c r="H623" s="1" t="s">
        <v>2266</v>
      </c>
      <c r="I623" s="4">
        <v>44928</v>
      </c>
      <c r="J623" s="1" t="s">
        <v>2756</v>
      </c>
      <c r="K623" s="1" t="s">
        <v>2757</v>
      </c>
      <c r="L623" s="1" t="s">
        <v>2758</v>
      </c>
      <c r="M623" s="1" t="s">
        <v>103</v>
      </c>
      <c r="N623" s="1" t="s">
        <v>121</v>
      </c>
      <c r="P623" s="1" t="s">
        <v>4</v>
      </c>
      <c r="Q623" s="1" t="s">
        <v>105</v>
      </c>
      <c r="R623" s="1" t="s">
        <v>106</v>
      </c>
      <c r="S623" s="1" t="s">
        <v>107</v>
      </c>
      <c r="T623" s="1" t="s">
        <v>108</v>
      </c>
      <c r="U623" s="1" t="s">
        <v>107</v>
      </c>
      <c r="V623" s="1" t="s">
        <v>108</v>
      </c>
      <c r="W623" s="1" t="s">
        <v>109</v>
      </c>
      <c r="X623" s="1" t="s">
        <v>12</v>
      </c>
      <c r="Y623" s="1" t="s">
        <v>13</v>
      </c>
      <c r="Z623" s="1" t="s">
        <v>124</v>
      </c>
      <c r="AA623" s="3" t="str">
        <f>VLOOKUP(Y623,非万元终端实际!AF:AH,3,0)</f>
        <v>复方丹参滴丸，27mg/丸，180丸/盒，600盒/箱</v>
      </c>
      <c r="AB623" s="1">
        <v>220610</v>
      </c>
      <c r="AC623" s="1">
        <v>50</v>
      </c>
      <c r="AD623" s="1">
        <v>26.08</v>
      </c>
      <c r="AE623" s="1">
        <v>1304</v>
      </c>
      <c r="AF623" s="1">
        <v>0.1304</v>
      </c>
    </row>
    <row r="624" s="1" customFormat="1" spans="1:32">
      <c r="A624" s="1">
        <v>202301</v>
      </c>
      <c r="B624" s="1" t="s">
        <v>2231</v>
      </c>
      <c r="C624" s="1" t="s">
        <v>94</v>
      </c>
      <c r="D624" s="3" t="s">
        <v>2754</v>
      </c>
      <c r="E624" s="3" t="s">
        <v>2755</v>
      </c>
      <c r="F624" s="1" t="s">
        <v>2234</v>
      </c>
      <c r="G624" s="1" t="s">
        <v>2265</v>
      </c>
      <c r="H624" s="1" t="s">
        <v>2266</v>
      </c>
      <c r="I624" s="4">
        <v>44928</v>
      </c>
      <c r="J624" s="1" t="s">
        <v>142</v>
      </c>
      <c r="K624" s="1" t="s">
        <v>143</v>
      </c>
      <c r="L624" s="1" t="s">
        <v>2758</v>
      </c>
      <c r="M624" s="1" t="s">
        <v>103</v>
      </c>
      <c r="N624" s="1" t="s">
        <v>121</v>
      </c>
      <c r="P624" s="1" t="s">
        <v>4</v>
      </c>
      <c r="Q624" s="1" t="s">
        <v>105</v>
      </c>
      <c r="R624" s="1" t="s">
        <v>106</v>
      </c>
      <c r="S624" s="1" t="s">
        <v>138</v>
      </c>
      <c r="T624" s="1" t="s">
        <v>139</v>
      </c>
      <c r="U624" s="1" t="s">
        <v>138</v>
      </c>
      <c r="V624" s="1" t="s">
        <v>139</v>
      </c>
      <c r="W624" s="1" t="s">
        <v>109</v>
      </c>
      <c r="X624" s="1" t="s">
        <v>110</v>
      </c>
      <c r="Y624" s="1" t="s">
        <v>35</v>
      </c>
      <c r="Z624" s="1" t="s">
        <v>111</v>
      </c>
      <c r="AA624" s="3" t="str">
        <f>VLOOKUP(Y624,非万元终端实际!AF:AH,3,0)</f>
        <v>养血清脑颗粒</v>
      </c>
      <c r="AB624" s="1">
        <v>220435</v>
      </c>
      <c r="AC624" s="1">
        <v>2</v>
      </c>
      <c r="AD624" s="1">
        <v>31.29</v>
      </c>
      <c r="AE624" s="1">
        <v>62.58</v>
      </c>
      <c r="AF624" s="1">
        <v>0.006258</v>
      </c>
    </row>
    <row r="625" s="1" customFormat="1" spans="1:32">
      <c r="A625" s="1">
        <v>202301</v>
      </c>
      <c r="B625" s="1" t="s">
        <v>2231</v>
      </c>
      <c r="C625" s="1" t="s">
        <v>94</v>
      </c>
      <c r="D625" s="3" t="s">
        <v>2754</v>
      </c>
      <c r="E625" s="3" t="s">
        <v>2755</v>
      </c>
      <c r="F625" s="1" t="s">
        <v>2234</v>
      </c>
      <c r="G625" s="1" t="s">
        <v>2265</v>
      </c>
      <c r="H625" s="1" t="s">
        <v>2266</v>
      </c>
      <c r="I625" s="4">
        <v>44928</v>
      </c>
      <c r="J625" s="1" t="s">
        <v>2759</v>
      </c>
      <c r="K625" s="1" t="s">
        <v>2760</v>
      </c>
      <c r="L625" s="1" t="s">
        <v>2758</v>
      </c>
      <c r="M625" s="1" t="s">
        <v>103</v>
      </c>
      <c r="N625" s="1" t="s">
        <v>121</v>
      </c>
      <c r="P625" s="1" t="s">
        <v>4</v>
      </c>
      <c r="Q625" s="1" t="s">
        <v>105</v>
      </c>
      <c r="R625" s="1" t="s">
        <v>106</v>
      </c>
      <c r="S625" s="1" t="s">
        <v>146</v>
      </c>
      <c r="T625" s="1" t="s">
        <v>147</v>
      </c>
      <c r="U625" s="1" t="s">
        <v>146</v>
      </c>
      <c r="V625" s="1" t="s">
        <v>147</v>
      </c>
      <c r="W625" s="1" t="s">
        <v>109</v>
      </c>
      <c r="X625" s="1" t="s">
        <v>12</v>
      </c>
      <c r="Y625" s="1" t="s">
        <v>13</v>
      </c>
      <c r="Z625" s="1" t="s">
        <v>124</v>
      </c>
      <c r="AA625" s="3" t="str">
        <f>VLOOKUP(Y625,非万元终端实际!AF:AH,3,0)</f>
        <v>复方丹参滴丸，27mg/丸，180丸/盒，600盒/箱</v>
      </c>
      <c r="AB625" s="1">
        <v>220610</v>
      </c>
      <c r="AC625" s="1">
        <v>0</v>
      </c>
      <c r="AD625" s="1">
        <v>26.08</v>
      </c>
      <c r="AE625" s="1">
        <v>0</v>
      </c>
      <c r="AF625" s="1">
        <v>0</v>
      </c>
    </row>
    <row r="626" s="1" customFormat="1" spans="1:32">
      <c r="A626" s="1">
        <v>202301</v>
      </c>
      <c r="B626" s="1" t="s">
        <v>2231</v>
      </c>
      <c r="C626" s="1" t="s">
        <v>94</v>
      </c>
      <c r="D626" s="3" t="s">
        <v>2754</v>
      </c>
      <c r="E626" s="3" t="s">
        <v>2755</v>
      </c>
      <c r="F626" s="1" t="s">
        <v>2234</v>
      </c>
      <c r="G626" s="1" t="s">
        <v>2265</v>
      </c>
      <c r="H626" s="1" t="s">
        <v>2266</v>
      </c>
      <c r="I626" s="4">
        <v>44928</v>
      </c>
      <c r="J626" s="1" t="s">
        <v>448</v>
      </c>
      <c r="K626" s="1" t="s">
        <v>449</v>
      </c>
      <c r="L626" s="1" t="s">
        <v>2758</v>
      </c>
      <c r="M626" s="1" t="s">
        <v>103</v>
      </c>
      <c r="N626" s="1" t="s">
        <v>121</v>
      </c>
      <c r="P626" s="1" t="s">
        <v>4</v>
      </c>
      <c r="Q626" s="1" t="s">
        <v>105</v>
      </c>
      <c r="R626" s="1" t="s">
        <v>106</v>
      </c>
      <c r="S626" s="1" t="s">
        <v>168</v>
      </c>
      <c r="T626" s="1" t="s">
        <v>169</v>
      </c>
      <c r="U626" s="1" t="s">
        <v>168</v>
      </c>
      <c r="V626" s="1" t="s">
        <v>169</v>
      </c>
      <c r="W626" s="1" t="s">
        <v>109</v>
      </c>
      <c r="X626" s="1" t="s">
        <v>12</v>
      </c>
      <c r="Y626" s="1" t="s">
        <v>13</v>
      </c>
      <c r="Z626" s="1" t="s">
        <v>124</v>
      </c>
      <c r="AA626" s="3" t="str">
        <f>VLOOKUP(Y626,非万元终端实际!AF:AH,3,0)</f>
        <v>复方丹参滴丸，27mg/丸，180丸/盒，600盒/箱</v>
      </c>
      <c r="AB626" s="1">
        <v>220610</v>
      </c>
      <c r="AC626" s="1">
        <v>0</v>
      </c>
      <c r="AD626" s="1">
        <v>26.08</v>
      </c>
      <c r="AE626" s="1">
        <v>0</v>
      </c>
      <c r="AF626" s="1">
        <v>0</v>
      </c>
    </row>
    <row r="627" s="1" customFormat="1" spans="1:32">
      <c r="A627" s="1">
        <v>202301</v>
      </c>
      <c r="B627" s="1" t="s">
        <v>2231</v>
      </c>
      <c r="C627" s="1" t="s">
        <v>94</v>
      </c>
      <c r="D627" s="3" t="s">
        <v>2754</v>
      </c>
      <c r="E627" s="3" t="s">
        <v>2755</v>
      </c>
      <c r="F627" s="1" t="s">
        <v>2234</v>
      </c>
      <c r="G627" s="1" t="s">
        <v>2265</v>
      </c>
      <c r="H627" s="1" t="s">
        <v>2266</v>
      </c>
      <c r="I627" s="4">
        <v>44937</v>
      </c>
      <c r="J627" s="1" t="s">
        <v>2761</v>
      </c>
      <c r="K627" s="1" t="s">
        <v>2762</v>
      </c>
      <c r="L627" s="1" t="s">
        <v>2758</v>
      </c>
      <c r="M627" s="1" t="s">
        <v>103</v>
      </c>
      <c r="N627" s="1" t="s">
        <v>121</v>
      </c>
      <c r="P627" s="1" t="s">
        <v>4</v>
      </c>
      <c r="Q627" s="1" t="s">
        <v>105</v>
      </c>
      <c r="R627" s="1" t="s">
        <v>106</v>
      </c>
      <c r="S627" s="1" t="s">
        <v>138</v>
      </c>
      <c r="T627" s="1" t="s">
        <v>139</v>
      </c>
      <c r="U627" s="1" t="s">
        <v>138</v>
      </c>
      <c r="V627" s="1" t="s">
        <v>139</v>
      </c>
      <c r="W627" s="1" t="s">
        <v>109</v>
      </c>
      <c r="X627" s="1" t="s">
        <v>12</v>
      </c>
      <c r="Y627" s="1" t="s">
        <v>13</v>
      </c>
      <c r="Z627" s="1" t="s">
        <v>124</v>
      </c>
      <c r="AA627" s="3" t="str">
        <f>VLOOKUP(Y627,非万元终端实际!AF:AH,3,0)</f>
        <v>复方丹参滴丸，27mg/丸，180丸/盒，600盒/箱</v>
      </c>
      <c r="AB627" s="1">
        <v>220610</v>
      </c>
      <c r="AC627" s="1">
        <v>0</v>
      </c>
      <c r="AD627" s="1">
        <v>26.08</v>
      </c>
      <c r="AE627" s="1">
        <v>0</v>
      </c>
      <c r="AF627" s="1">
        <v>0</v>
      </c>
    </row>
    <row r="628" s="1" customFormat="1" spans="1:32">
      <c r="A628" s="1">
        <v>202301</v>
      </c>
      <c r="B628" s="1" t="s">
        <v>2231</v>
      </c>
      <c r="C628" s="1" t="s">
        <v>94</v>
      </c>
      <c r="D628" s="3" t="s">
        <v>2754</v>
      </c>
      <c r="E628" s="3" t="s">
        <v>2755</v>
      </c>
      <c r="F628" s="1" t="s">
        <v>2234</v>
      </c>
      <c r="G628" s="1" t="s">
        <v>2265</v>
      </c>
      <c r="H628" s="1" t="s">
        <v>2266</v>
      </c>
      <c r="I628" s="4">
        <v>44937</v>
      </c>
      <c r="J628" s="1" t="s">
        <v>2026</v>
      </c>
      <c r="K628" s="1" t="s">
        <v>2027</v>
      </c>
      <c r="L628" s="1" t="s">
        <v>2758</v>
      </c>
      <c r="M628" s="1" t="s">
        <v>103</v>
      </c>
      <c r="N628" s="1" t="s">
        <v>121</v>
      </c>
      <c r="P628" s="1" t="s">
        <v>4</v>
      </c>
      <c r="Q628" s="1" t="s">
        <v>105</v>
      </c>
      <c r="R628" s="1" t="s">
        <v>106</v>
      </c>
      <c r="S628" s="1" t="s">
        <v>146</v>
      </c>
      <c r="T628" s="1" t="s">
        <v>147</v>
      </c>
      <c r="U628" s="1" t="s">
        <v>146</v>
      </c>
      <c r="V628" s="1" t="s">
        <v>147</v>
      </c>
      <c r="W628" s="1" t="s">
        <v>109</v>
      </c>
      <c r="X628" s="1" t="s">
        <v>12</v>
      </c>
      <c r="Y628" s="1" t="s">
        <v>13</v>
      </c>
      <c r="Z628" s="1" t="s">
        <v>124</v>
      </c>
      <c r="AA628" s="3" t="str">
        <f>VLOOKUP(Y628,非万元终端实际!AF:AH,3,0)</f>
        <v>复方丹参滴丸，27mg/丸，180丸/盒，600盒/箱</v>
      </c>
      <c r="AB628" s="1">
        <v>220610</v>
      </c>
      <c r="AC628" s="1">
        <v>0</v>
      </c>
      <c r="AD628" s="1">
        <v>26.08</v>
      </c>
      <c r="AE628" s="1">
        <v>0</v>
      </c>
      <c r="AF628" s="1">
        <v>0</v>
      </c>
    </row>
    <row r="629" s="1" customFormat="1" spans="1:32">
      <c r="A629" s="1">
        <v>202301</v>
      </c>
      <c r="B629" s="1" t="s">
        <v>2231</v>
      </c>
      <c r="C629" s="1" t="s">
        <v>94</v>
      </c>
      <c r="D629" s="3" t="s">
        <v>2754</v>
      </c>
      <c r="E629" s="3" t="s">
        <v>2755</v>
      </c>
      <c r="F629" s="1" t="s">
        <v>2234</v>
      </c>
      <c r="G629" s="1" t="s">
        <v>2265</v>
      </c>
      <c r="H629" s="1" t="s">
        <v>2266</v>
      </c>
      <c r="I629" s="4">
        <v>44939</v>
      </c>
      <c r="J629" s="1" t="s">
        <v>1168</v>
      </c>
      <c r="K629" s="1" t="s">
        <v>1169</v>
      </c>
      <c r="L629" s="1" t="s">
        <v>2758</v>
      </c>
      <c r="M629" s="1" t="s">
        <v>103</v>
      </c>
      <c r="N629" s="1" t="s">
        <v>121</v>
      </c>
      <c r="P629" s="1" t="s">
        <v>43</v>
      </c>
      <c r="Q629" s="1" t="s">
        <v>105</v>
      </c>
      <c r="R629" s="1" t="s">
        <v>106</v>
      </c>
      <c r="S629" s="1" t="s">
        <v>158</v>
      </c>
      <c r="T629" s="1" t="s">
        <v>159</v>
      </c>
      <c r="U629" s="1" t="s">
        <v>158</v>
      </c>
      <c r="V629" s="1" t="s">
        <v>159</v>
      </c>
      <c r="W629" s="1" t="s">
        <v>109</v>
      </c>
      <c r="X629" s="1" t="s">
        <v>110</v>
      </c>
      <c r="Y629" s="1" t="s">
        <v>35</v>
      </c>
      <c r="Z629" s="1" t="s">
        <v>111</v>
      </c>
      <c r="AA629" s="3" t="str">
        <f>VLOOKUP(Y629,非万元终端实际!AF:AH,3,0)</f>
        <v>养血清脑颗粒</v>
      </c>
      <c r="AB629" s="1">
        <v>220435</v>
      </c>
      <c r="AC629" s="1">
        <v>5</v>
      </c>
      <c r="AD629" s="1">
        <v>31.29</v>
      </c>
      <c r="AE629" s="1">
        <v>156.45</v>
      </c>
      <c r="AF629" s="1">
        <v>0.015645</v>
      </c>
    </row>
    <row r="630" s="1" customFormat="1" spans="1:32">
      <c r="A630" s="1">
        <v>202301</v>
      </c>
      <c r="B630" s="1" t="s">
        <v>2231</v>
      </c>
      <c r="C630" s="1" t="s">
        <v>94</v>
      </c>
      <c r="D630" s="3" t="s">
        <v>2754</v>
      </c>
      <c r="E630" s="3" t="s">
        <v>2755</v>
      </c>
      <c r="F630" s="1" t="s">
        <v>2234</v>
      </c>
      <c r="G630" s="1" t="s">
        <v>2265</v>
      </c>
      <c r="H630" s="1" t="s">
        <v>2266</v>
      </c>
      <c r="I630" s="4">
        <v>44942</v>
      </c>
      <c r="J630" s="1" t="s">
        <v>2763</v>
      </c>
      <c r="K630" s="1" t="s">
        <v>2764</v>
      </c>
      <c r="L630" s="1" t="s">
        <v>2758</v>
      </c>
      <c r="M630" s="1" t="s">
        <v>137</v>
      </c>
      <c r="N630" s="1" t="s">
        <v>137</v>
      </c>
      <c r="P630" s="1" t="s">
        <v>4</v>
      </c>
      <c r="Q630" s="1" t="s">
        <v>105</v>
      </c>
      <c r="R630" s="1" t="s">
        <v>106</v>
      </c>
      <c r="S630" s="1" t="s">
        <v>158</v>
      </c>
      <c r="T630" s="1" t="s">
        <v>159</v>
      </c>
      <c r="U630" s="1" t="s">
        <v>158</v>
      </c>
      <c r="V630" s="1" t="s">
        <v>159</v>
      </c>
      <c r="W630" s="1" t="s">
        <v>109</v>
      </c>
      <c r="X630" s="1" t="s">
        <v>12</v>
      </c>
      <c r="Y630" s="1" t="s">
        <v>13</v>
      </c>
      <c r="Z630" s="1" t="s">
        <v>124</v>
      </c>
      <c r="AA630" s="3" t="str">
        <f>VLOOKUP(Y630,非万元终端实际!AF:AH,3,0)</f>
        <v>复方丹参滴丸，27mg/丸，180丸/盒，600盒/箱</v>
      </c>
      <c r="AB630" s="1">
        <v>220610</v>
      </c>
      <c r="AC630" s="1">
        <v>0</v>
      </c>
      <c r="AD630" s="1">
        <v>26.08</v>
      </c>
      <c r="AE630" s="1">
        <v>0</v>
      </c>
      <c r="AF630" s="1">
        <v>0</v>
      </c>
    </row>
    <row r="631" s="1" customFormat="1" spans="1:32">
      <c r="A631" s="1">
        <v>202301</v>
      </c>
      <c r="B631" s="1" t="s">
        <v>2765</v>
      </c>
      <c r="C631" s="1" t="s">
        <v>94</v>
      </c>
      <c r="D631" s="3" t="s">
        <v>2766</v>
      </c>
      <c r="E631" s="3" t="s">
        <v>2767</v>
      </c>
      <c r="F631" s="1" t="s">
        <v>2768</v>
      </c>
      <c r="G631" s="1" t="s">
        <v>2769</v>
      </c>
      <c r="H631" s="1" t="s">
        <v>2770</v>
      </c>
      <c r="I631" s="4">
        <v>44937</v>
      </c>
      <c r="J631" s="1" t="s">
        <v>2771</v>
      </c>
      <c r="K631" s="1" t="s">
        <v>2772</v>
      </c>
      <c r="L631" s="1" t="s">
        <v>2773</v>
      </c>
      <c r="M631" s="1" t="s">
        <v>137</v>
      </c>
      <c r="N631" s="1" t="s">
        <v>137</v>
      </c>
      <c r="P631" s="1" t="s">
        <v>4</v>
      </c>
      <c r="Q631" s="1" t="s">
        <v>105</v>
      </c>
      <c r="R631" s="1" t="s">
        <v>106</v>
      </c>
      <c r="S631" s="1" t="s">
        <v>122</v>
      </c>
      <c r="T631" s="1" t="s">
        <v>123</v>
      </c>
      <c r="U631" s="1" t="s">
        <v>122</v>
      </c>
      <c r="V631" s="1" t="s">
        <v>123</v>
      </c>
      <c r="W631" s="1" t="s">
        <v>109</v>
      </c>
      <c r="X631" s="1" t="s">
        <v>12</v>
      </c>
      <c r="Y631" s="1" t="s">
        <v>15</v>
      </c>
      <c r="Z631" s="1" t="s">
        <v>250</v>
      </c>
      <c r="AA631" s="3" t="str">
        <f>VLOOKUP(Y631,非万元终端实际!AF:AH,3,0)</f>
        <v>复方丹参滴丸，27mg/丸，360丸/盒，300盒/箱</v>
      </c>
      <c r="AB631" s="1">
        <v>220914</v>
      </c>
      <c r="AC631" s="1">
        <v>1</v>
      </c>
      <c r="AD631" s="1">
        <v>48.96</v>
      </c>
      <c r="AE631" s="1">
        <v>48.96</v>
      </c>
      <c r="AF631" s="1">
        <v>0.004896</v>
      </c>
    </row>
    <row r="632" s="1" customFormat="1" spans="1:32">
      <c r="A632" s="1">
        <v>202301</v>
      </c>
      <c r="B632" s="1" t="s">
        <v>2278</v>
      </c>
      <c r="C632" s="1" t="s">
        <v>94</v>
      </c>
      <c r="D632" s="3" t="s">
        <v>2279</v>
      </c>
      <c r="E632" s="3" t="s">
        <v>2280</v>
      </c>
      <c r="F632" s="1" t="s">
        <v>2281</v>
      </c>
      <c r="G632" s="1" t="s">
        <v>2282</v>
      </c>
      <c r="H632" s="1" t="s">
        <v>2283</v>
      </c>
      <c r="I632" s="4">
        <v>44943</v>
      </c>
      <c r="J632" s="1" t="s">
        <v>2776</v>
      </c>
      <c r="K632" s="1" t="s">
        <v>2777</v>
      </c>
      <c r="L632" s="1" t="s">
        <v>2778</v>
      </c>
      <c r="M632" s="1" t="s">
        <v>103</v>
      </c>
      <c r="N632" s="1" t="s">
        <v>121</v>
      </c>
      <c r="P632" s="1" t="s">
        <v>4</v>
      </c>
      <c r="Q632" s="1" t="s">
        <v>105</v>
      </c>
      <c r="R632" s="1" t="s">
        <v>106</v>
      </c>
      <c r="S632" s="1" t="s">
        <v>168</v>
      </c>
      <c r="T632" s="1" t="s">
        <v>169</v>
      </c>
      <c r="U632" s="1" t="s">
        <v>168</v>
      </c>
      <c r="V632" s="1" t="s">
        <v>169</v>
      </c>
      <c r="W632" s="1" t="s">
        <v>109</v>
      </c>
      <c r="X632" s="1" t="s">
        <v>110</v>
      </c>
      <c r="Y632" s="1" t="s">
        <v>35</v>
      </c>
      <c r="Z632" s="1" t="s">
        <v>111</v>
      </c>
      <c r="AA632" s="3" t="str">
        <f>VLOOKUP(Y632,非万元终端实际!AF:AH,3,0)</f>
        <v>养血清脑颗粒</v>
      </c>
      <c r="AB632" s="1">
        <v>221110</v>
      </c>
      <c r="AC632" s="1">
        <v>2</v>
      </c>
      <c r="AD632" s="1">
        <v>31.29</v>
      </c>
      <c r="AE632" s="1">
        <v>62.58</v>
      </c>
      <c r="AF632" s="1">
        <v>0.006258</v>
      </c>
    </row>
    <row r="633" s="1" customFormat="1" spans="1:32">
      <c r="A633" s="1">
        <v>202301</v>
      </c>
      <c r="B633" s="1" t="s">
        <v>2278</v>
      </c>
      <c r="C633" s="1" t="s">
        <v>94</v>
      </c>
      <c r="D633" s="3" t="s">
        <v>2779</v>
      </c>
      <c r="E633" s="3" t="s">
        <v>2780</v>
      </c>
      <c r="F633" s="1" t="s">
        <v>2281</v>
      </c>
      <c r="G633" s="1" t="s">
        <v>2282</v>
      </c>
      <c r="H633" s="1" t="s">
        <v>2283</v>
      </c>
      <c r="I633" s="4">
        <v>44937</v>
      </c>
      <c r="J633" s="1" t="s">
        <v>2781</v>
      </c>
      <c r="K633" s="1" t="s">
        <v>2782</v>
      </c>
      <c r="L633" s="1" t="s">
        <v>2783</v>
      </c>
      <c r="M633" s="1" t="s">
        <v>103</v>
      </c>
      <c r="N633" s="1" t="s">
        <v>121</v>
      </c>
      <c r="P633" s="1" t="s">
        <v>4</v>
      </c>
      <c r="Q633" s="1" t="s">
        <v>105</v>
      </c>
      <c r="R633" s="1" t="s">
        <v>106</v>
      </c>
      <c r="S633" s="1" t="s">
        <v>158</v>
      </c>
      <c r="T633" s="1" t="s">
        <v>159</v>
      </c>
      <c r="U633" s="1" t="s">
        <v>158</v>
      </c>
      <c r="V633" s="1" t="s">
        <v>159</v>
      </c>
      <c r="W633" s="1" t="s">
        <v>109</v>
      </c>
      <c r="X633" s="1" t="s">
        <v>110</v>
      </c>
      <c r="Y633" s="1" t="s">
        <v>37</v>
      </c>
      <c r="Z633" s="1" t="s">
        <v>1433</v>
      </c>
      <c r="AA633" s="3" t="str">
        <f>VLOOKUP(Y633,非万元终端实际!AF:AH,3,0)</f>
        <v>养血清脑丸</v>
      </c>
      <c r="AB633" s="1">
        <v>220907</v>
      </c>
      <c r="AC633" s="1">
        <v>42</v>
      </c>
      <c r="AD633" s="1">
        <v>34.28</v>
      </c>
      <c r="AE633" s="1">
        <v>1439.76</v>
      </c>
      <c r="AF633" s="1">
        <v>0.143976</v>
      </c>
    </row>
    <row r="634" s="1" customFormat="1" spans="1:32">
      <c r="A634" s="1">
        <v>202301</v>
      </c>
      <c r="B634" s="1" t="s">
        <v>2278</v>
      </c>
      <c r="D634" s="3" t="s">
        <v>2279</v>
      </c>
      <c r="E634" s="3" t="s">
        <v>2280</v>
      </c>
      <c r="F634" s="1" t="s">
        <v>2281</v>
      </c>
      <c r="G634" s="1" t="s">
        <v>2282</v>
      </c>
      <c r="H634" s="1" t="s">
        <v>2283</v>
      </c>
      <c r="I634" s="4">
        <v>44935</v>
      </c>
      <c r="J634" s="1" t="s">
        <v>2784</v>
      </c>
      <c r="K634" s="1" t="s">
        <v>2785</v>
      </c>
      <c r="L634" s="1" t="s">
        <v>2778</v>
      </c>
      <c r="M634" s="1" t="s">
        <v>103</v>
      </c>
      <c r="N634" s="1" t="s">
        <v>121</v>
      </c>
      <c r="P634" s="1" t="s">
        <v>4</v>
      </c>
      <c r="Q634" s="1" t="s">
        <v>105</v>
      </c>
      <c r="R634" s="1" t="s">
        <v>106</v>
      </c>
      <c r="S634" s="1" t="s">
        <v>133</v>
      </c>
      <c r="T634" s="1" t="s">
        <v>134</v>
      </c>
      <c r="U634" s="1" t="s">
        <v>133</v>
      </c>
      <c r="V634" s="1" t="s">
        <v>134</v>
      </c>
      <c r="W634" s="1" t="s">
        <v>109</v>
      </c>
      <c r="X634" s="1" t="s">
        <v>16</v>
      </c>
      <c r="Y634" s="1" t="s">
        <v>18</v>
      </c>
      <c r="Z634" s="1" t="s">
        <v>1022</v>
      </c>
      <c r="AA634" s="3" t="str">
        <f>VLOOKUP(Y634,非万元终端实际!AF:AH,3,0)</f>
        <v>藿香正气滴丸</v>
      </c>
      <c r="AB634" s="1">
        <v>221114</v>
      </c>
      <c r="AC634" s="1">
        <v>30</v>
      </c>
      <c r="AD634" s="1">
        <v>13.7025</v>
      </c>
      <c r="AE634" s="1">
        <v>411.075</v>
      </c>
      <c r="AF634" s="1">
        <v>0.0411075</v>
      </c>
    </row>
    <row r="635" s="1" customFormat="1" spans="1:32">
      <c r="A635" s="1">
        <v>202302</v>
      </c>
      <c r="B635" s="1" t="s">
        <v>2585</v>
      </c>
      <c r="C635" s="1" t="s">
        <v>94</v>
      </c>
      <c r="D635" s="3" t="s">
        <v>2786</v>
      </c>
      <c r="E635" s="3" t="s">
        <v>2787</v>
      </c>
      <c r="F635" s="1" t="s">
        <v>2588</v>
      </c>
      <c r="G635" s="1" t="s">
        <v>2788</v>
      </c>
      <c r="H635" s="1" t="s">
        <v>2789</v>
      </c>
      <c r="I635" s="4">
        <v>44980</v>
      </c>
      <c r="J635" s="1" t="s">
        <v>2790</v>
      </c>
      <c r="K635" s="1" t="s">
        <v>2791</v>
      </c>
      <c r="L635" s="1" t="s">
        <v>2792</v>
      </c>
      <c r="M635" s="1" t="s">
        <v>137</v>
      </c>
      <c r="N635" s="1" t="s">
        <v>137</v>
      </c>
      <c r="P635" s="1" t="s">
        <v>4</v>
      </c>
      <c r="Q635" s="1" t="s">
        <v>105</v>
      </c>
      <c r="R635" s="1" t="s">
        <v>106</v>
      </c>
      <c r="S635" s="1" t="s">
        <v>122</v>
      </c>
      <c r="T635" s="1" t="s">
        <v>123</v>
      </c>
      <c r="U635" s="1" t="s">
        <v>122</v>
      </c>
      <c r="V635" s="1" t="s">
        <v>123</v>
      </c>
      <c r="W635" s="1" t="s">
        <v>109</v>
      </c>
      <c r="X635" s="1" t="s">
        <v>12</v>
      </c>
      <c r="Y635" s="1" t="s">
        <v>13</v>
      </c>
      <c r="Z635" s="1" t="s">
        <v>124</v>
      </c>
      <c r="AA635" s="3" t="str">
        <f>VLOOKUP(Y635,非万元终端实际!AF:AH,3,0)</f>
        <v>复方丹参滴丸，27mg/丸，180丸/盒，600盒/箱</v>
      </c>
      <c r="AB635" s="1">
        <v>221002</v>
      </c>
      <c r="AC635" s="1">
        <v>2</v>
      </c>
      <c r="AD635" s="1">
        <v>26.08</v>
      </c>
      <c r="AE635" s="1">
        <v>52.16</v>
      </c>
      <c r="AF635" s="1">
        <v>0.005216</v>
      </c>
    </row>
    <row r="636" s="1" customFormat="1" spans="1:32">
      <c r="A636" s="1">
        <v>202302</v>
      </c>
      <c r="B636" s="1" t="s">
        <v>2592</v>
      </c>
      <c r="C636" s="1" t="s">
        <v>94</v>
      </c>
      <c r="D636" s="3" t="s">
        <v>2796</v>
      </c>
      <c r="E636" s="3" t="s">
        <v>2797</v>
      </c>
      <c r="F636" s="1" t="s">
        <v>2595</v>
      </c>
      <c r="G636" s="1" t="s">
        <v>2596</v>
      </c>
      <c r="H636" s="1" t="s">
        <v>2597</v>
      </c>
      <c r="I636" s="4">
        <v>44980</v>
      </c>
      <c r="J636" s="1" t="s">
        <v>2798</v>
      </c>
      <c r="K636" s="1" t="s">
        <v>2799</v>
      </c>
      <c r="L636" s="1" t="s">
        <v>2600</v>
      </c>
      <c r="M636" s="1" t="s">
        <v>103</v>
      </c>
      <c r="N636" s="1" t="s">
        <v>121</v>
      </c>
      <c r="P636" s="1" t="s">
        <v>4</v>
      </c>
      <c r="Q636" s="1" t="s">
        <v>105</v>
      </c>
      <c r="R636" s="1" t="s">
        <v>106</v>
      </c>
      <c r="S636" s="1" t="s">
        <v>158</v>
      </c>
      <c r="T636" s="1" t="s">
        <v>159</v>
      </c>
      <c r="U636" s="1" t="s">
        <v>158</v>
      </c>
      <c r="V636" s="1" t="s">
        <v>159</v>
      </c>
      <c r="W636" s="1" t="s">
        <v>109</v>
      </c>
      <c r="X636" s="1" t="s">
        <v>110</v>
      </c>
      <c r="Y636" s="1" t="s">
        <v>38</v>
      </c>
      <c r="Z636" s="1" t="s">
        <v>310</v>
      </c>
      <c r="AA636" s="3" t="str">
        <f>VLOOKUP(Y636,非万元终端实际!AF:AH,3,0)</f>
        <v>养血清脑丸</v>
      </c>
      <c r="AB636" s="1">
        <v>220209</v>
      </c>
      <c r="AC636" s="1">
        <v>2</v>
      </c>
      <c r="AD636" s="1">
        <v>23.4</v>
      </c>
      <c r="AE636" s="1">
        <v>46.8</v>
      </c>
      <c r="AF636" s="1">
        <v>0.00468</v>
      </c>
    </row>
    <row r="637" s="1" customFormat="1" spans="1:32">
      <c r="A637" s="1">
        <v>202302</v>
      </c>
      <c r="B637" s="1" t="s">
        <v>2592</v>
      </c>
      <c r="C637" s="1" t="s">
        <v>94</v>
      </c>
      <c r="D637" s="3" t="s">
        <v>2800</v>
      </c>
      <c r="E637" s="3" t="s">
        <v>2801</v>
      </c>
      <c r="F637" s="1" t="s">
        <v>2595</v>
      </c>
      <c r="G637" s="1" t="s">
        <v>2596</v>
      </c>
      <c r="H637" s="1" t="s">
        <v>2597</v>
      </c>
      <c r="I637" s="4">
        <v>44982</v>
      </c>
      <c r="J637" s="1" t="s">
        <v>2802</v>
      </c>
      <c r="K637" s="1" t="s">
        <v>2803</v>
      </c>
      <c r="L637" s="1" t="s">
        <v>2600</v>
      </c>
      <c r="M637" s="1" t="s">
        <v>137</v>
      </c>
      <c r="N637" s="1" t="s">
        <v>137</v>
      </c>
      <c r="P637" s="1" t="s">
        <v>4</v>
      </c>
      <c r="Q637" s="1" t="s">
        <v>105</v>
      </c>
      <c r="R637" s="1" t="s">
        <v>106</v>
      </c>
      <c r="S637" s="1" t="s">
        <v>146</v>
      </c>
      <c r="T637" s="1" t="s">
        <v>147</v>
      </c>
      <c r="U637" s="1" t="s">
        <v>146</v>
      </c>
      <c r="V637" s="1" t="s">
        <v>147</v>
      </c>
      <c r="W637" s="1" t="s">
        <v>109</v>
      </c>
      <c r="X637" s="1" t="s">
        <v>12</v>
      </c>
      <c r="Y637" s="1" t="s">
        <v>13</v>
      </c>
      <c r="Z637" s="1" t="s">
        <v>124</v>
      </c>
      <c r="AA637" s="3" t="str">
        <f>VLOOKUP(Y637,非万元终端实际!AF:AH,3,0)</f>
        <v>复方丹参滴丸，27mg/丸，180丸/盒，600盒/箱</v>
      </c>
      <c r="AB637" s="1">
        <v>220904</v>
      </c>
      <c r="AC637" s="1">
        <v>10</v>
      </c>
      <c r="AD637" s="1">
        <v>26.08</v>
      </c>
      <c r="AE637" s="1">
        <v>260.8</v>
      </c>
      <c r="AF637" s="1">
        <v>0.02608</v>
      </c>
    </row>
    <row r="638" s="1" customFormat="1" spans="1:32">
      <c r="A638" s="1">
        <v>202302</v>
      </c>
      <c r="B638" s="1" t="s">
        <v>2298</v>
      </c>
      <c r="C638" s="1" t="s">
        <v>94</v>
      </c>
      <c r="D638" s="3" t="s">
        <v>2804</v>
      </c>
      <c r="E638" s="3" t="s">
        <v>2805</v>
      </c>
      <c r="F638" s="1" t="s">
        <v>2301</v>
      </c>
      <c r="G638" s="1" t="s">
        <v>2302</v>
      </c>
      <c r="H638" s="1" t="s">
        <v>2303</v>
      </c>
      <c r="I638" s="4">
        <v>44960</v>
      </c>
      <c r="J638" s="1" t="s">
        <v>2806</v>
      </c>
      <c r="K638" s="1" t="s">
        <v>2807</v>
      </c>
      <c r="L638" s="1" t="s">
        <v>2808</v>
      </c>
      <c r="M638" s="1" t="s">
        <v>103</v>
      </c>
      <c r="N638" s="1" t="s">
        <v>121</v>
      </c>
      <c r="P638" s="1" t="s">
        <v>4</v>
      </c>
      <c r="Q638" s="1" t="s">
        <v>105</v>
      </c>
      <c r="R638" s="1" t="s">
        <v>106</v>
      </c>
      <c r="S638" s="1" t="s">
        <v>152</v>
      </c>
      <c r="T638" s="1" t="s">
        <v>153</v>
      </c>
      <c r="U638" s="1" t="s">
        <v>152</v>
      </c>
      <c r="V638" s="1" t="s">
        <v>153</v>
      </c>
      <c r="W638" s="1" t="s">
        <v>109</v>
      </c>
      <c r="X638" s="1" t="s">
        <v>7</v>
      </c>
      <c r="Y638" s="1" t="s">
        <v>9</v>
      </c>
      <c r="Z638" s="1" t="s">
        <v>395</v>
      </c>
      <c r="AA638" s="3" t="str">
        <f>VLOOKUP(Y638,非万元终端实际!AF:AH,3,0)</f>
        <v>穿心莲内酯滴丸</v>
      </c>
      <c r="AB638" s="1">
        <v>221116</v>
      </c>
      <c r="AC638" s="1">
        <v>5</v>
      </c>
      <c r="AD638" s="1">
        <v>9</v>
      </c>
      <c r="AE638" s="1">
        <v>45</v>
      </c>
      <c r="AF638" s="1">
        <v>0.0045</v>
      </c>
    </row>
    <row r="639" s="1" customFormat="1" spans="1:32">
      <c r="A639" s="1">
        <v>202302</v>
      </c>
      <c r="B639" s="1" t="s">
        <v>2298</v>
      </c>
      <c r="C639" s="1" t="s">
        <v>94</v>
      </c>
      <c r="D639" s="3" t="s">
        <v>2804</v>
      </c>
      <c r="E639" s="3" t="s">
        <v>2805</v>
      </c>
      <c r="F639" s="1" t="s">
        <v>2301</v>
      </c>
      <c r="G639" s="1" t="s">
        <v>2302</v>
      </c>
      <c r="H639" s="1" t="s">
        <v>2303</v>
      </c>
      <c r="I639" s="4">
        <v>44984</v>
      </c>
      <c r="J639" s="1" t="s">
        <v>2122</v>
      </c>
      <c r="K639" s="1" t="s">
        <v>2123</v>
      </c>
      <c r="L639" s="1" t="s">
        <v>2808</v>
      </c>
      <c r="M639" s="1" t="s">
        <v>103</v>
      </c>
      <c r="N639" s="1" t="s">
        <v>121</v>
      </c>
      <c r="P639" s="1" t="s">
        <v>4</v>
      </c>
      <c r="Q639" s="1" t="s">
        <v>105</v>
      </c>
      <c r="R639" s="1" t="s">
        <v>106</v>
      </c>
      <c r="S639" s="1" t="s">
        <v>158</v>
      </c>
      <c r="T639" s="1" t="s">
        <v>159</v>
      </c>
      <c r="U639" s="1" t="s">
        <v>158</v>
      </c>
      <c r="V639" s="1" t="s">
        <v>159</v>
      </c>
      <c r="W639" s="1" t="s">
        <v>109</v>
      </c>
      <c r="X639" s="1" t="s">
        <v>12</v>
      </c>
      <c r="Y639" s="1" t="s">
        <v>13</v>
      </c>
      <c r="Z639" s="1" t="s">
        <v>124</v>
      </c>
      <c r="AA639" s="3" t="str">
        <f>VLOOKUP(Y639,非万元终端实际!AF:AH,3,0)</f>
        <v>复方丹参滴丸，27mg/丸，180丸/盒，600盒/箱</v>
      </c>
      <c r="AB639" s="1">
        <v>221022</v>
      </c>
      <c r="AC639" s="1">
        <v>10</v>
      </c>
      <c r="AD639" s="1">
        <v>26.08</v>
      </c>
      <c r="AE639" s="1">
        <v>260.8</v>
      </c>
      <c r="AF639" s="1">
        <v>0.02608</v>
      </c>
    </row>
    <row r="640" s="1" customFormat="1" spans="1:32">
      <c r="A640" s="1">
        <v>202302</v>
      </c>
      <c r="B640" s="1" t="s">
        <v>2298</v>
      </c>
      <c r="C640" s="1" t="s">
        <v>94</v>
      </c>
      <c r="D640" s="3" t="s">
        <v>2804</v>
      </c>
      <c r="E640" s="3" t="s">
        <v>2805</v>
      </c>
      <c r="F640" s="1" t="s">
        <v>2301</v>
      </c>
      <c r="G640" s="1" t="s">
        <v>2302</v>
      </c>
      <c r="H640" s="1" t="s">
        <v>2303</v>
      </c>
      <c r="I640" s="4">
        <v>44984</v>
      </c>
      <c r="J640" s="1" t="s">
        <v>2122</v>
      </c>
      <c r="K640" s="1" t="s">
        <v>2123</v>
      </c>
      <c r="L640" s="1" t="s">
        <v>2808</v>
      </c>
      <c r="M640" s="1" t="s">
        <v>103</v>
      </c>
      <c r="N640" s="1" t="s">
        <v>121</v>
      </c>
      <c r="P640" s="1" t="s">
        <v>4</v>
      </c>
      <c r="Q640" s="1" t="s">
        <v>105</v>
      </c>
      <c r="R640" s="1" t="s">
        <v>106</v>
      </c>
      <c r="S640" s="1" t="s">
        <v>158</v>
      </c>
      <c r="T640" s="1" t="s">
        <v>159</v>
      </c>
      <c r="U640" s="1" t="s">
        <v>158</v>
      </c>
      <c r="V640" s="1" t="s">
        <v>159</v>
      </c>
      <c r="W640" s="1" t="s">
        <v>109</v>
      </c>
      <c r="X640" s="1" t="s">
        <v>110</v>
      </c>
      <c r="Y640" s="1" t="s">
        <v>36</v>
      </c>
      <c r="Z640" s="1" t="s">
        <v>587</v>
      </c>
      <c r="AA640" s="3" t="str">
        <f>VLOOKUP(Y640,非万元终端实际!AF:AH,3,0)</f>
        <v>养血清脑颗粒</v>
      </c>
      <c r="AB640" s="1">
        <v>220815</v>
      </c>
      <c r="AC640" s="1">
        <v>20</v>
      </c>
      <c r="AD640" s="1">
        <v>21</v>
      </c>
      <c r="AE640" s="1">
        <v>420</v>
      </c>
      <c r="AF640" s="1">
        <v>0.042</v>
      </c>
    </row>
    <row r="641" s="1" customFormat="1" spans="1:32">
      <c r="A641" s="1">
        <v>202302</v>
      </c>
      <c r="B641" s="1" t="s">
        <v>1565</v>
      </c>
      <c r="C641" s="1" t="s">
        <v>94</v>
      </c>
      <c r="D641" s="3" t="s">
        <v>2809</v>
      </c>
      <c r="E641" s="3" t="s">
        <v>2810</v>
      </c>
      <c r="F641" s="1" t="s">
        <v>1568</v>
      </c>
      <c r="G641" s="1" t="s">
        <v>2811</v>
      </c>
      <c r="H641" s="1" t="s">
        <v>2812</v>
      </c>
      <c r="I641" s="4">
        <v>44959</v>
      </c>
      <c r="J641" s="1" t="s">
        <v>2813</v>
      </c>
      <c r="K641" s="1" t="s">
        <v>2814</v>
      </c>
      <c r="L641" s="1" t="s">
        <v>1134</v>
      </c>
      <c r="M641" s="1" t="s">
        <v>103</v>
      </c>
      <c r="N641" s="1" t="s">
        <v>121</v>
      </c>
      <c r="P641" s="1" t="s">
        <v>4</v>
      </c>
      <c r="Q641" s="1" t="s">
        <v>105</v>
      </c>
      <c r="R641" s="1" t="s">
        <v>106</v>
      </c>
      <c r="S641" s="1" t="s">
        <v>138</v>
      </c>
      <c r="T641" s="1" t="s">
        <v>139</v>
      </c>
      <c r="U641" s="1" t="s">
        <v>138</v>
      </c>
      <c r="V641" s="1" t="s">
        <v>139</v>
      </c>
      <c r="W641" s="1" t="s">
        <v>109</v>
      </c>
      <c r="X641" s="1" t="s">
        <v>12</v>
      </c>
      <c r="Y641" s="1" t="s">
        <v>13</v>
      </c>
      <c r="Z641" s="1" t="s">
        <v>124</v>
      </c>
      <c r="AA641" s="3" t="str">
        <f>VLOOKUP(Y641,非万元终端实际!AF:AH,3,0)</f>
        <v>复方丹参滴丸，27mg/丸，180丸/盒，600盒/箱</v>
      </c>
      <c r="AB641" s="1">
        <v>220821</v>
      </c>
      <c r="AC641" s="1">
        <v>5</v>
      </c>
      <c r="AD641" s="1">
        <v>26.08</v>
      </c>
      <c r="AE641" s="1">
        <v>130.4</v>
      </c>
      <c r="AF641" s="1">
        <v>0.01304</v>
      </c>
    </row>
    <row r="642" s="1" customFormat="1" spans="1:32">
      <c r="A642" s="1">
        <v>202302</v>
      </c>
      <c r="B642" s="1" t="s">
        <v>2815</v>
      </c>
      <c r="C642" s="1" t="s">
        <v>94</v>
      </c>
      <c r="D642" s="3" t="s">
        <v>2816</v>
      </c>
      <c r="E642" s="3" t="s">
        <v>2817</v>
      </c>
      <c r="F642" s="1" t="s">
        <v>2818</v>
      </c>
      <c r="G642" s="1" t="s">
        <v>2819</v>
      </c>
      <c r="H642" s="1" t="s">
        <v>2820</v>
      </c>
      <c r="I642" s="4">
        <v>44973.7007175926</v>
      </c>
      <c r="J642" s="1" t="s">
        <v>229</v>
      </c>
      <c r="K642" s="1" t="s">
        <v>230</v>
      </c>
      <c r="L642" s="1" t="s">
        <v>229</v>
      </c>
      <c r="M642" s="1" t="s">
        <v>103</v>
      </c>
      <c r="N642" s="1" t="s">
        <v>121</v>
      </c>
      <c r="P642" s="1" t="s">
        <v>43</v>
      </c>
      <c r="Q642" s="1" t="s">
        <v>105</v>
      </c>
      <c r="R642" s="1" t="s">
        <v>106</v>
      </c>
      <c r="S642" s="1" t="s">
        <v>152</v>
      </c>
      <c r="T642" s="1" t="s">
        <v>153</v>
      </c>
      <c r="U642" s="1" t="s">
        <v>152</v>
      </c>
      <c r="V642" s="1" t="s">
        <v>153</v>
      </c>
      <c r="W642" s="1" t="s">
        <v>109</v>
      </c>
      <c r="X642" s="1" t="s">
        <v>27</v>
      </c>
      <c r="Y642" s="1" t="s">
        <v>28</v>
      </c>
      <c r="Z642" s="1" t="s">
        <v>154</v>
      </c>
      <c r="AA642" s="3" t="str">
        <f>VLOOKUP(Y642,非万元终端实际!AF:AH,3,0)</f>
        <v>水飞蓟宾胶囊</v>
      </c>
      <c r="AB642" s="1">
        <v>250609013</v>
      </c>
      <c r="AC642" s="1">
        <v>15</v>
      </c>
      <c r="AD642" s="1">
        <v>29.44</v>
      </c>
      <c r="AE642" s="1">
        <v>441.6</v>
      </c>
      <c r="AF642" s="1">
        <v>0.04416</v>
      </c>
    </row>
    <row r="643" s="1" customFormat="1" spans="1:32">
      <c r="A643" s="1">
        <v>202302</v>
      </c>
      <c r="B643" s="1" t="s">
        <v>93</v>
      </c>
      <c r="C643" s="1" t="s">
        <v>94</v>
      </c>
      <c r="D643" s="3" t="s">
        <v>114</v>
      </c>
      <c r="E643" s="3" t="s">
        <v>115</v>
      </c>
      <c r="F643" s="1" t="s">
        <v>97</v>
      </c>
      <c r="G643" s="1" t="s">
        <v>116</v>
      </c>
      <c r="H643" s="1" t="s">
        <v>117</v>
      </c>
      <c r="I643" s="4">
        <v>44964</v>
      </c>
      <c r="J643" s="1" t="s">
        <v>118</v>
      </c>
      <c r="K643" s="1" t="s">
        <v>119</v>
      </c>
      <c r="L643" s="1" t="s">
        <v>120</v>
      </c>
      <c r="M643" s="1" t="s">
        <v>103</v>
      </c>
      <c r="N643" s="1" t="s">
        <v>121</v>
      </c>
      <c r="P643" s="1" t="s">
        <v>4</v>
      </c>
      <c r="Q643" s="1" t="s">
        <v>105</v>
      </c>
      <c r="R643" s="1" t="s">
        <v>106</v>
      </c>
      <c r="S643" s="1" t="s">
        <v>122</v>
      </c>
      <c r="T643" s="1" t="s">
        <v>123</v>
      </c>
      <c r="U643" s="1" t="s">
        <v>122</v>
      </c>
      <c r="V643" s="1" t="s">
        <v>123</v>
      </c>
      <c r="W643" s="1" t="s">
        <v>109</v>
      </c>
      <c r="X643" s="1" t="s">
        <v>10</v>
      </c>
      <c r="Y643" s="1" t="s">
        <v>1125</v>
      </c>
      <c r="Z643" s="1" t="s">
        <v>1126</v>
      </c>
      <c r="AA643" s="3" t="str">
        <f t="shared" ref="AA643:AA646" si="1">X643</f>
        <v>大山楂丸</v>
      </c>
      <c r="AB643" s="1">
        <v>20221054</v>
      </c>
      <c r="AC643" s="1">
        <v>1</v>
      </c>
      <c r="AD643" s="1">
        <v>6.6255</v>
      </c>
      <c r="AE643" s="1">
        <v>6.6255</v>
      </c>
      <c r="AF643" s="1">
        <v>0.00066255</v>
      </c>
    </row>
    <row r="644" s="1" customFormat="1" spans="1:32">
      <c r="A644" s="1">
        <v>202302</v>
      </c>
      <c r="B644" s="1" t="s">
        <v>93</v>
      </c>
      <c r="C644" s="1" t="s">
        <v>94</v>
      </c>
      <c r="D644" s="3" t="s">
        <v>114</v>
      </c>
      <c r="E644" s="3" t="s">
        <v>115</v>
      </c>
      <c r="F644" s="1" t="s">
        <v>97</v>
      </c>
      <c r="G644" s="1" t="s">
        <v>116</v>
      </c>
      <c r="H644" s="1" t="s">
        <v>117</v>
      </c>
      <c r="I644" s="4">
        <v>44978</v>
      </c>
      <c r="J644" s="1" t="s">
        <v>118</v>
      </c>
      <c r="K644" s="1" t="s">
        <v>119</v>
      </c>
      <c r="L644" s="1" t="s">
        <v>120</v>
      </c>
      <c r="M644" s="1" t="s">
        <v>103</v>
      </c>
      <c r="N644" s="1" t="s">
        <v>121</v>
      </c>
      <c r="P644" s="1" t="s">
        <v>4</v>
      </c>
      <c r="Q644" s="1" t="s">
        <v>105</v>
      </c>
      <c r="R644" s="1" t="s">
        <v>106</v>
      </c>
      <c r="S644" s="1" t="s">
        <v>122</v>
      </c>
      <c r="T644" s="1" t="s">
        <v>123</v>
      </c>
      <c r="U644" s="1" t="s">
        <v>122</v>
      </c>
      <c r="V644" s="1" t="s">
        <v>123</v>
      </c>
      <c r="W644" s="1" t="s">
        <v>109</v>
      </c>
      <c r="X644" s="1" t="s">
        <v>10</v>
      </c>
      <c r="Y644" s="1" t="s">
        <v>1125</v>
      </c>
      <c r="Z644" s="1" t="s">
        <v>1126</v>
      </c>
      <c r="AA644" s="3" t="str">
        <f t="shared" si="1"/>
        <v>大山楂丸</v>
      </c>
      <c r="AB644" s="1">
        <v>20221054</v>
      </c>
      <c r="AC644" s="1">
        <v>2</v>
      </c>
      <c r="AD644" s="1">
        <v>6.6255</v>
      </c>
      <c r="AE644" s="1">
        <v>13.251</v>
      </c>
      <c r="AF644" s="1">
        <v>0.0013251</v>
      </c>
    </row>
    <row r="645" s="1" customFormat="1" spans="1:32">
      <c r="A645" s="1">
        <v>202302</v>
      </c>
      <c r="B645" s="1" t="s">
        <v>93</v>
      </c>
      <c r="C645" s="1" t="s">
        <v>94</v>
      </c>
      <c r="D645" s="3" t="s">
        <v>114</v>
      </c>
      <c r="E645" s="3" t="s">
        <v>115</v>
      </c>
      <c r="F645" s="1" t="s">
        <v>97</v>
      </c>
      <c r="G645" s="1" t="s">
        <v>116</v>
      </c>
      <c r="H645" s="1" t="s">
        <v>117</v>
      </c>
      <c r="I645" s="4">
        <v>44978</v>
      </c>
      <c r="J645" s="1" t="s">
        <v>118</v>
      </c>
      <c r="K645" s="1" t="s">
        <v>119</v>
      </c>
      <c r="L645" s="1" t="s">
        <v>120</v>
      </c>
      <c r="M645" s="1" t="s">
        <v>103</v>
      </c>
      <c r="N645" s="1" t="s">
        <v>121</v>
      </c>
      <c r="P645" s="1" t="s">
        <v>4</v>
      </c>
      <c r="Q645" s="1" t="s">
        <v>105</v>
      </c>
      <c r="R645" s="1" t="s">
        <v>106</v>
      </c>
      <c r="S645" s="1" t="s">
        <v>122</v>
      </c>
      <c r="T645" s="1" t="s">
        <v>123</v>
      </c>
      <c r="U645" s="1" t="s">
        <v>122</v>
      </c>
      <c r="V645" s="1" t="s">
        <v>123</v>
      </c>
      <c r="W645" s="1" t="s">
        <v>109</v>
      </c>
      <c r="X645" s="1" t="s">
        <v>32</v>
      </c>
      <c r="Y645" s="1" t="s">
        <v>33</v>
      </c>
      <c r="Z645" s="1" t="s">
        <v>841</v>
      </c>
      <c r="AA645" s="3" t="str">
        <f>VLOOKUP(Y645,非万元终端实际!AF:AH,3,0)</f>
        <v>痰咳净滴丸</v>
      </c>
      <c r="AB645" s="1">
        <v>230106</v>
      </c>
      <c r="AC645" s="1">
        <v>2</v>
      </c>
      <c r="AD645" s="1">
        <v>18.4275</v>
      </c>
      <c r="AE645" s="1">
        <v>36.855</v>
      </c>
      <c r="AF645" s="1">
        <v>0.0036855</v>
      </c>
    </row>
    <row r="646" s="1" customFormat="1" spans="1:32">
      <c r="A646" s="1">
        <v>202302</v>
      </c>
      <c r="B646" s="1" t="s">
        <v>93</v>
      </c>
      <c r="C646" s="1" t="s">
        <v>94</v>
      </c>
      <c r="D646" s="3" t="s">
        <v>114</v>
      </c>
      <c r="E646" s="3" t="s">
        <v>115</v>
      </c>
      <c r="F646" s="1" t="s">
        <v>97</v>
      </c>
      <c r="G646" s="1" t="s">
        <v>116</v>
      </c>
      <c r="H646" s="1" t="s">
        <v>117</v>
      </c>
      <c r="I646" s="4">
        <v>44981</v>
      </c>
      <c r="J646" s="1" t="s">
        <v>118</v>
      </c>
      <c r="K646" s="1" t="s">
        <v>119</v>
      </c>
      <c r="L646" s="1" t="s">
        <v>120</v>
      </c>
      <c r="M646" s="1" t="s">
        <v>103</v>
      </c>
      <c r="N646" s="1" t="s">
        <v>121</v>
      </c>
      <c r="P646" s="1" t="s">
        <v>4</v>
      </c>
      <c r="Q646" s="1" t="s">
        <v>105</v>
      </c>
      <c r="R646" s="1" t="s">
        <v>106</v>
      </c>
      <c r="S646" s="1" t="s">
        <v>122</v>
      </c>
      <c r="T646" s="1" t="s">
        <v>123</v>
      </c>
      <c r="U646" s="1" t="s">
        <v>122</v>
      </c>
      <c r="V646" s="1" t="s">
        <v>123</v>
      </c>
      <c r="W646" s="1" t="s">
        <v>109</v>
      </c>
      <c r="X646" s="1" t="s">
        <v>19</v>
      </c>
      <c r="Y646" s="1" t="s">
        <v>20</v>
      </c>
      <c r="Z646" s="1" t="s">
        <v>202</v>
      </c>
      <c r="AA646" s="3" t="str">
        <f t="shared" si="1"/>
        <v>荆花胃康胶丸</v>
      </c>
      <c r="AB646" s="1">
        <v>220707</v>
      </c>
      <c r="AC646" s="1">
        <v>-2</v>
      </c>
      <c r="AD646" s="1">
        <v>19.68</v>
      </c>
      <c r="AE646" s="1">
        <v>-39.36</v>
      </c>
      <c r="AF646" s="1">
        <v>-0.003936</v>
      </c>
    </row>
    <row r="647" s="1" customFormat="1" spans="1:32">
      <c r="A647" s="1">
        <v>202302</v>
      </c>
      <c r="B647" s="1" t="s">
        <v>93</v>
      </c>
      <c r="C647" s="1" t="s">
        <v>94</v>
      </c>
      <c r="D647" s="3" t="s">
        <v>126</v>
      </c>
      <c r="E647" s="3" t="s">
        <v>127</v>
      </c>
      <c r="F647" s="1" t="s">
        <v>97</v>
      </c>
      <c r="G647" s="1" t="s">
        <v>128</v>
      </c>
      <c r="H647" s="1" t="s">
        <v>129</v>
      </c>
      <c r="I647" s="4">
        <v>44958</v>
      </c>
      <c r="J647" s="1" t="s">
        <v>1128</v>
      </c>
      <c r="K647" s="1" t="s">
        <v>1129</v>
      </c>
      <c r="L647" s="1" t="s">
        <v>1130</v>
      </c>
      <c r="M647" s="1" t="s">
        <v>103</v>
      </c>
      <c r="N647" s="1" t="s">
        <v>104</v>
      </c>
      <c r="P647" s="1" t="s">
        <v>4</v>
      </c>
      <c r="Q647" s="1" t="s">
        <v>105</v>
      </c>
      <c r="R647" s="1" t="s">
        <v>106</v>
      </c>
      <c r="S647" s="1" t="s">
        <v>168</v>
      </c>
      <c r="T647" s="1" t="s">
        <v>169</v>
      </c>
      <c r="U647" s="1" t="s">
        <v>168</v>
      </c>
      <c r="V647" s="1" t="s">
        <v>169</v>
      </c>
      <c r="W647" s="1" t="s">
        <v>109</v>
      </c>
      <c r="X647" s="1" t="s">
        <v>12</v>
      </c>
      <c r="Y647" s="1" t="s">
        <v>13</v>
      </c>
      <c r="Z647" s="1" t="s">
        <v>124</v>
      </c>
      <c r="AA647" s="3" t="str">
        <f>VLOOKUP(Y647,非万元终端实际!AF:AH,3,0)</f>
        <v>复方丹参滴丸，27mg/丸，180丸/盒，600盒/箱</v>
      </c>
      <c r="AB647" s="1">
        <v>221113</v>
      </c>
      <c r="AC647" s="1">
        <v>2</v>
      </c>
      <c r="AD647" s="1">
        <v>26.08</v>
      </c>
      <c r="AE647" s="1">
        <v>52.16</v>
      </c>
      <c r="AF647" s="1">
        <v>0.005216</v>
      </c>
    </row>
    <row r="648" s="1" customFormat="1" spans="1:32">
      <c r="A648" s="1">
        <v>202302</v>
      </c>
      <c r="B648" s="1" t="s">
        <v>93</v>
      </c>
      <c r="C648" s="1" t="s">
        <v>94</v>
      </c>
      <c r="D648" s="3" t="s">
        <v>126</v>
      </c>
      <c r="E648" s="3" t="s">
        <v>127</v>
      </c>
      <c r="F648" s="1" t="s">
        <v>97</v>
      </c>
      <c r="G648" s="1" t="s">
        <v>128</v>
      </c>
      <c r="H648" s="1" t="s">
        <v>129</v>
      </c>
      <c r="I648" s="4">
        <v>44958</v>
      </c>
      <c r="J648" s="1" t="s">
        <v>150</v>
      </c>
      <c r="K648" s="1" t="s">
        <v>151</v>
      </c>
      <c r="L648" s="1" t="s">
        <v>1131</v>
      </c>
      <c r="M648" s="1" t="s">
        <v>103</v>
      </c>
      <c r="N648" s="1" t="s">
        <v>121</v>
      </c>
      <c r="P648" s="1" t="s">
        <v>4</v>
      </c>
      <c r="Q648" s="1" t="s">
        <v>105</v>
      </c>
      <c r="R648" s="1" t="s">
        <v>106</v>
      </c>
      <c r="S648" s="1" t="s">
        <v>152</v>
      </c>
      <c r="T648" s="1" t="s">
        <v>153</v>
      </c>
      <c r="U648" s="1" t="s">
        <v>152</v>
      </c>
      <c r="V648" s="1" t="s">
        <v>153</v>
      </c>
      <c r="W648" s="1" t="s">
        <v>109</v>
      </c>
      <c r="X648" s="1" t="s">
        <v>27</v>
      </c>
      <c r="Y648" s="1" t="s">
        <v>28</v>
      </c>
      <c r="Z648" s="1" t="s">
        <v>154</v>
      </c>
      <c r="AA648" s="3" t="str">
        <f>VLOOKUP(Y648,非万元终端实际!AF:AH,3,0)</f>
        <v>水飞蓟宾胶囊</v>
      </c>
      <c r="AB648" s="1">
        <v>250606006</v>
      </c>
      <c r="AC648" s="1">
        <v>5</v>
      </c>
      <c r="AD648" s="1">
        <v>29.44</v>
      </c>
      <c r="AE648" s="1">
        <v>147.2</v>
      </c>
      <c r="AF648" s="1">
        <v>0.01472</v>
      </c>
    </row>
    <row r="649" s="1" customFormat="1" spans="1:32">
      <c r="A649" s="1">
        <v>202302</v>
      </c>
      <c r="B649" s="1" t="s">
        <v>93</v>
      </c>
      <c r="C649" s="1" t="s">
        <v>94</v>
      </c>
      <c r="D649" s="3" t="s">
        <v>126</v>
      </c>
      <c r="E649" s="3" t="s">
        <v>127</v>
      </c>
      <c r="F649" s="1" t="s">
        <v>97</v>
      </c>
      <c r="G649" s="1" t="s">
        <v>128</v>
      </c>
      <c r="H649" s="1" t="s">
        <v>129</v>
      </c>
      <c r="I649" s="4">
        <v>44959</v>
      </c>
      <c r="J649" s="1" t="s">
        <v>1132</v>
      </c>
      <c r="K649" s="1" t="s">
        <v>1133</v>
      </c>
      <c r="L649" s="1" t="s">
        <v>1134</v>
      </c>
      <c r="M649" s="1" t="s">
        <v>137</v>
      </c>
      <c r="N649" s="1" t="s">
        <v>137</v>
      </c>
      <c r="P649" s="1" t="s">
        <v>43</v>
      </c>
      <c r="Q649" s="1" t="s">
        <v>105</v>
      </c>
      <c r="R649" s="1" t="s">
        <v>106</v>
      </c>
      <c r="S649" s="1" t="s">
        <v>186</v>
      </c>
      <c r="T649" s="1" t="s">
        <v>187</v>
      </c>
      <c r="U649" s="1" t="s">
        <v>186</v>
      </c>
      <c r="V649" s="1" t="s">
        <v>187</v>
      </c>
      <c r="W649" s="1" t="s">
        <v>109</v>
      </c>
      <c r="X649" s="1" t="s">
        <v>110</v>
      </c>
      <c r="Y649" s="1" t="s">
        <v>35</v>
      </c>
      <c r="Z649" s="1" t="s">
        <v>111</v>
      </c>
      <c r="AA649" s="3" t="str">
        <f>VLOOKUP(Y649,非万元终端实际!AF:AH,3,0)</f>
        <v>养血清脑颗粒</v>
      </c>
      <c r="AB649" s="1">
        <v>221036</v>
      </c>
      <c r="AC649" s="1">
        <v>2</v>
      </c>
      <c r="AD649" s="1">
        <v>31.29</v>
      </c>
      <c r="AE649" s="1">
        <v>62.58</v>
      </c>
      <c r="AF649" s="1">
        <v>0.006258</v>
      </c>
    </row>
    <row r="650" s="1" customFormat="1" spans="1:32">
      <c r="A650" s="1">
        <v>202302</v>
      </c>
      <c r="B650" s="1" t="s">
        <v>93</v>
      </c>
      <c r="C650" s="1" t="s">
        <v>94</v>
      </c>
      <c r="D650" s="3" t="s">
        <v>126</v>
      </c>
      <c r="E650" s="3" t="s">
        <v>127</v>
      </c>
      <c r="F650" s="1" t="s">
        <v>97</v>
      </c>
      <c r="G650" s="1" t="s">
        <v>128</v>
      </c>
      <c r="H650" s="1" t="s">
        <v>129</v>
      </c>
      <c r="I650" s="4">
        <v>44963</v>
      </c>
      <c r="J650" s="1" t="s">
        <v>1138</v>
      </c>
      <c r="K650" s="1" t="s">
        <v>1139</v>
      </c>
      <c r="L650" s="1" t="s">
        <v>1134</v>
      </c>
      <c r="M650" s="1" t="s">
        <v>137</v>
      </c>
      <c r="N650" s="1" t="s">
        <v>137</v>
      </c>
      <c r="P650" s="1" t="s">
        <v>4</v>
      </c>
      <c r="Q650" s="1" t="s">
        <v>105</v>
      </c>
      <c r="R650" s="1" t="s">
        <v>106</v>
      </c>
      <c r="S650" s="1" t="s">
        <v>186</v>
      </c>
      <c r="T650" s="1" t="s">
        <v>187</v>
      </c>
      <c r="U650" s="1" t="s">
        <v>186</v>
      </c>
      <c r="V650" s="1" t="s">
        <v>187</v>
      </c>
      <c r="W650" s="1" t="s">
        <v>109</v>
      </c>
      <c r="X650" s="1" t="s">
        <v>12</v>
      </c>
      <c r="Y650" s="1" t="s">
        <v>13</v>
      </c>
      <c r="Z650" s="1" t="s">
        <v>124</v>
      </c>
      <c r="AA650" s="3" t="str">
        <f>VLOOKUP(Y650,非万元终端实际!AF:AH,3,0)</f>
        <v>复方丹参滴丸，27mg/丸，180丸/盒，600盒/箱</v>
      </c>
      <c r="AB650" s="1">
        <v>221113</v>
      </c>
      <c r="AC650" s="1">
        <v>5</v>
      </c>
      <c r="AD650" s="1">
        <v>26.08</v>
      </c>
      <c r="AE650" s="1">
        <v>130.4</v>
      </c>
      <c r="AF650" s="1">
        <v>0.01304</v>
      </c>
    </row>
    <row r="651" s="1" customFormat="1" spans="1:32">
      <c r="A651" s="1">
        <v>202302</v>
      </c>
      <c r="B651" s="1" t="s">
        <v>93</v>
      </c>
      <c r="C651" s="1" t="s">
        <v>94</v>
      </c>
      <c r="D651" s="3" t="s">
        <v>126</v>
      </c>
      <c r="E651" s="3" t="s">
        <v>127</v>
      </c>
      <c r="F651" s="1" t="s">
        <v>97</v>
      </c>
      <c r="G651" s="1" t="s">
        <v>128</v>
      </c>
      <c r="H651" s="1" t="s">
        <v>129</v>
      </c>
      <c r="I651" s="4">
        <v>44963</v>
      </c>
      <c r="J651" s="1" t="s">
        <v>1140</v>
      </c>
      <c r="K651" s="1" t="s">
        <v>1141</v>
      </c>
      <c r="L651" s="1" t="s">
        <v>1130</v>
      </c>
      <c r="M651" s="1" t="s">
        <v>103</v>
      </c>
      <c r="N651" s="1" t="s">
        <v>104</v>
      </c>
      <c r="P651" s="1" t="s">
        <v>43</v>
      </c>
      <c r="Q651" s="1" t="s">
        <v>105</v>
      </c>
      <c r="R651" s="1" t="s">
        <v>106</v>
      </c>
      <c r="S651" s="1" t="s">
        <v>168</v>
      </c>
      <c r="T651" s="1" t="s">
        <v>169</v>
      </c>
      <c r="U651" s="1" t="s">
        <v>168</v>
      </c>
      <c r="V651" s="1" t="s">
        <v>169</v>
      </c>
      <c r="W651" s="1" t="s">
        <v>109</v>
      </c>
      <c r="X651" s="1" t="s">
        <v>24</v>
      </c>
      <c r="Y651" s="1" t="s">
        <v>25</v>
      </c>
      <c r="Z651" s="1" t="s">
        <v>160</v>
      </c>
      <c r="AA651" s="3" t="str">
        <f>VLOOKUP(Y651,非万元终端实际!AF:AH,3,0)</f>
        <v>芪参益气滴丸</v>
      </c>
      <c r="AB651" s="1">
        <v>221032</v>
      </c>
      <c r="AC651" s="1">
        <v>5</v>
      </c>
      <c r="AD651" s="1">
        <v>33.29</v>
      </c>
      <c r="AE651" s="1">
        <v>166.45</v>
      </c>
      <c r="AF651" s="1">
        <v>0.016645</v>
      </c>
    </row>
    <row r="652" s="1" customFormat="1" spans="1:32">
      <c r="A652" s="1">
        <v>202302</v>
      </c>
      <c r="B652" s="1" t="s">
        <v>93</v>
      </c>
      <c r="C652" s="1" t="s">
        <v>94</v>
      </c>
      <c r="D652" s="3" t="s">
        <v>126</v>
      </c>
      <c r="E652" s="3" t="s">
        <v>127</v>
      </c>
      <c r="F652" s="1" t="s">
        <v>97</v>
      </c>
      <c r="G652" s="1" t="s">
        <v>128</v>
      </c>
      <c r="H652" s="1" t="s">
        <v>129</v>
      </c>
      <c r="I652" s="4">
        <v>44963</v>
      </c>
      <c r="J652" s="1" t="s">
        <v>1142</v>
      </c>
      <c r="K652" s="1" t="s">
        <v>1143</v>
      </c>
      <c r="L652" s="1" t="s">
        <v>1130</v>
      </c>
      <c r="M652" s="1" t="s">
        <v>103</v>
      </c>
      <c r="N652" s="1" t="s">
        <v>121</v>
      </c>
      <c r="P652" s="1" t="s">
        <v>4</v>
      </c>
      <c r="Q652" s="1" t="s">
        <v>105</v>
      </c>
      <c r="R652" s="1" t="s">
        <v>106</v>
      </c>
      <c r="S652" s="1" t="s">
        <v>168</v>
      </c>
      <c r="T652" s="1" t="s">
        <v>169</v>
      </c>
      <c r="U652" s="1" t="s">
        <v>168</v>
      </c>
      <c r="V652" s="1" t="s">
        <v>169</v>
      </c>
      <c r="W652" s="1" t="s">
        <v>109</v>
      </c>
      <c r="X652" s="1" t="s">
        <v>24</v>
      </c>
      <c r="Y652" s="1" t="s">
        <v>25</v>
      </c>
      <c r="Z652" s="1" t="s">
        <v>160</v>
      </c>
      <c r="AA652" s="3" t="str">
        <f>VLOOKUP(Y652,非万元终端实际!AF:AH,3,0)</f>
        <v>芪参益气滴丸</v>
      </c>
      <c r="AB652" s="1">
        <v>221032</v>
      </c>
      <c r="AC652" s="1">
        <v>1</v>
      </c>
      <c r="AD652" s="1">
        <v>33.29</v>
      </c>
      <c r="AE652" s="1">
        <v>33.29</v>
      </c>
      <c r="AF652" s="1">
        <v>0.003329</v>
      </c>
    </row>
    <row r="653" s="1" customFormat="1" spans="1:32">
      <c r="A653" s="1">
        <v>202302</v>
      </c>
      <c r="B653" s="1" t="s">
        <v>93</v>
      </c>
      <c r="C653" s="1" t="s">
        <v>94</v>
      </c>
      <c r="D653" s="3" t="s">
        <v>126</v>
      </c>
      <c r="E653" s="3" t="s">
        <v>127</v>
      </c>
      <c r="F653" s="1" t="s">
        <v>97</v>
      </c>
      <c r="G653" s="1" t="s">
        <v>128</v>
      </c>
      <c r="H653" s="1" t="s">
        <v>129</v>
      </c>
      <c r="I653" s="4">
        <v>44963</v>
      </c>
      <c r="J653" s="1" t="s">
        <v>1144</v>
      </c>
      <c r="K653" s="1" t="s">
        <v>1145</v>
      </c>
      <c r="L653" s="1" t="s">
        <v>1130</v>
      </c>
      <c r="M653" s="1" t="s">
        <v>103</v>
      </c>
      <c r="N653" s="1" t="s">
        <v>121</v>
      </c>
      <c r="P653" s="1" t="s">
        <v>4</v>
      </c>
      <c r="Q653" s="1" t="s">
        <v>105</v>
      </c>
      <c r="R653" s="1" t="s">
        <v>106</v>
      </c>
      <c r="S653" s="1" t="s">
        <v>168</v>
      </c>
      <c r="T653" s="1" t="s">
        <v>169</v>
      </c>
      <c r="U653" s="1" t="s">
        <v>168</v>
      </c>
      <c r="V653" s="1" t="s">
        <v>169</v>
      </c>
      <c r="W653" s="1" t="s">
        <v>109</v>
      </c>
      <c r="X653" s="1" t="s">
        <v>12</v>
      </c>
      <c r="Y653" s="1" t="s">
        <v>13</v>
      </c>
      <c r="Z653" s="1" t="s">
        <v>124</v>
      </c>
      <c r="AA653" s="3" t="str">
        <f>VLOOKUP(Y653,非万元终端实际!AF:AH,3,0)</f>
        <v>复方丹参滴丸，27mg/丸，180丸/盒，600盒/箱</v>
      </c>
      <c r="AB653" s="1">
        <v>221113</v>
      </c>
      <c r="AC653" s="1">
        <v>5</v>
      </c>
      <c r="AD653" s="1">
        <v>26.08</v>
      </c>
      <c r="AE653" s="1">
        <v>130.4</v>
      </c>
      <c r="AF653" s="1">
        <v>0.01304</v>
      </c>
    </row>
    <row r="654" s="1" customFormat="1" spans="1:32">
      <c r="A654" s="1">
        <v>202302</v>
      </c>
      <c r="B654" s="1" t="s">
        <v>93</v>
      </c>
      <c r="C654" s="1" t="s">
        <v>94</v>
      </c>
      <c r="D654" s="3" t="s">
        <v>126</v>
      </c>
      <c r="E654" s="3" t="s">
        <v>127</v>
      </c>
      <c r="F654" s="1" t="s">
        <v>97</v>
      </c>
      <c r="G654" s="1" t="s">
        <v>128</v>
      </c>
      <c r="H654" s="1" t="s">
        <v>129</v>
      </c>
      <c r="I654" s="4">
        <v>44965</v>
      </c>
      <c r="J654" s="1" t="s">
        <v>1146</v>
      </c>
      <c r="K654" s="1" t="s">
        <v>1147</v>
      </c>
      <c r="L654" s="1" t="s">
        <v>1148</v>
      </c>
      <c r="M654" s="1" t="s">
        <v>103</v>
      </c>
      <c r="N654" s="1" t="s">
        <v>121</v>
      </c>
      <c r="P654" s="1" t="s">
        <v>4</v>
      </c>
      <c r="Q654" s="1" t="s">
        <v>105</v>
      </c>
      <c r="R654" s="1" t="s">
        <v>106</v>
      </c>
      <c r="S654" s="1" t="s">
        <v>146</v>
      </c>
      <c r="T654" s="1" t="s">
        <v>147</v>
      </c>
      <c r="U654" s="1" t="s">
        <v>146</v>
      </c>
      <c r="V654" s="1" t="s">
        <v>147</v>
      </c>
      <c r="W654" s="1" t="s">
        <v>109</v>
      </c>
      <c r="X654" s="1" t="s">
        <v>19</v>
      </c>
      <c r="Y654" s="1" t="s">
        <v>20</v>
      </c>
      <c r="Z654" s="1" t="s">
        <v>202</v>
      </c>
      <c r="AA654" s="3" t="str">
        <f>X654</f>
        <v>荆花胃康胶丸</v>
      </c>
      <c r="AB654" s="1">
        <v>220809</v>
      </c>
      <c r="AC654" s="1">
        <v>5</v>
      </c>
      <c r="AD654" s="1">
        <v>19.68</v>
      </c>
      <c r="AE654" s="1">
        <v>98.4</v>
      </c>
      <c r="AF654" s="1">
        <v>0.00984</v>
      </c>
    </row>
    <row r="655" s="1" customFormat="1" spans="1:32">
      <c r="A655" s="1">
        <v>202302</v>
      </c>
      <c r="B655" s="1" t="s">
        <v>93</v>
      </c>
      <c r="C655" s="1" t="s">
        <v>94</v>
      </c>
      <c r="D655" s="3" t="s">
        <v>126</v>
      </c>
      <c r="E655" s="3" t="s">
        <v>127</v>
      </c>
      <c r="F655" s="1" t="s">
        <v>97</v>
      </c>
      <c r="G655" s="1" t="s">
        <v>128</v>
      </c>
      <c r="H655" s="1" t="s">
        <v>129</v>
      </c>
      <c r="I655" s="4">
        <v>44965</v>
      </c>
      <c r="J655" s="1" t="s">
        <v>190</v>
      </c>
      <c r="K655" s="1" t="s">
        <v>191</v>
      </c>
      <c r="L655" s="1" t="s">
        <v>1148</v>
      </c>
      <c r="M655" s="1" t="s">
        <v>103</v>
      </c>
      <c r="N655" s="1" t="s">
        <v>121</v>
      </c>
      <c r="P655" s="1" t="s">
        <v>4</v>
      </c>
      <c r="Q655" s="1" t="s">
        <v>105</v>
      </c>
      <c r="R655" s="1" t="s">
        <v>106</v>
      </c>
      <c r="S655" s="1" t="s">
        <v>146</v>
      </c>
      <c r="T655" s="1" t="s">
        <v>147</v>
      </c>
      <c r="U655" s="1" t="s">
        <v>146</v>
      </c>
      <c r="V655" s="1" t="s">
        <v>147</v>
      </c>
      <c r="W655" s="1" t="s">
        <v>109</v>
      </c>
      <c r="X655" s="1" t="s">
        <v>12</v>
      </c>
      <c r="Y655" s="1" t="s">
        <v>13</v>
      </c>
      <c r="Z655" s="1" t="s">
        <v>124</v>
      </c>
      <c r="AA655" s="3" t="str">
        <f>VLOOKUP(Y655,非万元终端实际!AF:AH,3,0)</f>
        <v>复方丹参滴丸，27mg/丸，180丸/盒，600盒/箱</v>
      </c>
      <c r="AB655" s="1">
        <v>221113</v>
      </c>
      <c r="AC655" s="1">
        <v>5</v>
      </c>
      <c r="AD655" s="1">
        <v>26.08</v>
      </c>
      <c r="AE655" s="1">
        <v>130.4</v>
      </c>
      <c r="AF655" s="1">
        <v>0.01304</v>
      </c>
    </row>
    <row r="656" s="1" customFormat="1" spans="1:32">
      <c r="A656" s="1">
        <v>202302</v>
      </c>
      <c r="B656" s="1" t="s">
        <v>93</v>
      </c>
      <c r="C656" s="1" t="s">
        <v>94</v>
      </c>
      <c r="D656" s="3" t="s">
        <v>126</v>
      </c>
      <c r="E656" s="3" t="s">
        <v>127</v>
      </c>
      <c r="F656" s="1" t="s">
        <v>97</v>
      </c>
      <c r="G656" s="1" t="s">
        <v>128</v>
      </c>
      <c r="H656" s="1" t="s">
        <v>129</v>
      </c>
      <c r="I656" s="4">
        <v>44966</v>
      </c>
      <c r="J656" s="1" t="s">
        <v>1142</v>
      </c>
      <c r="K656" s="1" t="s">
        <v>1143</v>
      </c>
      <c r="L656" s="1" t="s">
        <v>1130</v>
      </c>
      <c r="M656" s="1" t="s">
        <v>103</v>
      </c>
      <c r="N656" s="1" t="s">
        <v>121</v>
      </c>
      <c r="P656" s="1" t="s">
        <v>4</v>
      </c>
      <c r="Q656" s="1" t="s">
        <v>105</v>
      </c>
      <c r="R656" s="1" t="s">
        <v>106</v>
      </c>
      <c r="S656" s="1" t="s">
        <v>168</v>
      </c>
      <c r="T656" s="1" t="s">
        <v>169</v>
      </c>
      <c r="U656" s="1" t="s">
        <v>168</v>
      </c>
      <c r="V656" s="1" t="s">
        <v>169</v>
      </c>
      <c r="W656" s="1" t="s">
        <v>109</v>
      </c>
      <c r="X656" s="1" t="s">
        <v>24</v>
      </c>
      <c r="Y656" s="1" t="s">
        <v>25</v>
      </c>
      <c r="Z656" s="1" t="s">
        <v>160</v>
      </c>
      <c r="AA656" s="3" t="str">
        <f>VLOOKUP(Y656,非万元终端实际!AF:AH,3,0)</f>
        <v>芪参益气滴丸</v>
      </c>
      <c r="AB656" s="1">
        <v>221032</v>
      </c>
      <c r="AC656" s="1">
        <v>-1</v>
      </c>
      <c r="AD656" s="1">
        <v>33.29</v>
      </c>
      <c r="AE656" s="1">
        <v>-33.29</v>
      </c>
      <c r="AF656" s="1">
        <v>-0.003329</v>
      </c>
    </row>
    <row r="657" s="1" customFormat="1" spans="1:32">
      <c r="A657" s="1">
        <v>202302</v>
      </c>
      <c r="B657" s="1" t="s">
        <v>93</v>
      </c>
      <c r="C657" s="1" t="s">
        <v>94</v>
      </c>
      <c r="D657" s="3" t="s">
        <v>126</v>
      </c>
      <c r="E657" s="3" t="s">
        <v>127</v>
      </c>
      <c r="F657" s="1" t="s">
        <v>97</v>
      </c>
      <c r="G657" s="1" t="s">
        <v>128</v>
      </c>
      <c r="H657" s="1" t="s">
        <v>129</v>
      </c>
      <c r="I657" s="4">
        <v>44966</v>
      </c>
      <c r="J657" s="1" t="s">
        <v>1151</v>
      </c>
      <c r="K657" s="1" t="s">
        <v>1152</v>
      </c>
      <c r="L657" s="1" t="s">
        <v>1131</v>
      </c>
      <c r="M657" s="1" t="s">
        <v>103</v>
      </c>
      <c r="N657" s="1" t="s">
        <v>121</v>
      </c>
      <c r="P657" s="1" t="s">
        <v>4</v>
      </c>
      <c r="Q657" s="1" t="s">
        <v>105</v>
      </c>
      <c r="R657" s="1" t="s">
        <v>106</v>
      </c>
      <c r="S657" s="1" t="s">
        <v>152</v>
      </c>
      <c r="T657" s="1" t="s">
        <v>153</v>
      </c>
      <c r="U657" s="1" t="s">
        <v>152</v>
      </c>
      <c r="V657" s="1" t="s">
        <v>153</v>
      </c>
      <c r="W657" s="1" t="s">
        <v>109</v>
      </c>
      <c r="X657" s="1" t="s">
        <v>12</v>
      </c>
      <c r="Y657" s="1" t="s">
        <v>13</v>
      </c>
      <c r="Z657" s="1" t="s">
        <v>124</v>
      </c>
      <c r="AA657" s="3" t="str">
        <f>VLOOKUP(Y657,非万元终端实际!AF:AH,3,0)</f>
        <v>复方丹参滴丸，27mg/丸，180丸/盒，600盒/箱</v>
      </c>
      <c r="AB657" s="1">
        <v>221113</v>
      </c>
      <c r="AC657" s="1">
        <v>2</v>
      </c>
      <c r="AD657" s="1">
        <v>26.08</v>
      </c>
      <c r="AE657" s="1">
        <v>52.16</v>
      </c>
      <c r="AF657" s="1">
        <v>0.005216</v>
      </c>
    </row>
    <row r="658" s="1" customFormat="1" spans="1:32">
      <c r="A658" s="1">
        <v>202302</v>
      </c>
      <c r="B658" s="1" t="s">
        <v>93</v>
      </c>
      <c r="C658" s="1" t="s">
        <v>94</v>
      </c>
      <c r="D658" s="3" t="s">
        <v>126</v>
      </c>
      <c r="E658" s="3" t="s">
        <v>127</v>
      </c>
      <c r="F658" s="1" t="s">
        <v>97</v>
      </c>
      <c r="G658" s="1" t="s">
        <v>128</v>
      </c>
      <c r="H658" s="1" t="s">
        <v>129</v>
      </c>
      <c r="I658" s="4">
        <v>44967</v>
      </c>
      <c r="J658" s="1" t="s">
        <v>1153</v>
      </c>
      <c r="K658" s="1" t="s">
        <v>1154</v>
      </c>
      <c r="L658" s="1" t="s">
        <v>1155</v>
      </c>
      <c r="M658" s="1" t="s">
        <v>103</v>
      </c>
      <c r="N658" s="1" t="s">
        <v>121</v>
      </c>
      <c r="P658" s="1" t="s">
        <v>4</v>
      </c>
      <c r="Q658" s="1" t="s">
        <v>105</v>
      </c>
      <c r="R658" s="1" t="s">
        <v>106</v>
      </c>
      <c r="S658" s="1" t="s">
        <v>133</v>
      </c>
      <c r="T658" s="1" t="s">
        <v>134</v>
      </c>
      <c r="U658" s="1" t="s">
        <v>133</v>
      </c>
      <c r="V658" s="1" t="s">
        <v>134</v>
      </c>
      <c r="W658" s="1" t="s">
        <v>109</v>
      </c>
      <c r="X658" s="1" t="s">
        <v>110</v>
      </c>
      <c r="Y658" s="1" t="s">
        <v>35</v>
      </c>
      <c r="Z658" s="1" t="s">
        <v>111</v>
      </c>
      <c r="AA658" s="3" t="str">
        <f>VLOOKUP(Y658,非万元终端实际!AF:AH,3,0)</f>
        <v>养血清脑颗粒</v>
      </c>
      <c r="AB658" s="1">
        <v>221118</v>
      </c>
      <c r="AC658" s="1">
        <v>1</v>
      </c>
      <c r="AD658" s="1">
        <v>31.29</v>
      </c>
      <c r="AE658" s="1">
        <v>31.29</v>
      </c>
      <c r="AF658" s="1">
        <v>0.003129</v>
      </c>
    </row>
    <row r="659" s="1" customFormat="1" spans="1:32">
      <c r="A659" s="1">
        <v>202302</v>
      </c>
      <c r="B659" s="1" t="s">
        <v>93</v>
      </c>
      <c r="C659" s="1" t="s">
        <v>94</v>
      </c>
      <c r="D659" s="3" t="s">
        <v>126</v>
      </c>
      <c r="E659" s="3" t="s">
        <v>127</v>
      </c>
      <c r="F659" s="1" t="s">
        <v>97</v>
      </c>
      <c r="G659" s="1" t="s">
        <v>128</v>
      </c>
      <c r="H659" s="1" t="s">
        <v>129</v>
      </c>
      <c r="I659" s="4">
        <v>44967</v>
      </c>
      <c r="J659" s="1" t="s">
        <v>1156</v>
      </c>
      <c r="K659" s="1" t="s">
        <v>1157</v>
      </c>
      <c r="L659" s="1" t="s">
        <v>1148</v>
      </c>
      <c r="M659" s="1" t="s">
        <v>137</v>
      </c>
      <c r="N659" s="1" t="s">
        <v>137</v>
      </c>
      <c r="P659" s="1" t="s">
        <v>4</v>
      </c>
      <c r="Q659" s="1" t="s">
        <v>105</v>
      </c>
      <c r="R659" s="1" t="s">
        <v>106</v>
      </c>
      <c r="S659" s="1" t="s">
        <v>186</v>
      </c>
      <c r="T659" s="1" t="s">
        <v>187</v>
      </c>
      <c r="U659" s="1" t="s">
        <v>186</v>
      </c>
      <c r="V659" s="1" t="s">
        <v>187</v>
      </c>
      <c r="W659" s="1" t="s">
        <v>109</v>
      </c>
      <c r="X659" s="1" t="s">
        <v>12</v>
      </c>
      <c r="Y659" s="1" t="s">
        <v>13</v>
      </c>
      <c r="Z659" s="1" t="s">
        <v>124</v>
      </c>
      <c r="AA659" s="3" t="str">
        <f>VLOOKUP(Y659,非万元终端实际!AF:AH,3,0)</f>
        <v>复方丹参滴丸，27mg/丸，180丸/盒，600盒/箱</v>
      </c>
      <c r="AB659" s="1">
        <v>221113</v>
      </c>
      <c r="AC659" s="1">
        <v>2</v>
      </c>
      <c r="AD659" s="1">
        <v>26.08</v>
      </c>
      <c r="AE659" s="1">
        <v>52.16</v>
      </c>
      <c r="AF659" s="1">
        <v>0.005216</v>
      </c>
    </row>
    <row r="660" s="1" customFormat="1" spans="1:32">
      <c r="A660" s="1">
        <v>202302</v>
      </c>
      <c r="B660" s="1" t="s">
        <v>93</v>
      </c>
      <c r="C660" s="1" t="s">
        <v>94</v>
      </c>
      <c r="D660" s="3" t="s">
        <v>126</v>
      </c>
      <c r="E660" s="3" t="s">
        <v>127</v>
      </c>
      <c r="F660" s="1" t="s">
        <v>97</v>
      </c>
      <c r="G660" s="1" t="s">
        <v>128</v>
      </c>
      <c r="H660" s="1" t="s">
        <v>129</v>
      </c>
      <c r="I660" s="4">
        <v>44967</v>
      </c>
      <c r="J660" s="1" t="s">
        <v>1158</v>
      </c>
      <c r="K660" s="1" t="s">
        <v>1159</v>
      </c>
      <c r="L660" s="1" t="s">
        <v>1131</v>
      </c>
      <c r="M660" s="1" t="s">
        <v>103</v>
      </c>
      <c r="N660" s="1" t="s">
        <v>121</v>
      </c>
      <c r="P660" s="1" t="s">
        <v>4</v>
      </c>
      <c r="Q660" s="1" t="s">
        <v>105</v>
      </c>
      <c r="R660" s="1" t="s">
        <v>106</v>
      </c>
      <c r="S660" s="1" t="s">
        <v>152</v>
      </c>
      <c r="T660" s="1" t="s">
        <v>153</v>
      </c>
      <c r="U660" s="1" t="s">
        <v>152</v>
      </c>
      <c r="V660" s="1" t="s">
        <v>153</v>
      </c>
      <c r="W660" s="1" t="s">
        <v>109</v>
      </c>
      <c r="X660" s="1" t="s">
        <v>27</v>
      </c>
      <c r="Y660" s="1" t="s">
        <v>28</v>
      </c>
      <c r="Z660" s="1" t="s">
        <v>154</v>
      </c>
      <c r="AA660" s="3" t="str">
        <f>VLOOKUP(Y660,非万元终端实际!AF:AH,3,0)</f>
        <v>水飞蓟宾胶囊</v>
      </c>
      <c r="AB660" s="1">
        <v>250606006</v>
      </c>
      <c r="AC660" s="1">
        <v>4</v>
      </c>
      <c r="AD660" s="1">
        <v>29.44</v>
      </c>
      <c r="AE660" s="1">
        <v>117.76</v>
      </c>
      <c r="AF660" s="1">
        <v>0.011776</v>
      </c>
    </row>
    <row r="661" s="1" customFormat="1" spans="1:32">
      <c r="A661" s="1">
        <v>202302</v>
      </c>
      <c r="B661" s="1" t="s">
        <v>93</v>
      </c>
      <c r="C661" s="1" t="s">
        <v>94</v>
      </c>
      <c r="D661" s="3" t="s">
        <v>126</v>
      </c>
      <c r="E661" s="3" t="s">
        <v>127</v>
      </c>
      <c r="F661" s="1" t="s">
        <v>97</v>
      </c>
      <c r="G661" s="1" t="s">
        <v>128</v>
      </c>
      <c r="H661" s="1" t="s">
        <v>129</v>
      </c>
      <c r="I661" s="4">
        <v>44970</v>
      </c>
      <c r="J661" s="1" t="s">
        <v>140</v>
      </c>
      <c r="K661" s="1" t="s">
        <v>141</v>
      </c>
      <c r="L661" s="1" t="s">
        <v>1134</v>
      </c>
      <c r="M661" s="1" t="s">
        <v>103</v>
      </c>
      <c r="N661" s="1" t="s">
        <v>121</v>
      </c>
      <c r="P661" s="1" t="s">
        <v>4</v>
      </c>
      <c r="Q661" s="1" t="s">
        <v>105</v>
      </c>
      <c r="R661" s="1" t="s">
        <v>106</v>
      </c>
      <c r="S661" s="1" t="s">
        <v>138</v>
      </c>
      <c r="T661" s="1" t="s">
        <v>139</v>
      </c>
      <c r="U661" s="1" t="s">
        <v>138</v>
      </c>
      <c r="V661" s="1" t="s">
        <v>139</v>
      </c>
      <c r="W661" s="1" t="s">
        <v>109</v>
      </c>
      <c r="X661" s="1" t="s">
        <v>110</v>
      </c>
      <c r="Y661" s="1" t="s">
        <v>35</v>
      </c>
      <c r="Z661" s="1" t="s">
        <v>111</v>
      </c>
      <c r="AA661" s="3" t="str">
        <f>VLOOKUP(Y661,非万元终端实际!AF:AH,3,0)</f>
        <v>养血清脑颗粒</v>
      </c>
      <c r="AB661" s="1">
        <v>221118</v>
      </c>
      <c r="AC661" s="1">
        <v>5</v>
      </c>
      <c r="AD661" s="1">
        <v>31.29</v>
      </c>
      <c r="AE661" s="1">
        <v>156.45</v>
      </c>
      <c r="AF661" s="1">
        <v>0.015645</v>
      </c>
    </row>
    <row r="662" s="1" customFormat="1" spans="1:32">
      <c r="A662" s="1">
        <v>202302</v>
      </c>
      <c r="B662" s="1" t="s">
        <v>93</v>
      </c>
      <c r="C662" s="1" t="s">
        <v>94</v>
      </c>
      <c r="D662" s="3" t="s">
        <v>126</v>
      </c>
      <c r="E662" s="3" t="s">
        <v>127</v>
      </c>
      <c r="F662" s="1" t="s">
        <v>97</v>
      </c>
      <c r="G662" s="1" t="s">
        <v>128</v>
      </c>
      <c r="H662" s="1" t="s">
        <v>129</v>
      </c>
      <c r="I662" s="4">
        <v>44970</v>
      </c>
      <c r="J662" s="1" t="s">
        <v>212</v>
      </c>
      <c r="K662" s="1" t="s">
        <v>213</v>
      </c>
      <c r="L662" s="1" t="s">
        <v>1130</v>
      </c>
      <c r="M662" s="1" t="s">
        <v>103</v>
      </c>
      <c r="N662" s="1" t="s">
        <v>121</v>
      </c>
      <c r="P662" s="1" t="s">
        <v>4</v>
      </c>
      <c r="Q662" s="1" t="s">
        <v>105</v>
      </c>
      <c r="R662" s="1" t="s">
        <v>106</v>
      </c>
      <c r="S662" s="1" t="s">
        <v>168</v>
      </c>
      <c r="T662" s="1" t="s">
        <v>169</v>
      </c>
      <c r="U662" s="1" t="s">
        <v>168</v>
      </c>
      <c r="V662" s="1" t="s">
        <v>169</v>
      </c>
      <c r="W662" s="1" t="s">
        <v>109</v>
      </c>
      <c r="X662" s="1" t="s">
        <v>19</v>
      </c>
      <c r="Y662" s="1" t="s">
        <v>20</v>
      </c>
      <c r="Z662" s="1" t="s">
        <v>202</v>
      </c>
      <c r="AA662" s="3" t="str">
        <f>X662</f>
        <v>荆花胃康胶丸</v>
      </c>
      <c r="AB662" s="1">
        <v>220809</v>
      </c>
      <c r="AC662" s="1">
        <v>5</v>
      </c>
      <c r="AD662" s="1">
        <v>19.68</v>
      </c>
      <c r="AE662" s="1">
        <v>98.4</v>
      </c>
      <c r="AF662" s="1">
        <v>0.00984</v>
      </c>
    </row>
    <row r="663" s="1" customFormat="1" spans="1:32">
      <c r="A663" s="1">
        <v>202302</v>
      </c>
      <c r="B663" s="1" t="s">
        <v>93</v>
      </c>
      <c r="C663" s="1" t="s">
        <v>94</v>
      </c>
      <c r="D663" s="3" t="s">
        <v>126</v>
      </c>
      <c r="E663" s="3" t="s">
        <v>127</v>
      </c>
      <c r="F663" s="1" t="s">
        <v>97</v>
      </c>
      <c r="G663" s="1" t="s">
        <v>128</v>
      </c>
      <c r="H663" s="1" t="s">
        <v>129</v>
      </c>
      <c r="I663" s="4">
        <v>44970</v>
      </c>
      <c r="J663" s="1" t="s">
        <v>1140</v>
      </c>
      <c r="K663" s="1" t="s">
        <v>1141</v>
      </c>
      <c r="L663" s="1" t="s">
        <v>1130</v>
      </c>
      <c r="M663" s="1" t="s">
        <v>103</v>
      </c>
      <c r="N663" s="1" t="s">
        <v>104</v>
      </c>
      <c r="P663" s="1" t="s">
        <v>43</v>
      </c>
      <c r="Q663" s="1" t="s">
        <v>105</v>
      </c>
      <c r="R663" s="1" t="s">
        <v>106</v>
      </c>
      <c r="S663" s="1" t="s">
        <v>168</v>
      </c>
      <c r="T663" s="1" t="s">
        <v>169</v>
      </c>
      <c r="U663" s="1" t="s">
        <v>168</v>
      </c>
      <c r="V663" s="1" t="s">
        <v>169</v>
      </c>
      <c r="W663" s="1" t="s">
        <v>109</v>
      </c>
      <c r="X663" s="1" t="s">
        <v>24</v>
      </c>
      <c r="Y663" s="1" t="s">
        <v>25</v>
      </c>
      <c r="Z663" s="1" t="s">
        <v>160</v>
      </c>
      <c r="AA663" s="3" t="str">
        <f>VLOOKUP(Y663,非万元终端实际!AF:AH,3,0)</f>
        <v>芪参益气滴丸</v>
      </c>
      <c r="AB663" s="1">
        <v>221032</v>
      </c>
      <c r="AC663" s="1">
        <v>5</v>
      </c>
      <c r="AD663" s="1">
        <v>33.29</v>
      </c>
      <c r="AE663" s="1">
        <v>166.45</v>
      </c>
      <c r="AF663" s="1">
        <v>0.016645</v>
      </c>
    </row>
    <row r="664" s="1" customFormat="1" spans="1:32">
      <c r="A664" s="1">
        <v>202302</v>
      </c>
      <c r="B664" s="1" t="s">
        <v>93</v>
      </c>
      <c r="C664" s="1" t="s">
        <v>94</v>
      </c>
      <c r="D664" s="3" t="s">
        <v>126</v>
      </c>
      <c r="E664" s="3" t="s">
        <v>127</v>
      </c>
      <c r="F664" s="1" t="s">
        <v>97</v>
      </c>
      <c r="G664" s="1" t="s">
        <v>128</v>
      </c>
      <c r="H664" s="1" t="s">
        <v>129</v>
      </c>
      <c r="I664" s="4">
        <v>44971</v>
      </c>
      <c r="J664" s="1" t="s">
        <v>1132</v>
      </c>
      <c r="K664" s="1" t="s">
        <v>1133</v>
      </c>
      <c r="L664" s="1" t="s">
        <v>1134</v>
      </c>
      <c r="M664" s="1" t="s">
        <v>137</v>
      </c>
      <c r="N664" s="1" t="s">
        <v>137</v>
      </c>
      <c r="P664" s="1" t="s">
        <v>43</v>
      </c>
      <c r="Q664" s="1" t="s">
        <v>105</v>
      </c>
      <c r="R664" s="1" t="s">
        <v>106</v>
      </c>
      <c r="S664" s="1" t="s">
        <v>186</v>
      </c>
      <c r="T664" s="1" t="s">
        <v>187</v>
      </c>
      <c r="U664" s="1" t="s">
        <v>186</v>
      </c>
      <c r="V664" s="1" t="s">
        <v>187</v>
      </c>
      <c r="W664" s="1" t="s">
        <v>109</v>
      </c>
      <c r="X664" s="1" t="s">
        <v>110</v>
      </c>
      <c r="Y664" s="1" t="s">
        <v>35</v>
      </c>
      <c r="Z664" s="1" t="s">
        <v>111</v>
      </c>
      <c r="AA664" s="3" t="str">
        <f>VLOOKUP(Y664,非万元终端实际!AF:AH,3,0)</f>
        <v>养血清脑颗粒</v>
      </c>
      <c r="AB664" s="1">
        <v>221118</v>
      </c>
      <c r="AC664" s="1">
        <v>2</v>
      </c>
      <c r="AD664" s="1">
        <v>31.29</v>
      </c>
      <c r="AE664" s="1">
        <v>62.58</v>
      </c>
      <c r="AF664" s="1">
        <v>0.006258</v>
      </c>
    </row>
    <row r="665" s="1" customFormat="1" spans="1:32">
      <c r="A665" s="1">
        <v>202302</v>
      </c>
      <c r="B665" s="1" t="s">
        <v>93</v>
      </c>
      <c r="C665" s="1" t="s">
        <v>94</v>
      </c>
      <c r="D665" s="3" t="s">
        <v>126</v>
      </c>
      <c r="E665" s="3" t="s">
        <v>127</v>
      </c>
      <c r="F665" s="1" t="s">
        <v>97</v>
      </c>
      <c r="G665" s="1" t="s">
        <v>128</v>
      </c>
      <c r="H665" s="1" t="s">
        <v>129</v>
      </c>
      <c r="I665" s="4">
        <v>44971</v>
      </c>
      <c r="J665" s="1" t="s">
        <v>1160</v>
      </c>
      <c r="K665" s="1" t="s">
        <v>1161</v>
      </c>
      <c r="L665" s="1" t="s">
        <v>1131</v>
      </c>
      <c r="M665" s="1" t="s">
        <v>103</v>
      </c>
      <c r="N665" s="1" t="s">
        <v>121</v>
      </c>
      <c r="P665" s="1" t="s">
        <v>4</v>
      </c>
      <c r="Q665" s="1" t="s">
        <v>105</v>
      </c>
      <c r="R665" s="1" t="s">
        <v>106</v>
      </c>
      <c r="S665" s="1" t="s">
        <v>152</v>
      </c>
      <c r="T665" s="1" t="s">
        <v>153</v>
      </c>
      <c r="U665" s="1" t="s">
        <v>152</v>
      </c>
      <c r="V665" s="1" t="s">
        <v>153</v>
      </c>
      <c r="W665" s="1" t="s">
        <v>109</v>
      </c>
      <c r="X665" s="1" t="s">
        <v>12</v>
      </c>
      <c r="Y665" s="1" t="s">
        <v>13</v>
      </c>
      <c r="Z665" s="1" t="s">
        <v>124</v>
      </c>
      <c r="AA665" s="3" t="str">
        <f>VLOOKUP(Y665,非万元终端实际!AF:AH,3,0)</f>
        <v>复方丹参滴丸，27mg/丸，180丸/盒，600盒/箱</v>
      </c>
      <c r="AB665" s="1">
        <v>221113</v>
      </c>
      <c r="AC665" s="1">
        <v>2</v>
      </c>
      <c r="AD665" s="1">
        <v>26.08</v>
      </c>
      <c r="AE665" s="1">
        <v>52.16</v>
      </c>
      <c r="AF665" s="1">
        <v>0.005216</v>
      </c>
    </row>
    <row r="666" s="1" customFormat="1" spans="1:32">
      <c r="A666" s="1">
        <v>202302</v>
      </c>
      <c r="B666" s="1" t="s">
        <v>93</v>
      </c>
      <c r="C666" s="1" t="s">
        <v>94</v>
      </c>
      <c r="D666" s="3" t="s">
        <v>126</v>
      </c>
      <c r="E666" s="3" t="s">
        <v>127</v>
      </c>
      <c r="F666" s="1" t="s">
        <v>97</v>
      </c>
      <c r="G666" s="1" t="s">
        <v>128</v>
      </c>
      <c r="H666" s="1" t="s">
        <v>129</v>
      </c>
      <c r="I666" s="4">
        <v>44971</v>
      </c>
      <c r="J666" s="1" t="s">
        <v>1151</v>
      </c>
      <c r="K666" s="1" t="s">
        <v>1152</v>
      </c>
      <c r="L666" s="1" t="s">
        <v>1131</v>
      </c>
      <c r="M666" s="1" t="s">
        <v>103</v>
      </c>
      <c r="N666" s="1" t="s">
        <v>121</v>
      </c>
      <c r="P666" s="1" t="s">
        <v>4</v>
      </c>
      <c r="Q666" s="1" t="s">
        <v>105</v>
      </c>
      <c r="R666" s="1" t="s">
        <v>106</v>
      </c>
      <c r="S666" s="1" t="s">
        <v>152</v>
      </c>
      <c r="T666" s="1" t="s">
        <v>153</v>
      </c>
      <c r="U666" s="1" t="s">
        <v>152</v>
      </c>
      <c r="V666" s="1" t="s">
        <v>153</v>
      </c>
      <c r="W666" s="1" t="s">
        <v>109</v>
      </c>
      <c r="X666" s="1" t="s">
        <v>12</v>
      </c>
      <c r="Y666" s="1" t="s">
        <v>13</v>
      </c>
      <c r="Z666" s="1" t="s">
        <v>124</v>
      </c>
      <c r="AA666" s="3" t="str">
        <f>VLOOKUP(Y666,非万元终端实际!AF:AH,3,0)</f>
        <v>复方丹参滴丸，27mg/丸，180丸/盒，600盒/箱</v>
      </c>
      <c r="AB666" s="1">
        <v>221113</v>
      </c>
      <c r="AC666" s="1">
        <v>3</v>
      </c>
      <c r="AD666" s="1">
        <v>26.08</v>
      </c>
      <c r="AE666" s="1">
        <v>78.24</v>
      </c>
      <c r="AF666" s="1">
        <v>0.007824</v>
      </c>
    </row>
    <row r="667" s="1" customFormat="1" spans="1:32">
      <c r="A667" s="1">
        <v>202302</v>
      </c>
      <c r="B667" s="1" t="s">
        <v>93</v>
      </c>
      <c r="C667" s="1" t="s">
        <v>94</v>
      </c>
      <c r="D667" s="3" t="s">
        <v>126</v>
      </c>
      <c r="E667" s="3" t="s">
        <v>127</v>
      </c>
      <c r="F667" s="1" t="s">
        <v>97</v>
      </c>
      <c r="G667" s="1" t="s">
        <v>128</v>
      </c>
      <c r="H667" s="1" t="s">
        <v>129</v>
      </c>
      <c r="I667" s="4">
        <v>44972</v>
      </c>
      <c r="J667" s="1" t="s">
        <v>235</v>
      </c>
      <c r="K667" s="1" t="s">
        <v>236</v>
      </c>
      <c r="L667" s="1" t="s">
        <v>235</v>
      </c>
      <c r="M667" s="1" t="s">
        <v>103</v>
      </c>
      <c r="N667" s="1" t="s">
        <v>121</v>
      </c>
      <c r="P667" s="1" t="s">
        <v>43</v>
      </c>
      <c r="Q667" s="1" t="s">
        <v>105</v>
      </c>
      <c r="R667" s="1" t="s">
        <v>106</v>
      </c>
      <c r="S667" s="1" t="s">
        <v>146</v>
      </c>
      <c r="T667" s="1" t="s">
        <v>147</v>
      </c>
      <c r="U667" s="1" t="s">
        <v>146</v>
      </c>
      <c r="V667" s="1" t="s">
        <v>147</v>
      </c>
      <c r="W667" s="1" t="s">
        <v>109</v>
      </c>
      <c r="X667" s="1" t="s">
        <v>12</v>
      </c>
      <c r="Y667" s="1" t="s">
        <v>13</v>
      </c>
      <c r="Z667" s="1" t="s">
        <v>124</v>
      </c>
      <c r="AA667" s="3" t="str">
        <f>VLOOKUP(Y667,非万元终端实际!AF:AH,3,0)</f>
        <v>复方丹参滴丸，27mg/丸，180丸/盒，600盒/箱</v>
      </c>
      <c r="AB667" s="1">
        <v>221113</v>
      </c>
      <c r="AC667" s="1">
        <v>20</v>
      </c>
      <c r="AD667" s="1">
        <v>26.08</v>
      </c>
      <c r="AE667" s="1">
        <v>521.6</v>
      </c>
      <c r="AF667" s="1">
        <v>0.05216</v>
      </c>
    </row>
    <row r="668" s="1" customFormat="1" spans="1:32">
      <c r="A668" s="1">
        <v>202302</v>
      </c>
      <c r="B668" s="1" t="s">
        <v>93</v>
      </c>
      <c r="C668" s="1" t="s">
        <v>94</v>
      </c>
      <c r="D668" s="3" t="s">
        <v>126</v>
      </c>
      <c r="E668" s="3" t="s">
        <v>127</v>
      </c>
      <c r="F668" s="1" t="s">
        <v>97</v>
      </c>
      <c r="G668" s="1" t="s">
        <v>128</v>
      </c>
      <c r="H668" s="1" t="s">
        <v>129</v>
      </c>
      <c r="I668" s="4">
        <v>44972</v>
      </c>
      <c r="J668" s="1" t="s">
        <v>1162</v>
      </c>
      <c r="K668" s="1" t="s">
        <v>1163</v>
      </c>
      <c r="L668" s="1" t="s">
        <v>1130</v>
      </c>
      <c r="M668" s="1" t="s">
        <v>103</v>
      </c>
      <c r="N668" s="1" t="s">
        <v>121</v>
      </c>
      <c r="P668" s="1" t="s">
        <v>4</v>
      </c>
      <c r="Q668" s="1" t="s">
        <v>105</v>
      </c>
      <c r="R668" s="1" t="s">
        <v>106</v>
      </c>
      <c r="S668" s="1" t="s">
        <v>168</v>
      </c>
      <c r="T668" s="1" t="s">
        <v>169</v>
      </c>
      <c r="U668" s="1" t="s">
        <v>168</v>
      </c>
      <c r="V668" s="1" t="s">
        <v>169</v>
      </c>
      <c r="W668" s="1" t="s">
        <v>109</v>
      </c>
      <c r="X668" s="1" t="s">
        <v>110</v>
      </c>
      <c r="Y668" s="1" t="s">
        <v>35</v>
      </c>
      <c r="Z668" s="1" t="s">
        <v>111</v>
      </c>
      <c r="AA668" s="3" t="str">
        <f>VLOOKUP(Y668,非万元终端实际!AF:AH,3,0)</f>
        <v>养血清脑颗粒</v>
      </c>
      <c r="AB668" s="1">
        <v>221118</v>
      </c>
      <c r="AC668" s="1">
        <v>10</v>
      </c>
      <c r="AD668" s="1">
        <v>31.29</v>
      </c>
      <c r="AE668" s="1">
        <v>312.9</v>
      </c>
      <c r="AF668" s="1">
        <v>0.03129</v>
      </c>
    </row>
    <row r="669" s="1" customFormat="1" spans="1:32">
      <c r="A669" s="1">
        <v>202302</v>
      </c>
      <c r="B669" s="1" t="s">
        <v>93</v>
      </c>
      <c r="C669" s="1" t="s">
        <v>94</v>
      </c>
      <c r="D669" s="3" t="s">
        <v>126</v>
      </c>
      <c r="E669" s="3" t="s">
        <v>127</v>
      </c>
      <c r="F669" s="1" t="s">
        <v>97</v>
      </c>
      <c r="G669" s="1" t="s">
        <v>128</v>
      </c>
      <c r="H669" s="1" t="s">
        <v>129</v>
      </c>
      <c r="I669" s="4">
        <v>44972</v>
      </c>
      <c r="J669" s="1" t="s">
        <v>1128</v>
      </c>
      <c r="K669" s="1" t="s">
        <v>1129</v>
      </c>
      <c r="L669" s="1" t="s">
        <v>1130</v>
      </c>
      <c r="M669" s="1" t="s">
        <v>103</v>
      </c>
      <c r="N669" s="1" t="s">
        <v>104</v>
      </c>
      <c r="P669" s="1" t="s">
        <v>4</v>
      </c>
      <c r="Q669" s="1" t="s">
        <v>105</v>
      </c>
      <c r="R669" s="1" t="s">
        <v>106</v>
      </c>
      <c r="S669" s="1" t="s">
        <v>168</v>
      </c>
      <c r="T669" s="1" t="s">
        <v>169</v>
      </c>
      <c r="U669" s="1" t="s">
        <v>168</v>
      </c>
      <c r="V669" s="1" t="s">
        <v>169</v>
      </c>
      <c r="W669" s="1" t="s">
        <v>109</v>
      </c>
      <c r="X669" s="1" t="s">
        <v>12</v>
      </c>
      <c r="Y669" s="1" t="s">
        <v>13</v>
      </c>
      <c r="Z669" s="1" t="s">
        <v>124</v>
      </c>
      <c r="AA669" s="3" t="str">
        <f>VLOOKUP(Y669,非万元终端实际!AF:AH,3,0)</f>
        <v>复方丹参滴丸，27mg/丸，180丸/盒，600盒/箱</v>
      </c>
      <c r="AB669" s="1">
        <v>221113</v>
      </c>
      <c r="AC669" s="1">
        <v>-2</v>
      </c>
      <c r="AD669" s="1">
        <v>26.08</v>
      </c>
      <c r="AE669" s="1">
        <v>-52.16</v>
      </c>
      <c r="AF669" s="1">
        <v>-0.005216</v>
      </c>
    </row>
    <row r="670" s="1" customFormat="1" spans="1:32">
      <c r="A670" s="1">
        <v>202302</v>
      </c>
      <c r="B670" s="1" t="s">
        <v>93</v>
      </c>
      <c r="C670" s="1" t="s">
        <v>94</v>
      </c>
      <c r="D670" s="3" t="s">
        <v>126</v>
      </c>
      <c r="E670" s="3" t="s">
        <v>127</v>
      </c>
      <c r="F670" s="1" t="s">
        <v>97</v>
      </c>
      <c r="G670" s="1" t="s">
        <v>128</v>
      </c>
      <c r="H670" s="1" t="s">
        <v>129</v>
      </c>
      <c r="I670" s="4">
        <v>44973</v>
      </c>
      <c r="J670" s="1" t="s">
        <v>1164</v>
      </c>
      <c r="K670" s="1" t="s">
        <v>1165</v>
      </c>
      <c r="L670" s="1" t="s">
        <v>1131</v>
      </c>
      <c r="M670" s="1" t="s">
        <v>103</v>
      </c>
      <c r="N670" s="1" t="s">
        <v>121</v>
      </c>
      <c r="P670" s="1" t="s">
        <v>4</v>
      </c>
      <c r="Q670" s="1" t="s">
        <v>105</v>
      </c>
      <c r="R670" s="1" t="s">
        <v>106</v>
      </c>
      <c r="S670" s="1" t="s">
        <v>152</v>
      </c>
      <c r="T670" s="1" t="s">
        <v>153</v>
      </c>
      <c r="U670" s="1" t="s">
        <v>152</v>
      </c>
      <c r="V670" s="1" t="s">
        <v>153</v>
      </c>
      <c r="W670" s="1" t="s">
        <v>109</v>
      </c>
      <c r="X670" s="1" t="s">
        <v>27</v>
      </c>
      <c r="Y670" s="1" t="s">
        <v>28</v>
      </c>
      <c r="Z670" s="1" t="s">
        <v>154</v>
      </c>
      <c r="AA670" s="3" t="str">
        <f>VLOOKUP(Y670,非万元终端实际!AF:AH,3,0)</f>
        <v>水飞蓟宾胶囊</v>
      </c>
      <c r="AB670" s="1">
        <v>250609015</v>
      </c>
      <c r="AC670" s="1">
        <v>5</v>
      </c>
      <c r="AD670" s="1">
        <v>29.44</v>
      </c>
      <c r="AE670" s="1">
        <v>147.2</v>
      </c>
      <c r="AF670" s="1">
        <v>0.01472</v>
      </c>
    </row>
    <row r="671" s="1" customFormat="1" spans="1:32">
      <c r="A671" s="1">
        <v>202302</v>
      </c>
      <c r="B671" s="1" t="s">
        <v>93</v>
      </c>
      <c r="C671" s="1" t="s">
        <v>94</v>
      </c>
      <c r="D671" s="3" t="s">
        <v>126</v>
      </c>
      <c r="E671" s="3" t="s">
        <v>127</v>
      </c>
      <c r="F671" s="1" t="s">
        <v>97</v>
      </c>
      <c r="G671" s="1" t="s">
        <v>128</v>
      </c>
      <c r="H671" s="1" t="s">
        <v>129</v>
      </c>
      <c r="I671" s="4">
        <v>44974</v>
      </c>
      <c r="J671" s="1" t="s">
        <v>658</v>
      </c>
      <c r="K671" s="1" t="s">
        <v>659</v>
      </c>
      <c r="L671" s="1" t="s">
        <v>658</v>
      </c>
      <c r="M671" s="1" t="s">
        <v>103</v>
      </c>
      <c r="N671" s="1" t="s">
        <v>121</v>
      </c>
      <c r="P671" s="1" t="s">
        <v>43</v>
      </c>
      <c r="Q671" s="1" t="s">
        <v>105</v>
      </c>
      <c r="R671" s="1" t="s">
        <v>106</v>
      </c>
      <c r="S671" s="1" t="s">
        <v>152</v>
      </c>
      <c r="T671" s="1" t="s">
        <v>153</v>
      </c>
      <c r="U671" s="1" t="s">
        <v>152</v>
      </c>
      <c r="V671" s="1" t="s">
        <v>153</v>
      </c>
      <c r="W671" s="1" t="s">
        <v>109</v>
      </c>
      <c r="X671" s="1" t="s">
        <v>12</v>
      </c>
      <c r="Y671" s="1" t="s">
        <v>13</v>
      </c>
      <c r="Z671" s="1" t="s">
        <v>124</v>
      </c>
      <c r="AA671" s="3" t="str">
        <f>VLOOKUP(Y671,非万元终端实际!AF:AH,3,0)</f>
        <v>复方丹参滴丸，27mg/丸，180丸/盒，600盒/箱</v>
      </c>
      <c r="AB671" s="1">
        <v>221113</v>
      </c>
      <c r="AC671" s="1">
        <v>30</v>
      </c>
      <c r="AD671" s="1">
        <v>26.08</v>
      </c>
      <c r="AE671" s="1">
        <v>782.4</v>
      </c>
      <c r="AF671" s="1">
        <v>0.07824</v>
      </c>
    </row>
    <row r="672" s="1" customFormat="1" spans="1:32">
      <c r="A672" s="1">
        <v>202302</v>
      </c>
      <c r="B672" s="1" t="s">
        <v>93</v>
      </c>
      <c r="C672" s="1" t="s">
        <v>94</v>
      </c>
      <c r="D672" s="3" t="s">
        <v>126</v>
      </c>
      <c r="E672" s="3" t="s">
        <v>127</v>
      </c>
      <c r="F672" s="1" t="s">
        <v>97</v>
      </c>
      <c r="G672" s="1" t="s">
        <v>128</v>
      </c>
      <c r="H672" s="1" t="s">
        <v>129</v>
      </c>
      <c r="I672" s="4">
        <v>44974</v>
      </c>
      <c r="J672" s="1" t="s">
        <v>150</v>
      </c>
      <c r="K672" s="1" t="s">
        <v>151</v>
      </c>
      <c r="L672" s="1" t="s">
        <v>1131</v>
      </c>
      <c r="M672" s="1" t="s">
        <v>103</v>
      </c>
      <c r="N672" s="1" t="s">
        <v>121</v>
      </c>
      <c r="P672" s="1" t="s">
        <v>4</v>
      </c>
      <c r="Q672" s="1" t="s">
        <v>105</v>
      </c>
      <c r="R672" s="1" t="s">
        <v>106</v>
      </c>
      <c r="S672" s="1" t="s">
        <v>152</v>
      </c>
      <c r="T672" s="1" t="s">
        <v>153</v>
      </c>
      <c r="U672" s="1" t="s">
        <v>152</v>
      </c>
      <c r="V672" s="1" t="s">
        <v>153</v>
      </c>
      <c r="W672" s="1" t="s">
        <v>109</v>
      </c>
      <c r="X672" s="1" t="s">
        <v>12</v>
      </c>
      <c r="Y672" s="1" t="s">
        <v>13</v>
      </c>
      <c r="Z672" s="1" t="s">
        <v>124</v>
      </c>
      <c r="AA672" s="3" t="str">
        <f>VLOOKUP(Y672,非万元终端实际!AF:AH,3,0)</f>
        <v>复方丹参滴丸，27mg/丸，180丸/盒，600盒/箱</v>
      </c>
      <c r="AB672" s="1">
        <v>221113</v>
      </c>
      <c r="AC672" s="1">
        <v>10</v>
      </c>
      <c r="AD672" s="1">
        <v>26.08</v>
      </c>
      <c r="AE672" s="1">
        <v>260.8</v>
      </c>
      <c r="AF672" s="1">
        <v>0.02608</v>
      </c>
    </row>
    <row r="673" s="1" customFormat="1" spans="1:32">
      <c r="A673" s="1">
        <v>202302</v>
      </c>
      <c r="B673" s="1" t="s">
        <v>93</v>
      </c>
      <c r="C673" s="1" t="s">
        <v>94</v>
      </c>
      <c r="D673" s="3" t="s">
        <v>126</v>
      </c>
      <c r="E673" s="3" t="s">
        <v>127</v>
      </c>
      <c r="F673" s="1" t="s">
        <v>97</v>
      </c>
      <c r="G673" s="1" t="s">
        <v>128</v>
      </c>
      <c r="H673" s="1" t="s">
        <v>129</v>
      </c>
      <c r="I673" s="4">
        <v>44974</v>
      </c>
      <c r="J673" s="1" t="s">
        <v>1166</v>
      </c>
      <c r="K673" s="1" t="s">
        <v>1167</v>
      </c>
      <c r="L673" s="1" t="s">
        <v>1131</v>
      </c>
      <c r="M673" s="1" t="s">
        <v>103</v>
      </c>
      <c r="N673" s="1" t="s">
        <v>121</v>
      </c>
      <c r="P673" s="1" t="s">
        <v>4</v>
      </c>
      <c r="Q673" s="1" t="s">
        <v>105</v>
      </c>
      <c r="R673" s="1" t="s">
        <v>106</v>
      </c>
      <c r="S673" s="1" t="s">
        <v>152</v>
      </c>
      <c r="T673" s="1" t="s">
        <v>153</v>
      </c>
      <c r="U673" s="1" t="s">
        <v>152</v>
      </c>
      <c r="V673" s="1" t="s">
        <v>153</v>
      </c>
      <c r="W673" s="1" t="s">
        <v>109</v>
      </c>
      <c r="X673" s="1" t="s">
        <v>19</v>
      </c>
      <c r="Y673" s="1" t="s">
        <v>20</v>
      </c>
      <c r="Z673" s="1" t="s">
        <v>202</v>
      </c>
      <c r="AA673" s="3" t="str">
        <f>X673</f>
        <v>荆花胃康胶丸</v>
      </c>
      <c r="AB673" s="1">
        <v>220809</v>
      </c>
      <c r="AC673" s="1">
        <v>5</v>
      </c>
      <c r="AD673" s="1">
        <v>19.68</v>
      </c>
      <c r="AE673" s="1">
        <v>98.4</v>
      </c>
      <c r="AF673" s="1">
        <v>0.00984</v>
      </c>
    </row>
    <row r="674" s="1" customFormat="1" spans="1:32">
      <c r="A674" s="1">
        <v>202302</v>
      </c>
      <c r="B674" s="1" t="s">
        <v>93</v>
      </c>
      <c r="C674" s="1" t="s">
        <v>94</v>
      </c>
      <c r="D674" s="3" t="s">
        <v>126</v>
      </c>
      <c r="E674" s="3" t="s">
        <v>127</v>
      </c>
      <c r="F674" s="1" t="s">
        <v>97</v>
      </c>
      <c r="G674" s="1" t="s">
        <v>128</v>
      </c>
      <c r="H674" s="1" t="s">
        <v>129</v>
      </c>
      <c r="I674" s="4">
        <v>44977</v>
      </c>
      <c r="J674" s="1" t="s">
        <v>1168</v>
      </c>
      <c r="K674" s="1" t="s">
        <v>1169</v>
      </c>
      <c r="L674" s="1" t="s">
        <v>1137</v>
      </c>
      <c r="M674" s="1" t="s">
        <v>103</v>
      </c>
      <c r="N674" s="1" t="s">
        <v>121</v>
      </c>
      <c r="P674" s="1" t="s">
        <v>43</v>
      </c>
      <c r="Q674" s="1" t="s">
        <v>105</v>
      </c>
      <c r="R674" s="1" t="s">
        <v>106</v>
      </c>
      <c r="S674" s="1" t="s">
        <v>158</v>
      </c>
      <c r="T674" s="1" t="s">
        <v>159</v>
      </c>
      <c r="U674" s="1" t="s">
        <v>158</v>
      </c>
      <c r="V674" s="1" t="s">
        <v>159</v>
      </c>
      <c r="W674" s="1" t="s">
        <v>109</v>
      </c>
      <c r="X674" s="1" t="s">
        <v>12</v>
      </c>
      <c r="Y674" s="1" t="s">
        <v>13</v>
      </c>
      <c r="Z674" s="1" t="s">
        <v>124</v>
      </c>
      <c r="AA674" s="3" t="str">
        <f>VLOOKUP(Y674,非万元终端实际!AF:AH,3,0)</f>
        <v>复方丹参滴丸，27mg/丸，180丸/盒，600盒/箱</v>
      </c>
      <c r="AB674" s="1">
        <v>221113</v>
      </c>
      <c r="AC674" s="1">
        <v>10</v>
      </c>
      <c r="AD674" s="1">
        <v>26.08</v>
      </c>
      <c r="AE674" s="1">
        <v>260.8</v>
      </c>
      <c r="AF674" s="1">
        <v>0.02608</v>
      </c>
    </row>
    <row r="675" s="1" customFormat="1" spans="1:32">
      <c r="A675" s="1">
        <v>202302</v>
      </c>
      <c r="B675" s="1" t="s">
        <v>93</v>
      </c>
      <c r="C675" s="1" t="s">
        <v>94</v>
      </c>
      <c r="D675" s="3" t="s">
        <v>126</v>
      </c>
      <c r="E675" s="3" t="s">
        <v>127</v>
      </c>
      <c r="F675" s="1" t="s">
        <v>97</v>
      </c>
      <c r="G675" s="1" t="s">
        <v>128</v>
      </c>
      <c r="H675" s="1" t="s">
        <v>129</v>
      </c>
      <c r="I675" s="4">
        <v>44977</v>
      </c>
      <c r="J675" s="1" t="s">
        <v>1170</v>
      </c>
      <c r="K675" s="1" t="s">
        <v>1171</v>
      </c>
      <c r="L675" s="1" t="s">
        <v>1148</v>
      </c>
      <c r="M675" s="1" t="s">
        <v>137</v>
      </c>
      <c r="N675" s="1" t="s">
        <v>137</v>
      </c>
      <c r="P675" s="1" t="s">
        <v>4</v>
      </c>
      <c r="Q675" s="1" t="s">
        <v>105</v>
      </c>
      <c r="R675" s="1" t="s">
        <v>106</v>
      </c>
      <c r="S675" s="1" t="s">
        <v>146</v>
      </c>
      <c r="T675" s="1" t="s">
        <v>147</v>
      </c>
      <c r="U675" s="1" t="s">
        <v>146</v>
      </c>
      <c r="V675" s="1" t="s">
        <v>147</v>
      </c>
      <c r="W675" s="1" t="s">
        <v>109</v>
      </c>
      <c r="X675" s="1" t="s">
        <v>12</v>
      </c>
      <c r="Y675" s="1" t="s">
        <v>13</v>
      </c>
      <c r="Z675" s="1" t="s">
        <v>124</v>
      </c>
      <c r="AA675" s="3" t="str">
        <f>VLOOKUP(Y675,非万元终端实际!AF:AH,3,0)</f>
        <v>复方丹参滴丸，27mg/丸，180丸/盒，600盒/箱</v>
      </c>
      <c r="AB675" s="1">
        <v>221113</v>
      </c>
      <c r="AC675" s="1">
        <v>10</v>
      </c>
      <c r="AD675" s="1">
        <v>26.08</v>
      </c>
      <c r="AE675" s="1">
        <v>260.8</v>
      </c>
      <c r="AF675" s="1">
        <v>0.02608</v>
      </c>
    </row>
    <row r="676" s="1" customFormat="1" spans="1:32">
      <c r="A676" s="1">
        <v>202302</v>
      </c>
      <c r="B676" s="1" t="s">
        <v>93</v>
      </c>
      <c r="C676" s="1" t="s">
        <v>94</v>
      </c>
      <c r="D676" s="3" t="s">
        <v>126</v>
      </c>
      <c r="E676" s="3" t="s">
        <v>127</v>
      </c>
      <c r="F676" s="1" t="s">
        <v>97</v>
      </c>
      <c r="G676" s="1" t="s">
        <v>128</v>
      </c>
      <c r="H676" s="1" t="s">
        <v>129</v>
      </c>
      <c r="I676" s="4">
        <v>44977</v>
      </c>
      <c r="J676" s="1" t="s">
        <v>1153</v>
      </c>
      <c r="K676" s="1" t="s">
        <v>1154</v>
      </c>
      <c r="L676" s="1" t="s">
        <v>1155</v>
      </c>
      <c r="M676" s="1" t="s">
        <v>103</v>
      </c>
      <c r="N676" s="1" t="s">
        <v>121</v>
      </c>
      <c r="P676" s="1" t="s">
        <v>4</v>
      </c>
      <c r="Q676" s="1" t="s">
        <v>105</v>
      </c>
      <c r="R676" s="1" t="s">
        <v>106</v>
      </c>
      <c r="S676" s="1" t="s">
        <v>133</v>
      </c>
      <c r="T676" s="1" t="s">
        <v>134</v>
      </c>
      <c r="U676" s="1" t="s">
        <v>133</v>
      </c>
      <c r="V676" s="1" t="s">
        <v>134</v>
      </c>
      <c r="W676" s="1" t="s">
        <v>109</v>
      </c>
      <c r="X676" s="1" t="s">
        <v>110</v>
      </c>
      <c r="Y676" s="1" t="s">
        <v>35</v>
      </c>
      <c r="Z676" s="1" t="s">
        <v>111</v>
      </c>
      <c r="AA676" s="3" t="str">
        <f>VLOOKUP(Y676,非万元终端实际!AF:AH,3,0)</f>
        <v>养血清脑颗粒</v>
      </c>
      <c r="AB676" s="1">
        <v>221118</v>
      </c>
      <c r="AC676" s="1">
        <v>1</v>
      </c>
      <c r="AD676" s="1">
        <v>31.29</v>
      </c>
      <c r="AE676" s="1">
        <v>31.29</v>
      </c>
      <c r="AF676" s="1">
        <v>0.003129</v>
      </c>
    </row>
    <row r="677" s="1" customFormat="1" spans="1:32">
      <c r="A677" s="1">
        <v>202302</v>
      </c>
      <c r="B677" s="1" t="s">
        <v>93</v>
      </c>
      <c r="C677" s="1" t="s">
        <v>94</v>
      </c>
      <c r="D677" s="3" t="s">
        <v>126</v>
      </c>
      <c r="E677" s="3" t="s">
        <v>127</v>
      </c>
      <c r="F677" s="1" t="s">
        <v>97</v>
      </c>
      <c r="G677" s="1" t="s">
        <v>128</v>
      </c>
      <c r="H677" s="1" t="s">
        <v>129</v>
      </c>
      <c r="I677" s="4">
        <v>44977</v>
      </c>
      <c r="J677" s="1" t="s">
        <v>1172</v>
      </c>
      <c r="K677" s="1" t="s">
        <v>1173</v>
      </c>
      <c r="L677" s="1" t="s">
        <v>1134</v>
      </c>
      <c r="M677" s="1" t="s">
        <v>103</v>
      </c>
      <c r="N677" s="1" t="s">
        <v>121</v>
      </c>
      <c r="P677" s="1" t="s">
        <v>4</v>
      </c>
      <c r="Q677" s="1" t="s">
        <v>105</v>
      </c>
      <c r="R677" s="1" t="s">
        <v>106</v>
      </c>
      <c r="S677" s="1" t="s">
        <v>138</v>
      </c>
      <c r="T677" s="1" t="s">
        <v>139</v>
      </c>
      <c r="U677" s="1" t="s">
        <v>138</v>
      </c>
      <c r="V677" s="1" t="s">
        <v>139</v>
      </c>
      <c r="W677" s="1" t="s">
        <v>109</v>
      </c>
      <c r="X677" s="1" t="s">
        <v>12</v>
      </c>
      <c r="Y677" s="1" t="s">
        <v>13</v>
      </c>
      <c r="Z677" s="1" t="s">
        <v>124</v>
      </c>
      <c r="AA677" s="3" t="str">
        <f>VLOOKUP(Y677,非万元终端实际!AF:AH,3,0)</f>
        <v>复方丹参滴丸，27mg/丸，180丸/盒，600盒/箱</v>
      </c>
      <c r="AB677" s="1">
        <v>221113</v>
      </c>
      <c r="AC677" s="1">
        <v>2</v>
      </c>
      <c r="AD677" s="1">
        <v>26.08</v>
      </c>
      <c r="AE677" s="1">
        <v>52.16</v>
      </c>
      <c r="AF677" s="1">
        <v>0.005216</v>
      </c>
    </row>
    <row r="678" s="1" customFormat="1" spans="1:32">
      <c r="A678" s="1">
        <v>202302</v>
      </c>
      <c r="B678" s="1" t="s">
        <v>93</v>
      </c>
      <c r="C678" s="1" t="s">
        <v>94</v>
      </c>
      <c r="D678" s="3" t="s">
        <v>126</v>
      </c>
      <c r="E678" s="3" t="s">
        <v>127</v>
      </c>
      <c r="F678" s="1" t="s">
        <v>97</v>
      </c>
      <c r="G678" s="1" t="s">
        <v>128</v>
      </c>
      <c r="H678" s="1" t="s">
        <v>129</v>
      </c>
      <c r="I678" s="4">
        <v>44977</v>
      </c>
      <c r="J678" s="1" t="s">
        <v>1174</v>
      </c>
      <c r="K678" s="1" t="s">
        <v>1175</v>
      </c>
      <c r="L678" s="1" t="s">
        <v>1130</v>
      </c>
      <c r="M678" s="1" t="s">
        <v>103</v>
      </c>
      <c r="N678" s="1" t="s">
        <v>121</v>
      </c>
      <c r="P678" s="1" t="s">
        <v>43</v>
      </c>
      <c r="Q678" s="1" t="s">
        <v>105</v>
      </c>
      <c r="R678" s="1" t="s">
        <v>106</v>
      </c>
      <c r="S678" s="1" t="s">
        <v>168</v>
      </c>
      <c r="T678" s="1" t="s">
        <v>169</v>
      </c>
      <c r="U678" s="1" t="s">
        <v>168</v>
      </c>
      <c r="V678" s="1" t="s">
        <v>169</v>
      </c>
      <c r="W678" s="1" t="s">
        <v>109</v>
      </c>
      <c r="X678" s="1" t="s">
        <v>12</v>
      </c>
      <c r="Y678" s="1" t="s">
        <v>13</v>
      </c>
      <c r="Z678" s="1" t="s">
        <v>124</v>
      </c>
      <c r="AA678" s="3" t="str">
        <f>VLOOKUP(Y678,非万元终端实际!AF:AH,3,0)</f>
        <v>复方丹参滴丸，27mg/丸，180丸/盒，600盒/箱</v>
      </c>
      <c r="AB678" s="1">
        <v>221113</v>
      </c>
      <c r="AC678" s="1">
        <v>10</v>
      </c>
      <c r="AD678" s="1">
        <v>26.08</v>
      </c>
      <c r="AE678" s="1">
        <v>260.8</v>
      </c>
      <c r="AF678" s="1">
        <v>0.02608</v>
      </c>
    </row>
    <row r="679" s="1" customFormat="1" spans="1:32">
      <c r="A679" s="1">
        <v>202302</v>
      </c>
      <c r="B679" s="1" t="s">
        <v>93</v>
      </c>
      <c r="C679" s="1" t="s">
        <v>94</v>
      </c>
      <c r="D679" s="3" t="s">
        <v>126</v>
      </c>
      <c r="E679" s="3" t="s">
        <v>127</v>
      </c>
      <c r="F679" s="1" t="s">
        <v>97</v>
      </c>
      <c r="G679" s="1" t="s">
        <v>128</v>
      </c>
      <c r="H679" s="1" t="s">
        <v>129</v>
      </c>
      <c r="I679" s="4">
        <v>44977</v>
      </c>
      <c r="J679" s="1" t="s">
        <v>222</v>
      </c>
      <c r="K679" s="1" t="s">
        <v>223</v>
      </c>
      <c r="L679" s="1" t="s">
        <v>1131</v>
      </c>
      <c r="M679" s="1" t="s">
        <v>103</v>
      </c>
      <c r="N679" s="1" t="s">
        <v>121</v>
      </c>
      <c r="P679" s="1" t="s">
        <v>4</v>
      </c>
      <c r="Q679" s="1" t="s">
        <v>105</v>
      </c>
      <c r="R679" s="1" t="s">
        <v>106</v>
      </c>
      <c r="S679" s="1" t="s">
        <v>152</v>
      </c>
      <c r="T679" s="1" t="s">
        <v>153</v>
      </c>
      <c r="U679" s="1" t="s">
        <v>152</v>
      </c>
      <c r="V679" s="1" t="s">
        <v>153</v>
      </c>
      <c r="W679" s="1" t="s">
        <v>109</v>
      </c>
      <c r="X679" s="1" t="s">
        <v>110</v>
      </c>
      <c r="Y679" s="1" t="s">
        <v>35</v>
      </c>
      <c r="Z679" s="1" t="s">
        <v>111</v>
      </c>
      <c r="AA679" s="3" t="str">
        <f>VLOOKUP(Y679,非万元终端实际!AF:AH,3,0)</f>
        <v>养血清脑颗粒</v>
      </c>
      <c r="AB679" s="1">
        <v>221118</v>
      </c>
      <c r="AC679" s="1">
        <v>10</v>
      </c>
      <c r="AD679" s="1">
        <v>31.29</v>
      </c>
      <c r="AE679" s="1">
        <v>312.9</v>
      </c>
      <c r="AF679" s="1">
        <v>0.03129</v>
      </c>
    </row>
    <row r="680" s="1" customFormat="1" spans="1:32">
      <c r="A680" s="1">
        <v>202302</v>
      </c>
      <c r="B680" s="1" t="s">
        <v>93</v>
      </c>
      <c r="C680" s="1" t="s">
        <v>94</v>
      </c>
      <c r="D680" s="3" t="s">
        <v>126</v>
      </c>
      <c r="E680" s="3" t="s">
        <v>127</v>
      </c>
      <c r="F680" s="1" t="s">
        <v>97</v>
      </c>
      <c r="G680" s="1" t="s">
        <v>128</v>
      </c>
      <c r="H680" s="1" t="s">
        <v>129</v>
      </c>
      <c r="I680" s="4">
        <v>44977</v>
      </c>
      <c r="J680" s="1" t="s">
        <v>742</v>
      </c>
      <c r="K680" s="1" t="s">
        <v>743</v>
      </c>
      <c r="L680" s="1" t="s">
        <v>1131</v>
      </c>
      <c r="M680" s="1" t="s">
        <v>103</v>
      </c>
      <c r="N680" s="1" t="s">
        <v>121</v>
      </c>
      <c r="P680" s="1" t="s">
        <v>4</v>
      </c>
      <c r="Q680" s="1" t="s">
        <v>105</v>
      </c>
      <c r="R680" s="1" t="s">
        <v>106</v>
      </c>
      <c r="S680" s="1" t="s">
        <v>152</v>
      </c>
      <c r="T680" s="1" t="s">
        <v>153</v>
      </c>
      <c r="U680" s="1" t="s">
        <v>152</v>
      </c>
      <c r="V680" s="1" t="s">
        <v>153</v>
      </c>
      <c r="W680" s="1" t="s">
        <v>109</v>
      </c>
      <c r="X680" s="1" t="s">
        <v>7</v>
      </c>
      <c r="Y680" s="1" t="s">
        <v>9</v>
      </c>
      <c r="Z680" s="1" t="s">
        <v>395</v>
      </c>
      <c r="AA680" s="3" t="str">
        <f>VLOOKUP(Y680,非万元终端实际!AF:AH,3,0)</f>
        <v>穿心莲内酯滴丸</v>
      </c>
      <c r="AB680" s="1">
        <v>230105</v>
      </c>
      <c r="AC680" s="1">
        <v>5</v>
      </c>
      <c r="AD680" s="1">
        <v>9</v>
      </c>
      <c r="AE680" s="1">
        <v>45</v>
      </c>
      <c r="AF680" s="1">
        <v>0.0045</v>
      </c>
    </row>
    <row r="681" s="1" customFormat="1" spans="1:32">
      <c r="A681" s="1">
        <v>202302</v>
      </c>
      <c r="B681" s="1" t="s">
        <v>93</v>
      </c>
      <c r="C681" s="1" t="s">
        <v>94</v>
      </c>
      <c r="D681" s="3" t="s">
        <v>126</v>
      </c>
      <c r="E681" s="3" t="s">
        <v>127</v>
      </c>
      <c r="F681" s="1" t="s">
        <v>97</v>
      </c>
      <c r="G681" s="1" t="s">
        <v>128</v>
      </c>
      <c r="H681" s="1" t="s">
        <v>129</v>
      </c>
      <c r="I681" s="4">
        <v>44978</v>
      </c>
      <c r="J681" s="1" t="s">
        <v>1166</v>
      </c>
      <c r="K681" s="1" t="s">
        <v>1167</v>
      </c>
      <c r="L681" s="1" t="s">
        <v>1131</v>
      </c>
      <c r="M681" s="1" t="s">
        <v>103</v>
      </c>
      <c r="N681" s="1" t="s">
        <v>121</v>
      </c>
      <c r="P681" s="1" t="s">
        <v>4</v>
      </c>
      <c r="Q681" s="1" t="s">
        <v>105</v>
      </c>
      <c r="R681" s="1" t="s">
        <v>106</v>
      </c>
      <c r="S681" s="1" t="s">
        <v>152</v>
      </c>
      <c r="T681" s="1" t="s">
        <v>153</v>
      </c>
      <c r="U681" s="1" t="s">
        <v>152</v>
      </c>
      <c r="V681" s="1" t="s">
        <v>153</v>
      </c>
      <c r="W681" s="1" t="s">
        <v>109</v>
      </c>
      <c r="X681" s="1" t="s">
        <v>19</v>
      </c>
      <c r="Y681" s="1" t="s">
        <v>20</v>
      </c>
      <c r="Z681" s="1" t="s">
        <v>202</v>
      </c>
      <c r="AA681" s="3" t="str">
        <f>X681</f>
        <v>荆花胃康胶丸</v>
      </c>
      <c r="AB681" s="1">
        <v>220810</v>
      </c>
      <c r="AC681" s="1">
        <v>5</v>
      </c>
      <c r="AD681" s="1">
        <v>19.68</v>
      </c>
      <c r="AE681" s="1">
        <v>98.4</v>
      </c>
      <c r="AF681" s="1">
        <v>0.00984</v>
      </c>
    </row>
    <row r="682" s="1" customFormat="1" spans="1:32">
      <c r="A682" s="1">
        <v>202302</v>
      </c>
      <c r="B682" s="1" t="s">
        <v>93</v>
      </c>
      <c r="C682" s="1" t="s">
        <v>94</v>
      </c>
      <c r="D682" s="3" t="s">
        <v>126</v>
      </c>
      <c r="E682" s="3" t="s">
        <v>127</v>
      </c>
      <c r="F682" s="1" t="s">
        <v>97</v>
      </c>
      <c r="G682" s="1" t="s">
        <v>128</v>
      </c>
      <c r="H682" s="1" t="s">
        <v>129</v>
      </c>
      <c r="I682" s="4">
        <v>44979</v>
      </c>
      <c r="J682" s="1" t="s">
        <v>1176</v>
      </c>
      <c r="K682" s="1" t="s">
        <v>1177</v>
      </c>
      <c r="L682" s="1" t="s">
        <v>1134</v>
      </c>
      <c r="M682" s="1" t="s">
        <v>103</v>
      </c>
      <c r="N682" s="1" t="s">
        <v>121</v>
      </c>
      <c r="P682" s="1" t="s">
        <v>4</v>
      </c>
      <c r="Q682" s="1" t="s">
        <v>105</v>
      </c>
      <c r="R682" s="1" t="s">
        <v>106</v>
      </c>
      <c r="S682" s="1" t="s">
        <v>186</v>
      </c>
      <c r="T682" s="1" t="s">
        <v>187</v>
      </c>
      <c r="U682" s="1" t="s">
        <v>186</v>
      </c>
      <c r="V682" s="1" t="s">
        <v>187</v>
      </c>
      <c r="W682" s="1" t="s">
        <v>109</v>
      </c>
      <c r="X682" s="1" t="s">
        <v>12</v>
      </c>
      <c r="Y682" s="1" t="s">
        <v>13</v>
      </c>
      <c r="Z682" s="1" t="s">
        <v>124</v>
      </c>
      <c r="AA682" s="3" t="str">
        <f>VLOOKUP(Y682,非万元终端实际!AF:AH,3,0)</f>
        <v>复方丹参滴丸，27mg/丸，180丸/盒，600盒/箱</v>
      </c>
      <c r="AB682" s="1">
        <v>221113</v>
      </c>
      <c r="AC682" s="1">
        <v>10</v>
      </c>
      <c r="AD682" s="1">
        <v>26.08</v>
      </c>
      <c r="AE682" s="1">
        <v>260.8</v>
      </c>
      <c r="AF682" s="1">
        <v>0.02608</v>
      </c>
    </row>
    <row r="683" s="1" customFormat="1" spans="1:32">
      <c r="A683" s="1">
        <v>202302</v>
      </c>
      <c r="B683" s="1" t="s">
        <v>93</v>
      </c>
      <c r="C683" s="1" t="s">
        <v>94</v>
      </c>
      <c r="D683" s="3" t="s">
        <v>126</v>
      </c>
      <c r="E683" s="3" t="s">
        <v>127</v>
      </c>
      <c r="F683" s="1" t="s">
        <v>97</v>
      </c>
      <c r="G683" s="1" t="s">
        <v>128</v>
      </c>
      <c r="H683" s="1" t="s">
        <v>129</v>
      </c>
      <c r="I683" s="4">
        <v>44980</v>
      </c>
      <c r="J683" s="1" t="s">
        <v>1178</v>
      </c>
      <c r="K683" s="1" t="s">
        <v>1179</v>
      </c>
      <c r="L683" s="1" t="s">
        <v>1155</v>
      </c>
      <c r="M683" s="1" t="s">
        <v>103</v>
      </c>
      <c r="N683" s="1" t="s">
        <v>104</v>
      </c>
      <c r="P683" s="1" t="s">
        <v>4</v>
      </c>
      <c r="Q683" s="1" t="s">
        <v>105</v>
      </c>
      <c r="R683" s="1" t="s">
        <v>106</v>
      </c>
      <c r="S683" s="1" t="s">
        <v>133</v>
      </c>
      <c r="T683" s="1" t="s">
        <v>134</v>
      </c>
      <c r="U683" s="1" t="s">
        <v>133</v>
      </c>
      <c r="V683" s="1" t="s">
        <v>134</v>
      </c>
      <c r="W683" s="1" t="s">
        <v>109</v>
      </c>
      <c r="X683" s="1" t="s">
        <v>12</v>
      </c>
      <c r="Y683" s="1" t="s">
        <v>13</v>
      </c>
      <c r="Z683" s="1" t="s">
        <v>124</v>
      </c>
      <c r="AA683" s="3" t="str">
        <f>VLOOKUP(Y683,非万元终端实际!AF:AH,3,0)</f>
        <v>复方丹参滴丸，27mg/丸，180丸/盒，600盒/箱</v>
      </c>
      <c r="AB683" s="1">
        <v>221113</v>
      </c>
      <c r="AC683" s="1">
        <v>5</v>
      </c>
      <c r="AD683" s="1">
        <v>26.08</v>
      </c>
      <c r="AE683" s="1">
        <v>130.4</v>
      </c>
      <c r="AF683" s="1">
        <v>0.01304</v>
      </c>
    </row>
    <row r="684" s="1" customFormat="1" spans="1:32">
      <c r="A684" s="1">
        <v>202302</v>
      </c>
      <c r="B684" s="1" t="s">
        <v>93</v>
      </c>
      <c r="C684" s="1" t="s">
        <v>94</v>
      </c>
      <c r="D684" s="3" t="s">
        <v>126</v>
      </c>
      <c r="E684" s="3" t="s">
        <v>127</v>
      </c>
      <c r="F684" s="1" t="s">
        <v>97</v>
      </c>
      <c r="G684" s="1" t="s">
        <v>128</v>
      </c>
      <c r="H684" s="1" t="s">
        <v>129</v>
      </c>
      <c r="I684" s="4">
        <v>44980</v>
      </c>
      <c r="J684" s="1" t="s">
        <v>1180</v>
      </c>
      <c r="K684" s="1" t="s">
        <v>1181</v>
      </c>
      <c r="L684" s="1" t="s">
        <v>1130</v>
      </c>
      <c r="M684" s="1" t="s">
        <v>103</v>
      </c>
      <c r="N684" s="1" t="s">
        <v>121</v>
      </c>
      <c r="P684" s="1" t="s">
        <v>4</v>
      </c>
      <c r="Q684" s="1" t="s">
        <v>105</v>
      </c>
      <c r="R684" s="1" t="s">
        <v>106</v>
      </c>
      <c r="S684" s="1" t="s">
        <v>168</v>
      </c>
      <c r="T684" s="1" t="s">
        <v>169</v>
      </c>
      <c r="U684" s="1" t="s">
        <v>168</v>
      </c>
      <c r="V684" s="1" t="s">
        <v>169</v>
      </c>
      <c r="W684" s="1" t="s">
        <v>109</v>
      </c>
      <c r="X684" s="1" t="s">
        <v>16</v>
      </c>
      <c r="Y684" s="1" t="s">
        <v>17</v>
      </c>
      <c r="Z684" s="1" t="s">
        <v>164</v>
      </c>
      <c r="AA684" s="3" t="str">
        <f>VLOOKUP(Y684,非万元终端实际!AF:AH,3,0)</f>
        <v>藿香正气滴丸</v>
      </c>
      <c r="AB684" s="1">
        <v>220707</v>
      </c>
      <c r="AC684" s="1">
        <v>2</v>
      </c>
      <c r="AD684" s="1">
        <v>7.75</v>
      </c>
      <c r="AE684" s="1">
        <v>15.5</v>
      </c>
      <c r="AF684" s="1">
        <v>0.00155</v>
      </c>
    </row>
    <row r="685" s="1" customFormat="1" spans="1:32">
      <c r="A685" s="1">
        <v>202302</v>
      </c>
      <c r="B685" s="1" t="s">
        <v>93</v>
      </c>
      <c r="C685" s="1" t="s">
        <v>94</v>
      </c>
      <c r="D685" s="3" t="s">
        <v>126</v>
      </c>
      <c r="E685" s="3" t="s">
        <v>127</v>
      </c>
      <c r="F685" s="1" t="s">
        <v>97</v>
      </c>
      <c r="G685" s="1" t="s">
        <v>128</v>
      </c>
      <c r="H685" s="1" t="s">
        <v>129</v>
      </c>
      <c r="I685" s="4">
        <v>44980</v>
      </c>
      <c r="J685" s="1" t="s">
        <v>1182</v>
      </c>
      <c r="K685" s="1" t="s">
        <v>1183</v>
      </c>
      <c r="L685" s="1" t="s">
        <v>1131</v>
      </c>
      <c r="M685" s="1" t="s">
        <v>103</v>
      </c>
      <c r="N685" s="1" t="s">
        <v>121</v>
      </c>
      <c r="P685" s="1" t="s">
        <v>4</v>
      </c>
      <c r="Q685" s="1" t="s">
        <v>105</v>
      </c>
      <c r="R685" s="1" t="s">
        <v>106</v>
      </c>
      <c r="S685" s="1" t="s">
        <v>152</v>
      </c>
      <c r="T685" s="1" t="s">
        <v>153</v>
      </c>
      <c r="U685" s="1" t="s">
        <v>152</v>
      </c>
      <c r="V685" s="1" t="s">
        <v>153</v>
      </c>
      <c r="W685" s="1" t="s">
        <v>109</v>
      </c>
      <c r="X685" s="1" t="s">
        <v>24</v>
      </c>
      <c r="Y685" s="1" t="s">
        <v>25</v>
      </c>
      <c r="Z685" s="1" t="s">
        <v>160</v>
      </c>
      <c r="AA685" s="3" t="str">
        <f>VLOOKUP(Y685,非万元终端实际!AF:AH,3,0)</f>
        <v>芪参益气滴丸</v>
      </c>
      <c r="AB685" s="1">
        <v>221032</v>
      </c>
      <c r="AC685" s="1">
        <v>5</v>
      </c>
      <c r="AD685" s="1">
        <v>33.29</v>
      </c>
      <c r="AE685" s="1">
        <v>166.45</v>
      </c>
      <c r="AF685" s="1">
        <v>0.016645</v>
      </c>
    </row>
    <row r="686" s="1" customFormat="1" spans="1:32">
      <c r="A686" s="1">
        <v>202302</v>
      </c>
      <c r="B686" s="1" t="s">
        <v>93</v>
      </c>
      <c r="C686" s="1" t="s">
        <v>94</v>
      </c>
      <c r="D686" s="3" t="s">
        <v>126</v>
      </c>
      <c r="E686" s="3" t="s">
        <v>127</v>
      </c>
      <c r="F686" s="1" t="s">
        <v>97</v>
      </c>
      <c r="G686" s="1" t="s">
        <v>128</v>
      </c>
      <c r="H686" s="1" t="s">
        <v>129</v>
      </c>
      <c r="I686" s="4">
        <v>44981</v>
      </c>
      <c r="J686" s="1" t="s">
        <v>373</v>
      </c>
      <c r="K686" s="1" t="s">
        <v>374</v>
      </c>
      <c r="L686" s="1" t="s">
        <v>1137</v>
      </c>
      <c r="M686" s="1" t="s">
        <v>103</v>
      </c>
      <c r="N686" s="1" t="s">
        <v>121</v>
      </c>
      <c r="P686" s="1" t="s">
        <v>43</v>
      </c>
      <c r="Q686" s="1" t="s">
        <v>105</v>
      </c>
      <c r="R686" s="1" t="s">
        <v>106</v>
      </c>
      <c r="S686" s="1" t="s">
        <v>158</v>
      </c>
      <c r="T686" s="1" t="s">
        <v>159</v>
      </c>
      <c r="U686" s="1" t="s">
        <v>158</v>
      </c>
      <c r="V686" s="1" t="s">
        <v>159</v>
      </c>
      <c r="W686" s="1" t="s">
        <v>109</v>
      </c>
      <c r="X686" s="1" t="s">
        <v>12</v>
      </c>
      <c r="Y686" s="1" t="s">
        <v>13</v>
      </c>
      <c r="Z686" s="1" t="s">
        <v>124</v>
      </c>
      <c r="AA686" s="3" t="str">
        <f>VLOOKUP(Y686,非万元终端实际!AF:AH,3,0)</f>
        <v>复方丹参滴丸，27mg/丸，180丸/盒，600盒/箱</v>
      </c>
      <c r="AB686" s="1">
        <v>221113</v>
      </c>
      <c r="AC686" s="1">
        <v>10</v>
      </c>
      <c r="AD686" s="1">
        <v>26.08</v>
      </c>
      <c r="AE686" s="1">
        <v>260.8</v>
      </c>
      <c r="AF686" s="1">
        <v>0.02608</v>
      </c>
    </row>
    <row r="687" s="1" customFormat="1" spans="1:32">
      <c r="A687" s="1">
        <v>202302</v>
      </c>
      <c r="B687" s="1" t="s">
        <v>93</v>
      </c>
      <c r="C687" s="1" t="s">
        <v>94</v>
      </c>
      <c r="D687" s="3" t="s">
        <v>126</v>
      </c>
      <c r="E687" s="3" t="s">
        <v>127</v>
      </c>
      <c r="F687" s="1" t="s">
        <v>97</v>
      </c>
      <c r="G687" s="1" t="s">
        <v>128</v>
      </c>
      <c r="H687" s="1" t="s">
        <v>129</v>
      </c>
      <c r="I687" s="4">
        <v>44981</v>
      </c>
      <c r="J687" s="1" t="s">
        <v>1184</v>
      </c>
      <c r="K687" s="1" t="s">
        <v>1185</v>
      </c>
      <c r="L687" s="1" t="s">
        <v>1137</v>
      </c>
      <c r="M687" s="1" t="s">
        <v>103</v>
      </c>
      <c r="N687" s="1" t="s">
        <v>121</v>
      </c>
      <c r="P687" s="1" t="s">
        <v>43</v>
      </c>
      <c r="Q687" s="1" t="s">
        <v>105</v>
      </c>
      <c r="R687" s="1" t="s">
        <v>106</v>
      </c>
      <c r="S687" s="1" t="s">
        <v>158</v>
      </c>
      <c r="T687" s="1" t="s">
        <v>159</v>
      </c>
      <c r="U687" s="1" t="s">
        <v>158</v>
      </c>
      <c r="V687" s="1" t="s">
        <v>159</v>
      </c>
      <c r="W687" s="1" t="s">
        <v>109</v>
      </c>
      <c r="X687" s="1" t="s">
        <v>12</v>
      </c>
      <c r="Y687" s="1" t="s">
        <v>13</v>
      </c>
      <c r="Z687" s="1" t="s">
        <v>124</v>
      </c>
      <c r="AA687" s="3" t="str">
        <f>VLOOKUP(Y687,非万元终端实际!AF:AH,3,0)</f>
        <v>复方丹参滴丸，27mg/丸，180丸/盒，600盒/箱</v>
      </c>
      <c r="AB687" s="1">
        <v>221113</v>
      </c>
      <c r="AC687" s="1">
        <v>10</v>
      </c>
      <c r="AD687" s="1">
        <v>26.08</v>
      </c>
      <c r="AE687" s="1">
        <v>260.8</v>
      </c>
      <c r="AF687" s="1">
        <v>0.02608</v>
      </c>
    </row>
    <row r="688" s="1" customFormat="1" spans="1:32">
      <c r="A688" s="1">
        <v>202302</v>
      </c>
      <c r="B688" s="1" t="s">
        <v>93</v>
      </c>
      <c r="C688" s="1" t="s">
        <v>94</v>
      </c>
      <c r="D688" s="3" t="s">
        <v>126</v>
      </c>
      <c r="E688" s="3" t="s">
        <v>127</v>
      </c>
      <c r="F688" s="1" t="s">
        <v>97</v>
      </c>
      <c r="G688" s="1" t="s">
        <v>128</v>
      </c>
      <c r="H688" s="1" t="s">
        <v>129</v>
      </c>
      <c r="I688" s="4">
        <v>44981</v>
      </c>
      <c r="J688" s="1" t="s">
        <v>1162</v>
      </c>
      <c r="K688" s="1" t="s">
        <v>1163</v>
      </c>
      <c r="L688" s="1" t="s">
        <v>1130</v>
      </c>
      <c r="M688" s="1" t="s">
        <v>103</v>
      </c>
      <c r="N688" s="1" t="s">
        <v>121</v>
      </c>
      <c r="P688" s="1" t="s">
        <v>4</v>
      </c>
      <c r="Q688" s="1" t="s">
        <v>105</v>
      </c>
      <c r="R688" s="1" t="s">
        <v>106</v>
      </c>
      <c r="S688" s="1" t="s">
        <v>168</v>
      </c>
      <c r="T688" s="1" t="s">
        <v>169</v>
      </c>
      <c r="U688" s="1" t="s">
        <v>168</v>
      </c>
      <c r="V688" s="1" t="s">
        <v>169</v>
      </c>
      <c r="W688" s="1" t="s">
        <v>109</v>
      </c>
      <c r="X688" s="1" t="s">
        <v>24</v>
      </c>
      <c r="Y688" s="1" t="s">
        <v>25</v>
      </c>
      <c r="Z688" s="1" t="s">
        <v>160</v>
      </c>
      <c r="AA688" s="3" t="str">
        <f>VLOOKUP(Y688,非万元终端实际!AF:AH,3,0)</f>
        <v>芪参益气滴丸</v>
      </c>
      <c r="AB688" s="1">
        <v>221032</v>
      </c>
      <c r="AC688" s="1">
        <v>5</v>
      </c>
      <c r="AD688" s="1">
        <v>33.29</v>
      </c>
      <c r="AE688" s="1">
        <v>166.45</v>
      </c>
      <c r="AF688" s="1">
        <v>0.016645</v>
      </c>
    </row>
    <row r="689" s="1" customFormat="1" spans="1:32">
      <c r="A689" s="1">
        <v>202302</v>
      </c>
      <c r="B689" s="1" t="s">
        <v>93</v>
      </c>
      <c r="C689" s="1" t="s">
        <v>94</v>
      </c>
      <c r="D689" s="3" t="s">
        <v>126</v>
      </c>
      <c r="E689" s="3" t="s">
        <v>127</v>
      </c>
      <c r="F689" s="1" t="s">
        <v>97</v>
      </c>
      <c r="G689" s="1" t="s">
        <v>128</v>
      </c>
      <c r="H689" s="1" t="s">
        <v>129</v>
      </c>
      <c r="I689" s="4">
        <v>44984</v>
      </c>
      <c r="J689" s="1" t="s">
        <v>1186</v>
      </c>
      <c r="K689" s="1" t="s">
        <v>1187</v>
      </c>
      <c r="L689" s="1" t="s">
        <v>1155</v>
      </c>
      <c r="M689" s="1" t="s">
        <v>103</v>
      </c>
      <c r="N689" s="1" t="s">
        <v>121</v>
      </c>
      <c r="P689" s="1" t="s">
        <v>43</v>
      </c>
      <c r="Q689" s="1" t="s">
        <v>105</v>
      </c>
      <c r="R689" s="1" t="s">
        <v>106</v>
      </c>
      <c r="S689" s="1" t="s">
        <v>133</v>
      </c>
      <c r="T689" s="1" t="s">
        <v>134</v>
      </c>
      <c r="U689" s="1" t="s">
        <v>133</v>
      </c>
      <c r="V689" s="1" t="s">
        <v>134</v>
      </c>
      <c r="W689" s="1" t="s">
        <v>109</v>
      </c>
      <c r="X689" s="1" t="s">
        <v>19</v>
      </c>
      <c r="Y689" s="1" t="s">
        <v>20</v>
      </c>
      <c r="Z689" s="1" t="s">
        <v>202</v>
      </c>
      <c r="AA689" s="3" t="str">
        <f>X689</f>
        <v>荆花胃康胶丸</v>
      </c>
      <c r="AB689" s="1">
        <v>220810</v>
      </c>
      <c r="AC689" s="1">
        <v>10</v>
      </c>
      <c r="AD689" s="1">
        <v>19.68</v>
      </c>
      <c r="AE689" s="1">
        <v>196.8</v>
      </c>
      <c r="AF689" s="1">
        <v>0.01968</v>
      </c>
    </row>
    <row r="690" s="1" customFormat="1" spans="1:32">
      <c r="A690" s="1">
        <v>202302</v>
      </c>
      <c r="B690" s="1" t="s">
        <v>93</v>
      </c>
      <c r="C690" s="1" t="s">
        <v>94</v>
      </c>
      <c r="D690" s="3" t="s">
        <v>126</v>
      </c>
      <c r="E690" s="3" t="s">
        <v>127</v>
      </c>
      <c r="F690" s="1" t="s">
        <v>97</v>
      </c>
      <c r="G690" s="1" t="s">
        <v>128</v>
      </c>
      <c r="H690" s="1" t="s">
        <v>129</v>
      </c>
      <c r="I690" s="4">
        <v>44984</v>
      </c>
      <c r="J690" s="1" t="s">
        <v>302</v>
      </c>
      <c r="K690" s="1" t="s">
        <v>303</v>
      </c>
      <c r="L690" s="1" t="s">
        <v>1148</v>
      </c>
      <c r="M690" s="1" t="s">
        <v>103</v>
      </c>
      <c r="N690" s="1" t="s">
        <v>121</v>
      </c>
      <c r="P690" s="1" t="s">
        <v>4</v>
      </c>
      <c r="Q690" s="1" t="s">
        <v>105</v>
      </c>
      <c r="R690" s="1" t="s">
        <v>106</v>
      </c>
      <c r="S690" s="1" t="s">
        <v>146</v>
      </c>
      <c r="T690" s="1" t="s">
        <v>147</v>
      </c>
      <c r="U690" s="1" t="s">
        <v>146</v>
      </c>
      <c r="V690" s="1" t="s">
        <v>147</v>
      </c>
      <c r="W690" s="1" t="s">
        <v>109</v>
      </c>
      <c r="X690" s="1" t="s">
        <v>19</v>
      </c>
      <c r="Y690" s="1" t="s">
        <v>20</v>
      </c>
      <c r="Z690" s="1" t="s">
        <v>202</v>
      </c>
      <c r="AA690" s="3" t="str">
        <f>X690</f>
        <v>荆花胃康胶丸</v>
      </c>
      <c r="AB690" s="1">
        <v>220810</v>
      </c>
      <c r="AC690" s="1">
        <v>2</v>
      </c>
      <c r="AD690" s="1">
        <v>19.68</v>
      </c>
      <c r="AE690" s="1">
        <v>39.36</v>
      </c>
      <c r="AF690" s="1">
        <v>0.003936</v>
      </c>
    </row>
    <row r="691" s="1" customFormat="1" spans="1:32">
      <c r="A691" s="1">
        <v>202302</v>
      </c>
      <c r="B691" s="1" t="s">
        <v>93</v>
      </c>
      <c r="C691" s="1" t="s">
        <v>94</v>
      </c>
      <c r="D691" s="3" t="s">
        <v>126</v>
      </c>
      <c r="E691" s="3" t="s">
        <v>127</v>
      </c>
      <c r="F691" s="1" t="s">
        <v>97</v>
      </c>
      <c r="G691" s="1" t="s">
        <v>128</v>
      </c>
      <c r="H691" s="1" t="s">
        <v>129</v>
      </c>
      <c r="I691" s="4">
        <v>44984</v>
      </c>
      <c r="J691" s="1" t="s">
        <v>1188</v>
      </c>
      <c r="K691" s="1" t="s">
        <v>1189</v>
      </c>
      <c r="L691" s="1" t="s">
        <v>1131</v>
      </c>
      <c r="M691" s="1" t="s">
        <v>137</v>
      </c>
      <c r="N691" s="1" t="s">
        <v>137</v>
      </c>
      <c r="P691" s="1" t="s">
        <v>4</v>
      </c>
      <c r="Q691" s="1" t="s">
        <v>105</v>
      </c>
      <c r="R691" s="1" t="s">
        <v>106</v>
      </c>
      <c r="S691" s="1" t="s">
        <v>152</v>
      </c>
      <c r="T691" s="1" t="s">
        <v>153</v>
      </c>
      <c r="U691" s="1" t="s">
        <v>152</v>
      </c>
      <c r="V691" s="1" t="s">
        <v>153</v>
      </c>
      <c r="W691" s="1" t="s">
        <v>109</v>
      </c>
      <c r="X691" s="1" t="s">
        <v>110</v>
      </c>
      <c r="Y691" s="1" t="s">
        <v>35</v>
      </c>
      <c r="Z691" s="1" t="s">
        <v>111</v>
      </c>
      <c r="AA691" s="3" t="str">
        <f>VLOOKUP(Y691,非万元终端实际!AF:AH,3,0)</f>
        <v>养血清脑颗粒</v>
      </c>
      <c r="AB691" s="1">
        <v>221118</v>
      </c>
      <c r="AC691" s="1">
        <v>10</v>
      </c>
      <c r="AD691" s="1">
        <v>31.29</v>
      </c>
      <c r="AE691" s="1">
        <v>312.9</v>
      </c>
      <c r="AF691" s="1">
        <v>0.03129</v>
      </c>
    </row>
    <row r="692" s="1" customFormat="1" spans="1:32">
      <c r="A692" s="1">
        <v>202302</v>
      </c>
      <c r="B692" s="1" t="s">
        <v>93</v>
      </c>
      <c r="C692" s="1" t="s">
        <v>94</v>
      </c>
      <c r="D692" s="3" t="s">
        <v>126</v>
      </c>
      <c r="E692" s="3" t="s">
        <v>127</v>
      </c>
      <c r="F692" s="1" t="s">
        <v>97</v>
      </c>
      <c r="G692" s="1" t="s">
        <v>128</v>
      </c>
      <c r="H692" s="1" t="s">
        <v>129</v>
      </c>
      <c r="I692" s="4">
        <v>44985</v>
      </c>
      <c r="J692" s="1" t="s">
        <v>1190</v>
      </c>
      <c r="K692" s="1" t="s">
        <v>1191</v>
      </c>
      <c r="L692" s="1" t="s">
        <v>1131</v>
      </c>
      <c r="M692" s="1" t="s">
        <v>103</v>
      </c>
      <c r="N692" s="1" t="s">
        <v>121</v>
      </c>
      <c r="P692" s="1" t="s">
        <v>4</v>
      </c>
      <c r="Q692" s="1" t="s">
        <v>105</v>
      </c>
      <c r="R692" s="1" t="s">
        <v>106</v>
      </c>
      <c r="S692" s="1" t="s">
        <v>152</v>
      </c>
      <c r="T692" s="1" t="s">
        <v>153</v>
      </c>
      <c r="U692" s="1" t="s">
        <v>152</v>
      </c>
      <c r="V692" s="1" t="s">
        <v>153</v>
      </c>
      <c r="W692" s="1" t="s">
        <v>109</v>
      </c>
      <c r="X692" s="1" t="s">
        <v>12</v>
      </c>
      <c r="Y692" s="1" t="s">
        <v>13</v>
      </c>
      <c r="Z692" s="1" t="s">
        <v>124</v>
      </c>
      <c r="AA692" s="3" t="str">
        <f>VLOOKUP(Y692,非万元终端实际!AF:AH,3,0)</f>
        <v>复方丹参滴丸，27mg/丸，180丸/盒，600盒/箱</v>
      </c>
      <c r="AB692" s="1">
        <v>221113</v>
      </c>
      <c r="AC692" s="1">
        <v>10</v>
      </c>
      <c r="AD692" s="1">
        <v>26.08</v>
      </c>
      <c r="AE692" s="1">
        <v>260.8</v>
      </c>
      <c r="AF692" s="1">
        <v>0.02608</v>
      </c>
    </row>
    <row r="693" s="1" customFormat="1" spans="1:32">
      <c r="A693" s="1">
        <v>202302</v>
      </c>
      <c r="B693" s="1" t="s">
        <v>93</v>
      </c>
      <c r="C693" s="1" t="s">
        <v>94</v>
      </c>
      <c r="D693" s="3" t="s">
        <v>245</v>
      </c>
      <c r="E693" s="3" t="s">
        <v>246</v>
      </c>
      <c r="F693" s="1" t="s">
        <v>97</v>
      </c>
      <c r="G693" s="1" t="s">
        <v>128</v>
      </c>
      <c r="H693" s="1" t="s">
        <v>129</v>
      </c>
      <c r="I693" s="4">
        <v>44958</v>
      </c>
      <c r="J693" s="1" t="s">
        <v>1192</v>
      </c>
      <c r="K693" s="1" t="s">
        <v>1193</v>
      </c>
      <c r="L693" s="1" t="s">
        <v>1137</v>
      </c>
      <c r="M693" s="1" t="s">
        <v>228</v>
      </c>
      <c r="N693" s="1" t="s">
        <v>228</v>
      </c>
      <c r="P693" s="1" t="s">
        <v>43</v>
      </c>
      <c r="Q693" s="1" t="s">
        <v>105</v>
      </c>
      <c r="R693" s="1" t="s">
        <v>106</v>
      </c>
      <c r="S693" s="1" t="s">
        <v>158</v>
      </c>
      <c r="T693" s="1" t="s">
        <v>159</v>
      </c>
      <c r="U693" s="1" t="s">
        <v>158</v>
      </c>
      <c r="V693" s="1" t="s">
        <v>159</v>
      </c>
      <c r="W693" s="1" t="s">
        <v>109</v>
      </c>
      <c r="X693" s="1" t="s">
        <v>110</v>
      </c>
      <c r="Y693" s="1" t="s">
        <v>35</v>
      </c>
      <c r="Z693" s="1" t="s">
        <v>111</v>
      </c>
      <c r="AA693" s="3" t="str">
        <f>VLOOKUP(Y693,非万元终端实际!AF:AH,3,0)</f>
        <v>养血清脑颗粒</v>
      </c>
      <c r="AB693" s="1">
        <v>220953</v>
      </c>
      <c r="AC693" s="1">
        <v>10</v>
      </c>
      <c r="AD693" s="1">
        <v>31.29</v>
      </c>
      <c r="AE693" s="1">
        <v>312.9</v>
      </c>
      <c r="AF693" s="1">
        <v>0.03129</v>
      </c>
    </row>
    <row r="694" s="1" customFormat="1" spans="1:32">
      <c r="A694" s="1">
        <v>202302</v>
      </c>
      <c r="B694" s="1" t="s">
        <v>93</v>
      </c>
      <c r="C694" s="1" t="s">
        <v>94</v>
      </c>
      <c r="D694" s="3" t="s">
        <v>245</v>
      </c>
      <c r="E694" s="3" t="s">
        <v>246</v>
      </c>
      <c r="F694" s="1" t="s">
        <v>97</v>
      </c>
      <c r="G694" s="1" t="s">
        <v>128</v>
      </c>
      <c r="H694" s="1" t="s">
        <v>129</v>
      </c>
      <c r="I694" s="4">
        <v>44958</v>
      </c>
      <c r="J694" s="1" t="s">
        <v>1194</v>
      </c>
      <c r="K694" s="1" t="s">
        <v>1195</v>
      </c>
      <c r="L694" s="1" t="s">
        <v>1196</v>
      </c>
      <c r="M694" s="1" t="s">
        <v>137</v>
      </c>
      <c r="N694" s="1" t="s">
        <v>137</v>
      </c>
      <c r="P694" s="1" t="s">
        <v>4</v>
      </c>
      <c r="Q694" s="1" t="s">
        <v>105</v>
      </c>
      <c r="R694" s="1" t="s">
        <v>106</v>
      </c>
      <c r="S694" s="1" t="s">
        <v>186</v>
      </c>
      <c r="T694" s="1" t="s">
        <v>187</v>
      </c>
      <c r="U694" s="1" t="s">
        <v>186</v>
      </c>
      <c r="V694" s="1" t="s">
        <v>187</v>
      </c>
      <c r="W694" s="1" t="s">
        <v>109</v>
      </c>
      <c r="X694" s="1" t="s">
        <v>12</v>
      </c>
      <c r="Y694" s="1" t="s">
        <v>13</v>
      </c>
      <c r="Z694" s="1" t="s">
        <v>124</v>
      </c>
      <c r="AA694" s="3" t="str">
        <f>VLOOKUP(Y694,非万元终端实际!AF:AH,3,0)</f>
        <v>复方丹参滴丸，27mg/丸，180丸/盒，600盒/箱</v>
      </c>
      <c r="AB694" s="1">
        <v>221107</v>
      </c>
      <c r="AC694" s="1">
        <v>5</v>
      </c>
      <c r="AD694" s="1">
        <v>26.08</v>
      </c>
      <c r="AE694" s="1">
        <v>130.4</v>
      </c>
      <c r="AF694" s="1">
        <v>0.01304</v>
      </c>
    </row>
    <row r="695" s="1" customFormat="1" spans="1:32">
      <c r="A695" s="1">
        <v>202302</v>
      </c>
      <c r="B695" s="1" t="s">
        <v>93</v>
      </c>
      <c r="C695" s="1" t="s">
        <v>94</v>
      </c>
      <c r="D695" s="3" t="s">
        <v>245</v>
      </c>
      <c r="E695" s="3" t="s">
        <v>246</v>
      </c>
      <c r="F695" s="1" t="s">
        <v>97</v>
      </c>
      <c r="G695" s="1" t="s">
        <v>128</v>
      </c>
      <c r="H695" s="1" t="s">
        <v>129</v>
      </c>
      <c r="I695" s="4">
        <v>44958</v>
      </c>
      <c r="J695" s="1" t="s">
        <v>1197</v>
      </c>
      <c r="K695" s="1" t="s">
        <v>1198</v>
      </c>
      <c r="L695" s="1" t="s">
        <v>1134</v>
      </c>
      <c r="M695" s="1" t="s">
        <v>346</v>
      </c>
      <c r="N695" s="1" t="s">
        <v>346</v>
      </c>
      <c r="P695" s="1" t="s">
        <v>43</v>
      </c>
      <c r="Q695" s="1" t="s">
        <v>105</v>
      </c>
      <c r="R695" s="1" t="s">
        <v>106</v>
      </c>
      <c r="S695" s="1" t="s">
        <v>186</v>
      </c>
      <c r="T695" s="1" t="s">
        <v>187</v>
      </c>
      <c r="U695" s="1" t="s">
        <v>186</v>
      </c>
      <c r="V695" s="1" t="s">
        <v>187</v>
      </c>
      <c r="W695" s="1" t="s">
        <v>109</v>
      </c>
      <c r="X695" s="1" t="s">
        <v>12</v>
      </c>
      <c r="Y695" s="1" t="s">
        <v>15</v>
      </c>
      <c r="Z695" s="1" t="s">
        <v>250</v>
      </c>
      <c r="AA695" s="3" t="str">
        <f>VLOOKUP(Y695,非万元终端实际!AF:AH,3,0)</f>
        <v>复方丹参滴丸，27mg/丸，360丸/盒，300盒/箱</v>
      </c>
      <c r="AB695" s="1">
        <v>221122</v>
      </c>
      <c r="AC695" s="1">
        <v>20</v>
      </c>
      <c r="AD695" s="1">
        <v>48.96</v>
      </c>
      <c r="AE695" s="1">
        <v>979.2</v>
      </c>
      <c r="AF695" s="1">
        <v>0.09792</v>
      </c>
    </row>
    <row r="696" s="1" customFormat="1" spans="1:32">
      <c r="A696" s="1">
        <v>202302</v>
      </c>
      <c r="B696" s="1" t="s">
        <v>93</v>
      </c>
      <c r="C696" s="1" t="s">
        <v>94</v>
      </c>
      <c r="D696" s="3" t="s">
        <v>245</v>
      </c>
      <c r="E696" s="3" t="s">
        <v>246</v>
      </c>
      <c r="F696" s="1" t="s">
        <v>97</v>
      </c>
      <c r="G696" s="1" t="s">
        <v>128</v>
      </c>
      <c r="H696" s="1" t="s">
        <v>129</v>
      </c>
      <c r="I696" s="4">
        <v>44958</v>
      </c>
      <c r="J696" s="1" t="s">
        <v>1199</v>
      </c>
      <c r="K696" s="1" t="s">
        <v>1200</v>
      </c>
      <c r="L696" s="1" t="s">
        <v>1196</v>
      </c>
      <c r="M696" s="1" t="s">
        <v>228</v>
      </c>
      <c r="N696" s="1" t="s">
        <v>228</v>
      </c>
      <c r="P696" s="1" t="s">
        <v>4</v>
      </c>
      <c r="Q696" s="1" t="s">
        <v>105</v>
      </c>
      <c r="R696" s="1" t="s">
        <v>106</v>
      </c>
      <c r="S696" s="1" t="s">
        <v>186</v>
      </c>
      <c r="T696" s="1" t="s">
        <v>187</v>
      </c>
      <c r="U696" s="1" t="s">
        <v>186</v>
      </c>
      <c r="V696" s="1" t="s">
        <v>187</v>
      </c>
      <c r="W696" s="1" t="s">
        <v>109</v>
      </c>
      <c r="X696" s="1" t="s">
        <v>24</v>
      </c>
      <c r="Y696" s="1" t="s">
        <v>26</v>
      </c>
      <c r="Z696" s="1" t="s">
        <v>296</v>
      </c>
      <c r="AA696" s="3" t="str">
        <f>VLOOKUP(Y696,非万元终端实际!AF:AH,3,0)</f>
        <v>芪参益气滴丸</v>
      </c>
      <c r="AB696" s="1">
        <v>220937</v>
      </c>
      <c r="AC696" s="1">
        <v>10</v>
      </c>
      <c r="AD696" s="1">
        <v>22.68</v>
      </c>
      <c r="AE696" s="1">
        <v>226.8</v>
      </c>
      <c r="AF696" s="1">
        <v>0.02268</v>
      </c>
    </row>
    <row r="697" s="1" customFormat="1" spans="1:32">
      <c r="A697" s="1">
        <v>202302</v>
      </c>
      <c r="B697" s="1" t="s">
        <v>93</v>
      </c>
      <c r="C697" s="1" t="s">
        <v>94</v>
      </c>
      <c r="D697" s="3" t="s">
        <v>245</v>
      </c>
      <c r="E697" s="3" t="s">
        <v>246</v>
      </c>
      <c r="F697" s="1" t="s">
        <v>97</v>
      </c>
      <c r="G697" s="1" t="s">
        <v>128</v>
      </c>
      <c r="H697" s="1" t="s">
        <v>129</v>
      </c>
      <c r="I697" s="4">
        <v>44959</v>
      </c>
      <c r="J697" s="1" t="s">
        <v>1201</v>
      </c>
      <c r="K697" s="1" t="s">
        <v>1202</v>
      </c>
      <c r="L697" s="1" t="s">
        <v>1203</v>
      </c>
      <c r="M697" s="1" t="s">
        <v>103</v>
      </c>
      <c r="N697" s="1" t="s">
        <v>121</v>
      </c>
      <c r="P697" s="1" t="s">
        <v>43</v>
      </c>
      <c r="Q697" s="1" t="s">
        <v>105</v>
      </c>
      <c r="R697" s="1" t="s">
        <v>106</v>
      </c>
      <c r="S697" s="1" t="s">
        <v>122</v>
      </c>
      <c r="T697" s="1" t="s">
        <v>123</v>
      </c>
      <c r="U697" s="1" t="s">
        <v>122</v>
      </c>
      <c r="V697" s="1" t="s">
        <v>123</v>
      </c>
      <c r="W697" s="1" t="s">
        <v>109</v>
      </c>
      <c r="X697" s="1" t="s">
        <v>27</v>
      </c>
      <c r="Y697" s="1" t="s">
        <v>29</v>
      </c>
      <c r="Z697" s="1" t="s">
        <v>290</v>
      </c>
      <c r="AA697" s="3" t="str">
        <f>VLOOKUP(Y697,非万元终端实际!AF:AH,3,0)</f>
        <v>水飞蓟宾胶囊</v>
      </c>
      <c r="AB697" s="1">
        <v>250710079</v>
      </c>
      <c r="AC697" s="1">
        <v>5</v>
      </c>
      <c r="AD697" s="1">
        <v>40.26</v>
      </c>
      <c r="AE697" s="1">
        <v>201.3</v>
      </c>
      <c r="AF697" s="1">
        <v>0.02013</v>
      </c>
    </row>
    <row r="698" s="1" customFormat="1" spans="1:32">
      <c r="A698" s="1">
        <v>202302</v>
      </c>
      <c r="B698" s="1" t="s">
        <v>93</v>
      </c>
      <c r="C698" s="1" t="s">
        <v>94</v>
      </c>
      <c r="D698" s="3" t="s">
        <v>245</v>
      </c>
      <c r="E698" s="3" t="s">
        <v>246</v>
      </c>
      <c r="F698" s="1" t="s">
        <v>97</v>
      </c>
      <c r="G698" s="1" t="s">
        <v>128</v>
      </c>
      <c r="H698" s="1" t="s">
        <v>129</v>
      </c>
      <c r="I698" s="4">
        <v>44960</v>
      </c>
      <c r="J698" s="1" t="s">
        <v>1204</v>
      </c>
      <c r="K698" s="1" t="s">
        <v>1205</v>
      </c>
      <c r="L698" s="1" t="s">
        <v>1137</v>
      </c>
      <c r="M698" s="1" t="s">
        <v>103</v>
      </c>
      <c r="N698" s="1" t="s">
        <v>121</v>
      </c>
      <c r="P698" s="1" t="s">
        <v>4</v>
      </c>
      <c r="Q698" s="1" t="s">
        <v>105</v>
      </c>
      <c r="R698" s="1" t="s">
        <v>106</v>
      </c>
      <c r="S698" s="1" t="s">
        <v>158</v>
      </c>
      <c r="T698" s="1" t="s">
        <v>159</v>
      </c>
      <c r="U698" s="1" t="s">
        <v>158</v>
      </c>
      <c r="V698" s="1" t="s">
        <v>159</v>
      </c>
      <c r="W698" s="1" t="s">
        <v>109</v>
      </c>
      <c r="X698" s="1" t="s">
        <v>12</v>
      </c>
      <c r="Y698" s="1" t="s">
        <v>13</v>
      </c>
      <c r="Z698" s="1" t="s">
        <v>124</v>
      </c>
      <c r="AA698" s="3" t="str">
        <f>VLOOKUP(Y698,非万元终端实际!AF:AH,3,0)</f>
        <v>复方丹参滴丸，27mg/丸，180丸/盒，600盒/箱</v>
      </c>
      <c r="AB698" s="1">
        <v>221107</v>
      </c>
      <c r="AC698" s="1">
        <v>10</v>
      </c>
      <c r="AD698" s="1">
        <v>26.08</v>
      </c>
      <c r="AE698" s="1">
        <v>260.8</v>
      </c>
      <c r="AF698" s="1">
        <v>0.02608</v>
      </c>
    </row>
    <row r="699" s="1" customFormat="1" spans="1:32">
      <c r="A699" s="1">
        <v>202302</v>
      </c>
      <c r="B699" s="1" t="s">
        <v>93</v>
      </c>
      <c r="C699" s="1" t="s">
        <v>94</v>
      </c>
      <c r="D699" s="3" t="s">
        <v>245</v>
      </c>
      <c r="E699" s="3" t="s">
        <v>246</v>
      </c>
      <c r="F699" s="1" t="s">
        <v>97</v>
      </c>
      <c r="G699" s="1" t="s">
        <v>128</v>
      </c>
      <c r="H699" s="1" t="s">
        <v>129</v>
      </c>
      <c r="I699" s="4">
        <v>44960</v>
      </c>
      <c r="J699" s="1" t="s">
        <v>1192</v>
      </c>
      <c r="K699" s="1" t="s">
        <v>1193</v>
      </c>
      <c r="L699" s="1" t="s">
        <v>1137</v>
      </c>
      <c r="M699" s="1" t="s">
        <v>228</v>
      </c>
      <c r="N699" s="1" t="s">
        <v>228</v>
      </c>
      <c r="P699" s="1" t="s">
        <v>43</v>
      </c>
      <c r="Q699" s="1" t="s">
        <v>105</v>
      </c>
      <c r="R699" s="1" t="s">
        <v>106</v>
      </c>
      <c r="S699" s="1" t="s">
        <v>158</v>
      </c>
      <c r="T699" s="1" t="s">
        <v>159</v>
      </c>
      <c r="U699" s="1" t="s">
        <v>158</v>
      </c>
      <c r="V699" s="1" t="s">
        <v>159</v>
      </c>
      <c r="W699" s="1" t="s">
        <v>109</v>
      </c>
      <c r="X699" s="1" t="s">
        <v>110</v>
      </c>
      <c r="Y699" s="1" t="s">
        <v>35</v>
      </c>
      <c r="Z699" s="1" t="s">
        <v>111</v>
      </c>
      <c r="AA699" s="3" t="str">
        <f>VLOOKUP(Y699,非万元终端实际!AF:AH,3,0)</f>
        <v>养血清脑颗粒</v>
      </c>
      <c r="AB699" s="1">
        <v>220953</v>
      </c>
      <c r="AC699" s="1">
        <v>10</v>
      </c>
      <c r="AD699" s="1">
        <v>31.29</v>
      </c>
      <c r="AE699" s="1">
        <v>312.9</v>
      </c>
      <c r="AF699" s="1">
        <v>0.03129</v>
      </c>
    </row>
    <row r="700" s="1" customFormat="1" spans="1:32">
      <c r="A700" s="1">
        <v>202302</v>
      </c>
      <c r="B700" s="1" t="s">
        <v>93</v>
      </c>
      <c r="C700" s="1" t="s">
        <v>94</v>
      </c>
      <c r="D700" s="3" t="s">
        <v>245</v>
      </c>
      <c r="E700" s="3" t="s">
        <v>246</v>
      </c>
      <c r="F700" s="1" t="s">
        <v>97</v>
      </c>
      <c r="G700" s="1" t="s">
        <v>128</v>
      </c>
      <c r="H700" s="1" t="s">
        <v>129</v>
      </c>
      <c r="I700" s="4">
        <v>44960</v>
      </c>
      <c r="J700" s="1" t="s">
        <v>1206</v>
      </c>
      <c r="K700" s="1" t="s">
        <v>1207</v>
      </c>
      <c r="L700" s="1" t="s">
        <v>1206</v>
      </c>
      <c r="M700" s="1" t="s">
        <v>103</v>
      </c>
      <c r="N700" s="1" t="s">
        <v>121</v>
      </c>
      <c r="P700" s="1" t="s">
        <v>43</v>
      </c>
      <c r="Q700" s="1" t="s">
        <v>105</v>
      </c>
      <c r="R700" s="1" t="s">
        <v>106</v>
      </c>
      <c r="S700" s="1" t="s">
        <v>174</v>
      </c>
      <c r="T700" s="1" t="s">
        <v>175</v>
      </c>
      <c r="U700" s="1" t="s">
        <v>174</v>
      </c>
      <c r="V700" s="1" t="s">
        <v>175</v>
      </c>
      <c r="W700" s="1" t="s">
        <v>109</v>
      </c>
      <c r="X700" s="1" t="s">
        <v>12</v>
      </c>
      <c r="Y700" s="1" t="s">
        <v>13</v>
      </c>
      <c r="Z700" s="1" t="s">
        <v>124</v>
      </c>
      <c r="AA700" s="3" t="str">
        <f>VLOOKUP(Y700,非万元终端实际!AF:AH,3,0)</f>
        <v>复方丹参滴丸，27mg/丸，180丸/盒，600盒/箱</v>
      </c>
      <c r="AB700" s="1">
        <v>221107</v>
      </c>
      <c r="AC700" s="1">
        <v>10</v>
      </c>
      <c r="AD700" s="1">
        <v>26.08</v>
      </c>
      <c r="AE700" s="1">
        <v>260.8</v>
      </c>
      <c r="AF700" s="1">
        <v>0.02608</v>
      </c>
    </row>
    <row r="701" s="1" customFormat="1" spans="1:32">
      <c r="A701" s="1">
        <v>202302</v>
      </c>
      <c r="B701" s="1" t="s">
        <v>93</v>
      </c>
      <c r="C701" s="1" t="s">
        <v>94</v>
      </c>
      <c r="D701" s="3" t="s">
        <v>245</v>
      </c>
      <c r="E701" s="3" t="s">
        <v>246</v>
      </c>
      <c r="F701" s="1" t="s">
        <v>97</v>
      </c>
      <c r="G701" s="1" t="s">
        <v>128</v>
      </c>
      <c r="H701" s="1" t="s">
        <v>129</v>
      </c>
      <c r="I701" s="4">
        <v>44960</v>
      </c>
      <c r="J701" s="1" t="s">
        <v>1208</v>
      </c>
      <c r="K701" s="1" t="s">
        <v>1209</v>
      </c>
      <c r="L701" s="1" t="s">
        <v>1130</v>
      </c>
      <c r="M701" s="1" t="s">
        <v>103</v>
      </c>
      <c r="N701" s="1" t="s">
        <v>121</v>
      </c>
      <c r="P701" s="1" t="s">
        <v>4</v>
      </c>
      <c r="Q701" s="1" t="s">
        <v>105</v>
      </c>
      <c r="R701" s="1" t="s">
        <v>106</v>
      </c>
      <c r="S701" s="1" t="s">
        <v>168</v>
      </c>
      <c r="T701" s="1" t="s">
        <v>169</v>
      </c>
      <c r="U701" s="1" t="s">
        <v>168</v>
      </c>
      <c r="V701" s="1" t="s">
        <v>169</v>
      </c>
      <c r="W701" s="1" t="s">
        <v>109</v>
      </c>
      <c r="X701" s="1" t="s">
        <v>24</v>
      </c>
      <c r="Y701" s="1" t="s">
        <v>25</v>
      </c>
      <c r="Z701" s="1" t="s">
        <v>160</v>
      </c>
      <c r="AA701" s="3" t="str">
        <f>VLOOKUP(Y701,非万元终端实际!AF:AH,3,0)</f>
        <v>芪参益气滴丸</v>
      </c>
      <c r="AB701" s="1">
        <v>220844</v>
      </c>
      <c r="AC701" s="1">
        <v>5</v>
      </c>
      <c r="AD701" s="1">
        <v>33.29</v>
      </c>
      <c r="AE701" s="1">
        <v>166.45</v>
      </c>
      <c r="AF701" s="1">
        <v>0.016645</v>
      </c>
    </row>
    <row r="702" s="1" customFormat="1" spans="1:32">
      <c r="A702" s="1">
        <v>202302</v>
      </c>
      <c r="B702" s="1" t="s">
        <v>93</v>
      </c>
      <c r="C702" s="1" t="s">
        <v>94</v>
      </c>
      <c r="D702" s="3" t="s">
        <v>245</v>
      </c>
      <c r="E702" s="3" t="s">
        <v>246</v>
      </c>
      <c r="F702" s="1" t="s">
        <v>97</v>
      </c>
      <c r="G702" s="1" t="s">
        <v>128</v>
      </c>
      <c r="H702" s="1" t="s">
        <v>129</v>
      </c>
      <c r="I702" s="4">
        <v>44960</v>
      </c>
      <c r="J702" s="1" t="s">
        <v>845</v>
      </c>
      <c r="K702" s="1" t="s">
        <v>846</v>
      </c>
      <c r="L702" s="1" t="s">
        <v>1212</v>
      </c>
      <c r="M702" s="1" t="s">
        <v>137</v>
      </c>
      <c r="N702" s="1" t="s">
        <v>137</v>
      </c>
      <c r="P702" s="1" t="s">
        <v>4</v>
      </c>
      <c r="Q702" s="1" t="s">
        <v>105</v>
      </c>
      <c r="R702" s="1" t="s">
        <v>106</v>
      </c>
      <c r="S702" s="1" t="s">
        <v>174</v>
      </c>
      <c r="T702" s="1" t="s">
        <v>175</v>
      </c>
      <c r="U702" s="1" t="s">
        <v>174</v>
      </c>
      <c r="V702" s="1" t="s">
        <v>175</v>
      </c>
      <c r="W702" s="1" t="s">
        <v>109</v>
      </c>
      <c r="X702" s="1" t="s">
        <v>12</v>
      </c>
      <c r="Y702" s="1" t="s">
        <v>13</v>
      </c>
      <c r="Z702" s="1" t="s">
        <v>124</v>
      </c>
      <c r="AA702" s="3" t="str">
        <f>VLOOKUP(Y702,非万元终端实际!AF:AH,3,0)</f>
        <v>复方丹参滴丸，27mg/丸，180丸/盒，600盒/箱</v>
      </c>
      <c r="AB702" s="1">
        <v>221107</v>
      </c>
      <c r="AC702" s="1">
        <v>2</v>
      </c>
      <c r="AD702" s="1">
        <v>26.08</v>
      </c>
      <c r="AE702" s="1">
        <v>52.16</v>
      </c>
      <c r="AF702" s="1">
        <v>0.005216</v>
      </c>
    </row>
    <row r="703" s="1" customFormat="1" spans="1:32">
      <c r="A703" s="1">
        <v>202302</v>
      </c>
      <c r="B703" s="1" t="s">
        <v>93</v>
      </c>
      <c r="C703" s="1" t="s">
        <v>94</v>
      </c>
      <c r="D703" s="3" t="s">
        <v>245</v>
      </c>
      <c r="E703" s="3" t="s">
        <v>246</v>
      </c>
      <c r="F703" s="1" t="s">
        <v>97</v>
      </c>
      <c r="G703" s="1" t="s">
        <v>128</v>
      </c>
      <c r="H703" s="1" t="s">
        <v>129</v>
      </c>
      <c r="I703" s="4">
        <v>44960</v>
      </c>
      <c r="J703" s="1" t="s">
        <v>304</v>
      </c>
      <c r="K703" s="1" t="s">
        <v>305</v>
      </c>
      <c r="L703" s="1" t="s">
        <v>1148</v>
      </c>
      <c r="M703" s="1" t="s">
        <v>103</v>
      </c>
      <c r="N703" s="1" t="s">
        <v>121</v>
      </c>
      <c r="P703" s="1" t="s">
        <v>4</v>
      </c>
      <c r="Q703" s="1" t="s">
        <v>105</v>
      </c>
      <c r="R703" s="1" t="s">
        <v>106</v>
      </c>
      <c r="S703" s="1" t="s">
        <v>146</v>
      </c>
      <c r="T703" s="1" t="s">
        <v>147</v>
      </c>
      <c r="U703" s="1" t="s">
        <v>146</v>
      </c>
      <c r="V703" s="1" t="s">
        <v>147</v>
      </c>
      <c r="W703" s="1" t="s">
        <v>109</v>
      </c>
      <c r="X703" s="1" t="s">
        <v>12</v>
      </c>
      <c r="Y703" s="1" t="s">
        <v>15</v>
      </c>
      <c r="Z703" s="1" t="s">
        <v>250</v>
      </c>
      <c r="AA703" s="3" t="str">
        <f>VLOOKUP(Y703,非万元终端实际!AF:AH,3,0)</f>
        <v>复方丹参滴丸，27mg/丸，360丸/盒，300盒/箱</v>
      </c>
      <c r="AB703" s="1">
        <v>221122</v>
      </c>
      <c r="AC703" s="1">
        <v>5</v>
      </c>
      <c r="AD703" s="1">
        <v>48.96</v>
      </c>
      <c r="AE703" s="1">
        <v>244.8</v>
      </c>
      <c r="AF703" s="1">
        <v>0.02448</v>
      </c>
    </row>
    <row r="704" s="1" customFormat="1" spans="1:32">
      <c r="A704" s="1">
        <v>202302</v>
      </c>
      <c r="B704" s="1" t="s">
        <v>93</v>
      </c>
      <c r="C704" s="1" t="s">
        <v>94</v>
      </c>
      <c r="D704" s="3" t="s">
        <v>245</v>
      </c>
      <c r="E704" s="3" t="s">
        <v>246</v>
      </c>
      <c r="F704" s="1" t="s">
        <v>97</v>
      </c>
      <c r="G704" s="1" t="s">
        <v>128</v>
      </c>
      <c r="H704" s="1" t="s">
        <v>129</v>
      </c>
      <c r="I704" s="4">
        <v>44960</v>
      </c>
      <c r="J704" s="1" t="s">
        <v>617</v>
      </c>
      <c r="K704" s="1" t="s">
        <v>618</v>
      </c>
      <c r="L704" s="1" t="s">
        <v>1148</v>
      </c>
      <c r="M704" s="1" t="s">
        <v>137</v>
      </c>
      <c r="N704" s="1" t="s">
        <v>137</v>
      </c>
      <c r="P704" s="1" t="s">
        <v>43</v>
      </c>
      <c r="Q704" s="1" t="s">
        <v>105</v>
      </c>
      <c r="R704" s="1" t="s">
        <v>106</v>
      </c>
      <c r="S704" s="1" t="s">
        <v>146</v>
      </c>
      <c r="T704" s="1" t="s">
        <v>147</v>
      </c>
      <c r="U704" s="1" t="s">
        <v>146</v>
      </c>
      <c r="V704" s="1" t="s">
        <v>147</v>
      </c>
      <c r="W704" s="1" t="s">
        <v>109</v>
      </c>
      <c r="X704" s="1" t="s">
        <v>24</v>
      </c>
      <c r="Y704" s="1" t="s">
        <v>25</v>
      </c>
      <c r="Z704" s="1" t="s">
        <v>160</v>
      </c>
      <c r="AA704" s="3" t="str">
        <f>VLOOKUP(Y704,非万元终端实际!AF:AH,3,0)</f>
        <v>芪参益气滴丸</v>
      </c>
      <c r="AB704" s="1">
        <v>220844</v>
      </c>
      <c r="AC704" s="1">
        <v>3</v>
      </c>
      <c r="AD704" s="1">
        <v>33.29</v>
      </c>
      <c r="AE704" s="1">
        <v>99.87</v>
      </c>
      <c r="AF704" s="1">
        <v>0.009987</v>
      </c>
    </row>
    <row r="705" s="1" customFormat="1" spans="1:32">
      <c r="A705" s="1">
        <v>202302</v>
      </c>
      <c r="B705" s="1" t="s">
        <v>93</v>
      </c>
      <c r="C705" s="1" t="s">
        <v>94</v>
      </c>
      <c r="D705" s="3" t="s">
        <v>245</v>
      </c>
      <c r="E705" s="3" t="s">
        <v>246</v>
      </c>
      <c r="F705" s="1" t="s">
        <v>97</v>
      </c>
      <c r="G705" s="1" t="s">
        <v>128</v>
      </c>
      <c r="H705" s="1" t="s">
        <v>129</v>
      </c>
      <c r="I705" s="4">
        <v>44960</v>
      </c>
      <c r="J705" s="1" t="s">
        <v>365</v>
      </c>
      <c r="K705" s="1" t="s">
        <v>366</v>
      </c>
      <c r="L705" s="1" t="s">
        <v>1130</v>
      </c>
      <c r="M705" s="1" t="s">
        <v>103</v>
      </c>
      <c r="N705" s="1" t="s">
        <v>121</v>
      </c>
      <c r="P705" s="1" t="s">
        <v>4</v>
      </c>
      <c r="Q705" s="1" t="s">
        <v>105</v>
      </c>
      <c r="R705" s="1" t="s">
        <v>106</v>
      </c>
      <c r="S705" s="1" t="s">
        <v>168</v>
      </c>
      <c r="T705" s="1" t="s">
        <v>169</v>
      </c>
      <c r="U705" s="1" t="s">
        <v>168</v>
      </c>
      <c r="V705" s="1" t="s">
        <v>169</v>
      </c>
      <c r="W705" s="1" t="s">
        <v>109</v>
      </c>
      <c r="X705" s="1" t="s">
        <v>19</v>
      </c>
      <c r="Y705" s="1" t="s">
        <v>20</v>
      </c>
      <c r="Z705" s="1" t="s">
        <v>202</v>
      </c>
      <c r="AA705" s="3" t="str">
        <f>X705</f>
        <v>荆花胃康胶丸</v>
      </c>
      <c r="AB705" s="1">
        <v>220809</v>
      </c>
      <c r="AC705" s="1">
        <v>1</v>
      </c>
      <c r="AD705" s="1">
        <v>19.68</v>
      </c>
      <c r="AE705" s="1">
        <v>19.68</v>
      </c>
      <c r="AF705" s="1">
        <v>0.001968</v>
      </c>
    </row>
    <row r="706" s="1" customFormat="1" spans="1:32">
      <c r="A706" s="1">
        <v>202302</v>
      </c>
      <c r="B706" s="1" t="s">
        <v>93</v>
      </c>
      <c r="C706" s="1" t="s">
        <v>94</v>
      </c>
      <c r="D706" s="3" t="s">
        <v>245</v>
      </c>
      <c r="E706" s="3" t="s">
        <v>246</v>
      </c>
      <c r="F706" s="1" t="s">
        <v>97</v>
      </c>
      <c r="G706" s="1" t="s">
        <v>128</v>
      </c>
      <c r="H706" s="1" t="s">
        <v>129</v>
      </c>
      <c r="I706" s="4">
        <v>44963</v>
      </c>
      <c r="J706" s="1" t="s">
        <v>373</v>
      </c>
      <c r="K706" s="1" t="s">
        <v>374</v>
      </c>
      <c r="L706" s="1" t="s">
        <v>1137</v>
      </c>
      <c r="M706" s="1" t="s">
        <v>103</v>
      </c>
      <c r="N706" s="1" t="s">
        <v>121</v>
      </c>
      <c r="P706" s="1" t="s">
        <v>43</v>
      </c>
      <c r="Q706" s="1" t="s">
        <v>105</v>
      </c>
      <c r="R706" s="1" t="s">
        <v>106</v>
      </c>
      <c r="S706" s="1" t="s">
        <v>158</v>
      </c>
      <c r="T706" s="1" t="s">
        <v>159</v>
      </c>
      <c r="U706" s="1" t="s">
        <v>158</v>
      </c>
      <c r="V706" s="1" t="s">
        <v>159</v>
      </c>
      <c r="W706" s="1" t="s">
        <v>109</v>
      </c>
      <c r="X706" s="1" t="s">
        <v>110</v>
      </c>
      <c r="Y706" s="1" t="s">
        <v>35</v>
      </c>
      <c r="Z706" s="1" t="s">
        <v>111</v>
      </c>
      <c r="AA706" s="3" t="str">
        <f>VLOOKUP(Y706,非万元终端实际!AF:AH,3,0)</f>
        <v>养血清脑颗粒</v>
      </c>
      <c r="AB706" s="1">
        <v>220953</v>
      </c>
      <c r="AC706" s="1">
        <v>5</v>
      </c>
      <c r="AD706" s="1">
        <v>31.29</v>
      </c>
      <c r="AE706" s="1">
        <v>156.45</v>
      </c>
      <c r="AF706" s="1">
        <v>0.015645</v>
      </c>
    </row>
    <row r="707" s="1" customFormat="1" spans="1:32">
      <c r="A707" s="1">
        <v>202302</v>
      </c>
      <c r="B707" s="1" t="s">
        <v>93</v>
      </c>
      <c r="C707" s="1" t="s">
        <v>94</v>
      </c>
      <c r="D707" s="3" t="s">
        <v>245</v>
      </c>
      <c r="E707" s="3" t="s">
        <v>246</v>
      </c>
      <c r="F707" s="1" t="s">
        <v>97</v>
      </c>
      <c r="G707" s="1" t="s">
        <v>128</v>
      </c>
      <c r="H707" s="1" t="s">
        <v>129</v>
      </c>
      <c r="I707" s="4">
        <v>44963</v>
      </c>
      <c r="J707" s="1" t="s">
        <v>1213</v>
      </c>
      <c r="K707" s="1" t="s">
        <v>1214</v>
      </c>
      <c r="L707" s="1" t="s">
        <v>1137</v>
      </c>
      <c r="M707" s="1" t="s">
        <v>103</v>
      </c>
      <c r="N707" s="1" t="s">
        <v>121</v>
      </c>
      <c r="P707" s="1" t="s">
        <v>4</v>
      </c>
      <c r="Q707" s="1" t="s">
        <v>105</v>
      </c>
      <c r="R707" s="1" t="s">
        <v>106</v>
      </c>
      <c r="S707" s="1" t="s">
        <v>158</v>
      </c>
      <c r="T707" s="1" t="s">
        <v>159</v>
      </c>
      <c r="U707" s="1" t="s">
        <v>158</v>
      </c>
      <c r="V707" s="1" t="s">
        <v>159</v>
      </c>
      <c r="W707" s="1" t="s">
        <v>109</v>
      </c>
      <c r="X707" s="1" t="s">
        <v>12</v>
      </c>
      <c r="Y707" s="1" t="s">
        <v>13</v>
      </c>
      <c r="Z707" s="1" t="s">
        <v>124</v>
      </c>
      <c r="AA707" s="3" t="str">
        <f>VLOOKUP(Y707,非万元终端实际!AF:AH,3,0)</f>
        <v>复方丹参滴丸，27mg/丸，180丸/盒，600盒/箱</v>
      </c>
      <c r="AB707" s="1">
        <v>221107</v>
      </c>
      <c r="AC707" s="1">
        <v>2</v>
      </c>
      <c r="AD707" s="1">
        <v>26.08</v>
      </c>
      <c r="AE707" s="1">
        <v>52.16</v>
      </c>
      <c r="AF707" s="1">
        <v>0.005216</v>
      </c>
    </row>
    <row r="708" s="1" customFormat="1" spans="1:32">
      <c r="A708" s="1">
        <v>202302</v>
      </c>
      <c r="B708" s="1" t="s">
        <v>93</v>
      </c>
      <c r="C708" s="1" t="s">
        <v>94</v>
      </c>
      <c r="D708" s="3" t="s">
        <v>245</v>
      </c>
      <c r="E708" s="3" t="s">
        <v>246</v>
      </c>
      <c r="F708" s="1" t="s">
        <v>97</v>
      </c>
      <c r="G708" s="1" t="s">
        <v>128</v>
      </c>
      <c r="H708" s="1" t="s">
        <v>129</v>
      </c>
      <c r="I708" s="4">
        <v>44964</v>
      </c>
      <c r="J708" s="1" t="s">
        <v>1215</v>
      </c>
      <c r="K708" s="1" t="s">
        <v>1216</v>
      </c>
      <c r="L708" s="1" t="s">
        <v>1148</v>
      </c>
      <c r="M708" s="1" t="s">
        <v>137</v>
      </c>
      <c r="N708" s="1" t="s">
        <v>137</v>
      </c>
      <c r="P708" s="1" t="s">
        <v>4</v>
      </c>
      <c r="Q708" s="1" t="s">
        <v>105</v>
      </c>
      <c r="R708" s="1" t="s">
        <v>106</v>
      </c>
      <c r="S708" s="1" t="s">
        <v>146</v>
      </c>
      <c r="T708" s="1" t="s">
        <v>147</v>
      </c>
      <c r="U708" s="1" t="s">
        <v>146</v>
      </c>
      <c r="V708" s="1" t="s">
        <v>147</v>
      </c>
      <c r="W708" s="1" t="s">
        <v>109</v>
      </c>
      <c r="X708" s="1" t="s">
        <v>12</v>
      </c>
      <c r="Y708" s="1" t="s">
        <v>13</v>
      </c>
      <c r="Z708" s="1" t="s">
        <v>124</v>
      </c>
      <c r="AA708" s="3" t="str">
        <f>VLOOKUP(Y708,非万元终端实际!AF:AH,3,0)</f>
        <v>复方丹参滴丸，27mg/丸，180丸/盒，600盒/箱</v>
      </c>
      <c r="AB708" s="1">
        <v>221107</v>
      </c>
      <c r="AC708" s="1">
        <v>5</v>
      </c>
      <c r="AD708" s="1">
        <v>26.08</v>
      </c>
      <c r="AE708" s="1">
        <v>130.4</v>
      </c>
      <c r="AF708" s="1">
        <v>0.01304</v>
      </c>
    </row>
    <row r="709" s="1" customFormat="1" spans="1:32">
      <c r="A709" s="1">
        <v>202302</v>
      </c>
      <c r="B709" s="1" t="s">
        <v>93</v>
      </c>
      <c r="C709" s="1" t="s">
        <v>94</v>
      </c>
      <c r="D709" s="3" t="s">
        <v>245</v>
      </c>
      <c r="E709" s="3" t="s">
        <v>246</v>
      </c>
      <c r="F709" s="1" t="s">
        <v>97</v>
      </c>
      <c r="G709" s="1" t="s">
        <v>128</v>
      </c>
      <c r="H709" s="1" t="s">
        <v>129</v>
      </c>
      <c r="I709" s="4">
        <v>44964</v>
      </c>
      <c r="J709" s="1" t="s">
        <v>1217</v>
      </c>
      <c r="K709" s="1" t="s">
        <v>1218</v>
      </c>
      <c r="L709" s="1" t="s">
        <v>1203</v>
      </c>
      <c r="M709" s="1" t="s">
        <v>137</v>
      </c>
      <c r="N709" s="1" t="s">
        <v>137</v>
      </c>
      <c r="P709" s="1" t="s">
        <v>43</v>
      </c>
      <c r="Q709" s="1" t="s">
        <v>105</v>
      </c>
      <c r="R709" s="1" t="s">
        <v>106</v>
      </c>
      <c r="S709" s="1" t="s">
        <v>122</v>
      </c>
      <c r="T709" s="1" t="s">
        <v>123</v>
      </c>
      <c r="U709" s="1" t="s">
        <v>122</v>
      </c>
      <c r="V709" s="1" t="s">
        <v>123</v>
      </c>
      <c r="W709" s="1" t="s">
        <v>109</v>
      </c>
      <c r="X709" s="1" t="s">
        <v>5</v>
      </c>
      <c r="Y709" s="1" t="s">
        <v>6</v>
      </c>
      <c r="Z709" s="1" t="s">
        <v>280</v>
      </c>
      <c r="AA709" s="3" t="str">
        <f>X709</f>
        <v>安宫牛黄丸</v>
      </c>
      <c r="AB709" s="1">
        <v>20220403</v>
      </c>
      <c r="AC709" s="1">
        <v>1</v>
      </c>
      <c r="AD709" s="1">
        <v>495</v>
      </c>
      <c r="AE709" s="1">
        <v>495</v>
      </c>
      <c r="AF709" s="1">
        <v>0.0495</v>
      </c>
    </row>
    <row r="710" s="1" customFormat="1" spans="1:32">
      <c r="A710" s="1">
        <v>202302</v>
      </c>
      <c r="B710" s="1" t="s">
        <v>93</v>
      </c>
      <c r="C710" s="1" t="s">
        <v>94</v>
      </c>
      <c r="D710" s="3" t="s">
        <v>245</v>
      </c>
      <c r="E710" s="3" t="s">
        <v>246</v>
      </c>
      <c r="F710" s="1" t="s">
        <v>97</v>
      </c>
      <c r="G710" s="1" t="s">
        <v>128</v>
      </c>
      <c r="H710" s="1" t="s">
        <v>129</v>
      </c>
      <c r="I710" s="4">
        <v>44964</v>
      </c>
      <c r="J710" s="1" t="s">
        <v>1219</v>
      </c>
      <c r="K710" s="1" t="s">
        <v>1220</v>
      </c>
      <c r="L710" s="1" t="s">
        <v>1203</v>
      </c>
      <c r="M710" s="1" t="s">
        <v>103</v>
      </c>
      <c r="N710" s="1" t="s">
        <v>121</v>
      </c>
      <c r="P710" s="1" t="s">
        <v>4</v>
      </c>
      <c r="Q710" s="1" t="s">
        <v>105</v>
      </c>
      <c r="R710" s="1" t="s">
        <v>106</v>
      </c>
      <c r="S710" s="1" t="s">
        <v>122</v>
      </c>
      <c r="T710" s="1" t="s">
        <v>123</v>
      </c>
      <c r="U710" s="1" t="s">
        <v>122</v>
      </c>
      <c r="V710" s="1" t="s">
        <v>123</v>
      </c>
      <c r="W710" s="1" t="s">
        <v>109</v>
      </c>
      <c r="X710" s="1" t="s">
        <v>12</v>
      </c>
      <c r="Y710" s="1" t="s">
        <v>15</v>
      </c>
      <c r="Z710" s="1" t="s">
        <v>250</v>
      </c>
      <c r="AA710" s="3" t="str">
        <f>VLOOKUP(Y710,非万元终端实际!AF:AH,3,0)</f>
        <v>复方丹参滴丸，27mg/丸，360丸/盒，300盒/箱</v>
      </c>
      <c r="AB710" s="1">
        <v>221122</v>
      </c>
      <c r="AC710" s="1">
        <v>5</v>
      </c>
      <c r="AD710" s="1">
        <v>48.96</v>
      </c>
      <c r="AE710" s="1">
        <v>244.8</v>
      </c>
      <c r="AF710" s="1">
        <v>0.02448</v>
      </c>
    </row>
    <row r="711" s="1" customFormat="1" spans="1:32">
      <c r="A711" s="1">
        <v>202302</v>
      </c>
      <c r="B711" s="1" t="s">
        <v>93</v>
      </c>
      <c r="C711" s="1" t="s">
        <v>94</v>
      </c>
      <c r="D711" s="3" t="s">
        <v>245</v>
      </c>
      <c r="E711" s="3" t="s">
        <v>246</v>
      </c>
      <c r="F711" s="1" t="s">
        <v>97</v>
      </c>
      <c r="G711" s="1" t="s">
        <v>128</v>
      </c>
      <c r="H711" s="1" t="s">
        <v>129</v>
      </c>
      <c r="I711" s="4">
        <v>44964</v>
      </c>
      <c r="J711" s="1" t="s">
        <v>324</v>
      </c>
      <c r="K711" s="1" t="s">
        <v>325</v>
      </c>
      <c r="L711" s="1" t="s">
        <v>1130</v>
      </c>
      <c r="M711" s="1" t="s">
        <v>228</v>
      </c>
      <c r="N711" s="1" t="s">
        <v>228</v>
      </c>
      <c r="P711" s="1" t="s">
        <v>43</v>
      </c>
      <c r="Q711" s="1" t="s">
        <v>105</v>
      </c>
      <c r="R711" s="1" t="s">
        <v>106</v>
      </c>
      <c r="S711" s="1" t="s">
        <v>168</v>
      </c>
      <c r="T711" s="1" t="s">
        <v>169</v>
      </c>
      <c r="U711" s="1" t="s">
        <v>168</v>
      </c>
      <c r="V711" s="1" t="s">
        <v>169</v>
      </c>
      <c r="W711" s="1" t="s">
        <v>109</v>
      </c>
      <c r="X711" s="1" t="s">
        <v>12</v>
      </c>
      <c r="Y711" s="1" t="s">
        <v>15</v>
      </c>
      <c r="Z711" s="1" t="s">
        <v>250</v>
      </c>
      <c r="AA711" s="3" t="str">
        <f>VLOOKUP(Y711,非万元终端实际!AF:AH,3,0)</f>
        <v>复方丹参滴丸，27mg/丸，360丸/盒，300盒/箱</v>
      </c>
      <c r="AB711" s="1">
        <v>221122</v>
      </c>
      <c r="AC711" s="1">
        <v>50</v>
      </c>
      <c r="AD711" s="1">
        <v>48.96</v>
      </c>
      <c r="AE711" s="1">
        <v>2448</v>
      </c>
      <c r="AF711" s="1">
        <v>0.2448</v>
      </c>
    </row>
    <row r="712" s="1" customFormat="1" spans="1:32">
      <c r="A712" s="1">
        <v>202302</v>
      </c>
      <c r="B712" s="1" t="s">
        <v>93</v>
      </c>
      <c r="C712" s="1" t="s">
        <v>94</v>
      </c>
      <c r="D712" s="3" t="s">
        <v>245</v>
      </c>
      <c r="E712" s="3" t="s">
        <v>246</v>
      </c>
      <c r="F712" s="1" t="s">
        <v>97</v>
      </c>
      <c r="G712" s="1" t="s">
        <v>128</v>
      </c>
      <c r="H712" s="1" t="s">
        <v>129</v>
      </c>
      <c r="I712" s="4">
        <v>44965</v>
      </c>
      <c r="J712" s="1" t="s">
        <v>1221</v>
      </c>
      <c r="K712" s="1" t="s">
        <v>1222</v>
      </c>
      <c r="L712" s="1" t="s">
        <v>1203</v>
      </c>
      <c r="M712" s="1" t="s">
        <v>103</v>
      </c>
      <c r="N712" s="1" t="s">
        <v>104</v>
      </c>
      <c r="P712" s="1" t="s">
        <v>43</v>
      </c>
      <c r="Q712" s="1" t="s">
        <v>105</v>
      </c>
      <c r="R712" s="1" t="s">
        <v>106</v>
      </c>
      <c r="S712" s="1" t="s">
        <v>122</v>
      </c>
      <c r="T712" s="1" t="s">
        <v>123</v>
      </c>
      <c r="U712" s="1" t="s">
        <v>122</v>
      </c>
      <c r="V712" s="1" t="s">
        <v>123</v>
      </c>
      <c r="W712" s="1" t="s">
        <v>109</v>
      </c>
      <c r="X712" s="1" t="s">
        <v>16</v>
      </c>
      <c r="Y712" s="1" t="s">
        <v>17</v>
      </c>
      <c r="Z712" s="1" t="s">
        <v>164</v>
      </c>
      <c r="AA712" s="3" t="str">
        <f>VLOOKUP(Y712,非万元终端实际!AF:AH,3,0)</f>
        <v>藿香正气滴丸</v>
      </c>
      <c r="AB712" s="1">
        <v>230105</v>
      </c>
      <c r="AC712" s="1">
        <v>5</v>
      </c>
      <c r="AD712" s="1">
        <v>7.75</v>
      </c>
      <c r="AE712" s="1">
        <v>38.75</v>
      </c>
      <c r="AF712" s="1">
        <v>0.003875</v>
      </c>
    </row>
    <row r="713" s="1" customFormat="1" spans="1:32">
      <c r="A713" s="1">
        <v>202302</v>
      </c>
      <c r="B713" s="1" t="s">
        <v>93</v>
      </c>
      <c r="C713" s="1" t="s">
        <v>94</v>
      </c>
      <c r="D713" s="3" t="s">
        <v>245</v>
      </c>
      <c r="E713" s="3" t="s">
        <v>246</v>
      </c>
      <c r="F713" s="1" t="s">
        <v>97</v>
      </c>
      <c r="G713" s="1" t="s">
        <v>128</v>
      </c>
      <c r="H713" s="1" t="s">
        <v>129</v>
      </c>
      <c r="I713" s="4">
        <v>44966</v>
      </c>
      <c r="J713" s="1" t="s">
        <v>1223</v>
      </c>
      <c r="K713" s="1" t="s">
        <v>1224</v>
      </c>
      <c r="L713" s="1" t="s">
        <v>1225</v>
      </c>
      <c r="M713" s="1" t="s">
        <v>137</v>
      </c>
      <c r="N713" s="1" t="s">
        <v>137</v>
      </c>
      <c r="P713" s="1" t="s">
        <v>4</v>
      </c>
      <c r="Q713" s="1" t="s">
        <v>105</v>
      </c>
      <c r="R713" s="1" t="s">
        <v>106</v>
      </c>
      <c r="S713" s="1" t="s">
        <v>107</v>
      </c>
      <c r="T713" s="1" t="s">
        <v>108</v>
      </c>
      <c r="U713" s="1" t="s">
        <v>107</v>
      </c>
      <c r="V713" s="1" t="s">
        <v>108</v>
      </c>
      <c r="W713" s="1" t="s">
        <v>109</v>
      </c>
      <c r="X713" s="1" t="s">
        <v>12</v>
      </c>
      <c r="Y713" s="1" t="s">
        <v>13</v>
      </c>
      <c r="Z713" s="1" t="s">
        <v>124</v>
      </c>
      <c r="AA713" s="3" t="str">
        <f>VLOOKUP(Y713,非万元终端实际!AF:AH,3,0)</f>
        <v>复方丹参滴丸，27mg/丸，180丸/盒，600盒/箱</v>
      </c>
      <c r="AB713" s="1">
        <v>221107</v>
      </c>
      <c r="AC713" s="1">
        <v>5</v>
      </c>
      <c r="AD713" s="1">
        <v>26.08</v>
      </c>
      <c r="AE713" s="1">
        <v>130.4</v>
      </c>
      <c r="AF713" s="1">
        <v>0.01304</v>
      </c>
    </row>
    <row r="714" s="1" customFormat="1" spans="1:32">
      <c r="A714" s="1">
        <v>202302</v>
      </c>
      <c r="B714" s="1" t="s">
        <v>93</v>
      </c>
      <c r="C714" s="1" t="s">
        <v>94</v>
      </c>
      <c r="D714" s="3" t="s">
        <v>245</v>
      </c>
      <c r="E714" s="3" t="s">
        <v>246</v>
      </c>
      <c r="F714" s="1" t="s">
        <v>97</v>
      </c>
      <c r="G714" s="1" t="s">
        <v>128</v>
      </c>
      <c r="H714" s="1" t="s">
        <v>129</v>
      </c>
      <c r="I714" s="4">
        <v>44966</v>
      </c>
      <c r="J714" s="1" t="s">
        <v>1226</v>
      </c>
      <c r="K714" s="1" t="s">
        <v>1227</v>
      </c>
      <c r="L714" s="1" t="s">
        <v>1225</v>
      </c>
      <c r="M714" s="1" t="s">
        <v>103</v>
      </c>
      <c r="N714" s="1" t="s">
        <v>121</v>
      </c>
      <c r="P714" s="1" t="s">
        <v>4</v>
      </c>
      <c r="Q714" s="1" t="s">
        <v>105</v>
      </c>
      <c r="R714" s="1" t="s">
        <v>106</v>
      </c>
      <c r="S714" s="1" t="s">
        <v>107</v>
      </c>
      <c r="T714" s="1" t="s">
        <v>108</v>
      </c>
      <c r="U714" s="1" t="s">
        <v>107</v>
      </c>
      <c r="V714" s="1" t="s">
        <v>108</v>
      </c>
      <c r="W714" s="1" t="s">
        <v>109</v>
      </c>
      <c r="X714" s="1" t="s">
        <v>16</v>
      </c>
      <c r="Y714" s="1" t="s">
        <v>17</v>
      </c>
      <c r="Z714" s="1" t="s">
        <v>164</v>
      </c>
      <c r="AA714" s="3" t="str">
        <f>VLOOKUP(Y714,非万元终端实际!AF:AH,3,0)</f>
        <v>藿香正气滴丸</v>
      </c>
      <c r="AB714" s="1">
        <v>230105</v>
      </c>
      <c r="AC714" s="1">
        <v>10</v>
      </c>
      <c r="AD714" s="1">
        <v>7.75</v>
      </c>
      <c r="AE714" s="1">
        <v>77.5</v>
      </c>
      <c r="AF714" s="1">
        <v>0.00775</v>
      </c>
    </row>
    <row r="715" s="1" customFormat="1" spans="1:32">
      <c r="A715" s="1">
        <v>202302</v>
      </c>
      <c r="B715" s="1" t="s">
        <v>93</v>
      </c>
      <c r="C715" s="1" t="s">
        <v>94</v>
      </c>
      <c r="D715" s="3" t="s">
        <v>245</v>
      </c>
      <c r="E715" s="3" t="s">
        <v>246</v>
      </c>
      <c r="F715" s="1" t="s">
        <v>97</v>
      </c>
      <c r="G715" s="1" t="s">
        <v>128</v>
      </c>
      <c r="H715" s="1" t="s">
        <v>129</v>
      </c>
      <c r="I715" s="4">
        <v>44966</v>
      </c>
      <c r="J715" s="1" t="s">
        <v>1228</v>
      </c>
      <c r="K715" s="1" t="s">
        <v>1229</v>
      </c>
      <c r="L715" s="1" t="s">
        <v>1212</v>
      </c>
      <c r="M715" s="1" t="s">
        <v>137</v>
      </c>
      <c r="N715" s="1" t="s">
        <v>137</v>
      </c>
      <c r="P715" s="1" t="s">
        <v>4</v>
      </c>
      <c r="Q715" s="1" t="s">
        <v>105</v>
      </c>
      <c r="R715" s="1" t="s">
        <v>106</v>
      </c>
      <c r="S715" s="1" t="s">
        <v>174</v>
      </c>
      <c r="T715" s="1" t="s">
        <v>175</v>
      </c>
      <c r="U715" s="1" t="s">
        <v>174</v>
      </c>
      <c r="V715" s="1" t="s">
        <v>175</v>
      </c>
      <c r="W715" s="1" t="s">
        <v>109</v>
      </c>
      <c r="X715" s="1" t="s">
        <v>12</v>
      </c>
      <c r="Y715" s="1" t="s">
        <v>15</v>
      </c>
      <c r="Z715" s="1" t="s">
        <v>250</v>
      </c>
      <c r="AA715" s="3" t="str">
        <f>VLOOKUP(Y715,非万元终端实际!AF:AH,3,0)</f>
        <v>复方丹参滴丸，27mg/丸，360丸/盒，300盒/箱</v>
      </c>
      <c r="AB715" s="1">
        <v>221122</v>
      </c>
      <c r="AC715" s="1">
        <v>5</v>
      </c>
      <c r="AD715" s="1">
        <v>48.96</v>
      </c>
      <c r="AE715" s="1">
        <v>244.8</v>
      </c>
      <c r="AF715" s="1">
        <v>0.02448</v>
      </c>
    </row>
    <row r="716" s="1" customFormat="1" spans="1:32">
      <c r="A716" s="1">
        <v>202302</v>
      </c>
      <c r="B716" s="1" t="s">
        <v>93</v>
      </c>
      <c r="C716" s="1" t="s">
        <v>94</v>
      </c>
      <c r="D716" s="3" t="s">
        <v>245</v>
      </c>
      <c r="E716" s="3" t="s">
        <v>246</v>
      </c>
      <c r="F716" s="1" t="s">
        <v>97</v>
      </c>
      <c r="G716" s="1" t="s">
        <v>128</v>
      </c>
      <c r="H716" s="1" t="s">
        <v>129</v>
      </c>
      <c r="I716" s="4">
        <v>44967</v>
      </c>
      <c r="J716" s="1" t="s">
        <v>1230</v>
      </c>
      <c r="K716" s="1" t="s">
        <v>1231</v>
      </c>
      <c r="L716" s="1" t="s">
        <v>1203</v>
      </c>
      <c r="M716" s="1" t="s">
        <v>103</v>
      </c>
      <c r="N716" s="1" t="s">
        <v>121</v>
      </c>
      <c r="P716" s="1" t="s">
        <v>4</v>
      </c>
      <c r="Q716" s="1" t="s">
        <v>105</v>
      </c>
      <c r="R716" s="1" t="s">
        <v>106</v>
      </c>
      <c r="S716" s="1" t="s">
        <v>122</v>
      </c>
      <c r="T716" s="1" t="s">
        <v>123</v>
      </c>
      <c r="U716" s="1" t="s">
        <v>122</v>
      </c>
      <c r="V716" s="1" t="s">
        <v>123</v>
      </c>
      <c r="W716" s="1" t="s">
        <v>109</v>
      </c>
      <c r="X716" s="1" t="s">
        <v>27</v>
      </c>
      <c r="Y716" s="1" t="s">
        <v>28</v>
      </c>
      <c r="Z716" s="1" t="s">
        <v>154</v>
      </c>
      <c r="AA716" s="3" t="str">
        <f>VLOOKUP(Y716,非万元终端实际!AF:AH,3,0)</f>
        <v>水飞蓟宾胶囊</v>
      </c>
      <c r="AB716" s="1">
        <v>250609014</v>
      </c>
      <c r="AC716" s="1">
        <v>5</v>
      </c>
      <c r="AD716" s="1">
        <v>29.44</v>
      </c>
      <c r="AE716" s="1">
        <v>147.2</v>
      </c>
      <c r="AF716" s="1">
        <v>0.01472</v>
      </c>
    </row>
    <row r="717" s="1" customFormat="1" spans="1:32">
      <c r="A717" s="1">
        <v>202302</v>
      </c>
      <c r="B717" s="1" t="s">
        <v>93</v>
      </c>
      <c r="C717" s="1" t="s">
        <v>94</v>
      </c>
      <c r="D717" s="3" t="s">
        <v>245</v>
      </c>
      <c r="E717" s="3" t="s">
        <v>246</v>
      </c>
      <c r="F717" s="1" t="s">
        <v>97</v>
      </c>
      <c r="G717" s="1" t="s">
        <v>128</v>
      </c>
      <c r="H717" s="1" t="s">
        <v>129</v>
      </c>
      <c r="I717" s="4">
        <v>44967</v>
      </c>
      <c r="J717" s="1" t="s">
        <v>1232</v>
      </c>
      <c r="K717" s="1" t="s">
        <v>1233</v>
      </c>
      <c r="L717" s="1" t="s">
        <v>1196</v>
      </c>
      <c r="M717" s="1" t="s">
        <v>103</v>
      </c>
      <c r="N717" s="1" t="s">
        <v>121</v>
      </c>
      <c r="P717" s="1" t="s">
        <v>4</v>
      </c>
      <c r="Q717" s="1" t="s">
        <v>105</v>
      </c>
      <c r="R717" s="1" t="s">
        <v>106</v>
      </c>
      <c r="S717" s="1" t="s">
        <v>146</v>
      </c>
      <c r="T717" s="1" t="s">
        <v>147</v>
      </c>
      <c r="U717" s="1" t="s">
        <v>146</v>
      </c>
      <c r="V717" s="1" t="s">
        <v>147</v>
      </c>
      <c r="W717" s="1" t="s">
        <v>109</v>
      </c>
      <c r="X717" s="1" t="s">
        <v>19</v>
      </c>
      <c r="Y717" s="1" t="s">
        <v>20</v>
      </c>
      <c r="Z717" s="1" t="s">
        <v>202</v>
      </c>
      <c r="AA717" s="3" t="str">
        <f>X717</f>
        <v>荆花胃康胶丸</v>
      </c>
      <c r="AB717" s="1">
        <v>220809</v>
      </c>
      <c r="AC717" s="1">
        <v>5</v>
      </c>
      <c r="AD717" s="1">
        <v>19.68</v>
      </c>
      <c r="AE717" s="1">
        <v>98.4</v>
      </c>
      <c r="AF717" s="1">
        <v>0.00984</v>
      </c>
    </row>
    <row r="718" s="1" customFormat="1" spans="1:32">
      <c r="A718" s="1">
        <v>202302</v>
      </c>
      <c r="B718" s="1" t="s">
        <v>93</v>
      </c>
      <c r="C718" s="1" t="s">
        <v>94</v>
      </c>
      <c r="D718" s="3" t="s">
        <v>245</v>
      </c>
      <c r="E718" s="3" t="s">
        <v>246</v>
      </c>
      <c r="F718" s="1" t="s">
        <v>97</v>
      </c>
      <c r="G718" s="1" t="s">
        <v>128</v>
      </c>
      <c r="H718" s="1" t="s">
        <v>129</v>
      </c>
      <c r="I718" s="4">
        <v>44967</v>
      </c>
      <c r="J718" s="1" t="s">
        <v>385</v>
      </c>
      <c r="K718" s="1" t="s">
        <v>386</v>
      </c>
      <c r="L718" s="1" t="s">
        <v>1134</v>
      </c>
      <c r="M718" s="1" t="s">
        <v>103</v>
      </c>
      <c r="N718" s="1" t="s">
        <v>121</v>
      </c>
      <c r="P718" s="1" t="s">
        <v>4</v>
      </c>
      <c r="Q718" s="1" t="s">
        <v>105</v>
      </c>
      <c r="R718" s="1" t="s">
        <v>106</v>
      </c>
      <c r="S718" s="1" t="s">
        <v>146</v>
      </c>
      <c r="T718" s="1" t="s">
        <v>147</v>
      </c>
      <c r="U718" s="1" t="s">
        <v>146</v>
      </c>
      <c r="V718" s="1" t="s">
        <v>147</v>
      </c>
      <c r="W718" s="1" t="s">
        <v>109</v>
      </c>
      <c r="X718" s="1" t="s">
        <v>12</v>
      </c>
      <c r="Y718" s="1" t="s">
        <v>13</v>
      </c>
      <c r="Z718" s="1" t="s">
        <v>124</v>
      </c>
      <c r="AA718" s="3" t="str">
        <f>VLOOKUP(Y718,非万元终端实际!AF:AH,3,0)</f>
        <v>复方丹参滴丸，27mg/丸，180丸/盒，600盒/箱</v>
      </c>
      <c r="AB718" s="1">
        <v>221107</v>
      </c>
      <c r="AC718" s="1">
        <v>3</v>
      </c>
      <c r="AD718" s="1">
        <v>26.08</v>
      </c>
      <c r="AE718" s="1">
        <v>78.24</v>
      </c>
      <c r="AF718" s="1">
        <v>0.007824</v>
      </c>
    </row>
    <row r="719" s="1" customFormat="1" spans="1:32">
      <c r="A719" s="1">
        <v>202302</v>
      </c>
      <c r="B719" s="1" t="s">
        <v>93</v>
      </c>
      <c r="C719" s="1" t="s">
        <v>94</v>
      </c>
      <c r="D719" s="3" t="s">
        <v>245</v>
      </c>
      <c r="E719" s="3" t="s">
        <v>246</v>
      </c>
      <c r="F719" s="1" t="s">
        <v>97</v>
      </c>
      <c r="G719" s="1" t="s">
        <v>128</v>
      </c>
      <c r="H719" s="1" t="s">
        <v>129</v>
      </c>
      <c r="I719" s="4">
        <v>44970</v>
      </c>
      <c r="J719" s="1" t="s">
        <v>1234</v>
      </c>
      <c r="K719" s="1" t="s">
        <v>1235</v>
      </c>
      <c r="L719" s="1" t="s">
        <v>1137</v>
      </c>
      <c r="M719" s="1" t="s">
        <v>103</v>
      </c>
      <c r="N719" s="1" t="s">
        <v>121</v>
      </c>
      <c r="P719" s="1" t="s">
        <v>4</v>
      </c>
      <c r="Q719" s="1" t="s">
        <v>105</v>
      </c>
      <c r="R719" s="1" t="s">
        <v>106</v>
      </c>
      <c r="S719" s="1" t="s">
        <v>158</v>
      </c>
      <c r="T719" s="1" t="s">
        <v>159</v>
      </c>
      <c r="U719" s="1" t="s">
        <v>158</v>
      </c>
      <c r="V719" s="1" t="s">
        <v>159</v>
      </c>
      <c r="W719" s="1" t="s">
        <v>109</v>
      </c>
      <c r="X719" s="1" t="s">
        <v>12</v>
      </c>
      <c r="Y719" s="1" t="s">
        <v>15</v>
      </c>
      <c r="Z719" s="1" t="s">
        <v>250</v>
      </c>
      <c r="AA719" s="3" t="str">
        <f>VLOOKUP(Y719,非万元终端实际!AF:AH,3,0)</f>
        <v>复方丹参滴丸，27mg/丸，360丸/盒，300盒/箱</v>
      </c>
      <c r="AB719" s="1">
        <v>221122</v>
      </c>
      <c r="AC719" s="1">
        <v>10</v>
      </c>
      <c r="AD719" s="1">
        <v>48.96</v>
      </c>
      <c r="AE719" s="1">
        <v>489.6</v>
      </c>
      <c r="AF719" s="1">
        <v>0.04896</v>
      </c>
    </row>
    <row r="720" s="1" customFormat="1" spans="1:32">
      <c r="A720" s="1">
        <v>202302</v>
      </c>
      <c r="B720" s="1" t="s">
        <v>93</v>
      </c>
      <c r="C720" s="1" t="s">
        <v>94</v>
      </c>
      <c r="D720" s="3" t="s">
        <v>245</v>
      </c>
      <c r="E720" s="3" t="s">
        <v>246</v>
      </c>
      <c r="F720" s="1" t="s">
        <v>97</v>
      </c>
      <c r="G720" s="1" t="s">
        <v>128</v>
      </c>
      <c r="H720" s="1" t="s">
        <v>129</v>
      </c>
      <c r="I720" s="4">
        <v>44970</v>
      </c>
      <c r="J720" s="1" t="s">
        <v>1236</v>
      </c>
      <c r="K720" s="1" t="s">
        <v>1237</v>
      </c>
      <c r="L720" s="1" t="s">
        <v>1134</v>
      </c>
      <c r="M720" s="1" t="s">
        <v>137</v>
      </c>
      <c r="N720" s="1" t="s">
        <v>137</v>
      </c>
      <c r="P720" s="1" t="s">
        <v>4</v>
      </c>
      <c r="Q720" s="1" t="s">
        <v>105</v>
      </c>
      <c r="R720" s="1" t="s">
        <v>106</v>
      </c>
      <c r="S720" s="1" t="s">
        <v>138</v>
      </c>
      <c r="T720" s="1" t="s">
        <v>139</v>
      </c>
      <c r="U720" s="1" t="s">
        <v>138</v>
      </c>
      <c r="V720" s="1" t="s">
        <v>139</v>
      </c>
      <c r="W720" s="1" t="s">
        <v>109</v>
      </c>
      <c r="X720" s="1" t="s">
        <v>27</v>
      </c>
      <c r="Y720" s="1" t="s">
        <v>28</v>
      </c>
      <c r="Z720" s="1" t="s">
        <v>154</v>
      </c>
      <c r="AA720" s="3" t="str">
        <f>VLOOKUP(Y720,非万元终端实际!AF:AH,3,0)</f>
        <v>水飞蓟宾胶囊</v>
      </c>
      <c r="AB720" s="1">
        <v>250609014</v>
      </c>
      <c r="AC720" s="1">
        <v>30</v>
      </c>
      <c r="AD720" s="1">
        <v>29.44</v>
      </c>
      <c r="AE720" s="1">
        <v>883.2</v>
      </c>
      <c r="AF720" s="1">
        <v>0.08832</v>
      </c>
    </row>
    <row r="721" s="1" customFormat="1" spans="1:32">
      <c r="A721" s="1">
        <v>202302</v>
      </c>
      <c r="B721" s="1" t="s">
        <v>93</v>
      </c>
      <c r="C721" s="1" t="s">
        <v>94</v>
      </c>
      <c r="D721" s="3" t="s">
        <v>245</v>
      </c>
      <c r="E721" s="3" t="s">
        <v>246</v>
      </c>
      <c r="F721" s="1" t="s">
        <v>97</v>
      </c>
      <c r="G721" s="1" t="s">
        <v>128</v>
      </c>
      <c r="H721" s="1" t="s">
        <v>129</v>
      </c>
      <c r="I721" s="4">
        <v>44970</v>
      </c>
      <c r="J721" s="1" t="s">
        <v>1238</v>
      </c>
      <c r="K721" s="1" t="s">
        <v>1239</v>
      </c>
      <c r="L721" s="1" t="s">
        <v>1225</v>
      </c>
      <c r="M721" s="1" t="s">
        <v>228</v>
      </c>
      <c r="N721" s="1" t="s">
        <v>228</v>
      </c>
      <c r="P721" s="1" t="s">
        <v>4</v>
      </c>
      <c r="Q721" s="1" t="s">
        <v>105</v>
      </c>
      <c r="R721" s="1" t="s">
        <v>106</v>
      </c>
      <c r="S721" s="1" t="s">
        <v>107</v>
      </c>
      <c r="T721" s="1" t="s">
        <v>108</v>
      </c>
      <c r="U721" s="1" t="s">
        <v>107</v>
      </c>
      <c r="V721" s="1" t="s">
        <v>108</v>
      </c>
      <c r="W721" s="1" t="s">
        <v>109</v>
      </c>
      <c r="X721" s="1" t="s">
        <v>12</v>
      </c>
      <c r="Y721" s="1" t="s">
        <v>13</v>
      </c>
      <c r="Z721" s="1" t="s">
        <v>124</v>
      </c>
      <c r="AA721" s="3" t="str">
        <f>VLOOKUP(Y721,非万元终端实际!AF:AH,3,0)</f>
        <v>复方丹参滴丸，27mg/丸，180丸/盒，600盒/箱</v>
      </c>
      <c r="AB721" s="1">
        <v>221107</v>
      </c>
      <c r="AC721" s="1">
        <v>10</v>
      </c>
      <c r="AD721" s="1">
        <v>26.08</v>
      </c>
      <c r="AE721" s="1">
        <v>260.8</v>
      </c>
      <c r="AF721" s="1">
        <v>0.02608</v>
      </c>
    </row>
    <row r="722" s="1" customFormat="1" spans="1:32">
      <c r="A722" s="1">
        <v>202302</v>
      </c>
      <c r="B722" s="1" t="s">
        <v>93</v>
      </c>
      <c r="C722" s="1" t="s">
        <v>94</v>
      </c>
      <c r="D722" s="3" t="s">
        <v>245</v>
      </c>
      <c r="E722" s="3" t="s">
        <v>246</v>
      </c>
      <c r="F722" s="1" t="s">
        <v>97</v>
      </c>
      <c r="G722" s="1" t="s">
        <v>128</v>
      </c>
      <c r="H722" s="1" t="s">
        <v>129</v>
      </c>
      <c r="I722" s="4">
        <v>44970</v>
      </c>
      <c r="J722" s="1" t="s">
        <v>1206</v>
      </c>
      <c r="K722" s="1" t="s">
        <v>1207</v>
      </c>
      <c r="L722" s="1" t="s">
        <v>1206</v>
      </c>
      <c r="M722" s="1" t="s">
        <v>103</v>
      </c>
      <c r="N722" s="1" t="s">
        <v>121</v>
      </c>
      <c r="P722" s="1" t="s">
        <v>43</v>
      </c>
      <c r="Q722" s="1" t="s">
        <v>105</v>
      </c>
      <c r="R722" s="1" t="s">
        <v>106</v>
      </c>
      <c r="S722" s="1" t="s">
        <v>174</v>
      </c>
      <c r="T722" s="1" t="s">
        <v>175</v>
      </c>
      <c r="U722" s="1" t="s">
        <v>174</v>
      </c>
      <c r="V722" s="1" t="s">
        <v>175</v>
      </c>
      <c r="W722" s="1" t="s">
        <v>109</v>
      </c>
      <c r="X722" s="1" t="s">
        <v>19</v>
      </c>
      <c r="Y722" s="1" t="s">
        <v>20</v>
      </c>
      <c r="Z722" s="1" t="s">
        <v>202</v>
      </c>
      <c r="AA722" s="3" t="str">
        <f>X722</f>
        <v>荆花胃康胶丸</v>
      </c>
      <c r="AB722" s="1">
        <v>220809</v>
      </c>
      <c r="AC722" s="1">
        <v>6</v>
      </c>
      <c r="AD722" s="1">
        <v>19.68</v>
      </c>
      <c r="AE722" s="1">
        <v>118.08</v>
      </c>
      <c r="AF722" s="1">
        <v>0.011808</v>
      </c>
    </row>
    <row r="723" s="1" customFormat="1" spans="1:32">
      <c r="A723" s="1">
        <v>202302</v>
      </c>
      <c r="B723" s="1" t="s">
        <v>93</v>
      </c>
      <c r="C723" s="1" t="s">
        <v>94</v>
      </c>
      <c r="D723" s="3" t="s">
        <v>245</v>
      </c>
      <c r="E723" s="3" t="s">
        <v>246</v>
      </c>
      <c r="F723" s="1" t="s">
        <v>97</v>
      </c>
      <c r="G723" s="1" t="s">
        <v>128</v>
      </c>
      <c r="H723" s="1" t="s">
        <v>129</v>
      </c>
      <c r="I723" s="4">
        <v>44970</v>
      </c>
      <c r="J723" s="1" t="s">
        <v>1240</v>
      </c>
      <c r="K723" s="1" t="s">
        <v>1241</v>
      </c>
      <c r="L723" s="1" t="s">
        <v>1196</v>
      </c>
      <c r="M723" s="1" t="s">
        <v>137</v>
      </c>
      <c r="N723" s="1" t="s">
        <v>137</v>
      </c>
      <c r="P723" s="1" t="s">
        <v>4</v>
      </c>
      <c r="Q723" s="1" t="s">
        <v>105</v>
      </c>
      <c r="R723" s="1" t="s">
        <v>106</v>
      </c>
      <c r="S723" s="1" t="s">
        <v>186</v>
      </c>
      <c r="T723" s="1" t="s">
        <v>187</v>
      </c>
      <c r="U723" s="1" t="s">
        <v>186</v>
      </c>
      <c r="V723" s="1" t="s">
        <v>187</v>
      </c>
      <c r="W723" s="1" t="s">
        <v>109</v>
      </c>
      <c r="X723" s="1" t="s">
        <v>12</v>
      </c>
      <c r="Y723" s="1" t="s">
        <v>13</v>
      </c>
      <c r="Z723" s="1" t="s">
        <v>124</v>
      </c>
      <c r="AA723" s="3" t="str">
        <f>VLOOKUP(Y723,非万元终端实际!AF:AH,3,0)</f>
        <v>复方丹参滴丸，27mg/丸，180丸/盒，600盒/箱</v>
      </c>
      <c r="AB723" s="1">
        <v>221107</v>
      </c>
      <c r="AC723" s="1">
        <v>5</v>
      </c>
      <c r="AD723" s="1">
        <v>26.08</v>
      </c>
      <c r="AE723" s="1">
        <v>130.4</v>
      </c>
      <c r="AF723" s="1">
        <v>0.01304</v>
      </c>
    </row>
    <row r="724" s="1" customFormat="1" spans="1:32">
      <c r="A724" s="1">
        <v>202302</v>
      </c>
      <c r="B724" s="1" t="s">
        <v>93</v>
      </c>
      <c r="C724" s="1" t="s">
        <v>94</v>
      </c>
      <c r="D724" s="3" t="s">
        <v>245</v>
      </c>
      <c r="E724" s="3" t="s">
        <v>246</v>
      </c>
      <c r="F724" s="1" t="s">
        <v>97</v>
      </c>
      <c r="G724" s="1" t="s">
        <v>128</v>
      </c>
      <c r="H724" s="1" t="s">
        <v>129</v>
      </c>
      <c r="I724" s="4">
        <v>44970</v>
      </c>
      <c r="J724" s="1" t="s">
        <v>1242</v>
      </c>
      <c r="K724" s="1" t="s">
        <v>1243</v>
      </c>
      <c r="L724" s="1" t="s">
        <v>1212</v>
      </c>
      <c r="M724" s="1" t="s">
        <v>103</v>
      </c>
      <c r="N724" s="1" t="s">
        <v>121</v>
      </c>
      <c r="P724" s="1" t="s">
        <v>4</v>
      </c>
      <c r="Q724" s="1" t="s">
        <v>105</v>
      </c>
      <c r="R724" s="1" t="s">
        <v>106</v>
      </c>
      <c r="S724" s="1" t="s">
        <v>174</v>
      </c>
      <c r="T724" s="1" t="s">
        <v>175</v>
      </c>
      <c r="U724" s="1" t="s">
        <v>174</v>
      </c>
      <c r="V724" s="1" t="s">
        <v>175</v>
      </c>
      <c r="W724" s="1" t="s">
        <v>109</v>
      </c>
      <c r="X724" s="1" t="s">
        <v>12</v>
      </c>
      <c r="Y724" s="1" t="s">
        <v>13</v>
      </c>
      <c r="Z724" s="1" t="s">
        <v>124</v>
      </c>
      <c r="AA724" s="3" t="str">
        <f>VLOOKUP(Y724,非万元终端实际!AF:AH,3,0)</f>
        <v>复方丹参滴丸，27mg/丸，180丸/盒，600盒/箱</v>
      </c>
      <c r="AB724" s="1">
        <v>221107</v>
      </c>
      <c r="AC724" s="1">
        <v>1</v>
      </c>
      <c r="AD724" s="1">
        <v>26.08</v>
      </c>
      <c r="AE724" s="1">
        <v>26.08</v>
      </c>
      <c r="AF724" s="1">
        <v>0.002608</v>
      </c>
    </row>
    <row r="725" s="1" customFormat="1" spans="1:32">
      <c r="A725" s="1">
        <v>202302</v>
      </c>
      <c r="B725" s="1" t="s">
        <v>93</v>
      </c>
      <c r="C725" s="1" t="s">
        <v>94</v>
      </c>
      <c r="D725" s="3" t="s">
        <v>245</v>
      </c>
      <c r="E725" s="3" t="s">
        <v>246</v>
      </c>
      <c r="F725" s="1" t="s">
        <v>97</v>
      </c>
      <c r="G725" s="1" t="s">
        <v>128</v>
      </c>
      <c r="H725" s="1" t="s">
        <v>129</v>
      </c>
      <c r="I725" s="4">
        <v>44970</v>
      </c>
      <c r="J725" s="1" t="s">
        <v>1244</v>
      </c>
      <c r="K725" s="1" t="s">
        <v>1245</v>
      </c>
      <c r="L725" s="1" t="s">
        <v>1148</v>
      </c>
      <c r="M725" s="1" t="s">
        <v>137</v>
      </c>
      <c r="N725" s="1" t="s">
        <v>137</v>
      </c>
      <c r="P725" s="1" t="s">
        <v>4</v>
      </c>
      <c r="Q725" s="1" t="s">
        <v>105</v>
      </c>
      <c r="R725" s="1" t="s">
        <v>106</v>
      </c>
      <c r="S725" s="1" t="s">
        <v>146</v>
      </c>
      <c r="T725" s="1" t="s">
        <v>147</v>
      </c>
      <c r="U725" s="1" t="s">
        <v>146</v>
      </c>
      <c r="V725" s="1" t="s">
        <v>147</v>
      </c>
      <c r="W725" s="1" t="s">
        <v>109</v>
      </c>
      <c r="X725" s="1" t="s">
        <v>30</v>
      </c>
      <c r="Y725" s="1" t="s">
        <v>31</v>
      </c>
      <c r="Z725" s="1" t="s">
        <v>286</v>
      </c>
      <c r="AA725" s="3" t="str">
        <f>VLOOKUP(Y725,非万元终端实际!AF:AH,3,0)</f>
        <v>他达拉非片</v>
      </c>
      <c r="AB725" s="1">
        <v>202209022</v>
      </c>
      <c r="AC725" s="1">
        <v>4</v>
      </c>
      <c r="AD725" s="1">
        <v>48.75</v>
      </c>
      <c r="AE725" s="1">
        <v>195</v>
      </c>
      <c r="AF725" s="1">
        <v>0.0195</v>
      </c>
    </row>
    <row r="726" s="1" customFormat="1" spans="1:32">
      <c r="A726" s="1">
        <v>202302</v>
      </c>
      <c r="B726" s="1" t="s">
        <v>93</v>
      </c>
      <c r="C726" s="1" t="s">
        <v>94</v>
      </c>
      <c r="D726" s="3" t="s">
        <v>245</v>
      </c>
      <c r="E726" s="3" t="s">
        <v>246</v>
      </c>
      <c r="F726" s="1" t="s">
        <v>97</v>
      </c>
      <c r="G726" s="1" t="s">
        <v>128</v>
      </c>
      <c r="H726" s="1" t="s">
        <v>129</v>
      </c>
      <c r="I726" s="4">
        <v>44970</v>
      </c>
      <c r="J726" s="1" t="s">
        <v>1244</v>
      </c>
      <c r="K726" s="1" t="s">
        <v>1245</v>
      </c>
      <c r="L726" s="1" t="s">
        <v>1148</v>
      </c>
      <c r="M726" s="1" t="s">
        <v>137</v>
      </c>
      <c r="N726" s="1" t="s">
        <v>137</v>
      </c>
      <c r="P726" s="1" t="s">
        <v>4</v>
      </c>
      <c r="Q726" s="1" t="s">
        <v>105</v>
      </c>
      <c r="R726" s="1" t="s">
        <v>106</v>
      </c>
      <c r="S726" s="1" t="s">
        <v>146</v>
      </c>
      <c r="T726" s="1" t="s">
        <v>147</v>
      </c>
      <c r="U726" s="1" t="s">
        <v>146</v>
      </c>
      <c r="V726" s="1" t="s">
        <v>147</v>
      </c>
      <c r="W726" s="1" t="s">
        <v>109</v>
      </c>
      <c r="X726" s="1" t="s">
        <v>30</v>
      </c>
      <c r="Y726" s="1" t="s">
        <v>31</v>
      </c>
      <c r="Z726" s="1" t="s">
        <v>286</v>
      </c>
      <c r="AA726" s="3" t="str">
        <f>VLOOKUP(Y726,非万元终端实际!AF:AH,3,0)</f>
        <v>他达拉非片</v>
      </c>
      <c r="AB726" s="1">
        <v>202209022</v>
      </c>
      <c r="AC726" s="1">
        <v>6</v>
      </c>
      <c r="AD726" s="1">
        <v>48.75</v>
      </c>
      <c r="AE726" s="1">
        <v>292.5</v>
      </c>
      <c r="AF726" s="1">
        <v>0.02925</v>
      </c>
    </row>
    <row r="727" s="1" customFormat="1" spans="1:32">
      <c r="A727" s="1">
        <v>202302</v>
      </c>
      <c r="B727" s="1" t="s">
        <v>93</v>
      </c>
      <c r="C727" s="1" t="s">
        <v>94</v>
      </c>
      <c r="D727" s="3" t="s">
        <v>245</v>
      </c>
      <c r="E727" s="3" t="s">
        <v>246</v>
      </c>
      <c r="F727" s="1" t="s">
        <v>97</v>
      </c>
      <c r="G727" s="1" t="s">
        <v>128</v>
      </c>
      <c r="H727" s="1" t="s">
        <v>129</v>
      </c>
      <c r="I727" s="4">
        <v>44970</v>
      </c>
      <c r="J727" s="1" t="s">
        <v>1246</v>
      </c>
      <c r="K727" s="1" t="s">
        <v>1247</v>
      </c>
      <c r="L727" s="1" t="s">
        <v>1148</v>
      </c>
      <c r="M727" s="1" t="s">
        <v>103</v>
      </c>
      <c r="N727" s="1" t="s">
        <v>121</v>
      </c>
      <c r="P727" s="1" t="s">
        <v>4</v>
      </c>
      <c r="Q727" s="1" t="s">
        <v>105</v>
      </c>
      <c r="R727" s="1" t="s">
        <v>106</v>
      </c>
      <c r="S727" s="1" t="s">
        <v>146</v>
      </c>
      <c r="T727" s="1" t="s">
        <v>147</v>
      </c>
      <c r="U727" s="1" t="s">
        <v>146</v>
      </c>
      <c r="V727" s="1" t="s">
        <v>147</v>
      </c>
      <c r="W727" s="1" t="s">
        <v>109</v>
      </c>
      <c r="X727" s="1" t="s">
        <v>30</v>
      </c>
      <c r="Y727" s="1" t="s">
        <v>31</v>
      </c>
      <c r="Z727" s="1" t="s">
        <v>286</v>
      </c>
      <c r="AA727" s="3" t="str">
        <f>VLOOKUP(Y727,非万元终端实际!AF:AH,3,0)</f>
        <v>他达拉非片</v>
      </c>
      <c r="AB727" s="1">
        <v>202209022</v>
      </c>
      <c r="AC727" s="1">
        <v>2</v>
      </c>
      <c r="AD727" s="1">
        <v>48.75</v>
      </c>
      <c r="AE727" s="1">
        <v>97.5</v>
      </c>
      <c r="AF727" s="1">
        <v>0.00975</v>
      </c>
    </row>
    <row r="728" s="1" customFormat="1" spans="1:32">
      <c r="A728" s="1">
        <v>202302</v>
      </c>
      <c r="B728" s="1" t="s">
        <v>93</v>
      </c>
      <c r="C728" s="1" t="s">
        <v>94</v>
      </c>
      <c r="D728" s="3" t="s">
        <v>245</v>
      </c>
      <c r="E728" s="3" t="s">
        <v>246</v>
      </c>
      <c r="F728" s="1" t="s">
        <v>97</v>
      </c>
      <c r="G728" s="1" t="s">
        <v>128</v>
      </c>
      <c r="H728" s="1" t="s">
        <v>129</v>
      </c>
      <c r="I728" s="4">
        <v>44970</v>
      </c>
      <c r="J728" s="1" t="s">
        <v>1246</v>
      </c>
      <c r="K728" s="1" t="s">
        <v>1247</v>
      </c>
      <c r="L728" s="1" t="s">
        <v>1148</v>
      </c>
      <c r="M728" s="1" t="s">
        <v>103</v>
      </c>
      <c r="N728" s="1" t="s">
        <v>121</v>
      </c>
      <c r="P728" s="1" t="s">
        <v>4</v>
      </c>
      <c r="Q728" s="1" t="s">
        <v>105</v>
      </c>
      <c r="R728" s="1" t="s">
        <v>106</v>
      </c>
      <c r="S728" s="1" t="s">
        <v>146</v>
      </c>
      <c r="T728" s="1" t="s">
        <v>147</v>
      </c>
      <c r="U728" s="1" t="s">
        <v>146</v>
      </c>
      <c r="V728" s="1" t="s">
        <v>147</v>
      </c>
      <c r="W728" s="1" t="s">
        <v>109</v>
      </c>
      <c r="X728" s="1" t="s">
        <v>30</v>
      </c>
      <c r="Y728" s="1" t="s">
        <v>31</v>
      </c>
      <c r="Z728" s="1" t="s">
        <v>286</v>
      </c>
      <c r="AA728" s="3" t="str">
        <f>VLOOKUP(Y728,非万元终端实际!AF:AH,3,0)</f>
        <v>他达拉非片</v>
      </c>
      <c r="AB728" s="1">
        <v>202209022</v>
      </c>
      <c r="AC728" s="1">
        <v>3</v>
      </c>
      <c r="AD728" s="1">
        <v>48.75</v>
      </c>
      <c r="AE728" s="1">
        <v>146.25</v>
      </c>
      <c r="AF728" s="1">
        <v>0.014625</v>
      </c>
    </row>
    <row r="729" s="1" customFormat="1" spans="1:32">
      <c r="A729" s="1">
        <v>202302</v>
      </c>
      <c r="B729" s="1" t="s">
        <v>93</v>
      </c>
      <c r="C729" s="1" t="s">
        <v>94</v>
      </c>
      <c r="D729" s="3" t="s">
        <v>245</v>
      </c>
      <c r="E729" s="3" t="s">
        <v>246</v>
      </c>
      <c r="F729" s="1" t="s">
        <v>97</v>
      </c>
      <c r="G729" s="1" t="s">
        <v>128</v>
      </c>
      <c r="H729" s="1" t="s">
        <v>129</v>
      </c>
      <c r="I729" s="4">
        <v>44971</v>
      </c>
      <c r="J729" s="1" t="s">
        <v>1248</v>
      </c>
      <c r="K729" s="1" t="s">
        <v>1249</v>
      </c>
      <c r="L729" s="1" t="s">
        <v>1137</v>
      </c>
      <c r="M729" s="1" t="s">
        <v>103</v>
      </c>
      <c r="N729" s="1" t="s">
        <v>121</v>
      </c>
      <c r="P729" s="1" t="s">
        <v>43</v>
      </c>
      <c r="Q729" s="1" t="s">
        <v>105</v>
      </c>
      <c r="R729" s="1" t="s">
        <v>106</v>
      </c>
      <c r="S729" s="1" t="s">
        <v>158</v>
      </c>
      <c r="T729" s="1" t="s">
        <v>159</v>
      </c>
      <c r="U729" s="1" t="s">
        <v>158</v>
      </c>
      <c r="V729" s="1" t="s">
        <v>159</v>
      </c>
      <c r="W729" s="1" t="s">
        <v>109</v>
      </c>
      <c r="X729" s="1" t="s">
        <v>12</v>
      </c>
      <c r="Y729" s="1" t="s">
        <v>15</v>
      </c>
      <c r="Z729" s="1" t="s">
        <v>250</v>
      </c>
      <c r="AA729" s="3" t="str">
        <f>VLOOKUP(Y729,非万元终端实际!AF:AH,3,0)</f>
        <v>复方丹参滴丸，27mg/丸，360丸/盒，300盒/箱</v>
      </c>
      <c r="AB729" s="1">
        <v>221122</v>
      </c>
      <c r="AC729" s="1">
        <v>25</v>
      </c>
      <c r="AD729" s="1">
        <v>48.96</v>
      </c>
      <c r="AE729" s="1">
        <v>1224</v>
      </c>
      <c r="AF729" s="1">
        <v>0.1224</v>
      </c>
    </row>
    <row r="730" s="1" customFormat="1" spans="1:32">
      <c r="A730" s="1">
        <v>202302</v>
      </c>
      <c r="B730" s="1" t="s">
        <v>93</v>
      </c>
      <c r="C730" s="1" t="s">
        <v>94</v>
      </c>
      <c r="D730" s="3" t="s">
        <v>245</v>
      </c>
      <c r="E730" s="3" t="s">
        <v>246</v>
      </c>
      <c r="F730" s="1" t="s">
        <v>97</v>
      </c>
      <c r="G730" s="1" t="s">
        <v>128</v>
      </c>
      <c r="H730" s="1" t="s">
        <v>129</v>
      </c>
      <c r="I730" s="4">
        <v>44971</v>
      </c>
      <c r="J730" s="1" t="s">
        <v>1250</v>
      </c>
      <c r="K730" s="1" t="s">
        <v>1251</v>
      </c>
      <c r="L730" s="1" t="s">
        <v>1148</v>
      </c>
      <c r="M730" s="1" t="s">
        <v>137</v>
      </c>
      <c r="N730" s="1" t="s">
        <v>137</v>
      </c>
      <c r="P730" s="1" t="s">
        <v>43</v>
      </c>
      <c r="Q730" s="1" t="s">
        <v>105</v>
      </c>
      <c r="R730" s="1" t="s">
        <v>106</v>
      </c>
      <c r="S730" s="1" t="s">
        <v>146</v>
      </c>
      <c r="T730" s="1" t="s">
        <v>147</v>
      </c>
      <c r="U730" s="1" t="s">
        <v>146</v>
      </c>
      <c r="V730" s="1" t="s">
        <v>147</v>
      </c>
      <c r="W730" s="1" t="s">
        <v>109</v>
      </c>
      <c r="X730" s="1" t="s">
        <v>12</v>
      </c>
      <c r="Y730" s="1" t="s">
        <v>15</v>
      </c>
      <c r="Z730" s="1" t="s">
        <v>250</v>
      </c>
      <c r="AA730" s="3" t="str">
        <f>VLOOKUP(Y730,非万元终端实际!AF:AH,3,0)</f>
        <v>复方丹参滴丸，27mg/丸，360丸/盒，300盒/箱</v>
      </c>
      <c r="AB730" s="1">
        <v>221122</v>
      </c>
      <c r="AC730" s="1">
        <v>5</v>
      </c>
      <c r="AD730" s="1">
        <v>48.96</v>
      </c>
      <c r="AE730" s="1">
        <v>244.8</v>
      </c>
      <c r="AF730" s="1">
        <v>0.02448</v>
      </c>
    </row>
    <row r="731" s="1" customFormat="1" spans="1:32">
      <c r="A731" s="1">
        <v>202302</v>
      </c>
      <c r="B731" s="1" t="s">
        <v>93</v>
      </c>
      <c r="C731" s="1" t="s">
        <v>94</v>
      </c>
      <c r="D731" s="3" t="s">
        <v>245</v>
      </c>
      <c r="E731" s="3" t="s">
        <v>246</v>
      </c>
      <c r="F731" s="1" t="s">
        <v>97</v>
      </c>
      <c r="G731" s="1" t="s">
        <v>128</v>
      </c>
      <c r="H731" s="1" t="s">
        <v>129</v>
      </c>
      <c r="I731" s="4">
        <v>44971</v>
      </c>
      <c r="J731" s="1" t="s">
        <v>415</v>
      </c>
      <c r="K731" s="1" t="s">
        <v>416</v>
      </c>
      <c r="L731" s="1" t="s">
        <v>1155</v>
      </c>
      <c r="M731" s="1" t="s">
        <v>228</v>
      </c>
      <c r="N731" s="1" t="s">
        <v>228</v>
      </c>
      <c r="P731" s="1" t="s">
        <v>43</v>
      </c>
      <c r="Q731" s="1" t="s">
        <v>105</v>
      </c>
      <c r="R731" s="1" t="s">
        <v>106</v>
      </c>
      <c r="S731" s="1" t="s">
        <v>133</v>
      </c>
      <c r="T731" s="1" t="s">
        <v>134</v>
      </c>
      <c r="U731" s="1" t="s">
        <v>133</v>
      </c>
      <c r="V731" s="1" t="s">
        <v>134</v>
      </c>
      <c r="W731" s="1" t="s">
        <v>109</v>
      </c>
      <c r="X731" s="1" t="s">
        <v>47</v>
      </c>
      <c r="Y731" s="1" t="s">
        <v>48</v>
      </c>
      <c r="Z731" s="1" t="s">
        <v>417</v>
      </c>
      <c r="AA731" s="3" t="str">
        <f>VLOOKUP(Y731,非万元终端实际!AF:AH,3,0)</f>
        <v>坤灵丸</v>
      </c>
      <c r="AB731" s="1">
        <v>20220349</v>
      </c>
      <c r="AC731" s="1">
        <v>10</v>
      </c>
      <c r="AD731" s="1">
        <v>23.43</v>
      </c>
      <c r="AE731" s="1">
        <v>234.3</v>
      </c>
      <c r="AF731" s="1">
        <v>0.02343</v>
      </c>
    </row>
    <row r="732" s="1" customFormat="1" spans="1:32">
      <c r="A732" s="1">
        <v>202302</v>
      </c>
      <c r="B732" s="1" t="s">
        <v>93</v>
      </c>
      <c r="C732" s="1" t="s">
        <v>94</v>
      </c>
      <c r="D732" s="3" t="s">
        <v>245</v>
      </c>
      <c r="E732" s="3" t="s">
        <v>246</v>
      </c>
      <c r="F732" s="1" t="s">
        <v>97</v>
      </c>
      <c r="G732" s="1" t="s">
        <v>128</v>
      </c>
      <c r="H732" s="1" t="s">
        <v>129</v>
      </c>
      <c r="I732" s="4">
        <v>44971</v>
      </c>
      <c r="J732" s="1" t="s">
        <v>1252</v>
      </c>
      <c r="K732" s="1" t="s">
        <v>1253</v>
      </c>
      <c r="L732" s="1" t="s">
        <v>1196</v>
      </c>
      <c r="M732" s="1" t="s">
        <v>228</v>
      </c>
      <c r="N732" s="1" t="s">
        <v>228</v>
      </c>
      <c r="P732" s="1" t="s">
        <v>4</v>
      </c>
      <c r="Q732" s="1" t="s">
        <v>105</v>
      </c>
      <c r="R732" s="1" t="s">
        <v>106</v>
      </c>
      <c r="S732" s="1" t="s">
        <v>186</v>
      </c>
      <c r="T732" s="1" t="s">
        <v>187</v>
      </c>
      <c r="U732" s="1" t="s">
        <v>186</v>
      </c>
      <c r="V732" s="1" t="s">
        <v>187</v>
      </c>
      <c r="W732" s="1" t="s">
        <v>109</v>
      </c>
      <c r="X732" s="1" t="s">
        <v>12</v>
      </c>
      <c r="Y732" s="1" t="s">
        <v>15</v>
      </c>
      <c r="Z732" s="1" t="s">
        <v>250</v>
      </c>
      <c r="AA732" s="3" t="str">
        <f>VLOOKUP(Y732,非万元终端实际!AF:AH,3,0)</f>
        <v>复方丹参滴丸，27mg/丸，360丸/盒，300盒/箱</v>
      </c>
      <c r="AB732" s="1">
        <v>221122</v>
      </c>
      <c r="AC732" s="1">
        <v>5</v>
      </c>
      <c r="AD732" s="1">
        <v>48.96</v>
      </c>
      <c r="AE732" s="1">
        <v>244.8</v>
      </c>
      <c r="AF732" s="1">
        <v>0.02448</v>
      </c>
    </row>
    <row r="733" s="1" customFormat="1" spans="1:32">
      <c r="A733" s="1">
        <v>202302</v>
      </c>
      <c r="B733" s="1" t="s">
        <v>93</v>
      </c>
      <c r="C733" s="1" t="s">
        <v>94</v>
      </c>
      <c r="D733" s="3" t="s">
        <v>245</v>
      </c>
      <c r="E733" s="3" t="s">
        <v>246</v>
      </c>
      <c r="F733" s="1" t="s">
        <v>97</v>
      </c>
      <c r="G733" s="1" t="s">
        <v>128</v>
      </c>
      <c r="H733" s="1" t="s">
        <v>129</v>
      </c>
      <c r="I733" s="4">
        <v>44972</v>
      </c>
      <c r="J733" s="1" t="s">
        <v>1254</v>
      </c>
      <c r="K733" s="1" t="s">
        <v>1255</v>
      </c>
      <c r="L733" s="1" t="s">
        <v>1137</v>
      </c>
      <c r="M733" s="1" t="s">
        <v>137</v>
      </c>
      <c r="N733" s="1" t="s">
        <v>137</v>
      </c>
      <c r="P733" s="1" t="s">
        <v>4</v>
      </c>
      <c r="Q733" s="1" t="s">
        <v>105</v>
      </c>
      <c r="R733" s="1" t="s">
        <v>106</v>
      </c>
      <c r="S733" s="1" t="s">
        <v>158</v>
      </c>
      <c r="T733" s="1" t="s">
        <v>159</v>
      </c>
      <c r="U733" s="1" t="s">
        <v>158</v>
      </c>
      <c r="V733" s="1" t="s">
        <v>159</v>
      </c>
      <c r="W733" s="1" t="s">
        <v>109</v>
      </c>
      <c r="X733" s="1" t="s">
        <v>110</v>
      </c>
      <c r="Y733" s="1" t="s">
        <v>35</v>
      </c>
      <c r="Z733" s="1" t="s">
        <v>111</v>
      </c>
      <c r="AA733" s="3" t="str">
        <f>VLOOKUP(Y733,非万元终端实际!AF:AH,3,0)</f>
        <v>养血清脑颗粒</v>
      </c>
      <c r="AB733" s="1">
        <v>220953</v>
      </c>
      <c r="AC733" s="1">
        <v>5</v>
      </c>
      <c r="AD733" s="1">
        <v>31.29</v>
      </c>
      <c r="AE733" s="1">
        <v>156.45</v>
      </c>
      <c r="AF733" s="1">
        <v>0.015645</v>
      </c>
    </row>
    <row r="734" s="1" customFormat="1" spans="1:32">
      <c r="A734" s="1">
        <v>202302</v>
      </c>
      <c r="B734" s="1" t="s">
        <v>93</v>
      </c>
      <c r="C734" s="1" t="s">
        <v>94</v>
      </c>
      <c r="D734" s="3" t="s">
        <v>245</v>
      </c>
      <c r="E734" s="3" t="s">
        <v>246</v>
      </c>
      <c r="F734" s="1" t="s">
        <v>97</v>
      </c>
      <c r="G734" s="1" t="s">
        <v>128</v>
      </c>
      <c r="H734" s="1" t="s">
        <v>129</v>
      </c>
      <c r="I734" s="4">
        <v>44972</v>
      </c>
      <c r="J734" s="1" t="s">
        <v>1256</v>
      </c>
      <c r="K734" s="1" t="s">
        <v>1257</v>
      </c>
      <c r="L734" s="1" t="s">
        <v>1137</v>
      </c>
      <c r="M734" s="1" t="s">
        <v>137</v>
      </c>
      <c r="N734" s="1" t="s">
        <v>137</v>
      </c>
      <c r="P734" s="1" t="s">
        <v>4</v>
      </c>
      <c r="Q734" s="1" t="s">
        <v>105</v>
      </c>
      <c r="R734" s="1" t="s">
        <v>106</v>
      </c>
      <c r="S734" s="1" t="s">
        <v>158</v>
      </c>
      <c r="T734" s="1" t="s">
        <v>159</v>
      </c>
      <c r="U734" s="1" t="s">
        <v>158</v>
      </c>
      <c r="V734" s="1" t="s">
        <v>159</v>
      </c>
      <c r="W734" s="1" t="s">
        <v>109</v>
      </c>
      <c r="X734" s="1" t="s">
        <v>12</v>
      </c>
      <c r="Y734" s="1" t="s">
        <v>15</v>
      </c>
      <c r="Z734" s="1" t="s">
        <v>250</v>
      </c>
      <c r="AA734" s="3" t="str">
        <f>VLOOKUP(Y734,非万元终端实际!AF:AH,3,0)</f>
        <v>复方丹参滴丸，27mg/丸，360丸/盒，300盒/箱</v>
      </c>
      <c r="AB734" s="1">
        <v>221122</v>
      </c>
      <c r="AC734" s="1">
        <v>5</v>
      </c>
      <c r="AD734" s="1">
        <v>48.96</v>
      </c>
      <c r="AE734" s="1">
        <v>244.8</v>
      </c>
      <c r="AF734" s="1">
        <v>0.02448</v>
      </c>
    </row>
    <row r="735" s="1" customFormat="1" spans="1:32">
      <c r="A735" s="1">
        <v>202302</v>
      </c>
      <c r="B735" s="1" t="s">
        <v>93</v>
      </c>
      <c r="C735" s="1" t="s">
        <v>94</v>
      </c>
      <c r="D735" s="3" t="s">
        <v>245</v>
      </c>
      <c r="E735" s="3" t="s">
        <v>246</v>
      </c>
      <c r="F735" s="1" t="s">
        <v>97</v>
      </c>
      <c r="G735" s="1" t="s">
        <v>128</v>
      </c>
      <c r="H735" s="1" t="s">
        <v>129</v>
      </c>
      <c r="I735" s="4">
        <v>44972</v>
      </c>
      <c r="J735" s="1" t="s">
        <v>1258</v>
      </c>
      <c r="K735" s="1" t="s">
        <v>1259</v>
      </c>
      <c r="L735" s="1" t="s">
        <v>1225</v>
      </c>
      <c r="M735" s="1" t="s">
        <v>103</v>
      </c>
      <c r="N735" s="1" t="s">
        <v>121</v>
      </c>
      <c r="P735" s="1" t="s">
        <v>4</v>
      </c>
      <c r="Q735" s="1" t="s">
        <v>105</v>
      </c>
      <c r="R735" s="1" t="s">
        <v>106</v>
      </c>
      <c r="S735" s="1" t="s">
        <v>107</v>
      </c>
      <c r="T735" s="1" t="s">
        <v>108</v>
      </c>
      <c r="U735" s="1" t="s">
        <v>107</v>
      </c>
      <c r="V735" s="1" t="s">
        <v>108</v>
      </c>
      <c r="W735" s="1" t="s">
        <v>109</v>
      </c>
      <c r="X735" s="1" t="s">
        <v>12</v>
      </c>
      <c r="Y735" s="1" t="s">
        <v>13</v>
      </c>
      <c r="Z735" s="1" t="s">
        <v>124</v>
      </c>
      <c r="AA735" s="3" t="str">
        <f>VLOOKUP(Y735,非万元终端实际!AF:AH,3,0)</f>
        <v>复方丹参滴丸，27mg/丸，180丸/盒，600盒/箱</v>
      </c>
      <c r="AB735" s="1">
        <v>221107</v>
      </c>
      <c r="AC735" s="1">
        <v>2</v>
      </c>
      <c r="AD735" s="1">
        <v>26.08</v>
      </c>
      <c r="AE735" s="1">
        <v>52.16</v>
      </c>
      <c r="AF735" s="1">
        <v>0.005216</v>
      </c>
    </row>
    <row r="736" s="1" customFormat="1" spans="1:32">
      <c r="A736" s="1">
        <v>202302</v>
      </c>
      <c r="B736" s="1" t="s">
        <v>93</v>
      </c>
      <c r="C736" s="1" t="s">
        <v>94</v>
      </c>
      <c r="D736" s="3" t="s">
        <v>245</v>
      </c>
      <c r="E736" s="3" t="s">
        <v>246</v>
      </c>
      <c r="F736" s="1" t="s">
        <v>97</v>
      </c>
      <c r="G736" s="1" t="s">
        <v>128</v>
      </c>
      <c r="H736" s="1" t="s">
        <v>129</v>
      </c>
      <c r="I736" s="4">
        <v>44972</v>
      </c>
      <c r="J736" s="1" t="s">
        <v>365</v>
      </c>
      <c r="K736" s="1" t="s">
        <v>366</v>
      </c>
      <c r="L736" s="1" t="s">
        <v>1130</v>
      </c>
      <c r="M736" s="1" t="s">
        <v>103</v>
      </c>
      <c r="N736" s="1" t="s">
        <v>121</v>
      </c>
      <c r="P736" s="1" t="s">
        <v>4</v>
      </c>
      <c r="Q736" s="1" t="s">
        <v>105</v>
      </c>
      <c r="R736" s="1" t="s">
        <v>106</v>
      </c>
      <c r="S736" s="1" t="s">
        <v>168</v>
      </c>
      <c r="T736" s="1" t="s">
        <v>169</v>
      </c>
      <c r="U736" s="1" t="s">
        <v>168</v>
      </c>
      <c r="V736" s="1" t="s">
        <v>169</v>
      </c>
      <c r="W736" s="1" t="s">
        <v>109</v>
      </c>
      <c r="X736" s="1" t="s">
        <v>19</v>
      </c>
      <c r="Y736" s="1" t="s">
        <v>20</v>
      </c>
      <c r="Z736" s="1" t="s">
        <v>202</v>
      </c>
      <c r="AA736" s="3" t="str">
        <f>X736</f>
        <v>荆花胃康胶丸</v>
      </c>
      <c r="AB736" s="1">
        <v>220809</v>
      </c>
      <c r="AC736" s="1">
        <v>5</v>
      </c>
      <c r="AD736" s="1">
        <v>19.68</v>
      </c>
      <c r="AE736" s="1">
        <v>98.4</v>
      </c>
      <c r="AF736" s="1">
        <v>0.00984</v>
      </c>
    </row>
    <row r="737" s="1" customFormat="1" spans="1:32">
      <c r="A737" s="1">
        <v>202302</v>
      </c>
      <c r="B737" s="1" t="s">
        <v>93</v>
      </c>
      <c r="C737" s="1" t="s">
        <v>94</v>
      </c>
      <c r="D737" s="3" t="s">
        <v>245</v>
      </c>
      <c r="E737" s="3" t="s">
        <v>246</v>
      </c>
      <c r="F737" s="1" t="s">
        <v>97</v>
      </c>
      <c r="G737" s="1" t="s">
        <v>128</v>
      </c>
      <c r="H737" s="1" t="s">
        <v>129</v>
      </c>
      <c r="I737" s="4">
        <v>44972</v>
      </c>
      <c r="J737" s="1" t="s">
        <v>367</v>
      </c>
      <c r="K737" s="1" t="s">
        <v>368</v>
      </c>
      <c r="L737" s="1" t="s">
        <v>1130</v>
      </c>
      <c r="M737" s="1" t="s">
        <v>228</v>
      </c>
      <c r="N737" s="1" t="s">
        <v>228</v>
      </c>
      <c r="P737" s="1" t="s">
        <v>43</v>
      </c>
      <c r="Q737" s="1" t="s">
        <v>105</v>
      </c>
      <c r="R737" s="1" t="s">
        <v>106</v>
      </c>
      <c r="S737" s="1" t="s">
        <v>168</v>
      </c>
      <c r="T737" s="1" t="s">
        <v>169</v>
      </c>
      <c r="U737" s="1" t="s">
        <v>168</v>
      </c>
      <c r="V737" s="1" t="s">
        <v>169</v>
      </c>
      <c r="W737" s="1" t="s">
        <v>109</v>
      </c>
      <c r="X737" s="1" t="s">
        <v>12</v>
      </c>
      <c r="Y737" s="1" t="s">
        <v>13</v>
      </c>
      <c r="Z737" s="1" t="s">
        <v>124</v>
      </c>
      <c r="AA737" s="3" t="str">
        <f>VLOOKUP(Y737,非万元终端实际!AF:AH,3,0)</f>
        <v>复方丹参滴丸，27mg/丸，180丸/盒，600盒/箱</v>
      </c>
      <c r="AB737" s="1">
        <v>221107</v>
      </c>
      <c r="AC737" s="1">
        <v>10</v>
      </c>
      <c r="AD737" s="1">
        <v>26.08</v>
      </c>
      <c r="AE737" s="1">
        <v>260.8</v>
      </c>
      <c r="AF737" s="1">
        <v>0.02608</v>
      </c>
    </row>
    <row r="738" s="1" customFormat="1" spans="1:32">
      <c r="A738" s="1">
        <v>202302</v>
      </c>
      <c r="B738" s="1" t="s">
        <v>93</v>
      </c>
      <c r="C738" s="1" t="s">
        <v>94</v>
      </c>
      <c r="D738" s="3" t="s">
        <v>245</v>
      </c>
      <c r="E738" s="3" t="s">
        <v>246</v>
      </c>
      <c r="F738" s="1" t="s">
        <v>97</v>
      </c>
      <c r="G738" s="1" t="s">
        <v>128</v>
      </c>
      <c r="H738" s="1" t="s">
        <v>129</v>
      </c>
      <c r="I738" s="4">
        <v>44973</v>
      </c>
      <c r="J738" s="1" t="s">
        <v>306</v>
      </c>
      <c r="K738" s="1" t="s">
        <v>307</v>
      </c>
      <c r="L738" s="1" t="s">
        <v>1137</v>
      </c>
      <c r="M738" s="1" t="s">
        <v>137</v>
      </c>
      <c r="N738" s="1" t="s">
        <v>137</v>
      </c>
      <c r="P738" s="1" t="s">
        <v>4</v>
      </c>
      <c r="Q738" s="1" t="s">
        <v>105</v>
      </c>
      <c r="R738" s="1" t="s">
        <v>106</v>
      </c>
      <c r="S738" s="1" t="s">
        <v>158</v>
      </c>
      <c r="T738" s="1" t="s">
        <v>159</v>
      </c>
      <c r="U738" s="1" t="s">
        <v>158</v>
      </c>
      <c r="V738" s="1" t="s">
        <v>159</v>
      </c>
      <c r="W738" s="1" t="s">
        <v>109</v>
      </c>
      <c r="X738" s="1" t="s">
        <v>110</v>
      </c>
      <c r="Y738" s="1" t="s">
        <v>35</v>
      </c>
      <c r="Z738" s="1" t="s">
        <v>111</v>
      </c>
      <c r="AA738" s="3" t="str">
        <f>VLOOKUP(Y738,非万元终端实际!AF:AH,3,0)</f>
        <v>养血清脑颗粒</v>
      </c>
      <c r="AB738" s="1">
        <v>220953</v>
      </c>
      <c r="AC738" s="1">
        <v>30</v>
      </c>
      <c r="AD738" s="1">
        <v>31.29</v>
      </c>
      <c r="AE738" s="1">
        <v>938.7</v>
      </c>
      <c r="AF738" s="1">
        <v>0.09387</v>
      </c>
    </row>
    <row r="739" s="1" customFormat="1" spans="1:32">
      <c r="A739" s="1">
        <v>202302</v>
      </c>
      <c r="B739" s="1" t="s">
        <v>93</v>
      </c>
      <c r="C739" s="1" t="s">
        <v>94</v>
      </c>
      <c r="D739" s="3" t="s">
        <v>245</v>
      </c>
      <c r="E739" s="3" t="s">
        <v>246</v>
      </c>
      <c r="F739" s="1" t="s">
        <v>97</v>
      </c>
      <c r="G739" s="1" t="s">
        <v>128</v>
      </c>
      <c r="H739" s="1" t="s">
        <v>129</v>
      </c>
      <c r="I739" s="4">
        <v>44973</v>
      </c>
      <c r="J739" s="1" t="s">
        <v>1262</v>
      </c>
      <c r="K739" s="1" t="s">
        <v>1263</v>
      </c>
      <c r="L739" s="1" t="s">
        <v>1148</v>
      </c>
      <c r="M739" s="1" t="s">
        <v>137</v>
      </c>
      <c r="N739" s="1" t="s">
        <v>137</v>
      </c>
      <c r="P739" s="1" t="s">
        <v>4</v>
      </c>
      <c r="Q739" s="1" t="s">
        <v>105</v>
      </c>
      <c r="R739" s="1" t="s">
        <v>106</v>
      </c>
      <c r="S739" s="1" t="s">
        <v>146</v>
      </c>
      <c r="T739" s="1" t="s">
        <v>147</v>
      </c>
      <c r="U739" s="1" t="s">
        <v>146</v>
      </c>
      <c r="V739" s="1" t="s">
        <v>147</v>
      </c>
      <c r="W739" s="1" t="s">
        <v>109</v>
      </c>
      <c r="X739" s="1" t="s">
        <v>27</v>
      </c>
      <c r="Y739" s="1" t="s">
        <v>28</v>
      </c>
      <c r="Z739" s="1" t="s">
        <v>154</v>
      </c>
      <c r="AA739" s="3" t="str">
        <f>VLOOKUP(Y739,非万元终端实际!AF:AH,3,0)</f>
        <v>水飞蓟宾胶囊</v>
      </c>
      <c r="AB739" s="1">
        <v>250609014</v>
      </c>
      <c r="AC739" s="1">
        <v>5</v>
      </c>
      <c r="AD739" s="1">
        <v>29.44</v>
      </c>
      <c r="AE739" s="1">
        <v>147.2</v>
      </c>
      <c r="AF739" s="1">
        <v>0.01472</v>
      </c>
    </row>
    <row r="740" s="1" customFormat="1" spans="1:32">
      <c r="A740" s="1">
        <v>202302</v>
      </c>
      <c r="B740" s="1" t="s">
        <v>93</v>
      </c>
      <c r="C740" s="1" t="s">
        <v>94</v>
      </c>
      <c r="D740" s="3" t="s">
        <v>245</v>
      </c>
      <c r="E740" s="3" t="s">
        <v>246</v>
      </c>
      <c r="F740" s="1" t="s">
        <v>97</v>
      </c>
      <c r="G740" s="1" t="s">
        <v>128</v>
      </c>
      <c r="H740" s="1" t="s">
        <v>129</v>
      </c>
      <c r="I740" s="4">
        <v>44974</v>
      </c>
      <c r="J740" s="1" t="s">
        <v>184</v>
      </c>
      <c r="K740" s="1" t="s">
        <v>185</v>
      </c>
      <c r="L740" s="1" t="s">
        <v>1134</v>
      </c>
      <c r="M740" s="1" t="s">
        <v>137</v>
      </c>
      <c r="N740" s="1" t="s">
        <v>137</v>
      </c>
      <c r="P740" s="1" t="s">
        <v>4</v>
      </c>
      <c r="Q740" s="1" t="s">
        <v>105</v>
      </c>
      <c r="R740" s="1" t="s">
        <v>106</v>
      </c>
      <c r="S740" s="1" t="s">
        <v>186</v>
      </c>
      <c r="T740" s="1" t="s">
        <v>187</v>
      </c>
      <c r="U740" s="1" t="s">
        <v>186</v>
      </c>
      <c r="V740" s="1" t="s">
        <v>187</v>
      </c>
      <c r="W740" s="1" t="s">
        <v>109</v>
      </c>
      <c r="X740" s="1" t="s">
        <v>12</v>
      </c>
      <c r="Y740" s="1" t="s">
        <v>13</v>
      </c>
      <c r="Z740" s="1" t="s">
        <v>124</v>
      </c>
      <c r="AA740" s="3" t="str">
        <f>VLOOKUP(Y740,非万元终端实际!AF:AH,3,0)</f>
        <v>复方丹参滴丸，27mg/丸，180丸/盒，600盒/箱</v>
      </c>
      <c r="AB740" s="1">
        <v>221107</v>
      </c>
      <c r="AC740" s="1">
        <v>10</v>
      </c>
      <c r="AD740" s="1">
        <v>26.08</v>
      </c>
      <c r="AE740" s="1">
        <v>260.8</v>
      </c>
      <c r="AF740" s="1">
        <v>0.02608</v>
      </c>
    </row>
    <row r="741" s="1" customFormat="1" spans="1:32">
      <c r="A741" s="1">
        <v>202302</v>
      </c>
      <c r="B741" s="1" t="s">
        <v>93</v>
      </c>
      <c r="C741" s="1" t="s">
        <v>94</v>
      </c>
      <c r="D741" s="3" t="s">
        <v>245</v>
      </c>
      <c r="E741" s="3" t="s">
        <v>246</v>
      </c>
      <c r="F741" s="1" t="s">
        <v>97</v>
      </c>
      <c r="G741" s="1" t="s">
        <v>128</v>
      </c>
      <c r="H741" s="1" t="s">
        <v>129</v>
      </c>
      <c r="I741" s="4">
        <v>44974</v>
      </c>
      <c r="J741" s="1" t="s">
        <v>1240</v>
      </c>
      <c r="K741" s="1" t="s">
        <v>1241</v>
      </c>
      <c r="L741" s="1" t="s">
        <v>1196</v>
      </c>
      <c r="M741" s="1" t="s">
        <v>137</v>
      </c>
      <c r="N741" s="1" t="s">
        <v>137</v>
      </c>
      <c r="P741" s="1" t="s">
        <v>4</v>
      </c>
      <c r="Q741" s="1" t="s">
        <v>105</v>
      </c>
      <c r="R741" s="1" t="s">
        <v>106</v>
      </c>
      <c r="S741" s="1" t="s">
        <v>186</v>
      </c>
      <c r="T741" s="1" t="s">
        <v>187</v>
      </c>
      <c r="U741" s="1" t="s">
        <v>186</v>
      </c>
      <c r="V741" s="1" t="s">
        <v>187</v>
      </c>
      <c r="W741" s="1" t="s">
        <v>109</v>
      </c>
      <c r="X741" s="1" t="s">
        <v>12</v>
      </c>
      <c r="Y741" s="1" t="s">
        <v>13</v>
      </c>
      <c r="Z741" s="1" t="s">
        <v>124</v>
      </c>
      <c r="AA741" s="3" t="str">
        <f>VLOOKUP(Y741,非万元终端实际!AF:AH,3,0)</f>
        <v>复方丹参滴丸，27mg/丸，180丸/盒，600盒/箱</v>
      </c>
      <c r="AB741" s="1">
        <v>221107</v>
      </c>
      <c r="AC741" s="1">
        <v>-5</v>
      </c>
      <c r="AD741" s="1">
        <v>26.08</v>
      </c>
      <c r="AE741" s="1">
        <v>-130.4</v>
      </c>
      <c r="AF741" s="1">
        <v>-0.01304</v>
      </c>
    </row>
    <row r="742" s="1" customFormat="1" spans="1:32">
      <c r="A742" s="1">
        <v>202302</v>
      </c>
      <c r="B742" s="1" t="s">
        <v>93</v>
      </c>
      <c r="C742" s="1" t="s">
        <v>94</v>
      </c>
      <c r="D742" s="3" t="s">
        <v>245</v>
      </c>
      <c r="E742" s="3" t="s">
        <v>246</v>
      </c>
      <c r="F742" s="1" t="s">
        <v>97</v>
      </c>
      <c r="G742" s="1" t="s">
        <v>128</v>
      </c>
      <c r="H742" s="1" t="s">
        <v>129</v>
      </c>
      <c r="I742" s="4">
        <v>44974</v>
      </c>
      <c r="J742" s="1" t="s">
        <v>845</v>
      </c>
      <c r="K742" s="1" t="s">
        <v>846</v>
      </c>
      <c r="L742" s="1" t="s">
        <v>1212</v>
      </c>
      <c r="M742" s="1" t="s">
        <v>137</v>
      </c>
      <c r="N742" s="1" t="s">
        <v>137</v>
      </c>
      <c r="P742" s="1" t="s">
        <v>4</v>
      </c>
      <c r="Q742" s="1" t="s">
        <v>105</v>
      </c>
      <c r="R742" s="1" t="s">
        <v>106</v>
      </c>
      <c r="S742" s="1" t="s">
        <v>174</v>
      </c>
      <c r="T742" s="1" t="s">
        <v>175</v>
      </c>
      <c r="U742" s="1" t="s">
        <v>174</v>
      </c>
      <c r="V742" s="1" t="s">
        <v>175</v>
      </c>
      <c r="W742" s="1" t="s">
        <v>109</v>
      </c>
      <c r="X742" s="1" t="s">
        <v>12</v>
      </c>
      <c r="Y742" s="1" t="s">
        <v>13</v>
      </c>
      <c r="Z742" s="1" t="s">
        <v>124</v>
      </c>
      <c r="AA742" s="3" t="str">
        <f>VLOOKUP(Y742,非万元终端实际!AF:AH,3,0)</f>
        <v>复方丹参滴丸，27mg/丸，180丸/盒，600盒/箱</v>
      </c>
      <c r="AB742" s="1">
        <v>221107</v>
      </c>
      <c r="AC742" s="1">
        <v>5</v>
      </c>
      <c r="AD742" s="1">
        <v>26.08</v>
      </c>
      <c r="AE742" s="1">
        <v>130.4</v>
      </c>
      <c r="AF742" s="1">
        <v>0.01304</v>
      </c>
    </row>
    <row r="743" s="1" customFormat="1" spans="1:32">
      <c r="A743" s="1">
        <v>202302</v>
      </c>
      <c r="B743" s="1" t="s">
        <v>93</v>
      </c>
      <c r="C743" s="1" t="s">
        <v>94</v>
      </c>
      <c r="D743" s="3" t="s">
        <v>245</v>
      </c>
      <c r="E743" s="3" t="s">
        <v>246</v>
      </c>
      <c r="F743" s="1" t="s">
        <v>97</v>
      </c>
      <c r="G743" s="1" t="s">
        <v>128</v>
      </c>
      <c r="H743" s="1" t="s">
        <v>129</v>
      </c>
      <c r="I743" s="4">
        <v>44974</v>
      </c>
      <c r="J743" s="1" t="s">
        <v>1264</v>
      </c>
      <c r="K743" s="1" t="s">
        <v>1265</v>
      </c>
      <c r="L743" s="1" t="s">
        <v>1196</v>
      </c>
      <c r="M743" s="1" t="s">
        <v>137</v>
      </c>
      <c r="N743" s="1" t="s">
        <v>137</v>
      </c>
      <c r="P743" s="1" t="s">
        <v>4</v>
      </c>
      <c r="Q743" s="1" t="s">
        <v>105</v>
      </c>
      <c r="R743" s="1" t="s">
        <v>106</v>
      </c>
      <c r="S743" s="1" t="s">
        <v>174</v>
      </c>
      <c r="T743" s="1" t="s">
        <v>175</v>
      </c>
      <c r="U743" s="1" t="s">
        <v>174</v>
      </c>
      <c r="V743" s="1" t="s">
        <v>175</v>
      </c>
      <c r="W743" s="1" t="s">
        <v>109</v>
      </c>
      <c r="X743" s="1" t="s">
        <v>12</v>
      </c>
      <c r="Y743" s="1" t="s">
        <v>13</v>
      </c>
      <c r="Z743" s="1" t="s">
        <v>124</v>
      </c>
      <c r="AA743" s="3" t="str">
        <f>VLOOKUP(Y743,非万元终端实际!AF:AH,3,0)</f>
        <v>复方丹参滴丸，27mg/丸，180丸/盒，600盒/箱</v>
      </c>
      <c r="AB743" s="1">
        <v>221107</v>
      </c>
      <c r="AC743" s="1">
        <v>10</v>
      </c>
      <c r="AD743" s="1">
        <v>26.08</v>
      </c>
      <c r="AE743" s="1">
        <v>260.8</v>
      </c>
      <c r="AF743" s="1">
        <v>0.02608</v>
      </c>
    </row>
    <row r="744" s="1" customFormat="1" spans="1:32">
      <c r="A744" s="1">
        <v>202302</v>
      </c>
      <c r="B744" s="1" t="s">
        <v>93</v>
      </c>
      <c r="C744" s="1" t="s">
        <v>94</v>
      </c>
      <c r="D744" s="3" t="s">
        <v>245</v>
      </c>
      <c r="E744" s="3" t="s">
        <v>246</v>
      </c>
      <c r="F744" s="1" t="s">
        <v>97</v>
      </c>
      <c r="G744" s="1" t="s">
        <v>128</v>
      </c>
      <c r="H744" s="1" t="s">
        <v>129</v>
      </c>
      <c r="I744" s="4">
        <v>44974</v>
      </c>
      <c r="J744" s="1" t="s">
        <v>363</v>
      </c>
      <c r="K744" s="1" t="s">
        <v>364</v>
      </c>
      <c r="L744" s="1" t="s">
        <v>1148</v>
      </c>
      <c r="M744" s="1" t="s">
        <v>103</v>
      </c>
      <c r="N744" s="1" t="s">
        <v>121</v>
      </c>
      <c r="P744" s="1" t="s">
        <v>43</v>
      </c>
      <c r="Q744" s="1" t="s">
        <v>105</v>
      </c>
      <c r="R744" s="1" t="s">
        <v>106</v>
      </c>
      <c r="S744" s="1" t="s">
        <v>146</v>
      </c>
      <c r="T744" s="1" t="s">
        <v>147</v>
      </c>
      <c r="U744" s="1" t="s">
        <v>146</v>
      </c>
      <c r="V744" s="1" t="s">
        <v>147</v>
      </c>
      <c r="W744" s="1" t="s">
        <v>109</v>
      </c>
      <c r="X744" s="1" t="s">
        <v>12</v>
      </c>
      <c r="Y744" s="1" t="s">
        <v>15</v>
      </c>
      <c r="Z744" s="1" t="s">
        <v>250</v>
      </c>
      <c r="AA744" s="3" t="str">
        <f>VLOOKUP(Y744,非万元终端实际!AF:AH,3,0)</f>
        <v>复方丹参滴丸，27mg/丸，360丸/盒，300盒/箱</v>
      </c>
      <c r="AB744" s="1">
        <v>221122</v>
      </c>
      <c r="AC744" s="1">
        <v>10</v>
      </c>
      <c r="AD744" s="1">
        <v>48.96</v>
      </c>
      <c r="AE744" s="1">
        <v>489.6</v>
      </c>
      <c r="AF744" s="1">
        <v>0.04896</v>
      </c>
    </row>
    <row r="745" s="1" customFormat="1" spans="1:32">
      <c r="A745" s="1">
        <v>202302</v>
      </c>
      <c r="B745" s="1" t="s">
        <v>93</v>
      </c>
      <c r="C745" s="1" t="s">
        <v>94</v>
      </c>
      <c r="D745" s="3" t="s">
        <v>245</v>
      </c>
      <c r="E745" s="3" t="s">
        <v>246</v>
      </c>
      <c r="F745" s="1" t="s">
        <v>97</v>
      </c>
      <c r="G745" s="1" t="s">
        <v>128</v>
      </c>
      <c r="H745" s="1" t="s">
        <v>129</v>
      </c>
      <c r="I745" s="4">
        <v>44974</v>
      </c>
      <c r="J745" s="1" t="s">
        <v>324</v>
      </c>
      <c r="K745" s="1" t="s">
        <v>325</v>
      </c>
      <c r="L745" s="1" t="s">
        <v>1130</v>
      </c>
      <c r="M745" s="1" t="s">
        <v>228</v>
      </c>
      <c r="N745" s="1" t="s">
        <v>228</v>
      </c>
      <c r="P745" s="1" t="s">
        <v>43</v>
      </c>
      <c r="Q745" s="1" t="s">
        <v>105</v>
      </c>
      <c r="R745" s="1" t="s">
        <v>106</v>
      </c>
      <c r="S745" s="1" t="s">
        <v>168</v>
      </c>
      <c r="T745" s="1" t="s">
        <v>169</v>
      </c>
      <c r="U745" s="1" t="s">
        <v>168</v>
      </c>
      <c r="V745" s="1" t="s">
        <v>169</v>
      </c>
      <c r="W745" s="1" t="s">
        <v>109</v>
      </c>
      <c r="X745" s="1" t="s">
        <v>12</v>
      </c>
      <c r="Y745" s="1" t="s">
        <v>15</v>
      </c>
      <c r="Z745" s="1" t="s">
        <v>250</v>
      </c>
      <c r="AA745" s="3" t="str">
        <f>VLOOKUP(Y745,非万元终端实际!AF:AH,3,0)</f>
        <v>复方丹参滴丸，27mg/丸，360丸/盒，300盒/箱</v>
      </c>
      <c r="AB745" s="1">
        <v>221122</v>
      </c>
      <c r="AC745" s="1">
        <v>30</v>
      </c>
      <c r="AD745" s="1">
        <v>48.96</v>
      </c>
      <c r="AE745" s="1">
        <v>1468.8</v>
      </c>
      <c r="AF745" s="1">
        <v>0.14688</v>
      </c>
    </row>
    <row r="746" s="1" customFormat="1" spans="1:32">
      <c r="A746" s="1">
        <v>202302</v>
      </c>
      <c r="B746" s="1" t="s">
        <v>93</v>
      </c>
      <c r="C746" s="1" t="s">
        <v>94</v>
      </c>
      <c r="D746" s="3" t="s">
        <v>245</v>
      </c>
      <c r="E746" s="3" t="s">
        <v>246</v>
      </c>
      <c r="F746" s="1" t="s">
        <v>97</v>
      </c>
      <c r="G746" s="1" t="s">
        <v>128</v>
      </c>
      <c r="H746" s="1" t="s">
        <v>129</v>
      </c>
      <c r="I746" s="4">
        <v>44974</v>
      </c>
      <c r="J746" s="1" t="s">
        <v>367</v>
      </c>
      <c r="K746" s="1" t="s">
        <v>368</v>
      </c>
      <c r="L746" s="1" t="s">
        <v>1130</v>
      </c>
      <c r="M746" s="1" t="s">
        <v>228</v>
      </c>
      <c r="N746" s="1" t="s">
        <v>228</v>
      </c>
      <c r="P746" s="1" t="s">
        <v>43</v>
      </c>
      <c r="Q746" s="1" t="s">
        <v>105</v>
      </c>
      <c r="R746" s="1" t="s">
        <v>106</v>
      </c>
      <c r="S746" s="1" t="s">
        <v>168</v>
      </c>
      <c r="T746" s="1" t="s">
        <v>169</v>
      </c>
      <c r="U746" s="1" t="s">
        <v>168</v>
      </c>
      <c r="V746" s="1" t="s">
        <v>169</v>
      </c>
      <c r="W746" s="1" t="s">
        <v>109</v>
      </c>
      <c r="X746" s="1" t="s">
        <v>12</v>
      </c>
      <c r="Y746" s="1" t="s">
        <v>13</v>
      </c>
      <c r="Z746" s="1" t="s">
        <v>124</v>
      </c>
      <c r="AA746" s="3" t="str">
        <f>VLOOKUP(Y746,非万元终端实际!AF:AH,3,0)</f>
        <v>复方丹参滴丸，27mg/丸，180丸/盒，600盒/箱</v>
      </c>
      <c r="AB746" s="1">
        <v>221107</v>
      </c>
      <c r="AC746" s="1">
        <v>20</v>
      </c>
      <c r="AD746" s="1">
        <v>26.08</v>
      </c>
      <c r="AE746" s="1">
        <v>521.6</v>
      </c>
      <c r="AF746" s="1">
        <v>0.05216</v>
      </c>
    </row>
    <row r="747" s="1" customFormat="1" spans="1:32">
      <c r="A747" s="1">
        <v>202302</v>
      </c>
      <c r="B747" s="1" t="s">
        <v>93</v>
      </c>
      <c r="C747" s="1" t="s">
        <v>94</v>
      </c>
      <c r="D747" s="3" t="s">
        <v>245</v>
      </c>
      <c r="E747" s="3" t="s">
        <v>246</v>
      </c>
      <c r="F747" s="1" t="s">
        <v>97</v>
      </c>
      <c r="G747" s="1" t="s">
        <v>128</v>
      </c>
      <c r="H747" s="1" t="s">
        <v>129</v>
      </c>
      <c r="I747" s="4">
        <v>44977</v>
      </c>
      <c r="J747" s="1" t="s">
        <v>548</v>
      </c>
      <c r="K747" s="1" t="s">
        <v>549</v>
      </c>
      <c r="L747" s="1" t="s">
        <v>1134</v>
      </c>
      <c r="M747" s="1" t="s">
        <v>103</v>
      </c>
      <c r="N747" s="1" t="s">
        <v>121</v>
      </c>
      <c r="P747" s="1" t="s">
        <v>4</v>
      </c>
      <c r="Q747" s="1" t="s">
        <v>105</v>
      </c>
      <c r="R747" s="1" t="s">
        <v>106</v>
      </c>
      <c r="S747" s="1" t="s">
        <v>138</v>
      </c>
      <c r="T747" s="1" t="s">
        <v>139</v>
      </c>
      <c r="U747" s="1" t="s">
        <v>138</v>
      </c>
      <c r="V747" s="1" t="s">
        <v>139</v>
      </c>
      <c r="W747" s="1" t="s">
        <v>109</v>
      </c>
      <c r="X747" s="1" t="s">
        <v>12</v>
      </c>
      <c r="Y747" s="1" t="s">
        <v>15</v>
      </c>
      <c r="Z747" s="1" t="s">
        <v>250</v>
      </c>
      <c r="AA747" s="3" t="str">
        <f>VLOOKUP(Y747,非万元终端实际!AF:AH,3,0)</f>
        <v>复方丹参滴丸，27mg/丸，360丸/盒，300盒/箱</v>
      </c>
      <c r="AB747" s="1">
        <v>221122</v>
      </c>
      <c r="AC747" s="1">
        <v>5</v>
      </c>
      <c r="AD747" s="1">
        <v>48.96</v>
      </c>
      <c r="AE747" s="1">
        <v>244.8</v>
      </c>
      <c r="AF747" s="1">
        <v>0.02448</v>
      </c>
    </row>
    <row r="748" s="1" customFormat="1" spans="1:32">
      <c r="A748" s="1">
        <v>202302</v>
      </c>
      <c r="B748" s="1" t="s">
        <v>93</v>
      </c>
      <c r="C748" s="1" t="s">
        <v>94</v>
      </c>
      <c r="D748" s="3" t="s">
        <v>245</v>
      </c>
      <c r="E748" s="3" t="s">
        <v>246</v>
      </c>
      <c r="F748" s="1" t="s">
        <v>97</v>
      </c>
      <c r="G748" s="1" t="s">
        <v>128</v>
      </c>
      <c r="H748" s="1" t="s">
        <v>129</v>
      </c>
      <c r="I748" s="4">
        <v>44977</v>
      </c>
      <c r="J748" s="1" t="s">
        <v>809</v>
      </c>
      <c r="K748" s="1" t="s">
        <v>810</v>
      </c>
      <c r="L748" s="1" t="s">
        <v>1134</v>
      </c>
      <c r="M748" s="1" t="s">
        <v>103</v>
      </c>
      <c r="N748" s="1" t="s">
        <v>121</v>
      </c>
      <c r="P748" s="1" t="s">
        <v>43</v>
      </c>
      <c r="Q748" s="1" t="s">
        <v>105</v>
      </c>
      <c r="R748" s="1" t="s">
        <v>106</v>
      </c>
      <c r="S748" s="1" t="s">
        <v>138</v>
      </c>
      <c r="T748" s="1" t="s">
        <v>139</v>
      </c>
      <c r="U748" s="1" t="s">
        <v>138</v>
      </c>
      <c r="V748" s="1" t="s">
        <v>139</v>
      </c>
      <c r="W748" s="1" t="s">
        <v>109</v>
      </c>
      <c r="X748" s="1" t="s">
        <v>27</v>
      </c>
      <c r="Y748" s="1" t="s">
        <v>29</v>
      </c>
      <c r="Z748" s="1" t="s">
        <v>290</v>
      </c>
      <c r="AA748" s="3" t="str">
        <f>VLOOKUP(Y748,非万元终端实际!AF:AH,3,0)</f>
        <v>水飞蓟宾胶囊</v>
      </c>
      <c r="AB748" s="1">
        <v>250705041</v>
      </c>
      <c r="AC748" s="1">
        <v>3</v>
      </c>
      <c r="AD748" s="1">
        <v>40.26</v>
      </c>
      <c r="AE748" s="1">
        <v>120.78</v>
      </c>
      <c r="AF748" s="1">
        <v>0.012078</v>
      </c>
    </row>
    <row r="749" s="1" customFormat="1" spans="1:32">
      <c r="A749" s="1">
        <v>202302</v>
      </c>
      <c r="B749" s="1" t="s">
        <v>93</v>
      </c>
      <c r="C749" s="1" t="s">
        <v>94</v>
      </c>
      <c r="D749" s="3" t="s">
        <v>245</v>
      </c>
      <c r="E749" s="3" t="s">
        <v>246</v>
      </c>
      <c r="F749" s="1" t="s">
        <v>97</v>
      </c>
      <c r="G749" s="1" t="s">
        <v>128</v>
      </c>
      <c r="H749" s="1" t="s">
        <v>129</v>
      </c>
      <c r="I749" s="4">
        <v>44977</v>
      </c>
      <c r="J749" s="1" t="s">
        <v>385</v>
      </c>
      <c r="K749" s="1" t="s">
        <v>386</v>
      </c>
      <c r="L749" s="1" t="s">
        <v>1134</v>
      </c>
      <c r="M749" s="1" t="s">
        <v>103</v>
      </c>
      <c r="N749" s="1" t="s">
        <v>121</v>
      </c>
      <c r="P749" s="1" t="s">
        <v>4</v>
      </c>
      <c r="Q749" s="1" t="s">
        <v>105</v>
      </c>
      <c r="R749" s="1" t="s">
        <v>106</v>
      </c>
      <c r="S749" s="1" t="s">
        <v>146</v>
      </c>
      <c r="T749" s="1" t="s">
        <v>147</v>
      </c>
      <c r="U749" s="1" t="s">
        <v>146</v>
      </c>
      <c r="V749" s="1" t="s">
        <v>147</v>
      </c>
      <c r="W749" s="1" t="s">
        <v>109</v>
      </c>
      <c r="X749" s="1" t="s">
        <v>12</v>
      </c>
      <c r="Y749" s="1" t="s">
        <v>13</v>
      </c>
      <c r="Z749" s="1" t="s">
        <v>124</v>
      </c>
      <c r="AA749" s="3" t="str">
        <f>VLOOKUP(Y749,非万元终端实际!AF:AH,3,0)</f>
        <v>复方丹参滴丸，27mg/丸，180丸/盒，600盒/箱</v>
      </c>
      <c r="AB749" s="1">
        <v>221107</v>
      </c>
      <c r="AC749" s="1">
        <v>2</v>
      </c>
      <c r="AD749" s="1">
        <v>26.08</v>
      </c>
      <c r="AE749" s="1">
        <v>52.16</v>
      </c>
      <c r="AF749" s="1">
        <v>0.005216</v>
      </c>
    </row>
    <row r="750" s="1" customFormat="1" spans="1:32">
      <c r="A750" s="1">
        <v>202302</v>
      </c>
      <c r="B750" s="1" t="s">
        <v>93</v>
      </c>
      <c r="C750" s="1" t="s">
        <v>94</v>
      </c>
      <c r="D750" s="3" t="s">
        <v>245</v>
      </c>
      <c r="E750" s="3" t="s">
        <v>246</v>
      </c>
      <c r="F750" s="1" t="s">
        <v>97</v>
      </c>
      <c r="G750" s="1" t="s">
        <v>128</v>
      </c>
      <c r="H750" s="1" t="s">
        <v>129</v>
      </c>
      <c r="I750" s="4">
        <v>44977</v>
      </c>
      <c r="J750" s="1" t="s">
        <v>568</v>
      </c>
      <c r="K750" s="1" t="s">
        <v>1266</v>
      </c>
      <c r="L750" s="1" t="s">
        <v>568</v>
      </c>
      <c r="M750" s="1" t="s">
        <v>103</v>
      </c>
      <c r="N750" s="1" t="s">
        <v>121</v>
      </c>
      <c r="P750" s="1" t="s">
        <v>43</v>
      </c>
      <c r="Q750" s="1" t="s">
        <v>105</v>
      </c>
      <c r="R750" s="1" t="s">
        <v>106</v>
      </c>
      <c r="S750" s="1" t="s">
        <v>174</v>
      </c>
      <c r="T750" s="1" t="s">
        <v>175</v>
      </c>
      <c r="U750" s="1" t="s">
        <v>174</v>
      </c>
      <c r="V750" s="1" t="s">
        <v>175</v>
      </c>
      <c r="W750" s="1" t="s">
        <v>109</v>
      </c>
      <c r="X750" s="1" t="s">
        <v>27</v>
      </c>
      <c r="Y750" s="1" t="s">
        <v>28</v>
      </c>
      <c r="Z750" s="1" t="s">
        <v>154</v>
      </c>
      <c r="AA750" s="3" t="str">
        <f>VLOOKUP(Y750,非万元终端实际!AF:AH,3,0)</f>
        <v>水飞蓟宾胶囊</v>
      </c>
      <c r="AB750" s="1">
        <v>250609014</v>
      </c>
      <c r="AC750" s="1">
        <v>30</v>
      </c>
      <c r="AD750" s="1">
        <v>29.44</v>
      </c>
      <c r="AE750" s="1">
        <v>883.2</v>
      </c>
      <c r="AF750" s="1">
        <v>0.08832</v>
      </c>
    </row>
    <row r="751" s="1" customFormat="1" spans="1:32">
      <c r="A751" s="1">
        <v>202302</v>
      </c>
      <c r="B751" s="1" t="s">
        <v>93</v>
      </c>
      <c r="C751" s="1" t="s">
        <v>94</v>
      </c>
      <c r="D751" s="3" t="s">
        <v>245</v>
      </c>
      <c r="E751" s="3" t="s">
        <v>246</v>
      </c>
      <c r="F751" s="1" t="s">
        <v>97</v>
      </c>
      <c r="G751" s="1" t="s">
        <v>128</v>
      </c>
      <c r="H751" s="1" t="s">
        <v>129</v>
      </c>
      <c r="I751" s="4">
        <v>44978</v>
      </c>
      <c r="J751" s="1" t="s">
        <v>1217</v>
      </c>
      <c r="K751" s="1" t="s">
        <v>1218</v>
      </c>
      <c r="L751" s="1" t="s">
        <v>1203</v>
      </c>
      <c r="M751" s="1" t="s">
        <v>137</v>
      </c>
      <c r="N751" s="1" t="s">
        <v>137</v>
      </c>
      <c r="P751" s="1" t="s">
        <v>43</v>
      </c>
      <c r="Q751" s="1" t="s">
        <v>105</v>
      </c>
      <c r="R751" s="1" t="s">
        <v>106</v>
      </c>
      <c r="S751" s="1" t="s">
        <v>122</v>
      </c>
      <c r="T751" s="1" t="s">
        <v>123</v>
      </c>
      <c r="U751" s="1" t="s">
        <v>122</v>
      </c>
      <c r="V751" s="1" t="s">
        <v>123</v>
      </c>
      <c r="W751" s="1" t="s">
        <v>109</v>
      </c>
      <c r="X751" s="1" t="s">
        <v>12</v>
      </c>
      <c r="Y751" s="1" t="s">
        <v>13</v>
      </c>
      <c r="Z751" s="1" t="s">
        <v>124</v>
      </c>
      <c r="AA751" s="3" t="str">
        <f>VLOOKUP(Y751,非万元终端实际!AF:AH,3,0)</f>
        <v>复方丹参滴丸，27mg/丸，180丸/盒，600盒/箱</v>
      </c>
      <c r="AB751" s="1">
        <v>221107</v>
      </c>
      <c r="AC751" s="1">
        <v>10</v>
      </c>
      <c r="AD751" s="1">
        <v>26.08</v>
      </c>
      <c r="AE751" s="1">
        <v>260.8</v>
      </c>
      <c r="AF751" s="1">
        <v>0.02608</v>
      </c>
    </row>
    <row r="752" s="1" customFormat="1" spans="1:32">
      <c r="A752" s="1">
        <v>202302</v>
      </c>
      <c r="B752" s="1" t="s">
        <v>93</v>
      </c>
      <c r="C752" s="1" t="s">
        <v>94</v>
      </c>
      <c r="D752" s="3" t="s">
        <v>245</v>
      </c>
      <c r="E752" s="3" t="s">
        <v>246</v>
      </c>
      <c r="F752" s="1" t="s">
        <v>97</v>
      </c>
      <c r="G752" s="1" t="s">
        <v>128</v>
      </c>
      <c r="H752" s="1" t="s">
        <v>129</v>
      </c>
      <c r="I752" s="4">
        <v>44978</v>
      </c>
      <c r="J752" s="1" t="s">
        <v>1267</v>
      </c>
      <c r="K752" s="1" t="s">
        <v>1268</v>
      </c>
      <c r="L752" s="1" t="s">
        <v>1196</v>
      </c>
      <c r="M752" s="1" t="s">
        <v>103</v>
      </c>
      <c r="N752" s="1" t="s">
        <v>121</v>
      </c>
      <c r="P752" s="1" t="s">
        <v>4</v>
      </c>
      <c r="Q752" s="1" t="s">
        <v>105</v>
      </c>
      <c r="R752" s="1" t="s">
        <v>106</v>
      </c>
      <c r="S752" s="1" t="s">
        <v>107</v>
      </c>
      <c r="T752" s="1" t="s">
        <v>108</v>
      </c>
      <c r="U752" s="1" t="s">
        <v>107</v>
      </c>
      <c r="V752" s="1" t="s">
        <v>108</v>
      </c>
      <c r="W752" s="1" t="s">
        <v>109</v>
      </c>
      <c r="X752" s="1" t="s">
        <v>110</v>
      </c>
      <c r="Y752" s="1" t="s">
        <v>35</v>
      </c>
      <c r="Z752" s="1" t="s">
        <v>111</v>
      </c>
      <c r="AA752" s="3" t="str">
        <f>VLOOKUP(Y752,非万元终端实际!AF:AH,3,0)</f>
        <v>养血清脑颗粒</v>
      </c>
      <c r="AB752" s="1">
        <v>220953</v>
      </c>
      <c r="AC752" s="1">
        <v>5</v>
      </c>
      <c r="AD752" s="1">
        <v>31.29</v>
      </c>
      <c r="AE752" s="1">
        <v>156.45</v>
      </c>
      <c r="AF752" s="1">
        <v>0.015645</v>
      </c>
    </row>
    <row r="753" s="1" customFormat="1" spans="1:32">
      <c r="A753" s="1">
        <v>202302</v>
      </c>
      <c r="B753" s="1" t="s">
        <v>93</v>
      </c>
      <c r="C753" s="1" t="s">
        <v>94</v>
      </c>
      <c r="D753" s="3" t="s">
        <v>245</v>
      </c>
      <c r="E753" s="3" t="s">
        <v>246</v>
      </c>
      <c r="F753" s="1" t="s">
        <v>97</v>
      </c>
      <c r="G753" s="1" t="s">
        <v>128</v>
      </c>
      <c r="H753" s="1" t="s">
        <v>129</v>
      </c>
      <c r="I753" s="4">
        <v>44978</v>
      </c>
      <c r="J753" s="1" t="s">
        <v>1269</v>
      </c>
      <c r="K753" s="1" t="s">
        <v>1270</v>
      </c>
      <c r="L753" s="1" t="s">
        <v>1134</v>
      </c>
      <c r="M753" s="1" t="s">
        <v>137</v>
      </c>
      <c r="N753" s="1" t="s">
        <v>137</v>
      </c>
      <c r="P753" s="1" t="s">
        <v>4</v>
      </c>
      <c r="Q753" s="1" t="s">
        <v>105</v>
      </c>
      <c r="R753" s="1" t="s">
        <v>106</v>
      </c>
      <c r="S753" s="1" t="s">
        <v>138</v>
      </c>
      <c r="T753" s="1" t="s">
        <v>139</v>
      </c>
      <c r="U753" s="1" t="s">
        <v>138</v>
      </c>
      <c r="V753" s="1" t="s">
        <v>139</v>
      </c>
      <c r="W753" s="1" t="s">
        <v>109</v>
      </c>
      <c r="X753" s="1" t="s">
        <v>12</v>
      </c>
      <c r="Y753" s="1" t="s">
        <v>13</v>
      </c>
      <c r="Z753" s="1" t="s">
        <v>124</v>
      </c>
      <c r="AA753" s="3" t="str">
        <f>VLOOKUP(Y753,非万元终端实际!AF:AH,3,0)</f>
        <v>复方丹参滴丸，27mg/丸，180丸/盒，600盒/箱</v>
      </c>
      <c r="AB753" s="1">
        <v>221107</v>
      </c>
      <c r="AC753" s="1">
        <v>2</v>
      </c>
      <c r="AD753" s="1">
        <v>26.08</v>
      </c>
      <c r="AE753" s="1">
        <v>52.16</v>
      </c>
      <c r="AF753" s="1">
        <v>0.005216</v>
      </c>
    </row>
    <row r="754" s="1" customFormat="1" spans="1:32">
      <c r="A754" s="1">
        <v>202302</v>
      </c>
      <c r="B754" s="1" t="s">
        <v>93</v>
      </c>
      <c r="C754" s="1" t="s">
        <v>94</v>
      </c>
      <c r="D754" s="3" t="s">
        <v>245</v>
      </c>
      <c r="E754" s="3" t="s">
        <v>246</v>
      </c>
      <c r="F754" s="1" t="s">
        <v>97</v>
      </c>
      <c r="G754" s="1" t="s">
        <v>128</v>
      </c>
      <c r="H754" s="1" t="s">
        <v>129</v>
      </c>
      <c r="I754" s="4">
        <v>44978</v>
      </c>
      <c r="J754" s="1" t="s">
        <v>1271</v>
      </c>
      <c r="K754" s="1" t="s">
        <v>1272</v>
      </c>
      <c r="L754" s="1" t="s">
        <v>1148</v>
      </c>
      <c r="M754" s="1" t="s">
        <v>103</v>
      </c>
      <c r="N754" s="1" t="s">
        <v>121</v>
      </c>
      <c r="P754" s="1" t="s">
        <v>4</v>
      </c>
      <c r="Q754" s="1" t="s">
        <v>105</v>
      </c>
      <c r="R754" s="1" t="s">
        <v>106</v>
      </c>
      <c r="S754" s="1" t="s">
        <v>146</v>
      </c>
      <c r="T754" s="1" t="s">
        <v>147</v>
      </c>
      <c r="U754" s="1" t="s">
        <v>146</v>
      </c>
      <c r="V754" s="1" t="s">
        <v>147</v>
      </c>
      <c r="W754" s="1" t="s">
        <v>109</v>
      </c>
      <c r="X754" s="1" t="s">
        <v>30</v>
      </c>
      <c r="Y754" s="1" t="s">
        <v>31</v>
      </c>
      <c r="Z754" s="1" t="s">
        <v>286</v>
      </c>
      <c r="AA754" s="3" t="str">
        <f>VLOOKUP(Y754,非万元终端实际!AF:AH,3,0)</f>
        <v>他达拉非片</v>
      </c>
      <c r="AB754" s="1">
        <v>202209022</v>
      </c>
      <c r="AC754" s="1">
        <v>2</v>
      </c>
      <c r="AD754" s="1">
        <v>48.75</v>
      </c>
      <c r="AE754" s="1">
        <v>97.5</v>
      </c>
      <c r="AF754" s="1">
        <v>0.00975</v>
      </c>
    </row>
    <row r="755" s="1" customFormat="1" spans="1:32">
      <c r="A755" s="1">
        <v>202302</v>
      </c>
      <c r="B755" s="1" t="s">
        <v>93</v>
      </c>
      <c r="C755" s="1" t="s">
        <v>94</v>
      </c>
      <c r="D755" s="3" t="s">
        <v>245</v>
      </c>
      <c r="E755" s="3" t="s">
        <v>246</v>
      </c>
      <c r="F755" s="1" t="s">
        <v>97</v>
      </c>
      <c r="G755" s="1" t="s">
        <v>128</v>
      </c>
      <c r="H755" s="1" t="s">
        <v>129</v>
      </c>
      <c r="I755" s="4">
        <v>44978</v>
      </c>
      <c r="J755" s="1" t="s">
        <v>1271</v>
      </c>
      <c r="K755" s="1" t="s">
        <v>1272</v>
      </c>
      <c r="L755" s="1" t="s">
        <v>1148</v>
      </c>
      <c r="M755" s="1" t="s">
        <v>103</v>
      </c>
      <c r="N755" s="1" t="s">
        <v>121</v>
      </c>
      <c r="P755" s="1" t="s">
        <v>4</v>
      </c>
      <c r="Q755" s="1" t="s">
        <v>105</v>
      </c>
      <c r="R755" s="1" t="s">
        <v>106</v>
      </c>
      <c r="S755" s="1" t="s">
        <v>146</v>
      </c>
      <c r="T755" s="1" t="s">
        <v>147</v>
      </c>
      <c r="U755" s="1" t="s">
        <v>146</v>
      </c>
      <c r="V755" s="1" t="s">
        <v>147</v>
      </c>
      <c r="W755" s="1" t="s">
        <v>109</v>
      </c>
      <c r="X755" s="1" t="s">
        <v>30</v>
      </c>
      <c r="Y755" s="1" t="s">
        <v>31</v>
      </c>
      <c r="Z755" s="1" t="s">
        <v>286</v>
      </c>
      <c r="AA755" s="3" t="str">
        <f>VLOOKUP(Y755,非万元终端实际!AF:AH,3,0)</f>
        <v>他达拉非片</v>
      </c>
      <c r="AB755" s="1">
        <v>202209022</v>
      </c>
      <c r="AC755" s="1">
        <v>3</v>
      </c>
      <c r="AD755" s="1">
        <v>48.75</v>
      </c>
      <c r="AE755" s="1">
        <v>146.25</v>
      </c>
      <c r="AF755" s="1">
        <v>0.014625</v>
      </c>
    </row>
    <row r="756" s="1" customFormat="1" spans="1:32">
      <c r="A756" s="1">
        <v>202302</v>
      </c>
      <c r="B756" s="1" t="s">
        <v>93</v>
      </c>
      <c r="C756" s="1" t="s">
        <v>94</v>
      </c>
      <c r="D756" s="3" t="s">
        <v>245</v>
      </c>
      <c r="E756" s="3" t="s">
        <v>246</v>
      </c>
      <c r="F756" s="1" t="s">
        <v>97</v>
      </c>
      <c r="G756" s="1" t="s">
        <v>128</v>
      </c>
      <c r="H756" s="1" t="s">
        <v>129</v>
      </c>
      <c r="I756" s="4">
        <v>44978</v>
      </c>
      <c r="J756" s="1" t="s">
        <v>1197</v>
      </c>
      <c r="K756" s="1" t="s">
        <v>1198</v>
      </c>
      <c r="L756" s="1" t="s">
        <v>1134</v>
      </c>
      <c r="M756" s="1" t="s">
        <v>346</v>
      </c>
      <c r="N756" s="1" t="s">
        <v>346</v>
      </c>
      <c r="P756" s="1" t="s">
        <v>43</v>
      </c>
      <c r="Q756" s="1" t="s">
        <v>105</v>
      </c>
      <c r="R756" s="1" t="s">
        <v>106</v>
      </c>
      <c r="S756" s="1" t="s">
        <v>186</v>
      </c>
      <c r="T756" s="1" t="s">
        <v>187</v>
      </c>
      <c r="U756" s="1" t="s">
        <v>186</v>
      </c>
      <c r="V756" s="1" t="s">
        <v>187</v>
      </c>
      <c r="W756" s="1" t="s">
        <v>109</v>
      </c>
      <c r="X756" s="1" t="s">
        <v>7</v>
      </c>
      <c r="Y756" s="1" t="s">
        <v>9</v>
      </c>
      <c r="Z756" s="1" t="s">
        <v>395</v>
      </c>
      <c r="AA756" s="3" t="str">
        <f>VLOOKUP(Y756,非万元终端实际!AF:AH,3,0)</f>
        <v>穿心莲内酯滴丸</v>
      </c>
      <c r="AB756" s="1">
        <v>220507</v>
      </c>
      <c r="AC756" s="1">
        <v>10</v>
      </c>
      <c r="AD756" s="1">
        <v>9</v>
      </c>
      <c r="AE756" s="1">
        <v>90</v>
      </c>
      <c r="AF756" s="1">
        <v>0.009</v>
      </c>
    </row>
    <row r="757" s="1" customFormat="1" spans="1:32">
      <c r="A757" s="1">
        <v>202302</v>
      </c>
      <c r="B757" s="1" t="s">
        <v>93</v>
      </c>
      <c r="C757" s="1" t="s">
        <v>94</v>
      </c>
      <c r="D757" s="3" t="s">
        <v>245</v>
      </c>
      <c r="E757" s="3" t="s">
        <v>246</v>
      </c>
      <c r="F757" s="1" t="s">
        <v>97</v>
      </c>
      <c r="G757" s="1" t="s">
        <v>128</v>
      </c>
      <c r="H757" s="1" t="s">
        <v>129</v>
      </c>
      <c r="I757" s="4">
        <v>44979</v>
      </c>
      <c r="J757" s="1" t="s">
        <v>1273</v>
      </c>
      <c r="K757" s="1" t="s">
        <v>1274</v>
      </c>
      <c r="L757" s="1" t="s">
        <v>1155</v>
      </c>
      <c r="M757" s="1" t="s">
        <v>346</v>
      </c>
      <c r="N757" s="1" t="s">
        <v>346</v>
      </c>
      <c r="P757" s="1" t="s">
        <v>43</v>
      </c>
      <c r="Q757" s="1" t="s">
        <v>105</v>
      </c>
      <c r="R757" s="1" t="s">
        <v>106</v>
      </c>
      <c r="S757" s="1" t="s">
        <v>133</v>
      </c>
      <c r="T757" s="1" t="s">
        <v>134</v>
      </c>
      <c r="U757" s="1" t="s">
        <v>133</v>
      </c>
      <c r="V757" s="1" t="s">
        <v>134</v>
      </c>
      <c r="W757" s="1" t="s">
        <v>109</v>
      </c>
      <c r="X757" s="1" t="s">
        <v>12</v>
      </c>
      <c r="Y757" s="1" t="s">
        <v>13</v>
      </c>
      <c r="Z757" s="1" t="s">
        <v>124</v>
      </c>
      <c r="AA757" s="3" t="str">
        <f>VLOOKUP(Y757,非万元终端实际!AF:AH,3,0)</f>
        <v>复方丹参滴丸，27mg/丸，180丸/盒，600盒/箱</v>
      </c>
      <c r="AB757" s="1">
        <v>221107</v>
      </c>
      <c r="AC757" s="1">
        <v>100</v>
      </c>
      <c r="AD757" s="1">
        <v>26.08</v>
      </c>
      <c r="AE757" s="1">
        <v>2608</v>
      </c>
      <c r="AF757" s="1">
        <v>0.2608</v>
      </c>
    </row>
    <row r="758" s="1" customFormat="1" spans="1:32">
      <c r="A758" s="1">
        <v>202302</v>
      </c>
      <c r="B758" s="1" t="s">
        <v>93</v>
      </c>
      <c r="C758" s="1" t="s">
        <v>94</v>
      </c>
      <c r="D758" s="3" t="s">
        <v>245</v>
      </c>
      <c r="E758" s="3" t="s">
        <v>246</v>
      </c>
      <c r="F758" s="1" t="s">
        <v>97</v>
      </c>
      <c r="G758" s="1" t="s">
        <v>128</v>
      </c>
      <c r="H758" s="1" t="s">
        <v>129</v>
      </c>
      <c r="I758" s="4">
        <v>44979</v>
      </c>
      <c r="J758" s="1" t="s">
        <v>1221</v>
      </c>
      <c r="K758" s="1" t="s">
        <v>1222</v>
      </c>
      <c r="L758" s="1" t="s">
        <v>1203</v>
      </c>
      <c r="M758" s="1" t="s">
        <v>103</v>
      </c>
      <c r="N758" s="1" t="s">
        <v>104</v>
      </c>
      <c r="P758" s="1" t="s">
        <v>43</v>
      </c>
      <c r="Q758" s="1" t="s">
        <v>105</v>
      </c>
      <c r="R758" s="1" t="s">
        <v>106</v>
      </c>
      <c r="S758" s="1" t="s">
        <v>122</v>
      </c>
      <c r="T758" s="1" t="s">
        <v>123</v>
      </c>
      <c r="U758" s="1" t="s">
        <v>122</v>
      </c>
      <c r="V758" s="1" t="s">
        <v>123</v>
      </c>
      <c r="W758" s="1" t="s">
        <v>109</v>
      </c>
      <c r="X758" s="1" t="s">
        <v>7</v>
      </c>
      <c r="Y758" s="1" t="s">
        <v>9</v>
      </c>
      <c r="Z758" s="1" t="s">
        <v>395</v>
      </c>
      <c r="AA758" s="3" t="str">
        <f>VLOOKUP(Y758,非万元终端实际!AF:AH,3,0)</f>
        <v>穿心莲内酯滴丸</v>
      </c>
      <c r="AB758" s="1">
        <v>220507</v>
      </c>
      <c r="AC758" s="1">
        <v>2</v>
      </c>
      <c r="AD758" s="1">
        <v>9</v>
      </c>
      <c r="AE758" s="1">
        <v>18</v>
      </c>
      <c r="AF758" s="1">
        <v>0.0018</v>
      </c>
    </row>
    <row r="759" s="1" customFormat="1" spans="1:32">
      <c r="A759" s="1">
        <v>202302</v>
      </c>
      <c r="B759" s="1" t="s">
        <v>93</v>
      </c>
      <c r="C759" s="1" t="s">
        <v>94</v>
      </c>
      <c r="D759" s="3" t="s">
        <v>245</v>
      </c>
      <c r="E759" s="3" t="s">
        <v>246</v>
      </c>
      <c r="F759" s="1" t="s">
        <v>97</v>
      </c>
      <c r="G759" s="1" t="s">
        <v>128</v>
      </c>
      <c r="H759" s="1" t="s">
        <v>129</v>
      </c>
      <c r="I759" s="4">
        <v>44979</v>
      </c>
      <c r="J759" s="1" t="s">
        <v>764</v>
      </c>
      <c r="K759" s="1" t="s">
        <v>765</v>
      </c>
      <c r="L759" s="1" t="s">
        <v>1134</v>
      </c>
      <c r="M759" s="1" t="s">
        <v>137</v>
      </c>
      <c r="N759" s="1" t="s">
        <v>137</v>
      </c>
      <c r="P759" s="1" t="s">
        <v>4</v>
      </c>
      <c r="Q759" s="1" t="s">
        <v>105</v>
      </c>
      <c r="R759" s="1" t="s">
        <v>106</v>
      </c>
      <c r="S759" s="1" t="s">
        <v>138</v>
      </c>
      <c r="T759" s="1" t="s">
        <v>139</v>
      </c>
      <c r="U759" s="1" t="s">
        <v>138</v>
      </c>
      <c r="V759" s="1" t="s">
        <v>139</v>
      </c>
      <c r="W759" s="1" t="s">
        <v>109</v>
      </c>
      <c r="X759" s="1" t="s">
        <v>12</v>
      </c>
      <c r="Y759" s="1" t="s">
        <v>13</v>
      </c>
      <c r="Z759" s="1" t="s">
        <v>124</v>
      </c>
      <c r="AA759" s="3" t="str">
        <f>VLOOKUP(Y759,非万元终端实际!AF:AH,3,0)</f>
        <v>复方丹参滴丸，27mg/丸，180丸/盒，600盒/箱</v>
      </c>
      <c r="AB759" s="1">
        <v>221107</v>
      </c>
      <c r="AC759" s="1">
        <v>3</v>
      </c>
      <c r="AD759" s="1">
        <v>26.08</v>
      </c>
      <c r="AE759" s="1">
        <v>78.24</v>
      </c>
      <c r="AF759" s="1">
        <v>0.007824</v>
      </c>
    </row>
    <row r="760" s="1" customFormat="1" spans="1:32">
      <c r="A760" s="1">
        <v>202302</v>
      </c>
      <c r="B760" s="1" t="s">
        <v>93</v>
      </c>
      <c r="C760" s="1" t="s">
        <v>94</v>
      </c>
      <c r="D760" s="3" t="s">
        <v>245</v>
      </c>
      <c r="E760" s="3" t="s">
        <v>246</v>
      </c>
      <c r="F760" s="1" t="s">
        <v>97</v>
      </c>
      <c r="G760" s="1" t="s">
        <v>128</v>
      </c>
      <c r="H760" s="1" t="s">
        <v>129</v>
      </c>
      <c r="I760" s="4">
        <v>44980</v>
      </c>
      <c r="J760" s="1" t="s">
        <v>1275</v>
      </c>
      <c r="K760" s="1" t="s">
        <v>1276</v>
      </c>
      <c r="L760" s="1" t="s">
        <v>1196</v>
      </c>
      <c r="M760" s="1" t="s">
        <v>103</v>
      </c>
      <c r="N760" s="1" t="s">
        <v>121</v>
      </c>
      <c r="P760" s="1" t="s">
        <v>4</v>
      </c>
      <c r="Q760" s="1" t="s">
        <v>105</v>
      </c>
      <c r="R760" s="1" t="s">
        <v>106</v>
      </c>
      <c r="S760" s="1" t="s">
        <v>138</v>
      </c>
      <c r="T760" s="1" t="s">
        <v>139</v>
      </c>
      <c r="U760" s="1" t="s">
        <v>138</v>
      </c>
      <c r="V760" s="1" t="s">
        <v>139</v>
      </c>
      <c r="W760" s="1" t="s">
        <v>109</v>
      </c>
      <c r="X760" s="1" t="s">
        <v>19</v>
      </c>
      <c r="Y760" s="1" t="s">
        <v>20</v>
      </c>
      <c r="Z760" s="1" t="s">
        <v>202</v>
      </c>
      <c r="AA760" s="3" t="str">
        <f>X760</f>
        <v>荆花胃康胶丸</v>
      </c>
      <c r="AB760" s="1">
        <v>220809</v>
      </c>
      <c r="AC760" s="1">
        <v>5</v>
      </c>
      <c r="AD760" s="1">
        <v>19.68</v>
      </c>
      <c r="AE760" s="1">
        <v>98.4</v>
      </c>
      <c r="AF760" s="1">
        <v>0.00984</v>
      </c>
    </row>
    <row r="761" s="1" customFormat="1" spans="1:32">
      <c r="A761" s="1">
        <v>202302</v>
      </c>
      <c r="B761" s="1" t="s">
        <v>93</v>
      </c>
      <c r="C761" s="1" t="s">
        <v>94</v>
      </c>
      <c r="D761" s="3" t="s">
        <v>245</v>
      </c>
      <c r="E761" s="3" t="s">
        <v>246</v>
      </c>
      <c r="F761" s="1" t="s">
        <v>97</v>
      </c>
      <c r="G761" s="1" t="s">
        <v>128</v>
      </c>
      <c r="H761" s="1" t="s">
        <v>129</v>
      </c>
      <c r="I761" s="4">
        <v>44980</v>
      </c>
      <c r="J761" s="1" t="s">
        <v>1277</v>
      </c>
      <c r="K761" s="1" t="s">
        <v>1278</v>
      </c>
      <c r="L761" s="1" t="s">
        <v>1130</v>
      </c>
      <c r="M761" s="1" t="s">
        <v>103</v>
      </c>
      <c r="N761" s="1" t="s">
        <v>121</v>
      </c>
      <c r="P761" s="1" t="s">
        <v>4</v>
      </c>
      <c r="Q761" s="1" t="s">
        <v>105</v>
      </c>
      <c r="R761" s="1" t="s">
        <v>106</v>
      </c>
      <c r="S761" s="1" t="s">
        <v>168</v>
      </c>
      <c r="T761" s="1" t="s">
        <v>169</v>
      </c>
      <c r="U761" s="1" t="s">
        <v>168</v>
      </c>
      <c r="V761" s="1" t="s">
        <v>169</v>
      </c>
      <c r="W761" s="1" t="s">
        <v>109</v>
      </c>
      <c r="X761" s="1" t="s">
        <v>110</v>
      </c>
      <c r="Y761" s="1" t="s">
        <v>35</v>
      </c>
      <c r="Z761" s="1" t="s">
        <v>111</v>
      </c>
      <c r="AA761" s="3" t="str">
        <f>VLOOKUP(Y761,非万元终端实际!AF:AH,3,0)</f>
        <v>养血清脑颗粒</v>
      </c>
      <c r="AB761" s="1">
        <v>220953</v>
      </c>
      <c r="AC761" s="1">
        <v>2</v>
      </c>
      <c r="AD761" s="1">
        <v>31.29</v>
      </c>
      <c r="AE761" s="1">
        <v>62.58</v>
      </c>
      <c r="AF761" s="1">
        <v>0.006258</v>
      </c>
    </row>
    <row r="762" s="1" customFormat="1" spans="1:32">
      <c r="A762" s="1">
        <v>202302</v>
      </c>
      <c r="B762" s="1" t="s">
        <v>93</v>
      </c>
      <c r="C762" s="1" t="s">
        <v>94</v>
      </c>
      <c r="D762" s="3" t="s">
        <v>245</v>
      </c>
      <c r="E762" s="3" t="s">
        <v>246</v>
      </c>
      <c r="F762" s="1" t="s">
        <v>97</v>
      </c>
      <c r="G762" s="1" t="s">
        <v>128</v>
      </c>
      <c r="H762" s="1" t="s">
        <v>129</v>
      </c>
      <c r="I762" s="4">
        <v>44981</v>
      </c>
      <c r="J762" s="1" t="s">
        <v>1279</v>
      </c>
      <c r="K762" s="1" t="s">
        <v>1280</v>
      </c>
      <c r="L762" s="1" t="s">
        <v>1212</v>
      </c>
      <c r="M762" s="1" t="s">
        <v>228</v>
      </c>
      <c r="N762" s="1" t="s">
        <v>228</v>
      </c>
      <c r="P762" s="1" t="s">
        <v>4</v>
      </c>
      <c r="Q762" s="1" t="s">
        <v>105</v>
      </c>
      <c r="R762" s="1" t="s">
        <v>106</v>
      </c>
      <c r="S762" s="1" t="s">
        <v>174</v>
      </c>
      <c r="T762" s="1" t="s">
        <v>175</v>
      </c>
      <c r="U762" s="1" t="s">
        <v>174</v>
      </c>
      <c r="V762" s="1" t="s">
        <v>175</v>
      </c>
      <c r="W762" s="1" t="s">
        <v>109</v>
      </c>
      <c r="X762" s="1" t="s">
        <v>12</v>
      </c>
      <c r="Y762" s="1" t="s">
        <v>13</v>
      </c>
      <c r="Z762" s="1" t="s">
        <v>124</v>
      </c>
      <c r="AA762" s="3" t="str">
        <f>VLOOKUP(Y762,非万元终端实际!AF:AH,3,0)</f>
        <v>复方丹参滴丸，27mg/丸，180丸/盒，600盒/箱</v>
      </c>
      <c r="AB762" s="1">
        <v>221107</v>
      </c>
      <c r="AC762" s="1">
        <v>2</v>
      </c>
      <c r="AD762" s="1">
        <v>26.08</v>
      </c>
      <c r="AE762" s="1">
        <v>52.16</v>
      </c>
      <c r="AF762" s="1">
        <v>0.005216</v>
      </c>
    </row>
    <row r="763" s="1" customFormat="1" spans="1:32">
      <c r="A763" s="1">
        <v>202302</v>
      </c>
      <c r="B763" s="1" t="s">
        <v>93</v>
      </c>
      <c r="C763" s="1" t="s">
        <v>94</v>
      </c>
      <c r="D763" s="3" t="s">
        <v>245</v>
      </c>
      <c r="E763" s="3" t="s">
        <v>246</v>
      </c>
      <c r="F763" s="1" t="s">
        <v>97</v>
      </c>
      <c r="G763" s="1" t="s">
        <v>128</v>
      </c>
      <c r="H763" s="1" t="s">
        <v>129</v>
      </c>
      <c r="I763" s="4">
        <v>44984</v>
      </c>
      <c r="J763" s="1" t="s">
        <v>1281</v>
      </c>
      <c r="K763" s="1" t="s">
        <v>1282</v>
      </c>
      <c r="L763" s="1" t="s">
        <v>1196</v>
      </c>
      <c r="M763" s="1" t="s">
        <v>137</v>
      </c>
      <c r="N763" s="1" t="s">
        <v>137</v>
      </c>
      <c r="P763" s="1" t="s">
        <v>4</v>
      </c>
      <c r="Q763" s="1" t="s">
        <v>105</v>
      </c>
      <c r="R763" s="1" t="s">
        <v>106</v>
      </c>
      <c r="S763" s="1" t="s">
        <v>186</v>
      </c>
      <c r="T763" s="1" t="s">
        <v>187</v>
      </c>
      <c r="U763" s="1" t="s">
        <v>186</v>
      </c>
      <c r="V763" s="1" t="s">
        <v>187</v>
      </c>
      <c r="W763" s="1" t="s">
        <v>109</v>
      </c>
      <c r="X763" s="1" t="s">
        <v>12</v>
      </c>
      <c r="Y763" s="1" t="s">
        <v>13</v>
      </c>
      <c r="Z763" s="1" t="s">
        <v>124</v>
      </c>
      <c r="AA763" s="3" t="str">
        <f>VLOOKUP(Y763,非万元终端实际!AF:AH,3,0)</f>
        <v>复方丹参滴丸，27mg/丸，180丸/盒，600盒/箱</v>
      </c>
      <c r="AB763" s="1">
        <v>221107</v>
      </c>
      <c r="AC763" s="1">
        <v>5</v>
      </c>
      <c r="AD763" s="1">
        <v>26.08</v>
      </c>
      <c r="AE763" s="1">
        <v>130.4</v>
      </c>
      <c r="AF763" s="1">
        <v>0.01304</v>
      </c>
    </row>
    <row r="764" s="1" customFormat="1" spans="1:32">
      <c r="A764" s="1">
        <v>202302</v>
      </c>
      <c r="B764" s="1" t="s">
        <v>93</v>
      </c>
      <c r="C764" s="1" t="s">
        <v>94</v>
      </c>
      <c r="D764" s="3" t="s">
        <v>245</v>
      </c>
      <c r="E764" s="3" t="s">
        <v>246</v>
      </c>
      <c r="F764" s="1" t="s">
        <v>97</v>
      </c>
      <c r="G764" s="1" t="s">
        <v>128</v>
      </c>
      <c r="H764" s="1" t="s">
        <v>129</v>
      </c>
      <c r="I764" s="4">
        <v>44984</v>
      </c>
      <c r="J764" s="1" t="s">
        <v>1283</v>
      </c>
      <c r="K764" s="1" t="s">
        <v>1284</v>
      </c>
      <c r="L764" s="1" t="s">
        <v>1212</v>
      </c>
      <c r="M764" s="1" t="s">
        <v>137</v>
      </c>
      <c r="N764" s="1" t="s">
        <v>137</v>
      </c>
      <c r="P764" s="1" t="s">
        <v>4</v>
      </c>
      <c r="Q764" s="1" t="s">
        <v>105</v>
      </c>
      <c r="R764" s="1" t="s">
        <v>106</v>
      </c>
      <c r="S764" s="1" t="s">
        <v>174</v>
      </c>
      <c r="T764" s="1" t="s">
        <v>175</v>
      </c>
      <c r="U764" s="1" t="s">
        <v>174</v>
      </c>
      <c r="V764" s="1" t="s">
        <v>175</v>
      </c>
      <c r="W764" s="1" t="s">
        <v>109</v>
      </c>
      <c r="X764" s="1" t="s">
        <v>12</v>
      </c>
      <c r="Y764" s="1" t="s">
        <v>15</v>
      </c>
      <c r="Z764" s="1" t="s">
        <v>250</v>
      </c>
      <c r="AA764" s="3" t="str">
        <f>VLOOKUP(Y764,非万元终端实际!AF:AH,3,0)</f>
        <v>复方丹参滴丸，27mg/丸，360丸/盒，300盒/箱</v>
      </c>
      <c r="AB764" s="1">
        <v>221122</v>
      </c>
      <c r="AC764" s="1">
        <v>5</v>
      </c>
      <c r="AD764" s="1">
        <v>48.96</v>
      </c>
      <c r="AE764" s="1">
        <v>244.8</v>
      </c>
      <c r="AF764" s="1">
        <v>0.02448</v>
      </c>
    </row>
    <row r="765" s="1" customFormat="1" spans="1:32">
      <c r="A765" s="1">
        <v>202302</v>
      </c>
      <c r="B765" s="1" t="s">
        <v>93</v>
      </c>
      <c r="C765" s="1" t="s">
        <v>94</v>
      </c>
      <c r="D765" s="3" t="s">
        <v>245</v>
      </c>
      <c r="E765" s="3" t="s">
        <v>246</v>
      </c>
      <c r="F765" s="1" t="s">
        <v>97</v>
      </c>
      <c r="G765" s="1" t="s">
        <v>128</v>
      </c>
      <c r="H765" s="1" t="s">
        <v>129</v>
      </c>
      <c r="I765" s="4">
        <v>44984</v>
      </c>
      <c r="J765" s="1" t="s">
        <v>1201</v>
      </c>
      <c r="K765" s="1" t="s">
        <v>1202</v>
      </c>
      <c r="L765" s="1" t="s">
        <v>1203</v>
      </c>
      <c r="M765" s="1" t="s">
        <v>103</v>
      </c>
      <c r="N765" s="1" t="s">
        <v>121</v>
      </c>
      <c r="P765" s="1" t="s">
        <v>43</v>
      </c>
      <c r="Q765" s="1" t="s">
        <v>105</v>
      </c>
      <c r="R765" s="1" t="s">
        <v>106</v>
      </c>
      <c r="S765" s="1" t="s">
        <v>122</v>
      </c>
      <c r="T765" s="1" t="s">
        <v>123</v>
      </c>
      <c r="U765" s="1" t="s">
        <v>122</v>
      </c>
      <c r="V765" s="1" t="s">
        <v>123</v>
      </c>
      <c r="W765" s="1" t="s">
        <v>109</v>
      </c>
      <c r="X765" s="1" t="s">
        <v>19</v>
      </c>
      <c r="Y765" s="1" t="s">
        <v>21</v>
      </c>
      <c r="Z765" s="1" t="s">
        <v>393</v>
      </c>
      <c r="AA765" s="3" t="str">
        <f>VLOOKUP(Y765,非万元终端实际!AF:AH,3,0)</f>
        <v>荆花胃康胶丸</v>
      </c>
      <c r="AB765" s="1">
        <v>220410</v>
      </c>
      <c r="AC765" s="1">
        <v>5</v>
      </c>
      <c r="AD765" s="1">
        <v>43.09</v>
      </c>
      <c r="AE765" s="1">
        <v>215.45</v>
      </c>
      <c r="AF765" s="1">
        <v>0.021545</v>
      </c>
    </row>
    <row r="766" s="1" customFormat="1" spans="1:32">
      <c r="A766" s="1">
        <v>202302</v>
      </c>
      <c r="B766" s="1" t="s">
        <v>93</v>
      </c>
      <c r="C766" s="1" t="s">
        <v>94</v>
      </c>
      <c r="D766" s="3" t="s">
        <v>245</v>
      </c>
      <c r="E766" s="3" t="s">
        <v>246</v>
      </c>
      <c r="F766" s="1" t="s">
        <v>97</v>
      </c>
      <c r="G766" s="1" t="s">
        <v>128</v>
      </c>
      <c r="H766" s="1" t="s">
        <v>129</v>
      </c>
      <c r="I766" s="4">
        <v>44984</v>
      </c>
      <c r="J766" s="1" t="s">
        <v>1285</v>
      </c>
      <c r="K766" s="1" t="s">
        <v>1286</v>
      </c>
      <c r="L766" s="1" t="s">
        <v>1196</v>
      </c>
      <c r="M766" s="1" t="s">
        <v>103</v>
      </c>
      <c r="N766" s="1" t="s">
        <v>121</v>
      </c>
      <c r="P766" s="1" t="s">
        <v>4</v>
      </c>
      <c r="Q766" s="1" t="s">
        <v>105</v>
      </c>
      <c r="R766" s="1" t="s">
        <v>106</v>
      </c>
      <c r="S766" s="1" t="s">
        <v>146</v>
      </c>
      <c r="T766" s="1" t="s">
        <v>147</v>
      </c>
      <c r="U766" s="1" t="s">
        <v>146</v>
      </c>
      <c r="V766" s="1" t="s">
        <v>147</v>
      </c>
      <c r="W766" s="1" t="s">
        <v>109</v>
      </c>
      <c r="X766" s="1" t="s">
        <v>19</v>
      </c>
      <c r="Y766" s="1" t="s">
        <v>20</v>
      </c>
      <c r="Z766" s="1" t="s">
        <v>202</v>
      </c>
      <c r="AA766" s="3" t="str">
        <f>X766</f>
        <v>荆花胃康胶丸</v>
      </c>
      <c r="AB766" s="1">
        <v>220809</v>
      </c>
      <c r="AC766" s="1">
        <v>5</v>
      </c>
      <c r="AD766" s="1">
        <v>19.68</v>
      </c>
      <c r="AE766" s="1">
        <v>98.4</v>
      </c>
      <c r="AF766" s="1">
        <v>0.00984</v>
      </c>
    </row>
    <row r="767" s="1" customFormat="1" spans="1:32">
      <c r="A767" s="1">
        <v>202302</v>
      </c>
      <c r="B767" s="1" t="s">
        <v>93</v>
      </c>
      <c r="C767" s="1" t="s">
        <v>94</v>
      </c>
      <c r="D767" s="3" t="s">
        <v>245</v>
      </c>
      <c r="E767" s="3" t="s">
        <v>246</v>
      </c>
      <c r="F767" s="1" t="s">
        <v>97</v>
      </c>
      <c r="G767" s="1" t="s">
        <v>128</v>
      </c>
      <c r="H767" s="1" t="s">
        <v>129</v>
      </c>
      <c r="I767" s="4">
        <v>44984</v>
      </c>
      <c r="J767" s="1" t="s">
        <v>252</v>
      </c>
      <c r="K767" s="1" t="s">
        <v>253</v>
      </c>
      <c r="L767" s="1" t="s">
        <v>1148</v>
      </c>
      <c r="M767" s="1" t="s">
        <v>103</v>
      </c>
      <c r="N767" s="1" t="s">
        <v>121</v>
      </c>
      <c r="P767" s="1" t="s">
        <v>43</v>
      </c>
      <c r="Q767" s="1" t="s">
        <v>105</v>
      </c>
      <c r="R767" s="1" t="s">
        <v>106</v>
      </c>
      <c r="S767" s="1" t="s">
        <v>146</v>
      </c>
      <c r="T767" s="1" t="s">
        <v>147</v>
      </c>
      <c r="U767" s="1" t="s">
        <v>146</v>
      </c>
      <c r="V767" s="1" t="s">
        <v>147</v>
      </c>
      <c r="W767" s="1" t="s">
        <v>109</v>
      </c>
      <c r="X767" s="1" t="s">
        <v>27</v>
      </c>
      <c r="Y767" s="1" t="s">
        <v>28</v>
      </c>
      <c r="Z767" s="1" t="s">
        <v>154</v>
      </c>
      <c r="AA767" s="3" t="str">
        <f>VLOOKUP(Y767,非万元终端实际!AF:AH,3,0)</f>
        <v>水飞蓟宾胶囊</v>
      </c>
      <c r="AB767" s="1">
        <v>250609014</v>
      </c>
      <c r="AC767" s="1">
        <v>5</v>
      </c>
      <c r="AD767" s="1">
        <v>29.44</v>
      </c>
      <c r="AE767" s="1">
        <v>147.2</v>
      </c>
      <c r="AF767" s="1">
        <v>0.01472</v>
      </c>
    </row>
    <row r="768" s="1" customFormat="1" spans="1:32">
      <c r="A768" s="1">
        <v>202302</v>
      </c>
      <c r="B768" s="1" t="s">
        <v>93</v>
      </c>
      <c r="C768" s="1" t="s">
        <v>94</v>
      </c>
      <c r="D768" s="3" t="s">
        <v>245</v>
      </c>
      <c r="E768" s="3" t="s">
        <v>246</v>
      </c>
      <c r="F768" s="1" t="s">
        <v>97</v>
      </c>
      <c r="G768" s="1" t="s">
        <v>128</v>
      </c>
      <c r="H768" s="1" t="s">
        <v>129</v>
      </c>
      <c r="I768" s="4">
        <v>44984</v>
      </c>
      <c r="J768" s="1" t="s">
        <v>1287</v>
      </c>
      <c r="K768" s="1" t="s">
        <v>1288</v>
      </c>
      <c r="L768" s="1" t="s">
        <v>1130</v>
      </c>
      <c r="M768" s="1" t="s">
        <v>137</v>
      </c>
      <c r="N768" s="1" t="s">
        <v>137</v>
      </c>
      <c r="P768" s="1" t="s">
        <v>4</v>
      </c>
      <c r="Q768" s="1" t="s">
        <v>105</v>
      </c>
      <c r="R768" s="1" t="s">
        <v>106</v>
      </c>
      <c r="S768" s="1" t="s">
        <v>168</v>
      </c>
      <c r="T768" s="1" t="s">
        <v>169</v>
      </c>
      <c r="U768" s="1" t="s">
        <v>168</v>
      </c>
      <c r="V768" s="1" t="s">
        <v>169</v>
      </c>
      <c r="W768" s="1" t="s">
        <v>109</v>
      </c>
      <c r="X768" s="1" t="s">
        <v>110</v>
      </c>
      <c r="Y768" s="1" t="s">
        <v>35</v>
      </c>
      <c r="Z768" s="1" t="s">
        <v>111</v>
      </c>
      <c r="AA768" s="3" t="str">
        <f>VLOOKUP(Y768,非万元终端实际!AF:AH,3,0)</f>
        <v>养血清脑颗粒</v>
      </c>
      <c r="AB768" s="1">
        <v>220953</v>
      </c>
      <c r="AC768" s="1">
        <v>1</v>
      </c>
      <c r="AD768" s="1">
        <v>31.29</v>
      </c>
      <c r="AE768" s="1">
        <v>31.29</v>
      </c>
      <c r="AF768" s="1">
        <v>0.003129</v>
      </c>
    </row>
    <row r="769" s="1" customFormat="1" spans="1:32">
      <c r="A769" s="1">
        <v>202302</v>
      </c>
      <c r="B769" s="1" t="s">
        <v>93</v>
      </c>
      <c r="C769" s="1" t="s">
        <v>94</v>
      </c>
      <c r="D769" s="3" t="s">
        <v>245</v>
      </c>
      <c r="E769" s="3" t="s">
        <v>246</v>
      </c>
      <c r="F769" s="1" t="s">
        <v>97</v>
      </c>
      <c r="G769" s="1" t="s">
        <v>128</v>
      </c>
      <c r="H769" s="1" t="s">
        <v>129</v>
      </c>
      <c r="I769" s="4">
        <v>44985</v>
      </c>
      <c r="J769" s="1" t="s">
        <v>1230</v>
      </c>
      <c r="K769" s="1" t="s">
        <v>1231</v>
      </c>
      <c r="L769" s="1" t="s">
        <v>1203</v>
      </c>
      <c r="M769" s="1" t="s">
        <v>103</v>
      </c>
      <c r="N769" s="1" t="s">
        <v>121</v>
      </c>
      <c r="P769" s="1" t="s">
        <v>4</v>
      </c>
      <c r="Q769" s="1" t="s">
        <v>105</v>
      </c>
      <c r="R769" s="1" t="s">
        <v>106</v>
      </c>
      <c r="S769" s="1" t="s">
        <v>122</v>
      </c>
      <c r="T769" s="1" t="s">
        <v>123</v>
      </c>
      <c r="U769" s="1" t="s">
        <v>122</v>
      </c>
      <c r="V769" s="1" t="s">
        <v>123</v>
      </c>
      <c r="W769" s="1" t="s">
        <v>109</v>
      </c>
      <c r="X769" s="1" t="s">
        <v>27</v>
      </c>
      <c r="Y769" s="1" t="s">
        <v>28</v>
      </c>
      <c r="Z769" s="1" t="s">
        <v>154</v>
      </c>
      <c r="AA769" s="3" t="str">
        <f>VLOOKUP(Y769,非万元终端实际!AF:AH,3,0)</f>
        <v>水飞蓟宾胶囊</v>
      </c>
      <c r="AB769" s="1">
        <v>250609014</v>
      </c>
      <c r="AC769" s="1">
        <v>5</v>
      </c>
      <c r="AD769" s="1">
        <v>29.44</v>
      </c>
      <c r="AE769" s="1">
        <v>147.2</v>
      </c>
      <c r="AF769" s="1">
        <v>0.01472</v>
      </c>
    </row>
    <row r="770" s="1" customFormat="1" spans="1:32">
      <c r="A770" s="1">
        <v>202302</v>
      </c>
      <c r="B770" s="1" t="s">
        <v>93</v>
      </c>
      <c r="C770" s="1" t="s">
        <v>94</v>
      </c>
      <c r="D770" s="3" t="s">
        <v>245</v>
      </c>
      <c r="E770" s="3" t="s">
        <v>246</v>
      </c>
      <c r="F770" s="1" t="s">
        <v>97</v>
      </c>
      <c r="G770" s="1" t="s">
        <v>128</v>
      </c>
      <c r="H770" s="1" t="s">
        <v>129</v>
      </c>
      <c r="I770" s="4">
        <v>44985</v>
      </c>
      <c r="J770" s="1" t="s">
        <v>845</v>
      </c>
      <c r="K770" s="1" t="s">
        <v>846</v>
      </c>
      <c r="L770" s="1" t="s">
        <v>1212</v>
      </c>
      <c r="M770" s="1" t="s">
        <v>137</v>
      </c>
      <c r="N770" s="1" t="s">
        <v>137</v>
      </c>
      <c r="P770" s="1" t="s">
        <v>4</v>
      </c>
      <c r="Q770" s="1" t="s">
        <v>105</v>
      </c>
      <c r="R770" s="1" t="s">
        <v>106</v>
      </c>
      <c r="S770" s="1" t="s">
        <v>174</v>
      </c>
      <c r="T770" s="1" t="s">
        <v>175</v>
      </c>
      <c r="U770" s="1" t="s">
        <v>174</v>
      </c>
      <c r="V770" s="1" t="s">
        <v>175</v>
      </c>
      <c r="W770" s="1" t="s">
        <v>109</v>
      </c>
      <c r="X770" s="1" t="s">
        <v>12</v>
      </c>
      <c r="Y770" s="1" t="s">
        <v>13</v>
      </c>
      <c r="Z770" s="1" t="s">
        <v>124</v>
      </c>
      <c r="AA770" s="3" t="str">
        <f>VLOOKUP(Y770,非万元终端实际!AF:AH,3,0)</f>
        <v>复方丹参滴丸，27mg/丸，180丸/盒，600盒/箱</v>
      </c>
      <c r="AB770" s="1">
        <v>221107</v>
      </c>
      <c r="AC770" s="1">
        <v>5</v>
      </c>
      <c r="AD770" s="1">
        <v>26.08</v>
      </c>
      <c r="AE770" s="1">
        <v>130.4</v>
      </c>
      <c r="AF770" s="1">
        <v>0.01304</v>
      </c>
    </row>
    <row r="771" s="1" customFormat="1" spans="1:32">
      <c r="A771" s="1">
        <v>202302</v>
      </c>
      <c r="B771" s="1" t="s">
        <v>93</v>
      </c>
      <c r="C771" s="1" t="s">
        <v>94</v>
      </c>
      <c r="D771" s="3" t="s">
        <v>397</v>
      </c>
      <c r="E771" s="3" t="s">
        <v>398</v>
      </c>
      <c r="F771" s="1" t="s">
        <v>97</v>
      </c>
      <c r="G771" s="1" t="s">
        <v>128</v>
      </c>
      <c r="H771" s="1" t="s">
        <v>129</v>
      </c>
      <c r="I771" s="4">
        <v>44980</v>
      </c>
      <c r="J771" s="1" t="s">
        <v>1289</v>
      </c>
      <c r="K771" s="1" t="s">
        <v>1290</v>
      </c>
      <c r="L771" s="1" t="s">
        <v>1196</v>
      </c>
      <c r="M771" s="1" t="s">
        <v>228</v>
      </c>
      <c r="N771" s="1" t="s">
        <v>228</v>
      </c>
      <c r="P771" s="1" t="s">
        <v>4</v>
      </c>
      <c r="Q771" s="1" t="s">
        <v>105</v>
      </c>
      <c r="R771" s="1" t="s">
        <v>106</v>
      </c>
      <c r="S771" s="1" t="s">
        <v>186</v>
      </c>
      <c r="T771" s="1" t="s">
        <v>187</v>
      </c>
      <c r="U771" s="1" t="s">
        <v>186</v>
      </c>
      <c r="V771" s="1" t="s">
        <v>187</v>
      </c>
      <c r="W771" s="1" t="s">
        <v>109</v>
      </c>
      <c r="X771" s="1" t="s">
        <v>110</v>
      </c>
      <c r="Y771" s="1" t="s">
        <v>35</v>
      </c>
      <c r="Z771" s="1" t="s">
        <v>111</v>
      </c>
      <c r="AA771" s="3" t="str">
        <f>VLOOKUP(Y771,非万元终端实际!AF:AH,3,0)</f>
        <v>养血清脑颗粒</v>
      </c>
      <c r="AB771" s="1">
        <v>220702</v>
      </c>
      <c r="AC771" s="1">
        <v>16</v>
      </c>
      <c r="AD771" s="1">
        <v>31.29</v>
      </c>
      <c r="AE771" s="1">
        <v>500.64</v>
      </c>
      <c r="AF771" s="1">
        <v>0.050064</v>
      </c>
    </row>
    <row r="772" s="1" customFormat="1" spans="1:32">
      <c r="A772" s="1">
        <v>202302</v>
      </c>
      <c r="B772" s="1" t="s">
        <v>93</v>
      </c>
      <c r="C772" s="1" t="s">
        <v>94</v>
      </c>
      <c r="D772" s="3" t="s">
        <v>397</v>
      </c>
      <c r="E772" s="3" t="s">
        <v>398</v>
      </c>
      <c r="F772" s="1" t="s">
        <v>97</v>
      </c>
      <c r="G772" s="1" t="s">
        <v>128</v>
      </c>
      <c r="H772" s="1" t="s">
        <v>129</v>
      </c>
      <c r="I772" s="4">
        <v>44980</v>
      </c>
      <c r="J772" s="1" t="s">
        <v>1289</v>
      </c>
      <c r="K772" s="1" t="s">
        <v>1290</v>
      </c>
      <c r="L772" s="1" t="s">
        <v>1196</v>
      </c>
      <c r="M772" s="1" t="s">
        <v>228</v>
      </c>
      <c r="N772" s="1" t="s">
        <v>228</v>
      </c>
      <c r="P772" s="1" t="s">
        <v>4</v>
      </c>
      <c r="Q772" s="1" t="s">
        <v>105</v>
      </c>
      <c r="R772" s="1" t="s">
        <v>106</v>
      </c>
      <c r="S772" s="1" t="s">
        <v>186</v>
      </c>
      <c r="T772" s="1" t="s">
        <v>187</v>
      </c>
      <c r="U772" s="1" t="s">
        <v>186</v>
      </c>
      <c r="V772" s="1" t="s">
        <v>187</v>
      </c>
      <c r="W772" s="1" t="s">
        <v>109</v>
      </c>
      <c r="X772" s="1" t="s">
        <v>110</v>
      </c>
      <c r="Y772" s="1" t="s">
        <v>35</v>
      </c>
      <c r="Z772" s="1" t="s">
        <v>111</v>
      </c>
      <c r="AA772" s="3" t="str">
        <f>VLOOKUP(Y772,非万元终端实际!AF:AH,3,0)</f>
        <v>养血清脑颗粒</v>
      </c>
      <c r="AB772" s="1">
        <v>221020</v>
      </c>
      <c r="AC772" s="1">
        <v>24</v>
      </c>
      <c r="AD772" s="1">
        <v>31.29</v>
      </c>
      <c r="AE772" s="1">
        <v>750.96</v>
      </c>
      <c r="AF772" s="1">
        <v>0.075096</v>
      </c>
    </row>
    <row r="773" s="1" customFormat="1" spans="1:32">
      <c r="A773" s="1">
        <v>202302</v>
      </c>
      <c r="B773" s="1" t="s">
        <v>93</v>
      </c>
      <c r="C773" s="1" t="s">
        <v>94</v>
      </c>
      <c r="D773" s="3" t="s">
        <v>406</v>
      </c>
      <c r="E773" s="3" t="s">
        <v>407</v>
      </c>
      <c r="F773" s="1" t="s">
        <v>97</v>
      </c>
      <c r="G773" s="1" t="s">
        <v>128</v>
      </c>
      <c r="H773" s="1" t="s">
        <v>129</v>
      </c>
      <c r="I773" s="4">
        <v>44958</v>
      </c>
      <c r="J773" s="1" t="s">
        <v>1293</v>
      </c>
      <c r="K773" s="1" t="s">
        <v>1294</v>
      </c>
      <c r="L773" s="1" t="s">
        <v>1196</v>
      </c>
      <c r="M773" s="1" t="s">
        <v>137</v>
      </c>
      <c r="N773" s="1" t="s">
        <v>137</v>
      </c>
      <c r="P773" s="1" t="s">
        <v>4</v>
      </c>
      <c r="Q773" s="1" t="s">
        <v>105</v>
      </c>
      <c r="R773" s="1" t="s">
        <v>106</v>
      </c>
      <c r="S773" s="1" t="s">
        <v>186</v>
      </c>
      <c r="T773" s="1" t="s">
        <v>187</v>
      </c>
      <c r="U773" s="1" t="s">
        <v>186</v>
      </c>
      <c r="V773" s="1" t="s">
        <v>187</v>
      </c>
      <c r="W773" s="1" t="s">
        <v>109</v>
      </c>
      <c r="X773" s="1" t="s">
        <v>27</v>
      </c>
      <c r="Y773" s="1" t="s">
        <v>29</v>
      </c>
      <c r="Z773" s="1" t="s">
        <v>290</v>
      </c>
      <c r="AA773" s="3" t="str">
        <f>VLOOKUP(Y773,非万元终端实际!AF:AH,3,0)</f>
        <v>水飞蓟宾胶囊</v>
      </c>
      <c r="AB773" s="1">
        <v>250708059</v>
      </c>
      <c r="AC773" s="1">
        <v>5</v>
      </c>
      <c r="AD773" s="1">
        <v>40.26</v>
      </c>
      <c r="AE773" s="1">
        <v>201.3</v>
      </c>
      <c r="AF773" s="1">
        <v>0.02013</v>
      </c>
    </row>
    <row r="774" s="1" customFormat="1" spans="1:32">
      <c r="A774" s="1">
        <v>202302</v>
      </c>
      <c r="B774" s="1" t="s">
        <v>93</v>
      </c>
      <c r="C774" s="1" t="s">
        <v>94</v>
      </c>
      <c r="D774" s="3" t="s">
        <v>406</v>
      </c>
      <c r="E774" s="3" t="s">
        <v>407</v>
      </c>
      <c r="F774" s="1" t="s">
        <v>97</v>
      </c>
      <c r="G774" s="1" t="s">
        <v>128</v>
      </c>
      <c r="H774" s="1" t="s">
        <v>129</v>
      </c>
      <c r="I774" s="4">
        <v>44958</v>
      </c>
      <c r="J774" s="1" t="s">
        <v>258</v>
      </c>
      <c r="K774" s="1" t="s">
        <v>259</v>
      </c>
      <c r="L774" s="1" t="s">
        <v>1130</v>
      </c>
      <c r="M774" s="1" t="s">
        <v>103</v>
      </c>
      <c r="N774" s="1" t="s">
        <v>104</v>
      </c>
      <c r="P774" s="1" t="s">
        <v>43</v>
      </c>
      <c r="Q774" s="1" t="s">
        <v>105</v>
      </c>
      <c r="R774" s="1" t="s">
        <v>106</v>
      </c>
      <c r="S774" s="1" t="s">
        <v>168</v>
      </c>
      <c r="T774" s="1" t="s">
        <v>169</v>
      </c>
      <c r="U774" s="1" t="s">
        <v>168</v>
      </c>
      <c r="V774" s="1" t="s">
        <v>169</v>
      </c>
      <c r="W774" s="1" t="s">
        <v>109</v>
      </c>
      <c r="X774" s="1" t="s">
        <v>22</v>
      </c>
      <c r="Y774" s="1" t="s">
        <v>23</v>
      </c>
      <c r="Z774" s="1" t="s">
        <v>746</v>
      </c>
      <c r="AA774" s="3" t="str">
        <f>VLOOKUP(Y774,非万元终端实际!AF:AH,3,0)</f>
        <v>赖诺普利氢氯噻嗪片</v>
      </c>
      <c r="AB774" s="1">
        <v>202212152</v>
      </c>
      <c r="AC774" s="1">
        <v>10</v>
      </c>
      <c r="AD774" s="1">
        <v>29.99</v>
      </c>
      <c r="AE774" s="1">
        <v>299.9</v>
      </c>
      <c r="AF774" s="1">
        <v>0.02999</v>
      </c>
    </row>
    <row r="775" s="1" customFormat="1" spans="1:32">
      <c r="A775" s="1">
        <v>202302</v>
      </c>
      <c r="B775" s="1" t="s">
        <v>93</v>
      </c>
      <c r="C775" s="1" t="s">
        <v>94</v>
      </c>
      <c r="D775" s="3" t="s">
        <v>406</v>
      </c>
      <c r="E775" s="3" t="s">
        <v>407</v>
      </c>
      <c r="F775" s="1" t="s">
        <v>97</v>
      </c>
      <c r="G775" s="1" t="s">
        <v>128</v>
      </c>
      <c r="H775" s="1" t="s">
        <v>129</v>
      </c>
      <c r="I775" s="4">
        <v>44958</v>
      </c>
      <c r="J775" s="1" t="s">
        <v>566</v>
      </c>
      <c r="K775" s="1" t="s">
        <v>567</v>
      </c>
      <c r="L775" s="1" t="s">
        <v>568</v>
      </c>
      <c r="M775" s="1" t="s">
        <v>228</v>
      </c>
      <c r="N775" s="1" t="s">
        <v>228</v>
      </c>
      <c r="P775" s="1" t="s">
        <v>4</v>
      </c>
      <c r="Q775" s="1" t="s">
        <v>105</v>
      </c>
      <c r="R775" s="1" t="s">
        <v>106</v>
      </c>
      <c r="S775" s="1" t="s">
        <v>174</v>
      </c>
      <c r="T775" s="1" t="s">
        <v>175</v>
      </c>
      <c r="U775" s="1" t="s">
        <v>174</v>
      </c>
      <c r="V775" s="1" t="s">
        <v>175</v>
      </c>
      <c r="W775" s="1" t="s">
        <v>109</v>
      </c>
      <c r="X775" s="1" t="s">
        <v>12</v>
      </c>
      <c r="Y775" s="1" t="s">
        <v>13</v>
      </c>
      <c r="Z775" s="1" t="s">
        <v>124</v>
      </c>
      <c r="AA775" s="3" t="str">
        <f>VLOOKUP(Y775,非万元终端实际!AF:AH,3,0)</f>
        <v>复方丹参滴丸，27mg/丸，180丸/盒，600盒/箱</v>
      </c>
      <c r="AB775" s="1">
        <v>221016</v>
      </c>
      <c r="AC775" s="1">
        <v>50</v>
      </c>
      <c r="AD775" s="1">
        <v>26.08</v>
      </c>
      <c r="AE775" s="1">
        <v>1304</v>
      </c>
      <c r="AF775" s="1">
        <v>0.1304</v>
      </c>
    </row>
    <row r="776" s="1" customFormat="1" spans="1:32">
      <c r="A776" s="1">
        <v>202302</v>
      </c>
      <c r="B776" s="1" t="s">
        <v>93</v>
      </c>
      <c r="C776" s="1" t="s">
        <v>94</v>
      </c>
      <c r="D776" s="3" t="s">
        <v>406</v>
      </c>
      <c r="E776" s="3" t="s">
        <v>407</v>
      </c>
      <c r="F776" s="1" t="s">
        <v>97</v>
      </c>
      <c r="G776" s="1" t="s">
        <v>128</v>
      </c>
      <c r="H776" s="1" t="s">
        <v>129</v>
      </c>
      <c r="I776" s="4">
        <v>44958</v>
      </c>
      <c r="J776" s="1" t="s">
        <v>1297</v>
      </c>
      <c r="K776" s="1" t="s">
        <v>1298</v>
      </c>
      <c r="L776" s="1" t="s">
        <v>1203</v>
      </c>
      <c r="M776" s="1" t="s">
        <v>137</v>
      </c>
      <c r="N776" s="1" t="s">
        <v>137</v>
      </c>
      <c r="P776" s="1" t="s">
        <v>4</v>
      </c>
      <c r="Q776" s="1" t="s">
        <v>105</v>
      </c>
      <c r="R776" s="1" t="s">
        <v>106</v>
      </c>
      <c r="S776" s="1" t="s">
        <v>122</v>
      </c>
      <c r="T776" s="1" t="s">
        <v>123</v>
      </c>
      <c r="U776" s="1" t="s">
        <v>122</v>
      </c>
      <c r="V776" s="1" t="s">
        <v>123</v>
      </c>
      <c r="W776" s="1" t="s">
        <v>109</v>
      </c>
      <c r="X776" s="1" t="s">
        <v>12</v>
      </c>
      <c r="Y776" s="1" t="s">
        <v>13</v>
      </c>
      <c r="Z776" s="1" t="s">
        <v>124</v>
      </c>
      <c r="AA776" s="3" t="str">
        <f>VLOOKUP(Y776,非万元终端实际!AF:AH,3,0)</f>
        <v>复方丹参滴丸，27mg/丸，180丸/盒，600盒/箱</v>
      </c>
      <c r="AB776" s="1">
        <v>221016</v>
      </c>
      <c r="AC776" s="1">
        <v>2</v>
      </c>
      <c r="AD776" s="1">
        <v>26.08</v>
      </c>
      <c r="AE776" s="1">
        <v>52.16</v>
      </c>
      <c r="AF776" s="1">
        <v>0.005216</v>
      </c>
    </row>
    <row r="777" s="1" customFormat="1" spans="1:32">
      <c r="A777" s="1">
        <v>202302</v>
      </c>
      <c r="B777" s="1" t="s">
        <v>93</v>
      </c>
      <c r="C777" s="1" t="s">
        <v>94</v>
      </c>
      <c r="D777" s="3" t="s">
        <v>406</v>
      </c>
      <c r="E777" s="3" t="s">
        <v>407</v>
      </c>
      <c r="F777" s="1" t="s">
        <v>97</v>
      </c>
      <c r="G777" s="1" t="s">
        <v>128</v>
      </c>
      <c r="H777" s="1" t="s">
        <v>129</v>
      </c>
      <c r="I777" s="4">
        <v>44958</v>
      </c>
      <c r="J777" s="1" t="s">
        <v>1299</v>
      </c>
      <c r="K777" s="1" t="s">
        <v>1300</v>
      </c>
      <c r="L777" s="1" t="s">
        <v>1130</v>
      </c>
      <c r="M777" s="1" t="s">
        <v>103</v>
      </c>
      <c r="N777" s="1" t="s">
        <v>121</v>
      </c>
      <c r="P777" s="1" t="s">
        <v>4</v>
      </c>
      <c r="Q777" s="1" t="s">
        <v>105</v>
      </c>
      <c r="R777" s="1" t="s">
        <v>106</v>
      </c>
      <c r="S777" s="1" t="s">
        <v>168</v>
      </c>
      <c r="T777" s="1" t="s">
        <v>169</v>
      </c>
      <c r="U777" s="1" t="s">
        <v>168</v>
      </c>
      <c r="V777" s="1" t="s">
        <v>169</v>
      </c>
      <c r="W777" s="1" t="s">
        <v>109</v>
      </c>
      <c r="X777" s="1" t="s">
        <v>16</v>
      </c>
      <c r="Y777" s="1" t="s">
        <v>17</v>
      </c>
      <c r="Z777" s="1" t="s">
        <v>164</v>
      </c>
      <c r="AA777" s="3" t="str">
        <f>VLOOKUP(Y777,非万元终端实际!AF:AH,3,0)</f>
        <v>藿香正气滴丸</v>
      </c>
      <c r="AB777" s="1">
        <v>221208</v>
      </c>
      <c r="AC777" s="1">
        <v>10</v>
      </c>
      <c r="AD777" s="1">
        <v>7.75</v>
      </c>
      <c r="AE777" s="1">
        <v>77.5</v>
      </c>
      <c r="AF777" s="1">
        <v>0.00775</v>
      </c>
    </row>
    <row r="778" s="1" customFormat="1" spans="1:32">
      <c r="A778" s="1">
        <v>202302</v>
      </c>
      <c r="B778" s="1" t="s">
        <v>93</v>
      </c>
      <c r="C778" s="1" t="s">
        <v>94</v>
      </c>
      <c r="D778" s="3" t="s">
        <v>406</v>
      </c>
      <c r="E778" s="3" t="s">
        <v>407</v>
      </c>
      <c r="F778" s="1" t="s">
        <v>97</v>
      </c>
      <c r="G778" s="1" t="s">
        <v>128</v>
      </c>
      <c r="H778" s="1" t="s">
        <v>129</v>
      </c>
      <c r="I778" s="4">
        <v>44959</v>
      </c>
      <c r="J778" s="1" t="s">
        <v>839</v>
      </c>
      <c r="K778" s="1" t="s">
        <v>840</v>
      </c>
      <c r="L778" s="1" t="s">
        <v>1155</v>
      </c>
      <c r="M778" s="1" t="s">
        <v>103</v>
      </c>
      <c r="N778" s="1" t="s">
        <v>121</v>
      </c>
      <c r="P778" s="1" t="s">
        <v>4</v>
      </c>
      <c r="Q778" s="1" t="s">
        <v>105</v>
      </c>
      <c r="R778" s="1" t="s">
        <v>106</v>
      </c>
      <c r="S778" s="1" t="s">
        <v>133</v>
      </c>
      <c r="T778" s="1" t="s">
        <v>134</v>
      </c>
      <c r="U778" s="1" t="s">
        <v>133</v>
      </c>
      <c r="V778" s="1" t="s">
        <v>134</v>
      </c>
      <c r="W778" s="1" t="s">
        <v>109</v>
      </c>
      <c r="X778" s="1" t="s">
        <v>32</v>
      </c>
      <c r="Y778" s="1" t="s">
        <v>33</v>
      </c>
      <c r="Z778" s="1" t="s">
        <v>841</v>
      </c>
      <c r="AA778" s="3" t="str">
        <f>VLOOKUP(Y778,非万元终端实际!AF:AH,3,0)</f>
        <v>痰咳净滴丸</v>
      </c>
      <c r="AB778" s="1">
        <v>221101</v>
      </c>
      <c r="AC778" s="1">
        <v>5</v>
      </c>
      <c r="AD778" s="1">
        <v>18.4275</v>
      </c>
      <c r="AE778" s="1">
        <v>92.1375</v>
      </c>
      <c r="AF778" s="1">
        <v>0.00921375</v>
      </c>
    </row>
    <row r="779" s="1" customFormat="1" spans="1:32">
      <c r="A779" s="1">
        <v>202302</v>
      </c>
      <c r="B779" s="1" t="s">
        <v>93</v>
      </c>
      <c r="C779" s="1" t="s">
        <v>94</v>
      </c>
      <c r="D779" s="3" t="s">
        <v>406</v>
      </c>
      <c r="E779" s="3" t="s">
        <v>407</v>
      </c>
      <c r="F779" s="1" t="s">
        <v>97</v>
      </c>
      <c r="G779" s="1" t="s">
        <v>128</v>
      </c>
      <c r="H779" s="1" t="s">
        <v>129</v>
      </c>
      <c r="I779" s="4">
        <v>44959</v>
      </c>
      <c r="J779" s="1" t="s">
        <v>1301</v>
      </c>
      <c r="K779" s="1" t="s">
        <v>1302</v>
      </c>
      <c r="L779" s="1" t="s">
        <v>1155</v>
      </c>
      <c r="M779" s="1" t="s">
        <v>103</v>
      </c>
      <c r="N779" s="1" t="s">
        <v>121</v>
      </c>
      <c r="P779" s="1" t="s">
        <v>4</v>
      </c>
      <c r="Q779" s="1" t="s">
        <v>105</v>
      </c>
      <c r="R779" s="1" t="s">
        <v>106</v>
      </c>
      <c r="S779" s="1" t="s">
        <v>133</v>
      </c>
      <c r="T779" s="1" t="s">
        <v>134</v>
      </c>
      <c r="U779" s="1" t="s">
        <v>133</v>
      </c>
      <c r="V779" s="1" t="s">
        <v>134</v>
      </c>
      <c r="W779" s="1" t="s">
        <v>109</v>
      </c>
      <c r="X779" s="1" t="s">
        <v>22</v>
      </c>
      <c r="Y779" s="1" t="s">
        <v>23</v>
      </c>
      <c r="Z779" s="1" t="s">
        <v>746</v>
      </c>
      <c r="AA779" s="3" t="str">
        <f>VLOOKUP(Y779,非万元终端实际!AF:AH,3,0)</f>
        <v>赖诺普利氢氯噻嗪片</v>
      </c>
      <c r="AB779" s="1">
        <v>202212152</v>
      </c>
      <c r="AC779" s="1">
        <v>3</v>
      </c>
      <c r="AD779" s="1">
        <v>29.99</v>
      </c>
      <c r="AE779" s="1">
        <v>89.97</v>
      </c>
      <c r="AF779" s="1">
        <v>0.008997</v>
      </c>
    </row>
    <row r="780" s="1" customFormat="1" spans="1:32">
      <c r="A780" s="1">
        <v>202302</v>
      </c>
      <c r="B780" s="1" t="s">
        <v>93</v>
      </c>
      <c r="C780" s="1" t="s">
        <v>94</v>
      </c>
      <c r="D780" s="3" t="s">
        <v>406</v>
      </c>
      <c r="E780" s="3" t="s">
        <v>407</v>
      </c>
      <c r="F780" s="1" t="s">
        <v>97</v>
      </c>
      <c r="G780" s="1" t="s">
        <v>128</v>
      </c>
      <c r="H780" s="1" t="s">
        <v>129</v>
      </c>
      <c r="I780" s="4">
        <v>44959</v>
      </c>
      <c r="J780" s="1" t="s">
        <v>556</v>
      </c>
      <c r="K780" s="1" t="s">
        <v>557</v>
      </c>
      <c r="L780" s="1" t="s">
        <v>1212</v>
      </c>
      <c r="M780" s="1" t="s">
        <v>137</v>
      </c>
      <c r="N780" s="1" t="s">
        <v>137</v>
      </c>
      <c r="P780" s="1" t="s">
        <v>4</v>
      </c>
      <c r="Q780" s="1" t="s">
        <v>105</v>
      </c>
      <c r="R780" s="1" t="s">
        <v>106</v>
      </c>
      <c r="S780" s="1" t="s">
        <v>174</v>
      </c>
      <c r="T780" s="1" t="s">
        <v>175</v>
      </c>
      <c r="U780" s="1" t="s">
        <v>174</v>
      </c>
      <c r="V780" s="1" t="s">
        <v>175</v>
      </c>
      <c r="W780" s="1" t="s">
        <v>109</v>
      </c>
      <c r="X780" s="1" t="s">
        <v>27</v>
      </c>
      <c r="Y780" s="1" t="s">
        <v>29</v>
      </c>
      <c r="Z780" s="1" t="s">
        <v>290</v>
      </c>
      <c r="AA780" s="3" t="str">
        <f>VLOOKUP(Y780,非万元终端实际!AF:AH,3,0)</f>
        <v>水飞蓟宾胶囊</v>
      </c>
      <c r="AB780" s="1">
        <v>250708059</v>
      </c>
      <c r="AC780" s="1">
        <v>50</v>
      </c>
      <c r="AD780" s="1">
        <v>40.26</v>
      </c>
      <c r="AE780" s="1">
        <v>2013</v>
      </c>
      <c r="AF780" s="1">
        <v>0.2013</v>
      </c>
    </row>
    <row r="781" s="1" customFormat="1" spans="1:32">
      <c r="A781" s="1">
        <v>202302</v>
      </c>
      <c r="B781" s="1" t="s">
        <v>93</v>
      </c>
      <c r="C781" s="1" t="s">
        <v>94</v>
      </c>
      <c r="D781" s="3" t="s">
        <v>406</v>
      </c>
      <c r="E781" s="3" t="s">
        <v>407</v>
      </c>
      <c r="F781" s="1" t="s">
        <v>97</v>
      </c>
      <c r="G781" s="1" t="s">
        <v>128</v>
      </c>
      <c r="H781" s="1" t="s">
        <v>129</v>
      </c>
      <c r="I781" s="4">
        <v>44960</v>
      </c>
      <c r="J781" s="1" t="s">
        <v>1303</v>
      </c>
      <c r="K781" s="1" t="s">
        <v>1304</v>
      </c>
      <c r="L781" s="1" t="s">
        <v>1137</v>
      </c>
      <c r="M781" s="1" t="s">
        <v>137</v>
      </c>
      <c r="N781" s="1" t="s">
        <v>137</v>
      </c>
      <c r="P781" s="1" t="s">
        <v>4</v>
      </c>
      <c r="Q781" s="1" t="s">
        <v>105</v>
      </c>
      <c r="R781" s="1" t="s">
        <v>106</v>
      </c>
      <c r="S781" s="1" t="s">
        <v>158</v>
      </c>
      <c r="T781" s="1" t="s">
        <v>159</v>
      </c>
      <c r="U781" s="1" t="s">
        <v>158</v>
      </c>
      <c r="V781" s="1" t="s">
        <v>159</v>
      </c>
      <c r="W781" s="1" t="s">
        <v>109</v>
      </c>
      <c r="X781" s="1" t="s">
        <v>12</v>
      </c>
      <c r="Y781" s="1" t="s">
        <v>15</v>
      </c>
      <c r="Z781" s="1" t="s">
        <v>250</v>
      </c>
      <c r="AA781" s="3" t="str">
        <f>VLOOKUP(Y781,非万元终端实际!AF:AH,3,0)</f>
        <v>复方丹参滴丸，27mg/丸，360丸/盒，300盒/箱</v>
      </c>
      <c r="AB781" s="1">
        <v>220910</v>
      </c>
      <c r="AC781" s="1">
        <v>5</v>
      </c>
      <c r="AD781" s="1">
        <v>48.96</v>
      </c>
      <c r="AE781" s="1">
        <v>244.8</v>
      </c>
      <c r="AF781" s="1">
        <v>0.02448</v>
      </c>
    </row>
    <row r="782" s="1" customFormat="1" spans="1:32">
      <c r="A782" s="1">
        <v>202302</v>
      </c>
      <c r="B782" s="1" t="s">
        <v>93</v>
      </c>
      <c r="C782" s="1" t="s">
        <v>94</v>
      </c>
      <c r="D782" s="3" t="s">
        <v>406</v>
      </c>
      <c r="E782" s="3" t="s">
        <v>407</v>
      </c>
      <c r="F782" s="1" t="s">
        <v>97</v>
      </c>
      <c r="G782" s="1" t="s">
        <v>128</v>
      </c>
      <c r="H782" s="1" t="s">
        <v>129</v>
      </c>
      <c r="I782" s="4">
        <v>44960</v>
      </c>
      <c r="J782" s="1" t="s">
        <v>1068</v>
      </c>
      <c r="K782" s="1" t="s">
        <v>1069</v>
      </c>
      <c r="L782" s="1" t="s">
        <v>1148</v>
      </c>
      <c r="M782" s="1" t="s">
        <v>103</v>
      </c>
      <c r="N782" s="1" t="s">
        <v>104</v>
      </c>
      <c r="P782" s="1" t="s">
        <v>4</v>
      </c>
      <c r="Q782" s="1" t="s">
        <v>105</v>
      </c>
      <c r="R782" s="1" t="s">
        <v>106</v>
      </c>
      <c r="S782" s="1" t="s">
        <v>146</v>
      </c>
      <c r="T782" s="1" t="s">
        <v>147</v>
      </c>
      <c r="U782" s="1" t="s">
        <v>146</v>
      </c>
      <c r="V782" s="1" t="s">
        <v>147</v>
      </c>
      <c r="W782" s="1" t="s">
        <v>109</v>
      </c>
      <c r="X782" s="1" t="s">
        <v>27</v>
      </c>
      <c r="Y782" s="1" t="s">
        <v>29</v>
      </c>
      <c r="Z782" s="1" t="s">
        <v>290</v>
      </c>
      <c r="AA782" s="3" t="str">
        <f>VLOOKUP(Y782,非万元终端实际!AF:AH,3,0)</f>
        <v>水飞蓟宾胶囊</v>
      </c>
      <c r="AB782" s="1">
        <v>250708059</v>
      </c>
      <c r="AC782" s="1">
        <v>10</v>
      </c>
      <c r="AD782" s="1">
        <v>40.26</v>
      </c>
      <c r="AE782" s="1">
        <v>402.6</v>
      </c>
      <c r="AF782" s="1">
        <v>0.04026</v>
      </c>
    </row>
    <row r="783" s="1" customFormat="1" spans="1:32">
      <c r="A783" s="1">
        <v>202302</v>
      </c>
      <c r="B783" s="1" t="s">
        <v>93</v>
      </c>
      <c r="C783" s="1" t="s">
        <v>94</v>
      </c>
      <c r="D783" s="3" t="s">
        <v>406</v>
      </c>
      <c r="E783" s="3" t="s">
        <v>407</v>
      </c>
      <c r="F783" s="1" t="s">
        <v>97</v>
      </c>
      <c r="G783" s="1" t="s">
        <v>128</v>
      </c>
      <c r="H783" s="1" t="s">
        <v>129</v>
      </c>
      <c r="I783" s="4">
        <v>44960</v>
      </c>
      <c r="J783" s="1" t="s">
        <v>1305</v>
      </c>
      <c r="K783" s="1" t="s">
        <v>1306</v>
      </c>
      <c r="L783" s="1" t="s">
        <v>1155</v>
      </c>
      <c r="M783" s="1" t="s">
        <v>103</v>
      </c>
      <c r="N783" s="1" t="s">
        <v>121</v>
      </c>
      <c r="P783" s="1" t="s">
        <v>4</v>
      </c>
      <c r="Q783" s="1" t="s">
        <v>105</v>
      </c>
      <c r="R783" s="1" t="s">
        <v>106</v>
      </c>
      <c r="S783" s="1" t="s">
        <v>133</v>
      </c>
      <c r="T783" s="1" t="s">
        <v>134</v>
      </c>
      <c r="U783" s="1" t="s">
        <v>133</v>
      </c>
      <c r="V783" s="1" t="s">
        <v>134</v>
      </c>
      <c r="W783" s="1" t="s">
        <v>109</v>
      </c>
      <c r="X783" s="1" t="s">
        <v>110</v>
      </c>
      <c r="Y783" s="1" t="s">
        <v>35</v>
      </c>
      <c r="Z783" s="1" t="s">
        <v>111</v>
      </c>
      <c r="AA783" s="3" t="str">
        <f>VLOOKUP(Y783,非万元终端实际!AF:AH,3,0)</f>
        <v>养血清脑颗粒</v>
      </c>
      <c r="AB783" s="1">
        <v>221113</v>
      </c>
      <c r="AC783" s="1">
        <v>2</v>
      </c>
      <c r="AD783" s="1">
        <v>31.29</v>
      </c>
      <c r="AE783" s="1">
        <v>62.58</v>
      </c>
      <c r="AF783" s="1">
        <v>0.006258</v>
      </c>
    </row>
    <row r="784" s="1" customFormat="1" spans="1:32">
      <c r="A784" s="1">
        <v>202302</v>
      </c>
      <c r="B784" s="1" t="s">
        <v>93</v>
      </c>
      <c r="C784" s="1" t="s">
        <v>94</v>
      </c>
      <c r="D784" s="3" t="s">
        <v>406</v>
      </c>
      <c r="E784" s="3" t="s">
        <v>407</v>
      </c>
      <c r="F784" s="1" t="s">
        <v>97</v>
      </c>
      <c r="G784" s="1" t="s">
        <v>128</v>
      </c>
      <c r="H784" s="1" t="s">
        <v>129</v>
      </c>
      <c r="I784" s="4">
        <v>44960</v>
      </c>
      <c r="J784" s="1" t="s">
        <v>1307</v>
      </c>
      <c r="K784" s="1" t="s">
        <v>1308</v>
      </c>
      <c r="L784" s="1" t="s">
        <v>1212</v>
      </c>
      <c r="M784" s="1" t="s">
        <v>137</v>
      </c>
      <c r="N784" s="1" t="s">
        <v>137</v>
      </c>
      <c r="P784" s="1" t="s">
        <v>43</v>
      </c>
      <c r="Q784" s="1" t="s">
        <v>105</v>
      </c>
      <c r="R784" s="1" t="s">
        <v>106</v>
      </c>
      <c r="S784" s="1" t="s">
        <v>174</v>
      </c>
      <c r="T784" s="1" t="s">
        <v>175</v>
      </c>
      <c r="U784" s="1" t="s">
        <v>174</v>
      </c>
      <c r="V784" s="1" t="s">
        <v>175</v>
      </c>
      <c r="W784" s="1" t="s">
        <v>109</v>
      </c>
      <c r="X784" s="1" t="s">
        <v>12</v>
      </c>
      <c r="Y784" s="1" t="s">
        <v>13</v>
      </c>
      <c r="Z784" s="1" t="s">
        <v>124</v>
      </c>
      <c r="AA784" s="3" t="str">
        <f>VLOOKUP(Y784,非万元终端实际!AF:AH,3,0)</f>
        <v>复方丹参滴丸，27mg/丸，180丸/盒，600盒/箱</v>
      </c>
      <c r="AB784" s="1">
        <v>221016</v>
      </c>
      <c r="AC784" s="1">
        <v>10</v>
      </c>
      <c r="AD784" s="1">
        <v>26.08</v>
      </c>
      <c r="AE784" s="1">
        <v>260.8</v>
      </c>
      <c r="AF784" s="1">
        <v>0.02608</v>
      </c>
    </row>
    <row r="785" s="1" customFormat="1" spans="1:32">
      <c r="A785" s="1">
        <v>202302</v>
      </c>
      <c r="B785" s="1" t="s">
        <v>93</v>
      </c>
      <c r="C785" s="1" t="s">
        <v>94</v>
      </c>
      <c r="D785" s="3" t="s">
        <v>406</v>
      </c>
      <c r="E785" s="3" t="s">
        <v>407</v>
      </c>
      <c r="F785" s="1" t="s">
        <v>97</v>
      </c>
      <c r="G785" s="1" t="s">
        <v>128</v>
      </c>
      <c r="H785" s="1" t="s">
        <v>129</v>
      </c>
      <c r="I785" s="4">
        <v>44960</v>
      </c>
      <c r="J785" s="1" t="s">
        <v>1309</v>
      </c>
      <c r="K785" s="1" t="s">
        <v>1310</v>
      </c>
      <c r="L785" s="1" t="s">
        <v>1148</v>
      </c>
      <c r="M785" s="1" t="s">
        <v>137</v>
      </c>
      <c r="N785" s="1" t="s">
        <v>137</v>
      </c>
      <c r="P785" s="1" t="s">
        <v>43</v>
      </c>
      <c r="Q785" s="1" t="s">
        <v>105</v>
      </c>
      <c r="R785" s="1" t="s">
        <v>106</v>
      </c>
      <c r="S785" s="1" t="s">
        <v>146</v>
      </c>
      <c r="T785" s="1" t="s">
        <v>147</v>
      </c>
      <c r="U785" s="1" t="s">
        <v>146</v>
      </c>
      <c r="V785" s="1" t="s">
        <v>147</v>
      </c>
      <c r="W785" s="1" t="s">
        <v>109</v>
      </c>
      <c r="X785" s="1" t="s">
        <v>12</v>
      </c>
      <c r="Y785" s="1" t="s">
        <v>13</v>
      </c>
      <c r="Z785" s="1" t="s">
        <v>124</v>
      </c>
      <c r="AA785" s="3" t="str">
        <f>VLOOKUP(Y785,非万元终端实际!AF:AH,3,0)</f>
        <v>复方丹参滴丸，27mg/丸，180丸/盒，600盒/箱</v>
      </c>
      <c r="AB785" s="1">
        <v>221016</v>
      </c>
      <c r="AC785" s="1">
        <v>5</v>
      </c>
      <c r="AD785" s="1">
        <v>26.08</v>
      </c>
      <c r="AE785" s="1">
        <v>130.4</v>
      </c>
      <c r="AF785" s="1">
        <v>0.01304</v>
      </c>
    </row>
    <row r="786" s="1" customFormat="1" spans="1:32">
      <c r="A786" s="1">
        <v>202302</v>
      </c>
      <c r="B786" s="1" t="s">
        <v>93</v>
      </c>
      <c r="C786" s="1" t="s">
        <v>94</v>
      </c>
      <c r="D786" s="3" t="s">
        <v>406</v>
      </c>
      <c r="E786" s="3" t="s">
        <v>407</v>
      </c>
      <c r="F786" s="1" t="s">
        <v>97</v>
      </c>
      <c r="G786" s="1" t="s">
        <v>128</v>
      </c>
      <c r="H786" s="1" t="s">
        <v>129</v>
      </c>
      <c r="I786" s="4">
        <v>44963</v>
      </c>
      <c r="J786" s="1" t="s">
        <v>861</v>
      </c>
      <c r="K786" s="1" t="s">
        <v>862</v>
      </c>
      <c r="L786" s="1" t="s">
        <v>1196</v>
      </c>
      <c r="M786" s="1" t="s">
        <v>137</v>
      </c>
      <c r="N786" s="1" t="s">
        <v>137</v>
      </c>
      <c r="P786" s="1" t="s">
        <v>43</v>
      </c>
      <c r="Q786" s="1" t="s">
        <v>105</v>
      </c>
      <c r="R786" s="1" t="s">
        <v>106</v>
      </c>
      <c r="S786" s="1" t="s">
        <v>186</v>
      </c>
      <c r="T786" s="1" t="s">
        <v>187</v>
      </c>
      <c r="U786" s="1" t="s">
        <v>186</v>
      </c>
      <c r="V786" s="1" t="s">
        <v>187</v>
      </c>
      <c r="W786" s="1" t="s">
        <v>109</v>
      </c>
      <c r="X786" s="1" t="s">
        <v>24</v>
      </c>
      <c r="Y786" s="1" t="s">
        <v>25</v>
      </c>
      <c r="Z786" s="1" t="s">
        <v>160</v>
      </c>
      <c r="AA786" s="3" t="str">
        <f>VLOOKUP(Y786,非万元终端实际!AF:AH,3,0)</f>
        <v>芪参益气滴丸</v>
      </c>
      <c r="AB786" s="1">
        <v>221032</v>
      </c>
      <c r="AC786" s="1">
        <v>5</v>
      </c>
      <c r="AD786" s="1">
        <v>33.29</v>
      </c>
      <c r="AE786" s="1">
        <v>166.45</v>
      </c>
      <c r="AF786" s="1">
        <v>0.016645</v>
      </c>
    </row>
    <row r="787" s="1" customFormat="1" spans="1:32">
      <c r="A787" s="1">
        <v>202302</v>
      </c>
      <c r="B787" s="1" t="s">
        <v>93</v>
      </c>
      <c r="C787" s="1" t="s">
        <v>94</v>
      </c>
      <c r="D787" s="3" t="s">
        <v>406</v>
      </c>
      <c r="E787" s="3" t="s">
        <v>407</v>
      </c>
      <c r="F787" s="1" t="s">
        <v>97</v>
      </c>
      <c r="G787" s="1" t="s">
        <v>128</v>
      </c>
      <c r="H787" s="1" t="s">
        <v>129</v>
      </c>
      <c r="I787" s="4">
        <v>44963</v>
      </c>
      <c r="J787" s="1" t="s">
        <v>1311</v>
      </c>
      <c r="K787" s="1" t="s">
        <v>1312</v>
      </c>
      <c r="L787" s="1" t="s">
        <v>1148</v>
      </c>
      <c r="M787" s="1" t="s">
        <v>103</v>
      </c>
      <c r="N787" s="1" t="s">
        <v>104</v>
      </c>
      <c r="P787" s="1" t="s">
        <v>43</v>
      </c>
      <c r="Q787" s="1" t="s">
        <v>105</v>
      </c>
      <c r="R787" s="1" t="s">
        <v>106</v>
      </c>
      <c r="S787" s="1" t="s">
        <v>146</v>
      </c>
      <c r="T787" s="1" t="s">
        <v>147</v>
      </c>
      <c r="U787" s="1" t="s">
        <v>146</v>
      </c>
      <c r="V787" s="1" t="s">
        <v>147</v>
      </c>
      <c r="W787" s="1" t="s">
        <v>109</v>
      </c>
      <c r="X787" s="1" t="s">
        <v>44</v>
      </c>
      <c r="Y787" s="1" t="s">
        <v>45</v>
      </c>
      <c r="Z787" s="1" t="s">
        <v>686</v>
      </c>
      <c r="AA787" s="3" t="str">
        <f>VLOOKUP(Y787,非万元终端实际!AF:AH,3,0)</f>
        <v>苯扎贝特片(阿贝他)</v>
      </c>
      <c r="AB787" s="1">
        <v>202210292</v>
      </c>
      <c r="AC787" s="1">
        <v>10</v>
      </c>
      <c r="AD787" s="1">
        <v>16.6</v>
      </c>
      <c r="AE787" s="1">
        <v>166</v>
      </c>
      <c r="AF787" s="1">
        <v>0.0166</v>
      </c>
    </row>
    <row r="788" s="1" customFormat="1" spans="1:32">
      <c r="A788" s="1">
        <v>202302</v>
      </c>
      <c r="B788" s="1" t="s">
        <v>93</v>
      </c>
      <c r="C788" s="1" t="s">
        <v>94</v>
      </c>
      <c r="D788" s="3" t="s">
        <v>406</v>
      </c>
      <c r="E788" s="3" t="s">
        <v>407</v>
      </c>
      <c r="F788" s="1" t="s">
        <v>97</v>
      </c>
      <c r="G788" s="1" t="s">
        <v>128</v>
      </c>
      <c r="H788" s="1" t="s">
        <v>129</v>
      </c>
      <c r="I788" s="4">
        <v>44963</v>
      </c>
      <c r="J788" s="1" t="s">
        <v>1311</v>
      </c>
      <c r="K788" s="1" t="s">
        <v>1312</v>
      </c>
      <c r="L788" s="1" t="s">
        <v>1148</v>
      </c>
      <c r="M788" s="1" t="s">
        <v>103</v>
      </c>
      <c r="N788" s="1" t="s">
        <v>104</v>
      </c>
      <c r="P788" s="1" t="s">
        <v>43</v>
      </c>
      <c r="Q788" s="1" t="s">
        <v>105</v>
      </c>
      <c r="R788" s="1" t="s">
        <v>106</v>
      </c>
      <c r="S788" s="1" t="s">
        <v>146</v>
      </c>
      <c r="T788" s="1" t="s">
        <v>147</v>
      </c>
      <c r="U788" s="1" t="s">
        <v>146</v>
      </c>
      <c r="V788" s="1" t="s">
        <v>147</v>
      </c>
      <c r="W788" s="1" t="s">
        <v>109</v>
      </c>
      <c r="X788" s="1" t="s">
        <v>12</v>
      </c>
      <c r="Y788" s="1" t="s">
        <v>13</v>
      </c>
      <c r="Z788" s="1" t="s">
        <v>124</v>
      </c>
      <c r="AA788" s="3" t="str">
        <f>VLOOKUP(Y788,非万元终端实际!AF:AH,3,0)</f>
        <v>复方丹参滴丸，27mg/丸，180丸/盒，600盒/箱</v>
      </c>
      <c r="AB788" s="1">
        <v>221016</v>
      </c>
      <c r="AC788" s="1">
        <v>10</v>
      </c>
      <c r="AD788" s="1">
        <v>26.08</v>
      </c>
      <c r="AE788" s="1">
        <v>260.8</v>
      </c>
      <c r="AF788" s="1">
        <v>0.02608</v>
      </c>
    </row>
    <row r="789" s="1" customFormat="1" spans="1:32">
      <c r="A789" s="1">
        <v>202302</v>
      </c>
      <c r="B789" s="1" t="s">
        <v>93</v>
      </c>
      <c r="C789" s="1" t="s">
        <v>94</v>
      </c>
      <c r="D789" s="3" t="s">
        <v>406</v>
      </c>
      <c r="E789" s="3" t="s">
        <v>407</v>
      </c>
      <c r="F789" s="1" t="s">
        <v>97</v>
      </c>
      <c r="G789" s="1" t="s">
        <v>128</v>
      </c>
      <c r="H789" s="1" t="s">
        <v>129</v>
      </c>
      <c r="I789" s="4">
        <v>44963</v>
      </c>
      <c r="J789" s="1" t="s">
        <v>714</v>
      </c>
      <c r="K789" s="1" t="s">
        <v>715</v>
      </c>
      <c r="L789" s="1" t="s">
        <v>1212</v>
      </c>
      <c r="M789" s="1" t="s">
        <v>137</v>
      </c>
      <c r="N789" s="1" t="s">
        <v>137</v>
      </c>
      <c r="P789" s="1" t="s">
        <v>43</v>
      </c>
      <c r="Q789" s="1" t="s">
        <v>105</v>
      </c>
      <c r="R789" s="1" t="s">
        <v>106</v>
      </c>
      <c r="S789" s="1" t="s">
        <v>174</v>
      </c>
      <c r="T789" s="1" t="s">
        <v>175</v>
      </c>
      <c r="U789" s="1" t="s">
        <v>174</v>
      </c>
      <c r="V789" s="1" t="s">
        <v>175</v>
      </c>
      <c r="W789" s="1" t="s">
        <v>109</v>
      </c>
      <c r="X789" s="1" t="s">
        <v>30</v>
      </c>
      <c r="Y789" s="1" t="s">
        <v>31</v>
      </c>
      <c r="Z789" s="1" t="s">
        <v>286</v>
      </c>
      <c r="AA789" s="3" t="str">
        <f>VLOOKUP(Y789,非万元终端实际!AF:AH,3,0)</f>
        <v>他达拉非片</v>
      </c>
      <c r="AB789" s="1">
        <v>202210111</v>
      </c>
      <c r="AC789" s="1">
        <v>6</v>
      </c>
      <c r="AD789" s="1">
        <v>48.75</v>
      </c>
      <c r="AE789" s="1">
        <v>292.5</v>
      </c>
      <c r="AF789" s="1">
        <v>0.02925</v>
      </c>
    </row>
    <row r="790" s="1" customFormat="1" spans="1:32">
      <c r="A790" s="1">
        <v>202302</v>
      </c>
      <c r="B790" s="1" t="s">
        <v>93</v>
      </c>
      <c r="C790" s="1" t="s">
        <v>94</v>
      </c>
      <c r="D790" s="3" t="s">
        <v>406</v>
      </c>
      <c r="E790" s="3" t="s">
        <v>407</v>
      </c>
      <c r="F790" s="1" t="s">
        <v>97</v>
      </c>
      <c r="G790" s="1" t="s">
        <v>128</v>
      </c>
      <c r="H790" s="1" t="s">
        <v>129</v>
      </c>
      <c r="I790" s="4">
        <v>44963</v>
      </c>
      <c r="J790" s="1" t="s">
        <v>869</v>
      </c>
      <c r="K790" s="1" t="s">
        <v>870</v>
      </c>
      <c r="L790" s="1" t="s">
        <v>1212</v>
      </c>
      <c r="M790" s="1" t="s">
        <v>137</v>
      </c>
      <c r="N790" s="1" t="s">
        <v>137</v>
      </c>
      <c r="P790" s="1" t="s">
        <v>4</v>
      </c>
      <c r="Q790" s="1" t="s">
        <v>105</v>
      </c>
      <c r="R790" s="1" t="s">
        <v>106</v>
      </c>
      <c r="S790" s="1" t="s">
        <v>174</v>
      </c>
      <c r="T790" s="1" t="s">
        <v>175</v>
      </c>
      <c r="U790" s="1" t="s">
        <v>174</v>
      </c>
      <c r="V790" s="1" t="s">
        <v>175</v>
      </c>
      <c r="W790" s="1" t="s">
        <v>109</v>
      </c>
      <c r="X790" s="1" t="s">
        <v>12</v>
      </c>
      <c r="Y790" s="1" t="s">
        <v>13</v>
      </c>
      <c r="Z790" s="1" t="s">
        <v>124</v>
      </c>
      <c r="AA790" s="3" t="str">
        <f>VLOOKUP(Y790,非万元终端实际!AF:AH,3,0)</f>
        <v>复方丹参滴丸，27mg/丸，180丸/盒，600盒/箱</v>
      </c>
      <c r="AB790" s="1">
        <v>221016</v>
      </c>
      <c r="AC790" s="1">
        <v>5</v>
      </c>
      <c r="AD790" s="1">
        <v>26.08</v>
      </c>
      <c r="AE790" s="1">
        <v>130.4</v>
      </c>
      <c r="AF790" s="1">
        <v>0.01304</v>
      </c>
    </row>
    <row r="791" s="1" customFormat="1" spans="1:32">
      <c r="A791" s="1">
        <v>202302</v>
      </c>
      <c r="B791" s="1" t="s">
        <v>93</v>
      </c>
      <c r="C791" s="1" t="s">
        <v>94</v>
      </c>
      <c r="D791" s="3" t="s">
        <v>406</v>
      </c>
      <c r="E791" s="3" t="s">
        <v>407</v>
      </c>
      <c r="F791" s="1" t="s">
        <v>97</v>
      </c>
      <c r="G791" s="1" t="s">
        <v>128</v>
      </c>
      <c r="H791" s="1" t="s">
        <v>129</v>
      </c>
      <c r="I791" s="4">
        <v>44963</v>
      </c>
      <c r="J791" s="1" t="s">
        <v>1313</v>
      </c>
      <c r="K791" s="1" t="s">
        <v>1314</v>
      </c>
      <c r="L791" s="1" t="s">
        <v>1155</v>
      </c>
      <c r="M791" s="1" t="s">
        <v>103</v>
      </c>
      <c r="N791" s="1" t="s">
        <v>121</v>
      </c>
      <c r="P791" s="1" t="s">
        <v>4</v>
      </c>
      <c r="Q791" s="1" t="s">
        <v>105</v>
      </c>
      <c r="R791" s="1" t="s">
        <v>106</v>
      </c>
      <c r="S791" s="1" t="s">
        <v>133</v>
      </c>
      <c r="T791" s="1" t="s">
        <v>134</v>
      </c>
      <c r="U791" s="1" t="s">
        <v>133</v>
      </c>
      <c r="V791" s="1" t="s">
        <v>134</v>
      </c>
      <c r="W791" s="1" t="s">
        <v>109</v>
      </c>
      <c r="X791" s="1" t="s">
        <v>7</v>
      </c>
      <c r="Y791" s="1" t="s">
        <v>9</v>
      </c>
      <c r="Z791" s="1" t="s">
        <v>395</v>
      </c>
      <c r="AA791" s="3" t="str">
        <f>VLOOKUP(Y791,非万元终端实际!AF:AH,3,0)</f>
        <v>穿心莲内酯滴丸</v>
      </c>
      <c r="AB791" s="1">
        <v>230105</v>
      </c>
      <c r="AC791" s="1">
        <v>6</v>
      </c>
      <c r="AD791" s="1">
        <v>9</v>
      </c>
      <c r="AE791" s="1">
        <v>54</v>
      </c>
      <c r="AF791" s="1">
        <v>0.0054</v>
      </c>
    </row>
    <row r="792" s="1" customFormat="1" spans="1:32">
      <c r="A792" s="1">
        <v>202302</v>
      </c>
      <c r="B792" s="1" t="s">
        <v>93</v>
      </c>
      <c r="C792" s="1" t="s">
        <v>94</v>
      </c>
      <c r="D792" s="3" t="s">
        <v>406</v>
      </c>
      <c r="E792" s="3" t="s">
        <v>407</v>
      </c>
      <c r="F792" s="1" t="s">
        <v>97</v>
      </c>
      <c r="G792" s="1" t="s">
        <v>128</v>
      </c>
      <c r="H792" s="1" t="s">
        <v>129</v>
      </c>
      <c r="I792" s="4">
        <v>44963</v>
      </c>
      <c r="J792" s="1" t="s">
        <v>220</v>
      </c>
      <c r="K792" s="1" t="s">
        <v>221</v>
      </c>
      <c r="L792" s="1" t="s">
        <v>1134</v>
      </c>
      <c r="M792" s="1" t="s">
        <v>103</v>
      </c>
      <c r="N792" s="1" t="s">
        <v>121</v>
      </c>
      <c r="P792" s="1" t="s">
        <v>43</v>
      </c>
      <c r="Q792" s="1" t="s">
        <v>105</v>
      </c>
      <c r="R792" s="1" t="s">
        <v>106</v>
      </c>
      <c r="S792" s="1" t="s">
        <v>138</v>
      </c>
      <c r="T792" s="1" t="s">
        <v>139</v>
      </c>
      <c r="U792" s="1" t="s">
        <v>138</v>
      </c>
      <c r="V792" s="1" t="s">
        <v>139</v>
      </c>
      <c r="W792" s="1" t="s">
        <v>109</v>
      </c>
      <c r="X792" s="1" t="s">
        <v>12</v>
      </c>
      <c r="Y792" s="1" t="s">
        <v>13</v>
      </c>
      <c r="Z792" s="1" t="s">
        <v>124</v>
      </c>
      <c r="AA792" s="3" t="str">
        <f>VLOOKUP(Y792,非万元终端实际!AF:AH,3,0)</f>
        <v>复方丹参滴丸，27mg/丸，180丸/盒，600盒/箱</v>
      </c>
      <c r="AB792" s="1">
        <v>221016</v>
      </c>
      <c r="AC792" s="1">
        <v>20</v>
      </c>
      <c r="AD792" s="1">
        <v>26.08</v>
      </c>
      <c r="AE792" s="1">
        <v>521.6</v>
      </c>
      <c r="AF792" s="1">
        <v>0.05216</v>
      </c>
    </row>
    <row r="793" s="1" customFormat="1" spans="1:32">
      <c r="A793" s="1">
        <v>202302</v>
      </c>
      <c r="B793" s="1" t="s">
        <v>93</v>
      </c>
      <c r="C793" s="1" t="s">
        <v>94</v>
      </c>
      <c r="D793" s="3" t="s">
        <v>406</v>
      </c>
      <c r="E793" s="3" t="s">
        <v>407</v>
      </c>
      <c r="F793" s="1" t="s">
        <v>97</v>
      </c>
      <c r="G793" s="1" t="s">
        <v>128</v>
      </c>
      <c r="H793" s="1" t="s">
        <v>129</v>
      </c>
      <c r="I793" s="4">
        <v>44963</v>
      </c>
      <c r="J793" s="1" t="s">
        <v>1315</v>
      </c>
      <c r="K793" s="1" t="s">
        <v>1316</v>
      </c>
      <c r="L793" s="1" t="s">
        <v>1225</v>
      </c>
      <c r="M793" s="1" t="s">
        <v>103</v>
      </c>
      <c r="N793" s="1" t="s">
        <v>121</v>
      </c>
      <c r="P793" s="1" t="s">
        <v>4</v>
      </c>
      <c r="Q793" s="1" t="s">
        <v>105</v>
      </c>
      <c r="R793" s="1" t="s">
        <v>106</v>
      </c>
      <c r="S793" s="1" t="s">
        <v>107</v>
      </c>
      <c r="T793" s="1" t="s">
        <v>108</v>
      </c>
      <c r="U793" s="1" t="s">
        <v>107</v>
      </c>
      <c r="V793" s="1" t="s">
        <v>108</v>
      </c>
      <c r="W793" s="1" t="s">
        <v>109</v>
      </c>
      <c r="X793" s="1" t="s">
        <v>19</v>
      </c>
      <c r="Y793" s="1" t="s">
        <v>20</v>
      </c>
      <c r="Z793" s="1" t="s">
        <v>202</v>
      </c>
      <c r="AA793" s="3" t="str">
        <f>X793</f>
        <v>荆花胃康胶丸</v>
      </c>
      <c r="AB793" s="1">
        <v>220810</v>
      </c>
      <c r="AC793" s="1">
        <v>5</v>
      </c>
      <c r="AD793" s="1">
        <v>19.68</v>
      </c>
      <c r="AE793" s="1">
        <v>98.4</v>
      </c>
      <c r="AF793" s="1">
        <v>0.00984</v>
      </c>
    </row>
    <row r="794" s="1" customFormat="1" spans="1:32">
      <c r="A794" s="1">
        <v>202302</v>
      </c>
      <c r="B794" s="1" t="s">
        <v>93</v>
      </c>
      <c r="C794" s="1" t="s">
        <v>94</v>
      </c>
      <c r="D794" s="3" t="s">
        <v>406</v>
      </c>
      <c r="E794" s="3" t="s">
        <v>407</v>
      </c>
      <c r="F794" s="1" t="s">
        <v>97</v>
      </c>
      <c r="G794" s="1" t="s">
        <v>128</v>
      </c>
      <c r="H794" s="1" t="s">
        <v>129</v>
      </c>
      <c r="I794" s="4">
        <v>44964</v>
      </c>
      <c r="J794" s="1" t="s">
        <v>813</v>
      </c>
      <c r="K794" s="1" t="s">
        <v>814</v>
      </c>
      <c r="L794" s="1" t="s">
        <v>1137</v>
      </c>
      <c r="M794" s="1" t="s">
        <v>103</v>
      </c>
      <c r="N794" s="1" t="s">
        <v>104</v>
      </c>
      <c r="P794" s="1" t="s">
        <v>4</v>
      </c>
      <c r="Q794" s="1" t="s">
        <v>105</v>
      </c>
      <c r="R794" s="1" t="s">
        <v>106</v>
      </c>
      <c r="S794" s="1" t="s">
        <v>158</v>
      </c>
      <c r="T794" s="1" t="s">
        <v>159</v>
      </c>
      <c r="U794" s="1" t="s">
        <v>158</v>
      </c>
      <c r="V794" s="1" t="s">
        <v>159</v>
      </c>
      <c r="W794" s="1" t="s">
        <v>109</v>
      </c>
      <c r="X794" s="1" t="s">
        <v>12</v>
      </c>
      <c r="Y794" s="1" t="s">
        <v>13</v>
      </c>
      <c r="Z794" s="1" t="s">
        <v>124</v>
      </c>
      <c r="AA794" s="3" t="str">
        <f>VLOOKUP(Y794,非万元终端实际!AF:AH,3,0)</f>
        <v>复方丹参滴丸，27mg/丸，180丸/盒，600盒/箱</v>
      </c>
      <c r="AB794" s="1">
        <v>221016</v>
      </c>
      <c r="AC794" s="1">
        <v>10</v>
      </c>
      <c r="AD794" s="1">
        <v>26.08</v>
      </c>
      <c r="AE794" s="1">
        <v>260.8</v>
      </c>
      <c r="AF794" s="1">
        <v>0.02608</v>
      </c>
    </row>
    <row r="795" s="1" customFormat="1" spans="1:32">
      <c r="A795" s="1">
        <v>202302</v>
      </c>
      <c r="B795" s="1" t="s">
        <v>93</v>
      </c>
      <c r="C795" s="1" t="s">
        <v>94</v>
      </c>
      <c r="D795" s="3" t="s">
        <v>406</v>
      </c>
      <c r="E795" s="3" t="s">
        <v>407</v>
      </c>
      <c r="F795" s="1" t="s">
        <v>97</v>
      </c>
      <c r="G795" s="1" t="s">
        <v>128</v>
      </c>
      <c r="H795" s="1" t="s">
        <v>129</v>
      </c>
      <c r="I795" s="4">
        <v>44964</v>
      </c>
      <c r="J795" s="1" t="s">
        <v>1317</v>
      </c>
      <c r="K795" s="1" t="s">
        <v>1318</v>
      </c>
      <c r="L795" s="1" t="s">
        <v>1225</v>
      </c>
      <c r="M795" s="1" t="s">
        <v>103</v>
      </c>
      <c r="N795" s="1" t="s">
        <v>104</v>
      </c>
      <c r="P795" s="1" t="s">
        <v>4</v>
      </c>
      <c r="Q795" s="1" t="s">
        <v>105</v>
      </c>
      <c r="R795" s="1" t="s">
        <v>106</v>
      </c>
      <c r="S795" s="1" t="s">
        <v>107</v>
      </c>
      <c r="T795" s="1" t="s">
        <v>108</v>
      </c>
      <c r="U795" s="1" t="s">
        <v>107</v>
      </c>
      <c r="V795" s="1" t="s">
        <v>108</v>
      </c>
      <c r="W795" s="1" t="s">
        <v>109</v>
      </c>
      <c r="X795" s="1" t="s">
        <v>27</v>
      </c>
      <c r="Y795" s="1" t="s">
        <v>29</v>
      </c>
      <c r="Z795" s="1" t="s">
        <v>290</v>
      </c>
      <c r="AA795" s="3" t="str">
        <f>VLOOKUP(Y795,非万元终端实际!AF:AH,3,0)</f>
        <v>水飞蓟宾胶囊</v>
      </c>
      <c r="AB795" s="1">
        <v>250708059</v>
      </c>
      <c r="AC795" s="1">
        <v>4</v>
      </c>
      <c r="AD795" s="1">
        <v>40.26</v>
      </c>
      <c r="AE795" s="1">
        <v>161.04</v>
      </c>
      <c r="AF795" s="1">
        <v>0.016104</v>
      </c>
    </row>
    <row r="796" s="1" customFormat="1" spans="1:32">
      <c r="A796" s="1">
        <v>202302</v>
      </c>
      <c r="B796" s="1" t="s">
        <v>93</v>
      </c>
      <c r="C796" s="1" t="s">
        <v>94</v>
      </c>
      <c r="D796" s="3" t="s">
        <v>406</v>
      </c>
      <c r="E796" s="3" t="s">
        <v>407</v>
      </c>
      <c r="F796" s="1" t="s">
        <v>97</v>
      </c>
      <c r="G796" s="1" t="s">
        <v>128</v>
      </c>
      <c r="H796" s="1" t="s">
        <v>129</v>
      </c>
      <c r="I796" s="4">
        <v>44964</v>
      </c>
      <c r="J796" s="1" t="s">
        <v>1319</v>
      </c>
      <c r="K796" s="1" t="s">
        <v>1320</v>
      </c>
      <c r="L796" s="1" t="s">
        <v>1212</v>
      </c>
      <c r="M796" s="1" t="s">
        <v>137</v>
      </c>
      <c r="N796" s="1" t="s">
        <v>137</v>
      </c>
      <c r="P796" s="1" t="s">
        <v>43</v>
      </c>
      <c r="Q796" s="1" t="s">
        <v>105</v>
      </c>
      <c r="R796" s="1" t="s">
        <v>106</v>
      </c>
      <c r="S796" s="1" t="s">
        <v>174</v>
      </c>
      <c r="T796" s="1" t="s">
        <v>175</v>
      </c>
      <c r="U796" s="1" t="s">
        <v>174</v>
      </c>
      <c r="V796" s="1" t="s">
        <v>175</v>
      </c>
      <c r="W796" s="1" t="s">
        <v>109</v>
      </c>
      <c r="X796" s="1" t="s">
        <v>12</v>
      </c>
      <c r="Y796" s="1" t="s">
        <v>13</v>
      </c>
      <c r="Z796" s="1" t="s">
        <v>124</v>
      </c>
      <c r="AA796" s="3" t="str">
        <f>VLOOKUP(Y796,非万元终端实际!AF:AH,3,0)</f>
        <v>复方丹参滴丸，27mg/丸，180丸/盒，600盒/箱</v>
      </c>
      <c r="AB796" s="1">
        <v>221016</v>
      </c>
      <c r="AC796" s="1">
        <v>10</v>
      </c>
      <c r="AD796" s="1">
        <v>26.08</v>
      </c>
      <c r="AE796" s="1">
        <v>260.8</v>
      </c>
      <c r="AF796" s="1">
        <v>0.02608</v>
      </c>
    </row>
    <row r="797" s="1" customFormat="1" spans="1:32">
      <c r="A797" s="1">
        <v>202302</v>
      </c>
      <c r="B797" s="1" t="s">
        <v>93</v>
      </c>
      <c r="C797" s="1" t="s">
        <v>94</v>
      </c>
      <c r="D797" s="3" t="s">
        <v>406</v>
      </c>
      <c r="E797" s="3" t="s">
        <v>407</v>
      </c>
      <c r="F797" s="1" t="s">
        <v>97</v>
      </c>
      <c r="G797" s="1" t="s">
        <v>128</v>
      </c>
      <c r="H797" s="1" t="s">
        <v>129</v>
      </c>
      <c r="I797" s="4">
        <v>44964</v>
      </c>
      <c r="J797" s="1" t="s">
        <v>566</v>
      </c>
      <c r="K797" s="1" t="s">
        <v>567</v>
      </c>
      <c r="L797" s="1" t="s">
        <v>568</v>
      </c>
      <c r="M797" s="1" t="s">
        <v>228</v>
      </c>
      <c r="N797" s="1" t="s">
        <v>228</v>
      </c>
      <c r="P797" s="1" t="s">
        <v>4</v>
      </c>
      <c r="Q797" s="1" t="s">
        <v>105</v>
      </c>
      <c r="R797" s="1" t="s">
        <v>106</v>
      </c>
      <c r="S797" s="1" t="s">
        <v>174</v>
      </c>
      <c r="T797" s="1" t="s">
        <v>175</v>
      </c>
      <c r="U797" s="1" t="s">
        <v>174</v>
      </c>
      <c r="V797" s="1" t="s">
        <v>175</v>
      </c>
      <c r="W797" s="1" t="s">
        <v>109</v>
      </c>
      <c r="X797" s="1" t="s">
        <v>19</v>
      </c>
      <c r="Y797" s="1" t="s">
        <v>21</v>
      </c>
      <c r="Z797" s="1" t="s">
        <v>393</v>
      </c>
      <c r="AA797" s="3" t="str">
        <f>VLOOKUP(Y797,非万元终端实际!AF:AH,3,0)</f>
        <v>荆花胃康胶丸</v>
      </c>
      <c r="AB797" s="1">
        <v>220612</v>
      </c>
      <c r="AC797" s="1">
        <v>20</v>
      </c>
      <c r="AD797" s="1">
        <v>43.09</v>
      </c>
      <c r="AE797" s="1">
        <v>861.8</v>
      </c>
      <c r="AF797" s="1">
        <v>0.08618</v>
      </c>
    </row>
    <row r="798" s="1" customFormat="1" spans="1:32">
      <c r="A798" s="1">
        <v>202302</v>
      </c>
      <c r="B798" s="1" t="s">
        <v>93</v>
      </c>
      <c r="C798" s="1" t="s">
        <v>94</v>
      </c>
      <c r="D798" s="3" t="s">
        <v>406</v>
      </c>
      <c r="E798" s="3" t="s">
        <v>407</v>
      </c>
      <c r="F798" s="1" t="s">
        <v>97</v>
      </c>
      <c r="G798" s="1" t="s">
        <v>128</v>
      </c>
      <c r="H798" s="1" t="s">
        <v>129</v>
      </c>
      <c r="I798" s="4">
        <v>44964</v>
      </c>
      <c r="J798" s="1" t="s">
        <v>750</v>
      </c>
      <c r="K798" s="1" t="s">
        <v>751</v>
      </c>
      <c r="L798" s="1" t="s">
        <v>1196</v>
      </c>
      <c r="M798" s="1" t="s">
        <v>137</v>
      </c>
      <c r="N798" s="1" t="s">
        <v>137</v>
      </c>
      <c r="P798" s="1" t="s">
        <v>4</v>
      </c>
      <c r="Q798" s="1" t="s">
        <v>105</v>
      </c>
      <c r="R798" s="1" t="s">
        <v>106</v>
      </c>
      <c r="S798" s="1" t="s">
        <v>146</v>
      </c>
      <c r="T798" s="1" t="s">
        <v>147</v>
      </c>
      <c r="U798" s="1" t="s">
        <v>146</v>
      </c>
      <c r="V798" s="1" t="s">
        <v>147</v>
      </c>
      <c r="W798" s="1" t="s">
        <v>109</v>
      </c>
      <c r="X798" s="1" t="s">
        <v>12</v>
      </c>
      <c r="Y798" s="1" t="s">
        <v>13</v>
      </c>
      <c r="Z798" s="1" t="s">
        <v>124</v>
      </c>
      <c r="AA798" s="3" t="str">
        <f>VLOOKUP(Y798,非万元终端实际!AF:AH,3,0)</f>
        <v>复方丹参滴丸，27mg/丸，180丸/盒，600盒/箱</v>
      </c>
      <c r="AB798" s="1">
        <v>221107</v>
      </c>
      <c r="AC798" s="1">
        <v>30</v>
      </c>
      <c r="AD798" s="1">
        <v>26.08</v>
      </c>
      <c r="AE798" s="1">
        <v>782.4</v>
      </c>
      <c r="AF798" s="1">
        <v>0.07824</v>
      </c>
    </row>
    <row r="799" s="1" customFormat="1" spans="1:32">
      <c r="A799" s="1">
        <v>202302</v>
      </c>
      <c r="B799" s="1" t="s">
        <v>93</v>
      </c>
      <c r="C799" s="1" t="s">
        <v>94</v>
      </c>
      <c r="D799" s="3" t="s">
        <v>406</v>
      </c>
      <c r="E799" s="3" t="s">
        <v>407</v>
      </c>
      <c r="F799" s="1" t="s">
        <v>97</v>
      </c>
      <c r="G799" s="1" t="s">
        <v>128</v>
      </c>
      <c r="H799" s="1" t="s">
        <v>129</v>
      </c>
      <c r="I799" s="4">
        <v>44964</v>
      </c>
      <c r="J799" s="1" t="s">
        <v>750</v>
      </c>
      <c r="K799" s="1" t="s">
        <v>751</v>
      </c>
      <c r="L799" s="1" t="s">
        <v>1196</v>
      </c>
      <c r="M799" s="1" t="s">
        <v>137</v>
      </c>
      <c r="N799" s="1" t="s">
        <v>137</v>
      </c>
      <c r="P799" s="1" t="s">
        <v>4</v>
      </c>
      <c r="Q799" s="1" t="s">
        <v>105</v>
      </c>
      <c r="R799" s="1" t="s">
        <v>106</v>
      </c>
      <c r="S799" s="1" t="s">
        <v>146</v>
      </c>
      <c r="T799" s="1" t="s">
        <v>147</v>
      </c>
      <c r="U799" s="1" t="s">
        <v>146</v>
      </c>
      <c r="V799" s="1" t="s">
        <v>147</v>
      </c>
      <c r="W799" s="1" t="s">
        <v>109</v>
      </c>
      <c r="X799" s="1" t="s">
        <v>24</v>
      </c>
      <c r="Y799" s="1" t="s">
        <v>25</v>
      </c>
      <c r="Z799" s="1" t="s">
        <v>160</v>
      </c>
      <c r="AA799" s="3" t="str">
        <f>VLOOKUP(Y799,非万元终端实际!AF:AH,3,0)</f>
        <v>芪参益气滴丸</v>
      </c>
      <c r="AB799" s="1">
        <v>221032</v>
      </c>
      <c r="AC799" s="1">
        <v>10</v>
      </c>
      <c r="AD799" s="1">
        <v>33.29</v>
      </c>
      <c r="AE799" s="1">
        <v>332.9</v>
      </c>
      <c r="AF799" s="1">
        <v>0.03329</v>
      </c>
    </row>
    <row r="800" s="1" customFormat="1" spans="1:32">
      <c r="A800" s="1">
        <v>202302</v>
      </c>
      <c r="B800" s="1" t="s">
        <v>93</v>
      </c>
      <c r="C800" s="1" t="s">
        <v>94</v>
      </c>
      <c r="D800" s="3" t="s">
        <v>406</v>
      </c>
      <c r="E800" s="3" t="s">
        <v>407</v>
      </c>
      <c r="F800" s="1" t="s">
        <v>97</v>
      </c>
      <c r="G800" s="1" t="s">
        <v>128</v>
      </c>
      <c r="H800" s="1" t="s">
        <v>129</v>
      </c>
      <c r="I800" s="4">
        <v>44965</v>
      </c>
      <c r="J800" s="1" t="s">
        <v>1321</v>
      </c>
      <c r="K800" s="1" t="s">
        <v>1322</v>
      </c>
      <c r="L800" s="1" t="s">
        <v>1148</v>
      </c>
      <c r="M800" s="1" t="s">
        <v>137</v>
      </c>
      <c r="N800" s="1" t="s">
        <v>137</v>
      </c>
      <c r="P800" s="1" t="s">
        <v>4</v>
      </c>
      <c r="Q800" s="1" t="s">
        <v>105</v>
      </c>
      <c r="R800" s="1" t="s">
        <v>106</v>
      </c>
      <c r="S800" s="1" t="s">
        <v>146</v>
      </c>
      <c r="T800" s="1" t="s">
        <v>147</v>
      </c>
      <c r="U800" s="1" t="s">
        <v>146</v>
      </c>
      <c r="V800" s="1" t="s">
        <v>147</v>
      </c>
      <c r="W800" s="1" t="s">
        <v>109</v>
      </c>
      <c r="X800" s="1" t="s">
        <v>16</v>
      </c>
      <c r="Y800" s="1" t="s">
        <v>17</v>
      </c>
      <c r="Z800" s="1" t="s">
        <v>164</v>
      </c>
      <c r="AA800" s="3" t="str">
        <f>VLOOKUP(Y800,非万元终端实际!AF:AH,3,0)</f>
        <v>藿香正气滴丸</v>
      </c>
      <c r="AB800" s="1">
        <v>220707</v>
      </c>
      <c r="AC800" s="1">
        <v>13</v>
      </c>
      <c r="AD800" s="1">
        <v>7.75</v>
      </c>
      <c r="AE800" s="1">
        <v>100.75</v>
      </c>
      <c r="AF800" s="1">
        <v>0.010075</v>
      </c>
    </row>
    <row r="801" s="1" customFormat="1" spans="1:32">
      <c r="A801" s="1">
        <v>202302</v>
      </c>
      <c r="B801" s="1" t="s">
        <v>93</v>
      </c>
      <c r="C801" s="1" t="s">
        <v>94</v>
      </c>
      <c r="D801" s="3" t="s">
        <v>406</v>
      </c>
      <c r="E801" s="3" t="s">
        <v>407</v>
      </c>
      <c r="F801" s="1" t="s">
        <v>97</v>
      </c>
      <c r="G801" s="1" t="s">
        <v>128</v>
      </c>
      <c r="H801" s="1" t="s">
        <v>129</v>
      </c>
      <c r="I801" s="4">
        <v>44965</v>
      </c>
      <c r="J801" s="1" t="s">
        <v>748</v>
      </c>
      <c r="K801" s="1" t="s">
        <v>749</v>
      </c>
      <c r="L801" s="1" t="s">
        <v>1196</v>
      </c>
      <c r="M801" s="1" t="s">
        <v>103</v>
      </c>
      <c r="N801" s="1" t="s">
        <v>121</v>
      </c>
      <c r="P801" s="1" t="s">
        <v>4</v>
      </c>
      <c r="Q801" s="1" t="s">
        <v>105</v>
      </c>
      <c r="R801" s="1" t="s">
        <v>106</v>
      </c>
      <c r="S801" s="1" t="s">
        <v>186</v>
      </c>
      <c r="T801" s="1" t="s">
        <v>187</v>
      </c>
      <c r="U801" s="1" t="s">
        <v>186</v>
      </c>
      <c r="V801" s="1" t="s">
        <v>187</v>
      </c>
      <c r="W801" s="1" t="s">
        <v>109</v>
      </c>
      <c r="X801" s="1" t="s">
        <v>24</v>
      </c>
      <c r="Y801" s="1" t="s">
        <v>26</v>
      </c>
      <c r="Z801" s="1" t="s">
        <v>296</v>
      </c>
      <c r="AA801" s="3" t="str">
        <f>VLOOKUP(Y801,非万元终端实际!AF:AH,3,0)</f>
        <v>芪参益气滴丸</v>
      </c>
      <c r="AB801" s="1">
        <v>221045</v>
      </c>
      <c r="AC801" s="1">
        <v>1</v>
      </c>
      <c r="AD801" s="1">
        <v>22.68</v>
      </c>
      <c r="AE801" s="1">
        <v>22.68</v>
      </c>
      <c r="AF801" s="1">
        <v>0.002268</v>
      </c>
    </row>
    <row r="802" s="1" customFormat="1" spans="1:32">
      <c r="A802" s="1">
        <v>202302</v>
      </c>
      <c r="B802" s="1" t="s">
        <v>93</v>
      </c>
      <c r="C802" s="1" t="s">
        <v>94</v>
      </c>
      <c r="D802" s="3" t="s">
        <v>406</v>
      </c>
      <c r="E802" s="3" t="s">
        <v>407</v>
      </c>
      <c r="F802" s="1" t="s">
        <v>97</v>
      </c>
      <c r="G802" s="1" t="s">
        <v>128</v>
      </c>
      <c r="H802" s="1" t="s">
        <v>129</v>
      </c>
      <c r="I802" s="4">
        <v>44965</v>
      </c>
      <c r="J802" s="1" t="s">
        <v>829</v>
      </c>
      <c r="K802" s="1" t="s">
        <v>830</v>
      </c>
      <c r="L802" s="1" t="s">
        <v>1203</v>
      </c>
      <c r="M802" s="1" t="s">
        <v>137</v>
      </c>
      <c r="N802" s="1" t="s">
        <v>137</v>
      </c>
      <c r="P802" s="1" t="s">
        <v>4</v>
      </c>
      <c r="Q802" s="1" t="s">
        <v>105</v>
      </c>
      <c r="R802" s="1" t="s">
        <v>106</v>
      </c>
      <c r="S802" s="1" t="s">
        <v>122</v>
      </c>
      <c r="T802" s="1" t="s">
        <v>123</v>
      </c>
      <c r="U802" s="1" t="s">
        <v>122</v>
      </c>
      <c r="V802" s="1" t="s">
        <v>123</v>
      </c>
      <c r="W802" s="1" t="s">
        <v>109</v>
      </c>
      <c r="X802" s="1" t="s">
        <v>12</v>
      </c>
      <c r="Y802" s="1" t="s">
        <v>13</v>
      </c>
      <c r="Z802" s="1" t="s">
        <v>124</v>
      </c>
      <c r="AA802" s="3" t="str">
        <f>VLOOKUP(Y802,非万元终端实际!AF:AH,3,0)</f>
        <v>复方丹参滴丸，27mg/丸，180丸/盒，600盒/箱</v>
      </c>
      <c r="AB802" s="1">
        <v>221107</v>
      </c>
      <c r="AC802" s="1">
        <v>2</v>
      </c>
      <c r="AD802" s="1">
        <v>26.08</v>
      </c>
      <c r="AE802" s="1">
        <v>52.16</v>
      </c>
      <c r="AF802" s="1">
        <v>0.005216</v>
      </c>
    </row>
    <row r="803" s="1" customFormat="1" spans="1:32">
      <c r="A803" s="1">
        <v>202302</v>
      </c>
      <c r="B803" s="1" t="s">
        <v>93</v>
      </c>
      <c r="C803" s="1" t="s">
        <v>94</v>
      </c>
      <c r="D803" s="3" t="s">
        <v>406</v>
      </c>
      <c r="E803" s="3" t="s">
        <v>407</v>
      </c>
      <c r="F803" s="1" t="s">
        <v>97</v>
      </c>
      <c r="G803" s="1" t="s">
        <v>128</v>
      </c>
      <c r="H803" s="1" t="s">
        <v>129</v>
      </c>
      <c r="I803" s="4">
        <v>44965</v>
      </c>
      <c r="J803" s="1" t="s">
        <v>829</v>
      </c>
      <c r="K803" s="1" t="s">
        <v>830</v>
      </c>
      <c r="L803" s="1" t="s">
        <v>1203</v>
      </c>
      <c r="M803" s="1" t="s">
        <v>137</v>
      </c>
      <c r="N803" s="1" t="s">
        <v>137</v>
      </c>
      <c r="P803" s="1" t="s">
        <v>4</v>
      </c>
      <c r="Q803" s="1" t="s">
        <v>105</v>
      </c>
      <c r="R803" s="1" t="s">
        <v>106</v>
      </c>
      <c r="S803" s="1" t="s">
        <v>122</v>
      </c>
      <c r="T803" s="1" t="s">
        <v>123</v>
      </c>
      <c r="U803" s="1" t="s">
        <v>122</v>
      </c>
      <c r="V803" s="1" t="s">
        <v>123</v>
      </c>
      <c r="W803" s="1" t="s">
        <v>109</v>
      </c>
      <c r="X803" s="1" t="s">
        <v>110</v>
      </c>
      <c r="Y803" s="1" t="s">
        <v>35</v>
      </c>
      <c r="Z803" s="1" t="s">
        <v>111</v>
      </c>
      <c r="AA803" s="3" t="str">
        <f>VLOOKUP(Y803,非万元终端实际!AF:AH,3,0)</f>
        <v>养血清脑颗粒</v>
      </c>
      <c r="AB803" s="1">
        <v>221113</v>
      </c>
      <c r="AC803" s="1">
        <v>2</v>
      </c>
      <c r="AD803" s="1">
        <v>31.29</v>
      </c>
      <c r="AE803" s="1">
        <v>62.58</v>
      </c>
      <c r="AF803" s="1">
        <v>0.006258</v>
      </c>
    </row>
    <row r="804" s="1" customFormat="1" spans="1:32">
      <c r="A804" s="1">
        <v>202302</v>
      </c>
      <c r="B804" s="1" t="s">
        <v>93</v>
      </c>
      <c r="C804" s="1" t="s">
        <v>94</v>
      </c>
      <c r="D804" s="3" t="s">
        <v>406</v>
      </c>
      <c r="E804" s="3" t="s">
        <v>407</v>
      </c>
      <c r="F804" s="1" t="s">
        <v>97</v>
      </c>
      <c r="G804" s="1" t="s">
        <v>128</v>
      </c>
      <c r="H804" s="1" t="s">
        <v>129</v>
      </c>
      <c r="I804" s="4">
        <v>44965</v>
      </c>
      <c r="J804" s="1" t="s">
        <v>1323</v>
      </c>
      <c r="K804" s="1" t="s">
        <v>1324</v>
      </c>
      <c r="L804" s="1" t="s">
        <v>1130</v>
      </c>
      <c r="M804" s="1" t="s">
        <v>103</v>
      </c>
      <c r="N804" s="1" t="s">
        <v>121</v>
      </c>
      <c r="P804" s="1" t="s">
        <v>4</v>
      </c>
      <c r="Q804" s="1" t="s">
        <v>105</v>
      </c>
      <c r="R804" s="1" t="s">
        <v>106</v>
      </c>
      <c r="S804" s="1" t="s">
        <v>168</v>
      </c>
      <c r="T804" s="1" t="s">
        <v>169</v>
      </c>
      <c r="U804" s="1" t="s">
        <v>168</v>
      </c>
      <c r="V804" s="1" t="s">
        <v>169</v>
      </c>
      <c r="W804" s="1" t="s">
        <v>109</v>
      </c>
      <c r="X804" s="1" t="s">
        <v>24</v>
      </c>
      <c r="Y804" s="1" t="s">
        <v>26</v>
      </c>
      <c r="Z804" s="1" t="s">
        <v>296</v>
      </c>
      <c r="AA804" s="3" t="str">
        <f>VLOOKUP(Y804,非万元终端实际!AF:AH,3,0)</f>
        <v>芪参益气滴丸</v>
      </c>
      <c r="AB804" s="1">
        <v>221045</v>
      </c>
      <c r="AC804" s="1">
        <v>3</v>
      </c>
      <c r="AD804" s="1">
        <v>22.68</v>
      </c>
      <c r="AE804" s="1">
        <v>68.04</v>
      </c>
      <c r="AF804" s="1">
        <v>0.006804</v>
      </c>
    </row>
    <row r="805" s="1" customFormat="1" spans="1:32">
      <c r="A805" s="1">
        <v>202302</v>
      </c>
      <c r="B805" s="1" t="s">
        <v>93</v>
      </c>
      <c r="C805" s="1" t="s">
        <v>94</v>
      </c>
      <c r="D805" s="3" t="s">
        <v>406</v>
      </c>
      <c r="E805" s="3" t="s">
        <v>407</v>
      </c>
      <c r="F805" s="1" t="s">
        <v>97</v>
      </c>
      <c r="G805" s="1" t="s">
        <v>128</v>
      </c>
      <c r="H805" s="1" t="s">
        <v>129</v>
      </c>
      <c r="I805" s="4">
        <v>44965</v>
      </c>
      <c r="J805" s="1" t="s">
        <v>658</v>
      </c>
      <c r="K805" s="1" t="s">
        <v>659</v>
      </c>
      <c r="L805" s="1" t="s">
        <v>658</v>
      </c>
      <c r="M805" s="1" t="s">
        <v>103</v>
      </c>
      <c r="N805" s="1" t="s">
        <v>121</v>
      </c>
      <c r="P805" s="1" t="s">
        <v>43</v>
      </c>
      <c r="Q805" s="1" t="s">
        <v>105</v>
      </c>
      <c r="R805" s="1" t="s">
        <v>106</v>
      </c>
      <c r="S805" s="1" t="s">
        <v>152</v>
      </c>
      <c r="T805" s="1" t="s">
        <v>153</v>
      </c>
      <c r="U805" s="1" t="s">
        <v>152</v>
      </c>
      <c r="V805" s="1" t="s">
        <v>153</v>
      </c>
      <c r="W805" s="1" t="s">
        <v>109</v>
      </c>
      <c r="X805" s="1" t="s">
        <v>27</v>
      </c>
      <c r="Y805" s="1" t="s">
        <v>28</v>
      </c>
      <c r="Z805" s="1" t="s">
        <v>154</v>
      </c>
      <c r="AA805" s="3" t="str">
        <f>VLOOKUP(Y805,非万元终端实际!AF:AH,3,0)</f>
        <v>水飞蓟宾胶囊</v>
      </c>
      <c r="AB805" s="1">
        <v>250609015</v>
      </c>
      <c r="AC805" s="1">
        <v>10</v>
      </c>
      <c r="AD805" s="1">
        <v>29.44</v>
      </c>
      <c r="AE805" s="1">
        <v>294.4</v>
      </c>
      <c r="AF805" s="1">
        <v>0.02944</v>
      </c>
    </row>
    <row r="806" s="1" customFormat="1" spans="1:32">
      <c r="A806" s="1">
        <v>202302</v>
      </c>
      <c r="B806" s="1" t="s">
        <v>93</v>
      </c>
      <c r="C806" s="1" t="s">
        <v>94</v>
      </c>
      <c r="D806" s="3" t="s">
        <v>406</v>
      </c>
      <c r="E806" s="3" t="s">
        <v>407</v>
      </c>
      <c r="F806" s="1" t="s">
        <v>97</v>
      </c>
      <c r="G806" s="1" t="s">
        <v>128</v>
      </c>
      <c r="H806" s="1" t="s">
        <v>129</v>
      </c>
      <c r="I806" s="4">
        <v>44966</v>
      </c>
      <c r="J806" s="1" t="s">
        <v>1325</v>
      </c>
      <c r="K806" s="1" t="s">
        <v>1326</v>
      </c>
      <c r="L806" s="1" t="s">
        <v>1137</v>
      </c>
      <c r="M806" s="1" t="s">
        <v>228</v>
      </c>
      <c r="N806" s="1" t="s">
        <v>228</v>
      </c>
      <c r="P806" s="1" t="s">
        <v>4</v>
      </c>
      <c r="Q806" s="1" t="s">
        <v>105</v>
      </c>
      <c r="R806" s="1" t="s">
        <v>106</v>
      </c>
      <c r="S806" s="1" t="s">
        <v>158</v>
      </c>
      <c r="T806" s="1" t="s">
        <v>159</v>
      </c>
      <c r="U806" s="1" t="s">
        <v>158</v>
      </c>
      <c r="V806" s="1" t="s">
        <v>159</v>
      </c>
      <c r="W806" s="1" t="s">
        <v>109</v>
      </c>
      <c r="X806" s="1" t="s">
        <v>41</v>
      </c>
      <c r="Y806" s="1" t="s">
        <v>49</v>
      </c>
      <c r="Z806" s="1" t="s">
        <v>776</v>
      </c>
      <c r="AA806" s="3" t="str">
        <f>VLOOKUP(Y806,非万元终端实际!AF:AH,3,0)</f>
        <v>右佐匹克隆</v>
      </c>
      <c r="AB806" s="1">
        <v>202203052</v>
      </c>
      <c r="AC806" s="1">
        <v>10</v>
      </c>
      <c r="AD806" s="1">
        <v>30.83</v>
      </c>
      <c r="AE806" s="1">
        <v>308.3</v>
      </c>
      <c r="AF806" s="1">
        <v>0.03083</v>
      </c>
    </row>
    <row r="807" s="1" customFormat="1" spans="1:32">
      <c r="A807" s="1">
        <v>202302</v>
      </c>
      <c r="B807" s="1" t="s">
        <v>93</v>
      </c>
      <c r="C807" s="1" t="s">
        <v>94</v>
      </c>
      <c r="D807" s="3" t="s">
        <v>406</v>
      </c>
      <c r="E807" s="3" t="s">
        <v>407</v>
      </c>
      <c r="F807" s="1" t="s">
        <v>97</v>
      </c>
      <c r="G807" s="1" t="s">
        <v>128</v>
      </c>
      <c r="H807" s="1" t="s">
        <v>129</v>
      </c>
      <c r="I807" s="4">
        <v>44966</v>
      </c>
      <c r="J807" s="1" t="s">
        <v>1327</v>
      </c>
      <c r="K807" s="1" t="s">
        <v>1328</v>
      </c>
      <c r="L807" s="1" t="s">
        <v>1196</v>
      </c>
      <c r="M807" s="1" t="s">
        <v>228</v>
      </c>
      <c r="N807" s="1" t="s">
        <v>228</v>
      </c>
      <c r="P807" s="1" t="s">
        <v>4</v>
      </c>
      <c r="Q807" s="1" t="s">
        <v>105</v>
      </c>
      <c r="R807" s="1" t="s">
        <v>106</v>
      </c>
      <c r="S807" s="1" t="s">
        <v>146</v>
      </c>
      <c r="T807" s="1" t="s">
        <v>147</v>
      </c>
      <c r="U807" s="1" t="s">
        <v>146</v>
      </c>
      <c r="V807" s="1" t="s">
        <v>147</v>
      </c>
      <c r="W807" s="1" t="s">
        <v>109</v>
      </c>
      <c r="X807" s="1" t="s">
        <v>16</v>
      </c>
      <c r="Y807" s="1" t="s">
        <v>17</v>
      </c>
      <c r="Z807" s="1" t="s">
        <v>164</v>
      </c>
      <c r="AA807" s="3" t="str">
        <f>VLOOKUP(Y807,非万元终端实际!AF:AH,3,0)</f>
        <v>藿香正气滴丸</v>
      </c>
      <c r="AB807" s="1">
        <v>230105</v>
      </c>
      <c r="AC807" s="1">
        <v>39</v>
      </c>
      <c r="AD807" s="1">
        <v>7.75</v>
      </c>
      <c r="AE807" s="1">
        <v>302.25</v>
      </c>
      <c r="AF807" s="1">
        <v>0.030225</v>
      </c>
    </row>
    <row r="808" s="1" customFormat="1" spans="1:32">
      <c r="A808" s="1">
        <v>202302</v>
      </c>
      <c r="B808" s="1" t="s">
        <v>93</v>
      </c>
      <c r="C808" s="1" t="s">
        <v>94</v>
      </c>
      <c r="D808" s="3" t="s">
        <v>406</v>
      </c>
      <c r="E808" s="3" t="s">
        <v>407</v>
      </c>
      <c r="F808" s="1" t="s">
        <v>97</v>
      </c>
      <c r="G808" s="1" t="s">
        <v>128</v>
      </c>
      <c r="H808" s="1" t="s">
        <v>129</v>
      </c>
      <c r="I808" s="4">
        <v>44966</v>
      </c>
      <c r="J808" s="1" t="s">
        <v>1077</v>
      </c>
      <c r="K808" s="1" t="s">
        <v>1078</v>
      </c>
      <c r="L808" s="1" t="s">
        <v>1203</v>
      </c>
      <c r="M808" s="1" t="s">
        <v>103</v>
      </c>
      <c r="N808" s="1" t="s">
        <v>104</v>
      </c>
      <c r="P808" s="1" t="s">
        <v>4</v>
      </c>
      <c r="Q808" s="1" t="s">
        <v>105</v>
      </c>
      <c r="R808" s="1" t="s">
        <v>106</v>
      </c>
      <c r="S808" s="1" t="s">
        <v>122</v>
      </c>
      <c r="T808" s="1" t="s">
        <v>123</v>
      </c>
      <c r="U808" s="1" t="s">
        <v>122</v>
      </c>
      <c r="V808" s="1" t="s">
        <v>123</v>
      </c>
      <c r="W808" s="1" t="s">
        <v>109</v>
      </c>
      <c r="X808" s="1" t="s">
        <v>110</v>
      </c>
      <c r="Y808" s="1" t="s">
        <v>38</v>
      </c>
      <c r="Z808" s="1" t="s">
        <v>310</v>
      </c>
      <c r="AA808" s="3" t="str">
        <f>VLOOKUP(Y808,非万元终端实际!AF:AH,3,0)</f>
        <v>养血清脑丸</v>
      </c>
      <c r="AB808" s="1">
        <v>221008</v>
      </c>
      <c r="AC808" s="1">
        <v>5</v>
      </c>
      <c r="AD808" s="1">
        <v>23.4</v>
      </c>
      <c r="AE808" s="1">
        <v>117</v>
      </c>
      <c r="AF808" s="1">
        <v>0.0117</v>
      </c>
    </row>
    <row r="809" s="1" customFormat="1" spans="1:32">
      <c r="A809" s="1">
        <v>202302</v>
      </c>
      <c r="B809" s="1" t="s">
        <v>93</v>
      </c>
      <c r="C809" s="1" t="s">
        <v>94</v>
      </c>
      <c r="D809" s="3" t="s">
        <v>406</v>
      </c>
      <c r="E809" s="3" t="s">
        <v>407</v>
      </c>
      <c r="F809" s="1" t="s">
        <v>97</v>
      </c>
      <c r="G809" s="1" t="s">
        <v>128</v>
      </c>
      <c r="H809" s="1" t="s">
        <v>129</v>
      </c>
      <c r="I809" s="4">
        <v>44966</v>
      </c>
      <c r="J809" s="1" t="s">
        <v>178</v>
      </c>
      <c r="K809" s="1" t="s">
        <v>179</v>
      </c>
      <c r="L809" s="1" t="s">
        <v>1131</v>
      </c>
      <c r="M809" s="1" t="s">
        <v>103</v>
      </c>
      <c r="N809" s="1" t="s">
        <v>121</v>
      </c>
      <c r="P809" s="1" t="s">
        <v>43</v>
      </c>
      <c r="Q809" s="1" t="s">
        <v>105</v>
      </c>
      <c r="R809" s="1" t="s">
        <v>106</v>
      </c>
      <c r="S809" s="1" t="s">
        <v>152</v>
      </c>
      <c r="T809" s="1" t="s">
        <v>153</v>
      </c>
      <c r="U809" s="1" t="s">
        <v>152</v>
      </c>
      <c r="V809" s="1" t="s">
        <v>153</v>
      </c>
      <c r="W809" s="1" t="s">
        <v>109</v>
      </c>
      <c r="X809" s="1" t="s">
        <v>24</v>
      </c>
      <c r="Y809" s="1" t="s">
        <v>25</v>
      </c>
      <c r="Z809" s="1" t="s">
        <v>160</v>
      </c>
      <c r="AA809" s="3" t="str">
        <f>VLOOKUP(Y809,非万元终端实际!AF:AH,3,0)</f>
        <v>芪参益气滴丸</v>
      </c>
      <c r="AB809" s="1">
        <v>221143</v>
      </c>
      <c r="AC809" s="1">
        <v>5</v>
      </c>
      <c r="AD809" s="1">
        <v>33.29</v>
      </c>
      <c r="AE809" s="1">
        <v>166.45</v>
      </c>
      <c r="AF809" s="1">
        <v>0.016645</v>
      </c>
    </row>
    <row r="810" s="1" customFormat="1" spans="1:32">
      <c r="A810" s="1">
        <v>202302</v>
      </c>
      <c r="B810" s="1" t="s">
        <v>93</v>
      </c>
      <c r="C810" s="1" t="s">
        <v>94</v>
      </c>
      <c r="D810" s="3" t="s">
        <v>406</v>
      </c>
      <c r="E810" s="3" t="s">
        <v>407</v>
      </c>
      <c r="F810" s="1" t="s">
        <v>97</v>
      </c>
      <c r="G810" s="1" t="s">
        <v>128</v>
      </c>
      <c r="H810" s="1" t="s">
        <v>129</v>
      </c>
      <c r="I810" s="4">
        <v>44967</v>
      </c>
      <c r="J810" s="1" t="s">
        <v>1168</v>
      </c>
      <c r="K810" s="1" t="s">
        <v>1169</v>
      </c>
      <c r="L810" s="1" t="s">
        <v>1137</v>
      </c>
      <c r="M810" s="1" t="s">
        <v>103</v>
      </c>
      <c r="N810" s="1" t="s">
        <v>121</v>
      </c>
      <c r="P810" s="1" t="s">
        <v>43</v>
      </c>
      <c r="Q810" s="1" t="s">
        <v>105</v>
      </c>
      <c r="R810" s="1" t="s">
        <v>106</v>
      </c>
      <c r="S810" s="1" t="s">
        <v>158</v>
      </c>
      <c r="T810" s="1" t="s">
        <v>159</v>
      </c>
      <c r="U810" s="1" t="s">
        <v>158</v>
      </c>
      <c r="V810" s="1" t="s">
        <v>159</v>
      </c>
      <c r="W810" s="1" t="s">
        <v>109</v>
      </c>
      <c r="X810" s="1" t="s">
        <v>110</v>
      </c>
      <c r="Y810" s="1" t="s">
        <v>35</v>
      </c>
      <c r="Z810" s="1" t="s">
        <v>111</v>
      </c>
      <c r="AA810" s="3" t="str">
        <f>VLOOKUP(Y810,非万元终端实际!AF:AH,3,0)</f>
        <v>养血清脑颗粒</v>
      </c>
      <c r="AB810" s="1">
        <v>221203</v>
      </c>
      <c r="AC810" s="1">
        <v>5</v>
      </c>
      <c r="AD810" s="1">
        <v>31.29</v>
      </c>
      <c r="AE810" s="1">
        <v>156.45</v>
      </c>
      <c r="AF810" s="1">
        <v>0.015645</v>
      </c>
    </row>
    <row r="811" s="1" customFormat="1" spans="1:32">
      <c r="A811" s="1">
        <v>202302</v>
      </c>
      <c r="B811" s="1" t="s">
        <v>93</v>
      </c>
      <c r="C811" s="1" t="s">
        <v>94</v>
      </c>
      <c r="D811" s="3" t="s">
        <v>406</v>
      </c>
      <c r="E811" s="3" t="s">
        <v>407</v>
      </c>
      <c r="F811" s="1" t="s">
        <v>97</v>
      </c>
      <c r="G811" s="1" t="s">
        <v>128</v>
      </c>
      <c r="H811" s="1" t="s">
        <v>129</v>
      </c>
      <c r="I811" s="4">
        <v>44967</v>
      </c>
      <c r="J811" s="1" t="s">
        <v>1329</v>
      </c>
      <c r="K811" s="1" t="s">
        <v>1330</v>
      </c>
      <c r="L811" s="1" t="s">
        <v>1137</v>
      </c>
      <c r="M811" s="1" t="s">
        <v>103</v>
      </c>
      <c r="N811" s="1" t="s">
        <v>121</v>
      </c>
      <c r="P811" s="1" t="s">
        <v>43</v>
      </c>
      <c r="Q811" s="1" t="s">
        <v>105</v>
      </c>
      <c r="R811" s="1" t="s">
        <v>106</v>
      </c>
      <c r="S811" s="1" t="s">
        <v>158</v>
      </c>
      <c r="T811" s="1" t="s">
        <v>159</v>
      </c>
      <c r="U811" s="1" t="s">
        <v>158</v>
      </c>
      <c r="V811" s="1" t="s">
        <v>159</v>
      </c>
      <c r="W811" s="1" t="s">
        <v>109</v>
      </c>
      <c r="X811" s="1" t="s">
        <v>110</v>
      </c>
      <c r="Y811" s="1" t="s">
        <v>35</v>
      </c>
      <c r="Z811" s="1" t="s">
        <v>111</v>
      </c>
      <c r="AA811" s="3" t="str">
        <f>VLOOKUP(Y811,非万元终端实际!AF:AH,3,0)</f>
        <v>养血清脑颗粒</v>
      </c>
      <c r="AB811" s="1">
        <v>221203</v>
      </c>
      <c r="AC811" s="1">
        <v>10</v>
      </c>
      <c r="AD811" s="1">
        <v>31.29</v>
      </c>
      <c r="AE811" s="1">
        <v>312.9</v>
      </c>
      <c r="AF811" s="1">
        <v>0.03129</v>
      </c>
    </row>
    <row r="812" s="1" customFormat="1" spans="1:32">
      <c r="A812" s="1">
        <v>202302</v>
      </c>
      <c r="B812" s="1" t="s">
        <v>93</v>
      </c>
      <c r="C812" s="1" t="s">
        <v>94</v>
      </c>
      <c r="D812" s="3" t="s">
        <v>406</v>
      </c>
      <c r="E812" s="3" t="s">
        <v>407</v>
      </c>
      <c r="F812" s="1" t="s">
        <v>97</v>
      </c>
      <c r="G812" s="1" t="s">
        <v>128</v>
      </c>
      <c r="H812" s="1" t="s">
        <v>129</v>
      </c>
      <c r="I812" s="4">
        <v>44967</v>
      </c>
      <c r="J812" s="1" t="s">
        <v>184</v>
      </c>
      <c r="K812" s="1" t="s">
        <v>185</v>
      </c>
      <c r="L812" s="1" t="s">
        <v>1134</v>
      </c>
      <c r="M812" s="1" t="s">
        <v>137</v>
      </c>
      <c r="N812" s="1" t="s">
        <v>137</v>
      </c>
      <c r="P812" s="1" t="s">
        <v>4</v>
      </c>
      <c r="Q812" s="1" t="s">
        <v>105</v>
      </c>
      <c r="R812" s="1" t="s">
        <v>106</v>
      </c>
      <c r="S812" s="1" t="s">
        <v>186</v>
      </c>
      <c r="T812" s="1" t="s">
        <v>187</v>
      </c>
      <c r="U812" s="1" t="s">
        <v>186</v>
      </c>
      <c r="V812" s="1" t="s">
        <v>187</v>
      </c>
      <c r="W812" s="1" t="s">
        <v>109</v>
      </c>
      <c r="X812" s="1" t="s">
        <v>12</v>
      </c>
      <c r="Y812" s="1" t="s">
        <v>13</v>
      </c>
      <c r="Z812" s="1" t="s">
        <v>124</v>
      </c>
      <c r="AA812" s="3" t="str">
        <f>VLOOKUP(Y812,非万元终端实际!AF:AH,3,0)</f>
        <v>复方丹参滴丸，27mg/丸，180丸/盒，600盒/箱</v>
      </c>
      <c r="AB812" s="1">
        <v>221107</v>
      </c>
      <c r="AC812" s="1">
        <v>10</v>
      </c>
      <c r="AD812" s="1">
        <v>26.08</v>
      </c>
      <c r="AE812" s="1">
        <v>260.8</v>
      </c>
      <c r="AF812" s="1">
        <v>0.02608</v>
      </c>
    </row>
    <row r="813" s="1" customFormat="1" spans="1:32">
      <c r="A813" s="1">
        <v>202302</v>
      </c>
      <c r="B813" s="1" t="s">
        <v>93</v>
      </c>
      <c r="C813" s="1" t="s">
        <v>94</v>
      </c>
      <c r="D813" s="3" t="s">
        <v>406</v>
      </c>
      <c r="E813" s="3" t="s">
        <v>407</v>
      </c>
      <c r="F813" s="1" t="s">
        <v>97</v>
      </c>
      <c r="G813" s="1" t="s">
        <v>128</v>
      </c>
      <c r="H813" s="1" t="s">
        <v>129</v>
      </c>
      <c r="I813" s="4">
        <v>44967</v>
      </c>
      <c r="J813" s="1" t="s">
        <v>1331</v>
      </c>
      <c r="K813" s="1" t="s">
        <v>1332</v>
      </c>
      <c r="L813" s="1" t="s">
        <v>1196</v>
      </c>
      <c r="M813" s="1" t="s">
        <v>137</v>
      </c>
      <c r="N813" s="1" t="s">
        <v>137</v>
      </c>
      <c r="P813" s="1" t="s">
        <v>4</v>
      </c>
      <c r="Q813" s="1" t="s">
        <v>105</v>
      </c>
      <c r="R813" s="1" t="s">
        <v>106</v>
      </c>
      <c r="S813" s="1" t="s">
        <v>186</v>
      </c>
      <c r="T813" s="1" t="s">
        <v>187</v>
      </c>
      <c r="U813" s="1" t="s">
        <v>186</v>
      </c>
      <c r="V813" s="1" t="s">
        <v>187</v>
      </c>
      <c r="W813" s="1" t="s">
        <v>109</v>
      </c>
      <c r="X813" s="1" t="s">
        <v>12</v>
      </c>
      <c r="Y813" s="1" t="s">
        <v>13</v>
      </c>
      <c r="Z813" s="1" t="s">
        <v>124</v>
      </c>
      <c r="AA813" s="3" t="str">
        <f>VLOOKUP(Y813,非万元终端实际!AF:AH,3,0)</f>
        <v>复方丹参滴丸，27mg/丸，180丸/盒，600盒/箱</v>
      </c>
      <c r="AB813" s="1">
        <v>221107</v>
      </c>
      <c r="AC813" s="1">
        <v>2</v>
      </c>
      <c r="AD813" s="1">
        <v>26.08</v>
      </c>
      <c r="AE813" s="1">
        <v>52.16</v>
      </c>
      <c r="AF813" s="1">
        <v>0.005216</v>
      </c>
    </row>
    <row r="814" s="1" customFormat="1" spans="1:32">
      <c r="A814" s="1">
        <v>202302</v>
      </c>
      <c r="B814" s="1" t="s">
        <v>93</v>
      </c>
      <c r="C814" s="1" t="s">
        <v>94</v>
      </c>
      <c r="D814" s="3" t="s">
        <v>406</v>
      </c>
      <c r="E814" s="3" t="s">
        <v>407</v>
      </c>
      <c r="F814" s="1" t="s">
        <v>97</v>
      </c>
      <c r="G814" s="1" t="s">
        <v>128</v>
      </c>
      <c r="H814" s="1" t="s">
        <v>129</v>
      </c>
      <c r="I814" s="4">
        <v>44970</v>
      </c>
      <c r="J814" s="1" t="s">
        <v>1333</v>
      </c>
      <c r="K814" s="1" t="s">
        <v>1334</v>
      </c>
      <c r="L814" s="1" t="s">
        <v>1196</v>
      </c>
      <c r="M814" s="1" t="s">
        <v>137</v>
      </c>
      <c r="N814" s="1" t="s">
        <v>137</v>
      </c>
      <c r="P814" s="1" t="s">
        <v>4</v>
      </c>
      <c r="Q814" s="1" t="s">
        <v>105</v>
      </c>
      <c r="R814" s="1" t="s">
        <v>106</v>
      </c>
      <c r="S814" s="1" t="s">
        <v>186</v>
      </c>
      <c r="T814" s="1" t="s">
        <v>187</v>
      </c>
      <c r="U814" s="1" t="s">
        <v>186</v>
      </c>
      <c r="V814" s="1" t="s">
        <v>187</v>
      </c>
      <c r="W814" s="1" t="s">
        <v>109</v>
      </c>
      <c r="X814" s="1" t="s">
        <v>12</v>
      </c>
      <c r="Y814" s="1" t="s">
        <v>13</v>
      </c>
      <c r="Z814" s="1" t="s">
        <v>124</v>
      </c>
      <c r="AA814" s="3" t="str">
        <f>VLOOKUP(Y814,非万元终端实际!AF:AH,3,0)</f>
        <v>复方丹参滴丸，27mg/丸，180丸/盒，600盒/箱</v>
      </c>
      <c r="AB814" s="1">
        <v>221107</v>
      </c>
      <c r="AC814" s="1">
        <v>1</v>
      </c>
      <c r="AD814" s="1">
        <v>26.08</v>
      </c>
      <c r="AE814" s="1">
        <v>26.08</v>
      </c>
      <c r="AF814" s="1">
        <v>0.002608</v>
      </c>
    </row>
    <row r="815" s="1" customFormat="1" spans="1:32">
      <c r="A815" s="1">
        <v>202302</v>
      </c>
      <c r="B815" s="1" t="s">
        <v>93</v>
      </c>
      <c r="C815" s="1" t="s">
        <v>94</v>
      </c>
      <c r="D815" s="3" t="s">
        <v>406</v>
      </c>
      <c r="E815" s="3" t="s">
        <v>407</v>
      </c>
      <c r="F815" s="1" t="s">
        <v>97</v>
      </c>
      <c r="G815" s="1" t="s">
        <v>128</v>
      </c>
      <c r="H815" s="1" t="s">
        <v>129</v>
      </c>
      <c r="I815" s="4">
        <v>44970</v>
      </c>
      <c r="J815" s="1" t="s">
        <v>1335</v>
      </c>
      <c r="K815" s="1" t="s">
        <v>1336</v>
      </c>
      <c r="L815" s="1" t="s">
        <v>1148</v>
      </c>
      <c r="M815" s="1" t="s">
        <v>137</v>
      </c>
      <c r="N815" s="1" t="s">
        <v>137</v>
      </c>
      <c r="P815" s="1" t="s">
        <v>4</v>
      </c>
      <c r="Q815" s="1" t="s">
        <v>105</v>
      </c>
      <c r="R815" s="1" t="s">
        <v>106</v>
      </c>
      <c r="S815" s="1" t="s">
        <v>146</v>
      </c>
      <c r="T815" s="1" t="s">
        <v>147</v>
      </c>
      <c r="U815" s="1" t="s">
        <v>146</v>
      </c>
      <c r="V815" s="1" t="s">
        <v>147</v>
      </c>
      <c r="W815" s="1" t="s">
        <v>109</v>
      </c>
      <c r="X815" s="1" t="s">
        <v>12</v>
      </c>
      <c r="Y815" s="1" t="s">
        <v>13</v>
      </c>
      <c r="Z815" s="1" t="s">
        <v>124</v>
      </c>
      <c r="AA815" s="3" t="str">
        <f>VLOOKUP(Y815,非万元终端实际!AF:AH,3,0)</f>
        <v>复方丹参滴丸，27mg/丸，180丸/盒，600盒/箱</v>
      </c>
      <c r="AB815" s="1">
        <v>221107</v>
      </c>
      <c r="AC815" s="1">
        <v>20</v>
      </c>
      <c r="AD815" s="1">
        <v>26.08</v>
      </c>
      <c r="AE815" s="1">
        <v>521.6</v>
      </c>
      <c r="AF815" s="1">
        <v>0.05216</v>
      </c>
    </row>
    <row r="816" s="1" customFormat="1" spans="1:32">
      <c r="A816" s="1">
        <v>202302</v>
      </c>
      <c r="B816" s="1" t="s">
        <v>93</v>
      </c>
      <c r="C816" s="1" t="s">
        <v>94</v>
      </c>
      <c r="D816" s="3" t="s">
        <v>406</v>
      </c>
      <c r="E816" s="3" t="s">
        <v>407</v>
      </c>
      <c r="F816" s="1" t="s">
        <v>97</v>
      </c>
      <c r="G816" s="1" t="s">
        <v>128</v>
      </c>
      <c r="H816" s="1" t="s">
        <v>129</v>
      </c>
      <c r="I816" s="4">
        <v>44970</v>
      </c>
      <c r="J816" s="1" t="s">
        <v>768</v>
      </c>
      <c r="K816" s="1" t="s">
        <v>769</v>
      </c>
      <c r="L816" s="1" t="s">
        <v>1155</v>
      </c>
      <c r="M816" s="1" t="s">
        <v>103</v>
      </c>
      <c r="N816" s="1" t="s">
        <v>121</v>
      </c>
      <c r="P816" s="1" t="s">
        <v>4</v>
      </c>
      <c r="Q816" s="1" t="s">
        <v>105</v>
      </c>
      <c r="R816" s="1" t="s">
        <v>106</v>
      </c>
      <c r="S816" s="1" t="s">
        <v>133</v>
      </c>
      <c r="T816" s="1" t="s">
        <v>134</v>
      </c>
      <c r="U816" s="1" t="s">
        <v>133</v>
      </c>
      <c r="V816" s="1" t="s">
        <v>134</v>
      </c>
      <c r="W816" s="1" t="s">
        <v>109</v>
      </c>
      <c r="X816" s="1" t="s">
        <v>44</v>
      </c>
      <c r="Y816" s="1" t="s">
        <v>45</v>
      </c>
      <c r="Z816" s="1" t="s">
        <v>686</v>
      </c>
      <c r="AA816" s="3" t="str">
        <f>VLOOKUP(Y816,非万元终端实际!AF:AH,3,0)</f>
        <v>苯扎贝特片(阿贝他)</v>
      </c>
      <c r="AB816" s="1">
        <v>202210292</v>
      </c>
      <c r="AC816" s="1">
        <v>2</v>
      </c>
      <c r="AD816" s="1">
        <v>16.6</v>
      </c>
      <c r="AE816" s="1">
        <v>33.2</v>
      </c>
      <c r="AF816" s="1">
        <v>0.00332</v>
      </c>
    </row>
    <row r="817" s="1" customFormat="1" spans="1:32">
      <c r="A817" s="1">
        <v>202302</v>
      </c>
      <c r="B817" s="1" t="s">
        <v>93</v>
      </c>
      <c r="C817" s="1" t="s">
        <v>94</v>
      </c>
      <c r="D817" s="3" t="s">
        <v>406</v>
      </c>
      <c r="E817" s="3" t="s">
        <v>407</v>
      </c>
      <c r="F817" s="1" t="s">
        <v>97</v>
      </c>
      <c r="G817" s="1" t="s">
        <v>128</v>
      </c>
      <c r="H817" s="1" t="s">
        <v>129</v>
      </c>
      <c r="I817" s="4">
        <v>44970</v>
      </c>
      <c r="J817" s="1" t="s">
        <v>1337</v>
      </c>
      <c r="K817" s="1" t="s">
        <v>1338</v>
      </c>
      <c r="L817" s="1" t="s">
        <v>1196</v>
      </c>
      <c r="M817" s="1" t="s">
        <v>103</v>
      </c>
      <c r="N817" s="1" t="s">
        <v>121</v>
      </c>
      <c r="P817" s="1" t="s">
        <v>43</v>
      </c>
      <c r="Q817" s="1" t="s">
        <v>105</v>
      </c>
      <c r="R817" s="1" t="s">
        <v>106</v>
      </c>
      <c r="S817" s="1" t="s">
        <v>186</v>
      </c>
      <c r="T817" s="1" t="s">
        <v>187</v>
      </c>
      <c r="U817" s="1" t="s">
        <v>186</v>
      </c>
      <c r="V817" s="1" t="s">
        <v>187</v>
      </c>
      <c r="W817" s="1" t="s">
        <v>109</v>
      </c>
      <c r="X817" s="1" t="s">
        <v>110</v>
      </c>
      <c r="Y817" s="1" t="s">
        <v>35</v>
      </c>
      <c r="Z817" s="1" t="s">
        <v>111</v>
      </c>
      <c r="AA817" s="3" t="str">
        <f>VLOOKUP(Y817,非万元终端实际!AF:AH,3,0)</f>
        <v>养血清脑颗粒</v>
      </c>
      <c r="AB817" s="1">
        <v>221203</v>
      </c>
      <c r="AC817" s="1">
        <v>5</v>
      </c>
      <c r="AD817" s="1">
        <v>31.29</v>
      </c>
      <c r="AE817" s="1">
        <v>156.45</v>
      </c>
      <c r="AF817" s="1">
        <v>0.015645</v>
      </c>
    </row>
    <row r="818" s="1" customFormat="1" spans="1:32">
      <c r="A818" s="1">
        <v>202302</v>
      </c>
      <c r="B818" s="1" t="s">
        <v>93</v>
      </c>
      <c r="C818" s="1" t="s">
        <v>94</v>
      </c>
      <c r="D818" s="3" t="s">
        <v>406</v>
      </c>
      <c r="E818" s="3" t="s">
        <v>407</v>
      </c>
      <c r="F818" s="1" t="s">
        <v>97</v>
      </c>
      <c r="G818" s="1" t="s">
        <v>128</v>
      </c>
      <c r="H818" s="1" t="s">
        <v>129</v>
      </c>
      <c r="I818" s="4">
        <v>44970</v>
      </c>
      <c r="J818" s="1" t="s">
        <v>601</v>
      </c>
      <c r="K818" s="1" t="s">
        <v>602</v>
      </c>
      <c r="L818" s="1" t="s">
        <v>1196</v>
      </c>
      <c r="M818" s="1" t="s">
        <v>103</v>
      </c>
      <c r="N818" s="1" t="s">
        <v>104</v>
      </c>
      <c r="P818" s="1" t="s">
        <v>4</v>
      </c>
      <c r="Q818" s="1" t="s">
        <v>105</v>
      </c>
      <c r="R818" s="1" t="s">
        <v>106</v>
      </c>
      <c r="S818" s="1" t="s">
        <v>186</v>
      </c>
      <c r="T818" s="1" t="s">
        <v>187</v>
      </c>
      <c r="U818" s="1" t="s">
        <v>186</v>
      </c>
      <c r="V818" s="1" t="s">
        <v>187</v>
      </c>
      <c r="W818" s="1" t="s">
        <v>109</v>
      </c>
      <c r="X818" s="1" t="s">
        <v>24</v>
      </c>
      <c r="Y818" s="1" t="s">
        <v>26</v>
      </c>
      <c r="Z818" s="1" t="s">
        <v>296</v>
      </c>
      <c r="AA818" s="3" t="str">
        <f>VLOOKUP(Y818,非万元终端实际!AF:AH,3,0)</f>
        <v>芪参益气滴丸</v>
      </c>
      <c r="AB818" s="1">
        <v>221045</v>
      </c>
      <c r="AC818" s="1">
        <v>5</v>
      </c>
      <c r="AD818" s="1">
        <v>22.68</v>
      </c>
      <c r="AE818" s="1">
        <v>113.4</v>
      </c>
      <c r="AF818" s="1">
        <v>0.01134</v>
      </c>
    </row>
    <row r="819" s="1" customFormat="1" spans="1:32">
      <c r="A819" s="1">
        <v>202302</v>
      </c>
      <c r="B819" s="1" t="s">
        <v>93</v>
      </c>
      <c r="C819" s="1" t="s">
        <v>94</v>
      </c>
      <c r="D819" s="3" t="s">
        <v>406</v>
      </c>
      <c r="E819" s="3" t="s">
        <v>407</v>
      </c>
      <c r="F819" s="1" t="s">
        <v>97</v>
      </c>
      <c r="G819" s="1" t="s">
        <v>128</v>
      </c>
      <c r="H819" s="1" t="s">
        <v>129</v>
      </c>
      <c r="I819" s="4">
        <v>44970</v>
      </c>
      <c r="J819" s="1" t="s">
        <v>1079</v>
      </c>
      <c r="K819" s="1" t="s">
        <v>1080</v>
      </c>
      <c r="L819" s="1" t="s">
        <v>1079</v>
      </c>
      <c r="M819" s="1" t="s">
        <v>103</v>
      </c>
      <c r="N819" s="1" t="s">
        <v>121</v>
      </c>
      <c r="P819" s="1" t="s">
        <v>4</v>
      </c>
      <c r="Q819" s="1" t="s">
        <v>105</v>
      </c>
      <c r="R819" s="1" t="s">
        <v>106</v>
      </c>
      <c r="S819" s="1" t="s">
        <v>122</v>
      </c>
      <c r="T819" s="1" t="s">
        <v>123</v>
      </c>
      <c r="U819" s="1" t="s">
        <v>122</v>
      </c>
      <c r="V819" s="1" t="s">
        <v>123</v>
      </c>
      <c r="W819" s="1" t="s">
        <v>109</v>
      </c>
      <c r="X819" s="1" t="s">
        <v>16</v>
      </c>
      <c r="Y819" s="1" t="s">
        <v>17</v>
      </c>
      <c r="Z819" s="1" t="s">
        <v>164</v>
      </c>
      <c r="AA819" s="3" t="str">
        <f>VLOOKUP(Y819,非万元终端实际!AF:AH,3,0)</f>
        <v>藿香正气滴丸</v>
      </c>
      <c r="AB819" s="1">
        <v>230105</v>
      </c>
      <c r="AC819" s="1">
        <v>13</v>
      </c>
      <c r="AD819" s="1">
        <v>7.75</v>
      </c>
      <c r="AE819" s="1">
        <v>100.75</v>
      </c>
      <c r="AF819" s="1">
        <v>0.010075</v>
      </c>
    </row>
    <row r="820" s="1" customFormat="1" spans="1:32">
      <c r="A820" s="1">
        <v>202302</v>
      </c>
      <c r="B820" s="1" t="s">
        <v>93</v>
      </c>
      <c r="C820" s="1" t="s">
        <v>94</v>
      </c>
      <c r="D820" s="3" t="s">
        <v>406</v>
      </c>
      <c r="E820" s="3" t="s">
        <v>407</v>
      </c>
      <c r="F820" s="1" t="s">
        <v>97</v>
      </c>
      <c r="G820" s="1" t="s">
        <v>128</v>
      </c>
      <c r="H820" s="1" t="s">
        <v>129</v>
      </c>
      <c r="I820" s="4">
        <v>44970</v>
      </c>
      <c r="J820" s="1" t="s">
        <v>655</v>
      </c>
      <c r="K820" s="1" t="s">
        <v>656</v>
      </c>
      <c r="L820" s="1" t="s">
        <v>657</v>
      </c>
      <c r="M820" s="1" t="s">
        <v>103</v>
      </c>
      <c r="N820" s="1" t="s">
        <v>121</v>
      </c>
      <c r="P820" s="1" t="s">
        <v>43</v>
      </c>
      <c r="Q820" s="1" t="s">
        <v>105</v>
      </c>
      <c r="R820" s="1" t="s">
        <v>106</v>
      </c>
      <c r="S820" s="1" t="s">
        <v>186</v>
      </c>
      <c r="T820" s="1" t="s">
        <v>187</v>
      </c>
      <c r="U820" s="1" t="s">
        <v>186</v>
      </c>
      <c r="V820" s="1" t="s">
        <v>187</v>
      </c>
      <c r="W820" s="1" t="s">
        <v>109</v>
      </c>
      <c r="X820" s="1" t="s">
        <v>110</v>
      </c>
      <c r="Y820" s="1" t="s">
        <v>35</v>
      </c>
      <c r="Z820" s="1" t="s">
        <v>111</v>
      </c>
      <c r="AA820" s="3" t="str">
        <f>VLOOKUP(Y820,非万元终端实际!AF:AH,3,0)</f>
        <v>养血清脑颗粒</v>
      </c>
      <c r="AB820" s="1">
        <v>221203</v>
      </c>
      <c r="AC820" s="1">
        <v>10</v>
      </c>
      <c r="AD820" s="1">
        <v>31.29</v>
      </c>
      <c r="AE820" s="1">
        <v>312.9</v>
      </c>
      <c r="AF820" s="1">
        <v>0.03129</v>
      </c>
    </row>
    <row r="821" s="1" customFormat="1" spans="1:32">
      <c r="A821" s="1">
        <v>202302</v>
      </c>
      <c r="B821" s="1" t="s">
        <v>93</v>
      </c>
      <c r="C821" s="1" t="s">
        <v>94</v>
      </c>
      <c r="D821" s="3" t="s">
        <v>406</v>
      </c>
      <c r="E821" s="3" t="s">
        <v>407</v>
      </c>
      <c r="F821" s="1" t="s">
        <v>97</v>
      </c>
      <c r="G821" s="1" t="s">
        <v>128</v>
      </c>
      <c r="H821" s="1" t="s">
        <v>129</v>
      </c>
      <c r="I821" s="4">
        <v>44970</v>
      </c>
      <c r="J821" s="1" t="s">
        <v>1339</v>
      </c>
      <c r="K821" s="1" t="s">
        <v>1340</v>
      </c>
      <c r="L821" s="1" t="s">
        <v>1130</v>
      </c>
      <c r="M821" s="1" t="s">
        <v>103</v>
      </c>
      <c r="N821" s="1" t="s">
        <v>121</v>
      </c>
      <c r="P821" s="1" t="s">
        <v>4</v>
      </c>
      <c r="Q821" s="1" t="s">
        <v>105</v>
      </c>
      <c r="R821" s="1" t="s">
        <v>106</v>
      </c>
      <c r="S821" s="1" t="s">
        <v>168</v>
      </c>
      <c r="T821" s="1" t="s">
        <v>169</v>
      </c>
      <c r="U821" s="1" t="s">
        <v>168</v>
      </c>
      <c r="V821" s="1" t="s">
        <v>169</v>
      </c>
      <c r="W821" s="1" t="s">
        <v>109</v>
      </c>
      <c r="X821" s="1" t="s">
        <v>44</v>
      </c>
      <c r="Y821" s="1" t="s">
        <v>45</v>
      </c>
      <c r="Z821" s="1" t="s">
        <v>686</v>
      </c>
      <c r="AA821" s="3" t="str">
        <f>VLOOKUP(Y821,非万元终端实际!AF:AH,3,0)</f>
        <v>苯扎贝特片(阿贝他)</v>
      </c>
      <c r="AB821" s="1">
        <v>202210292</v>
      </c>
      <c r="AC821" s="1">
        <v>6</v>
      </c>
      <c r="AD821" s="1">
        <v>16.6</v>
      </c>
      <c r="AE821" s="1">
        <v>99.6</v>
      </c>
      <c r="AF821" s="1">
        <v>0.00996</v>
      </c>
    </row>
    <row r="822" s="1" customFormat="1" spans="1:32">
      <c r="A822" s="1">
        <v>202302</v>
      </c>
      <c r="B822" s="1" t="s">
        <v>93</v>
      </c>
      <c r="C822" s="1" t="s">
        <v>94</v>
      </c>
      <c r="D822" s="3" t="s">
        <v>406</v>
      </c>
      <c r="E822" s="3" t="s">
        <v>407</v>
      </c>
      <c r="F822" s="1" t="s">
        <v>97</v>
      </c>
      <c r="G822" s="1" t="s">
        <v>128</v>
      </c>
      <c r="H822" s="1" t="s">
        <v>129</v>
      </c>
      <c r="I822" s="4">
        <v>44970</v>
      </c>
      <c r="J822" s="1" t="s">
        <v>1341</v>
      </c>
      <c r="K822" s="1" t="s">
        <v>1342</v>
      </c>
      <c r="L822" s="1" t="s">
        <v>1130</v>
      </c>
      <c r="M822" s="1" t="s">
        <v>228</v>
      </c>
      <c r="N822" s="1" t="s">
        <v>228</v>
      </c>
      <c r="P822" s="1" t="s">
        <v>43</v>
      </c>
      <c r="Q822" s="1" t="s">
        <v>105</v>
      </c>
      <c r="R822" s="1" t="s">
        <v>106</v>
      </c>
      <c r="S822" s="1" t="s">
        <v>168</v>
      </c>
      <c r="T822" s="1" t="s">
        <v>169</v>
      </c>
      <c r="U822" s="1" t="s">
        <v>168</v>
      </c>
      <c r="V822" s="1" t="s">
        <v>169</v>
      </c>
      <c r="W822" s="1" t="s">
        <v>109</v>
      </c>
      <c r="X822" s="1" t="s">
        <v>12</v>
      </c>
      <c r="Y822" s="1" t="s">
        <v>13</v>
      </c>
      <c r="Z822" s="1" t="s">
        <v>124</v>
      </c>
      <c r="AA822" s="3" t="str">
        <f>VLOOKUP(Y822,非万元终端实际!AF:AH,3,0)</f>
        <v>复方丹参滴丸，27mg/丸，180丸/盒，600盒/箱</v>
      </c>
      <c r="AB822" s="1">
        <v>221107</v>
      </c>
      <c r="AC822" s="1">
        <v>10</v>
      </c>
      <c r="AD822" s="1">
        <v>26.08</v>
      </c>
      <c r="AE822" s="1">
        <v>260.8</v>
      </c>
      <c r="AF822" s="1">
        <v>0.02608</v>
      </c>
    </row>
    <row r="823" s="1" customFormat="1" spans="1:32">
      <c r="A823" s="1">
        <v>202302</v>
      </c>
      <c r="B823" s="1" t="s">
        <v>93</v>
      </c>
      <c r="C823" s="1" t="s">
        <v>94</v>
      </c>
      <c r="D823" s="3" t="s">
        <v>406</v>
      </c>
      <c r="E823" s="3" t="s">
        <v>407</v>
      </c>
      <c r="F823" s="1" t="s">
        <v>97</v>
      </c>
      <c r="G823" s="1" t="s">
        <v>128</v>
      </c>
      <c r="H823" s="1" t="s">
        <v>129</v>
      </c>
      <c r="I823" s="4">
        <v>44971</v>
      </c>
      <c r="J823" s="1" t="s">
        <v>1343</v>
      </c>
      <c r="K823" s="1" t="s">
        <v>1344</v>
      </c>
      <c r="L823" s="1" t="s">
        <v>1148</v>
      </c>
      <c r="M823" s="1" t="s">
        <v>103</v>
      </c>
      <c r="N823" s="1" t="s">
        <v>121</v>
      </c>
      <c r="P823" s="1" t="s">
        <v>4</v>
      </c>
      <c r="Q823" s="1" t="s">
        <v>105</v>
      </c>
      <c r="R823" s="1" t="s">
        <v>106</v>
      </c>
      <c r="S823" s="1" t="s">
        <v>146</v>
      </c>
      <c r="T823" s="1" t="s">
        <v>147</v>
      </c>
      <c r="U823" s="1" t="s">
        <v>146</v>
      </c>
      <c r="V823" s="1" t="s">
        <v>147</v>
      </c>
      <c r="W823" s="1" t="s">
        <v>109</v>
      </c>
      <c r="X823" s="1" t="s">
        <v>12</v>
      </c>
      <c r="Y823" s="1" t="s">
        <v>13</v>
      </c>
      <c r="Z823" s="1" t="s">
        <v>124</v>
      </c>
      <c r="AA823" s="3" t="str">
        <f>VLOOKUP(Y823,非万元终端实际!AF:AH,3,0)</f>
        <v>复方丹参滴丸，27mg/丸，180丸/盒，600盒/箱</v>
      </c>
      <c r="AB823" s="1">
        <v>221107</v>
      </c>
      <c r="AC823" s="1">
        <v>4</v>
      </c>
      <c r="AD823" s="1">
        <v>26.08</v>
      </c>
      <c r="AE823" s="1">
        <v>104.32</v>
      </c>
      <c r="AF823" s="1">
        <v>0.010432</v>
      </c>
    </row>
    <row r="824" s="1" customFormat="1" spans="1:32">
      <c r="A824" s="1">
        <v>202302</v>
      </c>
      <c r="B824" s="1" t="s">
        <v>93</v>
      </c>
      <c r="C824" s="1" t="s">
        <v>94</v>
      </c>
      <c r="D824" s="3" t="s">
        <v>406</v>
      </c>
      <c r="E824" s="3" t="s">
        <v>407</v>
      </c>
      <c r="F824" s="1" t="s">
        <v>97</v>
      </c>
      <c r="G824" s="1" t="s">
        <v>128</v>
      </c>
      <c r="H824" s="1" t="s">
        <v>129</v>
      </c>
      <c r="I824" s="4">
        <v>44971</v>
      </c>
      <c r="J824" s="1" t="s">
        <v>994</v>
      </c>
      <c r="K824" s="1" t="s">
        <v>995</v>
      </c>
      <c r="L824" s="1" t="s">
        <v>1196</v>
      </c>
      <c r="M824" s="1" t="s">
        <v>103</v>
      </c>
      <c r="N824" s="1" t="s">
        <v>121</v>
      </c>
      <c r="P824" s="1" t="s">
        <v>4</v>
      </c>
      <c r="Q824" s="1" t="s">
        <v>105</v>
      </c>
      <c r="R824" s="1" t="s">
        <v>106</v>
      </c>
      <c r="S824" s="1" t="s">
        <v>146</v>
      </c>
      <c r="T824" s="1" t="s">
        <v>147</v>
      </c>
      <c r="U824" s="1" t="s">
        <v>146</v>
      </c>
      <c r="V824" s="1" t="s">
        <v>147</v>
      </c>
      <c r="W824" s="1" t="s">
        <v>109</v>
      </c>
      <c r="X824" s="1" t="s">
        <v>12</v>
      </c>
      <c r="Y824" s="1" t="s">
        <v>13</v>
      </c>
      <c r="Z824" s="1" t="s">
        <v>124</v>
      </c>
      <c r="AA824" s="3" t="str">
        <f>VLOOKUP(Y824,非万元终端实际!AF:AH,3,0)</f>
        <v>复方丹参滴丸，27mg/丸，180丸/盒，600盒/箱</v>
      </c>
      <c r="AB824" s="1">
        <v>221107</v>
      </c>
      <c r="AC824" s="1">
        <v>10</v>
      </c>
      <c r="AD824" s="1">
        <v>26.08</v>
      </c>
      <c r="AE824" s="1">
        <v>260.8</v>
      </c>
      <c r="AF824" s="1">
        <v>0.02608</v>
      </c>
    </row>
    <row r="825" s="1" customFormat="1" spans="1:32">
      <c r="A825" s="1">
        <v>202302</v>
      </c>
      <c r="B825" s="1" t="s">
        <v>93</v>
      </c>
      <c r="C825" s="1" t="s">
        <v>94</v>
      </c>
      <c r="D825" s="3" t="s">
        <v>406</v>
      </c>
      <c r="E825" s="3" t="s">
        <v>407</v>
      </c>
      <c r="F825" s="1" t="s">
        <v>97</v>
      </c>
      <c r="G825" s="1" t="s">
        <v>128</v>
      </c>
      <c r="H825" s="1" t="s">
        <v>129</v>
      </c>
      <c r="I825" s="4">
        <v>44971</v>
      </c>
      <c r="J825" s="1" t="s">
        <v>829</v>
      </c>
      <c r="K825" s="1" t="s">
        <v>830</v>
      </c>
      <c r="L825" s="1" t="s">
        <v>1203</v>
      </c>
      <c r="M825" s="1" t="s">
        <v>137</v>
      </c>
      <c r="N825" s="1" t="s">
        <v>137</v>
      </c>
      <c r="P825" s="1" t="s">
        <v>4</v>
      </c>
      <c r="Q825" s="1" t="s">
        <v>105</v>
      </c>
      <c r="R825" s="1" t="s">
        <v>106</v>
      </c>
      <c r="S825" s="1" t="s">
        <v>122</v>
      </c>
      <c r="T825" s="1" t="s">
        <v>123</v>
      </c>
      <c r="U825" s="1" t="s">
        <v>122</v>
      </c>
      <c r="V825" s="1" t="s">
        <v>123</v>
      </c>
      <c r="W825" s="1" t="s">
        <v>109</v>
      </c>
      <c r="X825" s="1" t="s">
        <v>24</v>
      </c>
      <c r="Y825" s="1" t="s">
        <v>25</v>
      </c>
      <c r="Z825" s="1" t="s">
        <v>160</v>
      </c>
      <c r="AA825" s="3" t="str">
        <f>VLOOKUP(Y825,非万元终端实际!AF:AH,3,0)</f>
        <v>芪参益气滴丸</v>
      </c>
      <c r="AB825" s="1">
        <v>221143</v>
      </c>
      <c r="AC825" s="1">
        <v>5</v>
      </c>
      <c r="AD825" s="1">
        <v>33.29</v>
      </c>
      <c r="AE825" s="1">
        <v>166.45</v>
      </c>
      <c r="AF825" s="1">
        <v>0.016645</v>
      </c>
    </row>
    <row r="826" s="1" customFormat="1" spans="1:32">
      <c r="A826" s="1">
        <v>202302</v>
      </c>
      <c r="B826" s="1" t="s">
        <v>93</v>
      </c>
      <c r="C826" s="1" t="s">
        <v>94</v>
      </c>
      <c r="D826" s="3" t="s">
        <v>406</v>
      </c>
      <c r="E826" s="3" t="s">
        <v>407</v>
      </c>
      <c r="F826" s="1" t="s">
        <v>97</v>
      </c>
      <c r="G826" s="1" t="s">
        <v>128</v>
      </c>
      <c r="H826" s="1" t="s">
        <v>129</v>
      </c>
      <c r="I826" s="4">
        <v>44971</v>
      </c>
      <c r="J826" s="1" t="s">
        <v>1345</v>
      </c>
      <c r="K826" s="1" t="s">
        <v>1346</v>
      </c>
      <c r="L826" s="1" t="s">
        <v>1130</v>
      </c>
      <c r="M826" s="1" t="s">
        <v>137</v>
      </c>
      <c r="N826" s="1" t="s">
        <v>137</v>
      </c>
      <c r="P826" s="1" t="s">
        <v>4</v>
      </c>
      <c r="Q826" s="1" t="s">
        <v>105</v>
      </c>
      <c r="R826" s="1" t="s">
        <v>106</v>
      </c>
      <c r="S826" s="1" t="s">
        <v>168</v>
      </c>
      <c r="T826" s="1" t="s">
        <v>169</v>
      </c>
      <c r="U826" s="1" t="s">
        <v>168</v>
      </c>
      <c r="V826" s="1" t="s">
        <v>169</v>
      </c>
      <c r="W826" s="1" t="s">
        <v>109</v>
      </c>
      <c r="X826" s="1" t="s">
        <v>110</v>
      </c>
      <c r="Y826" s="1" t="s">
        <v>35</v>
      </c>
      <c r="Z826" s="1" t="s">
        <v>111</v>
      </c>
      <c r="AA826" s="3" t="str">
        <f>VLOOKUP(Y826,非万元终端实际!AF:AH,3,0)</f>
        <v>养血清脑颗粒</v>
      </c>
      <c r="AB826" s="1">
        <v>221203</v>
      </c>
      <c r="AC826" s="1">
        <v>5</v>
      </c>
      <c r="AD826" s="1">
        <v>31.29</v>
      </c>
      <c r="AE826" s="1">
        <v>156.45</v>
      </c>
      <c r="AF826" s="1">
        <v>0.015645</v>
      </c>
    </row>
    <row r="827" s="1" customFormat="1" spans="1:32">
      <c r="A827" s="1">
        <v>202302</v>
      </c>
      <c r="B827" s="1" t="s">
        <v>93</v>
      </c>
      <c r="C827" s="1" t="s">
        <v>94</v>
      </c>
      <c r="D827" s="3" t="s">
        <v>406</v>
      </c>
      <c r="E827" s="3" t="s">
        <v>407</v>
      </c>
      <c r="F827" s="1" t="s">
        <v>97</v>
      </c>
      <c r="G827" s="1" t="s">
        <v>128</v>
      </c>
      <c r="H827" s="1" t="s">
        <v>129</v>
      </c>
      <c r="I827" s="4">
        <v>44972</v>
      </c>
      <c r="J827" s="1" t="s">
        <v>408</v>
      </c>
      <c r="K827" s="1" t="s">
        <v>409</v>
      </c>
      <c r="L827" s="1" t="s">
        <v>1137</v>
      </c>
      <c r="M827" s="1" t="s">
        <v>103</v>
      </c>
      <c r="N827" s="1" t="s">
        <v>104</v>
      </c>
      <c r="P827" s="1" t="s">
        <v>4</v>
      </c>
      <c r="Q827" s="1" t="s">
        <v>105</v>
      </c>
      <c r="R827" s="1" t="s">
        <v>106</v>
      </c>
      <c r="S827" s="1" t="s">
        <v>158</v>
      </c>
      <c r="T827" s="1" t="s">
        <v>159</v>
      </c>
      <c r="U827" s="1" t="s">
        <v>158</v>
      </c>
      <c r="V827" s="1" t="s">
        <v>159</v>
      </c>
      <c r="W827" s="1" t="s">
        <v>109</v>
      </c>
      <c r="X827" s="1" t="s">
        <v>24</v>
      </c>
      <c r="Y827" s="1" t="s">
        <v>25</v>
      </c>
      <c r="Z827" s="1" t="s">
        <v>160</v>
      </c>
      <c r="AA827" s="3" t="str">
        <f>VLOOKUP(Y827,非万元终端实际!AF:AH,3,0)</f>
        <v>芪参益气滴丸</v>
      </c>
      <c r="AB827" s="1">
        <v>221143</v>
      </c>
      <c r="AC827" s="1">
        <v>5</v>
      </c>
      <c r="AD827" s="1">
        <v>33.29</v>
      </c>
      <c r="AE827" s="1">
        <v>166.45</v>
      </c>
      <c r="AF827" s="1">
        <v>0.016645</v>
      </c>
    </row>
    <row r="828" s="1" customFormat="1" spans="1:32">
      <c r="A828" s="1">
        <v>202302</v>
      </c>
      <c r="B828" s="1" t="s">
        <v>93</v>
      </c>
      <c r="C828" s="1" t="s">
        <v>94</v>
      </c>
      <c r="D828" s="3" t="s">
        <v>406</v>
      </c>
      <c r="E828" s="3" t="s">
        <v>407</v>
      </c>
      <c r="F828" s="1" t="s">
        <v>97</v>
      </c>
      <c r="G828" s="1" t="s">
        <v>128</v>
      </c>
      <c r="H828" s="1" t="s">
        <v>129</v>
      </c>
      <c r="I828" s="4">
        <v>44972</v>
      </c>
      <c r="J828" s="1" t="s">
        <v>1347</v>
      </c>
      <c r="K828" s="1" t="s">
        <v>1348</v>
      </c>
      <c r="L828" s="1" t="s">
        <v>1196</v>
      </c>
      <c r="M828" s="1" t="s">
        <v>137</v>
      </c>
      <c r="N828" s="1" t="s">
        <v>137</v>
      </c>
      <c r="P828" s="1" t="s">
        <v>4</v>
      </c>
      <c r="Q828" s="1" t="s">
        <v>105</v>
      </c>
      <c r="R828" s="1" t="s">
        <v>106</v>
      </c>
      <c r="S828" s="1" t="s">
        <v>146</v>
      </c>
      <c r="T828" s="1" t="s">
        <v>147</v>
      </c>
      <c r="U828" s="1" t="s">
        <v>146</v>
      </c>
      <c r="V828" s="1" t="s">
        <v>147</v>
      </c>
      <c r="W828" s="1" t="s">
        <v>109</v>
      </c>
      <c r="X828" s="1" t="s">
        <v>7</v>
      </c>
      <c r="Y828" s="1" t="s">
        <v>9</v>
      </c>
      <c r="Z828" s="1" t="s">
        <v>395</v>
      </c>
      <c r="AA828" s="3" t="str">
        <f>VLOOKUP(Y828,非万元终端实际!AF:AH,3,0)</f>
        <v>穿心莲内酯滴丸</v>
      </c>
      <c r="AB828" s="1">
        <v>230105</v>
      </c>
      <c r="AC828" s="1">
        <v>96</v>
      </c>
      <c r="AD828" s="1">
        <v>9</v>
      </c>
      <c r="AE828" s="1">
        <v>864</v>
      </c>
      <c r="AF828" s="1">
        <v>0.0864</v>
      </c>
    </row>
    <row r="829" s="1" customFormat="1" spans="1:32">
      <c r="A829" s="1">
        <v>202302</v>
      </c>
      <c r="B829" s="1" t="s">
        <v>93</v>
      </c>
      <c r="C829" s="1" t="s">
        <v>94</v>
      </c>
      <c r="D829" s="3" t="s">
        <v>406</v>
      </c>
      <c r="E829" s="3" t="s">
        <v>407</v>
      </c>
      <c r="F829" s="1" t="s">
        <v>97</v>
      </c>
      <c r="G829" s="1" t="s">
        <v>128</v>
      </c>
      <c r="H829" s="1" t="s">
        <v>129</v>
      </c>
      <c r="I829" s="4">
        <v>44972</v>
      </c>
      <c r="J829" s="1" t="s">
        <v>1349</v>
      </c>
      <c r="K829" s="1" t="s">
        <v>1350</v>
      </c>
      <c r="L829" s="1" t="s">
        <v>1225</v>
      </c>
      <c r="M829" s="1" t="s">
        <v>137</v>
      </c>
      <c r="N829" s="1" t="s">
        <v>137</v>
      </c>
      <c r="P829" s="1" t="s">
        <v>4</v>
      </c>
      <c r="Q829" s="1" t="s">
        <v>105</v>
      </c>
      <c r="R829" s="1" t="s">
        <v>106</v>
      </c>
      <c r="S829" s="1" t="s">
        <v>107</v>
      </c>
      <c r="T829" s="1" t="s">
        <v>108</v>
      </c>
      <c r="U829" s="1" t="s">
        <v>107</v>
      </c>
      <c r="V829" s="1" t="s">
        <v>108</v>
      </c>
      <c r="W829" s="1" t="s">
        <v>109</v>
      </c>
      <c r="X829" s="1" t="s">
        <v>30</v>
      </c>
      <c r="Y829" s="1" t="s">
        <v>31</v>
      </c>
      <c r="Z829" s="1" t="s">
        <v>286</v>
      </c>
      <c r="AA829" s="3" t="str">
        <f>VLOOKUP(Y829,非万元终端实际!AF:AH,3,0)</f>
        <v>他达拉非片</v>
      </c>
      <c r="AB829" s="1">
        <v>202210111</v>
      </c>
      <c r="AC829" s="1">
        <v>3</v>
      </c>
      <c r="AD829" s="1">
        <v>48.75</v>
      </c>
      <c r="AE829" s="1">
        <v>146.25</v>
      </c>
      <c r="AF829" s="1">
        <v>0.014625</v>
      </c>
    </row>
    <row r="830" s="1" customFormat="1" spans="1:32">
      <c r="A830" s="1">
        <v>202302</v>
      </c>
      <c r="B830" s="1" t="s">
        <v>93</v>
      </c>
      <c r="C830" s="1" t="s">
        <v>94</v>
      </c>
      <c r="D830" s="3" t="s">
        <v>406</v>
      </c>
      <c r="E830" s="3" t="s">
        <v>407</v>
      </c>
      <c r="F830" s="1" t="s">
        <v>97</v>
      </c>
      <c r="G830" s="1" t="s">
        <v>128</v>
      </c>
      <c r="H830" s="1" t="s">
        <v>129</v>
      </c>
      <c r="I830" s="4">
        <v>44972</v>
      </c>
      <c r="J830" s="1" t="s">
        <v>1351</v>
      </c>
      <c r="K830" s="1" t="s">
        <v>1352</v>
      </c>
      <c r="L830" s="1" t="s">
        <v>1155</v>
      </c>
      <c r="M830" s="1" t="s">
        <v>103</v>
      </c>
      <c r="N830" s="1" t="s">
        <v>121</v>
      </c>
      <c r="P830" s="1" t="s">
        <v>4</v>
      </c>
      <c r="Q830" s="1" t="s">
        <v>105</v>
      </c>
      <c r="R830" s="1" t="s">
        <v>106</v>
      </c>
      <c r="S830" s="1" t="s">
        <v>133</v>
      </c>
      <c r="T830" s="1" t="s">
        <v>134</v>
      </c>
      <c r="U830" s="1" t="s">
        <v>133</v>
      </c>
      <c r="V830" s="1" t="s">
        <v>134</v>
      </c>
      <c r="W830" s="1" t="s">
        <v>109</v>
      </c>
      <c r="X830" s="1" t="s">
        <v>110</v>
      </c>
      <c r="Y830" s="1" t="s">
        <v>35</v>
      </c>
      <c r="Z830" s="1" t="s">
        <v>111</v>
      </c>
      <c r="AA830" s="3" t="str">
        <f>VLOOKUP(Y830,非万元终端实际!AF:AH,3,0)</f>
        <v>养血清脑颗粒</v>
      </c>
      <c r="AB830" s="1">
        <v>221203</v>
      </c>
      <c r="AC830" s="1">
        <v>5</v>
      </c>
      <c r="AD830" s="1">
        <v>31.29</v>
      </c>
      <c r="AE830" s="1">
        <v>156.45</v>
      </c>
      <c r="AF830" s="1">
        <v>0.015645</v>
      </c>
    </row>
    <row r="831" s="1" customFormat="1" spans="1:32">
      <c r="A831" s="1">
        <v>202302</v>
      </c>
      <c r="B831" s="1" t="s">
        <v>93</v>
      </c>
      <c r="C831" s="1" t="s">
        <v>94</v>
      </c>
      <c r="D831" s="3" t="s">
        <v>406</v>
      </c>
      <c r="E831" s="3" t="s">
        <v>407</v>
      </c>
      <c r="F831" s="1" t="s">
        <v>97</v>
      </c>
      <c r="G831" s="1" t="s">
        <v>128</v>
      </c>
      <c r="H831" s="1" t="s">
        <v>129</v>
      </c>
      <c r="I831" s="4">
        <v>44972</v>
      </c>
      <c r="J831" s="1" t="s">
        <v>1353</v>
      </c>
      <c r="K831" s="1" t="s">
        <v>1354</v>
      </c>
      <c r="L831" s="1" t="s">
        <v>1155</v>
      </c>
      <c r="M831" s="1" t="s">
        <v>103</v>
      </c>
      <c r="N831" s="1" t="s">
        <v>121</v>
      </c>
      <c r="P831" s="1" t="s">
        <v>4</v>
      </c>
      <c r="Q831" s="1" t="s">
        <v>105</v>
      </c>
      <c r="R831" s="1" t="s">
        <v>106</v>
      </c>
      <c r="S831" s="1" t="s">
        <v>133</v>
      </c>
      <c r="T831" s="1" t="s">
        <v>134</v>
      </c>
      <c r="U831" s="1" t="s">
        <v>133</v>
      </c>
      <c r="V831" s="1" t="s">
        <v>134</v>
      </c>
      <c r="W831" s="1" t="s">
        <v>109</v>
      </c>
      <c r="X831" s="1" t="s">
        <v>110</v>
      </c>
      <c r="Y831" s="1" t="s">
        <v>35</v>
      </c>
      <c r="Z831" s="1" t="s">
        <v>111</v>
      </c>
      <c r="AA831" s="3" t="str">
        <f>VLOOKUP(Y831,非万元终端实际!AF:AH,3,0)</f>
        <v>养血清脑颗粒</v>
      </c>
      <c r="AB831" s="1">
        <v>221203</v>
      </c>
      <c r="AC831" s="1">
        <v>5</v>
      </c>
      <c r="AD831" s="1">
        <v>31.29</v>
      </c>
      <c r="AE831" s="1">
        <v>156.45</v>
      </c>
      <c r="AF831" s="1">
        <v>0.015645</v>
      </c>
    </row>
    <row r="832" s="1" customFormat="1" spans="1:32">
      <c r="A832" s="1">
        <v>202302</v>
      </c>
      <c r="B832" s="1" t="s">
        <v>93</v>
      </c>
      <c r="C832" s="1" t="s">
        <v>94</v>
      </c>
      <c r="D832" s="3" t="s">
        <v>406</v>
      </c>
      <c r="E832" s="3" t="s">
        <v>407</v>
      </c>
      <c r="F832" s="1" t="s">
        <v>97</v>
      </c>
      <c r="G832" s="1" t="s">
        <v>128</v>
      </c>
      <c r="H832" s="1" t="s">
        <v>129</v>
      </c>
      <c r="I832" s="4">
        <v>44972</v>
      </c>
      <c r="J832" s="1" t="s">
        <v>1355</v>
      </c>
      <c r="K832" s="1" t="s">
        <v>1356</v>
      </c>
      <c r="L832" s="1" t="s">
        <v>1134</v>
      </c>
      <c r="M832" s="1" t="s">
        <v>103</v>
      </c>
      <c r="N832" s="1" t="s">
        <v>121</v>
      </c>
      <c r="P832" s="1" t="s">
        <v>4</v>
      </c>
      <c r="Q832" s="1" t="s">
        <v>105</v>
      </c>
      <c r="R832" s="1" t="s">
        <v>106</v>
      </c>
      <c r="S832" s="1" t="s">
        <v>186</v>
      </c>
      <c r="T832" s="1" t="s">
        <v>187</v>
      </c>
      <c r="U832" s="1" t="s">
        <v>186</v>
      </c>
      <c r="V832" s="1" t="s">
        <v>187</v>
      </c>
      <c r="W832" s="1" t="s">
        <v>109</v>
      </c>
      <c r="X832" s="1" t="s">
        <v>12</v>
      </c>
      <c r="Y832" s="1" t="s">
        <v>15</v>
      </c>
      <c r="Z832" s="1" t="s">
        <v>250</v>
      </c>
      <c r="AA832" s="3" t="str">
        <f>VLOOKUP(Y832,非万元终端实际!AF:AH,3,0)</f>
        <v>复方丹参滴丸，27mg/丸，360丸/盒，300盒/箱</v>
      </c>
      <c r="AB832" s="1">
        <v>221122</v>
      </c>
      <c r="AC832" s="1">
        <v>5</v>
      </c>
      <c r="AD832" s="1">
        <v>48.96</v>
      </c>
      <c r="AE832" s="1">
        <v>244.8</v>
      </c>
      <c r="AF832" s="1">
        <v>0.02448</v>
      </c>
    </row>
    <row r="833" s="1" customFormat="1" spans="1:32">
      <c r="A833" s="1">
        <v>202302</v>
      </c>
      <c r="B833" s="1" t="s">
        <v>93</v>
      </c>
      <c r="C833" s="1" t="s">
        <v>94</v>
      </c>
      <c r="D833" s="3" t="s">
        <v>406</v>
      </c>
      <c r="E833" s="3" t="s">
        <v>407</v>
      </c>
      <c r="F833" s="1" t="s">
        <v>97</v>
      </c>
      <c r="G833" s="1" t="s">
        <v>128</v>
      </c>
      <c r="H833" s="1" t="s">
        <v>129</v>
      </c>
      <c r="I833" s="4">
        <v>44972</v>
      </c>
      <c r="J833" s="1" t="s">
        <v>1357</v>
      </c>
      <c r="K833" s="1" t="s">
        <v>1358</v>
      </c>
      <c r="L833" s="1" t="s">
        <v>1148</v>
      </c>
      <c r="M833" s="1" t="s">
        <v>103</v>
      </c>
      <c r="N833" s="1" t="s">
        <v>121</v>
      </c>
      <c r="P833" s="1" t="s">
        <v>4</v>
      </c>
      <c r="Q833" s="1" t="s">
        <v>105</v>
      </c>
      <c r="R833" s="1" t="s">
        <v>106</v>
      </c>
      <c r="S833" s="1" t="s">
        <v>146</v>
      </c>
      <c r="T833" s="1" t="s">
        <v>147</v>
      </c>
      <c r="U833" s="1" t="s">
        <v>146</v>
      </c>
      <c r="V833" s="1" t="s">
        <v>147</v>
      </c>
      <c r="W833" s="1" t="s">
        <v>109</v>
      </c>
      <c r="X833" s="1" t="s">
        <v>110</v>
      </c>
      <c r="Y833" s="1" t="s">
        <v>35</v>
      </c>
      <c r="Z833" s="1" t="s">
        <v>111</v>
      </c>
      <c r="AA833" s="3" t="str">
        <f>VLOOKUP(Y833,非万元终端实际!AF:AH,3,0)</f>
        <v>养血清脑颗粒</v>
      </c>
      <c r="AB833" s="1">
        <v>221203</v>
      </c>
      <c r="AC833" s="1">
        <v>5</v>
      </c>
      <c r="AD833" s="1">
        <v>31.29</v>
      </c>
      <c r="AE833" s="1">
        <v>156.45</v>
      </c>
      <c r="AF833" s="1">
        <v>0.015645</v>
      </c>
    </row>
    <row r="834" s="1" customFormat="1" spans="1:32">
      <c r="A834" s="1">
        <v>202302</v>
      </c>
      <c r="B834" s="1" t="s">
        <v>93</v>
      </c>
      <c r="C834" s="1" t="s">
        <v>94</v>
      </c>
      <c r="D834" s="3" t="s">
        <v>406</v>
      </c>
      <c r="E834" s="3" t="s">
        <v>407</v>
      </c>
      <c r="F834" s="1" t="s">
        <v>97</v>
      </c>
      <c r="G834" s="1" t="s">
        <v>128</v>
      </c>
      <c r="H834" s="1" t="s">
        <v>129</v>
      </c>
      <c r="I834" s="4">
        <v>44972</v>
      </c>
      <c r="J834" s="1" t="s">
        <v>1359</v>
      </c>
      <c r="K834" s="1" t="s">
        <v>1360</v>
      </c>
      <c r="L834" s="1" t="s">
        <v>1212</v>
      </c>
      <c r="M834" s="1" t="s">
        <v>137</v>
      </c>
      <c r="N834" s="1" t="s">
        <v>137</v>
      </c>
      <c r="P834" s="1" t="s">
        <v>43</v>
      </c>
      <c r="Q834" s="1" t="s">
        <v>105</v>
      </c>
      <c r="R834" s="1" t="s">
        <v>106</v>
      </c>
      <c r="S834" s="1" t="s">
        <v>174</v>
      </c>
      <c r="T834" s="1" t="s">
        <v>175</v>
      </c>
      <c r="U834" s="1" t="s">
        <v>174</v>
      </c>
      <c r="V834" s="1" t="s">
        <v>175</v>
      </c>
      <c r="W834" s="1" t="s">
        <v>109</v>
      </c>
      <c r="X834" s="1" t="s">
        <v>12</v>
      </c>
      <c r="Y834" s="1" t="s">
        <v>15</v>
      </c>
      <c r="Z834" s="1" t="s">
        <v>250</v>
      </c>
      <c r="AA834" s="3" t="str">
        <f>VLOOKUP(Y834,非万元终端实际!AF:AH,3,0)</f>
        <v>复方丹参滴丸，27mg/丸，360丸/盒，300盒/箱</v>
      </c>
      <c r="AB834" s="1">
        <v>221122</v>
      </c>
      <c r="AC834" s="1">
        <v>20</v>
      </c>
      <c r="AD834" s="1">
        <v>48.96</v>
      </c>
      <c r="AE834" s="1">
        <v>979.2</v>
      </c>
      <c r="AF834" s="1">
        <v>0.09792</v>
      </c>
    </row>
    <row r="835" s="1" customFormat="1" spans="1:32">
      <c r="A835" s="1">
        <v>202302</v>
      </c>
      <c r="B835" s="1" t="s">
        <v>93</v>
      </c>
      <c r="C835" s="1" t="s">
        <v>94</v>
      </c>
      <c r="D835" s="3" t="s">
        <v>406</v>
      </c>
      <c r="E835" s="3" t="s">
        <v>407</v>
      </c>
      <c r="F835" s="1" t="s">
        <v>97</v>
      </c>
      <c r="G835" s="1" t="s">
        <v>128</v>
      </c>
      <c r="H835" s="1" t="s">
        <v>129</v>
      </c>
      <c r="I835" s="4">
        <v>44972</v>
      </c>
      <c r="J835" s="1" t="s">
        <v>1012</v>
      </c>
      <c r="K835" s="1" t="s">
        <v>1013</v>
      </c>
      <c r="L835" s="1" t="s">
        <v>1148</v>
      </c>
      <c r="M835" s="1" t="s">
        <v>137</v>
      </c>
      <c r="N835" s="1" t="s">
        <v>137</v>
      </c>
      <c r="P835" s="1" t="s">
        <v>43</v>
      </c>
      <c r="Q835" s="1" t="s">
        <v>105</v>
      </c>
      <c r="R835" s="1" t="s">
        <v>106</v>
      </c>
      <c r="S835" s="1" t="s">
        <v>146</v>
      </c>
      <c r="T835" s="1" t="s">
        <v>147</v>
      </c>
      <c r="U835" s="1" t="s">
        <v>146</v>
      </c>
      <c r="V835" s="1" t="s">
        <v>147</v>
      </c>
      <c r="W835" s="1" t="s">
        <v>109</v>
      </c>
      <c r="X835" s="1" t="s">
        <v>12</v>
      </c>
      <c r="Y835" s="1" t="s">
        <v>15</v>
      </c>
      <c r="Z835" s="1" t="s">
        <v>250</v>
      </c>
      <c r="AA835" s="3" t="str">
        <f>VLOOKUP(Y835,非万元终端实际!AF:AH,3,0)</f>
        <v>复方丹参滴丸，27mg/丸，360丸/盒，300盒/箱</v>
      </c>
      <c r="AB835" s="1">
        <v>221122</v>
      </c>
      <c r="AC835" s="1">
        <v>15</v>
      </c>
      <c r="AD835" s="1">
        <v>48.96</v>
      </c>
      <c r="AE835" s="1">
        <v>734.4</v>
      </c>
      <c r="AF835" s="1">
        <v>0.07344</v>
      </c>
    </row>
    <row r="836" s="1" customFormat="1" spans="1:32">
      <c r="A836" s="1">
        <v>202302</v>
      </c>
      <c r="B836" s="1" t="s">
        <v>93</v>
      </c>
      <c r="C836" s="1" t="s">
        <v>94</v>
      </c>
      <c r="D836" s="3" t="s">
        <v>406</v>
      </c>
      <c r="E836" s="3" t="s">
        <v>407</v>
      </c>
      <c r="F836" s="1" t="s">
        <v>97</v>
      </c>
      <c r="G836" s="1" t="s">
        <v>128</v>
      </c>
      <c r="H836" s="1" t="s">
        <v>129</v>
      </c>
      <c r="I836" s="4">
        <v>44972</v>
      </c>
      <c r="J836" s="1" t="s">
        <v>1012</v>
      </c>
      <c r="K836" s="1" t="s">
        <v>1013</v>
      </c>
      <c r="L836" s="1" t="s">
        <v>1148</v>
      </c>
      <c r="M836" s="1" t="s">
        <v>137</v>
      </c>
      <c r="N836" s="1" t="s">
        <v>137</v>
      </c>
      <c r="P836" s="1" t="s">
        <v>43</v>
      </c>
      <c r="Q836" s="1" t="s">
        <v>105</v>
      </c>
      <c r="R836" s="1" t="s">
        <v>106</v>
      </c>
      <c r="S836" s="1" t="s">
        <v>146</v>
      </c>
      <c r="T836" s="1" t="s">
        <v>147</v>
      </c>
      <c r="U836" s="1" t="s">
        <v>146</v>
      </c>
      <c r="V836" s="1" t="s">
        <v>147</v>
      </c>
      <c r="W836" s="1" t="s">
        <v>109</v>
      </c>
      <c r="X836" s="1" t="s">
        <v>110</v>
      </c>
      <c r="Y836" s="1" t="s">
        <v>35</v>
      </c>
      <c r="Z836" s="1" t="s">
        <v>111</v>
      </c>
      <c r="AA836" s="3" t="str">
        <f>VLOOKUP(Y836,非万元终端实际!AF:AH,3,0)</f>
        <v>养血清脑颗粒</v>
      </c>
      <c r="AB836" s="1">
        <v>221203</v>
      </c>
      <c r="AC836" s="1">
        <v>10</v>
      </c>
      <c r="AD836" s="1">
        <v>31.29</v>
      </c>
      <c r="AE836" s="1">
        <v>312.9</v>
      </c>
      <c r="AF836" s="1">
        <v>0.03129</v>
      </c>
    </row>
    <row r="837" s="1" customFormat="1" spans="1:32">
      <c r="A837" s="1">
        <v>202302</v>
      </c>
      <c r="B837" s="1" t="s">
        <v>93</v>
      </c>
      <c r="C837" s="1" t="s">
        <v>94</v>
      </c>
      <c r="D837" s="3" t="s">
        <v>406</v>
      </c>
      <c r="E837" s="3" t="s">
        <v>407</v>
      </c>
      <c r="F837" s="1" t="s">
        <v>97</v>
      </c>
      <c r="G837" s="1" t="s">
        <v>128</v>
      </c>
      <c r="H837" s="1" t="s">
        <v>129</v>
      </c>
      <c r="I837" s="4">
        <v>44972</v>
      </c>
      <c r="J837" s="1" t="s">
        <v>1361</v>
      </c>
      <c r="K837" s="1" t="s">
        <v>1362</v>
      </c>
      <c r="L837" s="1" t="s">
        <v>1203</v>
      </c>
      <c r="M837" s="1" t="s">
        <v>137</v>
      </c>
      <c r="N837" s="1" t="s">
        <v>137</v>
      </c>
      <c r="P837" s="1" t="s">
        <v>4</v>
      </c>
      <c r="Q837" s="1" t="s">
        <v>105</v>
      </c>
      <c r="R837" s="1" t="s">
        <v>106</v>
      </c>
      <c r="S837" s="1" t="s">
        <v>122</v>
      </c>
      <c r="T837" s="1" t="s">
        <v>123</v>
      </c>
      <c r="U837" s="1" t="s">
        <v>122</v>
      </c>
      <c r="V837" s="1" t="s">
        <v>123</v>
      </c>
      <c r="W837" s="1" t="s">
        <v>109</v>
      </c>
      <c r="X837" s="1" t="s">
        <v>12</v>
      </c>
      <c r="Y837" s="1" t="s">
        <v>15</v>
      </c>
      <c r="Z837" s="1" t="s">
        <v>250</v>
      </c>
      <c r="AA837" s="3" t="str">
        <f>VLOOKUP(Y837,非万元终端实际!AF:AH,3,0)</f>
        <v>复方丹参滴丸，27mg/丸，360丸/盒，300盒/箱</v>
      </c>
      <c r="AB837" s="1">
        <v>221122</v>
      </c>
      <c r="AC837" s="1">
        <v>5</v>
      </c>
      <c r="AD837" s="1">
        <v>48.96</v>
      </c>
      <c r="AE837" s="1">
        <v>244.8</v>
      </c>
      <c r="AF837" s="1">
        <v>0.02448</v>
      </c>
    </row>
    <row r="838" s="1" customFormat="1" spans="1:32">
      <c r="A838" s="1">
        <v>202302</v>
      </c>
      <c r="B838" s="1" t="s">
        <v>93</v>
      </c>
      <c r="C838" s="1" t="s">
        <v>94</v>
      </c>
      <c r="D838" s="3" t="s">
        <v>406</v>
      </c>
      <c r="E838" s="3" t="s">
        <v>407</v>
      </c>
      <c r="F838" s="1" t="s">
        <v>97</v>
      </c>
      <c r="G838" s="1" t="s">
        <v>128</v>
      </c>
      <c r="H838" s="1" t="s">
        <v>129</v>
      </c>
      <c r="I838" s="4">
        <v>44972</v>
      </c>
      <c r="J838" s="1" t="s">
        <v>1363</v>
      </c>
      <c r="K838" s="1" t="s">
        <v>1364</v>
      </c>
      <c r="L838" s="1" t="s">
        <v>1130</v>
      </c>
      <c r="M838" s="1" t="s">
        <v>137</v>
      </c>
      <c r="N838" s="1" t="s">
        <v>137</v>
      </c>
      <c r="P838" s="1" t="s">
        <v>4</v>
      </c>
      <c r="Q838" s="1" t="s">
        <v>105</v>
      </c>
      <c r="R838" s="1" t="s">
        <v>106</v>
      </c>
      <c r="S838" s="1" t="s">
        <v>168</v>
      </c>
      <c r="T838" s="1" t="s">
        <v>169</v>
      </c>
      <c r="U838" s="1" t="s">
        <v>168</v>
      </c>
      <c r="V838" s="1" t="s">
        <v>169</v>
      </c>
      <c r="W838" s="1" t="s">
        <v>109</v>
      </c>
      <c r="X838" s="1" t="s">
        <v>110</v>
      </c>
      <c r="Y838" s="1" t="s">
        <v>35</v>
      </c>
      <c r="Z838" s="1" t="s">
        <v>111</v>
      </c>
      <c r="AA838" s="3" t="str">
        <f>VLOOKUP(Y838,非万元终端实际!AF:AH,3,0)</f>
        <v>养血清脑颗粒</v>
      </c>
      <c r="AB838" s="1">
        <v>221203</v>
      </c>
      <c r="AC838" s="1">
        <v>10</v>
      </c>
      <c r="AD838" s="1">
        <v>31.29</v>
      </c>
      <c r="AE838" s="1">
        <v>312.9</v>
      </c>
      <c r="AF838" s="1">
        <v>0.03129</v>
      </c>
    </row>
    <row r="839" s="1" customFormat="1" spans="1:32">
      <c r="A839" s="1">
        <v>202302</v>
      </c>
      <c r="B839" s="1" t="s">
        <v>93</v>
      </c>
      <c r="C839" s="1" t="s">
        <v>94</v>
      </c>
      <c r="D839" s="3" t="s">
        <v>406</v>
      </c>
      <c r="E839" s="3" t="s">
        <v>407</v>
      </c>
      <c r="F839" s="1" t="s">
        <v>97</v>
      </c>
      <c r="G839" s="1" t="s">
        <v>128</v>
      </c>
      <c r="H839" s="1" t="s">
        <v>129</v>
      </c>
      <c r="I839" s="4">
        <v>44972</v>
      </c>
      <c r="J839" s="1" t="s">
        <v>1365</v>
      </c>
      <c r="K839" s="1" t="s">
        <v>1366</v>
      </c>
      <c r="L839" s="1" t="s">
        <v>1130</v>
      </c>
      <c r="M839" s="1" t="s">
        <v>103</v>
      </c>
      <c r="N839" s="1" t="s">
        <v>121</v>
      </c>
      <c r="P839" s="1" t="s">
        <v>4</v>
      </c>
      <c r="Q839" s="1" t="s">
        <v>105</v>
      </c>
      <c r="R839" s="1" t="s">
        <v>106</v>
      </c>
      <c r="S839" s="1" t="s">
        <v>168</v>
      </c>
      <c r="T839" s="1" t="s">
        <v>169</v>
      </c>
      <c r="U839" s="1" t="s">
        <v>168</v>
      </c>
      <c r="V839" s="1" t="s">
        <v>169</v>
      </c>
      <c r="W839" s="1" t="s">
        <v>109</v>
      </c>
      <c r="X839" s="1" t="s">
        <v>19</v>
      </c>
      <c r="Y839" s="1" t="s">
        <v>20</v>
      </c>
      <c r="Z839" s="1" t="s">
        <v>202</v>
      </c>
      <c r="AA839" s="3" t="str">
        <f>X839</f>
        <v>荆花胃康胶丸</v>
      </c>
      <c r="AB839" s="1">
        <v>220810</v>
      </c>
      <c r="AC839" s="1">
        <v>5</v>
      </c>
      <c r="AD839" s="1">
        <v>19.68</v>
      </c>
      <c r="AE839" s="1">
        <v>98.4</v>
      </c>
      <c r="AF839" s="1">
        <v>0.00984</v>
      </c>
    </row>
    <row r="840" s="1" customFormat="1" spans="1:32">
      <c r="A840" s="1">
        <v>202302</v>
      </c>
      <c r="B840" s="1" t="s">
        <v>93</v>
      </c>
      <c r="C840" s="1" t="s">
        <v>94</v>
      </c>
      <c r="D840" s="3" t="s">
        <v>406</v>
      </c>
      <c r="E840" s="3" t="s">
        <v>407</v>
      </c>
      <c r="F840" s="1" t="s">
        <v>97</v>
      </c>
      <c r="G840" s="1" t="s">
        <v>128</v>
      </c>
      <c r="H840" s="1" t="s">
        <v>129</v>
      </c>
      <c r="I840" s="4">
        <v>44972</v>
      </c>
      <c r="J840" s="1" t="s">
        <v>1367</v>
      </c>
      <c r="K840" s="1" t="s">
        <v>1368</v>
      </c>
      <c r="L840" s="1" t="s">
        <v>1130</v>
      </c>
      <c r="M840" s="1" t="s">
        <v>103</v>
      </c>
      <c r="N840" s="1" t="s">
        <v>121</v>
      </c>
      <c r="P840" s="1" t="s">
        <v>4</v>
      </c>
      <c r="Q840" s="1" t="s">
        <v>105</v>
      </c>
      <c r="R840" s="1" t="s">
        <v>106</v>
      </c>
      <c r="S840" s="1" t="s">
        <v>168</v>
      </c>
      <c r="T840" s="1" t="s">
        <v>169</v>
      </c>
      <c r="U840" s="1" t="s">
        <v>168</v>
      </c>
      <c r="V840" s="1" t="s">
        <v>169</v>
      </c>
      <c r="W840" s="1" t="s">
        <v>109</v>
      </c>
      <c r="X840" s="1" t="s">
        <v>110</v>
      </c>
      <c r="Y840" s="1" t="s">
        <v>35</v>
      </c>
      <c r="Z840" s="1" t="s">
        <v>111</v>
      </c>
      <c r="AA840" s="3" t="str">
        <f>VLOOKUP(Y840,非万元终端实际!AF:AH,3,0)</f>
        <v>养血清脑颗粒</v>
      </c>
      <c r="AB840" s="1">
        <v>221203</v>
      </c>
      <c r="AC840" s="1">
        <v>10</v>
      </c>
      <c r="AD840" s="1">
        <v>31.29</v>
      </c>
      <c r="AE840" s="1">
        <v>312.9</v>
      </c>
      <c r="AF840" s="1">
        <v>0.03129</v>
      </c>
    </row>
    <row r="841" s="1" customFormat="1" spans="1:32">
      <c r="A841" s="1">
        <v>202302</v>
      </c>
      <c r="B841" s="1" t="s">
        <v>93</v>
      </c>
      <c r="C841" s="1" t="s">
        <v>94</v>
      </c>
      <c r="D841" s="3" t="s">
        <v>406</v>
      </c>
      <c r="E841" s="3" t="s">
        <v>407</v>
      </c>
      <c r="F841" s="1" t="s">
        <v>97</v>
      </c>
      <c r="G841" s="1" t="s">
        <v>128</v>
      </c>
      <c r="H841" s="1" t="s">
        <v>129</v>
      </c>
      <c r="I841" s="4">
        <v>44972</v>
      </c>
      <c r="J841" s="1" t="s">
        <v>1151</v>
      </c>
      <c r="K841" s="1" t="s">
        <v>1152</v>
      </c>
      <c r="L841" s="1" t="s">
        <v>1131</v>
      </c>
      <c r="M841" s="1" t="s">
        <v>103</v>
      </c>
      <c r="N841" s="1" t="s">
        <v>121</v>
      </c>
      <c r="P841" s="1" t="s">
        <v>4</v>
      </c>
      <c r="Q841" s="1" t="s">
        <v>105</v>
      </c>
      <c r="R841" s="1" t="s">
        <v>106</v>
      </c>
      <c r="S841" s="1" t="s">
        <v>152</v>
      </c>
      <c r="T841" s="1" t="s">
        <v>153</v>
      </c>
      <c r="U841" s="1" t="s">
        <v>152</v>
      </c>
      <c r="V841" s="1" t="s">
        <v>153</v>
      </c>
      <c r="W841" s="1" t="s">
        <v>109</v>
      </c>
      <c r="X841" s="1" t="s">
        <v>12</v>
      </c>
      <c r="Y841" s="1" t="s">
        <v>13</v>
      </c>
      <c r="Z841" s="1" t="s">
        <v>124</v>
      </c>
      <c r="AA841" s="3" t="str">
        <f>VLOOKUP(Y841,非万元终端实际!AF:AH,3,0)</f>
        <v>复方丹参滴丸，27mg/丸，180丸/盒，600盒/箱</v>
      </c>
      <c r="AB841" s="1">
        <v>221107</v>
      </c>
      <c r="AC841" s="1">
        <v>10</v>
      </c>
      <c r="AD841" s="1">
        <v>26.08</v>
      </c>
      <c r="AE841" s="1">
        <v>260.8</v>
      </c>
      <c r="AF841" s="1">
        <v>0.02608</v>
      </c>
    </row>
    <row r="842" s="1" customFormat="1" spans="1:32">
      <c r="A842" s="1">
        <v>202302</v>
      </c>
      <c r="B842" s="1" t="s">
        <v>93</v>
      </c>
      <c r="C842" s="1" t="s">
        <v>94</v>
      </c>
      <c r="D842" s="3" t="s">
        <v>406</v>
      </c>
      <c r="E842" s="3" t="s">
        <v>407</v>
      </c>
      <c r="F842" s="1" t="s">
        <v>97</v>
      </c>
      <c r="G842" s="1" t="s">
        <v>128</v>
      </c>
      <c r="H842" s="1" t="s">
        <v>129</v>
      </c>
      <c r="I842" s="4">
        <v>44973</v>
      </c>
      <c r="J842" s="1" t="s">
        <v>1369</v>
      </c>
      <c r="K842" s="1" t="s">
        <v>1370</v>
      </c>
      <c r="L842" s="1" t="s">
        <v>1137</v>
      </c>
      <c r="M842" s="1" t="s">
        <v>103</v>
      </c>
      <c r="N842" s="1" t="s">
        <v>121</v>
      </c>
      <c r="P842" s="1" t="s">
        <v>43</v>
      </c>
      <c r="Q842" s="1" t="s">
        <v>105</v>
      </c>
      <c r="R842" s="1" t="s">
        <v>106</v>
      </c>
      <c r="S842" s="1" t="s">
        <v>158</v>
      </c>
      <c r="T842" s="1" t="s">
        <v>159</v>
      </c>
      <c r="U842" s="1" t="s">
        <v>158</v>
      </c>
      <c r="V842" s="1" t="s">
        <v>159</v>
      </c>
      <c r="W842" s="1" t="s">
        <v>109</v>
      </c>
      <c r="X842" s="1" t="s">
        <v>110</v>
      </c>
      <c r="Y842" s="1" t="s">
        <v>35</v>
      </c>
      <c r="Z842" s="1" t="s">
        <v>111</v>
      </c>
      <c r="AA842" s="3" t="str">
        <f>VLOOKUP(Y842,非万元终端实际!AF:AH,3,0)</f>
        <v>养血清脑颗粒</v>
      </c>
      <c r="AB842" s="1">
        <v>221203</v>
      </c>
      <c r="AC842" s="1">
        <v>20</v>
      </c>
      <c r="AD842" s="1">
        <v>31.29</v>
      </c>
      <c r="AE842" s="1">
        <v>625.8</v>
      </c>
      <c r="AF842" s="1">
        <v>0.06258</v>
      </c>
    </row>
    <row r="843" s="1" customFormat="1" spans="1:32">
      <c r="A843" s="1">
        <v>202302</v>
      </c>
      <c r="B843" s="1" t="s">
        <v>93</v>
      </c>
      <c r="C843" s="1" t="s">
        <v>94</v>
      </c>
      <c r="D843" s="3" t="s">
        <v>406</v>
      </c>
      <c r="E843" s="3" t="s">
        <v>407</v>
      </c>
      <c r="F843" s="1" t="s">
        <v>97</v>
      </c>
      <c r="G843" s="1" t="s">
        <v>128</v>
      </c>
      <c r="H843" s="1" t="s">
        <v>129</v>
      </c>
      <c r="I843" s="4">
        <v>44973</v>
      </c>
      <c r="J843" s="1" t="s">
        <v>1371</v>
      </c>
      <c r="K843" s="1" t="s">
        <v>1372</v>
      </c>
      <c r="L843" s="1" t="s">
        <v>1148</v>
      </c>
      <c r="M843" s="1" t="s">
        <v>137</v>
      </c>
      <c r="N843" s="1" t="s">
        <v>137</v>
      </c>
      <c r="P843" s="1" t="s">
        <v>4</v>
      </c>
      <c r="Q843" s="1" t="s">
        <v>105</v>
      </c>
      <c r="R843" s="1" t="s">
        <v>106</v>
      </c>
      <c r="S843" s="1" t="s">
        <v>146</v>
      </c>
      <c r="T843" s="1" t="s">
        <v>147</v>
      </c>
      <c r="U843" s="1" t="s">
        <v>146</v>
      </c>
      <c r="V843" s="1" t="s">
        <v>147</v>
      </c>
      <c r="W843" s="1" t="s">
        <v>109</v>
      </c>
      <c r="X843" s="1" t="s">
        <v>30</v>
      </c>
      <c r="Y843" s="1" t="s">
        <v>31</v>
      </c>
      <c r="Z843" s="1" t="s">
        <v>286</v>
      </c>
      <c r="AA843" s="3" t="str">
        <f>VLOOKUP(Y843,非万元终端实际!AF:AH,3,0)</f>
        <v>他达拉非片</v>
      </c>
      <c r="AB843" s="1">
        <v>202210111</v>
      </c>
      <c r="AC843" s="1">
        <v>6</v>
      </c>
      <c r="AD843" s="1">
        <v>48.75</v>
      </c>
      <c r="AE843" s="1">
        <v>292.5</v>
      </c>
      <c r="AF843" s="1">
        <v>0.02925</v>
      </c>
    </row>
    <row r="844" s="1" customFormat="1" spans="1:32">
      <c r="A844" s="1">
        <v>202302</v>
      </c>
      <c r="B844" s="1" t="s">
        <v>93</v>
      </c>
      <c r="C844" s="1" t="s">
        <v>94</v>
      </c>
      <c r="D844" s="3" t="s">
        <v>406</v>
      </c>
      <c r="E844" s="3" t="s">
        <v>407</v>
      </c>
      <c r="F844" s="1" t="s">
        <v>97</v>
      </c>
      <c r="G844" s="1" t="s">
        <v>128</v>
      </c>
      <c r="H844" s="1" t="s">
        <v>129</v>
      </c>
      <c r="I844" s="4">
        <v>44973</v>
      </c>
      <c r="J844" s="1" t="s">
        <v>1373</v>
      </c>
      <c r="K844" s="1" t="s">
        <v>1374</v>
      </c>
      <c r="L844" s="1" t="s">
        <v>1212</v>
      </c>
      <c r="M844" s="1" t="s">
        <v>137</v>
      </c>
      <c r="N844" s="1" t="s">
        <v>137</v>
      </c>
      <c r="P844" s="1" t="s">
        <v>4</v>
      </c>
      <c r="Q844" s="1" t="s">
        <v>105</v>
      </c>
      <c r="R844" s="1" t="s">
        <v>106</v>
      </c>
      <c r="S844" s="1" t="s">
        <v>174</v>
      </c>
      <c r="T844" s="1" t="s">
        <v>175</v>
      </c>
      <c r="U844" s="1" t="s">
        <v>174</v>
      </c>
      <c r="V844" s="1" t="s">
        <v>175</v>
      </c>
      <c r="W844" s="1" t="s">
        <v>109</v>
      </c>
      <c r="X844" s="1" t="s">
        <v>30</v>
      </c>
      <c r="Y844" s="1" t="s">
        <v>31</v>
      </c>
      <c r="Z844" s="1" t="s">
        <v>286</v>
      </c>
      <c r="AA844" s="3" t="str">
        <f>VLOOKUP(Y844,非万元终端实际!AF:AH,3,0)</f>
        <v>他达拉非片</v>
      </c>
      <c r="AB844" s="1">
        <v>202210111</v>
      </c>
      <c r="AC844" s="1">
        <v>3</v>
      </c>
      <c r="AD844" s="1">
        <v>48.75</v>
      </c>
      <c r="AE844" s="1">
        <v>146.25</v>
      </c>
      <c r="AF844" s="1">
        <v>0.014625</v>
      </c>
    </row>
    <row r="845" s="1" customFormat="1" spans="1:32">
      <c r="A845" s="1">
        <v>202302</v>
      </c>
      <c r="B845" s="1" t="s">
        <v>93</v>
      </c>
      <c r="C845" s="1" t="s">
        <v>94</v>
      </c>
      <c r="D845" s="3" t="s">
        <v>406</v>
      </c>
      <c r="E845" s="3" t="s">
        <v>407</v>
      </c>
      <c r="F845" s="1" t="s">
        <v>97</v>
      </c>
      <c r="G845" s="1" t="s">
        <v>128</v>
      </c>
      <c r="H845" s="1" t="s">
        <v>129</v>
      </c>
      <c r="I845" s="4">
        <v>44973</v>
      </c>
      <c r="J845" s="1" t="s">
        <v>1375</v>
      </c>
      <c r="K845" s="1" t="s">
        <v>1376</v>
      </c>
      <c r="L845" s="1" t="s">
        <v>1148</v>
      </c>
      <c r="M845" s="1" t="s">
        <v>103</v>
      </c>
      <c r="N845" s="1" t="s">
        <v>121</v>
      </c>
      <c r="P845" s="1" t="s">
        <v>43</v>
      </c>
      <c r="Q845" s="1" t="s">
        <v>105</v>
      </c>
      <c r="R845" s="1" t="s">
        <v>106</v>
      </c>
      <c r="S845" s="1" t="s">
        <v>146</v>
      </c>
      <c r="T845" s="1" t="s">
        <v>147</v>
      </c>
      <c r="U845" s="1" t="s">
        <v>146</v>
      </c>
      <c r="V845" s="1" t="s">
        <v>147</v>
      </c>
      <c r="W845" s="1" t="s">
        <v>109</v>
      </c>
      <c r="X845" s="1" t="s">
        <v>110</v>
      </c>
      <c r="Y845" s="1" t="s">
        <v>35</v>
      </c>
      <c r="Z845" s="1" t="s">
        <v>111</v>
      </c>
      <c r="AA845" s="3" t="str">
        <f>VLOOKUP(Y845,非万元终端实际!AF:AH,3,0)</f>
        <v>养血清脑颗粒</v>
      </c>
      <c r="AB845" s="1">
        <v>221203</v>
      </c>
      <c r="AC845" s="1">
        <v>5</v>
      </c>
      <c r="AD845" s="1">
        <v>31.29</v>
      </c>
      <c r="AE845" s="1">
        <v>156.45</v>
      </c>
      <c r="AF845" s="1">
        <v>0.015645</v>
      </c>
    </row>
    <row r="846" s="1" customFormat="1" spans="1:32">
      <c r="A846" s="1">
        <v>202302</v>
      </c>
      <c r="B846" s="1" t="s">
        <v>93</v>
      </c>
      <c r="C846" s="1" t="s">
        <v>94</v>
      </c>
      <c r="D846" s="3" t="s">
        <v>406</v>
      </c>
      <c r="E846" s="3" t="s">
        <v>407</v>
      </c>
      <c r="F846" s="1" t="s">
        <v>97</v>
      </c>
      <c r="G846" s="1" t="s">
        <v>128</v>
      </c>
      <c r="H846" s="1" t="s">
        <v>129</v>
      </c>
      <c r="I846" s="4">
        <v>44973</v>
      </c>
      <c r="J846" s="1" t="s">
        <v>1377</v>
      </c>
      <c r="K846" s="1" t="s">
        <v>1378</v>
      </c>
      <c r="L846" s="1" t="s">
        <v>1148</v>
      </c>
      <c r="M846" s="1" t="s">
        <v>103</v>
      </c>
      <c r="N846" s="1" t="s">
        <v>121</v>
      </c>
      <c r="P846" s="1" t="s">
        <v>4</v>
      </c>
      <c r="Q846" s="1" t="s">
        <v>105</v>
      </c>
      <c r="R846" s="1" t="s">
        <v>106</v>
      </c>
      <c r="S846" s="1" t="s">
        <v>146</v>
      </c>
      <c r="T846" s="1" t="s">
        <v>147</v>
      </c>
      <c r="U846" s="1" t="s">
        <v>146</v>
      </c>
      <c r="V846" s="1" t="s">
        <v>147</v>
      </c>
      <c r="W846" s="1" t="s">
        <v>109</v>
      </c>
      <c r="X846" s="1" t="s">
        <v>12</v>
      </c>
      <c r="Y846" s="1" t="s">
        <v>13</v>
      </c>
      <c r="Z846" s="1" t="s">
        <v>124</v>
      </c>
      <c r="AA846" s="3" t="str">
        <f>VLOOKUP(Y846,非万元终端实际!AF:AH,3,0)</f>
        <v>复方丹参滴丸，27mg/丸，180丸/盒，600盒/箱</v>
      </c>
      <c r="AB846" s="1">
        <v>221107</v>
      </c>
      <c r="AC846" s="1">
        <v>10</v>
      </c>
      <c r="AD846" s="1">
        <v>26.08</v>
      </c>
      <c r="AE846" s="1">
        <v>260.8</v>
      </c>
      <c r="AF846" s="1">
        <v>0.02608</v>
      </c>
    </row>
    <row r="847" s="1" customFormat="1" spans="1:32">
      <c r="A847" s="1">
        <v>202302</v>
      </c>
      <c r="B847" s="1" t="s">
        <v>93</v>
      </c>
      <c r="C847" s="1" t="s">
        <v>94</v>
      </c>
      <c r="D847" s="3" t="s">
        <v>406</v>
      </c>
      <c r="E847" s="3" t="s">
        <v>407</v>
      </c>
      <c r="F847" s="1" t="s">
        <v>97</v>
      </c>
      <c r="G847" s="1" t="s">
        <v>128</v>
      </c>
      <c r="H847" s="1" t="s">
        <v>129</v>
      </c>
      <c r="I847" s="4">
        <v>44973</v>
      </c>
      <c r="J847" s="1" t="s">
        <v>508</v>
      </c>
      <c r="K847" s="1" t="s">
        <v>509</v>
      </c>
      <c r="L847" s="1" t="s">
        <v>1203</v>
      </c>
      <c r="M847" s="1" t="s">
        <v>137</v>
      </c>
      <c r="N847" s="1" t="s">
        <v>137</v>
      </c>
      <c r="P847" s="1" t="s">
        <v>43</v>
      </c>
      <c r="Q847" s="1" t="s">
        <v>105</v>
      </c>
      <c r="R847" s="1" t="s">
        <v>106</v>
      </c>
      <c r="S847" s="1" t="s">
        <v>122</v>
      </c>
      <c r="T847" s="1" t="s">
        <v>123</v>
      </c>
      <c r="U847" s="1" t="s">
        <v>122</v>
      </c>
      <c r="V847" s="1" t="s">
        <v>123</v>
      </c>
      <c r="W847" s="1" t="s">
        <v>109</v>
      </c>
      <c r="X847" s="1" t="s">
        <v>110</v>
      </c>
      <c r="Y847" s="1" t="s">
        <v>35</v>
      </c>
      <c r="Z847" s="1" t="s">
        <v>111</v>
      </c>
      <c r="AA847" s="3" t="str">
        <f>VLOOKUP(Y847,非万元终端实际!AF:AH,3,0)</f>
        <v>养血清脑颗粒</v>
      </c>
      <c r="AB847" s="1">
        <v>221203</v>
      </c>
      <c r="AC847" s="1">
        <v>5</v>
      </c>
      <c r="AD847" s="1">
        <v>31.29</v>
      </c>
      <c r="AE847" s="1">
        <v>156.45</v>
      </c>
      <c r="AF847" s="1">
        <v>0.015645</v>
      </c>
    </row>
    <row r="848" s="1" customFormat="1" spans="1:32">
      <c r="A848" s="1">
        <v>202302</v>
      </c>
      <c r="B848" s="1" t="s">
        <v>93</v>
      </c>
      <c r="C848" s="1" t="s">
        <v>94</v>
      </c>
      <c r="D848" s="3" t="s">
        <v>406</v>
      </c>
      <c r="E848" s="3" t="s">
        <v>407</v>
      </c>
      <c r="F848" s="1" t="s">
        <v>97</v>
      </c>
      <c r="G848" s="1" t="s">
        <v>128</v>
      </c>
      <c r="H848" s="1" t="s">
        <v>129</v>
      </c>
      <c r="I848" s="4">
        <v>44973</v>
      </c>
      <c r="J848" s="1" t="s">
        <v>1379</v>
      </c>
      <c r="K848" s="1" t="s">
        <v>1380</v>
      </c>
      <c r="L848" s="1" t="s">
        <v>1148</v>
      </c>
      <c r="M848" s="1" t="s">
        <v>103</v>
      </c>
      <c r="N848" s="1" t="s">
        <v>121</v>
      </c>
      <c r="P848" s="1" t="s">
        <v>4</v>
      </c>
      <c r="Q848" s="1" t="s">
        <v>105</v>
      </c>
      <c r="R848" s="1" t="s">
        <v>106</v>
      </c>
      <c r="S848" s="1" t="s">
        <v>146</v>
      </c>
      <c r="T848" s="1" t="s">
        <v>147</v>
      </c>
      <c r="U848" s="1" t="s">
        <v>146</v>
      </c>
      <c r="V848" s="1" t="s">
        <v>147</v>
      </c>
      <c r="W848" s="1" t="s">
        <v>109</v>
      </c>
      <c r="X848" s="1" t="s">
        <v>27</v>
      </c>
      <c r="Y848" s="1" t="s">
        <v>28</v>
      </c>
      <c r="Z848" s="1" t="s">
        <v>154</v>
      </c>
      <c r="AA848" s="3" t="str">
        <f>VLOOKUP(Y848,非万元终端实际!AF:AH,3,0)</f>
        <v>水飞蓟宾胶囊</v>
      </c>
      <c r="AB848" s="1">
        <v>250609015</v>
      </c>
      <c r="AC848" s="1">
        <v>5</v>
      </c>
      <c r="AD848" s="1">
        <v>29.44</v>
      </c>
      <c r="AE848" s="1">
        <v>147.2</v>
      </c>
      <c r="AF848" s="1">
        <v>0.01472</v>
      </c>
    </row>
    <row r="849" s="1" customFormat="1" spans="1:32">
      <c r="A849" s="1">
        <v>202302</v>
      </c>
      <c r="B849" s="1" t="s">
        <v>93</v>
      </c>
      <c r="C849" s="1" t="s">
        <v>94</v>
      </c>
      <c r="D849" s="3" t="s">
        <v>406</v>
      </c>
      <c r="E849" s="3" t="s">
        <v>407</v>
      </c>
      <c r="F849" s="1" t="s">
        <v>97</v>
      </c>
      <c r="G849" s="1" t="s">
        <v>128</v>
      </c>
      <c r="H849" s="1" t="s">
        <v>129</v>
      </c>
      <c r="I849" s="4">
        <v>44973</v>
      </c>
      <c r="J849" s="1" t="s">
        <v>298</v>
      </c>
      <c r="K849" s="1" t="s">
        <v>299</v>
      </c>
      <c r="L849" s="1" t="s">
        <v>1148</v>
      </c>
      <c r="M849" s="1" t="s">
        <v>137</v>
      </c>
      <c r="N849" s="1" t="s">
        <v>137</v>
      </c>
      <c r="P849" s="1" t="s">
        <v>43</v>
      </c>
      <c r="Q849" s="1" t="s">
        <v>105</v>
      </c>
      <c r="R849" s="1" t="s">
        <v>106</v>
      </c>
      <c r="S849" s="1" t="s">
        <v>146</v>
      </c>
      <c r="T849" s="1" t="s">
        <v>147</v>
      </c>
      <c r="U849" s="1" t="s">
        <v>146</v>
      </c>
      <c r="V849" s="1" t="s">
        <v>147</v>
      </c>
      <c r="W849" s="1" t="s">
        <v>109</v>
      </c>
      <c r="X849" s="1" t="s">
        <v>110</v>
      </c>
      <c r="Y849" s="1" t="s">
        <v>35</v>
      </c>
      <c r="Z849" s="1" t="s">
        <v>111</v>
      </c>
      <c r="AA849" s="3" t="str">
        <f>VLOOKUP(Y849,非万元终端实际!AF:AH,3,0)</f>
        <v>养血清脑颗粒</v>
      </c>
      <c r="AB849" s="1">
        <v>221203</v>
      </c>
      <c r="AC849" s="1">
        <v>5</v>
      </c>
      <c r="AD849" s="1">
        <v>31.29</v>
      </c>
      <c r="AE849" s="1">
        <v>156.45</v>
      </c>
      <c r="AF849" s="1">
        <v>0.015645</v>
      </c>
    </row>
    <row r="850" s="1" customFormat="1" spans="1:32">
      <c r="A850" s="1">
        <v>202302</v>
      </c>
      <c r="B850" s="1" t="s">
        <v>93</v>
      </c>
      <c r="C850" s="1" t="s">
        <v>94</v>
      </c>
      <c r="D850" s="3" t="s">
        <v>406</v>
      </c>
      <c r="E850" s="3" t="s">
        <v>407</v>
      </c>
      <c r="F850" s="1" t="s">
        <v>97</v>
      </c>
      <c r="G850" s="1" t="s">
        <v>128</v>
      </c>
      <c r="H850" s="1" t="s">
        <v>129</v>
      </c>
      <c r="I850" s="4">
        <v>44973</v>
      </c>
      <c r="J850" s="1" t="s">
        <v>674</v>
      </c>
      <c r="K850" s="1" t="s">
        <v>675</v>
      </c>
      <c r="L850" s="1" t="s">
        <v>1203</v>
      </c>
      <c r="M850" s="1" t="s">
        <v>228</v>
      </c>
      <c r="N850" s="1" t="s">
        <v>228</v>
      </c>
      <c r="P850" s="1" t="s">
        <v>4</v>
      </c>
      <c r="Q850" s="1" t="s">
        <v>105</v>
      </c>
      <c r="R850" s="1" t="s">
        <v>106</v>
      </c>
      <c r="S850" s="1" t="s">
        <v>122</v>
      </c>
      <c r="T850" s="1" t="s">
        <v>123</v>
      </c>
      <c r="U850" s="1" t="s">
        <v>122</v>
      </c>
      <c r="V850" s="1" t="s">
        <v>123</v>
      </c>
      <c r="W850" s="1" t="s">
        <v>109</v>
      </c>
      <c r="X850" s="1" t="s">
        <v>7</v>
      </c>
      <c r="Y850" s="1" t="s">
        <v>9</v>
      </c>
      <c r="Z850" s="1" t="s">
        <v>395</v>
      </c>
      <c r="AA850" s="3" t="str">
        <f>VLOOKUP(Y850,非万元终端实际!AF:AH,3,0)</f>
        <v>穿心莲内酯滴丸</v>
      </c>
      <c r="AB850" s="1">
        <v>230105</v>
      </c>
      <c r="AC850" s="1">
        <v>10</v>
      </c>
      <c r="AD850" s="1">
        <v>9</v>
      </c>
      <c r="AE850" s="1">
        <v>90</v>
      </c>
      <c r="AF850" s="1">
        <v>0.009</v>
      </c>
    </row>
    <row r="851" s="1" customFormat="1" spans="1:32">
      <c r="A851" s="1">
        <v>202302</v>
      </c>
      <c r="B851" s="1" t="s">
        <v>93</v>
      </c>
      <c r="C851" s="1" t="s">
        <v>94</v>
      </c>
      <c r="D851" s="3" t="s">
        <v>406</v>
      </c>
      <c r="E851" s="3" t="s">
        <v>407</v>
      </c>
      <c r="F851" s="1" t="s">
        <v>97</v>
      </c>
      <c r="G851" s="1" t="s">
        <v>128</v>
      </c>
      <c r="H851" s="1" t="s">
        <v>129</v>
      </c>
      <c r="I851" s="4">
        <v>44973</v>
      </c>
      <c r="J851" s="1" t="s">
        <v>1383</v>
      </c>
      <c r="K851" s="1" t="s">
        <v>1384</v>
      </c>
      <c r="L851" s="1" t="s">
        <v>1385</v>
      </c>
      <c r="M851" s="1" t="s">
        <v>228</v>
      </c>
      <c r="N851" s="1" t="s">
        <v>228</v>
      </c>
      <c r="P851" s="1" t="s">
        <v>4</v>
      </c>
      <c r="Q851" s="1" t="s">
        <v>105</v>
      </c>
      <c r="R851" s="1" t="s">
        <v>106</v>
      </c>
      <c r="S851" s="1" t="s">
        <v>186</v>
      </c>
      <c r="T851" s="1" t="s">
        <v>187</v>
      </c>
      <c r="U851" s="1" t="s">
        <v>186</v>
      </c>
      <c r="V851" s="1" t="s">
        <v>187</v>
      </c>
      <c r="W851" s="1" t="s">
        <v>109</v>
      </c>
      <c r="X851" s="1" t="s">
        <v>12</v>
      </c>
      <c r="Y851" s="1" t="s">
        <v>13</v>
      </c>
      <c r="Z851" s="1" t="s">
        <v>124</v>
      </c>
      <c r="AA851" s="3" t="str">
        <f>VLOOKUP(Y851,非万元终端实际!AF:AH,3,0)</f>
        <v>复方丹参滴丸，27mg/丸，180丸/盒，600盒/箱</v>
      </c>
      <c r="AB851" s="1">
        <v>221107</v>
      </c>
      <c r="AC851" s="1">
        <v>4</v>
      </c>
      <c r="AD851" s="1">
        <v>26.08</v>
      </c>
      <c r="AE851" s="1">
        <v>104.32</v>
      </c>
      <c r="AF851" s="1">
        <v>0.010432</v>
      </c>
    </row>
    <row r="852" s="1" customFormat="1" spans="1:32">
      <c r="A852" s="1">
        <v>202302</v>
      </c>
      <c r="B852" s="1" t="s">
        <v>93</v>
      </c>
      <c r="C852" s="1" t="s">
        <v>94</v>
      </c>
      <c r="D852" s="3" t="s">
        <v>406</v>
      </c>
      <c r="E852" s="3" t="s">
        <v>407</v>
      </c>
      <c r="F852" s="1" t="s">
        <v>97</v>
      </c>
      <c r="G852" s="1" t="s">
        <v>128</v>
      </c>
      <c r="H852" s="1" t="s">
        <v>129</v>
      </c>
      <c r="I852" s="4">
        <v>44973</v>
      </c>
      <c r="J852" s="1" t="s">
        <v>1386</v>
      </c>
      <c r="K852" s="1" t="s">
        <v>1387</v>
      </c>
      <c r="L852" s="1" t="s">
        <v>1196</v>
      </c>
      <c r="M852" s="1" t="s">
        <v>228</v>
      </c>
      <c r="N852" s="1" t="s">
        <v>228</v>
      </c>
      <c r="P852" s="1" t="s">
        <v>43</v>
      </c>
      <c r="Q852" s="1" t="s">
        <v>105</v>
      </c>
      <c r="R852" s="1" t="s">
        <v>106</v>
      </c>
      <c r="S852" s="1" t="s">
        <v>174</v>
      </c>
      <c r="T852" s="1" t="s">
        <v>175</v>
      </c>
      <c r="U852" s="1" t="s">
        <v>174</v>
      </c>
      <c r="V852" s="1" t="s">
        <v>175</v>
      </c>
      <c r="W852" s="1" t="s">
        <v>109</v>
      </c>
      <c r="X852" s="1" t="s">
        <v>12</v>
      </c>
      <c r="Y852" s="1" t="s">
        <v>13</v>
      </c>
      <c r="Z852" s="1" t="s">
        <v>124</v>
      </c>
      <c r="AA852" s="3" t="str">
        <f>VLOOKUP(Y852,非万元终端实际!AF:AH,3,0)</f>
        <v>复方丹参滴丸，27mg/丸，180丸/盒，600盒/箱</v>
      </c>
      <c r="AB852" s="1">
        <v>221107</v>
      </c>
      <c r="AC852" s="1">
        <v>10</v>
      </c>
      <c r="AD852" s="1">
        <v>26.08</v>
      </c>
      <c r="AE852" s="1">
        <v>260.8</v>
      </c>
      <c r="AF852" s="1">
        <v>0.02608</v>
      </c>
    </row>
    <row r="853" s="1" customFormat="1" spans="1:32">
      <c r="A853" s="1">
        <v>202302</v>
      </c>
      <c r="B853" s="1" t="s">
        <v>93</v>
      </c>
      <c r="C853" s="1" t="s">
        <v>94</v>
      </c>
      <c r="D853" s="3" t="s">
        <v>406</v>
      </c>
      <c r="E853" s="3" t="s">
        <v>407</v>
      </c>
      <c r="F853" s="1" t="s">
        <v>97</v>
      </c>
      <c r="G853" s="1" t="s">
        <v>128</v>
      </c>
      <c r="H853" s="1" t="s">
        <v>129</v>
      </c>
      <c r="I853" s="4">
        <v>44973</v>
      </c>
      <c r="J853" s="1" t="s">
        <v>1388</v>
      </c>
      <c r="K853" s="1" t="s">
        <v>1389</v>
      </c>
      <c r="L853" s="1" t="s">
        <v>1130</v>
      </c>
      <c r="M853" s="1" t="s">
        <v>103</v>
      </c>
      <c r="N853" s="1" t="s">
        <v>104</v>
      </c>
      <c r="P853" s="1" t="s">
        <v>4</v>
      </c>
      <c r="Q853" s="1" t="s">
        <v>105</v>
      </c>
      <c r="R853" s="1" t="s">
        <v>106</v>
      </c>
      <c r="S853" s="1" t="s">
        <v>168</v>
      </c>
      <c r="T853" s="1" t="s">
        <v>169</v>
      </c>
      <c r="U853" s="1" t="s">
        <v>168</v>
      </c>
      <c r="V853" s="1" t="s">
        <v>169</v>
      </c>
      <c r="W853" s="1" t="s">
        <v>109</v>
      </c>
      <c r="X853" s="1" t="s">
        <v>110</v>
      </c>
      <c r="Y853" s="1" t="s">
        <v>35</v>
      </c>
      <c r="Z853" s="1" t="s">
        <v>111</v>
      </c>
      <c r="AA853" s="3" t="str">
        <f>VLOOKUP(Y853,非万元终端实际!AF:AH,3,0)</f>
        <v>养血清脑颗粒</v>
      </c>
      <c r="AB853" s="1">
        <v>221203</v>
      </c>
      <c r="AC853" s="1">
        <v>5</v>
      </c>
      <c r="AD853" s="1">
        <v>31.29</v>
      </c>
      <c r="AE853" s="1">
        <v>156.45</v>
      </c>
      <c r="AF853" s="1">
        <v>0.015645</v>
      </c>
    </row>
    <row r="854" s="1" customFormat="1" spans="1:32">
      <c r="A854" s="1">
        <v>202302</v>
      </c>
      <c r="B854" s="1" t="s">
        <v>93</v>
      </c>
      <c r="C854" s="1" t="s">
        <v>94</v>
      </c>
      <c r="D854" s="3" t="s">
        <v>406</v>
      </c>
      <c r="E854" s="3" t="s">
        <v>407</v>
      </c>
      <c r="F854" s="1" t="s">
        <v>97</v>
      </c>
      <c r="G854" s="1" t="s">
        <v>128</v>
      </c>
      <c r="H854" s="1" t="s">
        <v>129</v>
      </c>
      <c r="I854" s="4">
        <v>44973</v>
      </c>
      <c r="J854" s="1" t="s">
        <v>645</v>
      </c>
      <c r="K854" s="1" t="s">
        <v>646</v>
      </c>
      <c r="L854" s="1" t="s">
        <v>1131</v>
      </c>
      <c r="M854" s="1" t="s">
        <v>103</v>
      </c>
      <c r="N854" s="1" t="s">
        <v>121</v>
      </c>
      <c r="P854" s="1" t="s">
        <v>4</v>
      </c>
      <c r="Q854" s="1" t="s">
        <v>105</v>
      </c>
      <c r="R854" s="1" t="s">
        <v>106</v>
      </c>
      <c r="S854" s="1" t="s">
        <v>152</v>
      </c>
      <c r="T854" s="1" t="s">
        <v>153</v>
      </c>
      <c r="U854" s="1" t="s">
        <v>152</v>
      </c>
      <c r="V854" s="1" t="s">
        <v>153</v>
      </c>
      <c r="W854" s="1" t="s">
        <v>109</v>
      </c>
      <c r="X854" s="1" t="s">
        <v>110</v>
      </c>
      <c r="Y854" s="1" t="s">
        <v>35</v>
      </c>
      <c r="Z854" s="1" t="s">
        <v>111</v>
      </c>
      <c r="AA854" s="3" t="str">
        <f>VLOOKUP(Y854,非万元终端实际!AF:AH,3,0)</f>
        <v>养血清脑颗粒</v>
      </c>
      <c r="AB854" s="1">
        <v>221203</v>
      </c>
      <c r="AC854" s="1">
        <v>5</v>
      </c>
      <c r="AD854" s="1">
        <v>31.29</v>
      </c>
      <c r="AE854" s="1">
        <v>156.45</v>
      </c>
      <c r="AF854" s="1">
        <v>0.015645</v>
      </c>
    </row>
    <row r="855" s="1" customFormat="1" spans="1:32">
      <c r="A855" s="1">
        <v>202302</v>
      </c>
      <c r="B855" s="1" t="s">
        <v>93</v>
      </c>
      <c r="C855" s="1" t="s">
        <v>94</v>
      </c>
      <c r="D855" s="3" t="s">
        <v>406</v>
      </c>
      <c r="E855" s="3" t="s">
        <v>407</v>
      </c>
      <c r="F855" s="1" t="s">
        <v>97</v>
      </c>
      <c r="G855" s="1" t="s">
        <v>128</v>
      </c>
      <c r="H855" s="1" t="s">
        <v>129</v>
      </c>
      <c r="I855" s="4">
        <v>44973</v>
      </c>
      <c r="J855" s="1" t="s">
        <v>1390</v>
      </c>
      <c r="K855" s="1" t="s">
        <v>1391</v>
      </c>
      <c r="L855" s="1" t="s">
        <v>1131</v>
      </c>
      <c r="M855" s="1" t="s">
        <v>103</v>
      </c>
      <c r="N855" s="1" t="s">
        <v>121</v>
      </c>
      <c r="P855" s="1" t="s">
        <v>4</v>
      </c>
      <c r="Q855" s="1" t="s">
        <v>105</v>
      </c>
      <c r="R855" s="1" t="s">
        <v>106</v>
      </c>
      <c r="S855" s="1" t="s">
        <v>152</v>
      </c>
      <c r="T855" s="1" t="s">
        <v>153</v>
      </c>
      <c r="U855" s="1" t="s">
        <v>152</v>
      </c>
      <c r="V855" s="1" t="s">
        <v>153</v>
      </c>
      <c r="W855" s="1" t="s">
        <v>109</v>
      </c>
      <c r="X855" s="1" t="s">
        <v>110</v>
      </c>
      <c r="Y855" s="1" t="s">
        <v>35</v>
      </c>
      <c r="Z855" s="1" t="s">
        <v>111</v>
      </c>
      <c r="AA855" s="3" t="str">
        <f>VLOOKUP(Y855,非万元终端实际!AF:AH,3,0)</f>
        <v>养血清脑颗粒</v>
      </c>
      <c r="AB855" s="1">
        <v>221203</v>
      </c>
      <c r="AC855" s="1">
        <v>10</v>
      </c>
      <c r="AD855" s="1">
        <v>31.29</v>
      </c>
      <c r="AE855" s="1">
        <v>312.9</v>
      </c>
      <c r="AF855" s="1">
        <v>0.03129</v>
      </c>
    </row>
    <row r="856" s="1" customFormat="1" spans="1:32">
      <c r="A856" s="1">
        <v>202302</v>
      </c>
      <c r="B856" s="1" t="s">
        <v>93</v>
      </c>
      <c r="C856" s="1" t="s">
        <v>94</v>
      </c>
      <c r="D856" s="3" t="s">
        <v>406</v>
      </c>
      <c r="E856" s="3" t="s">
        <v>407</v>
      </c>
      <c r="F856" s="1" t="s">
        <v>97</v>
      </c>
      <c r="G856" s="1" t="s">
        <v>128</v>
      </c>
      <c r="H856" s="1" t="s">
        <v>129</v>
      </c>
      <c r="I856" s="4">
        <v>44973</v>
      </c>
      <c r="J856" s="1" t="s">
        <v>1392</v>
      </c>
      <c r="K856" s="1" t="s">
        <v>1393</v>
      </c>
      <c r="L856" s="1" t="s">
        <v>1131</v>
      </c>
      <c r="M856" s="1" t="s">
        <v>103</v>
      </c>
      <c r="N856" s="1" t="s">
        <v>121</v>
      </c>
      <c r="P856" s="1" t="s">
        <v>43</v>
      </c>
      <c r="Q856" s="1" t="s">
        <v>105</v>
      </c>
      <c r="R856" s="1" t="s">
        <v>106</v>
      </c>
      <c r="S856" s="1" t="s">
        <v>152</v>
      </c>
      <c r="T856" s="1" t="s">
        <v>153</v>
      </c>
      <c r="U856" s="1" t="s">
        <v>152</v>
      </c>
      <c r="V856" s="1" t="s">
        <v>153</v>
      </c>
      <c r="W856" s="1" t="s">
        <v>109</v>
      </c>
      <c r="X856" s="1" t="s">
        <v>110</v>
      </c>
      <c r="Y856" s="1" t="s">
        <v>35</v>
      </c>
      <c r="Z856" s="1" t="s">
        <v>111</v>
      </c>
      <c r="AA856" s="3" t="str">
        <f>VLOOKUP(Y856,非万元终端实际!AF:AH,3,0)</f>
        <v>养血清脑颗粒</v>
      </c>
      <c r="AB856" s="1">
        <v>221203</v>
      </c>
      <c r="AC856" s="1">
        <v>10</v>
      </c>
      <c r="AD856" s="1">
        <v>31.29</v>
      </c>
      <c r="AE856" s="1">
        <v>312.9</v>
      </c>
      <c r="AF856" s="1">
        <v>0.03129</v>
      </c>
    </row>
    <row r="857" s="1" customFormat="1" spans="1:32">
      <c r="A857" s="1">
        <v>202302</v>
      </c>
      <c r="B857" s="1" t="s">
        <v>93</v>
      </c>
      <c r="C857" s="1" t="s">
        <v>94</v>
      </c>
      <c r="D857" s="3" t="s">
        <v>406</v>
      </c>
      <c r="E857" s="3" t="s">
        <v>407</v>
      </c>
      <c r="F857" s="1" t="s">
        <v>97</v>
      </c>
      <c r="G857" s="1" t="s">
        <v>128</v>
      </c>
      <c r="H857" s="1" t="s">
        <v>129</v>
      </c>
      <c r="I857" s="4">
        <v>44974</v>
      </c>
      <c r="J857" s="1" t="s">
        <v>857</v>
      </c>
      <c r="K857" s="1" t="s">
        <v>858</v>
      </c>
      <c r="L857" s="1" t="s">
        <v>1155</v>
      </c>
      <c r="M857" s="1" t="s">
        <v>103</v>
      </c>
      <c r="N857" s="1" t="s">
        <v>121</v>
      </c>
      <c r="P857" s="1" t="s">
        <v>43</v>
      </c>
      <c r="Q857" s="1" t="s">
        <v>105</v>
      </c>
      <c r="R857" s="1" t="s">
        <v>106</v>
      </c>
      <c r="S857" s="1" t="s">
        <v>133</v>
      </c>
      <c r="T857" s="1" t="s">
        <v>134</v>
      </c>
      <c r="U857" s="1" t="s">
        <v>133</v>
      </c>
      <c r="V857" s="1" t="s">
        <v>134</v>
      </c>
      <c r="W857" s="1" t="s">
        <v>109</v>
      </c>
      <c r="X857" s="1" t="s">
        <v>12</v>
      </c>
      <c r="Y857" s="1" t="s">
        <v>13</v>
      </c>
      <c r="Z857" s="1" t="s">
        <v>124</v>
      </c>
      <c r="AA857" s="3" t="str">
        <f>VLOOKUP(Y857,非万元终端实际!AF:AH,3,0)</f>
        <v>复方丹参滴丸，27mg/丸，180丸/盒，600盒/箱</v>
      </c>
      <c r="AB857" s="1">
        <v>221107</v>
      </c>
      <c r="AC857" s="1">
        <v>20</v>
      </c>
      <c r="AD857" s="1">
        <v>26.08</v>
      </c>
      <c r="AE857" s="1">
        <v>521.6</v>
      </c>
      <c r="AF857" s="1">
        <v>0.05216</v>
      </c>
    </row>
    <row r="858" s="1" customFormat="1" spans="1:32">
      <c r="A858" s="1">
        <v>202302</v>
      </c>
      <c r="B858" s="1" t="s">
        <v>93</v>
      </c>
      <c r="C858" s="1" t="s">
        <v>94</v>
      </c>
      <c r="D858" s="3" t="s">
        <v>406</v>
      </c>
      <c r="E858" s="3" t="s">
        <v>407</v>
      </c>
      <c r="F858" s="1" t="s">
        <v>97</v>
      </c>
      <c r="G858" s="1" t="s">
        <v>128</v>
      </c>
      <c r="H858" s="1" t="s">
        <v>129</v>
      </c>
      <c r="I858" s="4">
        <v>44974</v>
      </c>
      <c r="J858" s="1" t="s">
        <v>508</v>
      </c>
      <c r="K858" s="1" t="s">
        <v>509</v>
      </c>
      <c r="L858" s="1" t="s">
        <v>1203</v>
      </c>
      <c r="M858" s="1" t="s">
        <v>137</v>
      </c>
      <c r="N858" s="1" t="s">
        <v>137</v>
      </c>
      <c r="P858" s="1" t="s">
        <v>43</v>
      </c>
      <c r="Q858" s="1" t="s">
        <v>105</v>
      </c>
      <c r="R858" s="1" t="s">
        <v>106</v>
      </c>
      <c r="S858" s="1" t="s">
        <v>122</v>
      </c>
      <c r="T858" s="1" t="s">
        <v>123</v>
      </c>
      <c r="U858" s="1" t="s">
        <v>122</v>
      </c>
      <c r="V858" s="1" t="s">
        <v>123</v>
      </c>
      <c r="W858" s="1" t="s">
        <v>109</v>
      </c>
      <c r="X858" s="1" t="s">
        <v>110</v>
      </c>
      <c r="Y858" s="1" t="s">
        <v>35</v>
      </c>
      <c r="Z858" s="1" t="s">
        <v>111</v>
      </c>
      <c r="AA858" s="3" t="str">
        <f>VLOOKUP(Y858,非万元终端实际!AF:AH,3,0)</f>
        <v>养血清脑颗粒</v>
      </c>
      <c r="AB858" s="1">
        <v>221203</v>
      </c>
      <c r="AC858" s="1">
        <v>5</v>
      </c>
      <c r="AD858" s="1">
        <v>31.29</v>
      </c>
      <c r="AE858" s="1">
        <v>156.45</v>
      </c>
      <c r="AF858" s="1">
        <v>0.015645</v>
      </c>
    </row>
    <row r="859" s="1" customFormat="1" spans="1:32">
      <c r="A859" s="1">
        <v>202302</v>
      </c>
      <c r="B859" s="1" t="s">
        <v>93</v>
      </c>
      <c r="C859" s="1" t="s">
        <v>94</v>
      </c>
      <c r="D859" s="3" t="s">
        <v>406</v>
      </c>
      <c r="E859" s="3" t="s">
        <v>407</v>
      </c>
      <c r="F859" s="1" t="s">
        <v>97</v>
      </c>
      <c r="G859" s="1" t="s">
        <v>128</v>
      </c>
      <c r="H859" s="1" t="s">
        <v>129</v>
      </c>
      <c r="I859" s="4">
        <v>44974</v>
      </c>
      <c r="J859" s="1" t="s">
        <v>1396</v>
      </c>
      <c r="K859" s="1" t="s">
        <v>1397</v>
      </c>
      <c r="L859" s="1" t="s">
        <v>1148</v>
      </c>
      <c r="M859" s="1" t="s">
        <v>228</v>
      </c>
      <c r="N859" s="1" t="s">
        <v>228</v>
      </c>
      <c r="P859" s="1" t="s">
        <v>43</v>
      </c>
      <c r="Q859" s="1" t="s">
        <v>105</v>
      </c>
      <c r="R859" s="1" t="s">
        <v>106</v>
      </c>
      <c r="S859" s="1" t="s">
        <v>146</v>
      </c>
      <c r="T859" s="1" t="s">
        <v>147</v>
      </c>
      <c r="U859" s="1" t="s">
        <v>146</v>
      </c>
      <c r="V859" s="1" t="s">
        <v>147</v>
      </c>
      <c r="W859" s="1" t="s">
        <v>109</v>
      </c>
      <c r="X859" s="1" t="s">
        <v>12</v>
      </c>
      <c r="Y859" s="1" t="s">
        <v>13</v>
      </c>
      <c r="Z859" s="1" t="s">
        <v>124</v>
      </c>
      <c r="AA859" s="3" t="str">
        <f>VLOOKUP(Y859,非万元终端实际!AF:AH,3,0)</f>
        <v>复方丹参滴丸，27mg/丸，180丸/盒，600盒/箱</v>
      </c>
      <c r="AB859" s="1">
        <v>221107</v>
      </c>
      <c r="AC859" s="1">
        <v>5</v>
      </c>
      <c r="AD859" s="1">
        <v>26.08</v>
      </c>
      <c r="AE859" s="1">
        <v>130.4</v>
      </c>
      <c r="AF859" s="1">
        <v>0.01304</v>
      </c>
    </row>
    <row r="860" s="1" customFormat="1" spans="1:32">
      <c r="A860" s="1">
        <v>202302</v>
      </c>
      <c r="B860" s="1" t="s">
        <v>93</v>
      </c>
      <c r="C860" s="1" t="s">
        <v>94</v>
      </c>
      <c r="D860" s="3" t="s">
        <v>406</v>
      </c>
      <c r="E860" s="3" t="s">
        <v>407</v>
      </c>
      <c r="F860" s="1" t="s">
        <v>97</v>
      </c>
      <c r="G860" s="1" t="s">
        <v>128</v>
      </c>
      <c r="H860" s="1" t="s">
        <v>129</v>
      </c>
      <c r="I860" s="4">
        <v>44974</v>
      </c>
      <c r="J860" s="1" t="s">
        <v>871</v>
      </c>
      <c r="K860" s="1" t="s">
        <v>872</v>
      </c>
      <c r="L860" s="1" t="s">
        <v>1203</v>
      </c>
      <c r="M860" s="1" t="s">
        <v>228</v>
      </c>
      <c r="N860" s="1" t="s">
        <v>228</v>
      </c>
      <c r="P860" s="1" t="s">
        <v>43</v>
      </c>
      <c r="Q860" s="1" t="s">
        <v>105</v>
      </c>
      <c r="R860" s="1" t="s">
        <v>106</v>
      </c>
      <c r="S860" s="1" t="s">
        <v>122</v>
      </c>
      <c r="T860" s="1" t="s">
        <v>123</v>
      </c>
      <c r="U860" s="1" t="s">
        <v>122</v>
      </c>
      <c r="V860" s="1" t="s">
        <v>123</v>
      </c>
      <c r="W860" s="1" t="s">
        <v>109</v>
      </c>
      <c r="X860" s="1" t="s">
        <v>12</v>
      </c>
      <c r="Y860" s="1" t="s">
        <v>15</v>
      </c>
      <c r="Z860" s="1" t="s">
        <v>250</v>
      </c>
      <c r="AA860" s="3" t="str">
        <f>VLOOKUP(Y860,非万元终端实际!AF:AH,3,0)</f>
        <v>复方丹参滴丸，27mg/丸，360丸/盒，300盒/箱</v>
      </c>
      <c r="AB860" s="1">
        <v>221122</v>
      </c>
      <c r="AC860" s="1">
        <v>5</v>
      </c>
      <c r="AD860" s="1">
        <v>48.96</v>
      </c>
      <c r="AE860" s="1">
        <v>244.8</v>
      </c>
      <c r="AF860" s="1">
        <v>0.02448</v>
      </c>
    </row>
    <row r="861" s="1" customFormat="1" spans="1:32">
      <c r="A861" s="1">
        <v>202302</v>
      </c>
      <c r="B861" s="1" t="s">
        <v>93</v>
      </c>
      <c r="C861" s="1" t="s">
        <v>94</v>
      </c>
      <c r="D861" s="3" t="s">
        <v>406</v>
      </c>
      <c r="E861" s="3" t="s">
        <v>407</v>
      </c>
      <c r="F861" s="1" t="s">
        <v>97</v>
      </c>
      <c r="G861" s="1" t="s">
        <v>128</v>
      </c>
      <c r="H861" s="1" t="s">
        <v>129</v>
      </c>
      <c r="I861" s="4">
        <v>44974</v>
      </c>
      <c r="J861" s="1" t="s">
        <v>871</v>
      </c>
      <c r="K861" s="1" t="s">
        <v>872</v>
      </c>
      <c r="L861" s="1" t="s">
        <v>1203</v>
      </c>
      <c r="M861" s="1" t="s">
        <v>228</v>
      </c>
      <c r="N861" s="1" t="s">
        <v>228</v>
      </c>
      <c r="P861" s="1" t="s">
        <v>43</v>
      </c>
      <c r="Q861" s="1" t="s">
        <v>105</v>
      </c>
      <c r="R861" s="1" t="s">
        <v>106</v>
      </c>
      <c r="S861" s="1" t="s">
        <v>122</v>
      </c>
      <c r="T861" s="1" t="s">
        <v>123</v>
      </c>
      <c r="U861" s="1" t="s">
        <v>122</v>
      </c>
      <c r="V861" s="1" t="s">
        <v>123</v>
      </c>
      <c r="W861" s="1" t="s">
        <v>109</v>
      </c>
      <c r="X861" s="1" t="s">
        <v>12</v>
      </c>
      <c r="Y861" s="1" t="s">
        <v>15</v>
      </c>
      <c r="Z861" s="1" t="s">
        <v>250</v>
      </c>
      <c r="AA861" s="3" t="str">
        <f>VLOOKUP(Y861,非万元终端实际!AF:AH,3,0)</f>
        <v>复方丹参滴丸，27mg/丸，360丸/盒，300盒/箱</v>
      </c>
      <c r="AB861" s="1">
        <v>221122</v>
      </c>
      <c r="AC861" s="1">
        <v>45</v>
      </c>
      <c r="AD861" s="1">
        <v>48.96</v>
      </c>
      <c r="AE861" s="1">
        <v>2203.2</v>
      </c>
      <c r="AF861" s="1">
        <v>0.22032</v>
      </c>
    </row>
    <row r="862" s="1" customFormat="1" spans="1:32">
      <c r="A862" s="1">
        <v>202302</v>
      </c>
      <c r="B862" s="1" t="s">
        <v>93</v>
      </c>
      <c r="C862" s="1" t="s">
        <v>94</v>
      </c>
      <c r="D862" s="3" t="s">
        <v>406</v>
      </c>
      <c r="E862" s="3" t="s">
        <v>407</v>
      </c>
      <c r="F862" s="1" t="s">
        <v>97</v>
      </c>
      <c r="G862" s="1" t="s">
        <v>128</v>
      </c>
      <c r="H862" s="1" t="s">
        <v>129</v>
      </c>
      <c r="I862" s="4">
        <v>44974</v>
      </c>
      <c r="J862" s="1" t="s">
        <v>1012</v>
      </c>
      <c r="K862" s="1" t="s">
        <v>1013</v>
      </c>
      <c r="L862" s="1" t="s">
        <v>1148</v>
      </c>
      <c r="M862" s="1" t="s">
        <v>137</v>
      </c>
      <c r="N862" s="1" t="s">
        <v>137</v>
      </c>
      <c r="P862" s="1" t="s">
        <v>43</v>
      </c>
      <c r="Q862" s="1" t="s">
        <v>105</v>
      </c>
      <c r="R862" s="1" t="s">
        <v>106</v>
      </c>
      <c r="S862" s="1" t="s">
        <v>146</v>
      </c>
      <c r="T862" s="1" t="s">
        <v>147</v>
      </c>
      <c r="U862" s="1" t="s">
        <v>146</v>
      </c>
      <c r="V862" s="1" t="s">
        <v>147</v>
      </c>
      <c r="W862" s="1" t="s">
        <v>109</v>
      </c>
      <c r="X862" s="1" t="s">
        <v>24</v>
      </c>
      <c r="Y862" s="1" t="s">
        <v>25</v>
      </c>
      <c r="Z862" s="1" t="s">
        <v>160</v>
      </c>
      <c r="AA862" s="3" t="str">
        <f>VLOOKUP(Y862,非万元终端实际!AF:AH,3,0)</f>
        <v>芪参益气滴丸</v>
      </c>
      <c r="AB862" s="1">
        <v>221143</v>
      </c>
      <c r="AC862" s="1">
        <v>30</v>
      </c>
      <c r="AD862" s="1">
        <v>33.29</v>
      </c>
      <c r="AE862" s="1">
        <v>998.7</v>
      </c>
      <c r="AF862" s="1">
        <v>0.09987</v>
      </c>
    </row>
    <row r="863" s="1" customFormat="1" spans="1:32">
      <c r="A863" s="1">
        <v>202302</v>
      </c>
      <c r="B863" s="1" t="s">
        <v>93</v>
      </c>
      <c r="C863" s="1" t="s">
        <v>94</v>
      </c>
      <c r="D863" s="3" t="s">
        <v>406</v>
      </c>
      <c r="E863" s="3" t="s">
        <v>407</v>
      </c>
      <c r="F863" s="1" t="s">
        <v>97</v>
      </c>
      <c r="G863" s="1" t="s">
        <v>128</v>
      </c>
      <c r="H863" s="1" t="s">
        <v>129</v>
      </c>
      <c r="I863" s="4">
        <v>44974</v>
      </c>
      <c r="J863" s="1" t="s">
        <v>655</v>
      </c>
      <c r="K863" s="1" t="s">
        <v>656</v>
      </c>
      <c r="L863" s="1" t="s">
        <v>657</v>
      </c>
      <c r="M863" s="1" t="s">
        <v>103</v>
      </c>
      <c r="N863" s="1" t="s">
        <v>121</v>
      </c>
      <c r="P863" s="1" t="s">
        <v>43</v>
      </c>
      <c r="Q863" s="1" t="s">
        <v>105</v>
      </c>
      <c r="R863" s="1" t="s">
        <v>106</v>
      </c>
      <c r="S863" s="1" t="s">
        <v>186</v>
      </c>
      <c r="T863" s="1" t="s">
        <v>187</v>
      </c>
      <c r="U863" s="1" t="s">
        <v>186</v>
      </c>
      <c r="V863" s="1" t="s">
        <v>187</v>
      </c>
      <c r="W863" s="1" t="s">
        <v>109</v>
      </c>
      <c r="X863" s="1" t="s">
        <v>12</v>
      </c>
      <c r="Y863" s="1" t="s">
        <v>13</v>
      </c>
      <c r="Z863" s="1" t="s">
        <v>124</v>
      </c>
      <c r="AA863" s="3" t="str">
        <f>VLOOKUP(Y863,非万元终端实际!AF:AH,3,0)</f>
        <v>复方丹参滴丸，27mg/丸，180丸/盒，600盒/箱</v>
      </c>
      <c r="AB863" s="1">
        <v>221107</v>
      </c>
      <c r="AC863" s="1">
        <v>20</v>
      </c>
      <c r="AD863" s="1">
        <v>26.08</v>
      </c>
      <c r="AE863" s="1">
        <v>521.6</v>
      </c>
      <c r="AF863" s="1">
        <v>0.05216</v>
      </c>
    </row>
    <row r="864" s="1" customFormat="1" spans="1:32">
      <c r="A864" s="1">
        <v>202302</v>
      </c>
      <c r="B864" s="1" t="s">
        <v>93</v>
      </c>
      <c r="C864" s="1" t="s">
        <v>94</v>
      </c>
      <c r="D864" s="3" t="s">
        <v>406</v>
      </c>
      <c r="E864" s="3" t="s">
        <v>407</v>
      </c>
      <c r="F864" s="1" t="s">
        <v>97</v>
      </c>
      <c r="G864" s="1" t="s">
        <v>128</v>
      </c>
      <c r="H864" s="1" t="s">
        <v>129</v>
      </c>
      <c r="I864" s="4">
        <v>44974</v>
      </c>
      <c r="J864" s="1" t="s">
        <v>655</v>
      </c>
      <c r="K864" s="1" t="s">
        <v>656</v>
      </c>
      <c r="L864" s="1" t="s">
        <v>657</v>
      </c>
      <c r="M864" s="1" t="s">
        <v>103</v>
      </c>
      <c r="N864" s="1" t="s">
        <v>121</v>
      </c>
      <c r="P864" s="1" t="s">
        <v>43</v>
      </c>
      <c r="Q864" s="1" t="s">
        <v>105</v>
      </c>
      <c r="R864" s="1" t="s">
        <v>106</v>
      </c>
      <c r="S864" s="1" t="s">
        <v>186</v>
      </c>
      <c r="T864" s="1" t="s">
        <v>187</v>
      </c>
      <c r="U864" s="1" t="s">
        <v>186</v>
      </c>
      <c r="V864" s="1" t="s">
        <v>187</v>
      </c>
      <c r="W864" s="1" t="s">
        <v>109</v>
      </c>
      <c r="X864" s="1" t="s">
        <v>110</v>
      </c>
      <c r="Y864" s="1" t="s">
        <v>35</v>
      </c>
      <c r="Z864" s="1" t="s">
        <v>111</v>
      </c>
      <c r="AA864" s="3" t="str">
        <f>VLOOKUP(Y864,非万元终端实际!AF:AH,3,0)</f>
        <v>养血清脑颗粒</v>
      </c>
      <c r="AB864" s="1">
        <v>221203</v>
      </c>
      <c r="AC864" s="1">
        <v>5</v>
      </c>
      <c r="AD864" s="1">
        <v>31.29</v>
      </c>
      <c r="AE864" s="1">
        <v>156.45</v>
      </c>
      <c r="AF864" s="1">
        <v>0.015645</v>
      </c>
    </row>
    <row r="865" s="1" customFormat="1" spans="1:32">
      <c r="A865" s="1">
        <v>202302</v>
      </c>
      <c r="B865" s="1" t="s">
        <v>93</v>
      </c>
      <c r="C865" s="1" t="s">
        <v>94</v>
      </c>
      <c r="D865" s="3" t="s">
        <v>406</v>
      </c>
      <c r="E865" s="3" t="s">
        <v>407</v>
      </c>
      <c r="F865" s="1" t="s">
        <v>97</v>
      </c>
      <c r="G865" s="1" t="s">
        <v>128</v>
      </c>
      <c r="H865" s="1" t="s">
        <v>129</v>
      </c>
      <c r="I865" s="4">
        <v>44974</v>
      </c>
      <c r="J865" s="1" t="s">
        <v>1400</v>
      </c>
      <c r="K865" s="1" t="s">
        <v>1401</v>
      </c>
      <c r="L865" s="1" t="s">
        <v>1203</v>
      </c>
      <c r="M865" s="1" t="s">
        <v>137</v>
      </c>
      <c r="N865" s="1" t="s">
        <v>137</v>
      </c>
      <c r="P865" s="1" t="s">
        <v>4</v>
      </c>
      <c r="Q865" s="1" t="s">
        <v>105</v>
      </c>
      <c r="R865" s="1" t="s">
        <v>106</v>
      </c>
      <c r="S865" s="1" t="s">
        <v>122</v>
      </c>
      <c r="T865" s="1" t="s">
        <v>123</v>
      </c>
      <c r="U865" s="1" t="s">
        <v>122</v>
      </c>
      <c r="V865" s="1" t="s">
        <v>123</v>
      </c>
      <c r="W865" s="1" t="s">
        <v>109</v>
      </c>
      <c r="X865" s="1" t="s">
        <v>12</v>
      </c>
      <c r="Y865" s="1" t="s">
        <v>13</v>
      </c>
      <c r="Z865" s="1" t="s">
        <v>124</v>
      </c>
      <c r="AA865" s="3" t="str">
        <f>VLOOKUP(Y865,非万元终端实际!AF:AH,3,0)</f>
        <v>复方丹参滴丸，27mg/丸，180丸/盒，600盒/箱</v>
      </c>
      <c r="AB865" s="1">
        <v>221107</v>
      </c>
      <c r="AC865" s="1">
        <v>10</v>
      </c>
      <c r="AD865" s="1">
        <v>26.08</v>
      </c>
      <c r="AE865" s="1">
        <v>260.8</v>
      </c>
      <c r="AF865" s="1">
        <v>0.02608</v>
      </c>
    </row>
    <row r="866" s="1" customFormat="1" spans="1:32">
      <c r="A866" s="1">
        <v>202302</v>
      </c>
      <c r="B866" s="1" t="s">
        <v>93</v>
      </c>
      <c r="C866" s="1" t="s">
        <v>94</v>
      </c>
      <c r="D866" s="3" t="s">
        <v>406</v>
      </c>
      <c r="E866" s="3" t="s">
        <v>407</v>
      </c>
      <c r="F866" s="1" t="s">
        <v>97</v>
      </c>
      <c r="G866" s="1" t="s">
        <v>128</v>
      </c>
      <c r="H866" s="1" t="s">
        <v>129</v>
      </c>
      <c r="I866" s="4">
        <v>44974</v>
      </c>
      <c r="J866" s="1" t="s">
        <v>1386</v>
      </c>
      <c r="K866" s="1" t="s">
        <v>1387</v>
      </c>
      <c r="L866" s="1" t="s">
        <v>1196</v>
      </c>
      <c r="M866" s="1" t="s">
        <v>228</v>
      </c>
      <c r="N866" s="1" t="s">
        <v>228</v>
      </c>
      <c r="P866" s="1" t="s">
        <v>43</v>
      </c>
      <c r="Q866" s="1" t="s">
        <v>105</v>
      </c>
      <c r="R866" s="1" t="s">
        <v>106</v>
      </c>
      <c r="S866" s="1" t="s">
        <v>174</v>
      </c>
      <c r="T866" s="1" t="s">
        <v>175</v>
      </c>
      <c r="U866" s="1" t="s">
        <v>174</v>
      </c>
      <c r="V866" s="1" t="s">
        <v>175</v>
      </c>
      <c r="W866" s="1" t="s">
        <v>109</v>
      </c>
      <c r="X866" s="1" t="s">
        <v>12</v>
      </c>
      <c r="Y866" s="1" t="s">
        <v>13</v>
      </c>
      <c r="Z866" s="1" t="s">
        <v>124</v>
      </c>
      <c r="AA866" s="3" t="str">
        <f>VLOOKUP(Y866,非万元终端实际!AF:AH,3,0)</f>
        <v>复方丹参滴丸，27mg/丸，180丸/盒，600盒/箱</v>
      </c>
      <c r="AB866" s="1">
        <v>221107</v>
      </c>
      <c r="AC866" s="1">
        <v>10</v>
      </c>
      <c r="AD866" s="1">
        <v>26.08</v>
      </c>
      <c r="AE866" s="1">
        <v>260.8</v>
      </c>
      <c r="AF866" s="1">
        <v>0.02608</v>
      </c>
    </row>
    <row r="867" s="1" customFormat="1" spans="1:32">
      <c r="A867" s="1">
        <v>202302</v>
      </c>
      <c r="B867" s="1" t="s">
        <v>93</v>
      </c>
      <c r="C867" s="1" t="s">
        <v>94</v>
      </c>
      <c r="D867" s="3" t="s">
        <v>406</v>
      </c>
      <c r="E867" s="3" t="s">
        <v>407</v>
      </c>
      <c r="F867" s="1" t="s">
        <v>97</v>
      </c>
      <c r="G867" s="1" t="s">
        <v>128</v>
      </c>
      <c r="H867" s="1" t="s">
        <v>129</v>
      </c>
      <c r="I867" s="4">
        <v>44974</v>
      </c>
      <c r="J867" s="1" t="s">
        <v>1402</v>
      </c>
      <c r="K867" s="1" t="s">
        <v>1403</v>
      </c>
      <c r="L867" s="1" t="s">
        <v>1130</v>
      </c>
      <c r="M867" s="1" t="s">
        <v>137</v>
      </c>
      <c r="N867" s="1" t="s">
        <v>137</v>
      </c>
      <c r="P867" s="1" t="s">
        <v>4</v>
      </c>
      <c r="Q867" s="1" t="s">
        <v>105</v>
      </c>
      <c r="R867" s="1" t="s">
        <v>106</v>
      </c>
      <c r="S867" s="1" t="s">
        <v>168</v>
      </c>
      <c r="T867" s="1" t="s">
        <v>169</v>
      </c>
      <c r="U867" s="1" t="s">
        <v>168</v>
      </c>
      <c r="V867" s="1" t="s">
        <v>169</v>
      </c>
      <c r="W867" s="1" t="s">
        <v>109</v>
      </c>
      <c r="X867" s="1" t="s">
        <v>110</v>
      </c>
      <c r="Y867" s="1" t="s">
        <v>35</v>
      </c>
      <c r="Z867" s="1" t="s">
        <v>111</v>
      </c>
      <c r="AA867" s="3" t="str">
        <f>VLOOKUP(Y867,非万元终端实际!AF:AH,3,0)</f>
        <v>养血清脑颗粒</v>
      </c>
      <c r="AB867" s="1">
        <v>221203</v>
      </c>
      <c r="AC867" s="1">
        <v>5</v>
      </c>
      <c r="AD867" s="1">
        <v>31.29</v>
      </c>
      <c r="AE867" s="1">
        <v>156.45</v>
      </c>
      <c r="AF867" s="1">
        <v>0.015645</v>
      </c>
    </row>
    <row r="868" s="1" customFormat="1" spans="1:32">
      <c r="A868" s="1">
        <v>202302</v>
      </c>
      <c r="B868" s="1" t="s">
        <v>93</v>
      </c>
      <c r="C868" s="1" t="s">
        <v>94</v>
      </c>
      <c r="D868" s="3" t="s">
        <v>406</v>
      </c>
      <c r="E868" s="3" t="s">
        <v>407</v>
      </c>
      <c r="F868" s="1" t="s">
        <v>97</v>
      </c>
      <c r="G868" s="1" t="s">
        <v>128</v>
      </c>
      <c r="H868" s="1" t="s">
        <v>129</v>
      </c>
      <c r="I868" s="4">
        <v>44977</v>
      </c>
      <c r="J868" s="1" t="s">
        <v>1404</v>
      </c>
      <c r="K868" s="1" t="s">
        <v>1405</v>
      </c>
      <c r="L868" s="1" t="s">
        <v>1196</v>
      </c>
      <c r="M868" s="1" t="s">
        <v>228</v>
      </c>
      <c r="N868" s="1" t="s">
        <v>228</v>
      </c>
      <c r="P868" s="1" t="s">
        <v>4</v>
      </c>
      <c r="Q868" s="1" t="s">
        <v>105</v>
      </c>
      <c r="R868" s="1" t="s">
        <v>106</v>
      </c>
      <c r="S868" s="1" t="s">
        <v>174</v>
      </c>
      <c r="T868" s="1" t="s">
        <v>175</v>
      </c>
      <c r="U868" s="1" t="s">
        <v>174</v>
      </c>
      <c r="V868" s="1" t="s">
        <v>175</v>
      </c>
      <c r="W868" s="1" t="s">
        <v>109</v>
      </c>
      <c r="X868" s="1" t="s">
        <v>12</v>
      </c>
      <c r="Y868" s="1" t="s">
        <v>13</v>
      </c>
      <c r="Z868" s="1" t="s">
        <v>124</v>
      </c>
      <c r="AA868" s="3" t="str">
        <f>VLOOKUP(Y868,非万元终端实际!AF:AH,3,0)</f>
        <v>复方丹参滴丸，27mg/丸，180丸/盒，600盒/箱</v>
      </c>
      <c r="AB868" s="1">
        <v>221107</v>
      </c>
      <c r="AC868" s="1">
        <v>5</v>
      </c>
      <c r="AD868" s="1">
        <v>26.08</v>
      </c>
      <c r="AE868" s="1">
        <v>130.4</v>
      </c>
      <c r="AF868" s="1">
        <v>0.01304</v>
      </c>
    </row>
    <row r="869" s="1" customFormat="1" spans="1:32">
      <c r="A869" s="1">
        <v>202302</v>
      </c>
      <c r="B869" s="1" t="s">
        <v>93</v>
      </c>
      <c r="C869" s="1" t="s">
        <v>94</v>
      </c>
      <c r="D869" s="3" t="s">
        <v>406</v>
      </c>
      <c r="E869" s="3" t="s">
        <v>407</v>
      </c>
      <c r="F869" s="1" t="s">
        <v>97</v>
      </c>
      <c r="G869" s="1" t="s">
        <v>128</v>
      </c>
      <c r="H869" s="1" t="s">
        <v>129</v>
      </c>
      <c r="I869" s="4">
        <v>44977</v>
      </c>
      <c r="J869" s="1" t="s">
        <v>649</v>
      </c>
      <c r="K869" s="1" t="s">
        <v>650</v>
      </c>
      <c r="L869" s="1" t="s">
        <v>1212</v>
      </c>
      <c r="M869" s="1" t="s">
        <v>228</v>
      </c>
      <c r="N869" s="1" t="s">
        <v>228</v>
      </c>
      <c r="P869" s="1" t="s">
        <v>4</v>
      </c>
      <c r="Q869" s="1" t="s">
        <v>105</v>
      </c>
      <c r="R869" s="1" t="s">
        <v>106</v>
      </c>
      <c r="S869" s="1" t="s">
        <v>174</v>
      </c>
      <c r="T869" s="1" t="s">
        <v>175</v>
      </c>
      <c r="U869" s="1" t="s">
        <v>174</v>
      </c>
      <c r="V869" s="1" t="s">
        <v>175</v>
      </c>
      <c r="W869" s="1" t="s">
        <v>109</v>
      </c>
      <c r="X869" s="1" t="s">
        <v>12</v>
      </c>
      <c r="Y869" s="1" t="s">
        <v>13</v>
      </c>
      <c r="Z869" s="1" t="s">
        <v>124</v>
      </c>
      <c r="AA869" s="3" t="str">
        <f>VLOOKUP(Y869,非万元终端实际!AF:AH,3,0)</f>
        <v>复方丹参滴丸，27mg/丸，180丸/盒，600盒/箱</v>
      </c>
      <c r="AB869" s="1">
        <v>221107</v>
      </c>
      <c r="AC869" s="1">
        <v>60</v>
      </c>
      <c r="AD869" s="1">
        <v>26.08</v>
      </c>
      <c r="AE869" s="1">
        <v>1564.8</v>
      </c>
      <c r="AF869" s="1">
        <v>0.15648</v>
      </c>
    </row>
    <row r="870" s="1" customFormat="1" spans="1:32">
      <c r="A870" s="1">
        <v>202302</v>
      </c>
      <c r="B870" s="1" t="s">
        <v>93</v>
      </c>
      <c r="C870" s="1" t="s">
        <v>94</v>
      </c>
      <c r="D870" s="3" t="s">
        <v>406</v>
      </c>
      <c r="E870" s="3" t="s">
        <v>407</v>
      </c>
      <c r="F870" s="1" t="s">
        <v>97</v>
      </c>
      <c r="G870" s="1" t="s">
        <v>128</v>
      </c>
      <c r="H870" s="1" t="s">
        <v>129</v>
      </c>
      <c r="I870" s="4">
        <v>44977</v>
      </c>
      <c r="J870" s="1" t="s">
        <v>591</v>
      </c>
      <c r="K870" s="1" t="s">
        <v>592</v>
      </c>
      <c r="L870" s="1" t="s">
        <v>1212</v>
      </c>
      <c r="M870" s="1" t="s">
        <v>137</v>
      </c>
      <c r="N870" s="1" t="s">
        <v>137</v>
      </c>
      <c r="P870" s="1" t="s">
        <v>4</v>
      </c>
      <c r="Q870" s="1" t="s">
        <v>105</v>
      </c>
      <c r="R870" s="1" t="s">
        <v>106</v>
      </c>
      <c r="S870" s="1" t="s">
        <v>174</v>
      </c>
      <c r="T870" s="1" t="s">
        <v>175</v>
      </c>
      <c r="U870" s="1" t="s">
        <v>174</v>
      </c>
      <c r="V870" s="1" t="s">
        <v>175</v>
      </c>
      <c r="W870" s="1" t="s">
        <v>109</v>
      </c>
      <c r="X870" s="1" t="s">
        <v>12</v>
      </c>
      <c r="Y870" s="1" t="s">
        <v>13</v>
      </c>
      <c r="Z870" s="1" t="s">
        <v>124</v>
      </c>
      <c r="AA870" s="3" t="str">
        <f>VLOOKUP(Y870,非万元终端实际!AF:AH,3,0)</f>
        <v>复方丹参滴丸，27mg/丸，180丸/盒，600盒/箱</v>
      </c>
      <c r="AB870" s="1">
        <v>221107</v>
      </c>
      <c r="AC870" s="1">
        <v>2</v>
      </c>
      <c r="AD870" s="1">
        <v>26.08</v>
      </c>
      <c r="AE870" s="1">
        <v>52.16</v>
      </c>
      <c r="AF870" s="1">
        <v>0.005216</v>
      </c>
    </row>
    <row r="871" s="1" customFormat="1" spans="1:32">
      <c r="A871" s="1">
        <v>202302</v>
      </c>
      <c r="B871" s="1" t="s">
        <v>93</v>
      </c>
      <c r="C871" s="1" t="s">
        <v>94</v>
      </c>
      <c r="D871" s="3" t="s">
        <v>406</v>
      </c>
      <c r="E871" s="3" t="s">
        <v>407</v>
      </c>
      <c r="F871" s="1" t="s">
        <v>97</v>
      </c>
      <c r="G871" s="1" t="s">
        <v>128</v>
      </c>
      <c r="H871" s="1" t="s">
        <v>129</v>
      </c>
      <c r="I871" s="4">
        <v>44977</v>
      </c>
      <c r="J871" s="1" t="s">
        <v>226</v>
      </c>
      <c r="K871" s="1" t="s">
        <v>227</v>
      </c>
      <c r="L871" s="1" t="s">
        <v>1155</v>
      </c>
      <c r="M871" s="1" t="s">
        <v>228</v>
      </c>
      <c r="N871" s="1" t="s">
        <v>228</v>
      </c>
      <c r="P871" s="1" t="s">
        <v>4</v>
      </c>
      <c r="Q871" s="1" t="s">
        <v>105</v>
      </c>
      <c r="R871" s="1" t="s">
        <v>106</v>
      </c>
      <c r="S871" s="1" t="s">
        <v>133</v>
      </c>
      <c r="T871" s="1" t="s">
        <v>134</v>
      </c>
      <c r="U871" s="1" t="s">
        <v>133</v>
      </c>
      <c r="V871" s="1" t="s">
        <v>134</v>
      </c>
      <c r="W871" s="1" t="s">
        <v>109</v>
      </c>
      <c r="X871" s="1" t="s">
        <v>12</v>
      </c>
      <c r="Y871" s="1" t="s">
        <v>13</v>
      </c>
      <c r="Z871" s="1" t="s">
        <v>124</v>
      </c>
      <c r="AA871" s="3" t="str">
        <f>VLOOKUP(Y871,非万元终端实际!AF:AH,3,0)</f>
        <v>复方丹参滴丸，27mg/丸，180丸/盒，600盒/箱</v>
      </c>
      <c r="AB871" s="1">
        <v>221107</v>
      </c>
      <c r="AC871" s="1">
        <v>5</v>
      </c>
      <c r="AD871" s="1">
        <v>26.08</v>
      </c>
      <c r="AE871" s="1">
        <v>130.4</v>
      </c>
      <c r="AF871" s="1">
        <v>0.01304</v>
      </c>
    </row>
    <row r="872" s="1" customFormat="1" spans="1:32">
      <c r="A872" s="1">
        <v>202302</v>
      </c>
      <c r="B872" s="1" t="s">
        <v>93</v>
      </c>
      <c r="C872" s="1" t="s">
        <v>94</v>
      </c>
      <c r="D872" s="3" t="s">
        <v>406</v>
      </c>
      <c r="E872" s="3" t="s">
        <v>407</v>
      </c>
      <c r="F872" s="1" t="s">
        <v>97</v>
      </c>
      <c r="G872" s="1" t="s">
        <v>128</v>
      </c>
      <c r="H872" s="1" t="s">
        <v>129</v>
      </c>
      <c r="I872" s="4">
        <v>44977</v>
      </c>
      <c r="J872" s="1" t="s">
        <v>1034</v>
      </c>
      <c r="K872" s="1" t="s">
        <v>1035</v>
      </c>
      <c r="L872" s="1" t="s">
        <v>1034</v>
      </c>
      <c r="M872" s="1" t="s">
        <v>103</v>
      </c>
      <c r="N872" s="1" t="s">
        <v>121</v>
      </c>
      <c r="P872" s="1" t="s">
        <v>4</v>
      </c>
      <c r="Q872" s="1" t="s">
        <v>105</v>
      </c>
      <c r="R872" s="1" t="s">
        <v>106</v>
      </c>
      <c r="S872" s="1" t="s">
        <v>133</v>
      </c>
      <c r="T872" s="1" t="s">
        <v>134</v>
      </c>
      <c r="U872" s="1" t="s">
        <v>133</v>
      </c>
      <c r="V872" s="1" t="s">
        <v>134</v>
      </c>
      <c r="W872" s="1" t="s">
        <v>109</v>
      </c>
      <c r="X872" s="1" t="s">
        <v>110</v>
      </c>
      <c r="Y872" s="1" t="s">
        <v>35</v>
      </c>
      <c r="Z872" s="1" t="s">
        <v>111</v>
      </c>
      <c r="AA872" s="3" t="str">
        <f>VLOOKUP(Y872,非万元终端实际!AF:AH,3,0)</f>
        <v>养血清脑颗粒</v>
      </c>
      <c r="AB872" s="1">
        <v>221203</v>
      </c>
      <c r="AC872" s="1">
        <v>10</v>
      </c>
      <c r="AD872" s="1">
        <v>31.29</v>
      </c>
      <c r="AE872" s="1">
        <v>312.9</v>
      </c>
      <c r="AF872" s="1">
        <v>0.03129</v>
      </c>
    </row>
    <row r="873" s="1" customFormat="1" spans="1:32">
      <c r="A873" s="1">
        <v>202302</v>
      </c>
      <c r="B873" s="1" t="s">
        <v>93</v>
      </c>
      <c r="C873" s="1" t="s">
        <v>94</v>
      </c>
      <c r="D873" s="3" t="s">
        <v>406</v>
      </c>
      <c r="E873" s="3" t="s">
        <v>407</v>
      </c>
      <c r="F873" s="1" t="s">
        <v>97</v>
      </c>
      <c r="G873" s="1" t="s">
        <v>128</v>
      </c>
      <c r="H873" s="1" t="s">
        <v>129</v>
      </c>
      <c r="I873" s="4">
        <v>44977</v>
      </c>
      <c r="J873" s="1" t="s">
        <v>1186</v>
      </c>
      <c r="K873" s="1" t="s">
        <v>1187</v>
      </c>
      <c r="L873" s="1" t="s">
        <v>1155</v>
      </c>
      <c r="M873" s="1" t="s">
        <v>103</v>
      </c>
      <c r="N873" s="1" t="s">
        <v>121</v>
      </c>
      <c r="P873" s="1" t="s">
        <v>43</v>
      </c>
      <c r="Q873" s="1" t="s">
        <v>105</v>
      </c>
      <c r="R873" s="1" t="s">
        <v>106</v>
      </c>
      <c r="S873" s="1" t="s">
        <v>133</v>
      </c>
      <c r="T873" s="1" t="s">
        <v>134</v>
      </c>
      <c r="U873" s="1" t="s">
        <v>133</v>
      </c>
      <c r="V873" s="1" t="s">
        <v>134</v>
      </c>
      <c r="W873" s="1" t="s">
        <v>109</v>
      </c>
      <c r="X873" s="1" t="s">
        <v>110</v>
      </c>
      <c r="Y873" s="1" t="s">
        <v>35</v>
      </c>
      <c r="Z873" s="1" t="s">
        <v>111</v>
      </c>
      <c r="AA873" s="3" t="str">
        <f>VLOOKUP(Y873,非万元终端实际!AF:AH,3,0)</f>
        <v>养血清脑颗粒</v>
      </c>
      <c r="AB873" s="1">
        <v>221203</v>
      </c>
      <c r="AC873" s="1">
        <v>10</v>
      </c>
      <c r="AD873" s="1">
        <v>31.29</v>
      </c>
      <c r="AE873" s="1">
        <v>312.9</v>
      </c>
      <c r="AF873" s="1">
        <v>0.03129</v>
      </c>
    </row>
    <row r="874" s="1" customFormat="1" spans="1:32">
      <c r="A874" s="1">
        <v>202302</v>
      </c>
      <c r="B874" s="1" t="s">
        <v>93</v>
      </c>
      <c r="C874" s="1" t="s">
        <v>94</v>
      </c>
      <c r="D874" s="3" t="s">
        <v>406</v>
      </c>
      <c r="E874" s="3" t="s">
        <v>407</v>
      </c>
      <c r="F874" s="1" t="s">
        <v>97</v>
      </c>
      <c r="G874" s="1" t="s">
        <v>128</v>
      </c>
      <c r="H874" s="1" t="s">
        <v>129</v>
      </c>
      <c r="I874" s="4">
        <v>44977</v>
      </c>
      <c r="J874" s="1" t="s">
        <v>1406</v>
      </c>
      <c r="K874" s="1" t="s">
        <v>1407</v>
      </c>
      <c r="L874" s="1" t="s">
        <v>1155</v>
      </c>
      <c r="M874" s="1" t="s">
        <v>103</v>
      </c>
      <c r="N874" s="1" t="s">
        <v>121</v>
      </c>
      <c r="P874" s="1" t="s">
        <v>4</v>
      </c>
      <c r="Q874" s="1" t="s">
        <v>105</v>
      </c>
      <c r="R874" s="1" t="s">
        <v>106</v>
      </c>
      <c r="S874" s="1" t="s">
        <v>133</v>
      </c>
      <c r="T874" s="1" t="s">
        <v>134</v>
      </c>
      <c r="U874" s="1" t="s">
        <v>133</v>
      </c>
      <c r="V874" s="1" t="s">
        <v>134</v>
      </c>
      <c r="W874" s="1" t="s">
        <v>109</v>
      </c>
      <c r="X874" s="1" t="s">
        <v>110</v>
      </c>
      <c r="Y874" s="1" t="s">
        <v>35</v>
      </c>
      <c r="Z874" s="1" t="s">
        <v>111</v>
      </c>
      <c r="AA874" s="3" t="str">
        <f>VLOOKUP(Y874,非万元终端实际!AF:AH,3,0)</f>
        <v>养血清脑颗粒</v>
      </c>
      <c r="AB874" s="1">
        <v>221203</v>
      </c>
      <c r="AC874" s="1">
        <v>10</v>
      </c>
      <c r="AD874" s="1">
        <v>31.29</v>
      </c>
      <c r="AE874" s="1">
        <v>312.9</v>
      </c>
      <c r="AF874" s="1">
        <v>0.03129</v>
      </c>
    </row>
    <row r="875" s="1" customFormat="1" spans="1:32">
      <c r="A875" s="1">
        <v>202302</v>
      </c>
      <c r="B875" s="1" t="s">
        <v>93</v>
      </c>
      <c r="C875" s="1" t="s">
        <v>94</v>
      </c>
      <c r="D875" s="3" t="s">
        <v>406</v>
      </c>
      <c r="E875" s="3" t="s">
        <v>407</v>
      </c>
      <c r="F875" s="1" t="s">
        <v>97</v>
      </c>
      <c r="G875" s="1" t="s">
        <v>128</v>
      </c>
      <c r="H875" s="1" t="s">
        <v>129</v>
      </c>
      <c r="I875" s="4">
        <v>44977</v>
      </c>
      <c r="J875" s="1" t="s">
        <v>1408</v>
      </c>
      <c r="K875" s="1" t="s">
        <v>1409</v>
      </c>
      <c r="L875" s="1" t="s">
        <v>1155</v>
      </c>
      <c r="M875" s="1" t="s">
        <v>103</v>
      </c>
      <c r="N875" s="1" t="s">
        <v>121</v>
      </c>
      <c r="P875" s="1" t="s">
        <v>4</v>
      </c>
      <c r="Q875" s="1" t="s">
        <v>105</v>
      </c>
      <c r="R875" s="1" t="s">
        <v>106</v>
      </c>
      <c r="S875" s="1" t="s">
        <v>133</v>
      </c>
      <c r="T875" s="1" t="s">
        <v>134</v>
      </c>
      <c r="U875" s="1" t="s">
        <v>133</v>
      </c>
      <c r="V875" s="1" t="s">
        <v>134</v>
      </c>
      <c r="W875" s="1" t="s">
        <v>109</v>
      </c>
      <c r="X875" s="1" t="s">
        <v>16</v>
      </c>
      <c r="Y875" s="1" t="s">
        <v>17</v>
      </c>
      <c r="Z875" s="1" t="s">
        <v>164</v>
      </c>
      <c r="AA875" s="3" t="str">
        <f>VLOOKUP(Y875,非万元终端实际!AF:AH,3,0)</f>
        <v>藿香正气滴丸</v>
      </c>
      <c r="AB875" s="1">
        <v>230105</v>
      </c>
      <c r="AC875" s="1">
        <v>26</v>
      </c>
      <c r="AD875" s="1">
        <v>7.75</v>
      </c>
      <c r="AE875" s="1">
        <v>201.5</v>
      </c>
      <c r="AF875" s="1">
        <v>0.02015</v>
      </c>
    </row>
    <row r="876" s="1" customFormat="1" spans="1:32">
      <c r="A876" s="1">
        <v>202302</v>
      </c>
      <c r="B876" s="1" t="s">
        <v>93</v>
      </c>
      <c r="C876" s="1" t="s">
        <v>94</v>
      </c>
      <c r="D876" s="3" t="s">
        <v>406</v>
      </c>
      <c r="E876" s="3" t="s">
        <v>407</v>
      </c>
      <c r="F876" s="1" t="s">
        <v>97</v>
      </c>
      <c r="G876" s="1" t="s">
        <v>128</v>
      </c>
      <c r="H876" s="1" t="s">
        <v>129</v>
      </c>
      <c r="I876" s="4">
        <v>44977</v>
      </c>
      <c r="J876" s="1" t="s">
        <v>1301</v>
      </c>
      <c r="K876" s="1" t="s">
        <v>1302</v>
      </c>
      <c r="L876" s="1" t="s">
        <v>1155</v>
      </c>
      <c r="M876" s="1" t="s">
        <v>103</v>
      </c>
      <c r="N876" s="1" t="s">
        <v>121</v>
      </c>
      <c r="P876" s="1" t="s">
        <v>4</v>
      </c>
      <c r="Q876" s="1" t="s">
        <v>105</v>
      </c>
      <c r="R876" s="1" t="s">
        <v>106</v>
      </c>
      <c r="S876" s="1" t="s">
        <v>133</v>
      </c>
      <c r="T876" s="1" t="s">
        <v>134</v>
      </c>
      <c r="U876" s="1" t="s">
        <v>133</v>
      </c>
      <c r="V876" s="1" t="s">
        <v>134</v>
      </c>
      <c r="W876" s="1" t="s">
        <v>109</v>
      </c>
      <c r="X876" s="1" t="s">
        <v>27</v>
      </c>
      <c r="Y876" s="1" t="s">
        <v>28</v>
      </c>
      <c r="Z876" s="1" t="s">
        <v>154</v>
      </c>
      <c r="AA876" s="3" t="str">
        <f>VLOOKUP(Y876,非万元终端实际!AF:AH,3,0)</f>
        <v>水飞蓟宾胶囊</v>
      </c>
      <c r="AB876" s="1">
        <v>250609015</v>
      </c>
      <c r="AC876" s="1">
        <v>1</v>
      </c>
      <c r="AD876" s="1">
        <v>29.44</v>
      </c>
      <c r="AE876" s="1">
        <v>29.44</v>
      </c>
      <c r="AF876" s="1">
        <v>0.002944</v>
      </c>
    </row>
    <row r="877" s="1" customFormat="1" spans="1:32">
      <c r="A877" s="1">
        <v>202302</v>
      </c>
      <c r="B877" s="1" t="s">
        <v>93</v>
      </c>
      <c r="C877" s="1" t="s">
        <v>94</v>
      </c>
      <c r="D877" s="3" t="s">
        <v>406</v>
      </c>
      <c r="E877" s="3" t="s">
        <v>407</v>
      </c>
      <c r="F877" s="1" t="s">
        <v>97</v>
      </c>
      <c r="G877" s="1" t="s">
        <v>128</v>
      </c>
      <c r="H877" s="1" t="s">
        <v>129</v>
      </c>
      <c r="I877" s="4">
        <v>44977</v>
      </c>
      <c r="J877" s="1" t="s">
        <v>1337</v>
      </c>
      <c r="K877" s="1" t="s">
        <v>1338</v>
      </c>
      <c r="L877" s="1" t="s">
        <v>1196</v>
      </c>
      <c r="M877" s="1" t="s">
        <v>103</v>
      </c>
      <c r="N877" s="1" t="s">
        <v>121</v>
      </c>
      <c r="P877" s="1" t="s">
        <v>43</v>
      </c>
      <c r="Q877" s="1" t="s">
        <v>105</v>
      </c>
      <c r="R877" s="1" t="s">
        <v>106</v>
      </c>
      <c r="S877" s="1" t="s">
        <v>186</v>
      </c>
      <c r="T877" s="1" t="s">
        <v>187</v>
      </c>
      <c r="U877" s="1" t="s">
        <v>186</v>
      </c>
      <c r="V877" s="1" t="s">
        <v>187</v>
      </c>
      <c r="W877" s="1" t="s">
        <v>109</v>
      </c>
      <c r="X877" s="1" t="s">
        <v>110</v>
      </c>
      <c r="Y877" s="1" t="s">
        <v>35</v>
      </c>
      <c r="Z877" s="1" t="s">
        <v>111</v>
      </c>
      <c r="AA877" s="3" t="str">
        <f>VLOOKUP(Y877,非万元终端实际!AF:AH,3,0)</f>
        <v>养血清脑颗粒</v>
      </c>
      <c r="AB877" s="1">
        <v>221203</v>
      </c>
      <c r="AC877" s="1">
        <v>5</v>
      </c>
      <c r="AD877" s="1">
        <v>31.29</v>
      </c>
      <c r="AE877" s="1">
        <v>156.45</v>
      </c>
      <c r="AF877" s="1">
        <v>0.015645</v>
      </c>
    </row>
    <row r="878" s="1" customFormat="1" spans="1:32">
      <c r="A878" s="1">
        <v>202302</v>
      </c>
      <c r="B878" s="1" t="s">
        <v>93</v>
      </c>
      <c r="C878" s="1" t="s">
        <v>94</v>
      </c>
      <c r="D878" s="3" t="s">
        <v>406</v>
      </c>
      <c r="E878" s="3" t="s">
        <v>407</v>
      </c>
      <c r="F878" s="1" t="s">
        <v>97</v>
      </c>
      <c r="G878" s="1" t="s">
        <v>128</v>
      </c>
      <c r="H878" s="1" t="s">
        <v>129</v>
      </c>
      <c r="I878" s="4">
        <v>44977</v>
      </c>
      <c r="J878" s="1" t="s">
        <v>508</v>
      </c>
      <c r="K878" s="1" t="s">
        <v>509</v>
      </c>
      <c r="L878" s="1" t="s">
        <v>1203</v>
      </c>
      <c r="M878" s="1" t="s">
        <v>137</v>
      </c>
      <c r="N878" s="1" t="s">
        <v>137</v>
      </c>
      <c r="P878" s="1" t="s">
        <v>43</v>
      </c>
      <c r="Q878" s="1" t="s">
        <v>105</v>
      </c>
      <c r="R878" s="1" t="s">
        <v>106</v>
      </c>
      <c r="S878" s="1" t="s">
        <v>122</v>
      </c>
      <c r="T878" s="1" t="s">
        <v>123</v>
      </c>
      <c r="U878" s="1" t="s">
        <v>122</v>
      </c>
      <c r="V878" s="1" t="s">
        <v>123</v>
      </c>
      <c r="W878" s="1" t="s">
        <v>109</v>
      </c>
      <c r="X878" s="1" t="s">
        <v>12</v>
      </c>
      <c r="Y878" s="1" t="s">
        <v>13</v>
      </c>
      <c r="Z878" s="1" t="s">
        <v>124</v>
      </c>
      <c r="AA878" s="3" t="str">
        <f>VLOOKUP(Y878,非万元终端实际!AF:AH,3,0)</f>
        <v>复方丹参滴丸，27mg/丸，180丸/盒，600盒/箱</v>
      </c>
      <c r="AB878" s="1">
        <v>221107</v>
      </c>
      <c r="AC878" s="1">
        <v>20</v>
      </c>
      <c r="AD878" s="1">
        <v>26.08</v>
      </c>
      <c r="AE878" s="1">
        <v>521.6</v>
      </c>
      <c r="AF878" s="1">
        <v>0.05216</v>
      </c>
    </row>
    <row r="879" s="1" customFormat="1" spans="1:32">
      <c r="A879" s="1">
        <v>202302</v>
      </c>
      <c r="B879" s="1" t="s">
        <v>93</v>
      </c>
      <c r="C879" s="1" t="s">
        <v>94</v>
      </c>
      <c r="D879" s="3" t="s">
        <v>406</v>
      </c>
      <c r="E879" s="3" t="s">
        <v>407</v>
      </c>
      <c r="F879" s="1" t="s">
        <v>97</v>
      </c>
      <c r="G879" s="1" t="s">
        <v>128</v>
      </c>
      <c r="H879" s="1" t="s">
        <v>129</v>
      </c>
      <c r="I879" s="4">
        <v>44977</v>
      </c>
      <c r="J879" s="1" t="s">
        <v>611</v>
      </c>
      <c r="K879" s="1" t="s">
        <v>612</v>
      </c>
      <c r="L879" s="1" t="s">
        <v>1148</v>
      </c>
      <c r="M879" s="1" t="s">
        <v>103</v>
      </c>
      <c r="N879" s="1" t="s">
        <v>121</v>
      </c>
      <c r="P879" s="1" t="s">
        <v>4</v>
      </c>
      <c r="Q879" s="1" t="s">
        <v>105</v>
      </c>
      <c r="R879" s="1" t="s">
        <v>106</v>
      </c>
      <c r="S879" s="1" t="s">
        <v>146</v>
      </c>
      <c r="T879" s="1" t="s">
        <v>147</v>
      </c>
      <c r="U879" s="1" t="s">
        <v>146</v>
      </c>
      <c r="V879" s="1" t="s">
        <v>147</v>
      </c>
      <c r="W879" s="1" t="s">
        <v>109</v>
      </c>
      <c r="X879" s="1" t="s">
        <v>110</v>
      </c>
      <c r="Y879" s="1" t="s">
        <v>36</v>
      </c>
      <c r="Z879" s="1" t="s">
        <v>587</v>
      </c>
      <c r="AA879" s="3" t="str">
        <f>VLOOKUP(Y879,非万元终端实际!AF:AH,3,0)</f>
        <v>养血清脑颗粒</v>
      </c>
      <c r="AB879" s="1">
        <v>220939</v>
      </c>
      <c r="AC879" s="1">
        <v>5</v>
      </c>
      <c r="AD879" s="1">
        <v>21</v>
      </c>
      <c r="AE879" s="1">
        <v>105</v>
      </c>
      <c r="AF879" s="1">
        <v>0.0105</v>
      </c>
    </row>
    <row r="880" s="1" customFormat="1" spans="1:32">
      <c r="A880" s="1">
        <v>202302</v>
      </c>
      <c r="B880" s="1" t="s">
        <v>93</v>
      </c>
      <c r="C880" s="1" t="s">
        <v>94</v>
      </c>
      <c r="D880" s="3" t="s">
        <v>406</v>
      </c>
      <c r="E880" s="3" t="s">
        <v>407</v>
      </c>
      <c r="F880" s="1" t="s">
        <v>97</v>
      </c>
      <c r="G880" s="1" t="s">
        <v>128</v>
      </c>
      <c r="H880" s="1" t="s">
        <v>129</v>
      </c>
      <c r="I880" s="4">
        <v>44977</v>
      </c>
      <c r="J880" s="1" t="s">
        <v>1410</v>
      </c>
      <c r="K880" s="1" t="s">
        <v>1411</v>
      </c>
      <c r="L880" s="1" t="s">
        <v>1212</v>
      </c>
      <c r="M880" s="1" t="s">
        <v>228</v>
      </c>
      <c r="N880" s="1" t="s">
        <v>228</v>
      </c>
      <c r="P880" s="1" t="s">
        <v>4</v>
      </c>
      <c r="Q880" s="1" t="s">
        <v>105</v>
      </c>
      <c r="R880" s="1" t="s">
        <v>106</v>
      </c>
      <c r="S880" s="1" t="s">
        <v>174</v>
      </c>
      <c r="T880" s="1" t="s">
        <v>175</v>
      </c>
      <c r="U880" s="1" t="s">
        <v>174</v>
      </c>
      <c r="V880" s="1" t="s">
        <v>175</v>
      </c>
      <c r="W880" s="1" t="s">
        <v>109</v>
      </c>
      <c r="X880" s="1" t="s">
        <v>110</v>
      </c>
      <c r="Y880" s="1" t="s">
        <v>35</v>
      </c>
      <c r="Z880" s="1" t="s">
        <v>111</v>
      </c>
      <c r="AA880" s="3" t="str">
        <f>VLOOKUP(Y880,非万元终端实际!AF:AH,3,0)</f>
        <v>养血清脑颗粒</v>
      </c>
      <c r="AB880" s="1">
        <v>221203</v>
      </c>
      <c r="AC880" s="1">
        <v>5</v>
      </c>
      <c r="AD880" s="1">
        <v>31.29</v>
      </c>
      <c r="AE880" s="1">
        <v>156.45</v>
      </c>
      <c r="AF880" s="1">
        <v>0.015645</v>
      </c>
    </row>
    <row r="881" s="1" customFormat="1" spans="1:32">
      <c r="A881" s="1">
        <v>202302</v>
      </c>
      <c r="B881" s="1" t="s">
        <v>93</v>
      </c>
      <c r="C881" s="1" t="s">
        <v>94</v>
      </c>
      <c r="D881" s="3" t="s">
        <v>406</v>
      </c>
      <c r="E881" s="3" t="s">
        <v>407</v>
      </c>
      <c r="F881" s="1" t="s">
        <v>97</v>
      </c>
      <c r="G881" s="1" t="s">
        <v>128</v>
      </c>
      <c r="H881" s="1" t="s">
        <v>129</v>
      </c>
      <c r="I881" s="4">
        <v>44977</v>
      </c>
      <c r="J881" s="1" t="s">
        <v>1412</v>
      </c>
      <c r="K881" s="1" t="s">
        <v>1413</v>
      </c>
      <c r="L881" s="1" t="s">
        <v>1148</v>
      </c>
      <c r="M881" s="1" t="s">
        <v>103</v>
      </c>
      <c r="N881" s="1" t="s">
        <v>121</v>
      </c>
      <c r="P881" s="1" t="s">
        <v>4</v>
      </c>
      <c r="Q881" s="1" t="s">
        <v>105</v>
      </c>
      <c r="R881" s="1" t="s">
        <v>106</v>
      </c>
      <c r="S881" s="1" t="s">
        <v>146</v>
      </c>
      <c r="T881" s="1" t="s">
        <v>147</v>
      </c>
      <c r="U881" s="1" t="s">
        <v>146</v>
      </c>
      <c r="V881" s="1" t="s">
        <v>147</v>
      </c>
      <c r="W881" s="1" t="s">
        <v>109</v>
      </c>
      <c r="X881" s="1" t="s">
        <v>7</v>
      </c>
      <c r="Y881" s="1" t="s">
        <v>9</v>
      </c>
      <c r="Z881" s="1" t="s">
        <v>395</v>
      </c>
      <c r="AA881" s="3" t="str">
        <f>VLOOKUP(Y881,非万元终端实际!AF:AH,3,0)</f>
        <v>穿心莲内酯滴丸</v>
      </c>
      <c r="AB881" s="1">
        <v>230105</v>
      </c>
      <c r="AC881" s="1">
        <v>6</v>
      </c>
      <c r="AD881" s="1">
        <v>9</v>
      </c>
      <c r="AE881" s="1">
        <v>54</v>
      </c>
      <c r="AF881" s="1">
        <v>0.0054</v>
      </c>
    </row>
    <row r="882" s="1" customFormat="1" spans="1:32">
      <c r="A882" s="1">
        <v>202302</v>
      </c>
      <c r="B882" s="1" t="s">
        <v>93</v>
      </c>
      <c r="C882" s="1" t="s">
        <v>94</v>
      </c>
      <c r="D882" s="3" t="s">
        <v>406</v>
      </c>
      <c r="E882" s="3" t="s">
        <v>407</v>
      </c>
      <c r="F882" s="1" t="s">
        <v>97</v>
      </c>
      <c r="G882" s="1" t="s">
        <v>128</v>
      </c>
      <c r="H882" s="1" t="s">
        <v>129</v>
      </c>
      <c r="I882" s="4">
        <v>44977</v>
      </c>
      <c r="J882" s="1" t="s">
        <v>1414</v>
      </c>
      <c r="K882" s="1" t="s">
        <v>1415</v>
      </c>
      <c r="L882" s="1" t="s">
        <v>1130</v>
      </c>
      <c r="M882" s="1" t="s">
        <v>137</v>
      </c>
      <c r="N882" s="1" t="s">
        <v>137</v>
      </c>
      <c r="P882" s="1" t="s">
        <v>4</v>
      </c>
      <c r="Q882" s="1" t="s">
        <v>105</v>
      </c>
      <c r="R882" s="1" t="s">
        <v>106</v>
      </c>
      <c r="S882" s="1" t="s">
        <v>168</v>
      </c>
      <c r="T882" s="1" t="s">
        <v>169</v>
      </c>
      <c r="U882" s="1" t="s">
        <v>168</v>
      </c>
      <c r="V882" s="1" t="s">
        <v>169</v>
      </c>
      <c r="W882" s="1" t="s">
        <v>109</v>
      </c>
      <c r="X882" s="1" t="s">
        <v>110</v>
      </c>
      <c r="Y882" s="1" t="s">
        <v>35</v>
      </c>
      <c r="Z882" s="1" t="s">
        <v>111</v>
      </c>
      <c r="AA882" s="3" t="str">
        <f>VLOOKUP(Y882,非万元终端实际!AF:AH,3,0)</f>
        <v>养血清脑颗粒</v>
      </c>
      <c r="AB882" s="1">
        <v>221203</v>
      </c>
      <c r="AC882" s="1">
        <v>5</v>
      </c>
      <c r="AD882" s="1">
        <v>31.29</v>
      </c>
      <c r="AE882" s="1">
        <v>156.45</v>
      </c>
      <c r="AF882" s="1">
        <v>0.015645</v>
      </c>
    </row>
    <row r="883" s="1" customFormat="1" spans="1:32">
      <c r="A883" s="1">
        <v>202302</v>
      </c>
      <c r="B883" s="1" t="s">
        <v>93</v>
      </c>
      <c r="C883" s="1" t="s">
        <v>94</v>
      </c>
      <c r="D883" s="3" t="s">
        <v>406</v>
      </c>
      <c r="E883" s="3" t="s">
        <v>407</v>
      </c>
      <c r="F883" s="1" t="s">
        <v>97</v>
      </c>
      <c r="G883" s="1" t="s">
        <v>128</v>
      </c>
      <c r="H883" s="1" t="s">
        <v>129</v>
      </c>
      <c r="I883" s="4">
        <v>44977</v>
      </c>
      <c r="J883" s="1" t="s">
        <v>629</v>
      </c>
      <c r="K883" s="1" t="s">
        <v>630</v>
      </c>
      <c r="L883" s="1" t="s">
        <v>1130</v>
      </c>
      <c r="M883" s="1" t="s">
        <v>103</v>
      </c>
      <c r="N883" s="1" t="s">
        <v>121</v>
      </c>
      <c r="P883" s="1" t="s">
        <v>4</v>
      </c>
      <c r="Q883" s="1" t="s">
        <v>105</v>
      </c>
      <c r="R883" s="1" t="s">
        <v>106</v>
      </c>
      <c r="S883" s="1" t="s">
        <v>168</v>
      </c>
      <c r="T883" s="1" t="s">
        <v>169</v>
      </c>
      <c r="U883" s="1" t="s">
        <v>168</v>
      </c>
      <c r="V883" s="1" t="s">
        <v>169</v>
      </c>
      <c r="W883" s="1" t="s">
        <v>109</v>
      </c>
      <c r="X883" s="1" t="s">
        <v>16</v>
      </c>
      <c r="Y883" s="1" t="s">
        <v>17</v>
      </c>
      <c r="Z883" s="1" t="s">
        <v>164</v>
      </c>
      <c r="AA883" s="3" t="str">
        <f>VLOOKUP(Y883,非万元终端实际!AF:AH,3,0)</f>
        <v>藿香正气滴丸</v>
      </c>
      <c r="AB883" s="1">
        <v>230105</v>
      </c>
      <c r="AC883" s="1">
        <v>5</v>
      </c>
      <c r="AD883" s="1">
        <v>7.75</v>
      </c>
      <c r="AE883" s="1">
        <v>38.75</v>
      </c>
      <c r="AF883" s="1">
        <v>0.003875</v>
      </c>
    </row>
    <row r="884" s="1" customFormat="1" spans="1:32">
      <c r="A884" s="1">
        <v>202302</v>
      </c>
      <c r="B884" s="1" t="s">
        <v>93</v>
      </c>
      <c r="C884" s="1" t="s">
        <v>94</v>
      </c>
      <c r="D884" s="3" t="s">
        <v>406</v>
      </c>
      <c r="E884" s="3" t="s">
        <v>407</v>
      </c>
      <c r="F884" s="1" t="s">
        <v>97</v>
      </c>
      <c r="G884" s="1" t="s">
        <v>128</v>
      </c>
      <c r="H884" s="1" t="s">
        <v>129</v>
      </c>
      <c r="I884" s="4">
        <v>44977</v>
      </c>
      <c r="J884" s="1" t="s">
        <v>629</v>
      </c>
      <c r="K884" s="1" t="s">
        <v>630</v>
      </c>
      <c r="L884" s="1" t="s">
        <v>1130</v>
      </c>
      <c r="M884" s="1" t="s">
        <v>103</v>
      </c>
      <c r="N884" s="1" t="s">
        <v>121</v>
      </c>
      <c r="P884" s="1" t="s">
        <v>4</v>
      </c>
      <c r="Q884" s="1" t="s">
        <v>105</v>
      </c>
      <c r="R884" s="1" t="s">
        <v>106</v>
      </c>
      <c r="S884" s="1" t="s">
        <v>168</v>
      </c>
      <c r="T884" s="1" t="s">
        <v>169</v>
      </c>
      <c r="U884" s="1" t="s">
        <v>168</v>
      </c>
      <c r="V884" s="1" t="s">
        <v>169</v>
      </c>
      <c r="W884" s="1" t="s">
        <v>109</v>
      </c>
      <c r="X884" s="1" t="s">
        <v>16</v>
      </c>
      <c r="Y884" s="1" t="s">
        <v>17</v>
      </c>
      <c r="Z884" s="1" t="s">
        <v>164</v>
      </c>
      <c r="AA884" s="3" t="str">
        <f>VLOOKUP(Y884,非万元终端实际!AF:AH,3,0)</f>
        <v>藿香正气滴丸</v>
      </c>
      <c r="AB884" s="1">
        <v>230118</v>
      </c>
      <c r="AC884" s="1">
        <v>8</v>
      </c>
      <c r="AD884" s="1">
        <v>7.75</v>
      </c>
      <c r="AE884" s="1">
        <v>62</v>
      </c>
      <c r="AF884" s="1">
        <v>0.0062</v>
      </c>
    </row>
    <row r="885" s="1" customFormat="1" spans="1:32">
      <c r="A885" s="1">
        <v>202302</v>
      </c>
      <c r="B885" s="1" t="s">
        <v>93</v>
      </c>
      <c r="C885" s="1" t="s">
        <v>94</v>
      </c>
      <c r="D885" s="3" t="s">
        <v>406</v>
      </c>
      <c r="E885" s="3" t="s">
        <v>407</v>
      </c>
      <c r="F885" s="1" t="s">
        <v>97</v>
      </c>
      <c r="G885" s="1" t="s">
        <v>128</v>
      </c>
      <c r="H885" s="1" t="s">
        <v>129</v>
      </c>
      <c r="I885" s="4">
        <v>44977</v>
      </c>
      <c r="J885" s="1" t="s">
        <v>1416</v>
      </c>
      <c r="K885" s="1" t="s">
        <v>1417</v>
      </c>
      <c r="L885" s="1" t="s">
        <v>1130</v>
      </c>
      <c r="M885" s="1" t="s">
        <v>103</v>
      </c>
      <c r="N885" s="1" t="s">
        <v>121</v>
      </c>
      <c r="P885" s="1" t="s">
        <v>4</v>
      </c>
      <c r="Q885" s="1" t="s">
        <v>105</v>
      </c>
      <c r="R885" s="1" t="s">
        <v>106</v>
      </c>
      <c r="S885" s="1" t="s">
        <v>168</v>
      </c>
      <c r="T885" s="1" t="s">
        <v>169</v>
      </c>
      <c r="U885" s="1" t="s">
        <v>168</v>
      </c>
      <c r="V885" s="1" t="s">
        <v>169</v>
      </c>
      <c r="W885" s="1" t="s">
        <v>109</v>
      </c>
      <c r="X885" s="1" t="s">
        <v>16</v>
      </c>
      <c r="Y885" s="1" t="s">
        <v>17</v>
      </c>
      <c r="Z885" s="1" t="s">
        <v>164</v>
      </c>
      <c r="AA885" s="3" t="str">
        <f>VLOOKUP(Y885,非万元终端实际!AF:AH,3,0)</f>
        <v>藿香正气滴丸</v>
      </c>
      <c r="AB885" s="1">
        <v>230105</v>
      </c>
      <c r="AC885" s="1">
        <v>13</v>
      </c>
      <c r="AD885" s="1">
        <v>7.75</v>
      </c>
      <c r="AE885" s="1">
        <v>100.75</v>
      </c>
      <c r="AF885" s="1">
        <v>0.010075</v>
      </c>
    </row>
    <row r="886" s="1" customFormat="1" spans="1:32">
      <c r="A886" s="1">
        <v>202302</v>
      </c>
      <c r="B886" s="1" t="s">
        <v>93</v>
      </c>
      <c r="C886" s="1" t="s">
        <v>94</v>
      </c>
      <c r="D886" s="3" t="s">
        <v>406</v>
      </c>
      <c r="E886" s="3" t="s">
        <v>407</v>
      </c>
      <c r="F886" s="1" t="s">
        <v>97</v>
      </c>
      <c r="G886" s="1" t="s">
        <v>128</v>
      </c>
      <c r="H886" s="1" t="s">
        <v>129</v>
      </c>
      <c r="I886" s="4">
        <v>44977</v>
      </c>
      <c r="J886" s="1" t="s">
        <v>1392</v>
      </c>
      <c r="K886" s="1" t="s">
        <v>1393</v>
      </c>
      <c r="L886" s="1" t="s">
        <v>1131</v>
      </c>
      <c r="M886" s="1" t="s">
        <v>103</v>
      </c>
      <c r="N886" s="1" t="s">
        <v>121</v>
      </c>
      <c r="P886" s="1" t="s">
        <v>43</v>
      </c>
      <c r="Q886" s="1" t="s">
        <v>105</v>
      </c>
      <c r="R886" s="1" t="s">
        <v>106</v>
      </c>
      <c r="S886" s="1" t="s">
        <v>152</v>
      </c>
      <c r="T886" s="1" t="s">
        <v>153</v>
      </c>
      <c r="U886" s="1" t="s">
        <v>152</v>
      </c>
      <c r="V886" s="1" t="s">
        <v>153</v>
      </c>
      <c r="W886" s="1" t="s">
        <v>109</v>
      </c>
      <c r="X886" s="1" t="s">
        <v>19</v>
      </c>
      <c r="Y886" s="1" t="s">
        <v>20</v>
      </c>
      <c r="Z886" s="1" t="s">
        <v>202</v>
      </c>
      <c r="AA886" s="3" t="str">
        <f>X886</f>
        <v>荆花胃康胶丸</v>
      </c>
      <c r="AB886" s="1">
        <v>220810</v>
      </c>
      <c r="AC886" s="1">
        <v>5</v>
      </c>
      <c r="AD886" s="1">
        <v>19.68</v>
      </c>
      <c r="AE886" s="1">
        <v>98.4</v>
      </c>
      <c r="AF886" s="1">
        <v>0.00984</v>
      </c>
    </row>
    <row r="887" s="1" customFormat="1" spans="1:32">
      <c r="A887" s="1">
        <v>202302</v>
      </c>
      <c r="B887" s="1" t="s">
        <v>93</v>
      </c>
      <c r="C887" s="1" t="s">
        <v>94</v>
      </c>
      <c r="D887" s="3" t="s">
        <v>406</v>
      </c>
      <c r="E887" s="3" t="s">
        <v>407</v>
      </c>
      <c r="F887" s="1" t="s">
        <v>97</v>
      </c>
      <c r="G887" s="1" t="s">
        <v>128</v>
      </c>
      <c r="H887" s="1" t="s">
        <v>129</v>
      </c>
      <c r="I887" s="4">
        <v>44978</v>
      </c>
      <c r="J887" s="1" t="s">
        <v>456</v>
      </c>
      <c r="K887" s="1" t="s">
        <v>457</v>
      </c>
      <c r="L887" s="1" t="s">
        <v>1196</v>
      </c>
      <c r="M887" s="1" t="s">
        <v>137</v>
      </c>
      <c r="N887" s="1" t="s">
        <v>137</v>
      </c>
      <c r="P887" s="1" t="s">
        <v>4</v>
      </c>
      <c r="Q887" s="1" t="s">
        <v>105</v>
      </c>
      <c r="R887" s="1" t="s">
        <v>106</v>
      </c>
      <c r="S887" s="1" t="s">
        <v>186</v>
      </c>
      <c r="T887" s="1" t="s">
        <v>187</v>
      </c>
      <c r="U887" s="1" t="s">
        <v>186</v>
      </c>
      <c r="V887" s="1" t="s">
        <v>187</v>
      </c>
      <c r="W887" s="1" t="s">
        <v>109</v>
      </c>
      <c r="X887" s="1" t="s">
        <v>19</v>
      </c>
      <c r="Y887" s="1" t="s">
        <v>21</v>
      </c>
      <c r="Z887" s="1" t="s">
        <v>393</v>
      </c>
      <c r="AA887" s="3" t="str">
        <f>VLOOKUP(Y887,非万元终端实际!AF:AH,3,0)</f>
        <v>荆花胃康胶丸</v>
      </c>
      <c r="AB887" s="1">
        <v>220705</v>
      </c>
      <c r="AC887" s="1">
        <v>2</v>
      </c>
      <c r="AD887" s="1">
        <v>43.09</v>
      </c>
      <c r="AE887" s="1">
        <v>86.18</v>
      </c>
      <c r="AF887" s="1">
        <v>0.008618</v>
      </c>
    </row>
    <row r="888" s="1" customFormat="1" spans="1:32">
      <c r="A888" s="1">
        <v>202302</v>
      </c>
      <c r="B888" s="1" t="s">
        <v>93</v>
      </c>
      <c r="C888" s="1" t="s">
        <v>94</v>
      </c>
      <c r="D888" s="3" t="s">
        <v>406</v>
      </c>
      <c r="E888" s="3" t="s">
        <v>407</v>
      </c>
      <c r="F888" s="1" t="s">
        <v>97</v>
      </c>
      <c r="G888" s="1" t="s">
        <v>128</v>
      </c>
      <c r="H888" s="1" t="s">
        <v>129</v>
      </c>
      <c r="I888" s="4">
        <v>44978</v>
      </c>
      <c r="J888" s="1" t="s">
        <v>1404</v>
      </c>
      <c r="K888" s="1" t="s">
        <v>1405</v>
      </c>
      <c r="L888" s="1" t="s">
        <v>1196</v>
      </c>
      <c r="M888" s="1" t="s">
        <v>228</v>
      </c>
      <c r="N888" s="1" t="s">
        <v>228</v>
      </c>
      <c r="P888" s="1" t="s">
        <v>4</v>
      </c>
      <c r="Q888" s="1" t="s">
        <v>105</v>
      </c>
      <c r="R888" s="1" t="s">
        <v>106</v>
      </c>
      <c r="S888" s="1" t="s">
        <v>174</v>
      </c>
      <c r="T888" s="1" t="s">
        <v>175</v>
      </c>
      <c r="U888" s="1" t="s">
        <v>174</v>
      </c>
      <c r="V888" s="1" t="s">
        <v>175</v>
      </c>
      <c r="W888" s="1" t="s">
        <v>109</v>
      </c>
      <c r="X888" s="1" t="s">
        <v>12</v>
      </c>
      <c r="Y888" s="1" t="s">
        <v>13</v>
      </c>
      <c r="Z888" s="1" t="s">
        <v>124</v>
      </c>
      <c r="AA888" s="3" t="str">
        <f>VLOOKUP(Y888,非万元终端实际!AF:AH,3,0)</f>
        <v>复方丹参滴丸，27mg/丸，180丸/盒，600盒/箱</v>
      </c>
      <c r="AB888" s="1">
        <v>221107</v>
      </c>
      <c r="AC888" s="1">
        <v>-5</v>
      </c>
      <c r="AD888" s="1">
        <v>26.08</v>
      </c>
      <c r="AE888" s="1">
        <v>-130.4</v>
      </c>
      <c r="AF888" s="1">
        <v>-0.01304</v>
      </c>
    </row>
    <row r="889" s="1" customFormat="1" spans="1:32">
      <c r="A889" s="1">
        <v>202302</v>
      </c>
      <c r="B889" s="1" t="s">
        <v>93</v>
      </c>
      <c r="C889" s="1" t="s">
        <v>94</v>
      </c>
      <c r="D889" s="3" t="s">
        <v>406</v>
      </c>
      <c r="E889" s="3" t="s">
        <v>407</v>
      </c>
      <c r="F889" s="1" t="s">
        <v>97</v>
      </c>
      <c r="G889" s="1" t="s">
        <v>128</v>
      </c>
      <c r="H889" s="1" t="s">
        <v>129</v>
      </c>
      <c r="I889" s="4">
        <v>44978</v>
      </c>
      <c r="J889" s="1" t="s">
        <v>1404</v>
      </c>
      <c r="K889" s="1" t="s">
        <v>1405</v>
      </c>
      <c r="L889" s="1" t="s">
        <v>1196</v>
      </c>
      <c r="M889" s="1" t="s">
        <v>228</v>
      </c>
      <c r="N889" s="1" t="s">
        <v>228</v>
      </c>
      <c r="P889" s="1" t="s">
        <v>4</v>
      </c>
      <c r="Q889" s="1" t="s">
        <v>105</v>
      </c>
      <c r="R889" s="1" t="s">
        <v>106</v>
      </c>
      <c r="S889" s="1" t="s">
        <v>174</v>
      </c>
      <c r="T889" s="1" t="s">
        <v>175</v>
      </c>
      <c r="U889" s="1" t="s">
        <v>174</v>
      </c>
      <c r="V889" s="1" t="s">
        <v>175</v>
      </c>
      <c r="W889" s="1" t="s">
        <v>109</v>
      </c>
      <c r="X889" s="1" t="s">
        <v>12</v>
      </c>
      <c r="Y889" s="1" t="s">
        <v>13</v>
      </c>
      <c r="Z889" s="1" t="s">
        <v>124</v>
      </c>
      <c r="AA889" s="3" t="str">
        <f>VLOOKUP(Y889,非万元终端实际!AF:AH,3,0)</f>
        <v>复方丹参滴丸，27mg/丸，180丸/盒，600盒/箱</v>
      </c>
      <c r="AB889" s="1">
        <v>221107</v>
      </c>
      <c r="AC889" s="1">
        <v>5</v>
      </c>
      <c r="AD889" s="1">
        <v>26.08</v>
      </c>
      <c r="AE889" s="1">
        <v>130.4</v>
      </c>
      <c r="AF889" s="1">
        <v>0.01304</v>
      </c>
    </row>
    <row r="890" s="1" customFormat="1" spans="1:32">
      <c r="A890" s="1">
        <v>202302</v>
      </c>
      <c r="B890" s="1" t="s">
        <v>93</v>
      </c>
      <c r="C890" s="1" t="s">
        <v>94</v>
      </c>
      <c r="D890" s="3" t="s">
        <v>406</v>
      </c>
      <c r="E890" s="3" t="s">
        <v>407</v>
      </c>
      <c r="F890" s="1" t="s">
        <v>97</v>
      </c>
      <c r="G890" s="1" t="s">
        <v>128</v>
      </c>
      <c r="H890" s="1" t="s">
        <v>129</v>
      </c>
      <c r="I890" s="4">
        <v>44978</v>
      </c>
      <c r="J890" s="1" t="s">
        <v>680</v>
      </c>
      <c r="K890" s="1" t="s">
        <v>681</v>
      </c>
      <c r="L890" s="1" t="s">
        <v>1420</v>
      </c>
      <c r="M890" s="1" t="s">
        <v>103</v>
      </c>
      <c r="N890" s="1" t="s">
        <v>104</v>
      </c>
      <c r="P890" s="1" t="s">
        <v>4</v>
      </c>
      <c r="Q890" s="1" t="s">
        <v>105</v>
      </c>
      <c r="R890" s="1" t="s">
        <v>106</v>
      </c>
      <c r="S890" s="1" t="s">
        <v>122</v>
      </c>
      <c r="T890" s="1" t="s">
        <v>123</v>
      </c>
      <c r="U890" s="1" t="s">
        <v>122</v>
      </c>
      <c r="V890" s="1" t="s">
        <v>123</v>
      </c>
      <c r="W890" s="1" t="s">
        <v>109</v>
      </c>
      <c r="X890" s="1" t="s">
        <v>12</v>
      </c>
      <c r="Y890" s="1" t="s">
        <v>13</v>
      </c>
      <c r="Z890" s="1" t="s">
        <v>124</v>
      </c>
      <c r="AA890" s="3" t="str">
        <f>VLOOKUP(Y890,非万元终端实际!AF:AH,3,0)</f>
        <v>复方丹参滴丸，27mg/丸，180丸/盒，600盒/箱</v>
      </c>
      <c r="AB890" s="1">
        <v>221107</v>
      </c>
      <c r="AC890" s="1">
        <v>20</v>
      </c>
      <c r="AD890" s="1">
        <v>26.08</v>
      </c>
      <c r="AE890" s="1">
        <v>521.6</v>
      </c>
      <c r="AF890" s="1">
        <v>0.05216</v>
      </c>
    </row>
    <row r="891" s="1" customFormat="1" spans="1:32">
      <c r="A891" s="1">
        <v>202302</v>
      </c>
      <c r="B891" s="1" t="s">
        <v>93</v>
      </c>
      <c r="C891" s="1" t="s">
        <v>94</v>
      </c>
      <c r="D891" s="3" t="s">
        <v>406</v>
      </c>
      <c r="E891" s="3" t="s">
        <v>407</v>
      </c>
      <c r="F891" s="1" t="s">
        <v>97</v>
      </c>
      <c r="G891" s="1" t="s">
        <v>128</v>
      </c>
      <c r="H891" s="1" t="s">
        <v>129</v>
      </c>
      <c r="I891" s="4">
        <v>44978</v>
      </c>
      <c r="J891" s="1" t="s">
        <v>1421</v>
      </c>
      <c r="K891" s="1" t="s">
        <v>1422</v>
      </c>
      <c r="L891" s="1" t="s">
        <v>1155</v>
      </c>
      <c r="M891" s="1" t="s">
        <v>137</v>
      </c>
      <c r="N891" s="1" t="s">
        <v>137</v>
      </c>
      <c r="P891" s="1" t="s">
        <v>4</v>
      </c>
      <c r="Q891" s="1" t="s">
        <v>105</v>
      </c>
      <c r="R891" s="1" t="s">
        <v>106</v>
      </c>
      <c r="S891" s="1" t="s">
        <v>133</v>
      </c>
      <c r="T891" s="1" t="s">
        <v>134</v>
      </c>
      <c r="U891" s="1" t="s">
        <v>133</v>
      </c>
      <c r="V891" s="1" t="s">
        <v>134</v>
      </c>
      <c r="W891" s="1" t="s">
        <v>109</v>
      </c>
      <c r="X891" s="1" t="s">
        <v>110</v>
      </c>
      <c r="Y891" s="1" t="s">
        <v>35</v>
      </c>
      <c r="Z891" s="1" t="s">
        <v>111</v>
      </c>
      <c r="AA891" s="3" t="str">
        <f>VLOOKUP(Y891,非万元终端实际!AF:AH,3,0)</f>
        <v>养血清脑颗粒</v>
      </c>
      <c r="AB891" s="1">
        <v>221203</v>
      </c>
      <c r="AC891" s="1">
        <v>20</v>
      </c>
      <c r="AD891" s="1">
        <v>31.29</v>
      </c>
      <c r="AE891" s="1">
        <v>625.8</v>
      </c>
      <c r="AF891" s="1">
        <v>0.06258</v>
      </c>
    </row>
    <row r="892" s="1" customFormat="1" spans="1:32">
      <c r="A892" s="1">
        <v>202302</v>
      </c>
      <c r="B892" s="1" t="s">
        <v>93</v>
      </c>
      <c r="C892" s="1" t="s">
        <v>94</v>
      </c>
      <c r="D892" s="3" t="s">
        <v>406</v>
      </c>
      <c r="E892" s="3" t="s">
        <v>407</v>
      </c>
      <c r="F892" s="1" t="s">
        <v>97</v>
      </c>
      <c r="G892" s="1" t="s">
        <v>128</v>
      </c>
      <c r="H892" s="1" t="s">
        <v>129</v>
      </c>
      <c r="I892" s="4">
        <v>44978</v>
      </c>
      <c r="J892" s="1" t="s">
        <v>1425</v>
      </c>
      <c r="K892" s="1" t="s">
        <v>1426</v>
      </c>
      <c r="L892" s="1" t="s">
        <v>1148</v>
      </c>
      <c r="M892" s="1" t="s">
        <v>137</v>
      </c>
      <c r="N892" s="1" t="s">
        <v>137</v>
      </c>
      <c r="P892" s="1" t="s">
        <v>4</v>
      </c>
      <c r="Q892" s="1" t="s">
        <v>105</v>
      </c>
      <c r="R892" s="1" t="s">
        <v>106</v>
      </c>
      <c r="S892" s="1" t="s">
        <v>146</v>
      </c>
      <c r="T892" s="1" t="s">
        <v>147</v>
      </c>
      <c r="U892" s="1" t="s">
        <v>146</v>
      </c>
      <c r="V892" s="1" t="s">
        <v>147</v>
      </c>
      <c r="W892" s="1" t="s">
        <v>109</v>
      </c>
      <c r="X892" s="1" t="s">
        <v>16</v>
      </c>
      <c r="Y892" s="1" t="s">
        <v>17</v>
      </c>
      <c r="Z892" s="1" t="s">
        <v>164</v>
      </c>
      <c r="AA892" s="3" t="str">
        <f>VLOOKUP(Y892,非万元终端实际!AF:AH,3,0)</f>
        <v>藿香正气滴丸</v>
      </c>
      <c r="AB892" s="1">
        <v>230118</v>
      </c>
      <c r="AC892" s="1">
        <v>26</v>
      </c>
      <c r="AD892" s="1">
        <v>7.75</v>
      </c>
      <c r="AE892" s="1">
        <v>201.5</v>
      </c>
      <c r="AF892" s="1">
        <v>0.02015</v>
      </c>
    </row>
    <row r="893" s="1" customFormat="1" spans="1:32">
      <c r="A893" s="1">
        <v>202302</v>
      </c>
      <c r="B893" s="1" t="s">
        <v>93</v>
      </c>
      <c r="C893" s="1" t="s">
        <v>94</v>
      </c>
      <c r="D893" s="3" t="s">
        <v>406</v>
      </c>
      <c r="E893" s="3" t="s">
        <v>407</v>
      </c>
      <c r="F893" s="1" t="s">
        <v>97</v>
      </c>
      <c r="G893" s="1" t="s">
        <v>128</v>
      </c>
      <c r="H893" s="1" t="s">
        <v>129</v>
      </c>
      <c r="I893" s="4">
        <v>44978</v>
      </c>
      <c r="J893" s="1" t="s">
        <v>1275</v>
      </c>
      <c r="K893" s="1" t="s">
        <v>1276</v>
      </c>
      <c r="L893" s="1" t="s">
        <v>1134</v>
      </c>
      <c r="M893" s="1" t="s">
        <v>103</v>
      </c>
      <c r="N893" s="1" t="s">
        <v>121</v>
      </c>
      <c r="P893" s="1" t="s">
        <v>4</v>
      </c>
      <c r="Q893" s="1" t="s">
        <v>105</v>
      </c>
      <c r="R893" s="1" t="s">
        <v>106</v>
      </c>
      <c r="S893" s="1" t="s">
        <v>138</v>
      </c>
      <c r="T893" s="1" t="s">
        <v>139</v>
      </c>
      <c r="U893" s="1" t="s">
        <v>138</v>
      </c>
      <c r="V893" s="1" t="s">
        <v>139</v>
      </c>
      <c r="W893" s="1" t="s">
        <v>109</v>
      </c>
      <c r="X893" s="1" t="s">
        <v>12</v>
      </c>
      <c r="Y893" s="1" t="s">
        <v>15</v>
      </c>
      <c r="Z893" s="1" t="s">
        <v>250</v>
      </c>
      <c r="AA893" s="3" t="str">
        <f>VLOOKUP(Y893,非万元终端实际!AF:AH,3,0)</f>
        <v>复方丹参滴丸，27mg/丸，360丸/盒，300盒/箱</v>
      </c>
      <c r="AB893" s="1">
        <v>221122</v>
      </c>
      <c r="AC893" s="1">
        <v>5</v>
      </c>
      <c r="AD893" s="1">
        <v>48.96</v>
      </c>
      <c r="AE893" s="1">
        <v>244.8</v>
      </c>
      <c r="AF893" s="1">
        <v>0.02448</v>
      </c>
    </row>
    <row r="894" s="1" customFormat="1" spans="1:32">
      <c r="A894" s="1">
        <v>202302</v>
      </c>
      <c r="B894" s="1" t="s">
        <v>93</v>
      </c>
      <c r="C894" s="1" t="s">
        <v>94</v>
      </c>
      <c r="D894" s="3" t="s">
        <v>406</v>
      </c>
      <c r="E894" s="3" t="s">
        <v>407</v>
      </c>
      <c r="F894" s="1" t="s">
        <v>97</v>
      </c>
      <c r="G894" s="1" t="s">
        <v>128</v>
      </c>
      <c r="H894" s="1" t="s">
        <v>129</v>
      </c>
      <c r="I894" s="4">
        <v>44978</v>
      </c>
      <c r="J894" s="1" t="s">
        <v>732</v>
      </c>
      <c r="K894" s="1" t="s">
        <v>733</v>
      </c>
      <c r="L894" s="1" t="s">
        <v>1131</v>
      </c>
      <c r="M894" s="1" t="s">
        <v>103</v>
      </c>
      <c r="N894" s="1" t="s">
        <v>121</v>
      </c>
      <c r="P894" s="1" t="s">
        <v>4</v>
      </c>
      <c r="Q894" s="1" t="s">
        <v>105</v>
      </c>
      <c r="R894" s="1" t="s">
        <v>106</v>
      </c>
      <c r="S894" s="1" t="s">
        <v>152</v>
      </c>
      <c r="T894" s="1" t="s">
        <v>153</v>
      </c>
      <c r="U894" s="1" t="s">
        <v>152</v>
      </c>
      <c r="V894" s="1" t="s">
        <v>153</v>
      </c>
      <c r="W894" s="1" t="s">
        <v>109</v>
      </c>
      <c r="X894" s="1" t="s">
        <v>19</v>
      </c>
      <c r="Y894" s="1" t="s">
        <v>20</v>
      </c>
      <c r="Z894" s="1" t="s">
        <v>202</v>
      </c>
      <c r="AA894" s="3" t="str">
        <f>X894</f>
        <v>荆花胃康胶丸</v>
      </c>
      <c r="AB894" s="1">
        <v>220810</v>
      </c>
      <c r="AC894" s="1">
        <v>5</v>
      </c>
      <c r="AD894" s="1">
        <v>19.68</v>
      </c>
      <c r="AE894" s="1">
        <v>98.4</v>
      </c>
      <c r="AF894" s="1">
        <v>0.00984</v>
      </c>
    </row>
    <row r="895" s="1" customFormat="1" spans="1:32">
      <c r="A895" s="1">
        <v>202302</v>
      </c>
      <c r="B895" s="1" t="s">
        <v>93</v>
      </c>
      <c r="C895" s="1" t="s">
        <v>94</v>
      </c>
      <c r="D895" s="3" t="s">
        <v>406</v>
      </c>
      <c r="E895" s="3" t="s">
        <v>407</v>
      </c>
      <c r="F895" s="1" t="s">
        <v>97</v>
      </c>
      <c r="G895" s="1" t="s">
        <v>128</v>
      </c>
      <c r="H895" s="1" t="s">
        <v>129</v>
      </c>
      <c r="I895" s="4">
        <v>44979</v>
      </c>
      <c r="J895" s="1" t="s">
        <v>340</v>
      </c>
      <c r="K895" s="1" t="s">
        <v>341</v>
      </c>
      <c r="L895" s="1" t="s">
        <v>1134</v>
      </c>
      <c r="M895" s="1" t="s">
        <v>137</v>
      </c>
      <c r="N895" s="1" t="s">
        <v>137</v>
      </c>
      <c r="P895" s="1" t="s">
        <v>4</v>
      </c>
      <c r="Q895" s="1" t="s">
        <v>105</v>
      </c>
      <c r="R895" s="1" t="s">
        <v>106</v>
      </c>
      <c r="S895" s="1" t="s">
        <v>138</v>
      </c>
      <c r="T895" s="1" t="s">
        <v>139</v>
      </c>
      <c r="U895" s="1" t="s">
        <v>138</v>
      </c>
      <c r="V895" s="1" t="s">
        <v>139</v>
      </c>
      <c r="W895" s="1" t="s">
        <v>109</v>
      </c>
      <c r="X895" s="1" t="s">
        <v>27</v>
      </c>
      <c r="Y895" s="1" t="s">
        <v>29</v>
      </c>
      <c r="Z895" s="1" t="s">
        <v>290</v>
      </c>
      <c r="AA895" s="3" t="str">
        <f>VLOOKUP(Y895,非万元终端实际!AF:AH,3,0)</f>
        <v>水飞蓟宾胶囊</v>
      </c>
      <c r="AB895" s="1">
        <v>250709069</v>
      </c>
      <c r="AC895" s="1">
        <v>10</v>
      </c>
      <c r="AD895" s="1">
        <v>40.26</v>
      </c>
      <c r="AE895" s="1">
        <v>402.6</v>
      </c>
      <c r="AF895" s="1">
        <v>0.04026</v>
      </c>
    </row>
    <row r="896" s="1" customFormat="1" spans="1:32">
      <c r="A896" s="1">
        <v>202302</v>
      </c>
      <c r="B896" s="1" t="s">
        <v>93</v>
      </c>
      <c r="C896" s="1" t="s">
        <v>94</v>
      </c>
      <c r="D896" s="3" t="s">
        <v>406</v>
      </c>
      <c r="E896" s="3" t="s">
        <v>407</v>
      </c>
      <c r="F896" s="1" t="s">
        <v>97</v>
      </c>
      <c r="G896" s="1" t="s">
        <v>128</v>
      </c>
      <c r="H896" s="1" t="s">
        <v>129</v>
      </c>
      <c r="I896" s="4">
        <v>44979</v>
      </c>
      <c r="J896" s="1" t="s">
        <v>506</v>
      </c>
      <c r="K896" s="1" t="s">
        <v>507</v>
      </c>
      <c r="L896" s="1" t="s">
        <v>1203</v>
      </c>
      <c r="M896" s="1" t="s">
        <v>103</v>
      </c>
      <c r="N896" s="1" t="s">
        <v>121</v>
      </c>
      <c r="P896" s="1" t="s">
        <v>4</v>
      </c>
      <c r="Q896" s="1" t="s">
        <v>105</v>
      </c>
      <c r="R896" s="1" t="s">
        <v>106</v>
      </c>
      <c r="S896" s="1" t="s">
        <v>122</v>
      </c>
      <c r="T896" s="1" t="s">
        <v>123</v>
      </c>
      <c r="U896" s="1" t="s">
        <v>122</v>
      </c>
      <c r="V896" s="1" t="s">
        <v>123</v>
      </c>
      <c r="W896" s="1" t="s">
        <v>109</v>
      </c>
      <c r="X896" s="1" t="s">
        <v>12</v>
      </c>
      <c r="Y896" s="1" t="s">
        <v>13</v>
      </c>
      <c r="Z896" s="1" t="s">
        <v>124</v>
      </c>
      <c r="AA896" s="3" t="str">
        <f>VLOOKUP(Y896,非万元终端实际!AF:AH,3,0)</f>
        <v>复方丹参滴丸，27mg/丸，180丸/盒，600盒/箱</v>
      </c>
      <c r="AB896" s="1">
        <v>221107</v>
      </c>
      <c r="AC896" s="1">
        <v>10</v>
      </c>
      <c r="AD896" s="1">
        <v>26.08</v>
      </c>
      <c r="AE896" s="1">
        <v>260.8</v>
      </c>
      <c r="AF896" s="1">
        <v>0.02608</v>
      </c>
    </row>
    <row r="897" s="1" customFormat="1" spans="1:32">
      <c r="A897" s="1">
        <v>202302</v>
      </c>
      <c r="B897" s="1" t="s">
        <v>93</v>
      </c>
      <c r="C897" s="1" t="s">
        <v>94</v>
      </c>
      <c r="D897" s="3" t="s">
        <v>406</v>
      </c>
      <c r="E897" s="3" t="s">
        <v>407</v>
      </c>
      <c r="F897" s="1" t="s">
        <v>97</v>
      </c>
      <c r="G897" s="1" t="s">
        <v>128</v>
      </c>
      <c r="H897" s="1" t="s">
        <v>129</v>
      </c>
      <c r="I897" s="4">
        <v>44979</v>
      </c>
      <c r="J897" s="1" t="s">
        <v>554</v>
      </c>
      <c r="K897" s="1" t="s">
        <v>555</v>
      </c>
      <c r="L897" s="1" t="s">
        <v>1212</v>
      </c>
      <c r="M897" s="1" t="s">
        <v>137</v>
      </c>
      <c r="N897" s="1" t="s">
        <v>137</v>
      </c>
      <c r="P897" s="1" t="s">
        <v>4</v>
      </c>
      <c r="Q897" s="1" t="s">
        <v>105</v>
      </c>
      <c r="R897" s="1" t="s">
        <v>106</v>
      </c>
      <c r="S897" s="1" t="s">
        <v>174</v>
      </c>
      <c r="T897" s="1" t="s">
        <v>175</v>
      </c>
      <c r="U897" s="1" t="s">
        <v>174</v>
      </c>
      <c r="V897" s="1" t="s">
        <v>175</v>
      </c>
      <c r="W897" s="1" t="s">
        <v>109</v>
      </c>
      <c r="X897" s="1" t="s">
        <v>110</v>
      </c>
      <c r="Y897" s="1" t="s">
        <v>35</v>
      </c>
      <c r="Z897" s="1" t="s">
        <v>111</v>
      </c>
      <c r="AA897" s="3" t="str">
        <f>VLOOKUP(Y897,非万元终端实际!AF:AH,3,0)</f>
        <v>养血清脑颗粒</v>
      </c>
      <c r="AB897" s="1">
        <v>221203</v>
      </c>
      <c r="AC897" s="1">
        <v>5</v>
      </c>
      <c r="AD897" s="1">
        <v>31.29</v>
      </c>
      <c r="AE897" s="1">
        <v>156.45</v>
      </c>
      <c r="AF897" s="1">
        <v>0.015645</v>
      </c>
    </row>
    <row r="898" s="1" customFormat="1" spans="1:32">
      <c r="A898" s="1">
        <v>202302</v>
      </c>
      <c r="B898" s="1" t="s">
        <v>93</v>
      </c>
      <c r="C898" s="1" t="s">
        <v>94</v>
      </c>
      <c r="D898" s="3" t="s">
        <v>406</v>
      </c>
      <c r="E898" s="3" t="s">
        <v>407</v>
      </c>
      <c r="F898" s="1" t="s">
        <v>97</v>
      </c>
      <c r="G898" s="1" t="s">
        <v>128</v>
      </c>
      <c r="H898" s="1" t="s">
        <v>129</v>
      </c>
      <c r="I898" s="4">
        <v>44979</v>
      </c>
      <c r="J898" s="1" t="s">
        <v>566</v>
      </c>
      <c r="K898" s="1" t="s">
        <v>567</v>
      </c>
      <c r="L898" s="1" t="s">
        <v>568</v>
      </c>
      <c r="M898" s="1" t="s">
        <v>228</v>
      </c>
      <c r="N898" s="1" t="s">
        <v>228</v>
      </c>
      <c r="P898" s="1" t="s">
        <v>4</v>
      </c>
      <c r="Q898" s="1" t="s">
        <v>105</v>
      </c>
      <c r="R898" s="1" t="s">
        <v>106</v>
      </c>
      <c r="S898" s="1" t="s">
        <v>174</v>
      </c>
      <c r="T898" s="1" t="s">
        <v>175</v>
      </c>
      <c r="U898" s="1" t="s">
        <v>174</v>
      </c>
      <c r="V898" s="1" t="s">
        <v>175</v>
      </c>
      <c r="W898" s="1" t="s">
        <v>109</v>
      </c>
      <c r="X898" s="1" t="s">
        <v>16</v>
      </c>
      <c r="Y898" s="1" t="s">
        <v>17</v>
      </c>
      <c r="Z898" s="1" t="s">
        <v>164</v>
      </c>
      <c r="AA898" s="3" t="str">
        <f>VLOOKUP(Y898,非万元终端实际!AF:AH,3,0)</f>
        <v>藿香正气滴丸</v>
      </c>
      <c r="AB898" s="1">
        <v>230118</v>
      </c>
      <c r="AC898" s="1">
        <v>10</v>
      </c>
      <c r="AD898" s="1">
        <v>7.75</v>
      </c>
      <c r="AE898" s="1">
        <v>77.5</v>
      </c>
      <c r="AF898" s="1">
        <v>0.00775</v>
      </c>
    </row>
    <row r="899" s="1" customFormat="1" spans="1:32">
      <c r="A899" s="1">
        <v>202302</v>
      </c>
      <c r="B899" s="1" t="s">
        <v>93</v>
      </c>
      <c r="C899" s="1" t="s">
        <v>94</v>
      </c>
      <c r="D899" s="3" t="s">
        <v>406</v>
      </c>
      <c r="E899" s="3" t="s">
        <v>407</v>
      </c>
      <c r="F899" s="1" t="s">
        <v>97</v>
      </c>
      <c r="G899" s="1" t="s">
        <v>128</v>
      </c>
      <c r="H899" s="1" t="s">
        <v>129</v>
      </c>
      <c r="I899" s="4">
        <v>44979</v>
      </c>
      <c r="J899" s="1" t="s">
        <v>789</v>
      </c>
      <c r="K899" s="1" t="s">
        <v>790</v>
      </c>
      <c r="L899" s="1" t="s">
        <v>1134</v>
      </c>
      <c r="M899" s="1" t="s">
        <v>103</v>
      </c>
      <c r="N899" s="1" t="s">
        <v>121</v>
      </c>
      <c r="P899" s="1" t="s">
        <v>4</v>
      </c>
      <c r="Q899" s="1" t="s">
        <v>105</v>
      </c>
      <c r="R899" s="1" t="s">
        <v>106</v>
      </c>
      <c r="S899" s="1" t="s">
        <v>138</v>
      </c>
      <c r="T899" s="1" t="s">
        <v>139</v>
      </c>
      <c r="U899" s="1" t="s">
        <v>138</v>
      </c>
      <c r="V899" s="1" t="s">
        <v>139</v>
      </c>
      <c r="W899" s="1" t="s">
        <v>109</v>
      </c>
      <c r="X899" s="1" t="s">
        <v>110</v>
      </c>
      <c r="Y899" s="1" t="s">
        <v>35</v>
      </c>
      <c r="Z899" s="1" t="s">
        <v>111</v>
      </c>
      <c r="AA899" s="3" t="str">
        <f>VLOOKUP(Y899,非万元终端实际!AF:AH,3,0)</f>
        <v>养血清脑颗粒</v>
      </c>
      <c r="AB899" s="1">
        <v>221203</v>
      </c>
      <c r="AC899" s="1">
        <v>5</v>
      </c>
      <c r="AD899" s="1">
        <v>31.29</v>
      </c>
      <c r="AE899" s="1">
        <v>156.45</v>
      </c>
      <c r="AF899" s="1">
        <v>0.015645</v>
      </c>
    </row>
    <row r="900" s="1" customFormat="1" spans="1:32">
      <c r="A900" s="1">
        <v>202302</v>
      </c>
      <c r="B900" s="1" t="s">
        <v>93</v>
      </c>
      <c r="C900" s="1" t="s">
        <v>94</v>
      </c>
      <c r="D900" s="3" t="s">
        <v>406</v>
      </c>
      <c r="E900" s="3" t="s">
        <v>407</v>
      </c>
      <c r="F900" s="1" t="s">
        <v>97</v>
      </c>
      <c r="G900" s="1" t="s">
        <v>128</v>
      </c>
      <c r="H900" s="1" t="s">
        <v>129</v>
      </c>
      <c r="I900" s="4">
        <v>44979</v>
      </c>
      <c r="J900" s="1" t="s">
        <v>1077</v>
      </c>
      <c r="K900" s="1" t="s">
        <v>1078</v>
      </c>
      <c r="L900" s="1" t="s">
        <v>1203</v>
      </c>
      <c r="M900" s="1" t="s">
        <v>103</v>
      </c>
      <c r="N900" s="1" t="s">
        <v>104</v>
      </c>
      <c r="P900" s="1" t="s">
        <v>4</v>
      </c>
      <c r="Q900" s="1" t="s">
        <v>105</v>
      </c>
      <c r="R900" s="1" t="s">
        <v>106</v>
      </c>
      <c r="S900" s="1" t="s">
        <v>122</v>
      </c>
      <c r="T900" s="1" t="s">
        <v>123</v>
      </c>
      <c r="U900" s="1" t="s">
        <v>122</v>
      </c>
      <c r="V900" s="1" t="s">
        <v>123</v>
      </c>
      <c r="W900" s="1" t="s">
        <v>109</v>
      </c>
      <c r="X900" s="1" t="s">
        <v>110</v>
      </c>
      <c r="Y900" s="1" t="s">
        <v>35</v>
      </c>
      <c r="Z900" s="1" t="s">
        <v>111</v>
      </c>
      <c r="AA900" s="3" t="str">
        <f>VLOOKUP(Y900,非万元终端实际!AF:AH,3,0)</f>
        <v>养血清脑颗粒</v>
      </c>
      <c r="AB900" s="1">
        <v>221203</v>
      </c>
      <c r="AC900" s="1">
        <v>3</v>
      </c>
      <c r="AD900" s="1">
        <v>31.29</v>
      </c>
      <c r="AE900" s="1">
        <v>93.87</v>
      </c>
      <c r="AF900" s="1">
        <v>0.009387</v>
      </c>
    </row>
    <row r="901" s="1" customFormat="1" spans="1:32">
      <c r="A901" s="1">
        <v>202302</v>
      </c>
      <c r="B901" s="1" t="s">
        <v>93</v>
      </c>
      <c r="C901" s="1" t="s">
        <v>94</v>
      </c>
      <c r="D901" s="3" t="s">
        <v>406</v>
      </c>
      <c r="E901" s="3" t="s">
        <v>407</v>
      </c>
      <c r="F901" s="1" t="s">
        <v>97</v>
      </c>
      <c r="G901" s="1" t="s">
        <v>128</v>
      </c>
      <c r="H901" s="1" t="s">
        <v>129</v>
      </c>
      <c r="I901" s="4">
        <v>44979</v>
      </c>
      <c r="J901" s="1" t="s">
        <v>1077</v>
      </c>
      <c r="K901" s="1" t="s">
        <v>1078</v>
      </c>
      <c r="L901" s="1" t="s">
        <v>1203</v>
      </c>
      <c r="M901" s="1" t="s">
        <v>103</v>
      </c>
      <c r="N901" s="1" t="s">
        <v>104</v>
      </c>
      <c r="P901" s="1" t="s">
        <v>4</v>
      </c>
      <c r="Q901" s="1" t="s">
        <v>105</v>
      </c>
      <c r="R901" s="1" t="s">
        <v>106</v>
      </c>
      <c r="S901" s="1" t="s">
        <v>122</v>
      </c>
      <c r="T901" s="1" t="s">
        <v>123</v>
      </c>
      <c r="U901" s="1" t="s">
        <v>122</v>
      </c>
      <c r="V901" s="1" t="s">
        <v>123</v>
      </c>
      <c r="W901" s="1" t="s">
        <v>109</v>
      </c>
      <c r="X901" s="1" t="s">
        <v>110</v>
      </c>
      <c r="Y901" s="1" t="s">
        <v>36</v>
      </c>
      <c r="Z901" s="1" t="s">
        <v>587</v>
      </c>
      <c r="AA901" s="3" t="str">
        <f>VLOOKUP(Y901,非万元终端实际!AF:AH,3,0)</f>
        <v>养血清脑颗粒</v>
      </c>
      <c r="AB901" s="1">
        <v>220939</v>
      </c>
      <c r="AC901" s="1">
        <v>3</v>
      </c>
      <c r="AD901" s="1">
        <v>21</v>
      </c>
      <c r="AE901" s="1">
        <v>63</v>
      </c>
      <c r="AF901" s="1">
        <v>0.0063</v>
      </c>
    </row>
    <row r="902" s="1" customFormat="1" spans="1:32">
      <c r="A902" s="1">
        <v>202302</v>
      </c>
      <c r="B902" s="1" t="s">
        <v>93</v>
      </c>
      <c r="C902" s="1" t="s">
        <v>94</v>
      </c>
      <c r="D902" s="3" t="s">
        <v>406</v>
      </c>
      <c r="E902" s="3" t="s">
        <v>407</v>
      </c>
      <c r="F902" s="1" t="s">
        <v>97</v>
      </c>
      <c r="G902" s="1" t="s">
        <v>128</v>
      </c>
      <c r="H902" s="1" t="s">
        <v>129</v>
      </c>
      <c r="I902" s="4">
        <v>44979</v>
      </c>
      <c r="J902" s="1" t="s">
        <v>1427</v>
      </c>
      <c r="K902" s="1" t="s">
        <v>1428</v>
      </c>
      <c r="L902" s="1" t="s">
        <v>1130</v>
      </c>
      <c r="M902" s="1" t="s">
        <v>103</v>
      </c>
      <c r="N902" s="1" t="s">
        <v>121</v>
      </c>
      <c r="P902" s="1" t="s">
        <v>4</v>
      </c>
      <c r="Q902" s="1" t="s">
        <v>105</v>
      </c>
      <c r="R902" s="1" t="s">
        <v>106</v>
      </c>
      <c r="S902" s="1" t="s">
        <v>168</v>
      </c>
      <c r="T902" s="1" t="s">
        <v>169</v>
      </c>
      <c r="U902" s="1" t="s">
        <v>168</v>
      </c>
      <c r="V902" s="1" t="s">
        <v>169</v>
      </c>
      <c r="W902" s="1" t="s">
        <v>109</v>
      </c>
      <c r="X902" s="1" t="s">
        <v>22</v>
      </c>
      <c r="Y902" s="1" t="s">
        <v>23</v>
      </c>
      <c r="Z902" s="1" t="s">
        <v>746</v>
      </c>
      <c r="AA902" s="3" t="str">
        <f>VLOOKUP(Y902,非万元终端实际!AF:AH,3,0)</f>
        <v>赖诺普利氢氯噻嗪片</v>
      </c>
      <c r="AB902" s="1">
        <v>202212162</v>
      </c>
      <c r="AC902" s="1">
        <v>3</v>
      </c>
      <c r="AD902" s="1">
        <v>29.99</v>
      </c>
      <c r="AE902" s="1">
        <v>89.97</v>
      </c>
      <c r="AF902" s="1">
        <v>0.008997</v>
      </c>
    </row>
    <row r="903" s="1" customFormat="1" spans="1:32">
      <c r="A903" s="1">
        <v>202302</v>
      </c>
      <c r="B903" s="1" t="s">
        <v>93</v>
      </c>
      <c r="C903" s="1" t="s">
        <v>94</v>
      </c>
      <c r="D903" s="3" t="s">
        <v>406</v>
      </c>
      <c r="E903" s="3" t="s">
        <v>407</v>
      </c>
      <c r="F903" s="1" t="s">
        <v>97</v>
      </c>
      <c r="G903" s="1" t="s">
        <v>128</v>
      </c>
      <c r="H903" s="1" t="s">
        <v>129</v>
      </c>
      <c r="I903" s="4">
        <v>44980</v>
      </c>
      <c r="J903" s="1" t="s">
        <v>1293</v>
      </c>
      <c r="K903" s="1" t="s">
        <v>1294</v>
      </c>
      <c r="L903" s="1" t="s">
        <v>1196</v>
      </c>
      <c r="M903" s="1" t="s">
        <v>137</v>
      </c>
      <c r="N903" s="1" t="s">
        <v>137</v>
      </c>
      <c r="P903" s="1" t="s">
        <v>4</v>
      </c>
      <c r="Q903" s="1" t="s">
        <v>105</v>
      </c>
      <c r="R903" s="1" t="s">
        <v>106</v>
      </c>
      <c r="S903" s="1" t="s">
        <v>186</v>
      </c>
      <c r="T903" s="1" t="s">
        <v>187</v>
      </c>
      <c r="U903" s="1" t="s">
        <v>186</v>
      </c>
      <c r="V903" s="1" t="s">
        <v>187</v>
      </c>
      <c r="W903" s="1" t="s">
        <v>109</v>
      </c>
      <c r="X903" s="1" t="s">
        <v>110</v>
      </c>
      <c r="Y903" s="1" t="s">
        <v>35</v>
      </c>
      <c r="Z903" s="1" t="s">
        <v>111</v>
      </c>
      <c r="AA903" s="3" t="str">
        <f>VLOOKUP(Y903,非万元终端实际!AF:AH,3,0)</f>
        <v>养血清脑颗粒</v>
      </c>
      <c r="AB903" s="1">
        <v>221203</v>
      </c>
      <c r="AC903" s="1">
        <v>5</v>
      </c>
      <c r="AD903" s="1">
        <v>31.29</v>
      </c>
      <c r="AE903" s="1">
        <v>156.45</v>
      </c>
      <c r="AF903" s="1">
        <v>0.015645</v>
      </c>
    </row>
    <row r="904" s="1" customFormat="1" spans="1:32">
      <c r="A904" s="1">
        <v>202302</v>
      </c>
      <c r="B904" s="1" t="s">
        <v>93</v>
      </c>
      <c r="C904" s="1" t="s">
        <v>94</v>
      </c>
      <c r="D904" s="3" t="s">
        <v>406</v>
      </c>
      <c r="E904" s="3" t="s">
        <v>407</v>
      </c>
      <c r="F904" s="1" t="s">
        <v>97</v>
      </c>
      <c r="G904" s="1" t="s">
        <v>128</v>
      </c>
      <c r="H904" s="1" t="s">
        <v>129</v>
      </c>
      <c r="I904" s="4">
        <v>44980</v>
      </c>
      <c r="J904" s="1" t="s">
        <v>1429</v>
      </c>
      <c r="K904" s="1" t="s">
        <v>1430</v>
      </c>
      <c r="L904" s="1" t="s">
        <v>1203</v>
      </c>
      <c r="M904" s="1" t="s">
        <v>137</v>
      </c>
      <c r="N904" s="1" t="s">
        <v>137</v>
      </c>
      <c r="P904" s="1" t="s">
        <v>43</v>
      </c>
      <c r="Q904" s="1" t="s">
        <v>105</v>
      </c>
      <c r="R904" s="1" t="s">
        <v>106</v>
      </c>
      <c r="S904" s="1" t="s">
        <v>122</v>
      </c>
      <c r="T904" s="1" t="s">
        <v>123</v>
      </c>
      <c r="U904" s="1" t="s">
        <v>122</v>
      </c>
      <c r="V904" s="1" t="s">
        <v>123</v>
      </c>
      <c r="W904" s="1" t="s">
        <v>109</v>
      </c>
      <c r="X904" s="1" t="s">
        <v>12</v>
      </c>
      <c r="Y904" s="1" t="s">
        <v>15</v>
      </c>
      <c r="Z904" s="1" t="s">
        <v>250</v>
      </c>
      <c r="AA904" s="3" t="str">
        <f>VLOOKUP(Y904,非万元终端实际!AF:AH,3,0)</f>
        <v>复方丹参滴丸，27mg/丸，360丸/盒，300盒/箱</v>
      </c>
      <c r="AB904" s="1">
        <v>221122</v>
      </c>
      <c r="AC904" s="1">
        <v>5</v>
      </c>
      <c r="AD904" s="1">
        <v>48.96</v>
      </c>
      <c r="AE904" s="1">
        <v>244.8</v>
      </c>
      <c r="AF904" s="1">
        <v>0.02448</v>
      </c>
    </row>
    <row r="905" s="1" customFormat="1" spans="1:32">
      <c r="A905" s="1">
        <v>202302</v>
      </c>
      <c r="B905" s="1" t="s">
        <v>93</v>
      </c>
      <c r="C905" s="1" t="s">
        <v>94</v>
      </c>
      <c r="D905" s="3" t="s">
        <v>406</v>
      </c>
      <c r="E905" s="3" t="s">
        <v>407</v>
      </c>
      <c r="F905" s="1" t="s">
        <v>97</v>
      </c>
      <c r="G905" s="1" t="s">
        <v>128</v>
      </c>
      <c r="H905" s="1" t="s">
        <v>129</v>
      </c>
      <c r="I905" s="4">
        <v>44980</v>
      </c>
      <c r="J905" s="1" t="s">
        <v>1431</v>
      </c>
      <c r="K905" s="1" t="s">
        <v>1432</v>
      </c>
      <c r="L905" s="1" t="s">
        <v>1148</v>
      </c>
      <c r="M905" s="1" t="s">
        <v>137</v>
      </c>
      <c r="N905" s="1" t="s">
        <v>137</v>
      </c>
      <c r="P905" s="1" t="s">
        <v>4</v>
      </c>
      <c r="Q905" s="1" t="s">
        <v>105</v>
      </c>
      <c r="R905" s="1" t="s">
        <v>106</v>
      </c>
      <c r="S905" s="1" t="s">
        <v>146</v>
      </c>
      <c r="T905" s="1" t="s">
        <v>147</v>
      </c>
      <c r="U905" s="1" t="s">
        <v>146</v>
      </c>
      <c r="V905" s="1" t="s">
        <v>147</v>
      </c>
      <c r="W905" s="1" t="s">
        <v>109</v>
      </c>
      <c r="X905" s="1" t="s">
        <v>12</v>
      </c>
      <c r="Y905" s="1" t="s">
        <v>13</v>
      </c>
      <c r="Z905" s="1" t="s">
        <v>124</v>
      </c>
      <c r="AA905" s="3" t="str">
        <f>VLOOKUP(Y905,非万元终端实际!AF:AH,3,0)</f>
        <v>复方丹参滴丸，27mg/丸，180丸/盒，600盒/箱</v>
      </c>
      <c r="AB905" s="1">
        <v>221107</v>
      </c>
      <c r="AC905" s="1">
        <v>3</v>
      </c>
      <c r="AD905" s="1">
        <v>26.08</v>
      </c>
      <c r="AE905" s="1">
        <v>78.24</v>
      </c>
      <c r="AF905" s="1">
        <v>0.007824</v>
      </c>
    </row>
    <row r="906" s="1" customFormat="1" spans="1:32">
      <c r="A906" s="1">
        <v>202302</v>
      </c>
      <c r="B906" s="1" t="s">
        <v>93</v>
      </c>
      <c r="C906" s="1" t="s">
        <v>94</v>
      </c>
      <c r="D906" s="3" t="s">
        <v>406</v>
      </c>
      <c r="E906" s="3" t="s">
        <v>407</v>
      </c>
      <c r="F906" s="1" t="s">
        <v>97</v>
      </c>
      <c r="G906" s="1" t="s">
        <v>128</v>
      </c>
      <c r="H906" s="1" t="s">
        <v>129</v>
      </c>
      <c r="I906" s="4">
        <v>44981</v>
      </c>
      <c r="J906" s="1" t="s">
        <v>1337</v>
      </c>
      <c r="K906" s="1" t="s">
        <v>1338</v>
      </c>
      <c r="L906" s="1" t="s">
        <v>1196</v>
      </c>
      <c r="M906" s="1" t="s">
        <v>103</v>
      </c>
      <c r="N906" s="1" t="s">
        <v>121</v>
      </c>
      <c r="P906" s="1" t="s">
        <v>43</v>
      </c>
      <c r="Q906" s="1" t="s">
        <v>105</v>
      </c>
      <c r="R906" s="1" t="s">
        <v>106</v>
      </c>
      <c r="S906" s="1" t="s">
        <v>186</v>
      </c>
      <c r="T906" s="1" t="s">
        <v>187</v>
      </c>
      <c r="U906" s="1" t="s">
        <v>186</v>
      </c>
      <c r="V906" s="1" t="s">
        <v>187</v>
      </c>
      <c r="W906" s="1" t="s">
        <v>109</v>
      </c>
      <c r="X906" s="1" t="s">
        <v>12</v>
      </c>
      <c r="Y906" s="1" t="s">
        <v>15</v>
      </c>
      <c r="Z906" s="1" t="s">
        <v>250</v>
      </c>
      <c r="AA906" s="3" t="str">
        <f>VLOOKUP(Y906,非万元终端实际!AF:AH,3,0)</f>
        <v>复方丹参滴丸，27mg/丸，360丸/盒，300盒/箱</v>
      </c>
      <c r="AB906" s="1">
        <v>221122</v>
      </c>
      <c r="AC906" s="1">
        <v>10</v>
      </c>
      <c r="AD906" s="1">
        <v>48.96</v>
      </c>
      <c r="AE906" s="1">
        <v>489.6</v>
      </c>
      <c r="AF906" s="1">
        <v>0.04896</v>
      </c>
    </row>
    <row r="907" s="1" customFormat="1" spans="1:32">
      <c r="A907" s="1">
        <v>202302</v>
      </c>
      <c r="B907" s="1" t="s">
        <v>93</v>
      </c>
      <c r="C907" s="1" t="s">
        <v>94</v>
      </c>
      <c r="D907" s="3" t="s">
        <v>406</v>
      </c>
      <c r="E907" s="3" t="s">
        <v>407</v>
      </c>
      <c r="F907" s="1" t="s">
        <v>97</v>
      </c>
      <c r="G907" s="1" t="s">
        <v>128</v>
      </c>
      <c r="H907" s="1" t="s">
        <v>129</v>
      </c>
      <c r="I907" s="4">
        <v>44981</v>
      </c>
      <c r="J907" s="1" t="s">
        <v>490</v>
      </c>
      <c r="K907" s="1" t="s">
        <v>491</v>
      </c>
      <c r="L907" s="1" t="s">
        <v>1148</v>
      </c>
      <c r="M907" s="1" t="s">
        <v>103</v>
      </c>
      <c r="N907" s="1" t="s">
        <v>121</v>
      </c>
      <c r="P907" s="1" t="s">
        <v>4</v>
      </c>
      <c r="Q907" s="1" t="s">
        <v>105</v>
      </c>
      <c r="R907" s="1" t="s">
        <v>106</v>
      </c>
      <c r="S907" s="1" t="s">
        <v>146</v>
      </c>
      <c r="T907" s="1" t="s">
        <v>147</v>
      </c>
      <c r="U907" s="1" t="s">
        <v>146</v>
      </c>
      <c r="V907" s="1" t="s">
        <v>147</v>
      </c>
      <c r="W907" s="1" t="s">
        <v>109</v>
      </c>
      <c r="X907" s="1" t="s">
        <v>24</v>
      </c>
      <c r="Y907" s="1" t="s">
        <v>25</v>
      </c>
      <c r="Z907" s="1" t="s">
        <v>160</v>
      </c>
      <c r="AA907" s="3" t="str">
        <f>VLOOKUP(Y907,非万元终端实际!AF:AH,3,0)</f>
        <v>芪参益气滴丸</v>
      </c>
      <c r="AB907" s="1">
        <v>221143</v>
      </c>
      <c r="AC907" s="1">
        <v>5</v>
      </c>
      <c r="AD907" s="1">
        <v>33.29</v>
      </c>
      <c r="AE907" s="1">
        <v>166.45</v>
      </c>
      <c r="AF907" s="1">
        <v>0.016645</v>
      </c>
    </row>
    <row r="908" s="1" customFormat="1" spans="1:32">
      <c r="A908" s="1">
        <v>202302</v>
      </c>
      <c r="B908" s="1" t="s">
        <v>93</v>
      </c>
      <c r="C908" s="1" t="s">
        <v>94</v>
      </c>
      <c r="D908" s="3" t="s">
        <v>406</v>
      </c>
      <c r="E908" s="3" t="s">
        <v>407</v>
      </c>
      <c r="F908" s="1" t="s">
        <v>97</v>
      </c>
      <c r="G908" s="1" t="s">
        <v>128</v>
      </c>
      <c r="H908" s="1" t="s">
        <v>129</v>
      </c>
      <c r="I908" s="4">
        <v>44981</v>
      </c>
      <c r="J908" s="1" t="s">
        <v>355</v>
      </c>
      <c r="K908" s="1" t="s">
        <v>356</v>
      </c>
      <c r="L908" s="1" t="s">
        <v>1203</v>
      </c>
      <c r="M908" s="1" t="s">
        <v>103</v>
      </c>
      <c r="N908" s="1" t="s">
        <v>121</v>
      </c>
      <c r="P908" s="1" t="s">
        <v>43</v>
      </c>
      <c r="Q908" s="1" t="s">
        <v>105</v>
      </c>
      <c r="R908" s="1" t="s">
        <v>106</v>
      </c>
      <c r="S908" s="1" t="s">
        <v>122</v>
      </c>
      <c r="T908" s="1" t="s">
        <v>123</v>
      </c>
      <c r="U908" s="1" t="s">
        <v>122</v>
      </c>
      <c r="V908" s="1" t="s">
        <v>123</v>
      </c>
      <c r="W908" s="1" t="s">
        <v>109</v>
      </c>
      <c r="X908" s="1" t="s">
        <v>44</v>
      </c>
      <c r="Y908" s="1" t="s">
        <v>45</v>
      </c>
      <c r="Z908" s="1" t="s">
        <v>686</v>
      </c>
      <c r="AA908" s="3" t="str">
        <f>VLOOKUP(Y908,非万元终端实际!AF:AH,3,0)</f>
        <v>苯扎贝特片(阿贝他)</v>
      </c>
      <c r="AB908" s="1">
        <v>202210292</v>
      </c>
      <c r="AC908" s="1">
        <v>5</v>
      </c>
      <c r="AD908" s="1">
        <v>16.6</v>
      </c>
      <c r="AE908" s="1">
        <v>83</v>
      </c>
      <c r="AF908" s="1">
        <v>0.0083</v>
      </c>
    </row>
    <row r="909" s="1" customFormat="1" spans="1:32">
      <c r="A909" s="1">
        <v>202302</v>
      </c>
      <c r="B909" s="1" t="s">
        <v>93</v>
      </c>
      <c r="C909" s="1" t="s">
        <v>94</v>
      </c>
      <c r="D909" s="3" t="s">
        <v>406</v>
      </c>
      <c r="E909" s="3" t="s">
        <v>407</v>
      </c>
      <c r="F909" s="1" t="s">
        <v>97</v>
      </c>
      <c r="G909" s="1" t="s">
        <v>128</v>
      </c>
      <c r="H909" s="1" t="s">
        <v>129</v>
      </c>
      <c r="I909" s="4">
        <v>44981</v>
      </c>
      <c r="J909" s="1" t="s">
        <v>258</v>
      </c>
      <c r="K909" s="1" t="s">
        <v>259</v>
      </c>
      <c r="L909" s="1" t="s">
        <v>1130</v>
      </c>
      <c r="M909" s="1" t="s">
        <v>103</v>
      </c>
      <c r="N909" s="1" t="s">
        <v>104</v>
      </c>
      <c r="P909" s="1" t="s">
        <v>43</v>
      </c>
      <c r="Q909" s="1" t="s">
        <v>105</v>
      </c>
      <c r="R909" s="1" t="s">
        <v>106</v>
      </c>
      <c r="S909" s="1" t="s">
        <v>168</v>
      </c>
      <c r="T909" s="1" t="s">
        <v>169</v>
      </c>
      <c r="U909" s="1" t="s">
        <v>168</v>
      </c>
      <c r="V909" s="1" t="s">
        <v>169</v>
      </c>
      <c r="W909" s="1" t="s">
        <v>109</v>
      </c>
      <c r="X909" s="1" t="s">
        <v>110</v>
      </c>
      <c r="Y909" s="1" t="s">
        <v>37</v>
      </c>
      <c r="Z909" s="1" t="s">
        <v>1433</v>
      </c>
      <c r="AA909" s="3" t="str">
        <f>VLOOKUP(Y909,非万元终端实际!AF:AH,3,0)</f>
        <v>养血清脑丸</v>
      </c>
      <c r="AB909" s="1">
        <v>221209</v>
      </c>
      <c r="AC909" s="1">
        <v>5</v>
      </c>
      <c r="AD909" s="1">
        <v>34.28</v>
      </c>
      <c r="AE909" s="1">
        <v>171.4</v>
      </c>
      <c r="AF909" s="1">
        <v>0.01714</v>
      </c>
    </row>
    <row r="910" s="1" customFormat="1" spans="1:32">
      <c r="A910" s="1">
        <v>202302</v>
      </c>
      <c r="B910" s="1" t="s">
        <v>93</v>
      </c>
      <c r="C910" s="1" t="s">
        <v>94</v>
      </c>
      <c r="D910" s="3" t="s">
        <v>406</v>
      </c>
      <c r="E910" s="3" t="s">
        <v>407</v>
      </c>
      <c r="F910" s="1" t="s">
        <v>97</v>
      </c>
      <c r="G910" s="1" t="s">
        <v>128</v>
      </c>
      <c r="H910" s="1" t="s">
        <v>129</v>
      </c>
      <c r="I910" s="4">
        <v>44981</v>
      </c>
      <c r="J910" s="1" t="s">
        <v>1435</v>
      </c>
      <c r="K910" s="1" t="s">
        <v>1436</v>
      </c>
      <c r="L910" s="1" t="s">
        <v>1134</v>
      </c>
      <c r="M910" s="1" t="s">
        <v>103</v>
      </c>
      <c r="N910" s="1" t="s">
        <v>121</v>
      </c>
      <c r="P910" s="1" t="s">
        <v>4</v>
      </c>
      <c r="Q910" s="1" t="s">
        <v>105</v>
      </c>
      <c r="R910" s="1" t="s">
        <v>106</v>
      </c>
      <c r="S910" s="1" t="s">
        <v>138</v>
      </c>
      <c r="T910" s="1" t="s">
        <v>139</v>
      </c>
      <c r="U910" s="1" t="s">
        <v>138</v>
      </c>
      <c r="V910" s="1" t="s">
        <v>139</v>
      </c>
      <c r="W910" s="1" t="s">
        <v>109</v>
      </c>
      <c r="X910" s="1" t="s">
        <v>16</v>
      </c>
      <c r="Y910" s="1" t="s">
        <v>17</v>
      </c>
      <c r="Z910" s="1" t="s">
        <v>164</v>
      </c>
      <c r="AA910" s="3" t="str">
        <f>VLOOKUP(Y910,非万元终端实际!AF:AH,3,0)</f>
        <v>藿香正气滴丸</v>
      </c>
      <c r="AB910" s="1">
        <v>230118</v>
      </c>
      <c r="AC910" s="1">
        <v>13</v>
      </c>
      <c r="AD910" s="1">
        <v>7.75</v>
      </c>
      <c r="AE910" s="1">
        <v>100.75</v>
      </c>
      <c r="AF910" s="1">
        <v>0.010075</v>
      </c>
    </row>
    <row r="911" s="1" customFormat="1" spans="1:32">
      <c r="A911" s="1">
        <v>202302</v>
      </c>
      <c r="B911" s="1" t="s">
        <v>93</v>
      </c>
      <c r="C911" s="1" t="s">
        <v>94</v>
      </c>
      <c r="D911" s="3" t="s">
        <v>406</v>
      </c>
      <c r="E911" s="3" t="s">
        <v>407</v>
      </c>
      <c r="F911" s="1" t="s">
        <v>97</v>
      </c>
      <c r="G911" s="1" t="s">
        <v>128</v>
      </c>
      <c r="H911" s="1" t="s">
        <v>129</v>
      </c>
      <c r="I911" s="4">
        <v>44981</v>
      </c>
      <c r="J911" s="1" t="s">
        <v>235</v>
      </c>
      <c r="K911" s="1" t="s">
        <v>236</v>
      </c>
      <c r="L911" s="1" t="s">
        <v>235</v>
      </c>
      <c r="M911" s="1" t="s">
        <v>103</v>
      </c>
      <c r="N911" s="1" t="s">
        <v>121</v>
      </c>
      <c r="P911" s="1" t="s">
        <v>43</v>
      </c>
      <c r="Q911" s="1" t="s">
        <v>105</v>
      </c>
      <c r="R911" s="1" t="s">
        <v>106</v>
      </c>
      <c r="S911" s="1" t="s">
        <v>146</v>
      </c>
      <c r="T911" s="1" t="s">
        <v>147</v>
      </c>
      <c r="U911" s="1" t="s">
        <v>146</v>
      </c>
      <c r="V911" s="1" t="s">
        <v>147</v>
      </c>
      <c r="W911" s="1" t="s">
        <v>109</v>
      </c>
      <c r="X911" s="1" t="s">
        <v>19</v>
      </c>
      <c r="Y911" s="1" t="s">
        <v>21</v>
      </c>
      <c r="Z911" s="1" t="s">
        <v>393</v>
      </c>
      <c r="AA911" s="3" t="str">
        <f>VLOOKUP(Y911,非万元终端实际!AF:AH,3,0)</f>
        <v>荆花胃康胶丸</v>
      </c>
      <c r="AB911" s="1">
        <v>220705</v>
      </c>
      <c r="AC911" s="1">
        <v>3</v>
      </c>
      <c r="AD911" s="1">
        <v>43.09</v>
      </c>
      <c r="AE911" s="1">
        <v>129.27</v>
      </c>
      <c r="AF911" s="1">
        <v>0.012927</v>
      </c>
    </row>
    <row r="912" s="1" customFormat="1" spans="1:32">
      <c r="A912" s="1">
        <v>202302</v>
      </c>
      <c r="B912" s="1" t="s">
        <v>93</v>
      </c>
      <c r="C912" s="1" t="s">
        <v>94</v>
      </c>
      <c r="D912" s="3" t="s">
        <v>406</v>
      </c>
      <c r="E912" s="3" t="s">
        <v>407</v>
      </c>
      <c r="F912" s="1" t="s">
        <v>97</v>
      </c>
      <c r="G912" s="1" t="s">
        <v>128</v>
      </c>
      <c r="H912" s="1" t="s">
        <v>129</v>
      </c>
      <c r="I912" s="4">
        <v>44981</v>
      </c>
      <c r="J912" s="1" t="s">
        <v>1439</v>
      </c>
      <c r="K912" s="1" t="s">
        <v>1440</v>
      </c>
      <c r="L912" s="1" t="s">
        <v>1196</v>
      </c>
      <c r="M912" s="1" t="s">
        <v>103</v>
      </c>
      <c r="N912" s="1" t="s">
        <v>121</v>
      </c>
      <c r="P912" s="1" t="s">
        <v>4</v>
      </c>
      <c r="Q912" s="1" t="s">
        <v>105</v>
      </c>
      <c r="R912" s="1" t="s">
        <v>106</v>
      </c>
      <c r="S912" s="1" t="s">
        <v>186</v>
      </c>
      <c r="T912" s="1" t="s">
        <v>187</v>
      </c>
      <c r="U912" s="1" t="s">
        <v>186</v>
      </c>
      <c r="V912" s="1" t="s">
        <v>187</v>
      </c>
      <c r="W912" s="1" t="s">
        <v>109</v>
      </c>
      <c r="X912" s="1" t="s">
        <v>44</v>
      </c>
      <c r="Y912" s="1" t="s">
        <v>45</v>
      </c>
      <c r="Z912" s="1" t="s">
        <v>686</v>
      </c>
      <c r="AA912" s="3" t="str">
        <f>VLOOKUP(Y912,非万元终端实际!AF:AH,3,0)</f>
        <v>苯扎贝特片(阿贝他)</v>
      </c>
      <c r="AB912" s="1">
        <v>202210292</v>
      </c>
      <c r="AC912" s="1">
        <v>5</v>
      </c>
      <c r="AD912" s="1">
        <v>16.6</v>
      </c>
      <c r="AE912" s="1">
        <v>83</v>
      </c>
      <c r="AF912" s="1">
        <v>0.0083</v>
      </c>
    </row>
    <row r="913" s="1" customFormat="1" spans="1:32">
      <c r="A913" s="1">
        <v>202302</v>
      </c>
      <c r="B913" s="1" t="s">
        <v>93</v>
      </c>
      <c r="C913" s="1" t="s">
        <v>94</v>
      </c>
      <c r="D913" s="3" t="s">
        <v>406</v>
      </c>
      <c r="E913" s="3" t="s">
        <v>407</v>
      </c>
      <c r="F913" s="1" t="s">
        <v>97</v>
      </c>
      <c r="G913" s="1" t="s">
        <v>128</v>
      </c>
      <c r="H913" s="1" t="s">
        <v>129</v>
      </c>
      <c r="I913" s="4">
        <v>44981</v>
      </c>
      <c r="J913" s="1" t="s">
        <v>783</v>
      </c>
      <c r="K913" s="1" t="s">
        <v>784</v>
      </c>
      <c r="L913" s="1" t="s">
        <v>1134</v>
      </c>
      <c r="M913" s="1" t="s">
        <v>228</v>
      </c>
      <c r="N913" s="1" t="s">
        <v>228</v>
      </c>
      <c r="P913" s="1" t="s">
        <v>4</v>
      </c>
      <c r="Q913" s="1" t="s">
        <v>105</v>
      </c>
      <c r="R913" s="1" t="s">
        <v>106</v>
      </c>
      <c r="S913" s="1" t="s">
        <v>138</v>
      </c>
      <c r="T913" s="1" t="s">
        <v>139</v>
      </c>
      <c r="U913" s="1" t="s">
        <v>138</v>
      </c>
      <c r="V913" s="1" t="s">
        <v>139</v>
      </c>
      <c r="W913" s="1" t="s">
        <v>109</v>
      </c>
      <c r="X913" s="1" t="s">
        <v>12</v>
      </c>
      <c r="Y913" s="1" t="s">
        <v>13</v>
      </c>
      <c r="Z913" s="1" t="s">
        <v>124</v>
      </c>
      <c r="AA913" s="3" t="str">
        <f>VLOOKUP(Y913,非万元终端实际!AF:AH,3,0)</f>
        <v>复方丹参滴丸，27mg/丸，180丸/盒，600盒/箱</v>
      </c>
      <c r="AB913" s="1">
        <v>221107</v>
      </c>
      <c r="AC913" s="1">
        <v>10</v>
      </c>
      <c r="AD913" s="1">
        <v>26.08</v>
      </c>
      <c r="AE913" s="1">
        <v>260.8</v>
      </c>
      <c r="AF913" s="1">
        <v>0.02608</v>
      </c>
    </row>
    <row r="914" s="1" customFormat="1" spans="1:32">
      <c r="A914" s="1">
        <v>202302</v>
      </c>
      <c r="B914" s="1" t="s">
        <v>93</v>
      </c>
      <c r="C914" s="1" t="s">
        <v>94</v>
      </c>
      <c r="D914" s="3" t="s">
        <v>406</v>
      </c>
      <c r="E914" s="3" t="s">
        <v>407</v>
      </c>
      <c r="F914" s="1" t="s">
        <v>97</v>
      </c>
      <c r="G914" s="1" t="s">
        <v>128</v>
      </c>
      <c r="H914" s="1" t="s">
        <v>129</v>
      </c>
      <c r="I914" s="4">
        <v>44981</v>
      </c>
      <c r="J914" s="1" t="s">
        <v>1441</v>
      </c>
      <c r="K914" s="1" t="s">
        <v>1442</v>
      </c>
      <c r="L914" s="1" t="s">
        <v>1134</v>
      </c>
      <c r="M914" s="1" t="s">
        <v>103</v>
      </c>
      <c r="N914" s="1" t="s">
        <v>121</v>
      </c>
      <c r="P914" s="1" t="s">
        <v>4</v>
      </c>
      <c r="Q914" s="1" t="s">
        <v>105</v>
      </c>
      <c r="R914" s="1" t="s">
        <v>106</v>
      </c>
      <c r="S914" s="1" t="s">
        <v>138</v>
      </c>
      <c r="T914" s="1" t="s">
        <v>139</v>
      </c>
      <c r="U914" s="1" t="s">
        <v>138</v>
      </c>
      <c r="V914" s="1" t="s">
        <v>139</v>
      </c>
      <c r="W914" s="1" t="s">
        <v>109</v>
      </c>
      <c r="X914" s="1" t="s">
        <v>16</v>
      </c>
      <c r="Y914" s="1" t="s">
        <v>17</v>
      </c>
      <c r="Z914" s="1" t="s">
        <v>164</v>
      </c>
      <c r="AA914" s="3" t="str">
        <f>VLOOKUP(Y914,非万元终端实际!AF:AH,3,0)</f>
        <v>藿香正气滴丸</v>
      </c>
      <c r="AB914" s="1">
        <v>230118</v>
      </c>
      <c r="AC914" s="1">
        <v>13</v>
      </c>
      <c r="AD914" s="1">
        <v>7.75</v>
      </c>
      <c r="AE914" s="1">
        <v>100.75</v>
      </c>
      <c r="AF914" s="1">
        <v>0.010075</v>
      </c>
    </row>
    <row r="915" s="1" customFormat="1" spans="1:32">
      <c r="A915" s="1">
        <v>202302</v>
      </c>
      <c r="B915" s="1" t="s">
        <v>93</v>
      </c>
      <c r="C915" s="1" t="s">
        <v>94</v>
      </c>
      <c r="D915" s="3" t="s">
        <v>406</v>
      </c>
      <c r="E915" s="3" t="s">
        <v>407</v>
      </c>
      <c r="F915" s="1" t="s">
        <v>97</v>
      </c>
      <c r="G915" s="1" t="s">
        <v>128</v>
      </c>
      <c r="H915" s="1" t="s">
        <v>129</v>
      </c>
      <c r="I915" s="4">
        <v>44984</v>
      </c>
      <c r="J915" s="1" t="s">
        <v>1443</v>
      </c>
      <c r="K915" s="1" t="s">
        <v>1444</v>
      </c>
      <c r="L915" s="1" t="s">
        <v>1196</v>
      </c>
      <c r="M915" s="1" t="s">
        <v>137</v>
      </c>
      <c r="N915" s="1" t="s">
        <v>137</v>
      </c>
      <c r="P915" s="1" t="s">
        <v>4</v>
      </c>
      <c r="Q915" s="1" t="s">
        <v>105</v>
      </c>
      <c r="R915" s="1" t="s">
        <v>106</v>
      </c>
      <c r="S915" s="1" t="s">
        <v>186</v>
      </c>
      <c r="T915" s="1" t="s">
        <v>187</v>
      </c>
      <c r="U915" s="1" t="s">
        <v>186</v>
      </c>
      <c r="V915" s="1" t="s">
        <v>187</v>
      </c>
      <c r="W915" s="1" t="s">
        <v>109</v>
      </c>
      <c r="X915" s="1" t="s">
        <v>24</v>
      </c>
      <c r="Y915" s="1" t="s">
        <v>25</v>
      </c>
      <c r="Z915" s="1" t="s">
        <v>160</v>
      </c>
      <c r="AA915" s="3" t="str">
        <f>VLOOKUP(Y915,非万元终端实际!AF:AH,3,0)</f>
        <v>芪参益气滴丸</v>
      </c>
      <c r="AB915" s="1">
        <v>221143</v>
      </c>
      <c r="AC915" s="1">
        <v>5</v>
      </c>
      <c r="AD915" s="1">
        <v>33.29</v>
      </c>
      <c r="AE915" s="1">
        <v>166.45</v>
      </c>
      <c r="AF915" s="1">
        <v>0.016645</v>
      </c>
    </row>
    <row r="916" s="1" customFormat="1" spans="1:32">
      <c r="A916" s="1">
        <v>202302</v>
      </c>
      <c r="B916" s="1" t="s">
        <v>93</v>
      </c>
      <c r="C916" s="1" t="s">
        <v>94</v>
      </c>
      <c r="D916" s="3" t="s">
        <v>406</v>
      </c>
      <c r="E916" s="3" t="s">
        <v>407</v>
      </c>
      <c r="F916" s="1" t="s">
        <v>97</v>
      </c>
      <c r="G916" s="1" t="s">
        <v>128</v>
      </c>
      <c r="H916" s="1" t="s">
        <v>129</v>
      </c>
      <c r="I916" s="4">
        <v>44984</v>
      </c>
      <c r="J916" s="1" t="s">
        <v>1240</v>
      </c>
      <c r="K916" s="1" t="s">
        <v>1241</v>
      </c>
      <c r="L916" s="1" t="s">
        <v>1196</v>
      </c>
      <c r="M916" s="1" t="s">
        <v>137</v>
      </c>
      <c r="N916" s="1" t="s">
        <v>137</v>
      </c>
      <c r="P916" s="1" t="s">
        <v>4</v>
      </c>
      <c r="Q916" s="1" t="s">
        <v>105</v>
      </c>
      <c r="R916" s="1" t="s">
        <v>106</v>
      </c>
      <c r="S916" s="1" t="s">
        <v>186</v>
      </c>
      <c r="T916" s="1" t="s">
        <v>187</v>
      </c>
      <c r="U916" s="1" t="s">
        <v>186</v>
      </c>
      <c r="V916" s="1" t="s">
        <v>187</v>
      </c>
      <c r="W916" s="1" t="s">
        <v>109</v>
      </c>
      <c r="X916" s="1" t="s">
        <v>12</v>
      </c>
      <c r="Y916" s="1" t="s">
        <v>13</v>
      </c>
      <c r="Z916" s="1" t="s">
        <v>124</v>
      </c>
      <c r="AA916" s="3" t="str">
        <f>VLOOKUP(Y916,非万元终端实际!AF:AH,3,0)</f>
        <v>复方丹参滴丸，27mg/丸，180丸/盒，600盒/箱</v>
      </c>
      <c r="AB916" s="1">
        <v>221107</v>
      </c>
      <c r="AC916" s="1">
        <v>5</v>
      </c>
      <c r="AD916" s="1">
        <v>26.08</v>
      </c>
      <c r="AE916" s="1">
        <v>130.4</v>
      </c>
      <c r="AF916" s="1">
        <v>0.01304</v>
      </c>
    </row>
    <row r="917" s="1" customFormat="1" spans="1:32">
      <c r="A917" s="1">
        <v>202302</v>
      </c>
      <c r="B917" s="1" t="s">
        <v>93</v>
      </c>
      <c r="C917" s="1" t="s">
        <v>94</v>
      </c>
      <c r="D917" s="3" t="s">
        <v>406</v>
      </c>
      <c r="E917" s="3" t="s">
        <v>407</v>
      </c>
      <c r="F917" s="1" t="s">
        <v>97</v>
      </c>
      <c r="G917" s="1" t="s">
        <v>128</v>
      </c>
      <c r="H917" s="1" t="s">
        <v>129</v>
      </c>
      <c r="I917" s="4">
        <v>44984</v>
      </c>
      <c r="J917" s="1" t="s">
        <v>772</v>
      </c>
      <c r="K917" s="1" t="s">
        <v>773</v>
      </c>
      <c r="L917" s="1" t="s">
        <v>1212</v>
      </c>
      <c r="M917" s="1" t="s">
        <v>103</v>
      </c>
      <c r="N917" s="1" t="s">
        <v>121</v>
      </c>
      <c r="P917" s="1" t="s">
        <v>43</v>
      </c>
      <c r="Q917" s="1" t="s">
        <v>105</v>
      </c>
      <c r="R917" s="1" t="s">
        <v>106</v>
      </c>
      <c r="S917" s="1" t="s">
        <v>174</v>
      </c>
      <c r="T917" s="1" t="s">
        <v>175</v>
      </c>
      <c r="U917" s="1" t="s">
        <v>174</v>
      </c>
      <c r="V917" s="1" t="s">
        <v>175</v>
      </c>
      <c r="W917" s="1" t="s">
        <v>109</v>
      </c>
      <c r="X917" s="1" t="s">
        <v>12</v>
      </c>
      <c r="Y917" s="1" t="s">
        <v>13</v>
      </c>
      <c r="Z917" s="1" t="s">
        <v>124</v>
      </c>
      <c r="AA917" s="3" t="str">
        <f>VLOOKUP(Y917,非万元终端实际!AF:AH,3,0)</f>
        <v>复方丹参滴丸，27mg/丸，180丸/盒，600盒/箱</v>
      </c>
      <c r="AB917" s="1">
        <v>221107</v>
      </c>
      <c r="AC917" s="1">
        <v>4</v>
      </c>
      <c r="AD917" s="1">
        <v>26.08</v>
      </c>
      <c r="AE917" s="1">
        <v>104.32</v>
      </c>
      <c r="AF917" s="1">
        <v>0.010432</v>
      </c>
    </row>
    <row r="918" s="1" customFormat="1" spans="1:32">
      <c r="A918" s="1">
        <v>202302</v>
      </c>
      <c r="B918" s="1" t="s">
        <v>93</v>
      </c>
      <c r="C918" s="1" t="s">
        <v>94</v>
      </c>
      <c r="D918" s="3" t="s">
        <v>406</v>
      </c>
      <c r="E918" s="3" t="s">
        <v>407</v>
      </c>
      <c r="F918" s="1" t="s">
        <v>97</v>
      </c>
      <c r="G918" s="1" t="s">
        <v>128</v>
      </c>
      <c r="H918" s="1" t="s">
        <v>129</v>
      </c>
      <c r="I918" s="4">
        <v>44984</v>
      </c>
      <c r="J918" s="1" t="s">
        <v>772</v>
      </c>
      <c r="K918" s="1" t="s">
        <v>773</v>
      </c>
      <c r="L918" s="1" t="s">
        <v>1212</v>
      </c>
      <c r="M918" s="1" t="s">
        <v>103</v>
      </c>
      <c r="N918" s="1" t="s">
        <v>121</v>
      </c>
      <c r="P918" s="1" t="s">
        <v>43</v>
      </c>
      <c r="Q918" s="1" t="s">
        <v>105</v>
      </c>
      <c r="R918" s="1" t="s">
        <v>106</v>
      </c>
      <c r="S918" s="1" t="s">
        <v>174</v>
      </c>
      <c r="T918" s="1" t="s">
        <v>175</v>
      </c>
      <c r="U918" s="1" t="s">
        <v>174</v>
      </c>
      <c r="V918" s="1" t="s">
        <v>175</v>
      </c>
      <c r="W918" s="1" t="s">
        <v>109</v>
      </c>
      <c r="X918" s="1" t="s">
        <v>12</v>
      </c>
      <c r="Y918" s="1" t="s">
        <v>15</v>
      </c>
      <c r="Z918" s="1" t="s">
        <v>250</v>
      </c>
      <c r="AA918" s="3" t="str">
        <f>VLOOKUP(Y918,非万元终端实际!AF:AH,3,0)</f>
        <v>复方丹参滴丸，27mg/丸，360丸/盒，300盒/箱</v>
      </c>
      <c r="AB918" s="1">
        <v>221122</v>
      </c>
      <c r="AC918" s="1">
        <v>2</v>
      </c>
      <c r="AD918" s="1">
        <v>48.96</v>
      </c>
      <c r="AE918" s="1">
        <v>97.92</v>
      </c>
      <c r="AF918" s="1">
        <v>0.009792</v>
      </c>
    </row>
    <row r="919" s="1" customFormat="1" spans="1:32">
      <c r="A919" s="1">
        <v>202302</v>
      </c>
      <c r="B919" s="1" t="s">
        <v>93</v>
      </c>
      <c r="C919" s="1" t="s">
        <v>94</v>
      </c>
      <c r="D919" s="3" t="s">
        <v>406</v>
      </c>
      <c r="E919" s="3" t="s">
        <v>407</v>
      </c>
      <c r="F919" s="1" t="s">
        <v>97</v>
      </c>
      <c r="G919" s="1" t="s">
        <v>128</v>
      </c>
      <c r="H919" s="1" t="s">
        <v>129</v>
      </c>
      <c r="I919" s="4">
        <v>44984</v>
      </c>
      <c r="J919" s="1" t="s">
        <v>276</v>
      </c>
      <c r="K919" s="1" t="s">
        <v>277</v>
      </c>
      <c r="L919" s="1" t="s">
        <v>1134</v>
      </c>
      <c r="M919" s="1" t="s">
        <v>103</v>
      </c>
      <c r="N919" s="1" t="s">
        <v>121</v>
      </c>
      <c r="P919" s="1" t="s">
        <v>4</v>
      </c>
      <c r="Q919" s="1" t="s">
        <v>105</v>
      </c>
      <c r="R919" s="1" t="s">
        <v>106</v>
      </c>
      <c r="S919" s="1" t="s">
        <v>138</v>
      </c>
      <c r="T919" s="1" t="s">
        <v>139</v>
      </c>
      <c r="U919" s="1" t="s">
        <v>138</v>
      </c>
      <c r="V919" s="1" t="s">
        <v>139</v>
      </c>
      <c r="W919" s="1" t="s">
        <v>109</v>
      </c>
      <c r="X919" s="1" t="s">
        <v>110</v>
      </c>
      <c r="Y919" s="1" t="s">
        <v>35</v>
      </c>
      <c r="Z919" s="1" t="s">
        <v>111</v>
      </c>
      <c r="AA919" s="3" t="str">
        <f>VLOOKUP(Y919,非万元终端实际!AF:AH,3,0)</f>
        <v>养血清脑颗粒</v>
      </c>
      <c r="AB919" s="1">
        <v>221203</v>
      </c>
      <c r="AC919" s="1">
        <v>2</v>
      </c>
      <c r="AD919" s="1">
        <v>31.29</v>
      </c>
      <c r="AE919" s="1">
        <v>62.58</v>
      </c>
      <c r="AF919" s="1">
        <v>0.006258</v>
      </c>
    </row>
    <row r="920" s="1" customFormat="1" spans="1:32">
      <c r="A920" s="1">
        <v>202302</v>
      </c>
      <c r="B920" s="1" t="s">
        <v>93</v>
      </c>
      <c r="C920" s="1" t="s">
        <v>94</v>
      </c>
      <c r="D920" s="3" t="s">
        <v>406</v>
      </c>
      <c r="E920" s="3" t="s">
        <v>407</v>
      </c>
      <c r="F920" s="1" t="s">
        <v>97</v>
      </c>
      <c r="G920" s="1" t="s">
        <v>128</v>
      </c>
      <c r="H920" s="1" t="s">
        <v>129</v>
      </c>
      <c r="I920" s="4">
        <v>44984</v>
      </c>
      <c r="J920" s="1" t="s">
        <v>1445</v>
      </c>
      <c r="K920" s="1" t="s">
        <v>1446</v>
      </c>
      <c r="L920" s="1" t="s">
        <v>1196</v>
      </c>
      <c r="M920" s="1" t="s">
        <v>103</v>
      </c>
      <c r="N920" s="1" t="s">
        <v>121</v>
      </c>
      <c r="P920" s="1" t="s">
        <v>4</v>
      </c>
      <c r="Q920" s="1" t="s">
        <v>105</v>
      </c>
      <c r="R920" s="1" t="s">
        <v>106</v>
      </c>
      <c r="S920" s="1" t="s">
        <v>174</v>
      </c>
      <c r="T920" s="1" t="s">
        <v>175</v>
      </c>
      <c r="U920" s="1" t="s">
        <v>174</v>
      </c>
      <c r="V920" s="1" t="s">
        <v>175</v>
      </c>
      <c r="W920" s="1" t="s">
        <v>109</v>
      </c>
      <c r="X920" s="1" t="s">
        <v>12</v>
      </c>
      <c r="Y920" s="1" t="s">
        <v>13</v>
      </c>
      <c r="Z920" s="1" t="s">
        <v>124</v>
      </c>
      <c r="AA920" s="3" t="str">
        <f>VLOOKUP(Y920,非万元终端实际!AF:AH,3,0)</f>
        <v>复方丹参滴丸，27mg/丸，180丸/盒，600盒/箱</v>
      </c>
      <c r="AB920" s="1">
        <v>221107</v>
      </c>
      <c r="AC920" s="1">
        <v>6</v>
      </c>
      <c r="AD920" s="1">
        <v>26.08</v>
      </c>
      <c r="AE920" s="1">
        <v>156.48</v>
      </c>
      <c r="AF920" s="1">
        <v>0.015648</v>
      </c>
    </row>
    <row r="921" s="1" customFormat="1" spans="1:32">
      <c r="A921" s="1">
        <v>202302</v>
      </c>
      <c r="B921" s="1" t="s">
        <v>93</v>
      </c>
      <c r="C921" s="1" t="s">
        <v>94</v>
      </c>
      <c r="D921" s="3" t="s">
        <v>406</v>
      </c>
      <c r="E921" s="3" t="s">
        <v>407</v>
      </c>
      <c r="F921" s="1" t="s">
        <v>97</v>
      </c>
      <c r="G921" s="1" t="s">
        <v>128</v>
      </c>
      <c r="H921" s="1" t="s">
        <v>129</v>
      </c>
      <c r="I921" s="4">
        <v>44984</v>
      </c>
      <c r="J921" s="1" t="s">
        <v>1447</v>
      </c>
      <c r="K921" s="1" t="s">
        <v>1448</v>
      </c>
      <c r="L921" s="1" t="s">
        <v>1212</v>
      </c>
      <c r="M921" s="1" t="s">
        <v>137</v>
      </c>
      <c r="N921" s="1" t="s">
        <v>137</v>
      </c>
      <c r="P921" s="1" t="s">
        <v>4</v>
      </c>
      <c r="Q921" s="1" t="s">
        <v>105</v>
      </c>
      <c r="R921" s="1" t="s">
        <v>106</v>
      </c>
      <c r="S921" s="1" t="s">
        <v>174</v>
      </c>
      <c r="T921" s="1" t="s">
        <v>175</v>
      </c>
      <c r="U921" s="1" t="s">
        <v>174</v>
      </c>
      <c r="V921" s="1" t="s">
        <v>175</v>
      </c>
      <c r="W921" s="1" t="s">
        <v>109</v>
      </c>
      <c r="X921" s="1" t="s">
        <v>110</v>
      </c>
      <c r="Y921" s="1" t="s">
        <v>35</v>
      </c>
      <c r="Z921" s="1" t="s">
        <v>111</v>
      </c>
      <c r="AA921" s="3" t="str">
        <f>VLOOKUP(Y921,非万元终端实际!AF:AH,3,0)</f>
        <v>养血清脑颗粒</v>
      </c>
      <c r="AB921" s="1">
        <v>221203</v>
      </c>
      <c r="AC921" s="1">
        <v>5</v>
      </c>
      <c r="AD921" s="1">
        <v>31.29</v>
      </c>
      <c r="AE921" s="1">
        <v>156.45</v>
      </c>
      <c r="AF921" s="1">
        <v>0.015645</v>
      </c>
    </row>
    <row r="922" s="1" customFormat="1" spans="1:32">
      <c r="A922" s="1">
        <v>202302</v>
      </c>
      <c r="B922" s="1" t="s">
        <v>93</v>
      </c>
      <c r="C922" s="1" t="s">
        <v>94</v>
      </c>
      <c r="D922" s="3" t="s">
        <v>406</v>
      </c>
      <c r="E922" s="3" t="s">
        <v>407</v>
      </c>
      <c r="F922" s="1" t="s">
        <v>97</v>
      </c>
      <c r="G922" s="1" t="s">
        <v>128</v>
      </c>
      <c r="H922" s="1" t="s">
        <v>129</v>
      </c>
      <c r="I922" s="4">
        <v>44984</v>
      </c>
      <c r="J922" s="1" t="s">
        <v>1449</v>
      </c>
      <c r="K922" s="1" t="s">
        <v>1450</v>
      </c>
      <c r="L922" s="1" t="s">
        <v>1212</v>
      </c>
      <c r="M922" s="1" t="s">
        <v>228</v>
      </c>
      <c r="N922" s="1" t="s">
        <v>228</v>
      </c>
      <c r="P922" s="1" t="s">
        <v>4</v>
      </c>
      <c r="Q922" s="1" t="s">
        <v>105</v>
      </c>
      <c r="R922" s="1" t="s">
        <v>106</v>
      </c>
      <c r="S922" s="1" t="s">
        <v>174</v>
      </c>
      <c r="T922" s="1" t="s">
        <v>175</v>
      </c>
      <c r="U922" s="1" t="s">
        <v>174</v>
      </c>
      <c r="V922" s="1" t="s">
        <v>175</v>
      </c>
      <c r="W922" s="1" t="s">
        <v>109</v>
      </c>
      <c r="X922" s="1" t="s">
        <v>12</v>
      </c>
      <c r="Y922" s="1" t="s">
        <v>13</v>
      </c>
      <c r="Z922" s="1" t="s">
        <v>124</v>
      </c>
      <c r="AA922" s="3" t="str">
        <f>VLOOKUP(Y922,非万元终端实际!AF:AH,3,0)</f>
        <v>复方丹参滴丸，27mg/丸，180丸/盒，600盒/箱</v>
      </c>
      <c r="AB922" s="1">
        <v>221107</v>
      </c>
      <c r="AC922" s="1">
        <v>2</v>
      </c>
      <c r="AD922" s="1">
        <v>26.08</v>
      </c>
      <c r="AE922" s="1">
        <v>52.16</v>
      </c>
      <c r="AF922" s="1">
        <v>0.005216</v>
      </c>
    </row>
    <row r="923" s="1" customFormat="1" spans="1:32">
      <c r="A923" s="1">
        <v>202302</v>
      </c>
      <c r="B923" s="1" t="s">
        <v>93</v>
      </c>
      <c r="C923" s="1" t="s">
        <v>94</v>
      </c>
      <c r="D923" s="3" t="s">
        <v>406</v>
      </c>
      <c r="E923" s="3" t="s">
        <v>407</v>
      </c>
      <c r="F923" s="1" t="s">
        <v>97</v>
      </c>
      <c r="G923" s="1" t="s">
        <v>128</v>
      </c>
      <c r="H923" s="1" t="s">
        <v>129</v>
      </c>
      <c r="I923" s="4">
        <v>44984</v>
      </c>
      <c r="J923" s="1" t="s">
        <v>1451</v>
      </c>
      <c r="K923" s="1" t="s">
        <v>1452</v>
      </c>
      <c r="L923" s="1" t="s">
        <v>1203</v>
      </c>
      <c r="M923" s="1" t="s">
        <v>137</v>
      </c>
      <c r="N923" s="1" t="s">
        <v>137</v>
      </c>
      <c r="P923" s="1" t="s">
        <v>4</v>
      </c>
      <c r="Q923" s="1" t="s">
        <v>105</v>
      </c>
      <c r="R923" s="1" t="s">
        <v>106</v>
      </c>
      <c r="S923" s="1" t="s">
        <v>122</v>
      </c>
      <c r="T923" s="1" t="s">
        <v>123</v>
      </c>
      <c r="U923" s="1" t="s">
        <v>122</v>
      </c>
      <c r="V923" s="1" t="s">
        <v>123</v>
      </c>
      <c r="W923" s="1" t="s">
        <v>109</v>
      </c>
      <c r="X923" s="1" t="s">
        <v>27</v>
      </c>
      <c r="Y923" s="1" t="s">
        <v>28</v>
      </c>
      <c r="Z923" s="1" t="s">
        <v>154</v>
      </c>
      <c r="AA923" s="3" t="str">
        <f>VLOOKUP(Y923,非万元终端实际!AF:AH,3,0)</f>
        <v>水飞蓟宾胶囊</v>
      </c>
      <c r="AB923" s="1">
        <v>250609015</v>
      </c>
      <c r="AC923" s="1">
        <v>2</v>
      </c>
      <c r="AD923" s="1">
        <v>29.44</v>
      </c>
      <c r="AE923" s="1">
        <v>58.88</v>
      </c>
      <c r="AF923" s="1">
        <v>0.005888</v>
      </c>
    </row>
    <row r="924" s="1" customFormat="1" spans="1:32">
      <c r="A924" s="1">
        <v>202302</v>
      </c>
      <c r="B924" s="1" t="s">
        <v>93</v>
      </c>
      <c r="C924" s="1" t="s">
        <v>94</v>
      </c>
      <c r="D924" s="3" t="s">
        <v>406</v>
      </c>
      <c r="E924" s="3" t="s">
        <v>407</v>
      </c>
      <c r="F924" s="1" t="s">
        <v>97</v>
      </c>
      <c r="G924" s="1" t="s">
        <v>128</v>
      </c>
      <c r="H924" s="1" t="s">
        <v>129</v>
      </c>
      <c r="I924" s="4">
        <v>44984</v>
      </c>
      <c r="J924" s="1" t="s">
        <v>867</v>
      </c>
      <c r="K924" s="1" t="s">
        <v>868</v>
      </c>
      <c r="L924" s="1" t="s">
        <v>1130</v>
      </c>
      <c r="M924" s="1" t="s">
        <v>103</v>
      </c>
      <c r="N924" s="1" t="s">
        <v>121</v>
      </c>
      <c r="P924" s="1" t="s">
        <v>4</v>
      </c>
      <c r="Q924" s="1" t="s">
        <v>105</v>
      </c>
      <c r="R924" s="1" t="s">
        <v>106</v>
      </c>
      <c r="S924" s="1" t="s">
        <v>168</v>
      </c>
      <c r="T924" s="1" t="s">
        <v>169</v>
      </c>
      <c r="U924" s="1" t="s">
        <v>168</v>
      </c>
      <c r="V924" s="1" t="s">
        <v>169</v>
      </c>
      <c r="W924" s="1" t="s">
        <v>109</v>
      </c>
      <c r="X924" s="1" t="s">
        <v>22</v>
      </c>
      <c r="Y924" s="1" t="s">
        <v>23</v>
      </c>
      <c r="Z924" s="1" t="s">
        <v>746</v>
      </c>
      <c r="AA924" s="3" t="str">
        <f>VLOOKUP(Y924,非万元终端实际!AF:AH,3,0)</f>
        <v>赖诺普利氢氯噻嗪片</v>
      </c>
      <c r="AB924" s="1">
        <v>202212162</v>
      </c>
      <c r="AC924" s="1">
        <v>1</v>
      </c>
      <c r="AD924" s="1">
        <v>29.99</v>
      </c>
      <c r="AE924" s="1">
        <v>29.99</v>
      </c>
      <c r="AF924" s="1">
        <v>0.002999</v>
      </c>
    </row>
    <row r="925" s="1" customFormat="1" spans="1:32">
      <c r="A925" s="1">
        <v>202302</v>
      </c>
      <c r="B925" s="1" t="s">
        <v>93</v>
      </c>
      <c r="C925" s="1" t="s">
        <v>94</v>
      </c>
      <c r="D925" s="3" t="s">
        <v>406</v>
      </c>
      <c r="E925" s="3" t="s">
        <v>407</v>
      </c>
      <c r="F925" s="1" t="s">
        <v>97</v>
      </c>
      <c r="G925" s="1" t="s">
        <v>128</v>
      </c>
      <c r="H925" s="1" t="s">
        <v>129</v>
      </c>
      <c r="I925" s="4">
        <v>44985</v>
      </c>
      <c r="J925" s="1" t="s">
        <v>696</v>
      </c>
      <c r="K925" s="1" t="s">
        <v>697</v>
      </c>
      <c r="L925" s="1" t="s">
        <v>1196</v>
      </c>
      <c r="M925" s="1" t="s">
        <v>137</v>
      </c>
      <c r="N925" s="1" t="s">
        <v>137</v>
      </c>
      <c r="P925" s="1" t="s">
        <v>43</v>
      </c>
      <c r="Q925" s="1" t="s">
        <v>105</v>
      </c>
      <c r="R925" s="1" t="s">
        <v>106</v>
      </c>
      <c r="S925" s="1" t="s">
        <v>186</v>
      </c>
      <c r="T925" s="1" t="s">
        <v>187</v>
      </c>
      <c r="U925" s="1" t="s">
        <v>186</v>
      </c>
      <c r="V925" s="1" t="s">
        <v>187</v>
      </c>
      <c r="W925" s="1" t="s">
        <v>109</v>
      </c>
      <c r="X925" s="1" t="s">
        <v>24</v>
      </c>
      <c r="Y925" s="1" t="s">
        <v>25</v>
      </c>
      <c r="Z925" s="1" t="s">
        <v>160</v>
      </c>
      <c r="AA925" s="3" t="str">
        <f>VLOOKUP(Y925,非万元终端实际!AF:AH,3,0)</f>
        <v>芪参益气滴丸</v>
      </c>
      <c r="AB925" s="1">
        <v>221143</v>
      </c>
      <c r="AC925" s="1">
        <v>6</v>
      </c>
      <c r="AD925" s="1">
        <v>33.29</v>
      </c>
      <c r="AE925" s="1">
        <v>199.74</v>
      </c>
      <c r="AF925" s="1">
        <v>0.019974</v>
      </c>
    </row>
    <row r="926" s="1" customFormat="1" spans="1:32">
      <c r="A926" s="1">
        <v>202302</v>
      </c>
      <c r="B926" s="1" t="s">
        <v>93</v>
      </c>
      <c r="C926" s="1" t="s">
        <v>94</v>
      </c>
      <c r="D926" s="3" t="s">
        <v>406</v>
      </c>
      <c r="E926" s="3" t="s">
        <v>407</v>
      </c>
      <c r="F926" s="1" t="s">
        <v>97</v>
      </c>
      <c r="G926" s="1" t="s">
        <v>128</v>
      </c>
      <c r="H926" s="1" t="s">
        <v>129</v>
      </c>
      <c r="I926" s="4">
        <v>44985</v>
      </c>
      <c r="J926" s="1" t="s">
        <v>1327</v>
      </c>
      <c r="K926" s="1" t="s">
        <v>1328</v>
      </c>
      <c r="L926" s="1" t="s">
        <v>1196</v>
      </c>
      <c r="M926" s="1" t="s">
        <v>228</v>
      </c>
      <c r="N926" s="1" t="s">
        <v>228</v>
      </c>
      <c r="P926" s="1" t="s">
        <v>4</v>
      </c>
      <c r="Q926" s="1" t="s">
        <v>105</v>
      </c>
      <c r="R926" s="1" t="s">
        <v>106</v>
      </c>
      <c r="S926" s="1" t="s">
        <v>146</v>
      </c>
      <c r="T926" s="1" t="s">
        <v>147</v>
      </c>
      <c r="U926" s="1" t="s">
        <v>146</v>
      </c>
      <c r="V926" s="1" t="s">
        <v>147</v>
      </c>
      <c r="W926" s="1" t="s">
        <v>109</v>
      </c>
      <c r="X926" s="1" t="s">
        <v>16</v>
      </c>
      <c r="Y926" s="1" t="s">
        <v>17</v>
      </c>
      <c r="Z926" s="1" t="s">
        <v>164</v>
      </c>
      <c r="AA926" s="3" t="str">
        <f>VLOOKUP(Y926,非万元终端实际!AF:AH,3,0)</f>
        <v>藿香正气滴丸</v>
      </c>
      <c r="AB926" s="1">
        <v>230118</v>
      </c>
      <c r="AC926" s="1">
        <v>52</v>
      </c>
      <c r="AD926" s="1">
        <v>7.75</v>
      </c>
      <c r="AE926" s="1">
        <v>403</v>
      </c>
      <c r="AF926" s="1">
        <v>0.0403</v>
      </c>
    </row>
    <row r="927" s="1" customFormat="1" spans="1:32">
      <c r="A927" s="1">
        <v>202302</v>
      </c>
      <c r="B927" s="1" t="s">
        <v>93</v>
      </c>
      <c r="C927" s="1" t="s">
        <v>94</v>
      </c>
      <c r="D927" s="3" t="s">
        <v>406</v>
      </c>
      <c r="E927" s="3" t="s">
        <v>407</v>
      </c>
      <c r="F927" s="1" t="s">
        <v>97</v>
      </c>
      <c r="G927" s="1" t="s">
        <v>128</v>
      </c>
      <c r="H927" s="1" t="s">
        <v>129</v>
      </c>
      <c r="I927" s="4">
        <v>44985</v>
      </c>
      <c r="J927" s="1" t="s">
        <v>1453</v>
      </c>
      <c r="K927" s="1" t="s">
        <v>1454</v>
      </c>
      <c r="L927" s="1" t="s">
        <v>1155</v>
      </c>
      <c r="M927" s="1" t="s">
        <v>103</v>
      </c>
      <c r="N927" s="1" t="s">
        <v>121</v>
      </c>
      <c r="P927" s="1" t="s">
        <v>43</v>
      </c>
      <c r="Q927" s="1" t="s">
        <v>105</v>
      </c>
      <c r="R927" s="1" t="s">
        <v>106</v>
      </c>
      <c r="S927" s="1" t="s">
        <v>133</v>
      </c>
      <c r="T927" s="1" t="s">
        <v>134</v>
      </c>
      <c r="U927" s="1" t="s">
        <v>133</v>
      </c>
      <c r="V927" s="1" t="s">
        <v>134</v>
      </c>
      <c r="W927" s="1" t="s">
        <v>109</v>
      </c>
      <c r="X927" s="1" t="s">
        <v>47</v>
      </c>
      <c r="Y927" s="1" t="s">
        <v>48</v>
      </c>
      <c r="Z927" s="1" t="s">
        <v>417</v>
      </c>
      <c r="AA927" s="3" t="str">
        <f>VLOOKUP(Y927,非万元终端实际!AF:AH,3,0)</f>
        <v>坤灵丸</v>
      </c>
      <c r="AB927" s="1">
        <v>20220349</v>
      </c>
      <c r="AC927" s="1">
        <v>20</v>
      </c>
      <c r="AD927" s="1">
        <v>23.43</v>
      </c>
      <c r="AE927" s="1">
        <v>468.6</v>
      </c>
      <c r="AF927" s="1">
        <v>0.04686</v>
      </c>
    </row>
    <row r="928" s="1" customFormat="1" spans="1:32">
      <c r="A928" s="1">
        <v>202302</v>
      </c>
      <c r="B928" s="1" t="s">
        <v>93</v>
      </c>
      <c r="C928" s="1" t="s">
        <v>94</v>
      </c>
      <c r="D928" s="3" t="s">
        <v>406</v>
      </c>
      <c r="E928" s="3" t="s">
        <v>407</v>
      </c>
      <c r="F928" s="1" t="s">
        <v>97</v>
      </c>
      <c r="G928" s="1" t="s">
        <v>128</v>
      </c>
      <c r="H928" s="1" t="s">
        <v>129</v>
      </c>
      <c r="I928" s="4">
        <v>44985</v>
      </c>
      <c r="J928" s="1" t="s">
        <v>425</v>
      </c>
      <c r="K928" s="1" t="s">
        <v>426</v>
      </c>
      <c r="L928" s="1" t="s">
        <v>1148</v>
      </c>
      <c r="M928" s="1" t="s">
        <v>228</v>
      </c>
      <c r="N928" s="1" t="s">
        <v>228</v>
      </c>
      <c r="P928" s="1" t="s">
        <v>43</v>
      </c>
      <c r="Q928" s="1" t="s">
        <v>105</v>
      </c>
      <c r="R928" s="1" t="s">
        <v>106</v>
      </c>
      <c r="S928" s="1" t="s">
        <v>146</v>
      </c>
      <c r="T928" s="1" t="s">
        <v>147</v>
      </c>
      <c r="U928" s="1" t="s">
        <v>146</v>
      </c>
      <c r="V928" s="1" t="s">
        <v>147</v>
      </c>
      <c r="W928" s="1" t="s">
        <v>109</v>
      </c>
      <c r="X928" s="1" t="s">
        <v>12</v>
      </c>
      <c r="Y928" s="1" t="s">
        <v>13</v>
      </c>
      <c r="Z928" s="1" t="s">
        <v>124</v>
      </c>
      <c r="AA928" s="3" t="str">
        <f>VLOOKUP(Y928,非万元终端实际!AF:AH,3,0)</f>
        <v>复方丹参滴丸，27mg/丸，180丸/盒，600盒/箱</v>
      </c>
      <c r="AB928" s="1">
        <v>221107</v>
      </c>
      <c r="AC928" s="1">
        <v>10</v>
      </c>
      <c r="AD928" s="1">
        <v>26.08</v>
      </c>
      <c r="AE928" s="1">
        <v>260.8</v>
      </c>
      <c r="AF928" s="1">
        <v>0.02608</v>
      </c>
    </row>
    <row r="929" s="1" customFormat="1" spans="1:32">
      <c r="A929" s="1">
        <v>202302</v>
      </c>
      <c r="B929" s="1" t="s">
        <v>93</v>
      </c>
      <c r="C929" s="1" t="s">
        <v>94</v>
      </c>
      <c r="D929" s="3" t="s">
        <v>406</v>
      </c>
      <c r="E929" s="3" t="s">
        <v>407</v>
      </c>
      <c r="F929" s="1" t="s">
        <v>97</v>
      </c>
      <c r="G929" s="1" t="s">
        <v>128</v>
      </c>
      <c r="H929" s="1" t="s">
        <v>129</v>
      </c>
      <c r="I929" s="4">
        <v>44985</v>
      </c>
      <c r="J929" s="1" t="s">
        <v>1355</v>
      </c>
      <c r="K929" s="1" t="s">
        <v>1356</v>
      </c>
      <c r="L929" s="1" t="s">
        <v>1134</v>
      </c>
      <c r="M929" s="1" t="s">
        <v>103</v>
      </c>
      <c r="N929" s="1" t="s">
        <v>121</v>
      </c>
      <c r="P929" s="1" t="s">
        <v>4</v>
      </c>
      <c r="Q929" s="1" t="s">
        <v>105</v>
      </c>
      <c r="R929" s="1" t="s">
        <v>106</v>
      </c>
      <c r="S929" s="1" t="s">
        <v>186</v>
      </c>
      <c r="T929" s="1" t="s">
        <v>187</v>
      </c>
      <c r="U929" s="1" t="s">
        <v>186</v>
      </c>
      <c r="V929" s="1" t="s">
        <v>187</v>
      </c>
      <c r="W929" s="1" t="s">
        <v>109</v>
      </c>
      <c r="X929" s="1" t="s">
        <v>19</v>
      </c>
      <c r="Y929" s="1" t="s">
        <v>20</v>
      </c>
      <c r="Z929" s="1" t="s">
        <v>202</v>
      </c>
      <c r="AA929" s="3" t="str">
        <f>X929</f>
        <v>荆花胃康胶丸</v>
      </c>
      <c r="AB929" s="1">
        <v>220810</v>
      </c>
      <c r="AC929" s="1">
        <v>1</v>
      </c>
      <c r="AD929" s="1">
        <v>19.68</v>
      </c>
      <c r="AE929" s="1">
        <v>19.68</v>
      </c>
      <c r="AF929" s="1">
        <v>0.001968</v>
      </c>
    </row>
    <row r="930" s="1" customFormat="1" spans="1:32">
      <c r="A930" s="1">
        <v>202302</v>
      </c>
      <c r="B930" s="1" t="s">
        <v>93</v>
      </c>
      <c r="C930" s="1" t="s">
        <v>94</v>
      </c>
      <c r="D930" s="3" t="s">
        <v>873</v>
      </c>
      <c r="E930" s="3" t="s">
        <v>874</v>
      </c>
      <c r="F930" s="1" t="s">
        <v>97</v>
      </c>
      <c r="G930" s="1" t="s">
        <v>128</v>
      </c>
      <c r="H930" s="1" t="s">
        <v>129</v>
      </c>
      <c r="I930" s="4">
        <v>44958</v>
      </c>
      <c r="J930" s="1" t="s">
        <v>391</v>
      </c>
      <c r="K930" s="1" t="s">
        <v>392</v>
      </c>
      <c r="L930" s="1" t="s">
        <v>1212</v>
      </c>
      <c r="M930" s="1" t="s">
        <v>103</v>
      </c>
      <c r="N930" s="1" t="s">
        <v>121</v>
      </c>
      <c r="P930" s="1" t="s">
        <v>4</v>
      </c>
      <c r="Q930" s="1" t="s">
        <v>105</v>
      </c>
      <c r="R930" s="1" t="s">
        <v>106</v>
      </c>
      <c r="S930" s="1" t="s">
        <v>174</v>
      </c>
      <c r="T930" s="1" t="s">
        <v>175</v>
      </c>
      <c r="U930" s="1" t="s">
        <v>174</v>
      </c>
      <c r="V930" s="1" t="s">
        <v>175</v>
      </c>
      <c r="W930" s="1" t="s">
        <v>109</v>
      </c>
      <c r="X930" s="1" t="s">
        <v>12</v>
      </c>
      <c r="Y930" s="1" t="s">
        <v>13</v>
      </c>
      <c r="Z930" s="1" t="s">
        <v>124</v>
      </c>
      <c r="AA930" s="3" t="str">
        <f>VLOOKUP(Y930,非万元终端实际!AF:AH,3,0)</f>
        <v>复方丹参滴丸，27mg/丸，180丸/盒，600盒/箱</v>
      </c>
      <c r="AB930" s="1">
        <v>220906</v>
      </c>
      <c r="AC930" s="1">
        <v>10</v>
      </c>
      <c r="AD930" s="1">
        <v>26.08</v>
      </c>
      <c r="AE930" s="1">
        <v>260.8</v>
      </c>
      <c r="AF930" s="1">
        <v>0.02608</v>
      </c>
    </row>
    <row r="931" s="1" customFormat="1" spans="1:32">
      <c r="A931" s="1">
        <v>202302</v>
      </c>
      <c r="B931" s="1" t="s">
        <v>93</v>
      </c>
      <c r="C931" s="1" t="s">
        <v>94</v>
      </c>
      <c r="D931" s="3" t="s">
        <v>873</v>
      </c>
      <c r="E931" s="3" t="s">
        <v>874</v>
      </c>
      <c r="F931" s="1" t="s">
        <v>97</v>
      </c>
      <c r="G931" s="1" t="s">
        <v>128</v>
      </c>
      <c r="H931" s="1" t="s">
        <v>129</v>
      </c>
      <c r="I931" s="4">
        <v>44958</v>
      </c>
      <c r="J931" s="1" t="s">
        <v>391</v>
      </c>
      <c r="K931" s="1" t="s">
        <v>392</v>
      </c>
      <c r="L931" s="1" t="s">
        <v>1212</v>
      </c>
      <c r="M931" s="1" t="s">
        <v>103</v>
      </c>
      <c r="N931" s="1" t="s">
        <v>121</v>
      </c>
      <c r="P931" s="1" t="s">
        <v>4</v>
      </c>
      <c r="Q931" s="1" t="s">
        <v>105</v>
      </c>
      <c r="R931" s="1" t="s">
        <v>106</v>
      </c>
      <c r="S931" s="1" t="s">
        <v>174</v>
      </c>
      <c r="T931" s="1" t="s">
        <v>175</v>
      </c>
      <c r="U931" s="1" t="s">
        <v>174</v>
      </c>
      <c r="V931" s="1" t="s">
        <v>175</v>
      </c>
      <c r="W931" s="1" t="s">
        <v>109</v>
      </c>
      <c r="X931" s="1" t="s">
        <v>12</v>
      </c>
      <c r="Y931" s="1" t="s">
        <v>15</v>
      </c>
      <c r="Z931" s="1" t="s">
        <v>250</v>
      </c>
      <c r="AA931" s="3" t="str">
        <f>VLOOKUP(Y931,非万元终端实际!AF:AH,3,0)</f>
        <v>复方丹参滴丸，27mg/丸，360丸/盒，300盒/箱</v>
      </c>
      <c r="AB931" s="1">
        <v>220712</v>
      </c>
      <c r="AC931" s="1">
        <v>2</v>
      </c>
      <c r="AD931" s="1">
        <v>48.96</v>
      </c>
      <c r="AE931" s="1">
        <v>97.92</v>
      </c>
      <c r="AF931" s="1">
        <v>0.009792</v>
      </c>
    </row>
    <row r="932" s="1" customFormat="1" spans="1:32">
      <c r="A932" s="1">
        <v>202302</v>
      </c>
      <c r="B932" s="1" t="s">
        <v>93</v>
      </c>
      <c r="C932" s="1" t="s">
        <v>94</v>
      </c>
      <c r="D932" s="3" t="s">
        <v>873</v>
      </c>
      <c r="E932" s="3" t="s">
        <v>874</v>
      </c>
      <c r="F932" s="1" t="s">
        <v>97</v>
      </c>
      <c r="G932" s="1" t="s">
        <v>128</v>
      </c>
      <c r="H932" s="1" t="s">
        <v>129</v>
      </c>
      <c r="I932" s="4">
        <v>44958</v>
      </c>
      <c r="J932" s="1" t="s">
        <v>391</v>
      </c>
      <c r="K932" s="1" t="s">
        <v>392</v>
      </c>
      <c r="L932" s="1" t="s">
        <v>1212</v>
      </c>
      <c r="M932" s="1" t="s">
        <v>103</v>
      </c>
      <c r="N932" s="1" t="s">
        <v>121</v>
      </c>
      <c r="P932" s="1" t="s">
        <v>4</v>
      </c>
      <c r="Q932" s="1" t="s">
        <v>105</v>
      </c>
      <c r="R932" s="1" t="s">
        <v>106</v>
      </c>
      <c r="S932" s="1" t="s">
        <v>174</v>
      </c>
      <c r="T932" s="1" t="s">
        <v>175</v>
      </c>
      <c r="U932" s="1" t="s">
        <v>174</v>
      </c>
      <c r="V932" s="1" t="s">
        <v>175</v>
      </c>
      <c r="W932" s="1" t="s">
        <v>109</v>
      </c>
      <c r="X932" s="1" t="s">
        <v>12</v>
      </c>
      <c r="Y932" s="1" t="s">
        <v>15</v>
      </c>
      <c r="Z932" s="1" t="s">
        <v>250</v>
      </c>
      <c r="AA932" s="3" t="str">
        <f>VLOOKUP(Y932,非万元终端实际!AF:AH,3,0)</f>
        <v>复方丹参滴丸，27mg/丸，360丸/盒，300盒/箱</v>
      </c>
      <c r="AB932" s="1">
        <v>221122</v>
      </c>
      <c r="AC932" s="1">
        <v>3</v>
      </c>
      <c r="AD932" s="1">
        <v>48.96</v>
      </c>
      <c r="AE932" s="1">
        <v>146.88</v>
      </c>
      <c r="AF932" s="1">
        <v>0.014688</v>
      </c>
    </row>
    <row r="933" s="1" customFormat="1" spans="1:32">
      <c r="A933" s="1">
        <v>202302</v>
      </c>
      <c r="B933" s="1" t="s">
        <v>93</v>
      </c>
      <c r="C933" s="1" t="s">
        <v>94</v>
      </c>
      <c r="D933" s="3" t="s">
        <v>873</v>
      </c>
      <c r="E933" s="3" t="s">
        <v>874</v>
      </c>
      <c r="F933" s="1" t="s">
        <v>97</v>
      </c>
      <c r="G933" s="1" t="s">
        <v>128</v>
      </c>
      <c r="H933" s="1" t="s">
        <v>129</v>
      </c>
      <c r="I933" s="4">
        <v>44963</v>
      </c>
      <c r="J933" s="1" t="s">
        <v>903</v>
      </c>
      <c r="K933" s="1" t="s">
        <v>904</v>
      </c>
      <c r="L933" s="1" t="s">
        <v>1137</v>
      </c>
      <c r="M933" s="1" t="s">
        <v>103</v>
      </c>
      <c r="N933" s="1" t="s">
        <v>121</v>
      </c>
      <c r="P933" s="1" t="s">
        <v>43</v>
      </c>
      <c r="Q933" s="1" t="s">
        <v>105</v>
      </c>
      <c r="R933" s="1" t="s">
        <v>106</v>
      </c>
      <c r="S933" s="1" t="s">
        <v>158</v>
      </c>
      <c r="T933" s="1" t="s">
        <v>159</v>
      </c>
      <c r="U933" s="1" t="s">
        <v>158</v>
      </c>
      <c r="V933" s="1" t="s">
        <v>159</v>
      </c>
      <c r="W933" s="1" t="s">
        <v>109</v>
      </c>
      <c r="X933" s="1" t="s">
        <v>12</v>
      </c>
      <c r="Y933" s="1" t="s">
        <v>13</v>
      </c>
      <c r="Z933" s="1" t="s">
        <v>124</v>
      </c>
      <c r="AA933" s="3" t="str">
        <f>VLOOKUP(Y933,非万元终端实际!AF:AH,3,0)</f>
        <v>复方丹参滴丸，27mg/丸，180丸/盒，600盒/箱</v>
      </c>
      <c r="AB933" s="1">
        <v>220906</v>
      </c>
      <c r="AC933" s="1">
        <v>10</v>
      </c>
      <c r="AD933" s="1">
        <v>26.08</v>
      </c>
      <c r="AE933" s="1">
        <v>260.8</v>
      </c>
      <c r="AF933" s="1">
        <v>0.02608</v>
      </c>
    </row>
    <row r="934" s="1" customFormat="1" spans="1:32">
      <c r="A934" s="1">
        <v>202302</v>
      </c>
      <c r="B934" s="1" t="s">
        <v>93</v>
      </c>
      <c r="C934" s="1" t="s">
        <v>94</v>
      </c>
      <c r="D934" s="3" t="s">
        <v>873</v>
      </c>
      <c r="E934" s="3" t="s">
        <v>874</v>
      </c>
      <c r="F934" s="1" t="s">
        <v>97</v>
      </c>
      <c r="G934" s="1" t="s">
        <v>128</v>
      </c>
      <c r="H934" s="1" t="s">
        <v>129</v>
      </c>
      <c r="I934" s="4">
        <v>44963</v>
      </c>
      <c r="J934" s="1" t="s">
        <v>884</v>
      </c>
      <c r="K934" s="1" t="s">
        <v>885</v>
      </c>
      <c r="L934" s="1" t="s">
        <v>1130</v>
      </c>
      <c r="M934" s="1" t="s">
        <v>103</v>
      </c>
      <c r="N934" s="1" t="s">
        <v>104</v>
      </c>
      <c r="P934" s="1" t="s">
        <v>4</v>
      </c>
      <c r="Q934" s="1" t="s">
        <v>105</v>
      </c>
      <c r="R934" s="1" t="s">
        <v>106</v>
      </c>
      <c r="S934" s="1" t="s">
        <v>168</v>
      </c>
      <c r="T934" s="1" t="s">
        <v>169</v>
      </c>
      <c r="U934" s="1" t="s">
        <v>168</v>
      </c>
      <c r="V934" s="1" t="s">
        <v>169</v>
      </c>
      <c r="W934" s="1" t="s">
        <v>109</v>
      </c>
      <c r="X934" s="1" t="s">
        <v>24</v>
      </c>
      <c r="Y934" s="1" t="s">
        <v>26</v>
      </c>
      <c r="Z934" s="1" t="s">
        <v>296</v>
      </c>
      <c r="AA934" s="3" t="str">
        <f>VLOOKUP(Y934,非万元终端实际!AF:AH,3,0)</f>
        <v>芪参益气滴丸</v>
      </c>
      <c r="AB934" s="1">
        <v>221045</v>
      </c>
      <c r="AC934" s="1">
        <v>200</v>
      </c>
      <c r="AD934" s="1">
        <v>22.68</v>
      </c>
      <c r="AE934" s="1">
        <v>4536</v>
      </c>
      <c r="AF934" s="1">
        <v>0.4536</v>
      </c>
    </row>
    <row r="935" s="1" customFormat="1" spans="1:32">
      <c r="A935" s="1">
        <v>202302</v>
      </c>
      <c r="B935" s="1" t="s">
        <v>93</v>
      </c>
      <c r="C935" s="1" t="s">
        <v>94</v>
      </c>
      <c r="D935" s="3" t="s">
        <v>873</v>
      </c>
      <c r="E935" s="3" t="s">
        <v>874</v>
      </c>
      <c r="F935" s="1" t="s">
        <v>97</v>
      </c>
      <c r="G935" s="1" t="s">
        <v>128</v>
      </c>
      <c r="H935" s="1" t="s">
        <v>129</v>
      </c>
      <c r="I935" s="4">
        <v>44963</v>
      </c>
      <c r="J935" s="1" t="s">
        <v>573</v>
      </c>
      <c r="K935" s="1" t="s">
        <v>574</v>
      </c>
      <c r="L935" s="1" t="s">
        <v>1131</v>
      </c>
      <c r="M935" s="1" t="s">
        <v>103</v>
      </c>
      <c r="N935" s="1" t="s">
        <v>121</v>
      </c>
      <c r="P935" s="1" t="s">
        <v>4</v>
      </c>
      <c r="Q935" s="1" t="s">
        <v>105</v>
      </c>
      <c r="R935" s="1" t="s">
        <v>106</v>
      </c>
      <c r="S935" s="1" t="s">
        <v>152</v>
      </c>
      <c r="T935" s="1" t="s">
        <v>153</v>
      </c>
      <c r="U935" s="1" t="s">
        <v>152</v>
      </c>
      <c r="V935" s="1" t="s">
        <v>153</v>
      </c>
      <c r="W935" s="1" t="s">
        <v>109</v>
      </c>
      <c r="X935" s="1" t="s">
        <v>30</v>
      </c>
      <c r="Y935" s="1" t="s">
        <v>31</v>
      </c>
      <c r="Z935" s="1" t="s">
        <v>286</v>
      </c>
      <c r="AA935" s="3" t="str">
        <f>VLOOKUP(Y935,非万元终端实际!AF:AH,3,0)</f>
        <v>他达拉非片</v>
      </c>
      <c r="AB935" s="1">
        <v>202206243</v>
      </c>
      <c r="AC935" s="1">
        <v>2</v>
      </c>
      <c r="AD935" s="1">
        <v>48.75</v>
      </c>
      <c r="AE935" s="1">
        <v>97.5</v>
      </c>
      <c r="AF935" s="1">
        <v>0.00975</v>
      </c>
    </row>
    <row r="936" s="1" customFormat="1" spans="1:32">
      <c r="A936" s="1">
        <v>202302</v>
      </c>
      <c r="B936" s="1" t="s">
        <v>93</v>
      </c>
      <c r="C936" s="1" t="s">
        <v>94</v>
      </c>
      <c r="D936" s="3" t="s">
        <v>873</v>
      </c>
      <c r="E936" s="3" t="s">
        <v>874</v>
      </c>
      <c r="F936" s="1" t="s">
        <v>97</v>
      </c>
      <c r="G936" s="1" t="s">
        <v>128</v>
      </c>
      <c r="H936" s="1" t="s">
        <v>129</v>
      </c>
      <c r="I936" s="4">
        <v>44963</v>
      </c>
      <c r="J936" s="1" t="s">
        <v>573</v>
      </c>
      <c r="K936" s="1" t="s">
        <v>574</v>
      </c>
      <c r="L936" s="1" t="s">
        <v>1131</v>
      </c>
      <c r="M936" s="1" t="s">
        <v>103</v>
      </c>
      <c r="N936" s="1" t="s">
        <v>121</v>
      </c>
      <c r="P936" s="1" t="s">
        <v>4</v>
      </c>
      <c r="Q936" s="1" t="s">
        <v>105</v>
      </c>
      <c r="R936" s="1" t="s">
        <v>106</v>
      </c>
      <c r="S936" s="1" t="s">
        <v>152</v>
      </c>
      <c r="T936" s="1" t="s">
        <v>153</v>
      </c>
      <c r="U936" s="1" t="s">
        <v>152</v>
      </c>
      <c r="V936" s="1" t="s">
        <v>153</v>
      </c>
      <c r="W936" s="1" t="s">
        <v>109</v>
      </c>
      <c r="X936" s="1" t="s">
        <v>30</v>
      </c>
      <c r="Y936" s="1" t="s">
        <v>31</v>
      </c>
      <c r="Z936" s="1" t="s">
        <v>286</v>
      </c>
      <c r="AA936" s="3" t="str">
        <f>VLOOKUP(Y936,非万元终端实际!AF:AH,3,0)</f>
        <v>他达拉非片</v>
      </c>
      <c r="AB936" s="1">
        <v>202206243</v>
      </c>
      <c r="AC936" s="1">
        <v>3</v>
      </c>
      <c r="AD936" s="1">
        <v>48.75</v>
      </c>
      <c r="AE936" s="1">
        <v>146.25</v>
      </c>
      <c r="AF936" s="1">
        <v>0.014625</v>
      </c>
    </row>
    <row r="937" s="1" customFormat="1" spans="1:32">
      <c r="A937" s="1">
        <v>202302</v>
      </c>
      <c r="B937" s="1" t="s">
        <v>93</v>
      </c>
      <c r="C937" s="1" t="s">
        <v>94</v>
      </c>
      <c r="D937" s="3" t="s">
        <v>873</v>
      </c>
      <c r="E937" s="3" t="s">
        <v>874</v>
      </c>
      <c r="F937" s="1" t="s">
        <v>97</v>
      </c>
      <c r="G937" s="1" t="s">
        <v>128</v>
      </c>
      <c r="H937" s="1" t="s">
        <v>129</v>
      </c>
      <c r="I937" s="4">
        <v>44964</v>
      </c>
      <c r="J937" s="1" t="s">
        <v>884</v>
      </c>
      <c r="K937" s="1" t="s">
        <v>885</v>
      </c>
      <c r="L937" s="1" t="s">
        <v>1130</v>
      </c>
      <c r="M937" s="1" t="s">
        <v>103</v>
      </c>
      <c r="N937" s="1" t="s">
        <v>104</v>
      </c>
      <c r="P937" s="1" t="s">
        <v>4</v>
      </c>
      <c r="Q937" s="1" t="s">
        <v>105</v>
      </c>
      <c r="R937" s="1" t="s">
        <v>106</v>
      </c>
      <c r="S937" s="1" t="s">
        <v>168</v>
      </c>
      <c r="T937" s="1" t="s">
        <v>169</v>
      </c>
      <c r="U937" s="1" t="s">
        <v>168</v>
      </c>
      <c r="V937" s="1" t="s">
        <v>169</v>
      </c>
      <c r="W937" s="1" t="s">
        <v>109</v>
      </c>
      <c r="X937" s="1" t="s">
        <v>30</v>
      </c>
      <c r="Y937" s="1" t="s">
        <v>31</v>
      </c>
      <c r="Z937" s="1" t="s">
        <v>286</v>
      </c>
      <c r="AA937" s="3" t="str">
        <f>VLOOKUP(Y937,非万元终端实际!AF:AH,3,0)</f>
        <v>他达拉非片</v>
      </c>
      <c r="AB937" s="1">
        <v>202208263</v>
      </c>
      <c r="AC937" s="1">
        <v>20</v>
      </c>
      <c r="AD937" s="1">
        <v>48.75</v>
      </c>
      <c r="AE937" s="1">
        <v>975</v>
      </c>
      <c r="AF937" s="1">
        <v>0.0975</v>
      </c>
    </row>
    <row r="938" s="1" customFormat="1" spans="1:32">
      <c r="A938" s="1">
        <v>202302</v>
      </c>
      <c r="B938" s="1" t="s">
        <v>93</v>
      </c>
      <c r="C938" s="1" t="s">
        <v>94</v>
      </c>
      <c r="D938" s="3" t="s">
        <v>873</v>
      </c>
      <c r="E938" s="3" t="s">
        <v>874</v>
      </c>
      <c r="F938" s="1" t="s">
        <v>97</v>
      </c>
      <c r="G938" s="1" t="s">
        <v>128</v>
      </c>
      <c r="H938" s="1" t="s">
        <v>129</v>
      </c>
      <c r="I938" s="4">
        <v>44964</v>
      </c>
      <c r="J938" s="1" t="s">
        <v>1201</v>
      </c>
      <c r="K938" s="1" t="s">
        <v>1202</v>
      </c>
      <c r="L938" s="1" t="s">
        <v>1203</v>
      </c>
      <c r="M938" s="1" t="s">
        <v>103</v>
      </c>
      <c r="N938" s="1" t="s">
        <v>121</v>
      </c>
      <c r="P938" s="1" t="s">
        <v>43</v>
      </c>
      <c r="Q938" s="1" t="s">
        <v>105</v>
      </c>
      <c r="R938" s="1" t="s">
        <v>106</v>
      </c>
      <c r="S938" s="1" t="s">
        <v>122</v>
      </c>
      <c r="T938" s="1" t="s">
        <v>123</v>
      </c>
      <c r="U938" s="1" t="s">
        <v>122</v>
      </c>
      <c r="V938" s="1" t="s">
        <v>123</v>
      </c>
      <c r="W938" s="1" t="s">
        <v>109</v>
      </c>
      <c r="X938" s="1" t="s">
        <v>12</v>
      </c>
      <c r="Y938" s="1" t="s">
        <v>15</v>
      </c>
      <c r="Z938" s="1" t="s">
        <v>250</v>
      </c>
      <c r="AA938" s="3" t="str">
        <f>VLOOKUP(Y938,非万元终端实际!AF:AH,3,0)</f>
        <v>复方丹参滴丸，27mg/丸，360丸/盒，300盒/箱</v>
      </c>
      <c r="AB938" s="1">
        <v>221122</v>
      </c>
      <c r="AC938" s="1">
        <v>5</v>
      </c>
      <c r="AD938" s="1">
        <v>48.96</v>
      </c>
      <c r="AE938" s="1">
        <v>244.8</v>
      </c>
      <c r="AF938" s="1">
        <v>0.02448</v>
      </c>
    </row>
    <row r="939" s="1" customFormat="1" spans="1:32">
      <c r="A939" s="1">
        <v>202302</v>
      </c>
      <c r="B939" s="1" t="s">
        <v>93</v>
      </c>
      <c r="C939" s="1" t="s">
        <v>94</v>
      </c>
      <c r="D939" s="3" t="s">
        <v>873</v>
      </c>
      <c r="E939" s="3" t="s">
        <v>874</v>
      </c>
      <c r="F939" s="1" t="s">
        <v>97</v>
      </c>
      <c r="G939" s="1" t="s">
        <v>128</v>
      </c>
      <c r="H939" s="1" t="s">
        <v>129</v>
      </c>
      <c r="I939" s="4">
        <v>44964</v>
      </c>
      <c r="J939" s="1" t="s">
        <v>1455</v>
      </c>
      <c r="K939" s="1" t="s">
        <v>1456</v>
      </c>
      <c r="L939" s="1" t="s">
        <v>1196</v>
      </c>
      <c r="M939" s="1" t="s">
        <v>137</v>
      </c>
      <c r="N939" s="1" t="s">
        <v>137</v>
      </c>
      <c r="P939" s="1" t="s">
        <v>4</v>
      </c>
      <c r="Q939" s="1" t="s">
        <v>105</v>
      </c>
      <c r="R939" s="1" t="s">
        <v>106</v>
      </c>
      <c r="S939" s="1" t="s">
        <v>122</v>
      </c>
      <c r="T939" s="1" t="s">
        <v>123</v>
      </c>
      <c r="U939" s="1" t="s">
        <v>122</v>
      </c>
      <c r="V939" s="1" t="s">
        <v>123</v>
      </c>
      <c r="W939" s="1" t="s">
        <v>109</v>
      </c>
      <c r="X939" s="1" t="s">
        <v>12</v>
      </c>
      <c r="Y939" s="1" t="s">
        <v>15</v>
      </c>
      <c r="Z939" s="1" t="s">
        <v>250</v>
      </c>
      <c r="AA939" s="3" t="str">
        <f>VLOOKUP(Y939,非万元终端实际!AF:AH,3,0)</f>
        <v>复方丹参滴丸，27mg/丸，360丸/盒，300盒/箱</v>
      </c>
      <c r="AB939" s="1">
        <v>221122</v>
      </c>
      <c r="AC939" s="1">
        <v>2</v>
      </c>
      <c r="AD939" s="1">
        <v>48.96</v>
      </c>
      <c r="AE939" s="1">
        <v>97.92</v>
      </c>
      <c r="AF939" s="1">
        <v>0.009792</v>
      </c>
    </row>
    <row r="940" s="1" customFormat="1" spans="1:32">
      <c r="A940" s="1">
        <v>202302</v>
      </c>
      <c r="B940" s="1" t="s">
        <v>93</v>
      </c>
      <c r="C940" s="1" t="s">
        <v>94</v>
      </c>
      <c r="D940" s="3" t="s">
        <v>873</v>
      </c>
      <c r="E940" s="3" t="s">
        <v>874</v>
      </c>
      <c r="F940" s="1" t="s">
        <v>97</v>
      </c>
      <c r="G940" s="1" t="s">
        <v>128</v>
      </c>
      <c r="H940" s="1" t="s">
        <v>129</v>
      </c>
      <c r="I940" s="4">
        <v>44965</v>
      </c>
      <c r="J940" s="1" t="s">
        <v>1457</v>
      </c>
      <c r="K940" s="1" t="s">
        <v>1458</v>
      </c>
      <c r="L940" s="1" t="s">
        <v>1196</v>
      </c>
      <c r="M940" s="1" t="s">
        <v>137</v>
      </c>
      <c r="N940" s="1" t="s">
        <v>137</v>
      </c>
      <c r="P940" s="1" t="s">
        <v>43</v>
      </c>
      <c r="Q940" s="1" t="s">
        <v>105</v>
      </c>
      <c r="R940" s="1" t="s">
        <v>106</v>
      </c>
      <c r="S940" s="1" t="s">
        <v>186</v>
      </c>
      <c r="T940" s="1" t="s">
        <v>187</v>
      </c>
      <c r="U940" s="1" t="s">
        <v>186</v>
      </c>
      <c r="V940" s="1" t="s">
        <v>187</v>
      </c>
      <c r="W940" s="1" t="s">
        <v>109</v>
      </c>
      <c r="X940" s="1" t="s">
        <v>12</v>
      </c>
      <c r="Y940" s="1" t="s">
        <v>13</v>
      </c>
      <c r="Z940" s="1" t="s">
        <v>124</v>
      </c>
      <c r="AA940" s="3" t="str">
        <f>VLOOKUP(Y940,非万元终端实际!AF:AH,3,0)</f>
        <v>复方丹参滴丸，27mg/丸，180丸/盒，600盒/箱</v>
      </c>
      <c r="AB940" s="1">
        <v>220906</v>
      </c>
      <c r="AC940" s="1">
        <v>30</v>
      </c>
      <c r="AD940" s="1">
        <v>26.08</v>
      </c>
      <c r="AE940" s="1">
        <v>782.4</v>
      </c>
      <c r="AF940" s="1">
        <v>0.07824</v>
      </c>
    </row>
    <row r="941" s="1" customFormat="1" spans="1:32">
      <c r="A941" s="1">
        <v>202302</v>
      </c>
      <c r="B941" s="1" t="s">
        <v>93</v>
      </c>
      <c r="C941" s="1" t="s">
        <v>94</v>
      </c>
      <c r="D941" s="3" t="s">
        <v>873</v>
      </c>
      <c r="E941" s="3" t="s">
        <v>874</v>
      </c>
      <c r="F941" s="1" t="s">
        <v>97</v>
      </c>
      <c r="G941" s="1" t="s">
        <v>128</v>
      </c>
      <c r="H941" s="1" t="s">
        <v>129</v>
      </c>
      <c r="I941" s="4">
        <v>44965</v>
      </c>
      <c r="J941" s="1" t="s">
        <v>391</v>
      </c>
      <c r="K941" s="1" t="s">
        <v>392</v>
      </c>
      <c r="L941" s="1" t="s">
        <v>1212</v>
      </c>
      <c r="M941" s="1" t="s">
        <v>103</v>
      </c>
      <c r="N941" s="1" t="s">
        <v>121</v>
      </c>
      <c r="P941" s="1" t="s">
        <v>4</v>
      </c>
      <c r="Q941" s="1" t="s">
        <v>105</v>
      </c>
      <c r="R941" s="1" t="s">
        <v>106</v>
      </c>
      <c r="S941" s="1" t="s">
        <v>174</v>
      </c>
      <c r="T941" s="1" t="s">
        <v>175</v>
      </c>
      <c r="U941" s="1" t="s">
        <v>174</v>
      </c>
      <c r="V941" s="1" t="s">
        <v>175</v>
      </c>
      <c r="W941" s="1" t="s">
        <v>109</v>
      </c>
      <c r="X941" s="1" t="s">
        <v>110</v>
      </c>
      <c r="Y941" s="1" t="s">
        <v>38</v>
      </c>
      <c r="Z941" s="1" t="s">
        <v>310</v>
      </c>
      <c r="AA941" s="3" t="str">
        <f>VLOOKUP(Y941,非万元终端实际!AF:AH,3,0)</f>
        <v>养血清脑丸</v>
      </c>
      <c r="AB941" s="1">
        <v>221008</v>
      </c>
      <c r="AC941" s="1">
        <v>5</v>
      </c>
      <c r="AD941" s="1">
        <v>23.4</v>
      </c>
      <c r="AE941" s="1">
        <v>117</v>
      </c>
      <c r="AF941" s="1">
        <v>0.0117</v>
      </c>
    </row>
    <row r="942" s="1" customFormat="1" spans="1:32">
      <c r="A942" s="1">
        <v>202302</v>
      </c>
      <c r="B942" s="1" t="s">
        <v>93</v>
      </c>
      <c r="C942" s="1" t="s">
        <v>94</v>
      </c>
      <c r="D942" s="3" t="s">
        <v>873</v>
      </c>
      <c r="E942" s="3" t="s">
        <v>874</v>
      </c>
      <c r="F942" s="1" t="s">
        <v>97</v>
      </c>
      <c r="G942" s="1" t="s">
        <v>128</v>
      </c>
      <c r="H942" s="1" t="s">
        <v>129</v>
      </c>
      <c r="I942" s="4">
        <v>44966</v>
      </c>
      <c r="J942" s="1" t="s">
        <v>1455</v>
      </c>
      <c r="K942" s="1" t="s">
        <v>1456</v>
      </c>
      <c r="L942" s="1" t="s">
        <v>1196</v>
      </c>
      <c r="M942" s="1" t="s">
        <v>137</v>
      </c>
      <c r="N942" s="1" t="s">
        <v>137</v>
      </c>
      <c r="P942" s="1" t="s">
        <v>4</v>
      </c>
      <c r="Q942" s="1" t="s">
        <v>105</v>
      </c>
      <c r="R942" s="1" t="s">
        <v>106</v>
      </c>
      <c r="S942" s="1" t="s">
        <v>122</v>
      </c>
      <c r="T942" s="1" t="s">
        <v>123</v>
      </c>
      <c r="U942" s="1" t="s">
        <v>122</v>
      </c>
      <c r="V942" s="1" t="s">
        <v>123</v>
      </c>
      <c r="W942" s="1" t="s">
        <v>109</v>
      </c>
      <c r="X942" s="1" t="s">
        <v>16</v>
      </c>
      <c r="Y942" s="1" t="s">
        <v>17</v>
      </c>
      <c r="Z942" s="1" t="s">
        <v>164</v>
      </c>
      <c r="AA942" s="3" t="str">
        <f>VLOOKUP(Y942,非万元终端实际!AF:AH,3,0)</f>
        <v>藿香正气滴丸</v>
      </c>
      <c r="AB942" s="1">
        <v>230105</v>
      </c>
      <c r="AC942" s="1">
        <v>2</v>
      </c>
      <c r="AD942" s="1">
        <v>7.75</v>
      </c>
      <c r="AE942" s="1">
        <v>15.5</v>
      </c>
      <c r="AF942" s="1">
        <v>0.00155</v>
      </c>
    </row>
    <row r="943" s="1" customFormat="1" spans="1:32">
      <c r="A943" s="1">
        <v>202302</v>
      </c>
      <c r="B943" s="1" t="s">
        <v>93</v>
      </c>
      <c r="C943" s="1" t="s">
        <v>94</v>
      </c>
      <c r="D943" s="3" t="s">
        <v>873</v>
      </c>
      <c r="E943" s="3" t="s">
        <v>874</v>
      </c>
      <c r="F943" s="1" t="s">
        <v>97</v>
      </c>
      <c r="G943" s="1" t="s">
        <v>128</v>
      </c>
      <c r="H943" s="1" t="s">
        <v>129</v>
      </c>
      <c r="I943" s="4">
        <v>44967</v>
      </c>
      <c r="J943" s="1" t="s">
        <v>1459</v>
      </c>
      <c r="K943" s="1" t="s">
        <v>1460</v>
      </c>
      <c r="L943" s="1" t="s">
        <v>1225</v>
      </c>
      <c r="M943" s="1" t="s">
        <v>103</v>
      </c>
      <c r="N943" s="1" t="s">
        <v>121</v>
      </c>
      <c r="P943" s="1" t="s">
        <v>4</v>
      </c>
      <c r="Q943" s="1" t="s">
        <v>105</v>
      </c>
      <c r="R943" s="1" t="s">
        <v>106</v>
      </c>
      <c r="S943" s="1" t="s">
        <v>107</v>
      </c>
      <c r="T943" s="1" t="s">
        <v>108</v>
      </c>
      <c r="U943" s="1" t="s">
        <v>107</v>
      </c>
      <c r="V943" s="1" t="s">
        <v>108</v>
      </c>
      <c r="W943" s="1" t="s">
        <v>109</v>
      </c>
      <c r="X943" s="1" t="s">
        <v>12</v>
      </c>
      <c r="Y943" s="1" t="s">
        <v>15</v>
      </c>
      <c r="Z943" s="1" t="s">
        <v>250</v>
      </c>
      <c r="AA943" s="3" t="str">
        <f>VLOOKUP(Y943,非万元终端实际!AF:AH,3,0)</f>
        <v>复方丹参滴丸，27mg/丸，360丸/盒，300盒/箱</v>
      </c>
      <c r="AB943" s="1">
        <v>221122</v>
      </c>
      <c r="AC943" s="1">
        <v>5</v>
      </c>
      <c r="AD943" s="1">
        <v>48.96</v>
      </c>
      <c r="AE943" s="1">
        <v>244.8</v>
      </c>
      <c r="AF943" s="1">
        <v>0.02448</v>
      </c>
    </row>
    <row r="944" s="1" customFormat="1" spans="1:32">
      <c r="A944" s="1">
        <v>202302</v>
      </c>
      <c r="B944" s="1" t="s">
        <v>93</v>
      </c>
      <c r="C944" s="1" t="s">
        <v>94</v>
      </c>
      <c r="D944" s="3" t="s">
        <v>873</v>
      </c>
      <c r="E944" s="3" t="s">
        <v>874</v>
      </c>
      <c r="F944" s="1" t="s">
        <v>97</v>
      </c>
      <c r="G944" s="1" t="s">
        <v>128</v>
      </c>
      <c r="H944" s="1" t="s">
        <v>129</v>
      </c>
      <c r="I944" s="4">
        <v>44967</v>
      </c>
      <c r="J944" s="1" t="s">
        <v>1459</v>
      </c>
      <c r="K944" s="1" t="s">
        <v>1460</v>
      </c>
      <c r="L944" s="1" t="s">
        <v>1225</v>
      </c>
      <c r="M944" s="1" t="s">
        <v>103</v>
      </c>
      <c r="N944" s="1" t="s">
        <v>121</v>
      </c>
      <c r="P944" s="1" t="s">
        <v>4</v>
      </c>
      <c r="Q944" s="1" t="s">
        <v>105</v>
      </c>
      <c r="R944" s="1" t="s">
        <v>106</v>
      </c>
      <c r="S944" s="1" t="s">
        <v>107</v>
      </c>
      <c r="T944" s="1" t="s">
        <v>108</v>
      </c>
      <c r="U944" s="1" t="s">
        <v>107</v>
      </c>
      <c r="V944" s="1" t="s">
        <v>108</v>
      </c>
      <c r="W944" s="1" t="s">
        <v>109</v>
      </c>
      <c r="X944" s="1" t="s">
        <v>16</v>
      </c>
      <c r="Y944" s="1" t="s">
        <v>17</v>
      </c>
      <c r="Z944" s="1" t="s">
        <v>164</v>
      </c>
      <c r="AA944" s="3" t="str">
        <f>VLOOKUP(Y944,非万元终端实际!AF:AH,3,0)</f>
        <v>藿香正气滴丸</v>
      </c>
      <c r="AB944" s="1">
        <v>230105</v>
      </c>
      <c r="AC944" s="1">
        <v>10</v>
      </c>
      <c r="AD944" s="1">
        <v>7.75</v>
      </c>
      <c r="AE944" s="1">
        <v>77.5</v>
      </c>
      <c r="AF944" s="1">
        <v>0.00775</v>
      </c>
    </row>
    <row r="945" s="1" customFormat="1" spans="1:32">
      <c r="A945" s="1">
        <v>202302</v>
      </c>
      <c r="B945" s="1" t="s">
        <v>93</v>
      </c>
      <c r="C945" s="1" t="s">
        <v>94</v>
      </c>
      <c r="D945" s="3" t="s">
        <v>873</v>
      </c>
      <c r="E945" s="3" t="s">
        <v>874</v>
      </c>
      <c r="F945" s="1" t="s">
        <v>97</v>
      </c>
      <c r="G945" s="1" t="s">
        <v>128</v>
      </c>
      <c r="H945" s="1" t="s">
        <v>129</v>
      </c>
      <c r="I945" s="4">
        <v>44967</v>
      </c>
      <c r="J945" s="1" t="s">
        <v>1461</v>
      </c>
      <c r="K945" s="1" t="s">
        <v>1462</v>
      </c>
      <c r="L945" s="1" t="s">
        <v>1155</v>
      </c>
      <c r="M945" s="1" t="s">
        <v>103</v>
      </c>
      <c r="N945" s="1" t="s">
        <v>121</v>
      </c>
      <c r="P945" s="1" t="s">
        <v>4</v>
      </c>
      <c r="Q945" s="1" t="s">
        <v>105</v>
      </c>
      <c r="R945" s="1" t="s">
        <v>106</v>
      </c>
      <c r="S945" s="1" t="s">
        <v>133</v>
      </c>
      <c r="T945" s="1" t="s">
        <v>134</v>
      </c>
      <c r="U945" s="1" t="s">
        <v>133</v>
      </c>
      <c r="V945" s="1" t="s">
        <v>134</v>
      </c>
      <c r="W945" s="1" t="s">
        <v>109</v>
      </c>
      <c r="X945" s="1" t="s">
        <v>16</v>
      </c>
      <c r="Y945" s="1" t="s">
        <v>17</v>
      </c>
      <c r="Z945" s="1" t="s">
        <v>164</v>
      </c>
      <c r="AA945" s="3" t="str">
        <f>VLOOKUP(Y945,非万元终端实际!AF:AH,3,0)</f>
        <v>藿香正气滴丸</v>
      </c>
      <c r="AB945" s="1">
        <v>230105</v>
      </c>
      <c r="AC945" s="1">
        <v>20</v>
      </c>
      <c r="AD945" s="1">
        <v>7.75</v>
      </c>
      <c r="AE945" s="1">
        <v>155</v>
      </c>
      <c r="AF945" s="1">
        <v>0.0155</v>
      </c>
    </row>
    <row r="946" s="1" customFormat="1" spans="1:32">
      <c r="A946" s="1">
        <v>202302</v>
      </c>
      <c r="B946" s="1" t="s">
        <v>93</v>
      </c>
      <c r="C946" s="1" t="s">
        <v>94</v>
      </c>
      <c r="D946" s="3" t="s">
        <v>873</v>
      </c>
      <c r="E946" s="3" t="s">
        <v>874</v>
      </c>
      <c r="F946" s="1" t="s">
        <v>97</v>
      </c>
      <c r="G946" s="1" t="s">
        <v>128</v>
      </c>
      <c r="H946" s="1" t="s">
        <v>129</v>
      </c>
      <c r="I946" s="4">
        <v>44967</v>
      </c>
      <c r="J946" s="1" t="s">
        <v>662</v>
      </c>
      <c r="K946" s="1" t="s">
        <v>663</v>
      </c>
      <c r="L946" s="1" t="s">
        <v>1134</v>
      </c>
      <c r="M946" s="1" t="s">
        <v>137</v>
      </c>
      <c r="N946" s="1" t="s">
        <v>137</v>
      </c>
      <c r="P946" s="1" t="s">
        <v>4</v>
      </c>
      <c r="Q946" s="1" t="s">
        <v>105</v>
      </c>
      <c r="R946" s="1" t="s">
        <v>106</v>
      </c>
      <c r="S946" s="1" t="s">
        <v>138</v>
      </c>
      <c r="T946" s="1" t="s">
        <v>139</v>
      </c>
      <c r="U946" s="1" t="s">
        <v>138</v>
      </c>
      <c r="V946" s="1" t="s">
        <v>139</v>
      </c>
      <c r="W946" s="1" t="s">
        <v>109</v>
      </c>
      <c r="X946" s="1" t="s">
        <v>12</v>
      </c>
      <c r="Y946" s="1" t="s">
        <v>13</v>
      </c>
      <c r="Z946" s="1" t="s">
        <v>124</v>
      </c>
      <c r="AA946" s="3" t="str">
        <f>VLOOKUP(Y946,非万元终端实际!AF:AH,3,0)</f>
        <v>复方丹参滴丸，27mg/丸，180丸/盒，600盒/箱</v>
      </c>
      <c r="AB946" s="1">
        <v>220906</v>
      </c>
      <c r="AC946" s="1">
        <v>10</v>
      </c>
      <c r="AD946" s="1">
        <v>26.08</v>
      </c>
      <c r="AE946" s="1">
        <v>260.8</v>
      </c>
      <c r="AF946" s="1">
        <v>0.02608</v>
      </c>
    </row>
    <row r="947" s="1" customFormat="1" spans="1:32">
      <c r="A947" s="1">
        <v>202302</v>
      </c>
      <c r="B947" s="1" t="s">
        <v>93</v>
      </c>
      <c r="C947" s="1" t="s">
        <v>94</v>
      </c>
      <c r="D947" s="3" t="s">
        <v>873</v>
      </c>
      <c r="E947" s="3" t="s">
        <v>874</v>
      </c>
      <c r="F947" s="1" t="s">
        <v>97</v>
      </c>
      <c r="G947" s="1" t="s">
        <v>128</v>
      </c>
      <c r="H947" s="1" t="s">
        <v>129</v>
      </c>
      <c r="I947" s="4">
        <v>44967</v>
      </c>
      <c r="J947" s="1" t="s">
        <v>1463</v>
      </c>
      <c r="K947" s="1" t="s">
        <v>1464</v>
      </c>
      <c r="L947" s="1" t="s">
        <v>1225</v>
      </c>
      <c r="M947" s="1" t="s">
        <v>103</v>
      </c>
      <c r="N947" s="1" t="s">
        <v>121</v>
      </c>
      <c r="P947" s="1" t="s">
        <v>4</v>
      </c>
      <c r="Q947" s="1" t="s">
        <v>105</v>
      </c>
      <c r="R947" s="1" t="s">
        <v>106</v>
      </c>
      <c r="S947" s="1" t="s">
        <v>107</v>
      </c>
      <c r="T947" s="1" t="s">
        <v>108</v>
      </c>
      <c r="U947" s="1" t="s">
        <v>107</v>
      </c>
      <c r="V947" s="1" t="s">
        <v>108</v>
      </c>
      <c r="W947" s="1" t="s">
        <v>109</v>
      </c>
      <c r="X947" s="1" t="s">
        <v>16</v>
      </c>
      <c r="Y947" s="1" t="s">
        <v>17</v>
      </c>
      <c r="Z947" s="1" t="s">
        <v>164</v>
      </c>
      <c r="AA947" s="3" t="str">
        <f>VLOOKUP(Y947,非万元终端实际!AF:AH,3,0)</f>
        <v>藿香正气滴丸</v>
      </c>
      <c r="AB947" s="1">
        <v>230105</v>
      </c>
      <c r="AC947" s="1">
        <v>30</v>
      </c>
      <c r="AD947" s="1">
        <v>7.75</v>
      </c>
      <c r="AE947" s="1">
        <v>232.5</v>
      </c>
      <c r="AF947" s="1">
        <v>0.02325</v>
      </c>
    </row>
    <row r="948" s="1" customFormat="1" spans="1:32">
      <c r="A948" s="1">
        <v>202302</v>
      </c>
      <c r="B948" s="1" t="s">
        <v>93</v>
      </c>
      <c r="C948" s="1" t="s">
        <v>94</v>
      </c>
      <c r="D948" s="3" t="s">
        <v>873</v>
      </c>
      <c r="E948" s="3" t="s">
        <v>874</v>
      </c>
      <c r="F948" s="1" t="s">
        <v>97</v>
      </c>
      <c r="G948" s="1" t="s">
        <v>128</v>
      </c>
      <c r="H948" s="1" t="s">
        <v>129</v>
      </c>
      <c r="I948" s="4">
        <v>44970</v>
      </c>
      <c r="J948" s="1" t="s">
        <v>1465</v>
      </c>
      <c r="K948" s="1" t="s">
        <v>1466</v>
      </c>
      <c r="L948" s="1" t="s">
        <v>1212</v>
      </c>
      <c r="M948" s="1" t="s">
        <v>137</v>
      </c>
      <c r="N948" s="1" t="s">
        <v>137</v>
      </c>
      <c r="P948" s="1" t="s">
        <v>4</v>
      </c>
      <c r="Q948" s="1" t="s">
        <v>105</v>
      </c>
      <c r="R948" s="1" t="s">
        <v>106</v>
      </c>
      <c r="S948" s="1" t="s">
        <v>174</v>
      </c>
      <c r="T948" s="1" t="s">
        <v>175</v>
      </c>
      <c r="U948" s="1" t="s">
        <v>174</v>
      </c>
      <c r="V948" s="1" t="s">
        <v>175</v>
      </c>
      <c r="W948" s="1" t="s">
        <v>109</v>
      </c>
      <c r="X948" s="1" t="s">
        <v>16</v>
      </c>
      <c r="Y948" s="1" t="s">
        <v>17</v>
      </c>
      <c r="Z948" s="1" t="s">
        <v>164</v>
      </c>
      <c r="AA948" s="3" t="str">
        <f>VLOOKUP(Y948,非万元终端实际!AF:AH,3,0)</f>
        <v>藿香正气滴丸</v>
      </c>
      <c r="AB948" s="1">
        <v>230105</v>
      </c>
      <c r="AC948" s="1">
        <v>10</v>
      </c>
      <c r="AD948" s="1">
        <v>7.75</v>
      </c>
      <c r="AE948" s="1">
        <v>77.5</v>
      </c>
      <c r="AF948" s="1">
        <v>0.00775</v>
      </c>
    </row>
    <row r="949" s="1" customFormat="1" spans="1:32">
      <c r="A949" s="1">
        <v>202302</v>
      </c>
      <c r="B949" s="1" t="s">
        <v>93</v>
      </c>
      <c r="C949" s="1" t="s">
        <v>94</v>
      </c>
      <c r="D949" s="3" t="s">
        <v>873</v>
      </c>
      <c r="E949" s="3" t="s">
        <v>874</v>
      </c>
      <c r="F949" s="1" t="s">
        <v>97</v>
      </c>
      <c r="G949" s="1" t="s">
        <v>128</v>
      </c>
      <c r="H949" s="1" t="s">
        <v>129</v>
      </c>
      <c r="I949" s="4">
        <v>44970</v>
      </c>
      <c r="J949" s="1" t="s">
        <v>1008</v>
      </c>
      <c r="K949" s="1" t="s">
        <v>1009</v>
      </c>
      <c r="L949" s="1" t="s">
        <v>1155</v>
      </c>
      <c r="M949" s="1" t="s">
        <v>103</v>
      </c>
      <c r="N949" s="1" t="s">
        <v>121</v>
      </c>
      <c r="P949" s="1" t="s">
        <v>4</v>
      </c>
      <c r="Q949" s="1" t="s">
        <v>105</v>
      </c>
      <c r="R949" s="1" t="s">
        <v>106</v>
      </c>
      <c r="S949" s="1" t="s">
        <v>133</v>
      </c>
      <c r="T949" s="1" t="s">
        <v>134</v>
      </c>
      <c r="U949" s="1" t="s">
        <v>133</v>
      </c>
      <c r="V949" s="1" t="s">
        <v>134</v>
      </c>
      <c r="W949" s="1" t="s">
        <v>109</v>
      </c>
      <c r="X949" s="1" t="s">
        <v>16</v>
      </c>
      <c r="Y949" s="1" t="s">
        <v>17</v>
      </c>
      <c r="Z949" s="1" t="s">
        <v>164</v>
      </c>
      <c r="AA949" s="3" t="str">
        <f>VLOOKUP(Y949,非万元终端实际!AF:AH,3,0)</f>
        <v>藿香正气滴丸</v>
      </c>
      <c r="AB949" s="1">
        <v>230105</v>
      </c>
      <c r="AC949" s="1">
        <v>20</v>
      </c>
      <c r="AD949" s="1">
        <v>7.75</v>
      </c>
      <c r="AE949" s="1">
        <v>155</v>
      </c>
      <c r="AF949" s="1">
        <v>0.0155</v>
      </c>
    </row>
    <row r="950" s="1" customFormat="1" spans="1:32">
      <c r="A950" s="1">
        <v>202302</v>
      </c>
      <c r="B950" s="1" t="s">
        <v>93</v>
      </c>
      <c r="C950" s="1" t="s">
        <v>94</v>
      </c>
      <c r="D950" s="3" t="s">
        <v>873</v>
      </c>
      <c r="E950" s="3" t="s">
        <v>874</v>
      </c>
      <c r="F950" s="1" t="s">
        <v>97</v>
      </c>
      <c r="G950" s="1" t="s">
        <v>128</v>
      </c>
      <c r="H950" s="1" t="s">
        <v>129</v>
      </c>
      <c r="I950" s="4">
        <v>44970</v>
      </c>
      <c r="J950" s="1" t="s">
        <v>884</v>
      </c>
      <c r="K950" s="1" t="s">
        <v>885</v>
      </c>
      <c r="L950" s="1" t="s">
        <v>1130</v>
      </c>
      <c r="M950" s="1" t="s">
        <v>103</v>
      </c>
      <c r="N950" s="1" t="s">
        <v>104</v>
      </c>
      <c r="P950" s="1" t="s">
        <v>4</v>
      </c>
      <c r="Q950" s="1" t="s">
        <v>105</v>
      </c>
      <c r="R950" s="1" t="s">
        <v>106</v>
      </c>
      <c r="S950" s="1" t="s">
        <v>168</v>
      </c>
      <c r="T950" s="1" t="s">
        <v>169</v>
      </c>
      <c r="U950" s="1" t="s">
        <v>168</v>
      </c>
      <c r="V950" s="1" t="s">
        <v>169</v>
      </c>
      <c r="W950" s="1" t="s">
        <v>109</v>
      </c>
      <c r="X950" s="1" t="s">
        <v>30</v>
      </c>
      <c r="Y950" s="1" t="s">
        <v>31</v>
      </c>
      <c r="Z950" s="1" t="s">
        <v>286</v>
      </c>
      <c r="AA950" s="3" t="str">
        <f>VLOOKUP(Y950,非万元终端实际!AF:AH,3,0)</f>
        <v>他达拉非片</v>
      </c>
      <c r="AB950" s="1">
        <v>202208263</v>
      </c>
      <c r="AC950" s="1">
        <v>40</v>
      </c>
      <c r="AD950" s="1">
        <v>48.75</v>
      </c>
      <c r="AE950" s="1">
        <v>1950</v>
      </c>
      <c r="AF950" s="1">
        <v>0.195</v>
      </c>
    </row>
    <row r="951" s="1" customFormat="1" spans="1:32">
      <c r="A951" s="1">
        <v>202302</v>
      </c>
      <c r="B951" s="1" t="s">
        <v>93</v>
      </c>
      <c r="C951" s="1" t="s">
        <v>94</v>
      </c>
      <c r="D951" s="3" t="s">
        <v>873</v>
      </c>
      <c r="E951" s="3" t="s">
        <v>874</v>
      </c>
      <c r="F951" s="1" t="s">
        <v>97</v>
      </c>
      <c r="G951" s="1" t="s">
        <v>128</v>
      </c>
      <c r="H951" s="1" t="s">
        <v>129</v>
      </c>
      <c r="I951" s="4">
        <v>44970</v>
      </c>
      <c r="J951" s="1" t="s">
        <v>605</v>
      </c>
      <c r="K951" s="1" t="s">
        <v>606</v>
      </c>
      <c r="L951" s="1" t="s">
        <v>1134</v>
      </c>
      <c r="M951" s="1" t="s">
        <v>137</v>
      </c>
      <c r="N951" s="1" t="s">
        <v>137</v>
      </c>
      <c r="P951" s="1" t="s">
        <v>4</v>
      </c>
      <c r="Q951" s="1" t="s">
        <v>105</v>
      </c>
      <c r="R951" s="1" t="s">
        <v>106</v>
      </c>
      <c r="S951" s="1" t="s">
        <v>186</v>
      </c>
      <c r="T951" s="1" t="s">
        <v>187</v>
      </c>
      <c r="U951" s="1" t="s">
        <v>186</v>
      </c>
      <c r="V951" s="1" t="s">
        <v>187</v>
      </c>
      <c r="W951" s="1" t="s">
        <v>109</v>
      </c>
      <c r="X951" s="1" t="s">
        <v>12</v>
      </c>
      <c r="Y951" s="1" t="s">
        <v>15</v>
      </c>
      <c r="Z951" s="1" t="s">
        <v>250</v>
      </c>
      <c r="AA951" s="3" t="str">
        <f>VLOOKUP(Y951,非万元终端实际!AF:AH,3,0)</f>
        <v>复方丹参滴丸，27mg/丸，360丸/盒，300盒/箱</v>
      </c>
      <c r="AB951" s="1">
        <v>221122</v>
      </c>
      <c r="AC951" s="1">
        <v>5</v>
      </c>
      <c r="AD951" s="1">
        <v>48.96</v>
      </c>
      <c r="AE951" s="1">
        <v>244.8</v>
      </c>
      <c r="AF951" s="1">
        <v>0.02448</v>
      </c>
    </row>
    <row r="952" s="1" customFormat="1" spans="1:32">
      <c r="A952" s="1">
        <v>202302</v>
      </c>
      <c r="B952" s="1" t="s">
        <v>93</v>
      </c>
      <c r="C952" s="1" t="s">
        <v>94</v>
      </c>
      <c r="D952" s="3" t="s">
        <v>873</v>
      </c>
      <c r="E952" s="3" t="s">
        <v>874</v>
      </c>
      <c r="F952" s="1" t="s">
        <v>97</v>
      </c>
      <c r="G952" s="1" t="s">
        <v>128</v>
      </c>
      <c r="H952" s="1" t="s">
        <v>129</v>
      </c>
      <c r="I952" s="4">
        <v>44970</v>
      </c>
      <c r="J952" s="1" t="s">
        <v>899</v>
      </c>
      <c r="K952" s="1" t="s">
        <v>900</v>
      </c>
      <c r="L952" s="1" t="s">
        <v>1212</v>
      </c>
      <c r="M952" s="1" t="s">
        <v>103</v>
      </c>
      <c r="N952" s="1" t="s">
        <v>121</v>
      </c>
      <c r="P952" s="1" t="s">
        <v>4</v>
      </c>
      <c r="Q952" s="1" t="s">
        <v>105</v>
      </c>
      <c r="R952" s="1" t="s">
        <v>106</v>
      </c>
      <c r="S952" s="1" t="s">
        <v>174</v>
      </c>
      <c r="T952" s="1" t="s">
        <v>175</v>
      </c>
      <c r="U952" s="1" t="s">
        <v>174</v>
      </c>
      <c r="V952" s="1" t="s">
        <v>175</v>
      </c>
      <c r="W952" s="1" t="s">
        <v>109</v>
      </c>
      <c r="X952" s="1" t="s">
        <v>16</v>
      </c>
      <c r="Y952" s="1" t="s">
        <v>17</v>
      </c>
      <c r="Z952" s="1" t="s">
        <v>164</v>
      </c>
      <c r="AA952" s="3" t="str">
        <f>VLOOKUP(Y952,非万元终端实际!AF:AH,3,0)</f>
        <v>藿香正气滴丸</v>
      </c>
      <c r="AB952" s="1">
        <v>230105</v>
      </c>
      <c r="AC952" s="1">
        <v>10</v>
      </c>
      <c r="AD952" s="1">
        <v>7.75</v>
      </c>
      <c r="AE952" s="1">
        <v>77.5</v>
      </c>
      <c r="AF952" s="1">
        <v>0.00775</v>
      </c>
    </row>
    <row r="953" s="1" customFormat="1" spans="1:32">
      <c r="A953" s="1">
        <v>202302</v>
      </c>
      <c r="B953" s="1" t="s">
        <v>93</v>
      </c>
      <c r="C953" s="1" t="s">
        <v>94</v>
      </c>
      <c r="D953" s="3" t="s">
        <v>873</v>
      </c>
      <c r="E953" s="3" t="s">
        <v>874</v>
      </c>
      <c r="F953" s="1" t="s">
        <v>97</v>
      </c>
      <c r="G953" s="1" t="s">
        <v>128</v>
      </c>
      <c r="H953" s="1" t="s">
        <v>129</v>
      </c>
      <c r="I953" s="4">
        <v>44971</v>
      </c>
      <c r="J953" s="1" t="s">
        <v>1467</v>
      </c>
      <c r="K953" s="1" t="s">
        <v>1468</v>
      </c>
      <c r="L953" s="1" t="s">
        <v>1212</v>
      </c>
      <c r="M953" s="1" t="s">
        <v>137</v>
      </c>
      <c r="N953" s="1" t="s">
        <v>137</v>
      </c>
      <c r="P953" s="1" t="s">
        <v>4</v>
      </c>
      <c r="Q953" s="1" t="s">
        <v>105</v>
      </c>
      <c r="R953" s="1" t="s">
        <v>106</v>
      </c>
      <c r="S953" s="1" t="s">
        <v>174</v>
      </c>
      <c r="T953" s="1" t="s">
        <v>175</v>
      </c>
      <c r="U953" s="1" t="s">
        <v>174</v>
      </c>
      <c r="V953" s="1" t="s">
        <v>175</v>
      </c>
      <c r="W953" s="1" t="s">
        <v>109</v>
      </c>
      <c r="X953" s="1" t="s">
        <v>12</v>
      </c>
      <c r="Y953" s="1" t="s">
        <v>13</v>
      </c>
      <c r="Z953" s="1" t="s">
        <v>124</v>
      </c>
      <c r="AA953" s="3" t="str">
        <f>VLOOKUP(Y953,非万元终端实际!AF:AH,3,0)</f>
        <v>复方丹参滴丸，27mg/丸，180丸/盒，600盒/箱</v>
      </c>
      <c r="AB953" s="1">
        <v>220906</v>
      </c>
      <c r="AC953" s="1">
        <v>2</v>
      </c>
      <c r="AD953" s="1">
        <v>26.08</v>
      </c>
      <c r="AE953" s="1">
        <v>52.16</v>
      </c>
      <c r="AF953" s="1">
        <v>0.005216</v>
      </c>
    </row>
    <row r="954" s="1" customFormat="1" spans="1:32">
      <c r="A954" s="1">
        <v>202302</v>
      </c>
      <c r="B954" s="1" t="s">
        <v>93</v>
      </c>
      <c r="C954" s="1" t="s">
        <v>94</v>
      </c>
      <c r="D954" s="3" t="s">
        <v>873</v>
      </c>
      <c r="E954" s="3" t="s">
        <v>874</v>
      </c>
      <c r="F954" s="1" t="s">
        <v>97</v>
      </c>
      <c r="G954" s="1" t="s">
        <v>128</v>
      </c>
      <c r="H954" s="1" t="s">
        <v>129</v>
      </c>
      <c r="I954" s="4">
        <v>44971</v>
      </c>
      <c r="J954" s="1" t="s">
        <v>1469</v>
      </c>
      <c r="K954" s="1" t="s">
        <v>1470</v>
      </c>
      <c r="L954" s="1" t="s">
        <v>1131</v>
      </c>
      <c r="M954" s="1" t="s">
        <v>103</v>
      </c>
      <c r="N954" s="1" t="s">
        <v>121</v>
      </c>
      <c r="P954" s="1" t="s">
        <v>4</v>
      </c>
      <c r="Q954" s="1" t="s">
        <v>105</v>
      </c>
      <c r="R954" s="1" t="s">
        <v>106</v>
      </c>
      <c r="S954" s="1" t="s">
        <v>152</v>
      </c>
      <c r="T954" s="1" t="s">
        <v>153</v>
      </c>
      <c r="U954" s="1" t="s">
        <v>152</v>
      </c>
      <c r="V954" s="1" t="s">
        <v>153</v>
      </c>
      <c r="W954" s="1" t="s">
        <v>109</v>
      </c>
      <c r="X954" s="1" t="s">
        <v>12</v>
      </c>
      <c r="Y954" s="1" t="s">
        <v>13</v>
      </c>
      <c r="Z954" s="1" t="s">
        <v>124</v>
      </c>
      <c r="AA954" s="3" t="str">
        <f>VLOOKUP(Y954,非万元终端实际!AF:AH,3,0)</f>
        <v>复方丹参滴丸，27mg/丸，180丸/盒，600盒/箱</v>
      </c>
      <c r="AB954" s="1">
        <v>220906</v>
      </c>
      <c r="AC954" s="1">
        <v>10</v>
      </c>
      <c r="AD954" s="1">
        <v>26.08</v>
      </c>
      <c r="AE954" s="1">
        <v>260.8</v>
      </c>
      <c r="AF954" s="1">
        <v>0.02608</v>
      </c>
    </row>
    <row r="955" s="1" customFormat="1" spans="1:32">
      <c r="A955" s="1">
        <v>202302</v>
      </c>
      <c r="B955" s="1" t="s">
        <v>93</v>
      </c>
      <c r="C955" s="1" t="s">
        <v>94</v>
      </c>
      <c r="D955" s="3" t="s">
        <v>873</v>
      </c>
      <c r="E955" s="3" t="s">
        <v>874</v>
      </c>
      <c r="F955" s="1" t="s">
        <v>97</v>
      </c>
      <c r="G955" s="1" t="s">
        <v>128</v>
      </c>
      <c r="H955" s="1" t="s">
        <v>129</v>
      </c>
      <c r="I955" s="4">
        <v>44971</v>
      </c>
      <c r="J955" s="1" t="s">
        <v>1469</v>
      </c>
      <c r="K955" s="1" t="s">
        <v>1470</v>
      </c>
      <c r="L955" s="1" t="s">
        <v>1131</v>
      </c>
      <c r="M955" s="1" t="s">
        <v>103</v>
      </c>
      <c r="N955" s="1" t="s">
        <v>121</v>
      </c>
      <c r="P955" s="1" t="s">
        <v>4</v>
      </c>
      <c r="Q955" s="1" t="s">
        <v>105</v>
      </c>
      <c r="R955" s="1" t="s">
        <v>106</v>
      </c>
      <c r="S955" s="1" t="s">
        <v>152</v>
      </c>
      <c r="T955" s="1" t="s">
        <v>153</v>
      </c>
      <c r="U955" s="1" t="s">
        <v>152</v>
      </c>
      <c r="V955" s="1" t="s">
        <v>153</v>
      </c>
      <c r="W955" s="1" t="s">
        <v>109</v>
      </c>
      <c r="X955" s="1" t="s">
        <v>12</v>
      </c>
      <c r="Y955" s="1" t="s">
        <v>15</v>
      </c>
      <c r="Z955" s="1" t="s">
        <v>250</v>
      </c>
      <c r="AA955" s="3" t="str">
        <f>VLOOKUP(Y955,非万元终端实际!AF:AH,3,0)</f>
        <v>复方丹参滴丸，27mg/丸，360丸/盒，300盒/箱</v>
      </c>
      <c r="AB955" s="1">
        <v>221122</v>
      </c>
      <c r="AC955" s="1">
        <v>5</v>
      </c>
      <c r="AD955" s="1">
        <v>48.96</v>
      </c>
      <c r="AE955" s="1">
        <v>244.8</v>
      </c>
      <c r="AF955" s="1">
        <v>0.02448</v>
      </c>
    </row>
    <row r="956" s="1" customFormat="1" spans="1:32">
      <c r="A956" s="1">
        <v>202302</v>
      </c>
      <c r="B956" s="1" t="s">
        <v>93</v>
      </c>
      <c r="C956" s="1" t="s">
        <v>94</v>
      </c>
      <c r="D956" s="3" t="s">
        <v>873</v>
      </c>
      <c r="E956" s="3" t="s">
        <v>874</v>
      </c>
      <c r="F956" s="1" t="s">
        <v>97</v>
      </c>
      <c r="G956" s="1" t="s">
        <v>128</v>
      </c>
      <c r="H956" s="1" t="s">
        <v>129</v>
      </c>
      <c r="I956" s="4">
        <v>44973</v>
      </c>
      <c r="J956" s="1" t="s">
        <v>1473</v>
      </c>
      <c r="K956" s="1" t="s">
        <v>1474</v>
      </c>
      <c r="L956" s="1" t="s">
        <v>1196</v>
      </c>
      <c r="M956" s="1" t="s">
        <v>137</v>
      </c>
      <c r="N956" s="1" t="s">
        <v>137</v>
      </c>
      <c r="P956" s="1" t="s">
        <v>43</v>
      </c>
      <c r="Q956" s="1" t="s">
        <v>105</v>
      </c>
      <c r="R956" s="1" t="s">
        <v>106</v>
      </c>
      <c r="S956" s="1" t="s">
        <v>186</v>
      </c>
      <c r="T956" s="1" t="s">
        <v>187</v>
      </c>
      <c r="U956" s="1" t="s">
        <v>186</v>
      </c>
      <c r="V956" s="1" t="s">
        <v>187</v>
      </c>
      <c r="W956" s="1" t="s">
        <v>109</v>
      </c>
      <c r="X956" s="1" t="s">
        <v>12</v>
      </c>
      <c r="Y956" s="1" t="s">
        <v>13</v>
      </c>
      <c r="Z956" s="1" t="s">
        <v>124</v>
      </c>
      <c r="AA956" s="3" t="str">
        <f>VLOOKUP(Y956,非万元终端实际!AF:AH,3,0)</f>
        <v>复方丹参滴丸，27mg/丸，180丸/盒，600盒/箱</v>
      </c>
      <c r="AB956" s="1">
        <v>220906</v>
      </c>
      <c r="AC956" s="1">
        <v>7</v>
      </c>
      <c r="AD956" s="1">
        <v>26.08</v>
      </c>
      <c r="AE956" s="1">
        <v>182.56</v>
      </c>
      <c r="AF956" s="1">
        <v>0.018256</v>
      </c>
    </row>
    <row r="957" s="1" customFormat="1" spans="1:32">
      <c r="A957" s="1">
        <v>202302</v>
      </c>
      <c r="B957" s="1" t="s">
        <v>93</v>
      </c>
      <c r="C957" s="1" t="s">
        <v>94</v>
      </c>
      <c r="D957" s="3" t="s">
        <v>873</v>
      </c>
      <c r="E957" s="3" t="s">
        <v>874</v>
      </c>
      <c r="F957" s="1" t="s">
        <v>97</v>
      </c>
      <c r="G957" s="1" t="s">
        <v>128</v>
      </c>
      <c r="H957" s="1" t="s">
        <v>129</v>
      </c>
      <c r="I957" s="4">
        <v>44973</v>
      </c>
      <c r="J957" s="1" t="s">
        <v>1473</v>
      </c>
      <c r="K957" s="1" t="s">
        <v>1474</v>
      </c>
      <c r="L957" s="1" t="s">
        <v>1196</v>
      </c>
      <c r="M957" s="1" t="s">
        <v>137</v>
      </c>
      <c r="N957" s="1" t="s">
        <v>137</v>
      </c>
      <c r="P957" s="1" t="s">
        <v>43</v>
      </c>
      <c r="Q957" s="1" t="s">
        <v>105</v>
      </c>
      <c r="R957" s="1" t="s">
        <v>106</v>
      </c>
      <c r="S957" s="1" t="s">
        <v>186</v>
      </c>
      <c r="T957" s="1" t="s">
        <v>187</v>
      </c>
      <c r="U957" s="1" t="s">
        <v>186</v>
      </c>
      <c r="V957" s="1" t="s">
        <v>187</v>
      </c>
      <c r="W957" s="1" t="s">
        <v>109</v>
      </c>
      <c r="X957" s="1" t="s">
        <v>12</v>
      </c>
      <c r="Y957" s="1" t="s">
        <v>13</v>
      </c>
      <c r="Z957" s="1" t="s">
        <v>124</v>
      </c>
      <c r="AA957" s="3" t="str">
        <f>VLOOKUP(Y957,非万元终端实际!AF:AH,3,0)</f>
        <v>复方丹参滴丸，27mg/丸，180丸/盒，600盒/箱</v>
      </c>
      <c r="AB957" s="1">
        <v>221107</v>
      </c>
      <c r="AC957" s="1">
        <v>3</v>
      </c>
      <c r="AD957" s="1">
        <v>26.08</v>
      </c>
      <c r="AE957" s="1">
        <v>78.24</v>
      </c>
      <c r="AF957" s="1">
        <v>0.007824</v>
      </c>
    </row>
    <row r="958" s="1" customFormat="1" spans="1:32">
      <c r="A958" s="1">
        <v>202302</v>
      </c>
      <c r="B958" s="1" t="s">
        <v>93</v>
      </c>
      <c r="C958" s="1" t="s">
        <v>94</v>
      </c>
      <c r="D958" s="3" t="s">
        <v>873</v>
      </c>
      <c r="E958" s="3" t="s">
        <v>874</v>
      </c>
      <c r="F958" s="1" t="s">
        <v>97</v>
      </c>
      <c r="G958" s="1" t="s">
        <v>128</v>
      </c>
      <c r="H958" s="1" t="s">
        <v>129</v>
      </c>
      <c r="I958" s="4">
        <v>44973</v>
      </c>
      <c r="J958" s="1" t="s">
        <v>1475</v>
      </c>
      <c r="K958" s="1" t="s">
        <v>1476</v>
      </c>
      <c r="L958" s="1" t="s">
        <v>1130</v>
      </c>
      <c r="M958" s="1" t="s">
        <v>103</v>
      </c>
      <c r="N958" s="1" t="s">
        <v>121</v>
      </c>
      <c r="P958" s="1" t="s">
        <v>43</v>
      </c>
      <c r="Q958" s="1" t="s">
        <v>105</v>
      </c>
      <c r="R958" s="1" t="s">
        <v>106</v>
      </c>
      <c r="S958" s="1" t="s">
        <v>168</v>
      </c>
      <c r="T958" s="1" t="s">
        <v>169</v>
      </c>
      <c r="U958" s="1" t="s">
        <v>168</v>
      </c>
      <c r="V958" s="1" t="s">
        <v>169</v>
      </c>
      <c r="W958" s="1" t="s">
        <v>109</v>
      </c>
      <c r="X958" s="1" t="s">
        <v>30</v>
      </c>
      <c r="Y958" s="1" t="s">
        <v>31</v>
      </c>
      <c r="Z958" s="1" t="s">
        <v>286</v>
      </c>
      <c r="AA958" s="3" t="str">
        <f>VLOOKUP(Y958,非万元终端实际!AF:AH,3,0)</f>
        <v>他达拉非片</v>
      </c>
      <c r="AB958" s="1">
        <v>202206243</v>
      </c>
      <c r="AC958" s="1">
        <v>2</v>
      </c>
      <c r="AD958" s="1">
        <v>48.75</v>
      </c>
      <c r="AE958" s="1">
        <v>97.5</v>
      </c>
      <c r="AF958" s="1">
        <v>0.00975</v>
      </c>
    </row>
    <row r="959" s="1" customFormat="1" spans="1:32">
      <c r="A959" s="1">
        <v>202302</v>
      </c>
      <c r="B959" s="1" t="s">
        <v>93</v>
      </c>
      <c r="C959" s="1" t="s">
        <v>94</v>
      </c>
      <c r="D959" s="3" t="s">
        <v>873</v>
      </c>
      <c r="E959" s="3" t="s">
        <v>874</v>
      </c>
      <c r="F959" s="1" t="s">
        <v>97</v>
      </c>
      <c r="G959" s="1" t="s">
        <v>128</v>
      </c>
      <c r="H959" s="1" t="s">
        <v>129</v>
      </c>
      <c r="I959" s="4">
        <v>44973</v>
      </c>
      <c r="J959" s="1" t="s">
        <v>1475</v>
      </c>
      <c r="K959" s="1" t="s">
        <v>1476</v>
      </c>
      <c r="L959" s="1" t="s">
        <v>1130</v>
      </c>
      <c r="M959" s="1" t="s">
        <v>103</v>
      </c>
      <c r="N959" s="1" t="s">
        <v>121</v>
      </c>
      <c r="P959" s="1" t="s">
        <v>43</v>
      </c>
      <c r="Q959" s="1" t="s">
        <v>105</v>
      </c>
      <c r="R959" s="1" t="s">
        <v>106</v>
      </c>
      <c r="S959" s="1" t="s">
        <v>168</v>
      </c>
      <c r="T959" s="1" t="s">
        <v>169</v>
      </c>
      <c r="U959" s="1" t="s">
        <v>168</v>
      </c>
      <c r="V959" s="1" t="s">
        <v>169</v>
      </c>
      <c r="W959" s="1" t="s">
        <v>109</v>
      </c>
      <c r="X959" s="1" t="s">
        <v>30</v>
      </c>
      <c r="Y959" s="1" t="s">
        <v>31</v>
      </c>
      <c r="Z959" s="1" t="s">
        <v>286</v>
      </c>
      <c r="AA959" s="3" t="str">
        <f>VLOOKUP(Y959,非万元终端实际!AF:AH,3,0)</f>
        <v>他达拉非片</v>
      </c>
      <c r="AB959" s="1">
        <v>202206243</v>
      </c>
      <c r="AC959" s="1">
        <v>3</v>
      </c>
      <c r="AD959" s="1">
        <v>48.75</v>
      </c>
      <c r="AE959" s="1">
        <v>146.25</v>
      </c>
      <c r="AF959" s="1">
        <v>0.014625</v>
      </c>
    </row>
    <row r="960" s="1" customFormat="1" spans="1:32">
      <c r="A960" s="1">
        <v>202302</v>
      </c>
      <c r="B960" s="1" t="s">
        <v>93</v>
      </c>
      <c r="C960" s="1" t="s">
        <v>94</v>
      </c>
      <c r="D960" s="3" t="s">
        <v>873</v>
      </c>
      <c r="E960" s="3" t="s">
        <v>874</v>
      </c>
      <c r="F960" s="1" t="s">
        <v>97</v>
      </c>
      <c r="G960" s="1" t="s">
        <v>128</v>
      </c>
      <c r="H960" s="1" t="s">
        <v>129</v>
      </c>
      <c r="I960" s="4">
        <v>44977</v>
      </c>
      <c r="J960" s="1" t="s">
        <v>1477</v>
      </c>
      <c r="K960" s="1" t="s">
        <v>1478</v>
      </c>
      <c r="L960" s="1" t="s">
        <v>1212</v>
      </c>
      <c r="M960" s="1" t="s">
        <v>228</v>
      </c>
      <c r="N960" s="1" t="s">
        <v>228</v>
      </c>
      <c r="P960" s="1" t="s">
        <v>4</v>
      </c>
      <c r="Q960" s="1" t="s">
        <v>105</v>
      </c>
      <c r="R960" s="1" t="s">
        <v>106</v>
      </c>
      <c r="S960" s="1" t="s">
        <v>174</v>
      </c>
      <c r="T960" s="1" t="s">
        <v>175</v>
      </c>
      <c r="U960" s="1" t="s">
        <v>174</v>
      </c>
      <c r="V960" s="1" t="s">
        <v>175</v>
      </c>
      <c r="W960" s="1" t="s">
        <v>109</v>
      </c>
      <c r="X960" s="1" t="s">
        <v>12</v>
      </c>
      <c r="Y960" s="1" t="s">
        <v>13</v>
      </c>
      <c r="Z960" s="1" t="s">
        <v>124</v>
      </c>
      <c r="AA960" s="3" t="str">
        <f>VLOOKUP(Y960,非万元终端实际!AF:AH,3,0)</f>
        <v>复方丹参滴丸，27mg/丸，180丸/盒，600盒/箱</v>
      </c>
      <c r="AB960" s="1">
        <v>221107</v>
      </c>
      <c r="AC960" s="1">
        <v>20</v>
      </c>
      <c r="AD960" s="1">
        <v>26.08</v>
      </c>
      <c r="AE960" s="1">
        <v>521.6</v>
      </c>
      <c r="AF960" s="1">
        <v>0.05216</v>
      </c>
    </row>
    <row r="961" s="1" customFormat="1" spans="1:32">
      <c r="A961" s="1">
        <v>202302</v>
      </c>
      <c r="B961" s="1" t="s">
        <v>93</v>
      </c>
      <c r="C961" s="1" t="s">
        <v>94</v>
      </c>
      <c r="D961" s="3" t="s">
        <v>873</v>
      </c>
      <c r="E961" s="3" t="s">
        <v>874</v>
      </c>
      <c r="F961" s="1" t="s">
        <v>97</v>
      </c>
      <c r="G961" s="1" t="s">
        <v>128</v>
      </c>
      <c r="H961" s="1" t="s">
        <v>129</v>
      </c>
      <c r="I961" s="4">
        <v>44977</v>
      </c>
      <c r="J961" s="1" t="s">
        <v>1479</v>
      </c>
      <c r="K961" s="1" t="s">
        <v>1480</v>
      </c>
      <c r="L961" s="1" t="s">
        <v>1203</v>
      </c>
      <c r="M961" s="1" t="s">
        <v>103</v>
      </c>
      <c r="N961" s="1" t="s">
        <v>104</v>
      </c>
      <c r="P961" s="1" t="s">
        <v>4</v>
      </c>
      <c r="Q961" s="1" t="s">
        <v>105</v>
      </c>
      <c r="R961" s="1" t="s">
        <v>106</v>
      </c>
      <c r="S961" s="1" t="s">
        <v>122</v>
      </c>
      <c r="T961" s="1" t="s">
        <v>123</v>
      </c>
      <c r="U961" s="1" t="s">
        <v>122</v>
      </c>
      <c r="V961" s="1" t="s">
        <v>123</v>
      </c>
      <c r="W961" s="1" t="s">
        <v>109</v>
      </c>
      <c r="X961" s="1" t="s">
        <v>12</v>
      </c>
      <c r="Y961" s="1" t="s">
        <v>13</v>
      </c>
      <c r="Z961" s="1" t="s">
        <v>124</v>
      </c>
      <c r="AA961" s="3" t="str">
        <f>VLOOKUP(Y961,非万元终端实际!AF:AH,3,0)</f>
        <v>复方丹参滴丸，27mg/丸，180丸/盒，600盒/箱</v>
      </c>
      <c r="AB961" s="1">
        <v>221107</v>
      </c>
      <c r="AC961" s="1">
        <v>2</v>
      </c>
      <c r="AD961" s="1">
        <v>26.08</v>
      </c>
      <c r="AE961" s="1">
        <v>52.16</v>
      </c>
      <c r="AF961" s="1">
        <v>0.005216</v>
      </c>
    </row>
    <row r="962" s="1" customFormat="1" spans="1:32">
      <c r="A962" s="1">
        <v>202302</v>
      </c>
      <c r="B962" s="1" t="s">
        <v>93</v>
      </c>
      <c r="C962" s="1" t="s">
        <v>94</v>
      </c>
      <c r="D962" s="3" t="s">
        <v>873</v>
      </c>
      <c r="E962" s="3" t="s">
        <v>874</v>
      </c>
      <c r="F962" s="1" t="s">
        <v>97</v>
      </c>
      <c r="G962" s="1" t="s">
        <v>128</v>
      </c>
      <c r="H962" s="1" t="s">
        <v>129</v>
      </c>
      <c r="I962" s="4">
        <v>44977</v>
      </c>
      <c r="J962" s="1" t="s">
        <v>1479</v>
      </c>
      <c r="K962" s="1" t="s">
        <v>1480</v>
      </c>
      <c r="L962" s="1" t="s">
        <v>1203</v>
      </c>
      <c r="M962" s="1" t="s">
        <v>103</v>
      </c>
      <c r="N962" s="1" t="s">
        <v>104</v>
      </c>
      <c r="P962" s="1" t="s">
        <v>4</v>
      </c>
      <c r="Q962" s="1" t="s">
        <v>105</v>
      </c>
      <c r="R962" s="1" t="s">
        <v>106</v>
      </c>
      <c r="S962" s="1" t="s">
        <v>122</v>
      </c>
      <c r="T962" s="1" t="s">
        <v>123</v>
      </c>
      <c r="U962" s="1" t="s">
        <v>122</v>
      </c>
      <c r="V962" s="1" t="s">
        <v>123</v>
      </c>
      <c r="W962" s="1" t="s">
        <v>109</v>
      </c>
      <c r="X962" s="1" t="s">
        <v>19</v>
      </c>
      <c r="Y962" s="1" t="s">
        <v>46</v>
      </c>
      <c r="Z962" s="1" t="s">
        <v>393</v>
      </c>
      <c r="AA962" s="3" t="str">
        <f>X962</f>
        <v>荆花胃康胶丸</v>
      </c>
      <c r="AB962" s="1">
        <v>220106</v>
      </c>
      <c r="AC962" s="1">
        <v>2</v>
      </c>
      <c r="AD962" s="1">
        <v>43.09</v>
      </c>
      <c r="AE962" s="1">
        <v>86.18</v>
      </c>
      <c r="AF962" s="1">
        <v>0.008618</v>
      </c>
    </row>
    <row r="963" s="1" customFormat="1" spans="1:32">
      <c r="A963" s="1">
        <v>202302</v>
      </c>
      <c r="B963" s="1" t="s">
        <v>93</v>
      </c>
      <c r="C963" s="1" t="s">
        <v>94</v>
      </c>
      <c r="D963" s="3" t="s">
        <v>873</v>
      </c>
      <c r="E963" s="3" t="s">
        <v>874</v>
      </c>
      <c r="F963" s="1" t="s">
        <v>97</v>
      </c>
      <c r="G963" s="1" t="s">
        <v>128</v>
      </c>
      <c r="H963" s="1" t="s">
        <v>129</v>
      </c>
      <c r="I963" s="4">
        <v>44977</v>
      </c>
      <c r="J963" s="1" t="s">
        <v>1475</v>
      </c>
      <c r="K963" s="1" t="s">
        <v>1476</v>
      </c>
      <c r="L963" s="1" t="s">
        <v>1130</v>
      </c>
      <c r="M963" s="1" t="s">
        <v>103</v>
      </c>
      <c r="N963" s="1" t="s">
        <v>121</v>
      </c>
      <c r="P963" s="1" t="s">
        <v>43</v>
      </c>
      <c r="Q963" s="1" t="s">
        <v>105</v>
      </c>
      <c r="R963" s="1" t="s">
        <v>106</v>
      </c>
      <c r="S963" s="1" t="s">
        <v>168</v>
      </c>
      <c r="T963" s="1" t="s">
        <v>169</v>
      </c>
      <c r="U963" s="1" t="s">
        <v>168</v>
      </c>
      <c r="V963" s="1" t="s">
        <v>169</v>
      </c>
      <c r="W963" s="1" t="s">
        <v>109</v>
      </c>
      <c r="X963" s="1" t="s">
        <v>16</v>
      </c>
      <c r="Y963" s="1" t="s">
        <v>17</v>
      </c>
      <c r="Z963" s="1" t="s">
        <v>164</v>
      </c>
      <c r="AA963" s="3" t="str">
        <f>VLOOKUP(Y963,非万元终端实际!AF:AH,3,0)</f>
        <v>藿香正气滴丸</v>
      </c>
      <c r="AB963" s="1">
        <v>230105</v>
      </c>
      <c r="AC963" s="1">
        <v>20</v>
      </c>
      <c r="AD963" s="1">
        <v>7.75</v>
      </c>
      <c r="AE963" s="1">
        <v>155</v>
      </c>
      <c r="AF963" s="1">
        <v>0.0155</v>
      </c>
    </row>
    <row r="964" s="1" customFormat="1" spans="1:32">
      <c r="A964" s="1">
        <v>202302</v>
      </c>
      <c r="B964" s="1" t="s">
        <v>93</v>
      </c>
      <c r="C964" s="1" t="s">
        <v>94</v>
      </c>
      <c r="D964" s="3" t="s">
        <v>873</v>
      </c>
      <c r="E964" s="3" t="s">
        <v>874</v>
      </c>
      <c r="F964" s="1" t="s">
        <v>97</v>
      </c>
      <c r="G964" s="1" t="s">
        <v>128</v>
      </c>
      <c r="H964" s="1" t="s">
        <v>129</v>
      </c>
      <c r="I964" s="4">
        <v>44978</v>
      </c>
      <c r="J964" s="1" t="s">
        <v>869</v>
      </c>
      <c r="K964" s="1" t="s">
        <v>870</v>
      </c>
      <c r="L964" s="1" t="s">
        <v>1212</v>
      </c>
      <c r="M964" s="1" t="s">
        <v>137</v>
      </c>
      <c r="N964" s="1" t="s">
        <v>137</v>
      </c>
      <c r="P964" s="1" t="s">
        <v>4</v>
      </c>
      <c r="Q964" s="1" t="s">
        <v>105</v>
      </c>
      <c r="R964" s="1" t="s">
        <v>106</v>
      </c>
      <c r="S964" s="1" t="s">
        <v>174</v>
      </c>
      <c r="T964" s="1" t="s">
        <v>175</v>
      </c>
      <c r="U964" s="1" t="s">
        <v>174</v>
      </c>
      <c r="V964" s="1" t="s">
        <v>175</v>
      </c>
      <c r="W964" s="1" t="s">
        <v>109</v>
      </c>
      <c r="X964" s="1" t="s">
        <v>12</v>
      </c>
      <c r="Y964" s="1" t="s">
        <v>13</v>
      </c>
      <c r="Z964" s="1" t="s">
        <v>124</v>
      </c>
      <c r="AA964" s="3" t="str">
        <f>VLOOKUP(Y964,非万元终端实际!AF:AH,3,0)</f>
        <v>复方丹参滴丸，27mg/丸，180丸/盒，600盒/箱</v>
      </c>
      <c r="AB964" s="1">
        <v>221107</v>
      </c>
      <c r="AC964" s="1">
        <v>4</v>
      </c>
      <c r="AD964" s="1">
        <v>26.08</v>
      </c>
      <c r="AE964" s="1">
        <v>104.32</v>
      </c>
      <c r="AF964" s="1">
        <v>0.010432</v>
      </c>
    </row>
    <row r="965" s="1" customFormat="1" spans="1:32">
      <c r="A965" s="1">
        <v>202302</v>
      </c>
      <c r="B965" s="1" t="s">
        <v>93</v>
      </c>
      <c r="C965" s="1" t="s">
        <v>94</v>
      </c>
      <c r="D965" s="3" t="s">
        <v>873</v>
      </c>
      <c r="E965" s="3" t="s">
        <v>874</v>
      </c>
      <c r="F965" s="1" t="s">
        <v>97</v>
      </c>
      <c r="G965" s="1" t="s">
        <v>128</v>
      </c>
      <c r="H965" s="1" t="s">
        <v>129</v>
      </c>
      <c r="I965" s="4">
        <v>44978</v>
      </c>
      <c r="J965" s="1" t="s">
        <v>1221</v>
      </c>
      <c r="K965" s="1" t="s">
        <v>1222</v>
      </c>
      <c r="L965" s="1" t="s">
        <v>1203</v>
      </c>
      <c r="M965" s="1" t="s">
        <v>103</v>
      </c>
      <c r="N965" s="1" t="s">
        <v>104</v>
      </c>
      <c r="P965" s="1" t="s">
        <v>43</v>
      </c>
      <c r="Q965" s="1" t="s">
        <v>105</v>
      </c>
      <c r="R965" s="1" t="s">
        <v>106</v>
      </c>
      <c r="S965" s="1" t="s">
        <v>122</v>
      </c>
      <c r="T965" s="1" t="s">
        <v>123</v>
      </c>
      <c r="U965" s="1" t="s">
        <v>122</v>
      </c>
      <c r="V965" s="1" t="s">
        <v>123</v>
      </c>
      <c r="W965" s="1" t="s">
        <v>109</v>
      </c>
      <c r="X965" s="1" t="s">
        <v>110</v>
      </c>
      <c r="Y965" s="1" t="s">
        <v>35</v>
      </c>
      <c r="Z965" s="1" t="s">
        <v>111</v>
      </c>
      <c r="AA965" s="3" t="str">
        <f>VLOOKUP(Y965,非万元终端实际!AF:AH,3,0)</f>
        <v>养血清脑颗粒</v>
      </c>
      <c r="AB965" s="1">
        <v>220901</v>
      </c>
      <c r="AC965" s="1">
        <v>2</v>
      </c>
      <c r="AD965" s="1">
        <v>31.29</v>
      </c>
      <c r="AE965" s="1">
        <v>62.58</v>
      </c>
      <c r="AF965" s="1">
        <v>0.006258</v>
      </c>
    </row>
    <row r="966" s="1" customFormat="1" spans="1:32">
      <c r="A966" s="1">
        <v>202302</v>
      </c>
      <c r="B966" s="1" t="s">
        <v>93</v>
      </c>
      <c r="C966" s="1" t="s">
        <v>94</v>
      </c>
      <c r="D966" s="3" t="s">
        <v>873</v>
      </c>
      <c r="E966" s="3" t="s">
        <v>874</v>
      </c>
      <c r="F966" s="1" t="s">
        <v>97</v>
      </c>
      <c r="G966" s="1" t="s">
        <v>128</v>
      </c>
      <c r="H966" s="1" t="s">
        <v>129</v>
      </c>
      <c r="I966" s="4">
        <v>44980</v>
      </c>
      <c r="J966" s="1" t="s">
        <v>1459</v>
      </c>
      <c r="K966" s="1" t="s">
        <v>1460</v>
      </c>
      <c r="L966" s="1" t="s">
        <v>1225</v>
      </c>
      <c r="M966" s="1" t="s">
        <v>103</v>
      </c>
      <c r="N966" s="1" t="s">
        <v>121</v>
      </c>
      <c r="P966" s="1" t="s">
        <v>4</v>
      </c>
      <c r="Q966" s="1" t="s">
        <v>105</v>
      </c>
      <c r="R966" s="1" t="s">
        <v>106</v>
      </c>
      <c r="S966" s="1" t="s">
        <v>107</v>
      </c>
      <c r="T966" s="1" t="s">
        <v>108</v>
      </c>
      <c r="U966" s="1" t="s">
        <v>107</v>
      </c>
      <c r="V966" s="1" t="s">
        <v>108</v>
      </c>
      <c r="W966" s="1" t="s">
        <v>109</v>
      </c>
      <c r="X966" s="1" t="s">
        <v>30</v>
      </c>
      <c r="Y966" s="1" t="s">
        <v>31</v>
      </c>
      <c r="Z966" s="1" t="s">
        <v>286</v>
      </c>
      <c r="AA966" s="3" t="str">
        <f>VLOOKUP(Y966,非万元终端实际!AF:AH,3,0)</f>
        <v>他达拉非片</v>
      </c>
      <c r="AB966" s="1">
        <v>202206243</v>
      </c>
      <c r="AC966" s="1">
        <v>3</v>
      </c>
      <c r="AD966" s="1">
        <v>48.75</v>
      </c>
      <c r="AE966" s="1">
        <v>146.25</v>
      </c>
      <c r="AF966" s="1">
        <v>0.014625</v>
      </c>
    </row>
    <row r="967" s="1" customFormat="1" spans="1:32">
      <c r="A967" s="1">
        <v>202302</v>
      </c>
      <c r="B967" s="1" t="s">
        <v>93</v>
      </c>
      <c r="C967" s="1" t="s">
        <v>94</v>
      </c>
      <c r="D967" s="3" t="s">
        <v>873</v>
      </c>
      <c r="E967" s="3" t="s">
        <v>874</v>
      </c>
      <c r="F967" s="1" t="s">
        <v>97</v>
      </c>
      <c r="G967" s="1" t="s">
        <v>128</v>
      </c>
      <c r="H967" s="1" t="s">
        <v>129</v>
      </c>
      <c r="I967" s="4">
        <v>44980</v>
      </c>
      <c r="J967" s="1" t="s">
        <v>1459</v>
      </c>
      <c r="K967" s="1" t="s">
        <v>1460</v>
      </c>
      <c r="L967" s="1" t="s">
        <v>1225</v>
      </c>
      <c r="M967" s="1" t="s">
        <v>103</v>
      </c>
      <c r="N967" s="1" t="s">
        <v>121</v>
      </c>
      <c r="P967" s="1" t="s">
        <v>4</v>
      </c>
      <c r="Q967" s="1" t="s">
        <v>105</v>
      </c>
      <c r="R967" s="1" t="s">
        <v>106</v>
      </c>
      <c r="S967" s="1" t="s">
        <v>107</v>
      </c>
      <c r="T967" s="1" t="s">
        <v>108</v>
      </c>
      <c r="U967" s="1" t="s">
        <v>107</v>
      </c>
      <c r="V967" s="1" t="s">
        <v>108</v>
      </c>
      <c r="W967" s="1" t="s">
        <v>109</v>
      </c>
      <c r="X967" s="1" t="s">
        <v>30</v>
      </c>
      <c r="Y967" s="1" t="s">
        <v>31</v>
      </c>
      <c r="Z967" s="1" t="s">
        <v>286</v>
      </c>
      <c r="AA967" s="3" t="str">
        <f>VLOOKUP(Y967,非万元终端实际!AF:AH,3,0)</f>
        <v>他达拉非片</v>
      </c>
      <c r="AB967" s="1">
        <v>202208263</v>
      </c>
      <c r="AC967" s="1">
        <v>1</v>
      </c>
      <c r="AD967" s="1">
        <v>48.75</v>
      </c>
      <c r="AE967" s="1">
        <v>48.75</v>
      </c>
      <c r="AF967" s="1">
        <v>0.004875</v>
      </c>
    </row>
    <row r="968" s="1" customFormat="1" spans="1:32">
      <c r="A968" s="1">
        <v>202302</v>
      </c>
      <c r="B968" s="1" t="s">
        <v>93</v>
      </c>
      <c r="C968" s="1" t="s">
        <v>94</v>
      </c>
      <c r="D968" s="3" t="s">
        <v>873</v>
      </c>
      <c r="E968" s="3" t="s">
        <v>874</v>
      </c>
      <c r="F968" s="1" t="s">
        <v>97</v>
      </c>
      <c r="G968" s="1" t="s">
        <v>128</v>
      </c>
      <c r="H968" s="1" t="s">
        <v>129</v>
      </c>
      <c r="I968" s="4">
        <v>44980</v>
      </c>
      <c r="J968" s="1" t="s">
        <v>1459</v>
      </c>
      <c r="K968" s="1" t="s">
        <v>1460</v>
      </c>
      <c r="L968" s="1" t="s">
        <v>1225</v>
      </c>
      <c r="M968" s="1" t="s">
        <v>103</v>
      </c>
      <c r="N968" s="1" t="s">
        <v>121</v>
      </c>
      <c r="P968" s="1" t="s">
        <v>4</v>
      </c>
      <c r="Q968" s="1" t="s">
        <v>105</v>
      </c>
      <c r="R968" s="1" t="s">
        <v>106</v>
      </c>
      <c r="S968" s="1" t="s">
        <v>107</v>
      </c>
      <c r="T968" s="1" t="s">
        <v>108</v>
      </c>
      <c r="U968" s="1" t="s">
        <v>107</v>
      </c>
      <c r="V968" s="1" t="s">
        <v>108</v>
      </c>
      <c r="W968" s="1" t="s">
        <v>109</v>
      </c>
      <c r="X968" s="1" t="s">
        <v>30</v>
      </c>
      <c r="Y968" s="1" t="s">
        <v>31</v>
      </c>
      <c r="Z968" s="1" t="s">
        <v>286</v>
      </c>
      <c r="AA968" s="3" t="str">
        <f>VLOOKUP(Y968,非万元终端实际!AF:AH,3,0)</f>
        <v>他达拉非片</v>
      </c>
      <c r="AB968" s="1">
        <v>202208263</v>
      </c>
      <c r="AC968" s="1">
        <v>6</v>
      </c>
      <c r="AD968" s="1">
        <v>48.75</v>
      </c>
      <c r="AE968" s="1">
        <v>292.5</v>
      </c>
      <c r="AF968" s="1">
        <v>0.02925</v>
      </c>
    </row>
    <row r="969" s="1" customFormat="1" spans="1:32">
      <c r="A969" s="1">
        <v>202302</v>
      </c>
      <c r="B969" s="1" t="s">
        <v>93</v>
      </c>
      <c r="C969" s="1" t="s">
        <v>94</v>
      </c>
      <c r="D969" s="3" t="s">
        <v>873</v>
      </c>
      <c r="E969" s="3" t="s">
        <v>874</v>
      </c>
      <c r="F969" s="1" t="s">
        <v>97</v>
      </c>
      <c r="G969" s="1" t="s">
        <v>128</v>
      </c>
      <c r="H969" s="1" t="s">
        <v>129</v>
      </c>
      <c r="I969" s="4">
        <v>44981</v>
      </c>
      <c r="J969" s="1" t="s">
        <v>1465</v>
      </c>
      <c r="K969" s="1" t="s">
        <v>1466</v>
      </c>
      <c r="L969" s="1" t="s">
        <v>1212</v>
      </c>
      <c r="M969" s="1" t="s">
        <v>137</v>
      </c>
      <c r="N969" s="1" t="s">
        <v>137</v>
      </c>
      <c r="P969" s="1" t="s">
        <v>4</v>
      </c>
      <c r="Q969" s="1" t="s">
        <v>105</v>
      </c>
      <c r="R969" s="1" t="s">
        <v>106</v>
      </c>
      <c r="S969" s="1" t="s">
        <v>174</v>
      </c>
      <c r="T969" s="1" t="s">
        <v>175</v>
      </c>
      <c r="U969" s="1" t="s">
        <v>174</v>
      </c>
      <c r="V969" s="1" t="s">
        <v>175</v>
      </c>
      <c r="W969" s="1" t="s">
        <v>109</v>
      </c>
      <c r="X969" s="1" t="s">
        <v>12</v>
      </c>
      <c r="Y969" s="1" t="s">
        <v>13</v>
      </c>
      <c r="Z969" s="1" t="s">
        <v>124</v>
      </c>
      <c r="AA969" s="3" t="str">
        <f>VLOOKUP(Y969,非万元终端实际!AF:AH,3,0)</f>
        <v>复方丹参滴丸，27mg/丸，180丸/盒，600盒/箱</v>
      </c>
      <c r="AB969" s="1">
        <v>221107</v>
      </c>
      <c r="AC969" s="1">
        <v>20</v>
      </c>
      <c r="AD969" s="1">
        <v>26.08</v>
      </c>
      <c r="AE969" s="1">
        <v>521.6</v>
      </c>
      <c r="AF969" s="1">
        <v>0.05216</v>
      </c>
    </row>
    <row r="970" s="1" customFormat="1" spans="1:32">
      <c r="A970" s="1">
        <v>202302</v>
      </c>
      <c r="B970" s="1" t="s">
        <v>93</v>
      </c>
      <c r="C970" s="1" t="s">
        <v>94</v>
      </c>
      <c r="D970" s="3" t="s">
        <v>873</v>
      </c>
      <c r="E970" s="3" t="s">
        <v>874</v>
      </c>
      <c r="F970" s="1" t="s">
        <v>97</v>
      </c>
      <c r="G970" s="1" t="s">
        <v>128</v>
      </c>
      <c r="H970" s="1" t="s">
        <v>129</v>
      </c>
      <c r="I970" s="4">
        <v>44981</v>
      </c>
      <c r="J970" s="1" t="s">
        <v>1465</v>
      </c>
      <c r="K970" s="1" t="s">
        <v>1466</v>
      </c>
      <c r="L970" s="1" t="s">
        <v>1212</v>
      </c>
      <c r="M970" s="1" t="s">
        <v>137</v>
      </c>
      <c r="N970" s="1" t="s">
        <v>137</v>
      </c>
      <c r="P970" s="1" t="s">
        <v>4</v>
      </c>
      <c r="Q970" s="1" t="s">
        <v>105</v>
      </c>
      <c r="R970" s="1" t="s">
        <v>106</v>
      </c>
      <c r="S970" s="1" t="s">
        <v>174</v>
      </c>
      <c r="T970" s="1" t="s">
        <v>175</v>
      </c>
      <c r="U970" s="1" t="s">
        <v>174</v>
      </c>
      <c r="V970" s="1" t="s">
        <v>175</v>
      </c>
      <c r="W970" s="1" t="s">
        <v>109</v>
      </c>
      <c r="X970" s="1" t="s">
        <v>16</v>
      </c>
      <c r="Y970" s="1" t="s">
        <v>17</v>
      </c>
      <c r="Z970" s="1" t="s">
        <v>164</v>
      </c>
      <c r="AA970" s="3" t="str">
        <f>VLOOKUP(Y970,非万元终端实际!AF:AH,3,0)</f>
        <v>藿香正气滴丸</v>
      </c>
      <c r="AB970" s="1">
        <v>230105</v>
      </c>
      <c r="AC970" s="1">
        <v>20</v>
      </c>
      <c r="AD970" s="1">
        <v>7.75</v>
      </c>
      <c r="AE970" s="1">
        <v>155</v>
      </c>
      <c r="AF970" s="1">
        <v>0.0155</v>
      </c>
    </row>
    <row r="971" s="1" customFormat="1" spans="1:32">
      <c r="A971" s="1">
        <v>202302</v>
      </c>
      <c r="B971" s="1" t="s">
        <v>93</v>
      </c>
      <c r="C971" s="1" t="s">
        <v>94</v>
      </c>
      <c r="D971" s="3" t="s">
        <v>873</v>
      </c>
      <c r="E971" s="3" t="s">
        <v>874</v>
      </c>
      <c r="F971" s="1" t="s">
        <v>97</v>
      </c>
      <c r="G971" s="1" t="s">
        <v>128</v>
      </c>
      <c r="H971" s="1" t="s">
        <v>129</v>
      </c>
      <c r="I971" s="4">
        <v>44981</v>
      </c>
      <c r="J971" s="1" t="s">
        <v>558</v>
      </c>
      <c r="K971" s="1" t="s">
        <v>559</v>
      </c>
      <c r="L971" s="1" t="s">
        <v>1196</v>
      </c>
      <c r="M971" s="1" t="s">
        <v>103</v>
      </c>
      <c r="N971" s="1" t="s">
        <v>121</v>
      </c>
      <c r="P971" s="1" t="s">
        <v>43</v>
      </c>
      <c r="Q971" s="1" t="s">
        <v>105</v>
      </c>
      <c r="R971" s="1" t="s">
        <v>106</v>
      </c>
      <c r="S971" s="1" t="s">
        <v>186</v>
      </c>
      <c r="T971" s="1" t="s">
        <v>187</v>
      </c>
      <c r="U971" s="1" t="s">
        <v>186</v>
      </c>
      <c r="V971" s="1" t="s">
        <v>187</v>
      </c>
      <c r="W971" s="1" t="s">
        <v>109</v>
      </c>
      <c r="X971" s="1" t="s">
        <v>12</v>
      </c>
      <c r="Y971" s="1" t="s">
        <v>15</v>
      </c>
      <c r="Z971" s="1" t="s">
        <v>250</v>
      </c>
      <c r="AA971" s="3" t="str">
        <f>VLOOKUP(Y971,非万元终端实际!AF:AH,3,0)</f>
        <v>复方丹参滴丸，27mg/丸，360丸/盒，300盒/箱</v>
      </c>
      <c r="AB971" s="1">
        <v>221122</v>
      </c>
      <c r="AC971" s="1">
        <v>5</v>
      </c>
      <c r="AD971" s="1">
        <v>48.96</v>
      </c>
      <c r="AE971" s="1">
        <v>244.8</v>
      </c>
      <c r="AF971" s="1">
        <v>0.02448</v>
      </c>
    </row>
    <row r="972" s="1" customFormat="1" spans="1:32">
      <c r="A972" s="1">
        <v>202302</v>
      </c>
      <c r="B972" s="1" t="s">
        <v>93</v>
      </c>
      <c r="C972" s="1" t="s">
        <v>94</v>
      </c>
      <c r="D972" s="3" t="s">
        <v>873</v>
      </c>
      <c r="E972" s="3" t="s">
        <v>874</v>
      </c>
      <c r="F972" s="1" t="s">
        <v>97</v>
      </c>
      <c r="G972" s="1" t="s">
        <v>128</v>
      </c>
      <c r="H972" s="1" t="s">
        <v>129</v>
      </c>
      <c r="I972" s="4">
        <v>44984</v>
      </c>
      <c r="J972" s="1" t="s">
        <v>1481</v>
      </c>
      <c r="K972" s="1" t="s">
        <v>1482</v>
      </c>
      <c r="L972" s="1" t="s">
        <v>1212</v>
      </c>
      <c r="M972" s="1" t="s">
        <v>137</v>
      </c>
      <c r="N972" s="1" t="s">
        <v>137</v>
      </c>
      <c r="P972" s="1" t="s">
        <v>4</v>
      </c>
      <c r="Q972" s="1" t="s">
        <v>105</v>
      </c>
      <c r="R972" s="1" t="s">
        <v>106</v>
      </c>
      <c r="S972" s="1" t="s">
        <v>174</v>
      </c>
      <c r="T972" s="1" t="s">
        <v>175</v>
      </c>
      <c r="U972" s="1" t="s">
        <v>174</v>
      </c>
      <c r="V972" s="1" t="s">
        <v>175</v>
      </c>
      <c r="W972" s="1" t="s">
        <v>109</v>
      </c>
      <c r="X972" s="1" t="s">
        <v>110</v>
      </c>
      <c r="Y972" s="1" t="s">
        <v>38</v>
      </c>
      <c r="Z972" s="1" t="s">
        <v>310</v>
      </c>
      <c r="AA972" s="3" t="str">
        <f>VLOOKUP(Y972,非万元终端实际!AF:AH,3,0)</f>
        <v>养血清脑丸</v>
      </c>
      <c r="AB972" s="1">
        <v>211101</v>
      </c>
      <c r="AC972" s="1">
        <v>2</v>
      </c>
      <c r="AD972" s="1">
        <v>23.4</v>
      </c>
      <c r="AE972" s="1">
        <v>46.8</v>
      </c>
      <c r="AF972" s="1">
        <v>0.00468</v>
      </c>
    </row>
    <row r="973" s="1" customFormat="1" spans="1:32">
      <c r="A973" s="1">
        <v>202302</v>
      </c>
      <c r="B973" s="1" t="s">
        <v>93</v>
      </c>
      <c r="C973" s="1" t="s">
        <v>94</v>
      </c>
      <c r="D973" s="3" t="s">
        <v>873</v>
      </c>
      <c r="E973" s="3" t="s">
        <v>874</v>
      </c>
      <c r="F973" s="1" t="s">
        <v>97</v>
      </c>
      <c r="G973" s="1" t="s">
        <v>128</v>
      </c>
      <c r="H973" s="1" t="s">
        <v>129</v>
      </c>
      <c r="I973" s="4">
        <v>44984</v>
      </c>
      <c r="J973" s="1" t="s">
        <v>899</v>
      </c>
      <c r="K973" s="1" t="s">
        <v>900</v>
      </c>
      <c r="L973" s="1" t="s">
        <v>1212</v>
      </c>
      <c r="M973" s="1" t="s">
        <v>103</v>
      </c>
      <c r="N973" s="1" t="s">
        <v>121</v>
      </c>
      <c r="P973" s="1" t="s">
        <v>4</v>
      </c>
      <c r="Q973" s="1" t="s">
        <v>105</v>
      </c>
      <c r="R973" s="1" t="s">
        <v>106</v>
      </c>
      <c r="S973" s="1" t="s">
        <v>174</v>
      </c>
      <c r="T973" s="1" t="s">
        <v>175</v>
      </c>
      <c r="U973" s="1" t="s">
        <v>174</v>
      </c>
      <c r="V973" s="1" t="s">
        <v>175</v>
      </c>
      <c r="W973" s="1" t="s">
        <v>109</v>
      </c>
      <c r="X973" s="1" t="s">
        <v>110</v>
      </c>
      <c r="Y973" s="1" t="s">
        <v>35</v>
      </c>
      <c r="Z973" s="1" t="s">
        <v>111</v>
      </c>
      <c r="AA973" s="3" t="str">
        <f>VLOOKUP(Y973,非万元终端实际!AF:AH,3,0)</f>
        <v>养血清脑颗粒</v>
      </c>
      <c r="AB973" s="1">
        <v>220738</v>
      </c>
      <c r="AC973" s="1">
        <v>10</v>
      </c>
      <c r="AD973" s="1">
        <v>31.29</v>
      </c>
      <c r="AE973" s="1">
        <v>312.9</v>
      </c>
      <c r="AF973" s="1">
        <v>0.03129</v>
      </c>
    </row>
    <row r="974" s="1" customFormat="1" spans="1:32">
      <c r="A974" s="1">
        <v>202302</v>
      </c>
      <c r="B974" s="1" t="s">
        <v>93</v>
      </c>
      <c r="C974" s="1" t="s">
        <v>94</v>
      </c>
      <c r="D974" s="3" t="s">
        <v>873</v>
      </c>
      <c r="E974" s="3" t="s">
        <v>874</v>
      </c>
      <c r="F974" s="1" t="s">
        <v>97</v>
      </c>
      <c r="G974" s="1" t="s">
        <v>128</v>
      </c>
      <c r="H974" s="1" t="s">
        <v>129</v>
      </c>
      <c r="I974" s="4">
        <v>44984</v>
      </c>
      <c r="J974" s="1" t="s">
        <v>243</v>
      </c>
      <c r="K974" s="1" t="s">
        <v>244</v>
      </c>
      <c r="L974" s="1" t="s">
        <v>1131</v>
      </c>
      <c r="M974" s="1" t="s">
        <v>103</v>
      </c>
      <c r="N974" s="1" t="s">
        <v>121</v>
      </c>
      <c r="P974" s="1" t="s">
        <v>4</v>
      </c>
      <c r="Q974" s="1" t="s">
        <v>105</v>
      </c>
      <c r="R974" s="1" t="s">
        <v>106</v>
      </c>
      <c r="S974" s="1" t="s">
        <v>152</v>
      </c>
      <c r="T974" s="1" t="s">
        <v>153</v>
      </c>
      <c r="U974" s="1" t="s">
        <v>152</v>
      </c>
      <c r="V974" s="1" t="s">
        <v>153</v>
      </c>
      <c r="W974" s="1" t="s">
        <v>109</v>
      </c>
      <c r="X974" s="1" t="s">
        <v>12</v>
      </c>
      <c r="Y974" s="1" t="s">
        <v>15</v>
      </c>
      <c r="Z974" s="1" t="s">
        <v>250</v>
      </c>
      <c r="AA974" s="3" t="str">
        <f>VLOOKUP(Y974,非万元终端实际!AF:AH,3,0)</f>
        <v>复方丹参滴丸，27mg/丸，360丸/盒，300盒/箱</v>
      </c>
      <c r="AB974" s="1">
        <v>221122</v>
      </c>
      <c r="AC974" s="1">
        <v>5</v>
      </c>
      <c r="AD974" s="1">
        <v>48.96</v>
      </c>
      <c r="AE974" s="1">
        <v>244.8</v>
      </c>
      <c r="AF974" s="1">
        <v>0.02448</v>
      </c>
    </row>
    <row r="975" s="1" customFormat="1" spans="1:32">
      <c r="A975" s="1">
        <v>202302</v>
      </c>
      <c r="B975" s="1" t="s">
        <v>93</v>
      </c>
      <c r="C975" s="1" t="s">
        <v>94</v>
      </c>
      <c r="D975" s="3" t="s">
        <v>873</v>
      </c>
      <c r="E975" s="3" t="s">
        <v>874</v>
      </c>
      <c r="F975" s="1" t="s">
        <v>97</v>
      </c>
      <c r="G975" s="1" t="s">
        <v>128</v>
      </c>
      <c r="H975" s="1" t="s">
        <v>129</v>
      </c>
      <c r="I975" s="4">
        <v>44985</v>
      </c>
      <c r="J975" s="1" t="s">
        <v>330</v>
      </c>
      <c r="K975" s="1" t="s">
        <v>331</v>
      </c>
      <c r="L975" s="1" t="s">
        <v>1137</v>
      </c>
      <c r="M975" s="1" t="s">
        <v>137</v>
      </c>
      <c r="N975" s="1" t="s">
        <v>137</v>
      </c>
      <c r="P975" s="1" t="s">
        <v>4</v>
      </c>
      <c r="Q975" s="1" t="s">
        <v>105</v>
      </c>
      <c r="R975" s="1" t="s">
        <v>106</v>
      </c>
      <c r="S975" s="1" t="s">
        <v>158</v>
      </c>
      <c r="T975" s="1" t="s">
        <v>159</v>
      </c>
      <c r="U975" s="1" t="s">
        <v>158</v>
      </c>
      <c r="V975" s="1" t="s">
        <v>159</v>
      </c>
      <c r="W975" s="1" t="s">
        <v>109</v>
      </c>
      <c r="X975" s="1" t="s">
        <v>16</v>
      </c>
      <c r="Y975" s="1" t="s">
        <v>17</v>
      </c>
      <c r="Z975" s="1" t="s">
        <v>164</v>
      </c>
      <c r="AA975" s="3" t="str">
        <f>VLOOKUP(Y975,非万元终端实际!AF:AH,3,0)</f>
        <v>藿香正气滴丸</v>
      </c>
      <c r="AB975" s="1">
        <v>230105</v>
      </c>
      <c r="AC975" s="1">
        <v>50</v>
      </c>
      <c r="AD975" s="1">
        <v>7.75</v>
      </c>
      <c r="AE975" s="1">
        <v>387.5</v>
      </c>
      <c r="AF975" s="1">
        <v>0.03875</v>
      </c>
    </row>
    <row r="976" s="1" customFormat="1" spans="1:32">
      <c r="A976" s="1">
        <v>202302</v>
      </c>
      <c r="B976" s="1" t="s">
        <v>93</v>
      </c>
      <c r="C976" s="1" t="s">
        <v>94</v>
      </c>
      <c r="D976" s="3" t="s">
        <v>873</v>
      </c>
      <c r="E976" s="3" t="s">
        <v>874</v>
      </c>
      <c r="F976" s="1" t="s">
        <v>97</v>
      </c>
      <c r="G976" s="1" t="s">
        <v>128</v>
      </c>
      <c r="H976" s="1" t="s">
        <v>129</v>
      </c>
      <c r="I976" s="4">
        <v>44985</v>
      </c>
      <c r="J976" s="1" t="s">
        <v>411</v>
      </c>
      <c r="K976" s="1" t="s">
        <v>412</v>
      </c>
      <c r="L976" s="1" t="s">
        <v>1196</v>
      </c>
      <c r="M976" s="1" t="s">
        <v>137</v>
      </c>
      <c r="N976" s="1" t="s">
        <v>137</v>
      </c>
      <c r="P976" s="1" t="s">
        <v>43</v>
      </c>
      <c r="Q976" s="1" t="s">
        <v>105</v>
      </c>
      <c r="R976" s="1" t="s">
        <v>106</v>
      </c>
      <c r="S976" s="1" t="s">
        <v>186</v>
      </c>
      <c r="T976" s="1" t="s">
        <v>187</v>
      </c>
      <c r="U976" s="1" t="s">
        <v>186</v>
      </c>
      <c r="V976" s="1" t="s">
        <v>187</v>
      </c>
      <c r="W976" s="1" t="s">
        <v>109</v>
      </c>
      <c r="X976" s="1" t="s">
        <v>24</v>
      </c>
      <c r="Y976" s="1" t="s">
        <v>25</v>
      </c>
      <c r="Z976" s="1" t="s">
        <v>160</v>
      </c>
      <c r="AA976" s="3" t="str">
        <f>VLOOKUP(Y976,非万元终端实际!AF:AH,3,0)</f>
        <v>芪参益气滴丸</v>
      </c>
      <c r="AB976" s="1">
        <v>221031</v>
      </c>
      <c r="AC976" s="1">
        <v>5</v>
      </c>
      <c r="AD976" s="1">
        <v>33.29</v>
      </c>
      <c r="AE976" s="1">
        <v>166.45</v>
      </c>
      <c r="AF976" s="1">
        <v>0.016645</v>
      </c>
    </row>
    <row r="977" s="1" customFormat="1" spans="1:32">
      <c r="A977" s="1">
        <v>202302</v>
      </c>
      <c r="B977" s="1" t="s">
        <v>93</v>
      </c>
      <c r="C977" s="1" t="s">
        <v>94</v>
      </c>
      <c r="D977" s="3" t="s">
        <v>873</v>
      </c>
      <c r="E977" s="3" t="s">
        <v>874</v>
      </c>
      <c r="F977" s="1" t="s">
        <v>97</v>
      </c>
      <c r="G977" s="1" t="s">
        <v>128</v>
      </c>
      <c r="H977" s="1" t="s">
        <v>129</v>
      </c>
      <c r="I977" s="4">
        <v>44985</v>
      </c>
      <c r="J977" s="1" t="s">
        <v>884</v>
      </c>
      <c r="K977" s="1" t="s">
        <v>885</v>
      </c>
      <c r="L977" s="1" t="s">
        <v>1130</v>
      </c>
      <c r="M977" s="1" t="s">
        <v>103</v>
      </c>
      <c r="N977" s="1" t="s">
        <v>104</v>
      </c>
      <c r="P977" s="1" t="s">
        <v>4</v>
      </c>
      <c r="Q977" s="1" t="s">
        <v>105</v>
      </c>
      <c r="R977" s="1" t="s">
        <v>106</v>
      </c>
      <c r="S977" s="1" t="s">
        <v>168</v>
      </c>
      <c r="T977" s="1" t="s">
        <v>169</v>
      </c>
      <c r="U977" s="1" t="s">
        <v>168</v>
      </c>
      <c r="V977" s="1" t="s">
        <v>169</v>
      </c>
      <c r="W977" s="1" t="s">
        <v>109</v>
      </c>
      <c r="X977" s="1" t="s">
        <v>30</v>
      </c>
      <c r="Y977" s="1" t="s">
        <v>31</v>
      </c>
      <c r="Z977" s="1" t="s">
        <v>286</v>
      </c>
      <c r="AA977" s="3" t="str">
        <f>VLOOKUP(Y977,非万元终端实际!AF:AH,3,0)</f>
        <v>他达拉非片</v>
      </c>
      <c r="AB977" s="1">
        <v>202210111</v>
      </c>
      <c r="AC977" s="1">
        <v>50</v>
      </c>
      <c r="AD977" s="1">
        <v>48.75</v>
      </c>
      <c r="AE977" s="1">
        <v>2437.5</v>
      </c>
      <c r="AF977" s="1">
        <v>0.24375</v>
      </c>
    </row>
    <row r="978" s="1" customFormat="1" spans="1:32">
      <c r="A978" s="1">
        <v>202302</v>
      </c>
      <c r="B978" s="1" t="s">
        <v>93</v>
      </c>
      <c r="C978" s="1" t="s">
        <v>94</v>
      </c>
      <c r="D978" s="3" t="s">
        <v>873</v>
      </c>
      <c r="E978" s="3" t="s">
        <v>874</v>
      </c>
      <c r="F978" s="1" t="s">
        <v>97</v>
      </c>
      <c r="G978" s="1" t="s">
        <v>128</v>
      </c>
      <c r="H978" s="1" t="s">
        <v>129</v>
      </c>
      <c r="I978" s="4">
        <v>44985</v>
      </c>
      <c r="J978" s="1" t="s">
        <v>1483</v>
      </c>
      <c r="K978" s="1" t="s">
        <v>1484</v>
      </c>
      <c r="L978" s="1" t="s">
        <v>1196</v>
      </c>
      <c r="M978" s="1" t="s">
        <v>137</v>
      </c>
      <c r="N978" s="1" t="s">
        <v>137</v>
      </c>
      <c r="P978" s="1" t="s">
        <v>4</v>
      </c>
      <c r="Q978" s="1" t="s">
        <v>105</v>
      </c>
      <c r="R978" s="1" t="s">
        <v>106</v>
      </c>
      <c r="S978" s="1" t="s">
        <v>174</v>
      </c>
      <c r="T978" s="1" t="s">
        <v>175</v>
      </c>
      <c r="U978" s="1" t="s">
        <v>174</v>
      </c>
      <c r="V978" s="1" t="s">
        <v>175</v>
      </c>
      <c r="W978" s="1" t="s">
        <v>109</v>
      </c>
      <c r="X978" s="1" t="s">
        <v>12</v>
      </c>
      <c r="Y978" s="1" t="s">
        <v>15</v>
      </c>
      <c r="Z978" s="1" t="s">
        <v>250</v>
      </c>
      <c r="AA978" s="3" t="str">
        <f>VLOOKUP(Y978,非万元终端实际!AF:AH,3,0)</f>
        <v>复方丹参滴丸，27mg/丸，360丸/盒，300盒/箱</v>
      </c>
      <c r="AB978" s="1">
        <v>221122</v>
      </c>
      <c r="AC978" s="1">
        <v>5</v>
      </c>
      <c r="AD978" s="1">
        <v>48.96</v>
      </c>
      <c r="AE978" s="1">
        <v>244.8</v>
      </c>
      <c r="AF978" s="1">
        <v>0.02448</v>
      </c>
    </row>
    <row r="979" s="1" customFormat="1" spans="1:32">
      <c r="A979" s="1">
        <v>202302</v>
      </c>
      <c r="B979" s="1" t="s">
        <v>93</v>
      </c>
      <c r="C979" s="1" t="s">
        <v>94</v>
      </c>
      <c r="D979" s="3" t="s">
        <v>873</v>
      </c>
      <c r="E979" s="3" t="s">
        <v>874</v>
      </c>
      <c r="F979" s="1" t="s">
        <v>97</v>
      </c>
      <c r="G979" s="1" t="s">
        <v>128</v>
      </c>
      <c r="H979" s="1" t="s">
        <v>129</v>
      </c>
      <c r="I979" s="4">
        <v>44985</v>
      </c>
      <c r="J979" s="1" t="s">
        <v>1201</v>
      </c>
      <c r="K979" s="1" t="s">
        <v>1202</v>
      </c>
      <c r="L979" s="1" t="s">
        <v>1203</v>
      </c>
      <c r="M979" s="1" t="s">
        <v>103</v>
      </c>
      <c r="N979" s="1" t="s">
        <v>121</v>
      </c>
      <c r="P979" s="1" t="s">
        <v>43</v>
      </c>
      <c r="Q979" s="1" t="s">
        <v>105</v>
      </c>
      <c r="R979" s="1" t="s">
        <v>106</v>
      </c>
      <c r="S979" s="1" t="s">
        <v>122</v>
      </c>
      <c r="T979" s="1" t="s">
        <v>123</v>
      </c>
      <c r="U979" s="1" t="s">
        <v>122</v>
      </c>
      <c r="V979" s="1" t="s">
        <v>123</v>
      </c>
      <c r="W979" s="1" t="s">
        <v>109</v>
      </c>
      <c r="X979" s="1" t="s">
        <v>12</v>
      </c>
      <c r="Y979" s="1" t="s">
        <v>15</v>
      </c>
      <c r="Z979" s="1" t="s">
        <v>250</v>
      </c>
      <c r="AA979" s="3" t="str">
        <f>VLOOKUP(Y979,非万元终端实际!AF:AH,3,0)</f>
        <v>复方丹参滴丸，27mg/丸，360丸/盒，300盒/箱</v>
      </c>
      <c r="AB979" s="1">
        <v>221122</v>
      </c>
      <c r="AC979" s="1">
        <v>5</v>
      </c>
      <c r="AD979" s="1">
        <v>48.96</v>
      </c>
      <c r="AE979" s="1">
        <v>244.8</v>
      </c>
      <c r="AF979" s="1">
        <v>0.02448</v>
      </c>
    </row>
    <row r="980" s="1" customFormat="1" spans="1:32">
      <c r="A980" s="1">
        <v>202302</v>
      </c>
      <c r="B980" s="1" t="s">
        <v>93</v>
      </c>
      <c r="C980" s="1" t="s">
        <v>94</v>
      </c>
      <c r="D980" s="3" t="s">
        <v>956</v>
      </c>
      <c r="E980" s="3" t="s">
        <v>957</v>
      </c>
      <c r="F980" s="1" t="s">
        <v>97</v>
      </c>
      <c r="G980" s="1" t="s">
        <v>128</v>
      </c>
      <c r="H980" s="1" t="s">
        <v>129</v>
      </c>
      <c r="I980" s="4">
        <v>44972</v>
      </c>
      <c r="J980" s="1" t="s">
        <v>959</v>
      </c>
      <c r="K980" s="1" t="s">
        <v>960</v>
      </c>
      <c r="L980" s="1" t="s">
        <v>1134</v>
      </c>
      <c r="M980" s="1" t="s">
        <v>228</v>
      </c>
      <c r="N980" s="1" t="s">
        <v>228</v>
      </c>
      <c r="P980" s="1" t="s">
        <v>4</v>
      </c>
      <c r="Q980" s="1" t="s">
        <v>105</v>
      </c>
      <c r="R980" s="1" t="s">
        <v>106</v>
      </c>
      <c r="S980" s="1" t="s">
        <v>186</v>
      </c>
      <c r="T980" s="1" t="s">
        <v>187</v>
      </c>
      <c r="U980" s="1" t="s">
        <v>186</v>
      </c>
      <c r="V980" s="1" t="s">
        <v>187</v>
      </c>
      <c r="W980" s="1" t="s">
        <v>109</v>
      </c>
      <c r="X980" s="1" t="s">
        <v>12</v>
      </c>
      <c r="Y980" s="1" t="s">
        <v>13</v>
      </c>
      <c r="Z980" s="1" t="s">
        <v>124</v>
      </c>
      <c r="AA980" s="3" t="str">
        <f>VLOOKUP(Y980,非万元终端实际!AF:AH,3,0)</f>
        <v>复方丹参滴丸，27mg/丸，180丸/盒，600盒/箱</v>
      </c>
      <c r="AB980" s="1">
        <v>220814</v>
      </c>
      <c r="AC980" s="1">
        <v>20</v>
      </c>
      <c r="AD980" s="1">
        <v>26.08</v>
      </c>
      <c r="AE980" s="1">
        <v>521.6</v>
      </c>
      <c r="AF980" s="1">
        <v>0.05216</v>
      </c>
    </row>
    <row r="981" s="1" customFormat="1" spans="1:32">
      <c r="A981" s="1">
        <v>202302</v>
      </c>
      <c r="B981" s="1" t="s">
        <v>93</v>
      </c>
      <c r="C981" s="1" t="s">
        <v>94</v>
      </c>
      <c r="D981" s="3" t="s">
        <v>985</v>
      </c>
      <c r="E981" s="3" t="s">
        <v>986</v>
      </c>
      <c r="F981" s="1" t="s">
        <v>97</v>
      </c>
      <c r="G981" s="1" t="s">
        <v>116</v>
      </c>
      <c r="H981" s="1" t="s">
        <v>117</v>
      </c>
      <c r="I981" s="4">
        <v>44961</v>
      </c>
      <c r="J981" s="1" t="s">
        <v>987</v>
      </c>
      <c r="K981" s="1" t="s">
        <v>988</v>
      </c>
      <c r="L981" s="1" t="s">
        <v>1148</v>
      </c>
      <c r="M981" s="1" t="s">
        <v>103</v>
      </c>
      <c r="N981" s="1" t="s">
        <v>121</v>
      </c>
      <c r="P981" s="1" t="s">
        <v>4</v>
      </c>
      <c r="Q981" s="1" t="s">
        <v>105</v>
      </c>
      <c r="R981" s="1" t="s">
        <v>106</v>
      </c>
      <c r="S981" s="1" t="s">
        <v>146</v>
      </c>
      <c r="T981" s="1" t="s">
        <v>147</v>
      </c>
      <c r="U981" s="1" t="s">
        <v>146</v>
      </c>
      <c r="V981" s="1" t="s">
        <v>147</v>
      </c>
      <c r="W981" s="1" t="s">
        <v>109</v>
      </c>
      <c r="X981" s="1" t="s">
        <v>110</v>
      </c>
      <c r="Y981" s="1" t="s">
        <v>35</v>
      </c>
      <c r="Z981" s="1" t="s">
        <v>111</v>
      </c>
      <c r="AA981" s="3" t="str">
        <f>VLOOKUP(Y981,非万元终端实际!AF:AH,3,0)</f>
        <v>养血清脑颗粒</v>
      </c>
      <c r="AB981" s="1">
        <v>220706</v>
      </c>
      <c r="AC981" s="1">
        <v>4</v>
      </c>
      <c r="AD981" s="1">
        <v>31.29</v>
      </c>
      <c r="AE981" s="1">
        <v>125.16</v>
      </c>
      <c r="AF981" s="1">
        <v>0.012516</v>
      </c>
    </row>
    <row r="982" s="1" customFormat="1" spans="1:32">
      <c r="A982" s="1">
        <v>202302</v>
      </c>
      <c r="B982" s="1" t="s">
        <v>93</v>
      </c>
      <c r="C982" s="1" t="s">
        <v>94</v>
      </c>
      <c r="D982" s="3" t="s">
        <v>985</v>
      </c>
      <c r="E982" s="3" t="s">
        <v>986</v>
      </c>
      <c r="F982" s="1" t="s">
        <v>97</v>
      </c>
      <c r="G982" s="1" t="s">
        <v>116</v>
      </c>
      <c r="H982" s="1" t="s">
        <v>117</v>
      </c>
      <c r="I982" s="4">
        <v>44961</v>
      </c>
      <c r="J982" s="1" t="s">
        <v>1487</v>
      </c>
      <c r="K982" s="1" t="s">
        <v>1488</v>
      </c>
      <c r="L982" s="1" t="s">
        <v>1130</v>
      </c>
      <c r="M982" s="1" t="s">
        <v>103</v>
      </c>
      <c r="N982" s="1" t="s">
        <v>121</v>
      </c>
      <c r="P982" s="1" t="s">
        <v>4</v>
      </c>
      <c r="Q982" s="1" t="s">
        <v>105</v>
      </c>
      <c r="R982" s="1" t="s">
        <v>106</v>
      </c>
      <c r="S982" s="1" t="s">
        <v>168</v>
      </c>
      <c r="T982" s="1" t="s">
        <v>169</v>
      </c>
      <c r="U982" s="1" t="s">
        <v>168</v>
      </c>
      <c r="V982" s="1" t="s">
        <v>169</v>
      </c>
      <c r="W982" s="1" t="s">
        <v>109</v>
      </c>
      <c r="X982" s="1" t="s">
        <v>27</v>
      </c>
      <c r="Y982" s="1" t="s">
        <v>29</v>
      </c>
      <c r="Z982" s="1" t="s">
        <v>290</v>
      </c>
      <c r="AA982" s="3" t="str">
        <f>VLOOKUP(Y982,非万元终端实际!AF:AH,3,0)</f>
        <v>水飞蓟宾胶囊</v>
      </c>
      <c r="AB982" s="1">
        <v>250705040</v>
      </c>
      <c r="AC982" s="1">
        <v>2</v>
      </c>
      <c r="AD982" s="1">
        <v>40.26</v>
      </c>
      <c r="AE982" s="1">
        <v>80.52</v>
      </c>
      <c r="AF982" s="1">
        <v>0.008052</v>
      </c>
    </row>
    <row r="983" s="1" customFormat="1" spans="1:32">
      <c r="A983" s="1">
        <v>202302</v>
      </c>
      <c r="B983" s="1" t="s">
        <v>93</v>
      </c>
      <c r="C983" s="1" t="s">
        <v>94</v>
      </c>
      <c r="D983" s="3" t="s">
        <v>985</v>
      </c>
      <c r="E983" s="3" t="s">
        <v>986</v>
      </c>
      <c r="F983" s="1" t="s">
        <v>97</v>
      </c>
      <c r="G983" s="1" t="s">
        <v>116</v>
      </c>
      <c r="H983" s="1" t="s">
        <v>117</v>
      </c>
      <c r="I983" s="4">
        <v>44963</v>
      </c>
      <c r="J983" s="1" t="s">
        <v>1489</v>
      </c>
      <c r="K983" s="1" t="s">
        <v>1490</v>
      </c>
      <c r="L983" s="1" t="s">
        <v>1148</v>
      </c>
      <c r="M983" s="1" t="s">
        <v>103</v>
      </c>
      <c r="N983" s="1" t="s">
        <v>121</v>
      </c>
      <c r="P983" s="1" t="s">
        <v>4</v>
      </c>
      <c r="Q983" s="1" t="s">
        <v>105</v>
      </c>
      <c r="R983" s="1" t="s">
        <v>106</v>
      </c>
      <c r="S983" s="1" t="s">
        <v>146</v>
      </c>
      <c r="T983" s="1" t="s">
        <v>147</v>
      </c>
      <c r="U983" s="1" t="s">
        <v>146</v>
      </c>
      <c r="V983" s="1" t="s">
        <v>147</v>
      </c>
      <c r="W983" s="1" t="s">
        <v>109</v>
      </c>
      <c r="X983" s="1" t="s">
        <v>19</v>
      </c>
      <c r="Y983" s="1" t="s">
        <v>20</v>
      </c>
      <c r="Z983" s="1" t="s">
        <v>202</v>
      </c>
      <c r="AA983" s="3" t="str">
        <f>X983</f>
        <v>荆花胃康胶丸</v>
      </c>
      <c r="AB983" s="1">
        <v>220603</v>
      </c>
      <c r="AC983" s="1">
        <v>10</v>
      </c>
      <c r="AD983" s="1">
        <v>19.68</v>
      </c>
      <c r="AE983" s="1">
        <v>196.8</v>
      </c>
      <c r="AF983" s="1">
        <v>0.01968</v>
      </c>
    </row>
    <row r="984" s="1" customFormat="1" spans="1:32">
      <c r="A984" s="1">
        <v>202302</v>
      </c>
      <c r="B984" s="1" t="s">
        <v>93</v>
      </c>
      <c r="C984" s="1" t="s">
        <v>94</v>
      </c>
      <c r="D984" s="3" t="s">
        <v>985</v>
      </c>
      <c r="E984" s="3" t="s">
        <v>986</v>
      </c>
      <c r="F984" s="1" t="s">
        <v>97</v>
      </c>
      <c r="G984" s="1" t="s">
        <v>116</v>
      </c>
      <c r="H984" s="1" t="s">
        <v>117</v>
      </c>
      <c r="I984" s="4">
        <v>44964</v>
      </c>
      <c r="J984" s="1" t="s">
        <v>1491</v>
      </c>
      <c r="K984" s="1" t="s">
        <v>1492</v>
      </c>
      <c r="L984" s="1" t="s">
        <v>989</v>
      </c>
      <c r="M984" s="1" t="s">
        <v>103</v>
      </c>
      <c r="N984" s="1" t="s">
        <v>121</v>
      </c>
      <c r="P984" s="1" t="s">
        <v>4</v>
      </c>
      <c r="Q984" s="1" t="s">
        <v>105</v>
      </c>
      <c r="R984" s="1" t="s">
        <v>106</v>
      </c>
      <c r="S984" s="1" t="s">
        <v>186</v>
      </c>
      <c r="T984" s="1" t="s">
        <v>187</v>
      </c>
      <c r="U984" s="1" t="s">
        <v>186</v>
      </c>
      <c r="V984" s="1" t="s">
        <v>187</v>
      </c>
      <c r="W984" s="1" t="s">
        <v>109</v>
      </c>
      <c r="X984" s="1" t="s">
        <v>12</v>
      </c>
      <c r="Y984" s="1" t="s">
        <v>13</v>
      </c>
      <c r="Z984" s="1" t="s">
        <v>124</v>
      </c>
      <c r="AA984" s="3" t="str">
        <f>VLOOKUP(Y984,非万元终端实际!AF:AH,3,0)</f>
        <v>复方丹参滴丸，27mg/丸，180丸/盒，600盒/箱</v>
      </c>
      <c r="AB984" s="1">
        <v>220708</v>
      </c>
      <c r="AC984" s="1">
        <v>2</v>
      </c>
      <c r="AD984" s="1">
        <v>26.08</v>
      </c>
      <c r="AE984" s="1">
        <v>52.16</v>
      </c>
      <c r="AF984" s="1">
        <v>0.005216</v>
      </c>
    </row>
    <row r="985" s="1" customFormat="1" spans="1:32">
      <c r="A985" s="1">
        <v>202302</v>
      </c>
      <c r="B985" s="1" t="s">
        <v>93</v>
      </c>
      <c r="C985" s="1" t="s">
        <v>94</v>
      </c>
      <c r="D985" s="3" t="s">
        <v>985</v>
      </c>
      <c r="E985" s="3" t="s">
        <v>986</v>
      </c>
      <c r="F985" s="1" t="s">
        <v>97</v>
      </c>
      <c r="G985" s="1" t="s">
        <v>116</v>
      </c>
      <c r="H985" s="1" t="s">
        <v>117</v>
      </c>
      <c r="I985" s="4">
        <v>44964</v>
      </c>
      <c r="J985" s="1" t="s">
        <v>1491</v>
      </c>
      <c r="K985" s="1" t="s">
        <v>1492</v>
      </c>
      <c r="L985" s="1" t="s">
        <v>989</v>
      </c>
      <c r="M985" s="1" t="s">
        <v>103</v>
      </c>
      <c r="N985" s="1" t="s">
        <v>121</v>
      </c>
      <c r="P985" s="1" t="s">
        <v>4</v>
      </c>
      <c r="Q985" s="1" t="s">
        <v>105</v>
      </c>
      <c r="R985" s="1" t="s">
        <v>106</v>
      </c>
      <c r="S985" s="1" t="s">
        <v>186</v>
      </c>
      <c r="T985" s="1" t="s">
        <v>187</v>
      </c>
      <c r="U985" s="1" t="s">
        <v>186</v>
      </c>
      <c r="V985" s="1" t="s">
        <v>187</v>
      </c>
      <c r="W985" s="1" t="s">
        <v>109</v>
      </c>
      <c r="X985" s="1" t="s">
        <v>12</v>
      </c>
      <c r="Y985" s="1" t="s">
        <v>15</v>
      </c>
      <c r="Z985" s="1" t="s">
        <v>250</v>
      </c>
      <c r="AA985" s="3" t="str">
        <f>VLOOKUP(Y985,非万元终端实际!AF:AH,3,0)</f>
        <v>复方丹参滴丸，27mg/丸，360丸/盒，300盒/箱</v>
      </c>
      <c r="AB985" s="1">
        <v>220712</v>
      </c>
      <c r="AC985" s="1">
        <v>2</v>
      </c>
      <c r="AD985" s="1">
        <v>48.96</v>
      </c>
      <c r="AE985" s="1">
        <v>97.92</v>
      </c>
      <c r="AF985" s="1">
        <v>0.009792</v>
      </c>
    </row>
    <row r="986" s="1" customFormat="1" spans="1:32">
      <c r="A986" s="1">
        <v>202302</v>
      </c>
      <c r="B986" s="1" t="s">
        <v>93</v>
      </c>
      <c r="C986" s="1" t="s">
        <v>94</v>
      </c>
      <c r="D986" s="3" t="s">
        <v>985</v>
      </c>
      <c r="E986" s="3" t="s">
        <v>986</v>
      </c>
      <c r="F986" s="1" t="s">
        <v>97</v>
      </c>
      <c r="G986" s="1" t="s">
        <v>116</v>
      </c>
      <c r="H986" s="1" t="s">
        <v>117</v>
      </c>
      <c r="I986" s="4">
        <v>44964</v>
      </c>
      <c r="J986" s="1" t="s">
        <v>1491</v>
      </c>
      <c r="K986" s="1" t="s">
        <v>1492</v>
      </c>
      <c r="L986" s="1" t="s">
        <v>989</v>
      </c>
      <c r="M986" s="1" t="s">
        <v>103</v>
      </c>
      <c r="N986" s="1" t="s">
        <v>121</v>
      </c>
      <c r="P986" s="1" t="s">
        <v>4</v>
      </c>
      <c r="Q986" s="1" t="s">
        <v>105</v>
      </c>
      <c r="R986" s="1" t="s">
        <v>106</v>
      </c>
      <c r="S986" s="1" t="s">
        <v>186</v>
      </c>
      <c r="T986" s="1" t="s">
        <v>187</v>
      </c>
      <c r="U986" s="1" t="s">
        <v>186</v>
      </c>
      <c r="V986" s="1" t="s">
        <v>187</v>
      </c>
      <c r="W986" s="1" t="s">
        <v>109</v>
      </c>
      <c r="X986" s="1" t="s">
        <v>110</v>
      </c>
      <c r="Y986" s="1" t="s">
        <v>35</v>
      </c>
      <c r="Z986" s="1" t="s">
        <v>111</v>
      </c>
      <c r="AA986" s="3" t="str">
        <f>VLOOKUP(Y986,非万元终端实际!AF:AH,3,0)</f>
        <v>养血清脑颗粒</v>
      </c>
      <c r="AB986" s="1">
        <v>220706</v>
      </c>
      <c r="AC986" s="1">
        <v>2</v>
      </c>
      <c r="AD986" s="1">
        <v>31.29</v>
      </c>
      <c r="AE986" s="1">
        <v>62.58</v>
      </c>
      <c r="AF986" s="1">
        <v>0.006258</v>
      </c>
    </row>
    <row r="987" s="1" customFormat="1" spans="1:32">
      <c r="A987" s="1">
        <v>202302</v>
      </c>
      <c r="B987" s="1" t="s">
        <v>93</v>
      </c>
      <c r="C987" s="1" t="s">
        <v>94</v>
      </c>
      <c r="D987" s="3" t="s">
        <v>985</v>
      </c>
      <c r="E987" s="3" t="s">
        <v>986</v>
      </c>
      <c r="F987" s="1" t="s">
        <v>97</v>
      </c>
      <c r="G987" s="1" t="s">
        <v>116</v>
      </c>
      <c r="H987" s="1" t="s">
        <v>117</v>
      </c>
      <c r="I987" s="4">
        <v>44966</v>
      </c>
      <c r="J987" s="1" t="s">
        <v>1495</v>
      </c>
      <c r="K987" s="1" t="s">
        <v>1496</v>
      </c>
      <c r="L987" s="1" t="s">
        <v>1137</v>
      </c>
      <c r="M987" s="1" t="s">
        <v>103</v>
      </c>
      <c r="N987" s="1" t="s">
        <v>121</v>
      </c>
      <c r="P987" s="1" t="s">
        <v>4</v>
      </c>
      <c r="Q987" s="1" t="s">
        <v>105</v>
      </c>
      <c r="R987" s="1" t="s">
        <v>106</v>
      </c>
      <c r="S987" s="1" t="s">
        <v>158</v>
      </c>
      <c r="T987" s="1" t="s">
        <v>159</v>
      </c>
      <c r="U987" s="1" t="s">
        <v>158</v>
      </c>
      <c r="V987" s="1" t="s">
        <v>159</v>
      </c>
      <c r="W987" s="1" t="s">
        <v>109</v>
      </c>
      <c r="X987" s="1" t="s">
        <v>24</v>
      </c>
      <c r="Y987" s="1" t="s">
        <v>25</v>
      </c>
      <c r="Z987" s="1" t="s">
        <v>160</v>
      </c>
      <c r="AA987" s="3" t="str">
        <f>VLOOKUP(Y987,非万元终端实际!AF:AH,3,0)</f>
        <v>芪参益气滴丸</v>
      </c>
      <c r="AB987" s="1">
        <v>220844</v>
      </c>
      <c r="AC987" s="1">
        <v>10</v>
      </c>
      <c r="AD987" s="1">
        <v>33.29</v>
      </c>
      <c r="AE987" s="1">
        <v>332.9</v>
      </c>
      <c r="AF987" s="1">
        <v>0.03329</v>
      </c>
    </row>
    <row r="988" s="1" customFormat="1" spans="1:32">
      <c r="A988" s="1">
        <v>202302</v>
      </c>
      <c r="B988" s="1" t="s">
        <v>93</v>
      </c>
      <c r="C988" s="1" t="s">
        <v>94</v>
      </c>
      <c r="D988" s="3" t="s">
        <v>985</v>
      </c>
      <c r="E988" s="3" t="s">
        <v>986</v>
      </c>
      <c r="F988" s="1" t="s">
        <v>97</v>
      </c>
      <c r="G988" s="1" t="s">
        <v>116</v>
      </c>
      <c r="H988" s="1" t="s">
        <v>117</v>
      </c>
      <c r="I988" s="4">
        <v>44966</v>
      </c>
      <c r="J988" s="1" t="s">
        <v>1497</v>
      </c>
      <c r="K988" s="1" t="s">
        <v>1498</v>
      </c>
      <c r="L988" s="1" t="s">
        <v>989</v>
      </c>
      <c r="M988" s="1" t="s">
        <v>103</v>
      </c>
      <c r="N988" s="1" t="s">
        <v>121</v>
      </c>
      <c r="P988" s="1" t="s">
        <v>4</v>
      </c>
      <c r="Q988" s="1" t="s">
        <v>105</v>
      </c>
      <c r="R988" s="1" t="s">
        <v>106</v>
      </c>
      <c r="S988" s="1" t="s">
        <v>133</v>
      </c>
      <c r="T988" s="1" t="s">
        <v>134</v>
      </c>
      <c r="U988" s="1" t="s">
        <v>133</v>
      </c>
      <c r="V988" s="1" t="s">
        <v>134</v>
      </c>
      <c r="W988" s="1" t="s">
        <v>109</v>
      </c>
      <c r="X988" s="1" t="s">
        <v>24</v>
      </c>
      <c r="Y988" s="1" t="s">
        <v>25</v>
      </c>
      <c r="Z988" s="1" t="s">
        <v>160</v>
      </c>
      <c r="AA988" s="3" t="str">
        <f>VLOOKUP(Y988,非万元终端实际!AF:AH,3,0)</f>
        <v>芪参益气滴丸</v>
      </c>
      <c r="AB988" s="1">
        <v>221043</v>
      </c>
      <c r="AC988" s="1">
        <v>17</v>
      </c>
      <c r="AD988" s="1">
        <v>33.29</v>
      </c>
      <c r="AE988" s="1">
        <v>565.93</v>
      </c>
      <c r="AF988" s="1">
        <v>0.056593</v>
      </c>
    </row>
    <row r="989" s="1" customFormat="1" spans="1:32">
      <c r="A989" s="1">
        <v>202302</v>
      </c>
      <c r="B989" s="1" t="s">
        <v>93</v>
      </c>
      <c r="C989" s="1" t="s">
        <v>94</v>
      </c>
      <c r="D989" s="3" t="s">
        <v>985</v>
      </c>
      <c r="E989" s="3" t="s">
        <v>986</v>
      </c>
      <c r="F989" s="1" t="s">
        <v>97</v>
      </c>
      <c r="G989" s="1" t="s">
        <v>116</v>
      </c>
      <c r="H989" s="1" t="s">
        <v>117</v>
      </c>
      <c r="I989" s="4">
        <v>44966</v>
      </c>
      <c r="J989" s="1" t="s">
        <v>1499</v>
      </c>
      <c r="K989" s="1" t="s">
        <v>1500</v>
      </c>
      <c r="L989" s="1" t="s">
        <v>1212</v>
      </c>
      <c r="M989" s="1" t="s">
        <v>228</v>
      </c>
      <c r="N989" s="1" t="s">
        <v>228</v>
      </c>
      <c r="P989" s="1" t="s">
        <v>4</v>
      </c>
      <c r="Q989" s="1" t="s">
        <v>105</v>
      </c>
      <c r="R989" s="1" t="s">
        <v>106</v>
      </c>
      <c r="S989" s="1" t="s">
        <v>174</v>
      </c>
      <c r="T989" s="1" t="s">
        <v>175</v>
      </c>
      <c r="U989" s="1" t="s">
        <v>174</v>
      </c>
      <c r="V989" s="1" t="s">
        <v>175</v>
      </c>
      <c r="W989" s="1" t="s">
        <v>109</v>
      </c>
      <c r="X989" s="1" t="s">
        <v>24</v>
      </c>
      <c r="Y989" s="1" t="s">
        <v>25</v>
      </c>
      <c r="Z989" s="1" t="s">
        <v>160</v>
      </c>
      <c r="AA989" s="3" t="str">
        <f>VLOOKUP(Y989,非万元终端实际!AF:AH,3,0)</f>
        <v>芪参益气滴丸</v>
      </c>
      <c r="AB989" s="1">
        <v>220844</v>
      </c>
      <c r="AC989" s="1">
        <v>5</v>
      </c>
      <c r="AD989" s="1">
        <v>33.29</v>
      </c>
      <c r="AE989" s="1">
        <v>166.45</v>
      </c>
      <c r="AF989" s="1">
        <v>0.016645</v>
      </c>
    </row>
    <row r="990" s="1" customFormat="1" spans="1:32">
      <c r="A990" s="1">
        <v>202302</v>
      </c>
      <c r="B990" s="1" t="s">
        <v>93</v>
      </c>
      <c r="C990" s="1" t="s">
        <v>94</v>
      </c>
      <c r="D990" s="3" t="s">
        <v>985</v>
      </c>
      <c r="E990" s="3" t="s">
        <v>986</v>
      </c>
      <c r="F990" s="1" t="s">
        <v>97</v>
      </c>
      <c r="G990" s="1" t="s">
        <v>116</v>
      </c>
      <c r="H990" s="1" t="s">
        <v>117</v>
      </c>
      <c r="I990" s="4">
        <v>44966</v>
      </c>
      <c r="J990" s="1" t="s">
        <v>575</v>
      </c>
      <c r="K990" s="1" t="s">
        <v>576</v>
      </c>
      <c r="L990" s="1" t="s">
        <v>1212</v>
      </c>
      <c r="M990" s="1" t="s">
        <v>103</v>
      </c>
      <c r="N990" s="1" t="s">
        <v>121</v>
      </c>
      <c r="P990" s="1" t="s">
        <v>43</v>
      </c>
      <c r="Q990" s="1" t="s">
        <v>105</v>
      </c>
      <c r="R990" s="1" t="s">
        <v>106</v>
      </c>
      <c r="S990" s="1" t="s">
        <v>174</v>
      </c>
      <c r="T990" s="1" t="s">
        <v>175</v>
      </c>
      <c r="U990" s="1" t="s">
        <v>174</v>
      </c>
      <c r="V990" s="1" t="s">
        <v>175</v>
      </c>
      <c r="W990" s="1" t="s">
        <v>109</v>
      </c>
      <c r="X990" s="1" t="s">
        <v>24</v>
      </c>
      <c r="Y990" s="1" t="s">
        <v>25</v>
      </c>
      <c r="Z990" s="1" t="s">
        <v>160</v>
      </c>
      <c r="AA990" s="3" t="str">
        <f>VLOOKUP(Y990,非万元终端实际!AF:AH,3,0)</f>
        <v>芪参益气滴丸</v>
      </c>
      <c r="AB990" s="1">
        <v>220844</v>
      </c>
      <c r="AC990" s="1">
        <v>38</v>
      </c>
      <c r="AD990" s="1">
        <v>33.29</v>
      </c>
      <c r="AE990" s="1">
        <v>1265.02</v>
      </c>
      <c r="AF990" s="1">
        <v>0.126502</v>
      </c>
    </row>
    <row r="991" s="1" customFormat="1" spans="1:32">
      <c r="A991" s="1">
        <v>202302</v>
      </c>
      <c r="B991" s="1" t="s">
        <v>93</v>
      </c>
      <c r="C991" s="1" t="s">
        <v>94</v>
      </c>
      <c r="D991" s="3" t="s">
        <v>985</v>
      </c>
      <c r="E991" s="3" t="s">
        <v>986</v>
      </c>
      <c r="F991" s="1" t="s">
        <v>97</v>
      </c>
      <c r="G991" s="1" t="s">
        <v>116</v>
      </c>
      <c r="H991" s="1" t="s">
        <v>117</v>
      </c>
      <c r="I991" s="4">
        <v>44966</v>
      </c>
      <c r="J991" s="1" t="s">
        <v>1162</v>
      </c>
      <c r="K991" s="1" t="s">
        <v>1163</v>
      </c>
      <c r="L991" s="1" t="s">
        <v>989</v>
      </c>
      <c r="M991" s="1" t="s">
        <v>103</v>
      </c>
      <c r="N991" s="1" t="s">
        <v>121</v>
      </c>
      <c r="P991" s="1" t="s">
        <v>4</v>
      </c>
      <c r="Q991" s="1" t="s">
        <v>105</v>
      </c>
      <c r="R991" s="1" t="s">
        <v>106</v>
      </c>
      <c r="S991" s="1" t="s">
        <v>168</v>
      </c>
      <c r="T991" s="1" t="s">
        <v>169</v>
      </c>
      <c r="U991" s="1" t="s">
        <v>168</v>
      </c>
      <c r="V991" s="1" t="s">
        <v>169</v>
      </c>
      <c r="W991" s="1" t="s">
        <v>109</v>
      </c>
      <c r="X991" s="1" t="s">
        <v>24</v>
      </c>
      <c r="Y991" s="1" t="s">
        <v>25</v>
      </c>
      <c r="Z991" s="1" t="s">
        <v>160</v>
      </c>
      <c r="AA991" s="3" t="str">
        <f>VLOOKUP(Y991,非万元终端实际!AF:AH,3,0)</f>
        <v>芪参益气滴丸</v>
      </c>
      <c r="AB991" s="1">
        <v>221032</v>
      </c>
      <c r="AC991" s="1">
        <v>-15</v>
      </c>
      <c r="AD991" s="1">
        <v>33.29</v>
      </c>
      <c r="AE991" s="1">
        <v>-499.35</v>
      </c>
      <c r="AF991" s="1">
        <v>-0.049935</v>
      </c>
    </row>
    <row r="992" s="1" customFormat="1" spans="1:32">
      <c r="A992" s="1">
        <v>202302</v>
      </c>
      <c r="B992" s="1" t="s">
        <v>93</v>
      </c>
      <c r="C992" s="1" t="s">
        <v>94</v>
      </c>
      <c r="D992" s="3" t="s">
        <v>985</v>
      </c>
      <c r="E992" s="3" t="s">
        <v>986</v>
      </c>
      <c r="F992" s="1" t="s">
        <v>97</v>
      </c>
      <c r="G992" s="1" t="s">
        <v>116</v>
      </c>
      <c r="H992" s="1" t="s">
        <v>117</v>
      </c>
      <c r="I992" s="4">
        <v>44967</v>
      </c>
      <c r="J992" s="1" t="s">
        <v>1497</v>
      </c>
      <c r="K992" s="1" t="s">
        <v>1498</v>
      </c>
      <c r="L992" s="1" t="s">
        <v>989</v>
      </c>
      <c r="M992" s="1" t="s">
        <v>103</v>
      </c>
      <c r="N992" s="1" t="s">
        <v>121</v>
      </c>
      <c r="P992" s="1" t="s">
        <v>4</v>
      </c>
      <c r="Q992" s="1" t="s">
        <v>105</v>
      </c>
      <c r="R992" s="1" t="s">
        <v>106</v>
      </c>
      <c r="S992" s="1" t="s">
        <v>133</v>
      </c>
      <c r="T992" s="1" t="s">
        <v>134</v>
      </c>
      <c r="U992" s="1" t="s">
        <v>133</v>
      </c>
      <c r="V992" s="1" t="s">
        <v>134</v>
      </c>
      <c r="W992" s="1" t="s">
        <v>109</v>
      </c>
      <c r="X992" s="1" t="s">
        <v>110</v>
      </c>
      <c r="Y992" s="1" t="s">
        <v>35</v>
      </c>
      <c r="Z992" s="1" t="s">
        <v>111</v>
      </c>
      <c r="AA992" s="3" t="str">
        <f>VLOOKUP(Y992,非万元终端实际!AF:AH,3,0)</f>
        <v>养血清脑颗粒</v>
      </c>
      <c r="AB992" s="1">
        <v>220802</v>
      </c>
      <c r="AC992" s="1">
        <v>3</v>
      </c>
      <c r="AD992" s="1">
        <v>31.29</v>
      </c>
      <c r="AE992" s="1">
        <v>93.87</v>
      </c>
      <c r="AF992" s="1">
        <v>0.009387</v>
      </c>
    </row>
    <row r="993" s="1" customFormat="1" spans="1:32">
      <c r="A993" s="1">
        <v>202302</v>
      </c>
      <c r="B993" s="1" t="s">
        <v>93</v>
      </c>
      <c r="C993" s="1" t="s">
        <v>94</v>
      </c>
      <c r="D993" s="3" t="s">
        <v>985</v>
      </c>
      <c r="E993" s="3" t="s">
        <v>986</v>
      </c>
      <c r="F993" s="1" t="s">
        <v>97</v>
      </c>
      <c r="G993" s="1" t="s">
        <v>116</v>
      </c>
      <c r="H993" s="1" t="s">
        <v>117</v>
      </c>
      <c r="I993" s="4">
        <v>44967</v>
      </c>
      <c r="J993" s="1" t="s">
        <v>1497</v>
      </c>
      <c r="K993" s="1" t="s">
        <v>1498</v>
      </c>
      <c r="L993" s="1" t="s">
        <v>989</v>
      </c>
      <c r="M993" s="1" t="s">
        <v>103</v>
      </c>
      <c r="N993" s="1" t="s">
        <v>121</v>
      </c>
      <c r="P993" s="1" t="s">
        <v>4</v>
      </c>
      <c r="Q993" s="1" t="s">
        <v>105</v>
      </c>
      <c r="R993" s="1" t="s">
        <v>106</v>
      </c>
      <c r="S993" s="1" t="s">
        <v>133</v>
      </c>
      <c r="T993" s="1" t="s">
        <v>134</v>
      </c>
      <c r="U993" s="1" t="s">
        <v>133</v>
      </c>
      <c r="V993" s="1" t="s">
        <v>134</v>
      </c>
      <c r="W993" s="1" t="s">
        <v>109</v>
      </c>
      <c r="X993" s="1" t="s">
        <v>110</v>
      </c>
      <c r="Y993" s="1" t="s">
        <v>35</v>
      </c>
      <c r="Z993" s="1" t="s">
        <v>111</v>
      </c>
      <c r="AA993" s="3" t="str">
        <f>VLOOKUP(Y993,非万元终端实际!AF:AH,3,0)</f>
        <v>养血清脑颗粒</v>
      </c>
      <c r="AB993" s="1">
        <v>220832</v>
      </c>
      <c r="AC993" s="1">
        <v>10</v>
      </c>
      <c r="AD993" s="1">
        <v>31.29</v>
      </c>
      <c r="AE993" s="1">
        <v>312.9</v>
      </c>
      <c r="AF993" s="1">
        <v>0.03129</v>
      </c>
    </row>
    <row r="994" s="1" customFormat="1" spans="1:32">
      <c r="A994" s="1">
        <v>202302</v>
      </c>
      <c r="B994" s="1" t="s">
        <v>93</v>
      </c>
      <c r="C994" s="1" t="s">
        <v>94</v>
      </c>
      <c r="D994" s="3" t="s">
        <v>985</v>
      </c>
      <c r="E994" s="3" t="s">
        <v>986</v>
      </c>
      <c r="F994" s="1" t="s">
        <v>97</v>
      </c>
      <c r="G994" s="1" t="s">
        <v>116</v>
      </c>
      <c r="H994" s="1" t="s">
        <v>117</v>
      </c>
      <c r="I994" s="4">
        <v>44967</v>
      </c>
      <c r="J994" s="1" t="s">
        <v>1004</v>
      </c>
      <c r="K994" s="1" t="s">
        <v>1005</v>
      </c>
      <c r="L994" s="1" t="s">
        <v>1148</v>
      </c>
      <c r="M994" s="1" t="s">
        <v>103</v>
      </c>
      <c r="N994" s="1" t="s">
        <v>121</v>
      </c>
      <c r="P994" s="1" t="s">
        <v>4</v>
      </c>
      <c r="Q994" s="1" t="s">
        <v>105</v>
      </c>
      <c r="R994" s="1" t="s">
        <v>106</v>
      </c>
      <c r="S994" s="1" t="s">
        <v>146</v>
      </c>
      <c r="T994" s="1" t="s">
        <v>147</v>
      </c>
      <c r="U994" s="1" t="s">
        <v>146</v>
      </c>
      <c r="V994" s="1" t="s">
        <v>147</v>
      </c>
      <c r="W994" s="1" t="s">
        <v>109</v>
      </c>
      <c r="X994" s="1" t="s">
        <v>110</v>
      </c>
      <c r="Y994" s="1" t="s">
        <v>35</v>
      </c>
      <c r="Z994" s="1" t="s">
        <v>111</v>
      </c>
      <c r="AA994" s="3" t="str">
        <f>VLOOKUP(Y994,非万元终端实际!AF:AH,3,0)</f>
        <v>养血清脑颗粒</v>
      </c>
      <c r="AB994" s="1">
        <v>220832</v>
      </c>
      <c r="AC994" s="1">
        <v>5</v>
      </c>
      <c r="AD994" s="1">
        <v>31.29</v>
      </c>
      <c r="AE994" s="1">
        <v>156.45</v>
      </c>
      <c r="AF994" s="1">
        <v>0.015645</v>
      </c>
    </row>
    <row r="995" s="1" customFormat="1" spans="1:32">
      <c r="A995" s="1">
        <v>202302</v>
      </c>
      <c r="B995" s="1" t="s">
        <v>93</v>
      </c>
      <c r="C995" s="1" t="s">
        <v>94</v>
      </c>
      <c r="D995" s="3" t="s">
        <v>985</v>
      </c>
      <c r="E995" s="3" t="s">
        <v>986</v>
      </c>
      <c r="F995" s="1" t="s">
        <v>97</v>
      </c>
      <c r="G995" s="1" t="s">
        <v>116</v>
      </c>
      <c r="H995" s="1" t="s">
        <v>117</v>
      </c>
      <c r="I995" s="4">
        <v>44967</v>
      </c>
      <c r="J995" s="1" t="s">
        <v>987</v>
      </c>
      <c r="K995" s="1" t="s">
        <v>988</v>
      </c>
      <c r="L995" s="1" t="s">
        <v>1148</v>
      </c>
      <c r="M995" s="1" t="s">
        <v>103</v>
      </c>
      <c r="N995" s="1" t="s">
        <v>121</v>
      </c>
      <c r="P995" s="1" t="s">
        <v>4</v>
      </c>
      <c r="Q995" s="1" t="s">
        <v>105</v>
      </c>
      <c r="R995" s="1" t="s">
        <v>106</v>
      </c>
      <c r="S995" s="1" t="s">
        <v>146</v>
      </c>
      <c r="T995" s="1" t="s">
        <v>147</v>
      </c>
      <c r="U995" s="1" t="s">
        <v>146</v>
      </c>
      <c r="V995" s="1" t="s">
        <v>147</v>
      </c>
      <c r="W995" s="1" t="s">
        <v>109</v>
      </c>
      <c r="X995" s="1" t="s">
        <v>110</v>
      </c>
      <c r="Y995" s="1" t="s">
        <v>35</v>
      </c>
      <c r="Z995" s="1" t="s">
        <v>111</v>
      </c>
      <c r="AA995" s="3" t="str">
        <f>VLOOKUP(Y995,非万元终端实际!AF:AH,3,0)</f>
        <v>养血清脑颗粒</v>
      </c>
      <c r="AB995" s="1">
        <v>220832</v>
      </c>
      <c r="AC995" s="1">
        <v>3</v>
      </c>
      <c r="AD995" s="1">
        <v>31.29</v>
      </c>
      <c r="AE995" s="1">
        <v>93.87</v>
      </c>
      <c r="AF995" s="1">
        <v>0.009387</v>
      </c>
    </row>
    <row r="996" s="1" customFormat="1" spans="1:32">
      <c r="A996" s="1">
        <v>202302</v>
      </c>
      <c r="B996" s="1" t="s">
        <v>93</v>
      </c>
      <c r="C996" s="1" t="s">
        <v>94</v>
      </c>
      <c r="D996" s="3" t="s">
        <v>985</v>
      </c>
      <c r="E996" s="3" t="s">
        <v>986</v>
      </c>
      <c r="F996" s="1" t="s">
        <v>97</v>
      </c>
      <c r="G996" s="1" t="s">
        <v>116</v>
      </c>
      <c r="H996" s="1" t="s">
        <v>117</v>
      </c>
      <c r="I996" s="4">
        <v>44967</v>
      </c>
      <c r="J996" s="1" t="s">
        <v>1499</v>
      </c>
      <c r="K996" s="1" t="s">
        <v>1500</v>
      </c>
      <c r="L996" s="1" t="s">
        <v>1212</v>
      </c>
      <c r="M996" s="1" t="s">
        <v>228</v>
      </c>
      <c r="N996" s="1" t="s">
        <v>228</v>
      </c>
      <c r="P996" s="1" t="s">
        <v>4</v>
      </c>
      <c r="Q996" s="1" t="s">
        <v>105</v>
      </c>
      <c r="R996" s="1" t="s">
        <v>106</v>
      </c>
      <c r="S996" s="1" t="s">
        <v>174</v>
      </c>
      <c r="T996" s="1" t="s">
        <v>175</v>
      </c>
      <c r="U996" s="1" t="s">
        <v>174</v>
      </c>
      <c r="V996" s="1" t="s">
        <v>175</v>
      </c>
      <c r="W996" s="1" t="s">
        <v>109</v>
      </c>
      <c r="X996" s="1" t="s">
        <v>110</v>
      </c>
      <c r="Y996" s="1" t="s">
        <v>35</v>
      </c>
      <c r="Z996" s="1" t="s">
        <v>111</v>
      </c>
      <c r="AA996" s="3" t="str">
        <f>VLOOKUP(Y996,非万元终端实际!AF:AH,3,0)</f>
        <v>养血清脑颗粒</v>
      </c>
      <c r="AB996" s="1">
        <v>220802</v>
      </c>
      <c r="AC996" s="1">
        <v>3</v>
      </c>
      <c r="AD996" s="1">
        <v>31.29</v>
      </c>
      <c r="AE996" s="1">
        <v>93.87</v>
      </c>
      <c r="AF996" s="1">
        <v>0.009387</v>
      </c>
    </row>
    <row r="997" s="1" customFormat="1" spans="1:32">
      <c r="A997" s="1">
        <v>202302</v>
      </c>
      <c r="B997" s="1" t="s">
        <v>93</v>
      </c>
      <c r="C997" s="1" t="s">
        <v>94</v>
      </c>
      <c r="D997" s="3" t="s">
        <v>985</v>
      </c>
      <c r="E997" s="3" t="s">
        <v>986</v>
      </c>
      <c r="F997" s="1" t="s">
        <v>97</v>
      </c>
      <c r="G997" s="1" t="s">
        <v>116</v>
      </c>
      <c r="H997" s="1" t="s">
        <v>117</v>
      </c>
      <c r="I997" s="4">
        <v>44967</v>
      </c>
      <c r="J997" s="1" t="s">
        <v>1499</v>
      </c>
      <c r="K997" s="1" t="s">
        <v>1500</v>
      </c>
      <c r="L997" s="1" t="s">
        <v>1212</v>
      </c>
      <c r="M997" s="1" t="s">
        <v>228</v>
      </c>
      <c r="N997" s="1" t="s">
        <v>228</v>
      </c>
      <c r="P997" s="1" t="s">
        <v>4</v>
      </c>
      <c r="Q997" s="1" t="s">
        <v>105</v>
      </c>
      <c r="R997" s="1" t="s">
        <v>106</v>
      </c>
      <c r="S997" s="1" t="s">
        <v>174</v>
      </c>
      <c r="T997" s="1" t="s">
        <v>175</v>
      </c>
      <c r="U997" s="1" t="s">
        <v>174</v>
      </c>
      <c r="V997" s="1" t="s">
        <v>175</v>
      </c>
      <c r="W997" s="1" t="s">
        <v>109</v>
      </c>
      <c r="X997" s="1" t="s">
        <v>110</v>
      </c>
      <c r="Y997" s="1" t="s">
        <v>35</v>
      </c>
      <c r="Z997" s="1" t="s">
        <v>111</v>
      </c>
      <c r="AA997" s="3" t="str">
        <f>VLOOKUP(Y997,非万元终端实际!AF:AH,3,0)</f>
        <v>养血清脑颗粒</v>
      </c>
      <c r="AB997" s="1">
        <v>220832</v>
      </c>
      <c r="AC997" s="1">
        <v>10</v>
      </c>
      <c r="AD997" s="1">
        <v>31.29</v>
      </c>
      <c r="AE997" s="1">
        <v>312.9</v>
      </c>
      <c r="AF997" s="1">
        <v>0.03129</v>
      </c>
    </row>
    <row r="998" s="1" customFormat="1" spans="1:32">
      <c r="A998" s="1">
        <v>202302</v>
      </c>
      <c r="B998" s="1" t="s">
        <v>93</v>
      </c>
      <c r="C998" s="1" t="s">
        <v>94</v>
      </c>
      <c r="D998" s="3" t="s">
        <v>985</v>
      </c>
      <c r="E998" s="3" t="s">
        <v>986</v>
      </c>
      <c r="F998" s="1" t="s">
        <v>97</v>
      </c>
      <c r="G998" s="1" t="s">
        <v>116</v>
      </c>
      <c r="H998" s="1" t="s">
        <v>117</v>
      </c>
      <c r="I998" s="4">
        <v>44967</v>
      </c>
      <c r="J998" s="1" t="s">
        <v>748</v>
      </c>
      <c r="K998" s="1" t="s">
        <v>749</v>
      </c>
      <c r="L998" s="1" t="s">
        <v>1196</v>
      </c>
      <c r="M998" s="1" t="s">
        <v>103</v>
      </c>
      <c r="N998" s="1" t="s">
        <v>121</v>
      </c>
      <c r="P998" s="1" t="s">
        <v>4</v>
      </c>
      <c r="Q998" s="1" t="s">
        <v>105</v>
      </c>
      <c r="R998" s="1" t="s">
        <v>106</v>
      </c>
      <c r="S998" s="1" t="s">
        <v>186</v>
      </c>
      <c r="T998" s="1" t="s">
        <v>187</v>
      </c>
      <c r="U998" s="1" t="s">
        <v>186</v>
      </c>
      <c r="V998" s="1" t="s">
        <v>187</v>
      </c>
      <c r="W998" s="1" t="s">
        <v>109</v>
      </c>
      <c r="X998" s="1" t="s">
        <v>12</v>
      </c>
      <c r="Y998" s="1" t="s">
        <v>15</v>
      </c>
      <c r="Z998" s="1" t="s">
        <v>250</v>
      </c>
      <c r="AA998" s="3" t="str">
        <f>VLOOKUP(Y998,非万元终端实际!AF:AH,3,0)</f>
        <v>复方丹参滴丸，27mg/丸，360丸/盒，300盒/箱</v>
      </c>
      <c r="AB998" s="1">
        <v>220712</v>
      </c>
      <c r="AC998" s="1">
        <v>4</v>
      </c>
      <c r="AD998" s="1">
        <v>48.96</v>
      </c>
      <c r="AE998" s="1">
        <v>195.84</v>
      </c>
      <c r="AF998" s="1">
        <v>0.019584</v>
      </c>
    </row>
    <row r="999" s="1" customFormat="1" spans="1:32">
      <c r="A999" s="1">
        <v>202302</v>
      </c>
      <c r="B999" s="1" t="s">
        <v>93</v>
      </c>
      <c r="C999" s="1" t="s">
        <v>94</v>
      </c>
      <c r="D999" s="3" t="s">
        <v>985</v>
      </c>
      <c r="E999" s="3" t="s">
        <v>986</v>
      </c>
      <c r="F999" s="1" t="s">
        <v>97</v>
      </c>
      <c r="G999" s="1" t="s">
        <v>116</v>
      </c>
      <c r="H999" s="1" t="s">
        <v>117</v>
      </c>
      <c r="I999" s="4">
        <v>44967</v>
      </c>
      <c r="J999" s="1" t="s">
        <v>575</v>
      </c>
      <c r="K999" s="1" t="s">
        <v>576</v>
      </c>
      <c r="L999" s="1" t="s">
        <v>1212</v>
      </c>
      <c r="M999" s="1" t="s">
        <v>103</v>
      </c>
      <c r="N999" s="1" t="s">
        <v>121</v>
      </c>
      <c r="P999" s="1" t="s">
        <v>43</v>
      </c>
      <c r="Q999" s="1" t="s">
        <v>105</v>
      </c>
      <c r="R999" s="1" t="s">
        <v>106</v>
      </c>
      <c r="S999" s="1" t="s">
        <v>174</v>
      </c>
      <c r="T999" s="1" t="s">
        <v>175</v>
      </c>
      <c r="U999" s="1" t="s">
        <v>174</v>
      </c>
      <c r="V999" s="1" t="s">
        <v>175</v>
      </c>
      <c r="W999" s="1" t="s">
        <v>109</v>
      </c>
      <c r="X999" s="1" t="s">
        <v>110</v>
      </c>
      <c r="Y999" s="1" t="s">
        <v>35</v>
      </c>
      <c r="Z999" s="1" t="s">
        <v>111</v>
      </c>
      <c r="AA999" s="3" t="str">
        <f>VLOOKUP(Y999,非万元终端实际!AF:AH,3,0)</f>
        <v>养血清脑颗粒</v>
      </c>
      <c r="AB999" s="1">
        <v>220706</v>
      </c>
      <c r="AC999" s="1">
        <v>-20</v>
      </c>
      <c r="AD999" s="1">
        <v>31.29</v>
      </c>
      <c r="AE999" s="1">
        <v>-625.8</v>
      </c>
      <c r="AF999" s="1">
        <v>-0.06258</v>
      </c>
    </row>
    <row r="1000" s="1" customFormat="1" spans="1:32">
      <c r="A1000" s="1">
        <v>202302</v>
      </c>
      <c r="B1000" s="1" t="s">
        <v>93</v>
      </c>
      <c r="C1000" s="1" t="s">
        <v>94</v>
      </c>
      <c r="D1000" s="3" t="s">
        <v>985</v>
      </c>
      <c r="E1000" s="3" t="s">
        <v>986</v>
      </c>
      <c r="F1000" s="1" t="s">
        <v>97</v>
      </c>
      <c r="G1000" s="1" t="s">
        <v>116</v>
      </c>
      <c r="H1000" s="1" t="s">
        <v>117</v>
      </c>
      <c r="I1000" s="4">
        <v>44967</v>
      </c>
      <c r="J1000" s="1" t="s">
        <v>575</v>
      </c>
      <c r="K1000" s="1" t="s">
        <v>576</v>
      </c>
      <c r="L1000" s="1" t="s">
        <v>1212</v>
      </c>
      <c r="M1000" s="1" t="s">
        <v>103</v>
      </c>
      <c r="N1000" s="1" t="s">
        <v>121</v>
      </c>
      <c r="P1000" s="1" t="s">
        <v>43</v>
      </c>
      <c r="Q1000" s="1" t="s">
        <v>105</v>
      </c>
      <c r="R1000" s="1" t="s">
        <v>106</v>
      </c>
      <c r="S1000" s="1" t="s">
        <v>174</v>
      </c>
      <c r="T1000" s="1" t="s">
        <v>175</v>
      </c>
      <c r="U1000" s="1" t="s">
        <v>174</v>
      </c>
      <c r="V1000" s="1" t="s">
        <v>175</v>
      </c>
      <c r="W1000" s="1" t="s">
        <v>109</v>
      </c>
      <c r="X1000" s="1" t="s">
        <v>110</v>
      </c>
      <c r="Y1000" s="1" t="s">
        <v>35</v>
      </c>
      <c r="Z1000" s="1" t="s">
        <v>111</v>
      </c>
      <c r="AA1000" s="3" t="str">
        <f>VLOOKUP(Y1000,非万元终端实际!AF:AH,3,0)</f>
        <v>养血清脑颗粒</v>
      </c>
      <c r="AB1000" s="1">
        <v>220802</v>
      </c>
      <c r="AC1000" s="1">
        <v>3</v>
      </c>
      <c r="AD1000" s="1">
        <v>31.29</v>
      </c>
      <c r="AE1000" s="1">
        <v>93.87</v>
      </c>
      <c r="AF1000" s="1">
        <v>0.009387</v>
      </c>
    </row>
    <row r="1001" s="1" customFormat="1" spans="1:32">
      <c r="A1001" s="1">
        <v>202302</v>
      </c>
      <c r="B1001" s="1" t="s">
        <v>93</v>
      </c>
      <c r="C1001" s="1" t="s">
        <v>94</v>
      </c>
      <c r="D1001" s="3" t="s">
        <v>985</v>
      </c>
      <c r="E1001" s="3" t="s">
        <v>986</v>
      </c>
      <c r="F1001" s="1" t="s">
        <v>97</v>
      </c>
      <c r="G1001" s="1" t="s">
        <v>116</v>
      </c>
      <c r="H1001" s="1" t="s">
        <v>117</v>
      </c>
      <c r="I1001" s="4">
        <v>44967</v>
      </c>
      <c r="J1001" s="1" t="s">
        <v>1501</v>
      </c>
      <c r="K1001" s="1" t="s">
        <v>1502</v>
      </c>
      <c r="L1001" s="1" t="s">
        <v>1148</v>
      </c>
      <c r="M1001" s="1" t="s">
        <v>103</v>
      </c>
      <c r="N1001" s="1" t="s">
        <v>121</v>
      </c>
      <c r="P1001" s="1" t="s">
        <v>4</v>
      </c>
      <c r="Q1001" s="1" t="s">
        <v>105</v>
      </c>
      <c r="R1001" s="1" t="s">
        <v>106</v>
      </c>
      <c r="S1001" s="1" t="s">
        <v>146</v>
      </c>
      <c r="T1001" s="1" t="s">
        <v>147</v>
      </c>
      <c r="U1001" s="1" t="s">
        <v>146</v>
      </c>
      <c r="V1001" s="1" t="s">
        <v>147</v>
      </c>
      <c r="W1001" s="1" t="s">
        <v>109</v>
      </c>
      <c r="X1001" s="1" t="s">
        <v>24</v>
      </c>
      <c r="Y1001" s="1" t="s">
        <v>25</v>
      </c>
      <c r="Z1001" s="1" t="s">
        <v>160</v>
      </c>
      <c r="AA1001" s="3" t="str">
        <f>VLOOKUP(Y1001,非万元终端实际!AF:AH,3,0)</f>
        <v>芪参益气滴丸</v>
      </c>
      <c r="AB1001" s="1">
        <v>220734</v>
      </c>
      <c r="AC1001" s="1">
        <v>3</v>
      </c>
      <c r="AD1001" s="1">
        <v>33.29</v>
      </c>
      <c r="AE1001" s="1">
        <v>99.87</v>
      </c>
      <c r="AF1001" s="1">
        <v>0.009987</v>
      </c>
    </row>
    <row r="1002" s="1" customFormat="1" spans="1:32">
      <c r="A1002" s="1">
        <v>202302</v>
      </c>
      <c r="B1002" s="1" t="s">
        <v>93</v>
      </c>
      <c r="C1002" s="1" t="s">
        <v>94</v>
      </c>
      <c r="D1002" s="3" t="s">
        <v>985</v>
      </c>
      <c r="E1002" s="3" t="s">
        <v>986</v>
      </c>
      <c r="F1002" s="1" t="s">
        <v>97</v>
      </c>
      <c r="G1002" s="1" t="s">
        <v>116</v>
      </c>
      <c r="H1002" s="1" t="s">
        <v>117</v>
      </c>
      <c r="I1002" s="4">
        <v>44967</v>
      </c>
      <c r="J1002" s="1" t="s">
        <v>1162</v>
      </c>
      <c r="K1002" s="1" t="s">
        <v>1163</v>
      </c>
      <c r="L1002" s="1" t="s">
        <v>989</v>
      </c>
      <c r="M1002" s="1" t="s">
        <v>103</v>
      </c>
      <c r="N1002" s="1" t="s">
        <v>121</v>
      </c>
      <c r="P1002" s="1" t="s">
        <v>4</v>
      </c>
      <c r="Q1002" s="1" t="s">
        <v>105</v>
      </c>
      <c r="R1002" s="1" t="s">
        <v>106</v>
      </c>
      <c r="S1002" s="1" t="s">
        <v>168</v>
      </c>
      <c r="T1002" s="1" t="s">
        <v>169</v>
      </c>
      <c r="U1002" s="1" t="s">
        <v>168</v>
      </c>
      <c r="V1002" s="1" t="s">
        <v>169</v>
      </c>
      <c r="W1002" s="1" t="s">
        <v>109</v>
      </c>
      <c r="X1002" s="1" t="s">
        <v>110</v>
      </c>
      <c r="Y1002" s="1" t="s">
        <v>35</v>
      </c>
      <c r="Z1002" s="1" t="s">
        <v>111</v>
      </c>
      <c r="AA1002" s="3" t="str">
        <f>VLOOKUP(Y1002,非万元终端实际!AF:AH,3,0)</f>
        <v>养血清脑颗粒</v>
      </c>
      <c r="AB1002" s="1">
        <v>220802</v>
      </c>
      <c r="AC1002" s="1">
        <v>5</v>
      </c>
      <c r="AD1002" s="1">
        <v>31.29</v>
      </c>
      <c r="AE1002" s="1">
        <v>156.45</v>
      </c>
      <c r="AF1002" s="1">
        <v>0.015645</v>
      </c>
    </row>
    <row r="1003" s="1" customFormat="1" spans="1:32">
      <c r="A1003" s="1">
        <v>202302</v>
      </c>
      <c r="B1003" s="1" t="s">
        <v>93</v>
      </c>
      <c r="C1003" s="1" t="s">
        <v>94</v>
      </c>
      <c r="D1003" s="3" t="s">
        <v>985</v>
      </c>
      <c r="E1003" s="3" t="s">
        <v>986</v>
      </c>
      <c r="F1003" s="1" t="s">
        <v>97</v>
      </c>
      <c r="G1003" s="1" t="s">
        <v>116</v>
      </c>
      <c r="H1003" s="1" t="s">
        <v>117</v>
      </c>
      <c r="I1003" s="4">
        <v>44967</v>
      </c>
      <c r="J1003" s="1" t="s">
        <v>1162</v>
      </c>
      <c r="K1003" s="1" t="s">
        <v>1163</v>
      </c>
      <c r="L1003" s="1" t="s">
        <v>989</v>
      </c>
      <c r="M1003" s="1" t="s">
        <v>103</v>
      </c>
      <c r="N1003" s="1" t="s">
        <v>121</v>
      </c>
      <c r="P1003" s="1" t="s">
        <v>4</v>
      </c>
      <c r="Q1003" s="1" t="s">
        <v>105</v>
      </c>
      <c r="R1003" s="1" t="s">
        <v>106</v>
      </c>
      <c r="S1003" s="1" t="s">
        <v>168</v>
      </c>
      <c r="T1003" s="1" t="s">
        <v>169</v>
      </c>
      <c r="U1003" s="1" t="s">
        <v>168</v>
      </c>
      <c r="V1003" s="1" t="s">
        <v>169</v>
      </c>
      <c r="W1003" s="1" t="s">
        <v>109</v>
      </c>
      <c r="X1003" s="1" t="s">
        <v>110</v>
      </c>
      <c r="Y1003" s="1" t="s">
        <v>35</v>
      </c>
      <c r="Z1003" s="1" t="s">
        <v>111</v>
      </c>
      <c r="AA1003" s="3" t="str">
        <f>VLOOKUP(Y1003,非万元终端实际!AF:AH,3,0)</f>
        <v>养血清脑颗粒</v>
      </c>
      <c r="AB1003" s="1">
        <v>220832</v>
      </c>
      <c r="AC1003" s="1">
        <v>3</v>
      </c>
      <c r="AD1003" s="1">
        <v>31.29</v>
      </c>
      <c r="AE1003" s="1">
        <v>93.87</v>
      </c>
      <c r="AF1003" s="1">
        <v>0.009387</v>
      </c>
    </row>
    <row r="1004" s="1" customFormat="1" spans="1:32">
      <c r="A1004" s="1">
        <v>202302</v>
      </c>
      <c r="B1004" s="1" t="s">
        <v>93</v>
      </c>
      <c r="C1004" s="1" t="s">
        <v>94</v>
      </c>
      <c r="D1004" s="3" t="s">
        <v>985</v>
      </c>
      <c r="E1004" s="3" t="s">
        <v>986</v>
      </c>
      <c r="F1004" s="1" t="s">
        <v>97</v>
      </c>
      <c r="G1004" s="1" t="s">
        <v>116</v>
      </c>
      <c r="H1004" s="1" t="s">
        <v>117</v>
      </c>
      <c r="I1004" s="4">
        <v>44971</v>
      </c>
      <c r="J1004" s="1" t="s">
        <v>1503</v>
      </c>
      <c r="K1004" s="1" t="s">
        <v>1504</v>
      </c>
      <c r="L1004" s="1" t="s">
        <v>1148</v>
      </c>
      <c r="M1004" s="1" t="s">
        <v>137</v>
      </c>
      <c r="N1004" s="1" t="s">
        <v>137</v>
      </c>
      <c r="P1004" s="1" t="s">
        <v>4</v>
      </c>
      <c r="Q1004" s="1" t="s">
        <v>105</v>
      </c>
      <c r="R1004" s="1" t="s">
        <v>106</v>
      </c>
      <c r="S1004" s="1" t="s">
        <v>146</v>
      </c>
      <c r="T1004" s="1" t="s">
        <v>147</v>
      </c>
      <c r="U1004" s="1" t="s">
        <v>146</v>
      </c>
      <c r="V1004" s="1" t="s">
        <v>147</v>
      </c>
      <c r="W1004" s="1" t="s">
        <v>109</v>
      </c>
      <c r="X1004" s="1" t="s">
        <v>12</v>
      </c>
      <c r="Y1004" s="1" t="s">
        <v>13</v>
      </c>
      <c r="Z1004" s="1" t="s">
        <v>124</v>
      </c>
      <c r="AA1004" s="3" t="str">
        <f>VLOOKUP(Y1004,非万元终端实际!AF:AH,3,0)</f>
        <v>复方丹参滴丸，27mg/丸，180丸/盒，600盒/箱</v>
      </c>
      <c r="AB1004" s="1">
        <v>220708</v>
      </c>
      <c r="AC1004" s="1">
        <v>50</v>
      </c>
      <c r="AD1004" s="1">
        <v>26.08</v>
      </c>
      <c r="AE1004" s="1">
        <v>1304</v>
      </c>
      <c r="AF1004" s="1">
        <v>0.1304</v>
      </c>
    </row>
    <row r="1005" s="1" customFormat="1" spans="1:32">
      <c r="A1005" s="1">
        <v>202302</v>
      </c>
      <c r="B1005" s="1" t="s">
        <v>93</v>
      </c>
      <c r="C1005" s="1" t="s">
        <v>94</v>
      </c>
      <c r="D1005" s="3" t="s">
        <v>985</v>
      </c>
      <c r="E1005" s="3" t="s">
        <v>986</v>
      </c>
      <c r="F1005" s="1" t="s">
        <v>97</v>
      </c>
      <c r="G1005" s="1" t="s">
        <v>116</v>
      </c>
      <c r="H1005" s="1" t="s">
        <v>117</v>
      </c>
      <c r="I1005" s="4">
        <v>44973</v>
      </c>
      <c r="J1005" s="1" t="s">
        <v>235</v>
      </c>
      <c r="K1005" s="1" t="s">
        <v>236</v>
      </c>
      <c r="L1005" s="1" t="s">
        <v>235</v>
      </c>
      <c r="M1005" s="1" t="s">
        <v>103</v>
      </c>
      <c r="N1005" s="1" t="s">
        <v>121</v>
      </c>
      <c r="P1005" s="1" t="s">
        <v>43</v>
      </c>
      <c r="Q1005" s="1" t="s">
        <v>105</v>
      </c>
      <c r="R1005" s="1" t="s">
        <v>106</v>
      </c>
      <c r="S1005" s="1" t="s">
        <v>146</v>
      </c>
      <c r="T1005" s="1" t="s">
        <v>147</v>
      </c>
      <c r="U1005" s="1" t="s">
        <v>146</v>
      </c>
      <c r="V1005" s="1" t="s">
        <v>147</v>
      </c>
      <c r="W1005" s="1" t="s">
        <v>109</v>
      </c>
      <c r="X1005" s="1" t="s">
        <v>12</v>
      </c>
      <c r="Y1005" s="1" t="s">
        <v>13</v>
      </c>
      <c r="Z1005" s="1" t="s">
        <v>124</v>
      </c>
      <c r="AA1005" s="3" t="str">
        <f>VLOOKUP(Y1005,非万元终端实际!AF:AH,3,0)</f>
        <v>复方丹参滴丸，27mg/丸，180丸/盒，600盒/箱</v>
      </c>
      <c r="AB1005" s="1">
        <v>220708</v>
      </c>
      <c r="AC1005" s="1">
        <v>20</v>
      </c>
      <c r="AD1005" s="1">
        <v>26.08</v>
      </c>
      <c r="AE1005" s="1">
        <v>521.6</v>
      </c>
      <c r="AF1005" s="1">
        <v>0.05216</v>
      </c>
    </row>
    <row r="1006" s="1" customFormat="1" spans="1:32">
      <c r="A1006" s="1">
        <v>202302</v>
      </c>
      <c r="B1006" s="1" t="s">
        <v>93</v>
      </c>
      <c r="C1006" s="1" t="s">
        <v>94</v>
      </c>
      <c r="D1006" s="3" t="s">
        <v>985</v>
      </c>
      <c r="E1006" s="3" t="s">
        <v>986</v>
      </c>
      <c r="F1006" s="1" t="s">
        <v>97</v>
      </c>
      <c r="G1006" s="1" t="s">
        <v>116</v>
      </c>
      <c r="H1006" s="1" t="s">
        <v>117</v>
      </c>
      <c r="I1006" s="4">
        <v>44977</v>
      </c>
      <c r="J1006" s="1" t="s">
        <v>1505</v>
      </c>
      <c r="K1006" s="1" t="s">
        <v>1506</v>
      </c>
      <c r="L1006" s="1" t="s">
        <v>1155</v>
      </c>
      <c r="M1006" s="1" t="s">
        <v>103</v>
      </c>
      <c r="N1006" s="1" t="s">
        <v>121</v>
      </c>
      <c r="P1006" s="1" t="s">
        <v>43</v>
      </c>
      <c r="Q1006" s="1" t="s">
        <v>105</v>
      </c>
      <c r="R1006" s="1" t="s">
        <v>106</v>
      </c>
      <c r="S1006" s="1" t="s">
        <v>133</v>
      </c>
      <c r="T1006" s="1" t="s">
        <v>134</v>
      </c>
      <c r="U1006" s="1" t="s">
        <v>133</v>
      </c>
      <c r="V1006" s="1" t="s">
        <v>134</v>
      </c>
      <c r="W1006" s="1" t="s">
        <v>109</v>
      </c>
      <c r="X1006" s="1" t="s">
        <v>27</v>
      </c>
      <c r="Y1006" s="1" t="s">
        <v>29</v>
      </c>
      <c r="Z1006" s="1" t="s">
        <v>290</v>
      </c>
      <c r="AA1006" s="3" t="str">
        <f>VLOOKUP(Y1006,非万元终端实际!AF:AH,3,0)</f>
        <v>水飞蓟宾胶囊</v>
      </c>
      <c r="AB1006" s="1">
        <v>250704030</v>
      </c>
      <c r="AC1006" s="1">
        <v>10</v>
      </c>
      <c r="AD1006" s="1">
        <v>40.26</v>
      </c>
      <c r="AE1006" s="1">
        <v>402.6</v>
      </c>
      <c r="AF1006" s="1">
        <v>0.04026</v>
      </c>
    </row>
    <row r="1007" s="1" customFormat="1" spans="1:32">
      <c r="A1007" s="1">
        <v>202302</v>
      </c>
      <c r="B1007" s="1" t="s">
        <v>93</v>
      </c>
      <c r="C1007" s="1" t="s">
        <v>94</v>
      </c>
      <c r="D1007" s="3" t="s">
        <v>985</v>
      </c>
      <c r="E1007" s="3" t="s">
        <v>986</v>
      </c>
      <c r="F1007" s="1" t="s">
        <v>97</v>
      </c>
      <c r="G1007" s="1" t="s">
        <v>116</v>
      </c>
      <c r="H1007" s="1" t="s">
        <v>117</v>
      </c>
      <c r="I1007" s="4">
        <v>44978</v>
      </c>
      <c r="J1007" s="1" t="s">
        <v>1337</v>
      </c>
      <c r="K1007" s="1" t="s">
        <v>1338</v>
      </c>
      <c r="L1007" s="1" t="s">
        <v>1196</v>
      </c>
      <c r="M1007" s="1" t="s">
        <v>103</v>
      </c>
      <c r="N1007" s="1" t="s">
        <v>121</v>
      </c>
      <c r="P1007" s="1" t="s">
        <v>43</v>
      </c>
      <c r="Q1007" s="1" t="s">
        <v>105</v>
      </c>
      <c r="R1007" s="1" t="s">
        <v>106</v>
      </c>
      <c r="S1007" s="1" t="s">
        <v>186</v>
      </c>
      <c r="T1007" s="1" t="s">
        <v>187</v>
      </c>
      <c r="U1007" s="1" t="s">
        <v>186</v>
      </c>
      <c r="V1007" s="1" t="s">
        <v>187</v>
      </c>
      <c r="W1007" s="1" t="s">
        <v>109</v>
      </c>
      <c r="X1007" s="1" t="s">
        <v>19</v>
      </c>
      <c r="Y1007" s="1" t="s">
        <v>20</v>
      </c>
      <c r="Z1007" s="1" t="s">
        <v>202</v>
      </c>
      <c r="AA1007" s="3" t="str">
        <f>X1007</f>
        <v>荆花胃康胶丸</v>
      </c>
      <c r="AB1007" s="1">
        <v>220603</v>
      </c>
      <c r="AC1007" s="1">
        <v>3</v>
      </c>
      <c r="AD1007" s="1">
        <v>19.68</v>
      </c>
      <c r="AE1007" s="1">
        <v>59.04</v>
      </c>
      <c r="AF1007" s="1">
        <v>0.005904</v>
      </c>
    </row>
    <row r="1008" s="1" customFormat="1" spans="1:32">
      <c r="A1008" s="1">
        <v>202302</v>
      </c>
      <c r="B1008" s="1" t="s">
        <v>93</v>
      </c>
      <c r="C1008" s="1" t="s">
        <v>94</v>
      </c>
      <c r="D1008" s="3" t="s">
        <v>985</v>
      </c>
      <c r="E1008" s="3" t="s">
        <v>986</v>
      </c>
      <c r="F1008" s="1" t="s">
        <v>97</v>
      </c>
      <c r="G1008" s="1" t="s">
        <v>116</v>
      </c>
      <c r="H1008" s="1" t="s">
        <v>117</v>
      </c>
      <c r="I1008" s="4">
        <v>44982</v>
      </c>
      <c r="J1008" s="1" t="s">
        <v>1509</v>
      </c>
      <c r="K1008" s="1" t="s">
        <v>1510</v>
      </c>
      <c r="L1008" s="1" t="s">
        <v>1155</v>
      </c>
      <c r="M1008" s="1" t="s">
        <v>103</v>
      </c>
      <c r="N1008" s="1" t="s">
        <v>121</v>
      </c>
      <c r="P1008" s="1" t="s">
        <v>4</v>
      </c>
      <c r="Q1008" s="1" t="s">
        <v>105</v>
      </c>
      <c r="R1008" s="1" t="s">
        <v>106</v>
      </c>
      <c r="S1008" s="1" t="s">
        <v>133</v>
      </c>
      <c r="T1008" s="1" t="s">
        <v>134</v>
      </c>
      <c r="U1008" s="1" t="s">
        <v>133</v>
      </c>
      <c r="V1008" s="1" t="s">
        <v>134</v>
      </c>
      <c r="W1008" s="1" t="s">
        <v>109</v>
      </c>
      <c r="X1008" s="1" t="s">
        <v>12</v>
      </c>
      <c r="Y1008" s="1" t="s">
        <v>13</v>
      </c>
      <c r="Z1008" s="1" t="s">
        <v>124</v>
      </c>
      <c r="AA1008" s="3" t="str">
        <f>VLOOKUP(Y1008,非万元终端实际!AF:AH,3,0)</f>
        <v>复方丹参滴丸，27mg/丸，180丸/盒，600盒/箱</v>
      </c>
      <c r="AB1008" s="1">
        <v>220708</v>
      </c>
      <c r="AC1008" s="1">
        <v>21</v>
      </c>
      <c r="AD1008" s="1">
        <v>26.08</v>
      </c>
      <c r="AE1008" s="1">
        <v>547.68</v>
      </c>
      <c r="AF1008" s="1">
        <v>0.054768</v>
      </c>
    </row>
    <row r="1009" s="1" customFormat="1" spans="1:32">
      <c r="A1009" s="1">
        <v>202302</v>
      </c>
      <c r="B1009" s="1" t="s">
        <v>93</v>
      </c>
      <c r="C1009" s="1" t="s">
        <v>94</v>
      </c>
      <c r="D1009" s="3" t="s">
        <v>985</v>
      </c>
      <c r="E1009" s="3" t="s">
        <v>986</v>
      </c>
      <c r="F1009" s="1" t="s">
        <v>97</v>
      </c>
      <c r="G1009" s="1" t="s">
        <v>116</v>
      </c>
      <c r="H1009" s="1" t="s">
        <v>117</v>
      </c>
      <c r="I1009" s="4">
        <v>44982</v>
      </c>
      <c r="J1009" s="1" t="s">
        <v>1509</v>
      </c>
      <c r="K1009" s="1" t="s">
        <v>1510</v>
      </c>
      <c r="L1009" s="1" t="s">
        <v>1155</v>
      </c>
      <c r="M1009" s="1" t="s">
        <v>103</v>
      </c>
      <c r="N1009" s="1" t="s">
        <v>121</v>
      </c>
      <c r="P1009" s="1" t="s">
        <v>4</v>
      </c>
      <c r="Q1009" s="1" t="s">
        <v>105</v>
      </c>
      <c r="R1009" s="1" t="s">
        <v>106</v>
      </c>
      <c r="S1009" s="1" t="s">
        <v>133</v>
      </c>
      <c r="T1009" s="1" t="s">
        <v>134</v>
      </c>
      <c r="U1009" s="1" t="s">
        <v>133</v>
      </c>
      <c r="V1009" s="1" t="s">
        <v>134</v>
      </c>
      <c r="W1009" s="1" t="s">
        <v>109</v>
      </c>
      <c r="X1009" s="1" t="s">
        <v>27</v>
      </c>
      <c r="Y1009" s="1" t="s">
        <v>29</v>
      </c>
      <c r="Z1009" s="1" t="s">
        <v>290</v>
      </c>
      <c r="AA1009" s="3" t="str">
        <f>VLOOKUP(Y1009,非万元终端实际!AF:AH,3,0)</f>
        <v>水飞蓟宾胶囊</v>
      </c>
      <c r="AB1009" s="1">
        <v>250705040</v>
      </c>
      <c r="AC1009" s="1">
        <v>12</v>
      </c>
      <c r="AD1009" s="1">
        <v>40.26</v>
      </c>
      <c r="AE1009" s="1">
        <v>483.12</v>
      </c>
      <c r="AF1009" s="1">
        <v>0.048312</v>
      </c>
    </row>
    <row r="1010" s="1" customFormat="1" spans="1:32">
      <c r="A1010" s="1">
        <v>202302</v>
      </c>
      <c r="B1010" s="1" t="s">
        <v>93</v>
      </c>
      <c r="C1010" s="1" t="s">
        <v>94</v>
      </c>
      <c r="D1010" s="3" t="s">
        <v>985</v>
      </c>
      <c r="E1010" s="3" t="s">
        <v>986</v>
      </c>
      <c r="F1010" s="1" t="s">
        <v>97</v>
      </c>
      <c r="G1010" s="1" t="s">
        <v>116</v>
      </c>
      <c r="H1010" s="1" t="s">
        <v>117</v>
      </c>
      <c r="I1010" s="4">
        <v>44982</v>
      </c>
      <c r="J1010" s="1" t="s">
        <v>1509</v>
      </c>
      <c r="K1010" s="1" t="s">
        <v>1510</v>
      </c>
      <c r="L1010" s="1" t="s">
        <v>1155</v>
      </c>
      <c r="M1010" s="1" t="s">
        <v>103</v>
      </c>
      <c r="N1010" s="1" t="s">
        <v>121</v>
      </c>
      <c r="P1010" s="1" t="s">
        <v>4</v>
      </c>
      <c r="Q1010" s="1" t="s">
        <v>105</v>
      </c>
      <c r="R1010" s="1" t="s">
        <v>106</v>
      </c>
      <c r="S1010" s="1" t="s">
        <v>133</v>
      </c>
      <c r="T1010" s="1" t="s">
        <v>134</v>
      </c>
      <c r="U1010" s="1" t="s">
        <v>133</v>
      </c>
      <c r="V1010" s="1" t="s">
        <v>134</v>
      </c>
      <c r="W1010" s="1" t="s">
        <v>109</v>
      </c>
      <c r="X1010" s="1" t="s">
        <v>110</v>
      </c>
      <c r="Y1010" s="1" t="s">
        <v>37</v>
      </c>
      <c r="Z1010" s="1" t="s">
        <v>1433</v>
      </c>
      <c r="AA1010" s="3" t="str">
        <f>VLOOKUP(Y1010,非万元终端实际!AF:AH,3,0)</f>
        <v>养血清脑丸</v>
      </c>
      <c r="AB1010" s="1">
        <v>220501</v>
      </c>
      <c r="AC1010" s="1">
        <v>15</v>
      </c>
      <c r="AD1010" s="1">
        <v>34.28</v>
      </c>
      <c r="AE1010" s="1">
        <v>514.2</v>
      </c>
      <c r="AF1010" s="1">
        <v>0.05142</v>
      </c>
    </row>
    <row r="1011" s="1" customFormat="1" spans="1:32">
      <c r="A1011" s="1">
        <v>202302</v>
      </c>
      <c r="B1011" s="1" t="s">
        <v>93</v>
      </c>
      <c r="C1011" s="1" t="s">
        <v>94</v>
      </c>
      <c r="D1011" s="3" t="s">
        <v>985</v>
      </c>
      <c r="E1011" s="3" t="s">
        <v>986</v>
      </c>
      <c r="F1011" s="1" t="s">
        <v>97</v>
      </c>
      <c r="G1011" s="1" t="s">
        <v>116</v>
      </c>
      <c r="H1011" s="1" t="s">
        <v>117</v>
      </c>
      <c r="I1011" s="4">
        <v>44982</v>
      </c>
      <c r="J1011" s="1" t="s">
        <v>1509</v>
      </c>
      <c r="K1011" s="1" t="s">
        <v>1510</v>
      </c>
      <c r="L1011" s="1" t="s">
        <v>1155</v>
      </c>
      <c r="M1011" s="1" t="s">
        <v>103</v>
      </c>
      <c r="N1011" s="1" t="s">
        <v>121</v>
      </c>
      <c r="P1011" s="1" t="s">
        <v>4</v>
      </c>
      <c r="Q1011" s="1" t="s">
        <v>105</v>
      </c>
      <c r="R1011" s="1" t="s">
        <v>106</v>
      </c>
      <c r="S1011" s="1" t="s">
        <v>133</v>
      </c>
      <c r="T1011" s="1" t="s">
        <v>134</v>
      </c>
      <c r="U1011" s="1" t="s">
        <v>133</v>
      </c>
      <c r="V1011" s="1" t="s">
        <v>134</v>
      </c>
      <c r="W1011" s="1" t="s">
        <v>109</v>
      </c>
      <c r="X1011" s="1" t="s">
        <v>24</v>
      </c>
      <c r="Y1011" s="1" t="s">
        <v>25</v>
      </c>
      <c r="Z1011" s="1" t="s">
        <v>160</v>
      </c>
      <c r="AA1011" s="3" t="str">
        <f>VLOOKUP(Y1011,非万元终端实际!AF:AH,3,0)</f>
        <v>芪参益气滴丸</v>
      </c>
      <c r="AB1011" s="1">
        <v>221032</v>
      </c>
      <c r="AC1011" s="1">
        <v>10</v>
      </c>
      <c r="AD1011" s="1">
        <v>33.29</v>
      </c>
      <c r="AE1011" s="1">
        <v>332.9</v>
      </c>
      <c r="AF1011" s="1">
        <v>0.03329</v>
      </c>
    </row>
    <row r="1012" s="1" customFormat="1" spans="1:32">
      <c r="A1012" s="1">
        <v>202302</v>
      </c>
      <c r="B1012" s="1" t="s">
        <v>93</v>
      </c>
      <c r="C1012" s="1" t="s">
        <v>94</v>
      </c>
      <c r="D1012" s="3" t="s">
        <v>985</v>
      </c>
      <c r="E1012" s="3" t="s">
        <v>986</v>
      </c>
      <c r="F1012" s="1" t="s">
        <v>97</v>
      </c>
      <c r="G1012" s="1" t="s">
        <v>116</v>
      </c>
      <c r="H1012" s="1" t="s">
        <v>117</v>
      </c>
      <c r="I1012" s="4">
        <v>44982</v>
      </c>
      <c r="J1012" s="1" t="s">
        <v>1505</v>
      </c>
      <c r="K1012" s="1" t="s">
        <v>1506</v>
      </c>
      <c r="L1012" s="1" t="s">
        <v>1155</v>
      </c>
      <c r="M1012" s="1" t="s">
        <v>103</v>
      </c>
      <c r="N1012" s="1" t="s">
        <v>121</v>
      </c>
      <c r="P1012" s="1" t="s">
        <v>43</v>
      </c>
      <c r="Q1012" s="1" t="s">
        <v>105</v>
      </c>
      <c r="R1012" s="1" t="s">
        <v>106</v>
      </c>
      <c r="S1012" s="1" t="s">
        <v>133</v>
      </c>
      <c r="T1012" s="1" t="s">
        <v>134</v>
      </c>
      <c r="U1012" s="1" t="s">
        <v>133</v>
      </c>
      <c r="V1012" s="1" t="s">
        <v>134</v>
      </c>
      <c r="W1012" s="1" t="s">
        <v>109</v>
      </c>
      <c r="X1012" s="1" t="s">
        <v>12</v>
      </c>
      <c r="Y1012" s="1" t="s">
        <v>13</v>
      </c>
      <c r="Z1012" s="1" t="s">
        <v>124</v>
      </c>
      <c r="AA1012" s="3" t="str">
        <f>VLOOKUP(Y1012,非万元终端实际!AF:AH,3,0)</f>
        <v>复方丹参滴丸，27mg/丸，180丸/盒，600盒/箱</v>
      </c>
      <c r="AB1012" s="1">
        <v>221016</v>
      </c>
      <c r="AC1012" s="1">
        <v>140</v>
      </c>
      <c r="AD1012" s="1">
        <v>26.08</v>
      </c>
      <c r="AE1012" s="1">
        <v>3651.2</v>
      </c>
      <c r="AF1012" s="1">
        <v>0.36512</v>
      </c>
    </row>
    <row r="1013" s="1" customFormat="1" spans="1:32">
      <c r="A1013" s="1">
        <v>202302</v>
      </c>
      <c r="B1013" s="1" t="s">
        <v>93</v>
      </c>
      <c r="C1013" s="1" t="s">
        <v>94</v>
      </c>
      <c r="D1013" s="3" t="s">
        <v>985</v>
      </c>
      <c r="E1013" s="3" t="s">
        <v>986</v>
      </c>
      <c r="F1013" s="1" t="s">
        <v>97</v>
      </c>
      <c r="G1013" s="1" t="s">
        <v>116</v>
      </c>
      <c r="H1013" s="1" t="s">
        <v>117</v>
      </c>
      <c r="I1013" s="4">
        <v>44982</v>
      </c>
      <c r="J1013" s="1" t="s">
        <v>1505</v>
      </c>
      <c r="K1013" s="1" t="s">
        <v>1506</v>
      </c>
      <c r="L1013" s="1" t="s">
        <v>1155</v>
      </c>
      <c r="M1013" s="1" t="s">
        <v>103</v>
      </c>
      <c r="N1013" s="1" t="s">
        <v>121</v>
      </c>
      <c r="P1013" s="1" t="s">
        <v>43</v>
      </c>
      <c r="Q1013" s="1" t="s">
        <v>105</v>
      </c>
      <c r="R1013" s="1" t="s">
        <v>106</v>
      </c>
      <c r="S1013" s="1" t="s">
        <v>133</v>
      </c>
      <c r="T1013" s="1" t="s">
        <v>134</v>
      </c>
      <c r="U1013" s="1" t="s">
        <v>133</v>
      </c>
      <c r="V1013" s="1" t="s">
        <v>134</v>
      </c>
      <c r="W1013" s="1" t="s">
        <v>109</v>
      </c>
      <c r="X1013" s="1" t="s">
        <v>27</v>
      </c>
      <c r="Y1013" s="1" t="s">
        <v>29</v>
      </c>
      <c r="Z1013" s="1" t="s">
        <v>290</v>
      </c>
      <c r="AA1013" s="3" t="str">
        <f>VLOOKUP(Y1013,非万元终端实际!AF:AH,3,0)</f>
        <v>水飞蓟宾胶囊</v>
      </c>
      <c r="AB1013" s="1">
        <v>250705040</v>
      </c>
      <c r="AC1013" s="1">
        <v>10</v>
      </c>
      <c r="AD1013" s="1">
        <v>40.26</v>
      </c>
      <c r="AE1013" s="1">
        <v>402.6</v>
      </c>
      <c r="AF1013" s="1">
        <v>0.04026</v>
      </c>
    </row>
    <row r="1014" s="1" customFormat="1" spans="1:32">
      <c r="A1014" s="1">
        <v>202302</v>
      </c>
      <c r="B1014" s="1" t="s">
        <v>93</v>
      </c>
      <c r="C1014" s="1" t="s">
        <v>94</v>
      </c>
      <c r="D1014" s="3" t="s">
        <v>985</v>
      </c>
      <c r="E1014" s="3" t="s">
        <v>986</v>
      </c>
      <c r="F1014" s="1" t="s">
        <v>97</v>
      </c>
      <c r="G1014" s="1" t="s">
        <v>116</v>
      </c>
      <c r="H1014" s="1" t="s">
        <v>117</v>
      </c>
      <c r="I1014" s="4">
        <v>44982</v>
      </c>
      <c r="J1014" s="1" t="s">
        <v>1201</v>
      </c>
      <c r="K1014" s="1" t="s">
        <v>1202</v>
      </c>
      <c r="L1014" s="1" t="s">
        <v>1203</v>
      </c>
      <c r="M1014" s="1" t="s">
        <v>103</v>
      </c>
      <c r="N1014" s="1" t="s">
        <v>121</v>
      </c>
      <c r="P1014" s="1" t="s">
        <v>43</v>
      </c>
      <c r="Q1014" s="1" t="s">
        <v>105</v>
      </c>
      <c r="R1014" s="1" t="s">
        <v>106</v>
      </c>
      <c r="S1014" s="1" t="s">
        <v>122</v>
      </c>
      <c r="T1014" s="1" t="s">
        <v>123</v>
      </c>
      <c r="U1014" s="1" t="s">
        <v>122</v>
      </c>
      <c r="V1014" s="1" t="s">
        <v>123</v>
      </c>
      <c r="W1014" s="1" t="s">
        <v>109</v>
      </c>
      <c r="X1014" s="1" t="s">
        <v>12</v>
      </c>
      <c r="Y1014" s="1" t="s">
        <v>13</v>
      </c>
      <c r="Z1014" s="1" t="s">
        <v>124</v>
      </c>
      <c r="AA1014" s="3" t="str">
        <f>VLOOKUP(Y1014,非万元终端实际!AF:AH,3,0)</f>
        <v>复方丹参滴丸，27mg/丸，180丸/盒，600盒/箱</v>
      </c>
      <c r="AB1014" s="1">
        <v>220708</v>
      </c>
      <c r="AC1014" s="1">
        <v>20</v>
      </c>
      <c r="AD1014" s="1">
        <v>26.08</v>
      </c>
      <c r="AE1014" s="1">
        <v>521.6</v>
      </c>
      <c r="AF1014" s="1">
        <v>0.05216</v>
      </c>
    </row>
    <row r="1015" s="1" customFormat="1" spans="1:32">
      <c r="A1015" s="1">
        <v>202302</v>
      </c>
      <c r="B1015" s="1" t="s">
        <v>93</v>
      </c>
      <c r="C1015" s="1" t="s">
        <v>94</v>
      </c>
      <c r="D1015" s="3" t="s">
        <v>985</v>
      </c>
      <c r="E1015" s="3" t="s">
        <v>986</v>
      </c>
      <c r="F1015" s="1" t="s">
        <v>97</v>
      </c>
      <c r="G1015" s="1" t="s">
        <v>116</v>
      </c>
      <c r="H1015" s="1" t="s">
        <v>117</v>
      </c>
      <c r="I1015" s="4">
        <v>44982</v>
      </c>
      <c r="J1015" s="1" t="s">
        <v>1511</v>
      </c>
      <c r="K1015" s="1" t="s">
        <v>1512</v>
      </c>
      <c r="L1015" s="1" t="s">
        <v>1148</v>
      </c>
      <c r="M1015" s="1" t="s">
        <v>103</v>
      </c>
      <c r="N1015" s="1" t="s">
        <v>121</v>
      </c>
      <c r="P1015" s="1" t="s">
        <v>4</v>
      </c>
      <c r="Q1015" s="1" t="s">
        <v>105</v>
      </c>
      <c r="R1015" s="1" t="s">
        <v>106</v>
      </c>
      <c r="S1015" s="1" t="s">
        <v>146</v>
      </c>
      <c r="T1015" s="1" t="s">
        <v>147</v>
      </c>
      <c r="U1015" s="1" t="s">
        <v>146</v>
      </c>
      <c r="V1015" s="1" t="s">
        <v>147</v>
      </c>
      <c r="W1015" s="1" t="s">
        <v>109</v>
      </c>
      <c r="X1015" s="1" t="s">
        <v>19</v>
      </c>
      <c r="Y1015" s="1" t="s">
        <v>20</v>
      </c>
      <c r="Z1015" s="1" t="s">
        <v>202</v>
      </c>
      <c r="AA1015" s="3" t="str">
        <f>X1015</f>
        <v>荆花胃康胶丸</v>
      </c>
      <c r="AB1015" s="1">
        <v>220603</v>
      </c>
      <c r="AC1015" s="1">
        <v>5</v>
      </c>
      <c r="AD1015" s="1">
        <v>19.68</v>
      </c>
      <c r="AE1015" s="1">
        <v>98.4</v>
      </c>
      <c r="AF1015" s="1">
        <v>0.00984</v>
      </c>
    </row>
    <row r="1016" s="1" customFormat="1" spans="1:32">
      <c r="A1016" s="1">
        <v>202302</v>
      </c>
      <c r="B1016" s="1" t="s">
        <v>93</v>
      </c>
      <c r="C1016" s="1" t="s">
        <v>94</v>
      </c>
      <c r="D1016" s="3" t="s">
        <v>985</v>
      </c>
      <c r="E1016" s="3" t="s">
        <v>986</v>
      </c>
      <c r="F1016" s="1" t="s">
        <v>97</v>
      </c>
      <c r="G1016" s="1" t="s">
        <v>116</v>
      </c>
      <c r="H1016" s="1" t="s">
        <v>117</v>
      </c>
      <c r="I1016" s="4">
        <v>44982</v>
      </c>
      <c r="J1016" s="1" t="s">
        <v>1491</v>
      </c>
      <c r="K1016" s="1" t="s">
        <v>1492</v>
      </c>
      <c r="L1016" s="1" t="s">
        <v>989</v>
      </c>
      <c r="M1016" s="1" t="s">
        <v>103</v>
      </c>
      <c r="N1016" s="1" t="s">
        <v>121</v>
      </c>
      <c r="P1016" s="1" t="s">
        <v>4</v>
      </c>
      <c r="Q1016" s="1" t="s">
        <v>105</v>
      </c>
      <c r="R1016" s="1" t="s">
        <v>106</v>
      </c>
      <c r="S1016" s="1" t="s">
        <v>186</v>
      </c>
      <c r="T1016" s="1" t="s">
        <v>187</v>
      </c>
      <c r="U1016" s="1" t="s">
        <v>186</v>
      </c>
      <c r="V1016" s="1" t="s">
        <v>187</v>
      </c>
      <c r="W1016" s="1" t="s">
        <v>109</v>
      </c>
      <c r="X1016" s="1" t="s">
        <v>19</v>
      </c>
      <c r="Y1016" s="1" t="s">
        <v>20</v>
      </c>
      <c r="Z1016" s="1" t="s">
        <v>202</v>
      </c>
      <c r="AA1016" s="3" t="str">
        <f>X1016</f>
        <v>荆花胃康胶丸</v>
      </c>
      <c r="AB1016" s="1">
        <v>220603</v>
      </c>
      <c r="AC1016" s="1">
        <v>2</v>
      </c>
      <c r="AD1016" s="1">
        <v>19.68</v>
      </c>
      <c r="AE1016" s="1">
        <v>39.36</v>
      </c>
      <c r="AF1016" s="1">
        <v>0.003936</v>
      </c>
    </row>
    <row r="1017" s="1" customFormat="1" spans="1:32">
      <c r="A1017" s="1">
        <v>202302</v>
      </c>
      <c r="B1017" s="1" t="s">
        <v>93</v>
      </c>
      <c r="C1017" s="1" t="s">
        <v>94</v>
      </c>
      <c r="D1017" s="3" t="s">
        <v>985</v>
      </c>
      <c r="E1017" s="3" t="s">
        <v>986</v>
      </c>
      <c r="F1017" s="1" t="s">
        <v>97</v>
      </c>
      <c r="G1017" s="1" t="s">
        <v>116</v>
      </c>
      <c r="H1017" s="1" t="s">
        <v>117</v>
      </c>
      <c r="I1017" s="4">
        <v>44982</v>
      </c>
      <c r="J1017" s="1" t="s">
        <v>210</v>
      </c>
      <c r="K1017" s="1" t="s">
        <v>211</v>
      </c>
      <c r="L1017" s="1" t="s">
        <v>1137</v>
      </c>
      <c r="M1017" s="1" t="s">
        <v>103</v>
      </c>
      <c r="N1017" s="1" t="s">
        <v>121</v>
      </c>
      <c r="P1017" s="1" t="s">
        <v>43</v>
      </c>
      <c r="Q1017" s="1" t="s">
        <v>105</v>
      </c>
      <c r="R1017" s="1" t="s">
        <v>106</v>
      </c>
      <c r="S1017" s="1" t="s">
        <v>158</v>
      </c>
      <c r="T1017" s="1" t="s">
        <v>159</v>
      </c>
      <c r="U1017" s="1" t="s">
        <v>158</v>
      </c>
      <c r="V1017" s="1" t="s">
        <v>159</v>
      </c>
      <c r="W1017" s="1" t="s">
        <v>109</v>
      </c>
      <c r="X1017" s="1" t="s">
        <v>24</v>
      </c>
      <c r="Y1017" s="1" t="s">
        <v>25</v>
      </c>
      <c r="Z1017" s="1" t="s">
        <v>160</v>
      </c>
      <c r="AA1017" s="3" t="str">
        <f>VLOOKUP(Y1017,非万元终端实际!AF:AH,3,0)</f>
        <v>芪参益气滴丸</v>
      </c>
      <c r="AB1017" s="1">
        <v>221032</v>
      </c>
      <c r="AC1017" s="1">
        <v>5</v>
      </c>
      <c r="AD1017" s="1">
        <v>33.29</v>
      </c>
      <c r="AE1017" s="1">
        <v>166.45</v>
      </c>
      <c r="AF1017" s="1">
        <v>0.016645</v>
      </c>
    </row>
    <row r="1018" s="1" customFormat="1" spans="1:32">
      <c r="A1018" s="1">
        <v>202302</v>
      </c>
      <c r="B1018" s="1" t="s">
        <v>93</v>
      </c>
      <c r="C1018" s="1" t="s">
        <v>94</v>
      </c>
      <c r="D1018" s="3" t="s">
        <v>985</v>
      </c>
      <c r="E1018" s="3" t="s">
        <v>986</v>
      </c>
      <c r="F1018" s="1" t="s">
        <v>97</v>
      </c>
      <c r="G1018" s="1" t="s">
        <v>116</v>
      </c>
      <c r="H1018" s="1" t="s">
        <v>117</v>
      </c>
      <c r="I1018" s="4">
        <v>44983</v>
      </c>
      <c r="J1018" s="1" t="s">
        <v>1505</v>
      </c>
      <c r="K1018" s="1" t="s">
        <v>1506</v>
      </c>
      <c r="L1018" s="1" t="s">
        <v>1155</v>
      </c>
      <c r="M1018" s="1" t="s">
        <v>103</v>
      </c>
      <c r="N1018" s="1" t="s">
        <v>121</v>
      </c>
      <c r="P1018" s="1" t="s">
        <v>43</v>
      </c>
      <c r="Q1018" s="1" t="s">
        <v>105</v>
      </c>
      <c r="R1018" s="1" t="s">
        <v>106</v>
      </c>
      <c r="S1018" s="1" t="s">
        <v>133</v>
      </c>
      <c r="T1018" s="1" t="s">
        <v>134</v>
      </c>
      <c r="U1018" s="1" t="s">
        <v>133</v>
      </c>
      <c r="V1018" s="1" t="s">
        <v>134</v>
      </c>
      <c r="W1018" s="1" t="s">
        <v>109</v>
      </c>
      <c r="X1018" s="1" t="s">
        <v>12</v>
      </c>
      <c r="Y1018" s="1" t="s">
        <v>13</v>
      </c>
      <c r="Z1018" s="1" t="s">
        <v>124</v>
      </c>
      <c r="AA1018" s="3" t="str">
        <f>VLOOKUP(Y1018,非万元终端实际!AF:AH,3,0)</f>
        <v>复方丹参滴丸，27mg/丸，180丸/盒，600盒/箱</v>
      </c>
      <c r="AB1018" s="1">
        <v>221016</v>
      </c>
      <c r="AC1018" s="1">
        <v>150</v>
      </c>
      <c r="AD1018" s="1">
        <v>26.08</v>
      </c>
      <c r="AE1018" s="1">
        <v>3912</v>
      </c>
      <c r="AF1018" s="1">
        <v>0.3912</v>
      </c>
    </row>
    <row r="1019" s="1" customFormat="1" spans="1:32">
      <c r="A1019" s="1">
        <v>202302</v>
      </c>
      <c r="B1019" s="1" t="s">
        <v>93</v>
      </c>
      <c r="C1019" s="1" t="s">
        <v>94</v>
      </c>
      <c r="D1019" s="3" t="s">
        <v>985</v>
      </c>
      <c r="E1019" s="3" t="s">
        <v>986</v>
      </c>
      <c r="F1019" s="1" t="s">
        <v>97</v>
      </c>
      <c r="G1019" s="1" t="s">
        <v>116</v>
      </c>
      <c r="H1019" s="1" t="s">
        <v>117</v>
      </c>
      <c r="I1019" s="4">
        <v>44983</v>
      </c>
      <c r="J1019" s="1" t="s">
        <v>1513</v>
      </c>
      <c r="K1019" s="1" t="s">
        <v>1514</v>
      </c>
      <c r="L1019" s="1" t="s">
        <v>1196</v>
      </c>
      <c r="M1019" s="1" t="s">
        <v>103</v>
      </c>
      <c r="N1019" s="1" t="s">
        <v>121</v>
      </c>
      <c r="P1019" s="1" t="s">
        <v>4</v>
      </c>
      <c r="Q1019" s="1" t="s">
        <v>105</v>
      </c>
      <c r="R1019" s="1" t="s">
        <v>106</v>
      </c>
      <c r="S1019" s="1" t="s">
        <v>186</v>
      </c>
      <c r="T1019" s="1" t="s">
        <v>187</v>
      </c>
      <c r="U1019" s="1" t="s">
        <v>186</v>
      </c>
      <c r="V1019" s="1" t="s">
        <v>187</v>
      </c>
      <c r="W1019" s="1" t="s">
        <v>109</v>
      </c>
      <c r="X1019" s="1" t="s">
        <v>12</v>
      </c>
      <c r="Y1019" s="1" t="s">
        <v>13</v>
      </c>
      <c r="Z1019" s="1" t="s">
        <v>124</v>
      </c>
      <c r="AA1019" s="3" t="str">
        <f>VLOOKUP(Y1019,非万元终端实际!AF:AH,3,0)</f>
        <v>复方丹参滴丸，27mg/丸，180丸/盒，600盒/箱</v>
      </c>
      <c r="AB1019" s="1">
        <v>221016</v>
      </c>
      <c r="AC1019" s="1">
        <v>130</v>
      </c>
      <c r="AD1019" s="1">
        <v>26.08</v>
      </c>
      <c r="AE1019" s="1">
        <v>3390.4</v>
      </c>
      <c r="AF1019" s="1">
        <v>0.33904</v>
      </c>
    </row>
    <row r="1020" s="1" customFormat="1" spans="1:32">
      <c r="A1020" s="1">
        <v>202302</v>
      </c>
      <c r="B1020" s="1" t="s">
        <v>93</v>
      </c>
      <c r="C1020" s="1" t="s">
        <v>94</v>
      </c>
      <c r="D1020" s="3" t="s">
        <v>985</v>
      </c>
      <c r="E1020" s="3" t="s">
        <v>986</v>
      </c>
      <c r="F1020" s="1" t="s">
        <v>97</v>
      </c>
      <c r="G1020" s="1" t="s">
        <v>116</v>
      </c>
      <c r="H1020" s="1" t="s">
        <v>117</v>
      </c>
      <c r="I1020" s="4">
        <v>44984</v>
      </c>
      <c r="J1020" s="1" t="s">
        <v>1497</v>
      </c>
      <c r="K1020" s="1" t="s">
        <v>1498</v>
      </c>
      <c r="L1020" s="1" t="s">
        <v>989</v>
      </c>
      <c r="M1020" s="1" t="s">
        <v>103</v>
      </c>
      <c r="N1020" s="1" t="s">
        <v>121</v>
      </c>
      <c r="P1020" s="1" t="s">
        <v>4</v>
      </c>
      <c r="Q1020" s="1" t="s">
        <v>105</v>
      </c>
      <c r="R1020" s="1" t="s">
        <v>106</v>
      </c>
      <c r="S1020" s="1" t="s">
        <v>133</v>
      </c>
      <c r="T1020" s="1" t="s">
        <v>134</v>
      </c>
      <c r="U1020" s="1" t="s">
        <v>133</v>
      </c>
      <c r="V1020" s="1" t="s">
        <v>134</v>
      </c>
      <c r="W1020" s="1" t="s">
        <v>109</v>
      </c>
      <c r="X1020" s="1" t="s">
        <v>12</v>
      </c>
      <c r="Y1020" s="1" t="s">
        <v>13</v>
      </c>
      <c r="Z1020" s="1" t="s">
        <v>124</v>
      </c>
      <c r="AA1020" s="3" t="str">
        <f>VLOOKUP(Y1020,非万元终端实际!AF:AH,3,0)</f>
        <v>复方丹参滴丸，27mg/丸，180丸/盒，600盒/箱</v>
      </c>
      <c r="AB1020" s="1">
        <v>221016</v>
      </c>
      <c r="AC1020" s="1">
        <v>130</v>
      </c>
      <c r="AD1020" s="1">
        <v>26.08</v>
      </c>
      <c r="AE1020" s="1">
        <v>3390.4</v>
      </c>
      <c r="AF1020" s="1">
        <v>0.33904</v>
      </c>
    </row>
    <row r="1021" s="1" customFormat="1" spans="1:32">
      <c r="A1021" s="1">
        <v>202302</v>
      </c>
      <c r="B1021" s="1" t="s">
        <v>93</v>
      </c>
      <c r="C1021" s="1" t="s">
        <v>94</v>
      </c>
      <c r="D1021" s="3" t="s">
        <v>985</v>
      </c>
      <c r="E1021" s="3" t="s">
        <v>986</v>
      </c>
      <c r="F1021" s="1" t="s">
        <v>97</v>
      </c>
      <c r="G1021" s="1" t="s">
        <v>116</v>
      </c>
      <c r="H1021" s="1" t="s">
        <v>117</v>
      </c>
      <c r="I1021" s="4">
        <v>44984</v>
      </c>
      <c r="J1021" s="1" t="s">
        <v>1499</v>
      </c>
      <c r="K1021" s="1" t="s">
        <v>1500</v>
      </c>
      <c r="L1021" s="1" t="s">
        <v>1212</v>
      </c>
      <c r="M1021" s="1" t="s">
        <v>228</v>
      </c>
      <c r="N1021" s="1" t="s">
        <v>228</v>
      </c>
      <c r="P1021" s="1" t="s">
        <v>4</v>
      </c>
      <c r="Q1021" s="1" t="s">
        <v>105</v>
      </c>
      <c r="R1021" s="1" t="s">
        <v>106</v>
      </c>
      <c r="S1021" s="1" t="s">
        <v>174</v>
      </c>
      <c r="T1021" s="1" t="s">
        <v>175</v>
      </c>
      <c r="U1021" s="1" t="s">
        <v>174</v>
      </c>
      <c r="V1021" s="1" t="s">
        <v>175</v>
      </c>
      <c r="W1021" s="1" t="s">
        <v>109</v>
      </c>
      <c r="X1021" s="1" t="s">
        <v>12</v>
      </c>
      <c r="Y1021" s="1" t="s">
        <v>13</v>
      </c>
      <c r="Z1021" s="1" t="s">
        <v>124</v>
      </c>
      <c r="AA1021" s="3" t="str">
        <f>VLOOKUP(Y1021,非万元终端实际!AF:AH,3,0)</f>
        <v>复方丹参滴丸，27mg/丸，180丸/盒，600盒/箱</v>
      </c>
      <c r="AB1021" s="1">
        <v>221016</v>
      </c>
      <c r="AC1021" s="1">
        <v>130</v>
      </c>
      <c r="AD1021" s="1">
        <v>26.08</v>
      </c>
      <c r="AE1021" s="1">
        <v>3390.4</v>
      </c>
      <c r="AF1021" s="1">
        <v>0.33904</v>
      </c>
    </row>
    <row r="1022" s="1" customFormat="1" spans="1:32">
      <c r="A1022" s="1">
        <v>202302</v>
      </c>
      <c r="B1022" s="1" t="s">
        <v>93</v>
      </c>
      <c r="C1022" s="1" t="s">
        <v>94</v>
      </c>
      <c r="D1022" s="3" t="s">
        <v>985</v>
      </c>
      <c r="E1022" s="3" t="s">
        <v>986</v>
      </c>
      <c r="F1022" s="1" t="s">
        <v>97</v>
      </c>
      <c r="G1022" s="1" t="s">
        <v>116</v>
      </c>
      <c r="H1022" s="1" t="s">
        <v>117</v>
      </c>
      <c r="I1022" s="4">
        <v>44984</v>
      </c>
      <c r="J1022" s="1" t="s">
        <v>575</v>
      </c>
      <c r="K1022" s="1" t="s">
        <v>576</v>
      </c>
      <c r="L1022" s="1" t="s">
        <v>1212</v>
      </c>
      <c r="M1022" s="1" t="s">
        <v>103</v>
      </c>
      <c r="N1022" s="1" t="s">
        <v>121</v>
      </c>
      <c r="P1022" s="1" t="s">
        <v>43</v>
      </c>
      <c r="Q1022" s="1" t="s">
        <v>105</v>
      </c>
      <c r="R1022" s="1" t="s">
        <v>106</v>
      </c>
      <c r="S1022" s="1" t="s">
        <v>174</v>
      </c>
      <c r="T1022" s="1" t="s">
        <v>175</v>
      </c>
      <c r="U1022" s="1" t="s">
        <v>174</v>
      </c>
      <c r="V1022" s="1" t="s">
        <v>175</v>
      </c>
      <c r="W1022" s="1" t="s">
        <v>109</v>
      </c>
      <c r="X1022" s="1" t="s">
        <v>12</v>
      </c>
      <c r="Y1022" s="1" t="s">
        <v>13</v>
      </c>
      <c r="Z1022" s="1" t="s">
        <v>124</v>
      </c>
      <c r="AA1022" s="3" t="str">
        <f>VLOOKUP(Y1022,非万元终端实际!AF:AH,3,0)</f>
        <v>复方丹参滴丸，27mg/丸，180丸/盒，600盒/箱</v>
      </c>
      <c r="AB1022" s="1">
        <v>221016</v>
      </c>
      <c r="AC1022" s="1">
        <v>130</v>
      </c>
      <c r="AD1022" s="1">
        <v>26.08</v>
      </c>
      <c r="AE1022" s="1">
        <v>3390.4</v>
      </c>
      <c r="AF1022" s="1">
        <v>0.33904</v>
      </c>
    </row>
    <row r="1023" s="1" customFormat="1" spans="1:32">
      <c r="A1023" s="1">
        <v>202302</v>
      </c>
      <c r="B1023" s="1" t="s">
        <v>93</v>
      </c>
      <c r="C1023" s="1" t="s">
        <v>94</v>
      </c>
      <c r="D1023" s="3" t="s">
        <v>985</v>
      </c>
      <c r="E1023" s="3" t="s">
        <v>986</v>
      </c>
      <c r="F1023" s="1" t="s">
        <v>97</v>
      </c>
      <c r="G1023" s="1" t="s">
        <v>116</v>
      </c>
      <c r="H1023" s="1" t="s">
        <v>117</v>
      </c>
      <c r="I1023" s="4">
        <v>44984</v>
      </c>
      <c r="J1023" s="1" t="s">
        <v>1162</v>
      </c>
      <c r="K1023" s="1" t="s">
        <v>1163</v>
      </c>
      <c r="L1023" s="1" t="s">
        <v>989</v>
      </c>
      <c r="M1023" s="1" t="s">
        <v>103</v>
      </c>
      <c r="N1023" s="1" t="s">
        <v>121</v>
      </c>
      <c r="P1023" s="1" t="s">
        <v>4</v>
      </c>
      <c r="Q1023" s="1" t="s">
        <v>105</v>
      </c>
      <c r="R1023" s="1" t="s">
        <v>106</v>
      </c>
      <c r="S1023" s="1" t="s">
        <v>168</v>
      </c>
      <c r="T1023" s="1" t="s">
        <v>169</v>
      </c>
      <c r="U1023" s="1" t="s">
        <v>168</v>
      </c>
      <c r="V1023" s="1" t="s">
        <v>169</v>
      </c>
      <c r="W1023" s="1" t="s">
        <v>109</v>
      </c>
      <c r="X1023" s="1" t="s">
        <v>12</v>
      </c>
      <c r="Y1023" s="1" t="s">
        <v>13</v>
      </c>
      <c r="Z1023" s="1" t="s">
        <v>124</v>
      </c>
      <c r="AA1023" s="3" t="str">
        <f>VLOOKUP(Y1023,非万元终端实际!AF:AH,3,0)</f>
        <v>复方丹参滴丸，27mg/丸，180丸/盒，600盒/箱</v>
      </c>
      <c r="AB1023" s="1">
        <v>221016</v>
      </c>
      <c r="AC1023" s="1">
        <v>120</v>
      </c>
      <c r="AD1023" s="1">
        <v>26.08</v>
      </c>
      <c r="AE1023" s="1">
        <v>3129.6</v>
      </c>
      <c r="AF1023" s="1">
        <v>0.31296</v>
      </c>
    </row>
    <row r="1024" s="1" customFormat="1" spans="1:32">
      <c r="A1024" s="1">
        <v>202302</v>
      </c>
      <c r="B1024" s="1" t="s">
        <v>93</v>
      </c>
      <c r="C1024" s="1" t="s">
        <v>94</v>
      </c>
      <c r="D1024" s="3" t="s">
        <v>985</v>
      </c>
      <c r="E1024" s="3" t="s">
        <v>986</v>
      </c>
      <c r="F1024" s="1" t="s">
        <v>97</v>
      </c>
      <c r="G1024" s="1" t="s">
        <v>116</v>
      </c>
      <c r="H1024" s="1" t="s">
        <v>117</v>
      </c>
      <c r="I1024" s="4">
        <v>44985</v>
      </c>
      <c r="J1024" s="1" t="s">
        <v>1497</v>
      </c>
      <c r="K1024" s="1" t="s">
        <v>1498</v>
      </c>
      <c r="L1024" s="1" t="s">
        <v>989</v>
      </c>
      <c r="M1024" s="1" t="s">
        <v>103</v>
      </c>
      <c r="N1024" s="1" t="s">
        <v>121</v>
      </c>
      <c r="P1024" s="1" t="s">
        <v>4</v>
      </c>
      <c r="Q1024" s="1" t="s">
        <v>105</v>
      </c>
      <c r="R1024" s="1" t="s">
        <v>106</v>
      </c>
      <c r="S1024" s="1" t="s">
        <v>133</v>
      </c>
      <c r="T1024" s="1" t="s">
        <v>134</v>
      </c>
      <c r="U1024" s="1" t="s">
        <v>133</v>
      </c>
      <c r="V1024" s="1" t="s">
        <v>134</v>
      </c>
      <c r="W1024" s="1" t="s">
        <v>109</v>
      </c>
      <c r="X1024" s="1" t="s">
        <v>12</v>
      </c>
      <c r="Y1024" s="1" t="s">
        <v>13</v>
      </c>
      <c r="Z1024" s="1" t="s">
        <v>124</v>
      </c>
      <c r="AA1024" s="3" t="str">
        <f>VLOOKUP(Y1024,非万元终端实际!AF:AH,3,0)</f>
        <v>复方丹参滴丸，27mg/丸，180丸/盒，600盒/箱</v>
      </c>
      <c r="AB1024" s="1">
        <v>221016</v>
      </c>
      <c r="AC1024" s="1">
        <v>92</v>
      </c>
      <c r="AD1024" s="1">
        <v>26.08</v>
      </c>
      <c r="AE1024" s="1">
        <v>2399.36</v>
      </c>
      <c r="AF1024" s="1">
        <v>0.239936</v>
      </c>
    </row>
    <row r="1025" s="1" customFormat="1" spans="1:32">
      <c r="A1025" s="1">
        <v>202302</v>
      </c>
      <c r="B1025" s="1" t="s">
        <v>93</v>
      </c>
      <c r="C1025" s="1" t="s">
        <v>94</v>
      </c>
      <c r="D1025" s="3" t="s">
        <v>985</v>
      </c>
      <c r="E1025" s="3" t="s">
        <v>986</v>
      </c>
      <c r="F1025" s="1" t="s">
        <v>97</v>
      </c>
      <c r="G1025" s="1" t="s">
        <v>116</v>
      </c>
      <c r="H1025" s="1" t="s">
        <v>117</v>
      </c>
      <c r="I1025" s="4">
        <v>44985</v>
      </c>
      <c r="J1025" s="1" t="s">
        <v>1497</v>
      </c>
      <c r="K1025" s="1" t="s">
        <v>1498</v>
      </c>
      <c r="L1025" s="1" t="s">
        <v>989</v>
      </c>
      <c r="M1025" s="1" t="s">
        <v>103</v>
      </c>
      <c r="N1025" s="1" t="s">
        <v>121</v>
      </c>
      <c r="P1025" s="1" t="s">
        <v>4</v>
      </c>
      <c r="Q1025" s="1" t="s">
        <v>105</v>
      </c>
      <c r="R1025" s="1" t="s">
        <v>106</v>
      </c>
      <c r="S1025" s="1" t="s">
        <v>133</v>
      </c>
      <c r="T1025" s="1" t="s">
        <v>134</v>
      </c>
      <c r="U1025" s="1" t="s">
        <v>133</v>
      </c>
      <c r="V1025" s="1" t="s">
        <v>134</v>
      </c>
      <c r="W1025" s="1" t="s">
        <v>109</v>
      </c>
      <c r="X1025" s="1" t="s">
        <v>12</v>
      </c>
      <c r="Y1025" s="1" t="s">
        <v>15</v>
      </c>
      <c r="Z1025" s="1" t="s">
        <v>250</v>
      </c>
      <c r="AA1025" s="3" t="str">
        <f>VLOOKUP(Y1025,非万元终端实际!AF:AH,3,0)</f>
        <v>复方丹参滴丸，27mg/丸，360丸/盒，300盒/箱</v>
      </c>
      <c r="AB1025" s="1">
        <v>221122</v>
      </c>
      <c r="AC1025" s="1">
        <v>21</v>
      </c>
      <c r="AD1025" s="1">
        <v>48.96</v>
      </c>
      <c r="AE1025" s="1">
        <v>1028.16</v>
      </c>
      <c r="AF1025" s="1">
        <v>0.102816</v>
      </c>
    </row>
    <row r="1026" s="1" customFormat="1" spans="1:32">
      <c r="A1026" s="1">
        <v>202302</v>
      </c>
      <c r="B1026" s="1" t="s">
        <v>93</v>
      </c>
      <c r="C1026" s="1" t="s">
        <v>94</v>
      </c>
      <c r="D1026" s="3" t="s">
        <v>985</v>
      </c>
      <c r="E1026" s="3" t="s">
        <v>986</v>
      </c>
      <c r="F1026" s="1" t="s">
        <v>97</v>
      </c>
      <c r="G1026" s="1" t="s">
        <v>116</v>
      </c>
      <c r="H1026" s="1" t="s">
        <v>117</v>
      </c>
      <c r="I1026" s="4">
        <v>44985</v>
      </c>
      <c r="J1026" s="1" t="s">
        <v>1499</v>
      </c>
      <c r="K1026" s="1" t="s">
        <v>1500</v>
      </c>
      <c r="L1026" s="1" t="s">
        <v>1212</v>
      </c>
      <c r="M1026" s="1" t="s">
        <v>228</v>
      </c>
      <c r="N1026" s="1" t="s">
        <v>228</v>
      </c>
      <c r="P1026" s="1" t="s">
        <v>4</v>
      </c>
      <c r="Q1026" s="1" t="s">
        <v>105</v>
      </c>
      <c r="R1026" s="1" t="s">
        <v>106</v>
      </c>
      <c r="S1026" s="1" t="s">
        <v>174</v>
      </c>
      <c r="T1026" s="1" t="s">
        <v>175</v>
      </c>
      <c r="U1026" s="1" t="s">
        <v>174</v>
      </c>
      <c r="V1026" s="1" t="s">
        <v>175</v>
      </c>
      <c r="W1026" s="1" t="s">
        <v>109</v>
      </c>
      <c r="X1026" s="1" t="s">
        <v>12</v>
      </c>
      <c r="Y1026" s="1" t="s">
        <v>13</v>
      </c>
      <c r="Z1026" s="1" t="s">
        <v>124</v>
      </c>
      <c r="AA1026" s="3" t="str">
        <f>VLOOKUP(Y1026,非万元终端实际!AF:AH,3,0)</f>
        <v>复方丹参滴丸，27mg/丸，180丸/盒，600盒/箱</v>
      </c>
      <c r="AB1026" s="1">
        <v>221016</v>
      </c>
      <c r="AC1026" s="1">
        <v>60</v>
      </c>
      <c r="AD1026" s="1">
        <v>26.08</v>
      </c>
      <c r="AE1026" s="1">
        <v>1564.8</v>
      </c>
      <c r="AF1026" s="1">
        <v>0.15648</v>
      </c>
    </row>
    <row r="1027" s="1" customFormat="1" spans="1:32">
      <c r="A1027" s="1">
        <v>202302</v>
      </c>
      <c r="B1027" s="1" t="s">
        <v>93</v>
      </c>
      <c r="C1027" s="1" t="s">
        <v>94</v>
      </c>
      <c r="D1027" s="3" t="s">
        <v>985</v>
      </c>
      <c r="E1027" s="3" t="s">
        <v>986</v>
      </c>
      <c r="F1027" s="1" t="s">
        <v>97</v>
      </c>
      <c r="G1027" s="1" t="s">
        <v>116</v>
      </c>
      <c r="H1027" s="1" t="s">
        <v>117</v>
      </c>
      <c r="I1027" s="4">
        <v>44985</v>
      </c>
      <c r="J1027" s="1" t="s">
        <v>1499</v>
      </c>
      <c r="K1027" s="1" t="s">
        <v>1500</v>
      </c>
      <c r="L1027" s="1" t="s">
        <v>1212</v>
      </c>
      <c r="M1027" s="1" t="s">
        <v>228</v>
      </c>
      <c r="N1027" s="1" t="s">
        <v>228</v>
      </c>
      <c r="P1027" s="1" t="s">
        <v>4</v>
      </c>
      <c r="Q1027" s="1" t="s">
        <v>105</v>
      </c>
      <c r="R1027" s="1" t="s">
        <v>106</v>
      </c>
      <c r="S1027" s="1" t="s">
        <v>174</v>
      </c>
      <c r="T1027" s="1" t="s">
        <v>175</v>
      </c>
      <c r="U1027" s="1" t="s">
        <v>174</v>
      </c>
      <c r="V1027" s="1" t="s">
        <v>175</v>
      </c>
      <c r="W1027" s="1" t="s">
        <v>109</v>
      </c>
      <c r="X1027" s="1" t="s">
        <v>12</v>
      </c>
      <c r="Y1027" s="1" t="s">
        <v>15</v>
      </c>
      <c r="Z1027" s="1" t="s">
        <v>250</v>
      </c>
      <c r="AA1027" s="3" t="str">
        <f>VLOOKUP(Y1027,非万元终端实际!AF:AH,3,0)</f>
        <v>复方丹参滴丸，27mg/丸，360丸/盒，300盒/箱</v>
      </c>
      <c r="AB1027" s="1">
        <v>221122</v>
      </c>
      <c r="AC1027" s="1">
        <v>11</v>
      </c>
      <c r="AD1027" s="1">
        <v>48.96</v>
      </c>
      <c r="AE1027" s="1">
        <v>538.56</v>
      </c>
      <c r="AF1027" s="1">
        <v>0.053856</v>
      </c>
    </row>
    <row r="1028" s="1" customFormat="1" spans="1:32">
      <c r="A1028" s="1">
        <v>202302</v>
      </c>
      <c r="B1028" s="1" t="s">
        <v>93</v>
      </c>
      <c r="C1028" s="1" t="s">
        <v>94</v>
      </c>
      <c r="D1028" s="3" t="s">
        <v>985</v>
      </c>
      <c r="E1028" s="3" t="s">
        <v>986</v>
      </c>
      <c r="F1028" s="1" t="s">
        <v>97</v>
      </c>
      <c r="G1028" s="1" t="s">
        <v>116</v>
      </c>
      <c r="H1028" s="1" t="s">
        <v>117</v>
      </c>
      <c r="I1028" s="4">
        <v>44985</v>
      </c>
      <c r="J1028" s="1" t="s">
        <v>1499</v>
      </c>
      <c r="K1028" s="1" t="s">
        <v>1500</v>
      </c>
      <c r="L1028" s="1" t="s">
        <v>1212</v>
      </c>
      <c r="M1028" s="1" t="s">
        <v>228</v>
      </c>
      <c r="N1028" s="1" t="s">
        <v>228</v>
      </c>
      <c r="P1028" s="1" t="s">
        <v>4</v>
      </c>
      <c r="Q1028" s="1" t="s">
        <v>105</v>
      </c>
      <c r="R1028" s="1" t="s">
        <v>106</v>
      </c>
      <c r="S1028" s="1" t="s">
        <v>174</v>
      </c>
      <c r="T1028" s="1" t="s">
        <v>175</v>
      </c>
      <c r="U1028" s="1" t="s">
        <v>174</v>
      </c>
      <c r="V1028" s="1" t="s">
        <v>175</v>
      </c>
      <c r="W1028" s="1" t="s">
        <v>109</v>
      </c>
      <c r="X1028" s="1" t="s">
        <v>110</v>
      </c>
      <c r="Y1028" s="1" t="s">
        <v>35</v>
      </c>
      <c r="Z1028" s="1" t="s">
        <v>111</v>
      </c>
      <c r="AA1028" s="3" t="str">
        <f>VLOOKUP(Y1028,非万元终端实际!AF:AH,3,0)</f>
        <v>养血清脑颗粒</v>
      </c>
      <c r="AB1028" s="1">
        <v>220832</v>
      </c>
      <c r="AC1028" s="1">
        <v>4</v>
      </c>
      <c r="AD1028" s="1">
        <v>31.29</v>
      </c>
      <c r="AE1028" s="1">
        <v>125.16</v>
      </c>
      <c r="AF1028" s="1">
        <v>0.012516</v>
      </c>
    </row>
    <row r="1029" s="1" customFormat="1" spans="1:32">
      <c r="A1029" s="1">
        <v>202302</v>
      </c>
      <c r="B1029" s="1" t="s">
        <v>93</v>
      </c>
      <c r="C1029" s="1" t="s">
        <v>94</v>
      </c>
      <c r="D1029" s="3" t="s">
        <v>985</v>
      </c>
      <c r="E1029" s="3" t="s">
        <v>986</v>
      </c>
      <c r="F1029" s="1" t="s">
        <v>97</v>
      </c>
      <c r="G1029" s="1" t="s">
        <v>116</v>
      </c>
      <c r="H1029" s="1" t="s">
        <v>117</v>
      </c>
      <c r="I1029" s="4">
        <v>44985</v>
      </c>
      <c r="J1029" s="1" t="s">
        <v>575</v>
      </c>
      <c r="K1029" s="1" t="s">
        <v>576</v>
      </c>
      <c r="L1029" s="1" t="s">
        <v>1212</v>
      </c>
      <c r="M1029" s="1" t="s">
        <v>103</v>
      </c>
      <c r="N1029" s="1" t="s">
        <v>121</v>
      </c>
      <c r="P1029" s="1" t="s">
        <v>43</v>
      </c>
      <c r="Q1029" s="1" t="s">
        <v>105</v>
      </c>
      <c r="R1029" s="1" t="s">
        <v>106</v>
      </c>
      <c r="S1029" s="1" t="s">
        <v>174</v>
      </c>
      <c r="T1029" s="1" t="s">
        <v>175</v>
      </c>
      <c r="U1029" s="1" t="s">
        <v>174</v>
      </c>
      <c r="V1029" s="1" t="s">
        <v>175</v>
      </c>
      <c r="W1029" s="1" t="s">
        <v>109</v>
      </c>
      <c r="X1029" s="1" t="s">
        <v>12</v>
      </c>
      <c r="Y1029" s="1" t="s">
        <v>13</v>
      </c>
      <c r="Z1029" s="1" t="s">
        <v>124</v>
      </c>
      <c r="AA1029" s="3" t="str">
        <f>VLOOKUP(Y1029,非万元终端实际!AF:AH,3,0)</f>
        <v>复方丹参滴丸，27mg/丸，180丸/盒，600盒/箱</v>
      </c>
      <c r="AB1029" s="1">
        <v>221016</v>
      </c>
      <c r="AC1029" s="1">
        <v>105</v>
      </c>
      <c r="AD1029" s="1">
        <v>26.08</v>
      </c>
      <c r="AE1029" s="1">
        <v>2738.4</v>
      </c>
      <c r="AF1029" s="1">
        <v>0.27384</v>
      </c>
    </row>
    <row r="1030" s="1" customFormat="1" spans="1:32">
      <c r="A1030" s="1">
        <v>202302</v>
      </c>
      <c r="B1030" s="1" t="s">
        <v>93</v>
      </c>
      <c r="C1030" s="1" t="s">
        <v>94</v>
      </c>
      <c r="D1030" s="3" t="s">
        <v>985</v>
      </c>
      <c r="E1030" s="3" t="s">
        <v>986</v>
      </c>
      <c r="F1030" s="1" t="s">
        <v>97</v>
      </c>
      <c r="G1030" s="1" t="s">
        <v>116</v>
      </c>
      <c r="H1030" s="1" t="s">
        <v>117</v>
      </c>
      <c r="I1030" s="4">
        <v>44985</v>
      </c>
      <c r="J1030" s="1" t="s">
        <v>575</v>
      </c>
      <c r="K1030" s="1" t="s">
        <v>576</v>
      </c>
      <c r="L1030" s="1" t="s">
        <v>1212</v>
      </c>
      <c r="M1030" s="1" t="s">
        <v>103</v>
      </c>
      <c r="N1030" s="1" t="s">
        <v>121</v>
      </c>
      <c r="P1030" s="1" t="s">
        <v>43</v>
      </c>
      <c r="Q1030" s="1" t="s">
        <v>105</v>
      </c>
      <c r="R1030" s="1" t="s">
        <v>106</v>
      </c>
      <c r="S1030" s="1" t="s">
        <v>174</v>
      </c>
      <c r="T1030" s="1" t="s">
        <v>175</v>
      </c>
      <c r="U1030" s="1" t="s">
        <v>174</v>
      </c>
      <c r="V1030" s="1" t="s">
        <v>175</v>
      </c>
      <c r="W1030" s="1" t="s">
        <v>109</v>
      </c>
      <c r="X1030" s="1" t="s">
        <v>12</v>
      </c>
      <c r="Y1030" s="1" t="s">
        <v>15</v>
      </c>
      <c r="Z1030" s="1" t="s">
        <v>250</v>
      </c>
      <c r="AA1030" s="3" t="str">
        <f>VLOOKUP(Y1030,非万元终端实际!AF:AH,3,0)</f>
        <v>复方丹参滴丸，27mg/丸，360丸/盒，300盒/箱</v>
      </c>
      <c r="AB1030" s="1">
        <v>221122</v>
      </c>
      <c r="AC1030" s="1">
        <v>10</v>
      </c>
      <c r="AD1030" s="1">
        <v>48.96</v>
      </c>
      <c r="AE1030" s="1">
        <v>489.6</v>
      </c>
      <c r="AF1030" s="1">
        <v>0.04896</v>
      </c>
    </row>
    <row r="1031" s="1" customFormat="1" spans="1:32">
      <c r="A1031" s="1">
        <v>202302</v>
      </c>
      <c r="B1031" s="1" t="s">
        <v>93</v>
      </c>
      <c r="C1031" s="1" t="s">
        <v>94</v>
      </c>
      <c r="D1031" s="3" t="s">
        <v>985</v>
      </c>
      <c r="E1031" s="3" t="s">
        <v>986</v>
      </c>
      <c r="F1031" s="1" t="s">
        <v>97</v>
      </c>
      <c r="G1031" s="1" t="s">
        <v>116</v>
      </c>
      <c r="H1031" s="1" t="s">
        <v>117</v>
      </c>
      <c r="I1031" s="4">
        <v>44985</v>
      </c>
      <c r="J1031" s="1" t="s">
        <v>1162</v>
      </c>
      <c r="K1031" s="1" t="s">
        <v>1163</v>
      </c>
      <c r="L1031" s="1" t="s">
        <v>989</v>
      </c>
      <c r="M1031" s="1" t="s">
        <v>103</v>
      </c>
      <c r="N1031" s="1" t="s">
        <v>121</v>
      </c>
      <c r="P1031" s="1" t="s">
        <v>4</v>
      </c>
      <c r="Q1031" s="1" t="s">
        <v>105</v>
      </c>
      <c r="R1031" s="1" t="s">
        <v>106</v>
      </c>
      <c r="S1031" s="1" t="s">
        <v>168</v>
      </c>
      <c r="T1031" s="1" t="s">
        <v>169</v>
      </c>
      <c r="U1031" s="1" t="s">
        <v>168</v>
      </c>
      <c r="V1031" s="1" t="s">
        <v>169</v>
      </c>
      <c r="W1031" s="1" t="s">
        <v>109</v>
      </c>
      <c r="X1031" s="1" t="s">
        <v>12</v>
      </c>
      <c r="Y1031" s="1" t="s">
        <v>13</v>
      </c>
      <c r="Z1031" s="1" t="s">
        <v>124</v>
      </c>
      <c r="AA1031" s="3" t="str">
        <f>VLOOKUP(Y1031,非万元终端实际!AF:AH,3,0)</f>
        <v>复方丹参滴丸，27mg/丸，180丸/盒，600盒/箱</v>
      </c>
      <c r="AB1031" s="1">
        <v>221016</v>
      </c>
      <c r="AC1031" s="1">
        <v>65</v>
      </c>
      <c r="AD1031" s="1">
        <v>26.08</v>
      </c>
      <c r="AE1031" s="1">
        <v>1695.2</v>
      </c>
      <c r="AF1031" s="1">
        <v>0.16952</v>
      </c>
    </row>
    <row r="1032" s="1" customFormat="1" spans="1:32">
      <c r="A1032" s="1">
        <v>202302</v>
      </c>
      <c r="B1032" s="1" t="s">
        <v>93</v>
      </c>
      <c r="C1032" s="1" t="s">
        <v>94</v>
      </c>
      <c r="D1032" s="3" t="s">
        <v>985</v>
      </c>
      <c r="E1032" s="3" t="s">
        <v>986</v>
      </c>
      <c r="F1032" s="1" t="s">
        <v>97</v>
      </c>
      <c r="G1032" s="1" t="s">
        <v>116</v>
      </c>
      <c r="H1032" s="1" t="s">
        <v>117</v>
      </c>
      <c r="I1032" s="4">
        <v>44985</v>
      </c>
      <c r="J1032" s="1" t="s">
        <v>1162</v>
      </c>
      <c r="K1032" s="1" t="s">
        <v>1163</v>
      </c>
      <c r="L1032" s="1" t="s">
        <v>989</v>
      </c>
      <c r="M1032" s="1" t="s">
        <v>103</v>
      </c>
      <c r="N1032" s="1" t="s">
        <v>121</v>
      </c>
      <c r="P1032" s="1" t="s">
        <v>4</v>
      </c>
      <c r="Q1032" s="1" t="s">
        <v>105</v>
      </c>
      <c r="R1032" s="1" t="s">
        <v>106</v>
      </c>
      <c r="S1032" s="1" t="s">
        <v>168</v>
      </c>
      <c r="T1032" s="1" t="s">
        <v>169</v>
      </c>
      <c r="U1032" s="1" t="s">
        <v>168</v>
      </c>
      <c r="V1032" s="1" t="s">
        <v>169</v>
      </c>
      <c r="W1032" s="1" t="s">
        <v>109</v>
      </c>
      <c r="X1032" s="1" t="s">
        <v>12</v>
      </c>
      <c r="Y1032" s="1" t="s">
        <v>15</v>
      </c>
      <c r="Z1032" s="1" t="s">
        <v>250</v>
      </c>
      <c r="AA1032" s="3" t="str">
        <f>VLOOKUP(Y1032,非万元终端实际!AF:AH,3,0)</f>
        <v>复方丹参滴丸，27mg/丸，360丸/盒，300盒/箱</v>
      </c>
      <c r="AB1032" s="1">
        <v>221122</v>
      </c>
      <c r="AC1032" s="1">
        <v>10</v>
      </c>
      <c r="AD1032" s="1">
        <v>48.96</v>
      </c>
      <c r="AE1032" s="1">
        <v>489.6</v>
      </c>
      <c r="AF1032" s="1">
        <v>0.04896</v>
      </c>
    </row>
    <row r="1033" s="1" customFormat="1" spans="1:32">
      <c r="A1033" s="1">
        <v>202302</v>
      </c>
      <c r="B1033" s="1" t="s">
        <v>93</v>
      </c>
      <c r="C1033" s="1" t="s">
        <v>94</v>
      </c>
      <c r="D1033" s="3" t="s">
        <v>985</v>
      </c>
      <c r="E1033" s="3" t="s">
        <v>986</v>
      </c>
      <c r="F1033" s="1" t="s">
        <v>97</v>
      </c>
      <c r="G1033" s="1" t="s">
        <v>116</v>
      </c>
      <c r="H1033" s="1" t="s">
        <v>117</v>
      </c>
      <c r="I1033" s="4">
        <v>44985</v>
      </c>
      <c r="J1033" s="1" t="s">
        <v>1162</v>
      </c>
      <c r="K1033" s="1" t="s">
        <v>1163</v>
      </c>
      <c r="L1033" s="1" t="s">
        <v>989</v>
      </c>
      <c r="M1033" s="1" t="s">
        <v>103</v>
      </c>
      <c r="N1033" s="1" t="s">
        <v>121</v>
      </c>
      <c r="P1033" s="1" t="s">
        <v>4</v>
      </c>
      <c r="Q1033" s="1" t="s">
        <v>105</v>
      </c>
      <c r="R1033" s="1" t="s">
        <v>106</v>
      </c>
      <c r="S1033" s="1" t="s">
        <v>168</v>
      </c>
      <c r="T1033" s="1" t="s">
        <v>169</v>
      </c>
      <c r="U1033" s="1" t="s">
        <v>168</v>
      </c>
      <c r="V1033" s="1" t="s">
        <v>169</v>
      </c>
      <c r="W1033" s="1" t="s">
        <v>109</v>
      </c>
      <c r="X1033" s="1" t="s">
        <v>110</v>
      </c>
      <c r="Y1033" s="1" t="s">
        <v>35</v>
      </c>
      <c r="Z1033" s="1" t="s">
        <v>111</v>
      </c>
      <c r="AA1033" s="3" t="str">
        <f>VLOOKUP(Y1033,非万元终端实际!AF:AH,3,0)</f>
        <v>养血清脑颗粒</v>
      </c>
      <c r="AB1033" s="1">
        <v>220832</v>
      </c>
      <c r="AC1033" s="1">
        <v>8</v>
      </c>
      <c r="AD1033" s="1">
        <v>31.29</v>
      </c>
      <c r="AE1033" s="1">
        <v>250.32</v>
      </c>
      <c r="AF1033" s="1">
        <v>0.025032</v>
      </c>
    </row>
    <row r="1034" s="1" customFormat="1" spans="1:32">
      <c r="A1034" s="1">
        <v>202302</v>
      </c>
      <c r="B1034" s="1" t="s">
        <v>93</v>
      </c>
      <c r="C1034" s="1" t="s">
        <v>94</v>
      </c>
      <c r="D1034" s="3" t="s">
        <v>1515</v>
      </c>
      <c r="E1034" s="3" t="s">
        <v>1516</v>
      </c>
      <c r="F1034" s="1" t="s">
        <v>97</v>
      </c>
      <c r="G1034" s="1" t="s">
        <v>128</v>
      </c>
      <c r="H1034" s="1" t="s">
        <v>129</v>
      </c>
      <c r="I1034" s="4">
        <v>44970</v>
      </c>
      <c r="J1034" s="1" t="s">
        <v>344</v>
      </c>
      <c r="K1034" s="1" t="s">
        <v>345</v>
      </c>
      <c r="L1034" s="1" t="s">
        <v>1196</v>
      </c>
      <c r="M1034" s="1" t="s">
        <v>346</v>
      </c>
      <c r="N1034" s="1" t="s">
        <v>346</v>
      </c>
      <c r="P1034" s="1" t="s">
        <v>4</v>
      </c>
      <c r="Q1034" s="1" t="s">
        <v>105</v>
      </c>
      <c r="R1034" s="1" t="s">
        <v>106</v>
      </c>
      <c r="S1034" s="1" t="s">
        <v>152</v>
      </c>
      <c r="T1034" s="1" t="s">
        <v>153</v>
      </c>
      <c r="U1034" s="1" t="s">
        <v>152</v>
      </c>
      <c r="V1034" s="1" t="s">
        <v>153</v>
      </c>
      <c r="W1034" s="1" t="s">
        <v>109</v>
      </c>
      <c r="X1034" s="1" t="s">
        <v>12</v>
      </c>
      <c r="Y1034" s="1" t="s">
        <v>13</v>
      </c>
      <c r="Z1034" s="1" t="s">
        <v>124</v>
      </c>
      <c r="AA1034" s="3" t="str">
        <f>VLOOKUP(Y1034,非万元终端实际!AF:AH,3,0)</f>
        <v>复方丹参滴丸，27mg/丸，180丸/盒，600盒/箱</v>
      </c>
      <c r="AB1034" s="1">
        <v>221110</v>
      </c>
      <c r="AC1034" s="1">
        <v>600</v>
      </c>
      <c r="AD1034" s="1">
        <v>26.08</v>
      </c>
      <c r="AE1034" s="1">
        <v>15648</v>
      </c>
      <c r="AF1034" s="1">
        <v>1.5648</v>
      </c>
    </row>
    <row r="1035" s="1" customFormat="1" spans="1:32">
      <c r="A1035" s="1">
        <v>202302</v>
      </c>
      <c r="B1035" s="1" t="s">
        <v>93</v>
      </c>
      <c r="C1035" s="1" t="s">
        <v>94</v>
      </c>
      <c r="D1035" s="3" t="s">
        <v>1515</v>
      </c>
      <c r="E1035" s="3" t="s">
        <v>1516</v>
      </c>
      <c r="F1035" s="1" t="s">
        <v>97</v>
      </c>
      <c r="G1035" s="1" t="s">
        <v>128</v>
      </c>
      <c r="H1035" s="1" t="s">
        <v>129</v>
      </c>
      <c r="I1035" s="4">
        <v>44970</v>
      </c>
      <c r="J1035" s="1" t="s">
        <v>344</v>
      </c>
      <c r="K1035" s="1" t="s">
        <v>345</v>
      </c>
      <c r="L1035" s="1" t="s">
        <v>1196</v>
      </c>
      <c r="M1035" s="1" t="s">
        <v>346</v>
      </c>
      <c r="N1035" s="1" t="s">
        <v>346</v>
      </c>
      <c r="P1035" s="1" t="s">
        <v>4</v>
      </c>
      <c r="Q1035" s="1" t="s">
        <v>105</v>
      </c>
      <c r="R1035" s="1" t="s">
        <v>106</v>
      </c>
      <c r="S1035" s="1" t="s">
        <v>152</v>
      </c>
      <c r="T1035" s="1" t="s">
        <v>153</v>
      </c>
      <c r="U1035" s="1" t="s">
        <v>152</v>
      </c>
      <c r="V1035" s="1" t="s">
        <v>153</v>
      </c>
      <c r="W1035" s="1" t="s">
        <v>109</v>
      </c>
      <c r="X1035" s="1" t="s">
        <v>12</v>
      </c>
      <c r="Y1035" s="1" t="s">
        <v>15</v>
      </c>
      <c r="Z1035" s="1" t="s">
        <v>250</v>
      </c>
      <c r="AA1035" s="3" t="str">
        <f>VLOOKUP(Y1035,非万元终端实际!AF:AH,3,0)</f>
        <v>复方丹参滴丸，27mg/丸，360丸/盒，300盒/箱</v>
      </c>
      <c r="AB1035" s="1">
        <v>221123</v>
      </c>
      <c r="AC1035" s="1">
        <v>300</v>
      </c>
      <c r="AD1035" s="1">
        <v>48.96</v>
      </c>
      <c r="AE1035" s="1">
        <v>14688</v>
      </c>
      <c r="AF1035" s="1">
        <v>1.4688</v>
      </c>
    </row>
    <row r="1036" s="1" customFormat="1" spans="1:32">
      <c r="A1036" s="1">
        <v>202302</v>
      </c>
      <c r="B1036" s="1" t="s">
        <v>93</v>
      </c>
      <c r="C1036" s="1" t="s">
        <v>94</v>
      </c>
      <c r="D1036" s="3" t="s">
        <v>1515</v>
      </c>
      <c r="E1036" s="3" t="s">
        <v>1516</v>
      </c>
      <c r="F1036" s="1" t="s">
        <v>97</v>
      </c>
      <c r="G1036" s="1" t="s">
        <v>128</v>
      </c>
      <c r="H1036" s="1" t="s">
        <v>129</v>
      </c>
      <c r="I1036" s="4">
        <v>44980</v>
      </c>
      <c r="J1036" s="1" t="s">
        <v>344</v>
      </c>
      <c r="K1036" s="1" t="s">
        <v>345</v>
      </c>
      <c r="L1036" s="1" t="s">
        <v>1196</v>
      </c>
      <c r="M1036" s="1" t="s">
        <v>346</v>
      </c>
      <c r="N1036" s="1" t="s">
        <v>346</v>
      </c>
      <c r="P1036" s="1" t="s">
        <v>4</v>
      </c>
      <c r="Q1036" s="1" t="s">
        <v>105</v>
      </c>
      <c r="R1036" s="1" t="s">
        <v>106</v>
      </c>
      <c r="S1036" s="1" t="s">
        <v>152</v>
      </c>
      <c r="T1036" s="1" t="s">
        <v>153</v>
      </c>
      <c r="U1036" s="1" t="s">
        <v>152</v>
      </c>
      <c r="V1036" s="1" t="s">
        <v>153</v>
      </c>
      <c r="W1036" s="1" t="s">
        <v>109</v>
      </c>
      <c r="X1036" s="1" t="s">
        <v>12</v>
      </c>
      <c r="Y1036" s="1" t="s">
        <v>15</v>
      </c>
      <c r="Z1036" s="1" t="s">
        <v>250</v>
      </c>
      <c r="AA1036" s="3" t="str">
        <f>VLOOKUP(Y1036,非万元终端实际!AF:AH,3,0)</f>
        <v>复方丹参滴丸，27mg/丸，360丸/盒，300盒/箱</v>
      </c>
      <c r="AB1036" s="1">
        <v>221123</v>
      </c>
      <c r="AC1036" s="1">
        <v>100</v>
      </c>
      <c r="AD1036" s="1">
        <v>48.96</v>
      </c>
      <c r="AE1036" s="1">
        <v>4896</v>
      </c>
      <c r="AF1036" s="1">
        <v>0.4896</v>
      </c>
    </row>
    <row r="1037" s="1" customFormat="1" spans="1:32">
      <c r="A1037" s="1">
        <v>202302</v>
      </c>
      <c r="B1037" s="1" t="s">
        <v>93</v>
      </c>
      <c r="C1037" s="1" t="s">
        <v>94</v>
      </c>
      <c r="D1037" s="3" t="s">
        <v>1515</v>
      </c>
      <c r="E1037" s="3" t="s">
        <v>1516</v>
      </c>
      <c r="F1037" s="1" t="s">
        <v>97</v>
      </c>
      <c r="G1037" s="1" t="s">
        <v>128</v>
      </c>
      <c r="H1037" s="1" t="s">
        <v>129</v>
      </c>
      <c r="I1037" s="4">
        <v>44984</v>
      </c>
      <c r="J1037" s="1" t="s">
        <v>726</v>
      </c>
      <c r="K1037" s="1" t="s">
        <v>727</v>
      </c>
      <c r="L1037" s="1" t="s">
        <v>1196</v>
      </c>
      <c r="M1037" s="1" t="s">
        <v>103</v>
      </c>
      <c r="N1037" s="1" t="s">
        <v>104</v>
      </c>
      <c r="P1037" s="1" t="s">
        <v>43</v>
      </c>
      <c r="Q1037" s="1" t="s">
        <v>105</v>
      </c>
      <c r="R1037" s="1" t="s">
        <v>106</v>
      </c>
      <c r="S1037" s="1" t="s">
        <v>152</v>
      </c>
      <c r="T1037" s="1" t="s">
        <v>153</v>
      </c>
      <c r="U1037" s="1" t="s">
        <v>152</v>
      </c>
      <c r="V1037" s="1" t="s">
        <v>153</v>
      </c>
      <c r="W1037" s="1" t="s">
        <v>109</v>
      </c>
      <c r="X1037" s="1" t="s">
        <v>12</v>
      </c>
      <c r="Y1037" s="1" t="s">
        <v>13</v>
      </c>
      <c r="Z1037" s="1" t="s">
        <v>124</v>
      </c>
      <c r="AA1037" s="3" t="str">
        <f>VLOOKUP(Y1037,非万元终端实际!AF:AH,3,0)</f>
        <v>复方丹参滴丸，27mg/丸，180丸/盒，600盒/箱</v>
      </c>
      <c r="AB1037" s="1">
        <v>221103</v>
      </c>
      <c r="AC1037" s="1">
        <v>50</v>
      </c>
      <c r="AD1037" s="1">
        <v>26.08</v>
      </c>
      <c r="AE1037" s="1">
        <v>1304</v>
      </c>
      <c r="AF1037" s="1">
        <v>0.1304</v>
      </c>
    </row>
    <row r="1038" s="1" customFormat="1" spans="1:32">
      <c r="A1038" s="1">
        <v>202302</v>
      </c>
      <c r="B1038" s="1" t="s">
        <v>93</v>
      </c>
      <c r="C1038" s="1" t="s">
        <v>94</v>
      </c>
      <c r="D1038" s="3" t="s">
        <v>1515</v>
      </c>
      <c r="E1038" s="3" t="s">
        <v>1516</v>
      </c>
      <c r="F1038" s="1" t="s">
        <v>97</v>
      </c>
      <c r="G1038" s="1" t="s">
        <v>128</v>
      </c>
      <c r="H1038" s="1" t="s">
        <v>129</v>
      </c>
      <c r="I1038" s="4">
        <v>44984</v>
      </c>
      <c r="J1038" s="1" t="s">
        <v>726</v>
      </c>
      <c r="K1038" s="1" t="s">
        <v>727</v>
      </c>
      <c r="L1038" s="1" t="s">
        <v>1196</v>
      </c>
      <c r="M1038" s="1" t="s">
        <v>103</v>
      </c>
      <c r="N1038" s="1" t="s">
        <v>104</v>
      </c>
      <c r="P1038" s="1" t="s">
        <v>43</v>
      </c>
      <c r="Q1038" s="1" t="s">
        <v>105</v>
      </c>
      <c r="R1038" s="1" t="s">
        <v>106</v>
      </c>
      <c r="S1038" s="1" t="s">
        <v>152</v>
      </c>
      <c r="T1038" s="1" t="s">
        <v>153</v>
      </c>
      <c r="U1038" s="1" t="s">
        <v>152</v>
      </c>
      <c r="V1038" s="1" t="s">
        <v>153</v>
      </c>
      <c r="W1038" s="1" t="s">
        <v>109</v>
      </c>
      <c r="X1038" s="1" t="s">
        <v>16</v>
      </c>
      <c r="Y1038" s="1" t="s">
        <v>17</v>
      </c>
      <c r="Z1038" s="1" t="s">
        <v>164</v>
      </c>
      <c r="AA1038" s="3" t="str">
        <f>VLOOKUP(Y1038,非万元终端实际!AF:AH,3,0)</f>
        <v>藿香正气滴丸</v>
      </c>
      <c r="AB1038" s="1">
        <v>230120</v>
      </c>
      <c r="AC1038" s="1">
        <v>30</v>
      </c>
      <c r="AD1038" s="1">
        <v>7.75</v>
      </c>
      <c r="AE1038" s="1">
        <v>232.5</v>
      </c>
      <c r="AF1038" s="1">
        <v>0.02325</v>
      </c>
    </row>
    <row r="1039" s="1" customFormat="1" spans="1:32">
      <c r="A1039" s="1">
        <v>202302</v>
      </c>
      <c r="B1039" s="1" t="s">
        <v>93</v>
      </c>
      <c r="C1039" s="1" t="s">
        <v>94</v>
      </c>
      <c r="D1039" s="3" t="s">
        <v>1515</v>
      </c>
      <c r="E1039" s="3" t="s">
        <v>1516</v>
      </c>
      <c r="F1039" s="1" t="s">
        <v>97</v>
      </c>
      <c r="G1039" s="1" t="s">
        <v>128</v>
      </c>
      <c r="H1039" s="1" t="s">
        <v>129</v>
      </c>
      <c r="I1039" s="4">
        <v>44984</v>
      </c>
      <c r="J1039" s="1" t="s">
        <v>344</v>
      </c>
      <c r="K1039" s="1" t="s">
        <v>345</v>
      </c>
      <c r="L1039" s="1" t="s">
        <v>1196</v>
      </c>
      <c r="M1039" s="1" t="s">
        <v>346</v>
      </c>
      <c r="N1039" s="1" t="s">
        <v>346</v>
      </c>
      <c r="P1039" s="1" t="s">
        <v>4</v>
      </c>
      <c r="Q1039" s="1" t="s">
        <v>105</v>
      </c>
      <c r="R1039" s="1" t="s">
        <v>106</v>
      </c>
      <c r="S1039" s="1" t="s">
        <v>152</v>
      </c>
      <c r="T1039" s="1" t="s">
        <v>153</v>
      </c>
      <c r="U1039" s="1" t="s">
        <v>152</v>
      </c>
      <c r="V1039" s="1" t="s">
        <v>153</v>
      </c>
      <c r="W1039" s="1" t="s">
        <v>109</v>
      </c>
      <c r="X1039" s="1" t="s">
        <v>12</v>
      </c>
      <c r="Y1039" s="1" t="s">
        <v>15</v>
      </c>
      <c r="Z1039" s="1" t="s">
        <v>250</v>
      </c>
      <c r="AA1039" s="3" t="str">
        <f>VLOOKUP(Y1039,非万元终端实际!AF:AH,3,0)</f>
        <v>复方丹参滴丸，27mg/丸，360丸/盒，300盒/箱</v>
      </c>
      <c r="AB1039" s="1">
        <v>221123</v>
      </c>
      <c r="AC1039" s="1">
        <v>300</v>
      </c>
      <c r="AD1039" s="1">
        <v>48.96</v>
      </c>
      <c r="AE1039" s="1">
        <v>14688</v>
      </c>
      <c r="AF1039" s="1">
        <v>1.4688</v>
      </c>
    </row>
    <row r="1040" s="1" customFormat="1" spans="1:32">
      <c r="A1040" s="1">
        <v>202302</v>
      </c>
      <c r="B1040" s="1" t="s">
        <v>93</v>
      </c>
      <c r="C1040" s="1" t="s">
        <v>94</v>
      </c>
      <c r="D1040" s="3" t="s">
        <v>1515</v>
      </c>
      <c r="E1040" s="3" t="s">
        <v>1516</v>
      </c>
      <c r="F1040" s="1" t="s">
        <v>97</v>
      </c>
      <c r="G1040" s="1" t="s">
        <v>128</v>
      </c>
      <c r="H1040" s="1" t="s">
        <v>129</v>
      </c>
      <c r="I1040" s="4">
        <v>44985</v>
      </c>
      <c r="J1040" s="1" t="s">
        <v>243</v>
      </c>
      <c r="K1040" s="1" t="s">
        <v>244</v>
      </c>
      <c r="L1040" s="1" t="s">
        <v>1131</v>
      </c>
      <c r="M1040" s="1" t="s">
        <v>103</v>
      </c>
      <c r="N1040" s="1" t="s">
        <v>121</v>
      </c>
      <c r="P1040" s="1" t="s">
        <v>4</v>
      </c>
      <c r="Q1040" s="1" t="s">
        <v>105</v>
      </c>
      <c r="R1040" s="1" t="s">
        <v>106</v>
      </c>
      <c r="S1040" s="1" t="s">
        <v>152</v>
      </c>
      <c r="T1040" s="1" t="s">
        <v>153</v>
      </c>
      <c r="U1040" s="1" t="s">
        <v>152</v>
      </c>
      <c r="V1040" s="1" t="s">
        <v>153</v>
      </c>
      <c r="W1040" s="1" t="s">
        <v>109</v>
      </c>
      <c r="X1040" s="1" t="s">
        <v>12</v>
      </c>
      <c r="Y1040" s="1" t="s">
        <v>13</v>
      </c>
      <c r="Z1040" s="1" t="s">
        <v>124</v>
      </c>
      <c r="AA1040" s="3" t="str">
        <f>VLOOKUP(Y1040,非万元终端实际!AF:AH,3,0)</f>
        <v>复方丹参滴丸，27mg/丸，180丸/盒，600盒/箱</v>
      </c>
      <c r="AB1040" s="1">
        <v>221103</v>
      </c>
      <c r="AC1040" s="1">
        <v>5</v>
      </c>
      <c r="AD1040" s="1">
        <v>26.08</v>
      </c>
      <c r="AE1040" s="1">
        <v>130.4</v>
      </c>
      <c r="AF1040" s="1">
        <v>0.01304</v>
      </c>
    </row>
    <row r="1041" s="1" customFormat="1" spans="1:32">
      <c r="A1041" s="1">
        <v>202302</v>
      </c>
      <c r="B1041" s="1" t="s">
        <v>93</v>
      </c>
      <c r="C1041" s="1" t="s">
        <v>94</v>
      </c>
      <c r="D1041" s="3" t="s">
        <v>1517</v>
      </c>
      <c r="E1041" s="3" t="s">
        <v>1518</v>
      </c>
      <c r="F1041" s="1" t="s">
        <v>97</v>
      </c>
      <c r="G1041" s="1" t="s">
        <v>128</v>
      </c>
      <c r="H1041" s="1" t="s">
        <v>129</v>
      </c>
      <c r="I1041" s="4">
        <v>44970</v>
      </c>
      <c r="J1041" s="1" t="s">
        <v>1519</v>
      </c>
      <c r="K1041" s="1" t="s">
        <v>1520</v>
      </c>
      <c r="L1041" s="1" t="s">
        <v>1130</v>
      </c>
      <c r="M1041" s="1" t="s">
        <v>228</v>
      </c>
      <c r="N1041" s="1" t="s">
        <v>228</v>
      </c>
      <c r="P1041" s="1" t="s">
        <v>4</v>
      </c>
      <c r="Q1041" s="1" t="s">
        <v>105</v>
      </c>
      <c r="R1041" s="1" t="s">
        <v>106</v>
      </c>
      <c r="S1041" s="1" t="s">
        <v>168</v>
      </c>
      <c r="T1041" s="1" t="s">
        <v>169</v>
      </c>
      <c r="U1041" s="1" t="s">
        <v>168</v>
      </c>
      <c r="V1041" s="1" t="s">
        <v>169</v>
      </c>
      <c r="W1041" s="1" t="s">
        <v>109</v>
      </c>
      <c r="X1041" s="1" t="s">
        <v>12</v>
      </c>
      <c r="Y1041" s="1" t="s">
        <v>13</v>
      </c>
      <c r="Z1041" s="1" t="s">
        <v>124</v>
      </c>
      <c r="AA1041" s="3" t="str">
        <f>VLOOKUP(Y1041,非万元终端实际!AF:AH,3,0)</f>
        <v>复方丹参滴丸，27mg/丸，180丸/盒，600盒/箱</v>
      </c>
      <c r="AB1041" s="1">
        <v>221011</v>
      </c>
      <c r="AC1041" s="1">
        <v>30</v>
      </c>
      <c r="AD1041" s="1">
        <v>26.08</v>
      </c>
      <c r="AE1041" s="1">
        <v>782.4</v>
      </c>
      <c r="AF1041" s="1">
        <v>0.07824</v>
      </c>
    </row>
    <row r="1042" s="1" customFormat="1" spans="1:32">
      <c r="A1042" s="1">
        <v>202302</v>
      </c>
      <c r="B1042" s="1" t="s">
        <v>93</v>
      </c>
      <c r="D1042" s="3" t="s">
        <v>1521</v>
      </c>
      <c r="E1042" s="3" t="s">
        <v>1522</v>
      </c>
      <c r="F1042" s="1" t="s">
        <v>97</v>
      </c>
      <c r="G1042" s="1" t="s">
        <v>128</v>
      </c>
      <c r="H1042" s="1" t="s">
        <v>129</v>
      </c>
      <c r="I1042" s="4">
        <v>44982</v>
      </c>
      <c r="J1042" s="1" t="s">
        <v>1523</v>
      </c>
      <c r="K1042" s="1" t="s">
        <v>1524</v>
      </c>
      <c r="L1042" s="1" t="s">
        <v>1523</v>
      </c>
      <c r="M1042" s="1" t="s">
        <v>103</v>
      </c>
      <c r="N1042" s="1" t="s">
        <v>104</v>
      </c>
      <c r="P1042" s="1" t="s">
        <v>4</v>
      </c>
      <c r="Q1042" s="1" t="s">
        <v>105</v>
      </c>
      <c r="R1042" s="1" t="s">
        <v>106</v>
      </c>
      <c r="S1042" s="1" t="s">
        <v>122</v>
      </c>
      <c r="T1042" s="1" t="s">
        <v>123</v>
      </c>
      <c r="U1042" s="1" t="s">
        <v>122</v>
      </c>
      <c r="V1042" s="1" t="s">
        <v>123</v>
      </c>
      <c r="W1042" s="1" t="s">
        <v>109</v>
      </c>
      <c r="X1042" s="1" t="s">
        <v>16</v>
      </c>
      <c r="Y1042" s="1" t="s">
        <v>17</v>
      </c>
      <c r="Z1042" s="1" t="s">
        <v>164</v>
      </c>
      <c r="AA1042" s="3" t="str">
        <f>VLOOKUP(Y1042,非万元终端实际!AF:AH,3,0)</f>
        <v>藿香正气滴丸</v>
      </c>
      <c r="AB1042" s="1">
        <v>220707</v>
      </c>
      <c r="AC1042" s="1">
        <v>84</v>
      </c>
      <c r="AD1042" s="1">
        <v>7.75</v>
      </c>
      <c r="AE1042" s="1">
        <v>651</v>
      </c>
      <c r="AF1042" s="1">
        <v>0.0651</v>
      </c>
    </row>
    <row r="1043" s="1" customFormat="1" spans="1:32">
      <c r="A1043" s="1">
        <v>202302</v>
      </c>
      <c r="B1043" s="1" t="s">
        <v>93</v>
      </c>
      <c r="D1043" s="3" t="s">
        <v>95</v>
      </c>
      <c r="E1043" s="3" t="s">
        <v>96</v>
      </c>
      <c r="F1043" s="1" t="s">
        <v>97</v>
      </c>
      <c r="G1043" s="1" t="s">
        <v>98</v>
      </c>
      <c r="H1043" s="1" t="s">
        <v>99</v>
      </c>
      <c r="I1043" s="4">
        <v>44977</v>
      </c>
      <c r="J1043" s="1" t="s">
        <v>1525</v>
      </c>
      <c r="K1043" s="1" t="s">
        <v>1526</v>
      </c>
      <c r="L1043" s="1" t="s">
        <v>1525</v>
      </c>
      <c r="M1043" s="1" t="s">
        <v>103</v>
      </c>
      <c r="N1043" s="1" t="s">
        <v>104</v>
      </c>
      <c r="P1043" s="1" t="s">
        <v>4</v>
      </c>
      <c r="Q1043" s="1" t="s">
        <v>105</v>
      </c>
      <c r="R1043" s="1" t="s">
        <v>106</v>
      </c>
      <c r="S1043" s="1" t="s">
        <v>122</v>
      </c>
      <c r="T1043" s="1" t="s">
        <v>123</v>
      </c>
      <c r="U1043" s="1" t="s">
        <v>122</v>
      </c>
      <c r="V1043" s="1" t="s">
        <v>123</v>
      </c>
      <c r="W1043" s="1" t="s">
        <v>109</v>
      </c>
      <c r="X1043" s="1" t="s">
        <v>19</v>
      </c>
      <c r="Y1043" s="1" t="s">
        <v>20</v>
      </c>
      <c r="Z1043" s="1" t="s">
        <v>202</v>
      </c>
      <c r="AA1043" s="3" t="str">
        <f>X1043</f>
        <v>荆花胃康胶丸</v>
      </c>
      <c r="AB1043" s="1">
        <v>220810</v>
      </c>
      <c r="AC1043" s="1">
        <v>2</v>
      </c>
      <c r="AD1043" s="1">
        <v>19.68</v>
      </c>
      <c r="AE1043" s="1">
        <v>39.36</v>
      </c>
      <c r="AF1043" s="1">
        <v>0.003936</v>
      </c>
    </row>
    <row r="1044" s="1" customFormat="1" spans="1:32">
      <c r="A1044" s="1">
        <v>202302</v>
      </c>
      <c r="B1044" s="1" t="s">
        <v>93</v>
      </c>
      <c r="D1044" s="3" t="s">
        <v>114</v>
      </c>
      <c r="E1044" s="3" t="s">
        <v>115</v>
      </c>
      <c r="F1044" s="1" t="s">
        <v>97</v>
      </c>
      <c r="G1044" s="1" t="s">
        <v>116</v>
      </c>
      <c r="H1044" s="1" t="s">
        <v>117</v>
      </c>
      <c r="I1044" s="4">
        <v>44978</v>
      </c>
      <c r="J1044" s="1" t="s">
        <v>118</v>
      </c>
      <c r="K1044" s="1" t="s">
        <v>119</v>
      </c>
      <c r="L1044" s="1" t="s">
        <v>120</v>
      </c>
      <c r="M1044" s="1" t="s">
        <v>103</v>
      </c>
      <c r="N1044" s="1" t="s">
        <v>121</v>
      </c>
      <c r="P1044" s="1" t="s">
        <v>4</v>
      </c>
      <c r="Q1044" s="1" t="s">
        <v>105</v>
      </c>
      <c r="R1044" s="1" t="s">
        <v>106</v>
      </c>
      <c r="S1044" s="1" t="s">
        <v>122</v>
      </c>
      <c r="T1044" s="1" t="s">
        <v>123</v>
      </c>
      <c r="U1044" s="1" t="s">
        <v>122</v>
      </c>
      <c r="V1044" s="1" t="s">
        <v>123</v>
      </c>
      <c r="W1044" s="1" t="s">
        <v>109</v>
      </c>
      <c r="X1044" s="1" t="s">
        <v>12</v>
      </c>
      <c r="Y1044" s="1" t="s">
        <v>14</v>
      </c>
      <c r="Z1044" s="1" t="s">
        <v>1024</v>
      </c>
      <c r="AA1044" s="3" t="str">
        <f>VLOOKUP(Y1044,非万元终端实际!AF:AH,3,0)</f>
        <v>复方丹参滴丸，27mg/丸，300丸/盒，300盒/箱</v>
      </c>
      <c r="AB1044" s="1">
        <v>230143</v>
      </c>
      <c r="AC1044" s="1">
        <v>2</v>
      </c>
      <c r="AD1044" s="1">
        <v>40.8</v>
      </c>
      <c r="AE1044" s="1">
        <v>81.6</v>
      </c>
      <c r="AF1044" s="1">
        <v>0.00816</v>
      </c>
    </row>
    <row r="1045" s="1" customFormat="1" spans="1:32">
      <c r="A1045" s="1">
        <v>202302</v>
      </c>
      <c r="B1045" s="1" t="s">
        <v>93</v>
      </c>
      <c r="D1045" s="3" t="s">
        <v>126</v>
      </c>
      <c r="E1045" s="3" t="s">
        <v>127</v>
      </c>
      <c r="F1045" s="1" t="s">
        <v>97</v>
      </c>
      <c r="G1045" s="1" t="s">
        <v>128</v>
      </c>
      <c r="H1045" s="1" t="s">
        <v>129</v>
      </c>
      <c r="I1045" s="4">
        <v>44981</v>
      </c>
      <c r="J1045" s="1" t="s">
        <v>1527</v>
      </c>
      <c r="K1045" s="1" t="s">
        <v>1528</v>
      </c>
      <c r="L1045" s="1" t="s">
        <v>1527</v>
      </c>
      <c r="M1045" s="1" t="s">
        <v>103</v>
      </c>
      <c r="N1045" s="1" t="s">
        <v>104</v>
      </c>
      <c r="P1045" s="1" t="s">
        <v>4</v>
      </c>
      <c r="Q1045" s="1" t="s">
        <v>105</v>
      </c>
      <c r="R1045" s="1" t="s">
        <v>106</v>
      </c>
      <c r="S1045" s="1" t="s">
        <v>107</v>
      </c>
      <c r="T1045" s="1" t="s">
        <v>108</v>
      </c>
      <c r="U1045" s="1" t="s">
        <v>107</v>
      </c>
      <c r="V1045" s="1" t="s">
        <v>108</v>
      </c>
      <c r="W1045" s="1" t="s">
        <v>109</v>
      </c>
      <c r="X1045" s="1" t="s">
        <v>16</v>
      </c>
      <c r="Y1045" s="1" t="s">
        <v>17</v>
      </c>
      <c r="Z1045" s="1" t="s">
        <v>164</v>
      </c>
      <c r="AA1045" s="3" t="str">
        <f>VLOOKUP(Y1045,非万元终端实际!AF:AH,3,0)</f>
        <v>藿香正气滴丸</v>
      </c>
      <c r="AB1045" s="1">
        <v>220707</v>
      </c>
      <c r="AC1045" s="1">
        <v>13</v>
      </c>
      <c r="AD1045" s="1">
        <v>7.75</v>
      </c>
      <c r="AE1045" s="1">
        <v>100.75</v>
      </c>
      <c r="AF1045" s="1">
        <v>0.010075</v>
      </c>
    </row>
    <row r="1046" s="1" customFormat="1" spans="1:32">
      <c r="A1046" s="1">
        <v>202302</v>
      </c>
      <c r="B1046" s="1" t="s">
        <v>93</v>
      </c>
      <c r="D1046" s="3" t="s">
        <v>1038</v>
      </c>
      <c r="E1046" s="3" t="s">
        <v>1039</v>
      </c>
      <c r="F1046" s="1" t="s">
        <v>97</v>
      </c>
      <c r="G1046" s="1" t="s">
        <v>128</v>
      </c>
      <c r="H1046" s="1" t="s">
        <v>129</v>
      </c>
      <c r="I1046" s="4">
        <v>44977</v>
      </c>
      <c r="J1046" s="1" t="s">
        <v>1529</v>
      </c>
      <c r="K1046" s="1" t="s">
        <v>1530</v>
      </c>
      <c r="L1046" s="1" t="s">
        <v>1529</v>
      </c>
      <c r="M1046" s="1" t="s">
        <v>103</v>
      </c>
      <c r="N1046" s="1" t="s">
        <v>104</v>
      </c>
      <c r="P1046" s="1" t="s">
        <v>4</v>
      </c>
      <c r="Q1046" s="1" t="s">
        <v>105</v>
      </c>
      <c r="R1046" s="1" t="s">
        <v>106</v>
      </c>
      <c r="S1046" s="1" t="s">
        <v>158</v>
      </c>
      <c r="T1046" s="1" t="s">
        <v>159</v>
      </c>
      <c r="U1046" s="1" t="s">
        <v>158</v>
      </c>
      <c r="V1046" s="1" t="s">
        <v>159</v>
      </c>
      <c r="W1046" s="1" t="s">
        <v>109</v>
      </c>
      <c r="X1046" s="1" t="s">
        <v>30</v>
      </c>
      <c r="Y1046" s="1" t="s">
        <v>31</v>
      </c>
      <c r="Z1046" s="1" t="s">
        <v>286</v>
      </c>
      <c r="AA1046" s="3" t="str">
        <f>VLOOKUP(Y1046,非万元终端实际!AF:AH,3,0)</f>
        <v>他达拉非片</v>
      </c>
      <c r="AB1046" s="1">
        <v>202209022</v>
      </c>
      <c r="AC1046" s="1">
        <v>1</v>
      </c>
      <c r="AD1046" s="1">
        <v>48.75</v>
      </c>
      <c r="AE1046" s="1">
        <v>48.75</v>
      </c>
      <c r="AF1046" s="1">
        <v>0.004875</v>
      </c>
    </row>
    <row r="1047" s="1" customFormat="1" spans="1:32">
      <c r="A1047" s="1">
        <v>202302</v>
      </c>
      <c r="B1047" s="1" t="s">
        <v>93</v>
      </c>
      <c r="D1047" s="3" t="s">
        <v>1531</v>
      </c>
      <c r="E1047" s="3" t="s">
        <v>1532</v>
      </c>
      <c r="F1047" s="1" t="s">
        <v>97</v>
      </c>
      <c r="G1047" s="1" t="s">
        <v>128</v>
      </c>
      <c r="H1047" s="1" t="s">
        <v>129</v>
      </c>
      <c r="I1047" s="4">
        <v>44977</v>
      </c>
      <c r="J1047" s="1" t="s">
        <v>1533</v>
      </c>
      <c r="K1047" s="1" t="s">
        <v>1534</v>
      </c>
      <c r="L1047" s="1" t="s">
        <v>1533</v>
      </c>
      <c r="M1047" s="1" t="s">
        <v>103</v>
      </c>
      <c r="N1047" s="1" t="s">
        <v>104</v>
      </c>
      <c r="P1047" s="1" t="s">
        <v>4</v>
      </c>
      <c r="Q1047" s="1" t="s">
        <v>105</v>
      </c>
      <c r="R1047" s="1" t="s">
        <v>106</v>
      </c>
      <c r="S1047" s="1" t="s">
        <v>107</v>
      </c>
      <c r="T1047" s="1" t="s">
        <v>108</v>
      </c>
      <c r="U1047" s="1" t="s">
        <v>107</v>
      </c>
      <c r="V1047" s="1" t="s">
        <v>108</v>
      </c>
      <c r="W1047" s="1" t="s">
        <v>109</v>
      </c>
      <c r="X1047" s="1" t="s">
        <v>16</v>
      </c>
      <c r="Y1047" s="1" t="s">
        <v>17</v>
      </c>
      <c r="Z1047" s="1" t="s">
        <v>164</v>
      </c>
      <c r="AA1047" s="3" t="str">
        <f>VLOOKUP(Y1047,非万元终端实际!AF:AH,3,0)</f>
        <v>藿香正气滴丸</v>
      </c>
      <c r="AB1047" s="1">
        <v>230105</v>
      </c>
      <c r="AC1047" s="1">
        <v>2</v>
      </c>
      <c r="AD1047" s="1">
        <v>7.75</v>
      </c>
      <c r="AE1047" s="1">
        <v>15.5</v>
      </c>
      <c r="AF1047" s="1">
        <v>0.00155</v>
      </c>
    </row>
    <row r="1048" s="1" customFormat="1" spans="1:32">
      <c r="A1048" s="1">
        <v>202302</v>
      </c>
      <c r="B1048" s="1" t="s">
        <v>93</v>
      </c>
      <c r="D1048" s="3" t="s">
        <v>245</v>
      </c>
      <c r="E1048" s="3" t="s">
        <v>246</v>
      </c>
      <c r="F1048" s="1" t="s">
        <v>97</v>
      </c>
      <c r="G1048" s="1" t="s">
        <v>128</v>
      </c>
      <c r="H1048" s="1" t="s">
        <v>129</v>
      </c>
      <c r="I1048" s="4">
        <v>44970</v>
      </c>
      <c r="J1048" s="1" t="s">
        <v>1535</v>
      </c>
      <c r="K1048" s="1" t="s">
        <v>1536</v>
      </c>
      <c r="L1048" s="1" t="s">
        <v>1225</v>
      </c>
      <c r="M1048" s="1" t="s">
        <v>103</v>
      </c>
      <c r="N1048" s="1" t="s">
        <v>104</v>
      </c>
      <c r="P1048" s="1" t="s">
        <v>43</v>
      </c>
      <c r="Q1048" s="1" t="s">
        <v>105</v>
      </c>
      <c r="R1048" s="1" t="s">
        <v>106</v>
      </c>
      <c r="S1048" s="1" t="s">
        <v>107</v>
      </c>
      <c r="T1048" s="1" t="s">
        <v>108</v>
      </c>
      <c r="U1048" s="1" t="s">
        <v>107</v>
      </c>
      <c r="V1048" s="1" t="s">
        <v>108</v>
      </c>
      <c r="W1048" s="1" t="s">
        <v>109</v>
      </c>
      <c r="X1048" s="1" t="s">
        <v>12</v>
      </c>
      <c r="Y1048" s="1" t="s">
        <v>14</v>
      </c>
      <c r="Z1048" s="1" t="s">
        <v>1024</v>
      </c>
      <c r="AA1048" s="3" t="str">
        <f>VLOOKUP(Y1048,非万元终端实际!AF:AH,3,0)</f>
        <v>复方丹参滴丸，27mg/丸，300丸/盒，300盒/箱</v>
      </c>
      <c r="AB1048" s="1">
        <v>220849</v>
      </c>
      <c r="AC1048" s="1">
        <v>10</v>
      </c>
      <c r="AD1048" s="1">
        <v>40.8</v>
      </c>
      <c r="AE1048" s="1">
        <v>408</v>
      </c>
      <c r="AF1048" s="1">
        <v>0.0408</v>
      </c>
    </row>
    <row r="1049" s="1" customFormat="1" spans="1:32">
      <c r="A1049" s="1">
        <v>202302</v>
      </c>
      <c r="B1049" s="1" t="s">
        <v>93</v>
      </c>
      <c r="D1049" s="3" t="s">
        <v>245</v>
      </c>
      <c r="E1049" s="3" t="s">
        <v>246</v>
      </c>
      <c r="F1049" s="1" t="s">
        <v>97</v>
      </c>
      <c r="G1049" s="1" t="s">
        <v>128</v>
      </c>
      <c r="H1049" s="1" t="s">
        <v>129</v>
      </c>
      <c r="I1049" s="4">
        <v>44979</v>
      </c>
      <c r="J1049" s="1" t="s">
        <v>1537</v>
      </c>
      <c r="K1049" s="1" t="s">
        <v>1538</v>
      </c>
      <c r="L1049" s="1" t="s">
        <v>1137</v>
      </c>
      <c r="M1049" s="1" t="s">
        <v>228</v>
      </c>
      <c r="N1049" s="1" t="s">
        <v>228</v>
      </c>
      <c r="P1049" s="1" t="s">
        <v>43</v>
      </c>
      <c r="Q1049" s="1" t="s">
        <v>105</v>
      </c>
      <c r="R1049" s="1" t="s">
        <v>106</v>
      </c>
      <c r="S1049" s="1" t="s">
        <v>158</v>
      </c>
      <c r="T1049" s="1" t="s">
        <v>159</v>
      </c>
      <c r="U1049" s="1" t="s">
        <v>158</v>
      </c>
      <c r="V1049" s="1" t="s">
        <v>159</v>
      </c>
      <c r="W1049" s="1" t="s">
        <v>109</v>
      </c>
      <c r="X1049" s="1" t="s">
        <v>12</v>
      </c>
      <c r="Y1049" s="1" t="s">
        <v>14</v>
      </c>
      <c r="Z1049" s="1" t="s">
        <v>1024</v>
      </c>
      <c r="AA1049" s="3" t="str">
        <f>VLOOKUP(Y1049,非万元终端实际!AF:AH,3,0)</f>
        <v>复方丹参滴丸，27mg/丸，300丸/盒，300盒/箱</v>
      </c>
      <c r="AB1049" s="1">
        <v>221242</v>
      </c>
      <c r="AC1049" s="1">
        <v>50</v>
      </c>
      <c r="AD1049" s="1">
        <v>40.8</v>
      </c>
      <c r="AE1049" s="1">
        <v>2040</v>
      </c>
      <c r="AF1049" s="1">
        <v>0.204</v>
      </c>
    </row>
    <row r="1050" s="1" customFormat="1" spans="1:32">
      <c r="A1050" s="1">
        <v>202302</v>
      </c>
      <c r="B1050" s="1" t="s">
        <v>93</v>
      </c>
      <c r="D1050" s="3" t="s">
        <v>245</v>
      </c>
      <c r="E1050" s="3" t="s">
        <v>246</v>
      </c>
      <c r="F1050" s="1" t="s">
        <v>97</v>
      </c>
      <c r="G1050" s="1" t="s">
        <v>128</v>
      </c>
      <c r="H1050" s="1" t="s">
        <v>129</v>
      </c>
      <c r="I1050" s="4">
        <v>44981</v>
      </c>
      <c r="J1050" s="1" t="s">
        <v>1539</v>
      </c>
      <c r="K1050" s="1" t="s">
        <v>1540</v>
      </c>
      <c r="L1050" s="1" t="s">
        <v>1212</v>
      </c>
      <c r="M1050" s="1" t="s">
        <v>137</v>
      </c>
      <c r="N1050" s="1" t="s">
        <v>137</v>
      </c>
      <c r="P1050" s="1" t="s">
        <v>4</v>
      </c>
      <c r="Q1050" s="1" t="s">
        <v>105</v>
      </c>
      <c r="R1050" s="1" t="s">
        <v>106</v>
      </c>
      <c r="S1050" s="1" t="s">
        <v>174</v>
      </c>
      <c r="T1050" s="1" t="s">
        <v>175</v>
      </c>
      <c r="U1050" s="1" t="s">
        <v>174</v>
      </c>
      <c r="V1050" s="1" t="s">
        <v>175</v>
      </c>
      <c r="W1050" s="1" t="s">
        <v>109</v>
      </c>
      <c r="X1050" s="1" t="s">
        <v>12</v>
      </c>
      <c r="Y1050" s="1" t="s">
        <v>14</v>
      </c>
      <c r="Z1050" s="1" t="s">
        <v>1024</v>
      </c>
      <c r="AA1050" s="3" t="str">
        <f>VLOOKUP(Y1050,非万元终端实际!AF:AH,3,0)</f>
        <v>复方丹参滴丸，27mg/丸，300丸/盒，300盒/箱</v>
      </c>
      <c r="AB1050" s="1">
        <v>220849</v>
      </c>
      <c r="AC1050" s="1">
        <v>3</v>
      </c>
      <c r="AD1050" s="1">
        <v>40.8</v>
      </c>
      <c r="AE1050" s="1">
        <v>122.4</v>
      </c>
      <c r="AF1050" s="1">
        <v>0.01224</v>
      </c>
    </row>
    <row r="1051" s="1" customFormat="1" spans="1:32">
      <c r="A1051" s="1">
        <v>202302</v>
      </c>
      <c r="B1051" s="1" t="s">
        <v>93</v>
      </c>
      <c r="D1051" s="3" t="s">
        <v>245</v>
      </c>
      <c r="E1051" s="3" t="s">
        <v>246</v>
      </c>
      <c r="F1051" s="1" t="s">
        <v>97</v>
      </c>
      <c r="G1051" s="1" t="s">
        <v>128</v>
      </c>
      <c r="H1051" s="1" t="s">
        <v>129</v>
      </c>
      <c r="I1051" s="4">
        <v>44984</v>
      </c>
      <c r="J1051" s="1" t="s">
        <v>1066</v>
      </c>
      <c r="K1051" s="1" t="s">
        <v>1067</v>
      </c>
      <c r="L1051" s="1" t="s">
        <v>1137</v>
      </c>
      <c r="M1051" s="1" t="s">
        <v>103</v>
      </c>
      <c r="N1051" s="1" t="s">
        <v>121</v>
      </c>
      <c r="P1051" s="1" t="s">
        <v>43</v>
      </c>
      <c r="Q1051" s="1" t="s">
        <v>105</v>
      </c>
      <c r="R1051" s="1" t="s">
        <v>106</v>
      </c>
      <c r="S1051" s="1" t="s">
        <v>158</v>
      </c>
      <c r="T1051" s="1" t="s">
        <v>159</v>
      </c>
      <c r="U1051" s="1" t="s">
        <v>158</v>
      </c>
      <c r="V1051" s="1" t="s">
        <v>159</v>
      </c>
      <c r="W1051" s="1" t="s">
        <v>109</v>
      </c>
      <c r="X1051" s="1" t="s">
        <v>12</v>
      </c>
      <c r="Y1051" s="1" t="s">
        <v>14</v>
      </c>
      <c r="Z1051" s="1" t="s">
        <v>1024</v>
      </c>
      <c r="AA1051" s="3" t="str">
        <f>VLOOKUP(Y1051,非万元终端实际!AF:AH,3,0)</f>
        <v>复方丹参滴丸，27mg/丸，300丸/盒，300盒/箱</v>
      </c>
      <c r="AB1051" s="1">
        <v>221242</v>
      </c>
      <c r="AC1051" s="1">
        <v>5</v>
      </c>
      <c r="AD1051" s="1">
        <v>40.8</v>
      </c>
      <c r="AE1051" s="1">
        <v>204</v>
      </c>
      <c r="AF1051" s="1">
        <v>0.0204</v>
      </c>
    </row>
    <row r="1052" s="1" customFormat="1" spans="1:32">
      <c r="A1052" s="1">
        <v>202302</v>
      </c>
      <c r="B1052" s="1" t="s">
        <v>93</v>
      </c>
      <c r="D1052" s="3" t="s">
        <v>245</v>
      </c>
      <c r="E1052" s="3" t="s">
        <v>246</v>
      </c>
      <c r="F1052" s="1" t="s">
        <v>97</v>
      </c>
      <c r="G1052" s="1" t="s">
        <v>128</v>
      </c>
      <c r="H1052" s="1" t="s">
        <v>129</v>
      </c>
      <c r="I1052" s="4">
        <v>44985</v>
      </c>
      <c r="J1052" s="1" t="s">
        <v>1541</v>
      </c>
      <c r="K1052" s="1" t="s">
        <v>1542</v>
      </c>
      <c r="L1052" s="1" t="s">
        <v>1203</v>
      </c>
      <c r="M1052" s="1" t="s">
        <v>137</v>
      </c>
      <c r="N1052" s="1" t="s">
        <v>137</v>
      </c>
      <c r="P1052" s="1" t="s">
        <v>4</v>
      </c>
      <c r="Q1052" s="1" t="s">
        <v>105</v>
      </c>
      <c r="R1052" s="1" t="s">
        <v>106</v>
      </c>
      <c r="S1052" s="1" t="s">
        <v>122</v>
      </c>
      <c r="T1052" s="1" t="s">
        <v>123</v>
      </c>
      <c r="U1052" s="1" t="s">
        <v>122</v>
      </c>
      <c r="V1052" s="1" t="s">
        <v>123</v>
      </c>
      <c r="W1052" s="1" t="s">
        <v>109</v>
      </c>
      <c r="X1052" s="1" t="s">
        <v>7</v>
      </c>
      <c r="Y1052" s="1" t="s">
        <v>1543</v>
      </c>
      <c r="Z1052" s="1" t="s">
        <v>1544</v>
      </c>
      <c r="AA1052" s="3" t="str">
        <f>VLOOKUP(Y1052,非万元终端实际!AF:AH,3,0)</f>
        <v>穿心莲内酯滴丸</v>
      </c>
      <c r="AB1052" s="1">
        <v>230115</v>
      </c>
      <c r="AC1052" s="1">
        <v>1</v>
      </c>
      <c r="AD1052" s="1">
        <v>13.965</v>
      </c>
      <c r="AE1052" s="1">
        <v>13.965</v>
      </c>
      <c r="AF1052" s="1">
        <v>0.0013965</v>
      </c>
    </row>
    <row r="1053" s="1" customFormat="1" spans="1:32">
      <c r="A1053" s="1">
        <v>202302</v>
      </c>
      <c r="B1053" s="1" t="s">
        <v>93</v>
      </c>
      <c r="D1053" s="3" t="s">
        <v>406</v>
      </c>
      <c r="E1053" s="3" t="s">
        <v>407</v>
      </c>
      <c r="F1053" s="1" t="s">
        <v>97</v>
      </c>
      <c r="G1053" s="1" t="s">
        <v>128</v>
      </c>
      <c r="H1053" s="1" t="s">
        <v>129</v>
      </c>
      <c r="I1053" s="4">
        <v>44959</v>
      </c>
      <c r="J1053" s="1" t="s">
        <v>1242</v>
      </c>
      <c r="K1053" s="1" t="s">
        <v>1243</v>
      </c>
      <c r="L1053" s="1" t="s">
        <v>1212</v>
      </c>
      <c r="M1053" s="1" t="s">
        <v>103</v>
      </c>
      <c r="N1053" s="1" t="s">
        <v>121</v>
      </c>
      <c r="P1053" s="1" t="s">
        <v>4</v>
      </c>
      <c r="Q1053" s="1" t="s">
        <v>105</v>
      </c>
      <c r="R1053" s="1" t="s">
        <v>106</v>
      </c>
      <c r="S1053" s="1" t="s">
        <v>174</v>
      </c>
      <c r="T1053" s="1" t="s">
        <v>175</v>
      </c>
      <c r="U1053" s="1" t="s">
        <v>174</v>
      </c>
      <c r="V1053" s="1" t="s">
        <v>175</v>
      </c>
      <c r="W1053" s="1" t="s">
        <v>109</v>
      </c>
      <c r="X1053" s="1" t="s">
        <v>7</v>
      </c>
      <c r="Y1053" s="1" t="s">
        <v>8</v>
      </c>
      <c r="Z1053" s="1" t="s">
        <v>1032</v>
      </c>
      <c r="AA1053" s="3" t="str">
        <f>VLOOKUP(Y1053,非万元终端实际!AF:AH,3,0)</f>
        <v>穿心莲内酯滴丸</v>
      </c>
      <c r="AB1053" s="1">
        <v>230104</v>
      </c>
      <c r="AC1053" s="1">
        <v>1</v>
      </c>
      <c r="AD1053" s="1">
        <v>22.8585</v>
      </c>
      <c r="AE1053" s="1">
        <v>22.8585</v>
      </c>
      <c r="AF1053" s="1">
        <v>0.00228585</v>
      </c>
    </row>
    <row r="1054" s="1" customFormat="1" spans="1:32">
      <c r="A1054" s="1">
        <v>202302</v>
      </c>
      <c r="B1054" s="1" t="s">
        <v>93</v>
      </c>
      <c r="D1054" s="3" t="s">
        <v>406</v>
      </c>
      <c r="E1054" s="3" t="s">
        <v>407</v>
      </c>
      <c r="F1054" s="1" t="s">
        <v>97</v>
      </c>
      <c r="G1054" s="1" t="s">
        <v>128</v>
      </c>
      <c r="H1054" s="1" t="s">
        <v>129</v>
      </c>
      <c r="I1054" s="4">
        <v>44960</v>
      </c>
      <c r="J1054" s="1" t="s">
        <v>1546</v>
      </c>
      <c r="K1054" s="1" t="s">
        <v>1547</v>
      </c>
      <c r="L1054" s="1" t="s">
        <v>1548</v>
      </c>
      <c r="M1054" s="1" t="s">
        <v>228</v>
      </c>
      <c r="N1054" s="1" t="s">
        <v>228</v>
      </c>
      <c r="P1054" s="1" t="s">
        <v>4</v>
      </c>
      <c r="Q1054" s="1" t="s">
        <v>105</v>
      </c>
      <c r="R1054" s="1" t="s">
        <v>106</v>
      </c>
      <c r="S1054" s="1" t="s">
        <v>186</v>
      </c>
      <c r="T1054" s="1" t="s">
        <v>187</v>
      </c>
      <c r="U1054" s="1" t="s">
        <v>186</v>
      </c>
      <c r="V1054" s="1" t="s">
        <v>187</v>
      </c>
      <c r="W1054" s="1" t="s">
        <v>109</v>
      </c>
      <c r="X1054" s="1" t="s">
        <v>30</v>
      </c>
      <c r="Y1054" s="1" t="s">
        <v>31</v>
      </c>
      <c r="Z1054" s="1" t="s">
        <v>286</v>
      </c>
      <c r="AA1054" s="3" t="str">
        <f>VLOOKUP(Y1054,非万元终端实际!AF:AH,3,0)</f>
        <v>他达拉非片</v>
      </c>
      <c r="AB1054" s="1">
        <v>202210111</v>
      </c>
      <c r="AC1054" s="1">
        <v>5</v>
      </c>
      <c r="AD1054" s="1">
        <v>48.75</v>
      </c>
      <c r="AE1054" s="1">
        <v>243.75</v>
      </c>
      <c r="AF1054" s="1">
        <v>0.024375</v>
      </c>
    </row>
    <row r="1055" s="1" customFormat="1" spans="1:32">
      <c r="A1055" s="1">
        <v>202302</v>
      </c>
      <c r="B1055" s="1" t="s">
        <v>93</v>
      </c>
      <c r="D1055" s="3" t="s">
        <v>406</v>
      </c>
      <c r="E1055" s="3" t="s">
        <v>407</v>
      </c>
      <c r="F1055" s="1" t="s">
        <v>97</v>
      </c>
      <c r="G1055" s="1" t="s">
        <v>128</v>
      </c>
      <c r="H1055" s="1" t="s">
        <v>129</v>
      </c>
      <c r="I1055" s="4">
        <v>44963</v>
      </c>
      <c r="J1055" s="1" t="s">
        <v>510</v>
      </c>
      <c r="K1055" s="1" t="s">
        <v>511</v>
      </c>
      <c r="L1055" s="1" t="s">
        <v>510</v>
      </c>
      <c r="M1055" s="1" t="s">
        <v>228</v>
      </c>
      <c r="N1055" s="1" t="s">
        <v>228</v>
      </c>
      <c r="P1055" s="1" t="s">
        <v>43</v>
      </c>
      <c r="Q1055" s="1" t="s">
        <v>105</v>
      </c>
      <c r="R1055" s="1" t="s">
        <v>106</v>
      </c>
      <c r="S1055" s="1" t="s">
        <v>174</v>
      </c>
      <c r="T1055" s="1" t="s">
        <v>175</v>
      </c>
      <c r="U1055" s="1" t="s">
        <v>174</v>
      </c>
      <c r="V1055" s="1" t="s">
        <v>175</v>
      </c>
      <c r="W1055" s="1" t="s">
        <v>109</v>
      </c>
      <c r="X1055" s="1" t="s">
        <v>110</v>
      </c>
      <c r="Y1055" s="1" t="s">
        <v>36</v>
      </c>
      <c r="Z1055" s="1" t="s">
        <v>587</v>
      </c>
      <c r="AA1055" s="3" t="str">
        <f>VLOOKUP(Y1055,非万元终端实际!AF:AH,3,0)</f>
        <v>养血清脑颗粒</v>
      </c>
      <c r="AB1055" s="1">
        <v>220626</v>
      </c>
      <c r="AC1055" s="1">
        <v>5</v>
      </c>
      <c r="AD1055" s="1">
        <v>21</v>
      </c>
      <c r="AE1055" s="1">
        <v>105</v>
      </c>
      <c r="AF1055" s="1">
        <v>0.0105</v>
      </c>
    </row>
    <row r="1056" s="1" customFormat="1" spans="1:32">
      <c r="A1056" s="1">
        <v>202302</v>
      </c>
      <c r="B1056" s="1" t="s">
        <v>93</v>
      </c>
      <c r="D1056" s="3" t="s">
        <v>406</v>
      </c>
      <c r="E1056" s="3" t="s">
        <v>407</v>
      </c>
      <c r="F1056" s="1" t="s">
        <v>97</v>
      </c>
      <c r="G1056" s="1" t="s">
        <v>128</v>
      </c>
      <c r="H1056" s="1" t="s">
        <v>129</v>
      </c>
      <c r="I1056" s="4">
        <v>44963</v>
      </c>
      <c r="J1056" s="1" t="s">
        <v>575</v>
      </c>
      <c r="K1056" s="1" t="s">
        <v>576</v>
      </c>
      <c r="L1056" s="1" t="s">
        <v>1212</v>
      </c>
      <c r="M1056" s="1" t="s">
        <v>103</v>
      </c>
      <c r="N1056" s="1" t="s">
        <v>121</v>
      </c>
      <c r="P1056" s="1" t="s">
        <v>43</v>
      </c>
      <c r="Q1056" s="1" t="s">
        <v>105</v>
      </c>
      <c r="R1056" s="1" t="s">
        <v>106</v>
      </c>
      <c r="S1056" s="1" t="s">
        <v>174</v>
      </c>
      <c r="T1056" s="1" t="s">
        <v>175</v>
      </c>
      <c r="U1056" s="1" t="s">
        <v>174</v>
      </c>
      <c r="V1056" s="1" t="s">
        <v>175</v>
      </c>
      <c r="W1056" s="1" t="s">
        <v>109</v>
      </c>
      <c r="X1056" s="1" t="s">
        <v>16</v>
      </c>
      <c r="Y1056" s="1" t="s">
        <v>18</v>
      </c>
      <c r="Z1056" s="1" t="s">
        <v>1022</v>
      </c>
      <c r="AA1056" s="3" t="str">
        <f>VLOOKUP(Y1056,非万元终端实际!AF:AH,3,0)</f>
        <v>藿香正气滴丸</v>
      </c>
      <c r="AB1056" s="1">
        <v>230106</v>
      </c>
      <c r="AC1056" s="1">
        <v>10</v>
      </c>
      <c r="AD1056" s="1">
        <v>13.7025</v>
      </c>
      <c r="AE1056" s="1">
        <v>137.025</v>
      </c>
      <c r="AF1056" s="1">
        <v>0.0137025</v>
      </c>
    </row>
    <row r="1057" s="1" customFormat="1" spans="1:32">
      <c r="A1057" s="1">
        <v>202302</v>
      </c>
      <c r="B1057" s="1" t="s">
        <v>93</v>
      </c>
      <c r="D1057" s="3" t="s">
        <v>406</v>
      </c>
      <c r="E1057" s="3" t="s">
        <v>407</v>
      </c>
      <c r="F1057" s="1" t="s">
        <v>97</v>
      </c>
      <c r="G1057" s="1" t="s">
        <v>128</v>
      </c>
      <c r="H1057" s="1" t="s">
        <v>129</v>
      </c>
      <c r="I1057" s="4">
        <v>44965</v>
      </c>
      <c r="J1057" s="1" t="s">
        <v>510</v>
      </c>
      <c r="K1057" s="1" t="s">
        <v>511</v>
      </c>
      <c r="L1057" s="1" t="s">
        <v>510</v>
      </c>
      <c r="M1057" s="1" t="s">
        <v>228</v>
      </c>
      <c r="N1057" s="1" t="s">
        <v>228</v>
      </c>
      <c r="P1057" s="1" t="s">
        <v>43</v>
      </c>
      <c r="Q1057" s="1" t="s">
        <v>105</v>
      </c>
      <c r="R1057" s="1" t="s">
        <v>106</v>
      </c>
      <c r="S1057" s="1" t="s">
        <v>174</v>
      </c>
      <c r="T1057" s="1" t="s">
        <v>175</v>
      </c>
      <c r="U1057" s="1" t="s">
        <v>174</v>
      </c>
      <c r="V1057" s="1" t="s">
        <v>175</v>
      </c>
      <c r="W1057" s="1" t="s">
        <v>109</v>
      </c>
      <c r="X1057" s="1" t="s">
        <v>12</v>
      </c>
      <c r="Y1057" s="1" t="s">
        <v>15</v>
      </c>
      <c r="Z1057" s="1" t="s">
        <v>250</v>
      </c>
      <c r="AA1057" s="3" t="str">
        <f>VLOOKUP(Y1057,非万元终端实际!AF:AH,3,0)</f>
        <v>复方丹参滴丸，27mg/丸，360丸/盒，300盒/箱</v>
      </c>
      <c r="AB1057" s="1">
        <v>221122</v>
      </c>
      <c r="AC1057" s="1">
        <v>20</v>
      </c>
      <c r="AD1057" s="1">
        <v>48.96</v>
      </c>
      <c r="AE1057" s="1">
        <v>979.2</v>
      </c>
      <c r="AF1057" s="1">
        <v>0.09792</v>
      </c>
    </row>
    <row r="1058" s="1" customFormat="1" spans="1:32">
      <c r="A1058" s="1">
        <v>202302</v>
      </c>
      <c r="B1058" s="1" t="s">
        <v>93</v>
      </c>
      <c r="D1058" s="3" t="s">
        <v>406</v>
      </c>
      <c r="E1058" s="3" t="s">
        <v>407</v>
      </c>
      <c r="F1058" s="1" t="s">
        <v>97</v>
      </c>
      <c r="G1058" s="1" t="s">
        <v>128</v>
      </c>
      <c r="H1058" s="1" t="s">
        <v>129</v>
      </c>
      <c r="I1058" s="4">
        <v>44966</v>
      </c>
      <c r="J1058" s="1" t="s">
        <v>391</v>
      </c>
      <c r="K1058" s="1" t="s">
        <v>392</v>
      </c>
      <c r="L1058" s="1" t="s">
        <v>1196</v>
      </c>
      <c r="M1058" s="1" t="s">
        <v>103</v>
      </c>
      <c r="N1058" s="1" t="s">
        <v>121</v>
      </c>
      <c r="P1058" s="1" t="s">
        <v>4</v>
      </c>
      <c r="Q1058" s="1" t="s">
        <v>105</v>
      </c>
      <c r="R1058" s="1" t="s">
        <v>106</v>
      </c>
      <c r="S1058" s="1" t="s">
        <v>174</v>
      </c>
      <c r="T1058" s="1" t="s">
        <v>175</v>
      </c>
      <c r="U1058" s="1" t="s">
        <v>174</v>
      </c>
      <c r="V1058" s="1" t="s">
        <v>175</v>
      </c>
      <c r="W1058" s="1" t="s">
        <v>109</v>
      </c>
      <c r="X1058" s="1" t="s">
        <v>16</v>
      </c>
      <c r="Y1058" s="1" t="s">
        <v>18</v>
      </c>
      <c r="Z1058" s="1" t="s">
        <v>1022</v>
      </c>
      <c r="AA1058" s="3" t="str">
        <f>VLOOKUP(Y1058,非万元终端实际!AF:AH,3,0)</f>
        <v>藿香正气滴丸</v>
      </c>
      <c r="AB1058" s="1">
        <v>230106</v>
      </c>
      <c r="AC1058" s="1">
        <v>2</v>
      </c>
      <c r="AD1058" s="1">
        <v>13.7025</v>
      </c>
      <c r="AE1058" s="1">
        <v>27.405</v>
      </c>
      <c r="AF1058" s="1">
        <v>0.0027405</v>
      </c>
    </row>
    <row r="1059" s="1" customFormat="1" spans="1:32">
      <c r="A1059" s="1">
        <v>202302</v>
      </c>
      <c r="B1059" s="1" t="s">
        <v>93</v>
      </c>
      <c r="D1059" s="3" t="s">
        <v>406</v>
      </c>
      <c r="E1059" s="3" t="s">
        <v>407</v>
      </c>
      <c r="F1059" s="1" t="s">
        <v>97</v>
      </c>
      <c r="G1059" s="1" t="s">
        <v>128</v>
      </c>
      <c r="H1059" s="1" t="s">
        <v>129</v>
      </c>
      <c r="I1059" s="4">
        <v>44970</v>
      </c>
      <c r="J1059" s="1" t="s">
        <v>1072</v>
      </c>
      <c r="K1059" s="1" t="s">
        <v>1073</v>
      </c>
      <c r="L1059" s="1" t="s">
        <v>1074</v>
      </c>
      <c r="M1059" s="1" t="s">
        <v>137</v>
      </c>
      <c r="N1059" s="1" t="s">
        <v>137</v>
      </c>
      <c r="P1059" s="1" t="s">
        <v>4</v>
      </c>
      <c r="Q1059" s="1" t="s">
        <v>105</v>
      </c>
      <c r="R1059" s="1" t="s">
        <v>106</v>
      </c>
      <c r="S1059" s="1" t="s">
        <v>174</v>
      </c>
      <c r="T1059" s="1" t="s">
        <v>175</v>
      </c>
      <c r="U1059" s="1" t="s">
        <v>174</v>
      </c>
      <c r="V1059" s="1" t="s">
        <v>175</v>
      </c>
      <c r="W1059" s="1" t="s">
        <v>109</v>
      </c>
      <c r="X1059" s="1" t="s">
        <v>30</v>
      </c>
      <c r="Y1059" s="1" t="s">
        <v>31</v>
      </c>
      <c r="Z1059" s="1" t="s">
        <v>286</v>
      </c>
      <c r="AA1059" s="3" t="str">
        <f>VLOOKUP(Y1059,非万元终端实际!AF:AH,3,0)</f>
        <v>他达拉非片</v>
      </c>
      <c r="AB1059" s="1">
        <v>202210111</v>
      </c>
      <c r="AC1059" s="1">
        <v>3</v>
      </c>
      <c r="AD1059" s="1">
        <v>48.75</v>
      </c>
      <c r="AE1059" s="1">
        <v>146.25</v>
      </c>
      <c r="AF1059" s="1">
        <v>0.014625</v>
      </c>
    </row>
    <row r="1060" s="1" customFormat="1" spans="1:32">
      <c r="A1060" s="1">
        <v>202302</v>
      </c>
      <c r="B1060" s="1" t="s">
        <v>93</v>
      </c>
      <c r="D1060" s="3" t="s">
        <v>406</v>
      </c>
      <c r="E1060" s="3" t="s">
        <v>407</v>
      </c>
      <c r="F1060" s="1" t="s">
        <v>97</v>
      </c>
      <c r="G1060" s="1" t="s">
        <v>128</v>
      </c>
      <c r="H1060" s="1" t="s">
        <v>129</v>
      </c>
      <c r="I1060" s="4">
        <v>44973</v>
      </c>
      <c r="J1060" s="1" t="s">
        <v>298</v>
      </c>
      <c r="K1060" s="1" t="s">
        <v>299</v>
      </c>
      <c r="L1060" s="1" t="s">
        <v>1148</v>
      </c>
      <c r="M1060" s="1" t="s">
        <v>137</v>
      </c>
      <c r="N1060" s="1" t="s">
        <v>137</v>
      </c>
      <c r="P1060" s="1" t="s">
        <v>43</v>
      </c>
      <c r="Q1060" s="1" t="s">
        <v>105</v>
      </c>
      <c r="R1060" s="1" t="s">
        <v>106</v>
      </c>
      <c r="S1060" s="1" t="s">
        <v>146</v>
      </c>
      <c r="T1060" s="1" t="s">
        <v>147</v>
      </c>
      <c r="U1060" s="1" t="s">
        <v>146</v>
      </c>
      <c r="V1060" s="1" t="s">
        <v>147</v>
      </c>
      <c r="W1060" s="1" t="s">
        <v>109</v>
      </c>
      <c r="X1060" s="1" t="s">
        <v>1549</v>
      </c>
      <c r="Y1060" s="1" t="s">
        <v>1550</v>
      </c>
      <c r="Z1060" s="1" t="s">
        <v>1551</v>
      </c>
      <c r="AA1060" s="3" t="str">
        <f>X1060</f>
        <v>柴胡滴丸</v>
      </c>
      <c r="AB1060" s="1">
        <v>230103</v>
      </c>
      <c r="AC1060" s="1">
        <v>2</v>
      </c>
      <c r="AD1060" s="1">
        <v>13.15</v>
      </c>
      <c r="AE1060" s="1">
        <v>26.3</v>
      </c>
      <c r="AF1060" s="1">
        <v>0.00263</v>
      </c>
    </row>
    <row r="1061" s="1" customFormat="1" spans="1:32">
      <c r="A1061" s="1">
        <v>202302</v>
      </c>
      <c r="B1061" s="1" t="s">
        <v>93</v>
      </c>
      <c r="D1061" s="3" t="s">
        <v>406</v>
      </c>
      <c r="E1061" s="3" t="s">
        <v>407</v>
      </c>
      <c r="F1061" s="1" t="s">
        <v>97</v>
      </c>
      <c r="G1061" s="1" t="s">
        <v>128</v>
      </c>
      <c r="H1061" s="1" t="s">
        <v>129</v>
      </c>
      <c r="I1061" s="4">
        <v>44974</v>
      </c>
      <c r="J1061" s="1" t="s">
        <v>1553</v>
      </c>
      <c r="K1061" s="1" t="s">
        <v>1554</v>
      </c>
      <c r="L1061" s="1" t="s">
        <v>1555</v>
      </c>
      <c r="M1061" s="1" t="s">
        <v>137</v>
      </c>
      <c r="N1061" s="1" t="s">
        <v>137</v>
      </c>
      <c r="P1061" s="1" t="s">
        <v>4</v>
      </c>
      <c r="Q1061" s="1" t="s">
        <v>105</v>
      </c>
      <c r="R1061" s="1" t="s">
        <v>106</v>
      </c>
      <c r="S1061" s="1" t="s">
        <v>168</v>
      </c>
      <c r="T1061" s="1" t="s">
        <v>169</v>
      </c>
      <c r="U1061" s="1" t="s">
        <v>168</v>
      </c>
      <c r="V1061" s="1" t="s">
        <v>169</v>
      </c>
      <c r="W1061" s="1" t="s">
        <v>109</v>
      </c>
      <c r="X1061" s="1" t="s">
        <v>16</v>
      </c>
      <c r="Y1061" s="1" t="s">
        <v>17</v>
      </c>
      <c r="Z1061" s="1" t="s">
        <v>164</v>
      </c>
      <c r="AA1061" s="3" t="str">
        <f>VLOOKUP(Y1061,非万元终端实际!AF:AH,3,0)</f>
        <v>藿香正气滴丸</v>
      </c>
      <c r="AB1061" s="1">
        <v>230105</v>
      </c>
      <c r="AC1061" s="1">
        <v>13</v>
      </c>
      <c r="AD1061" s="1">
        <v>7.75</v>
      </c>
      <c r="AE1061" s="1">
        <v>100.75</v>
      </c>
      <c r="AF1061" s="1">
        <v>0.010075</v>
      </c>
    </row>
    <row r="1062" s="1" customFormat="1" spans="1:32">
      <c r="A1062" s="1">
        <v>202302</v>
      </c>
      <c r="B1062" s="1" t="s">
        <v>93</v>
      </c>
      <c r="D1062" s="3" t="s">
        <v>406</v>
      </c>
      <c r="E1062" s="3" t="s">
        <v>407</v>
      </c>
      <c r="F1062" s="1" t="s">
        <v>97</v>
      </c>
      <c r="G1062" s="1" t="s">
        <v>128</v>
      </c>
      <c r="H1062" s="1" t="s">
        <v>129</v>
      </c>
      <c r="I1062" s="4">
        <v>44978</v>
      </c>
      <c r="J1062" s="1" t="s">
        <v>1556</v>
      </c>
      <c r="K1062" s="1" t="s">
        <v>1557</v>
      </c>
      <c r="L1062" s="1" t="s">
        <v>1212</v>
      </c>
      <c r="M1062" s="1" t="s">
        <v>137</v>
      </c>
      <c r="N1062" s="1" t="s">
        <v>137</v>
      </c>
      <c r="P1062" s="1" t="s">
        <v>43</v>
      </c>
      <c r="Q1062" s="1" t="s">
        <v>105</v>
      </c>
      <c r="R1062" s="1" t="s">
        <v>106</v>
      </c>
      <c r="S1062" s="1" t="s">
        <v>174</v>
      </c>
      <c r="T1062" s="1" t="s">
        <v>175</v>
      </c>
      <c r="U1062" s="1" t="s">
        <v>174</v>
      </c>
      <c r="V1062" s="1" t="s">
        <v>175</v>
      </c>
      <c r="W1062" s="1" t="s">
        <v>109</v>
      </c>
      <c r="X1062" s="1" t="s">
        <v>7</v>
      </c>
      <c r="Y1062" s="1" t="s">
        <v>8</v>
      </c>
      <c r="Z1062" s="1" t="s">
        <v>1032</v>
      </c>
      <c r="AA1062" s="3" t="str">
        <f>VLOOKUP(Y1062,非万元终端实际!AF:AH,3,0)</f>
        <v>穿心莲内酯滴丸</v>
      </c>
      <c r="AB1062" s="1">
        <v>230104</v>
      </c>
      <c r="AC1062" s="1">
        <v>10</v>
      </c>
      <c r="AD1062" s="1">
        <v>22.8585</v>
      </c>
      <c r="AE1062" s="1">
        <v>228.585</v>
      </c>
      <c r="AF1062" s="1">
        <v>0.0228585</v>
      </c>
    </row>
    <row r="1063" s="1" customFormat="1" spans="1:32">
      <c r="A1063" s="1">
        <v>202302</v>
      </c>
      <c r="B1063" s="1" t="s">
        <v>93</v>
      </c>
      <c r="D1063" s="3" t="s">
        <v>406</v>
      </c>
      <c r="E1063" s="3" t="s">
        <v>407</v>
      </c>
      <c r="F1063" s="1" t="s">
        <v>97</v>
      </c>
      <c r="G1063" s="1" t="s">
        <v>128</v>
      </c>
      <c r="H1063" s="1" t="s">
        <v>129</v>
      </c>
      <c r="I1063" s="4">
        <v>44980</v>
      </c>
      <c r="J1063" s="1" t="s">
        <v>1092</v>
      </c>
      <c r="K1063" s="1" t="s">
        <v>1093</v>
      </c>
      <c r="L1063" s="1" t="s">
        <v>1094</v>
      </c>
      <c r="M1063" s="1" t="s">
        <v>103</v>
      </c>
      <c r="N1063" s="1" t="s">
        <v>104</v>
      </c>
      <c r="P1063" s="1" t="s">
        <v>43</v>
      </c>
      <c r="Q1063" s="1" t="s">
        <v>105</v>
      </c>
      <c r="R1063" s="1" t="s">
        <v>106</v>
      </c>
      <c r="S1063" s="1" t="s">
        <v>174</v>
      </c>
      <c r="T1063" s="1" t="s">
        <v>175</v>
      </c>
      <c r="U1063" s="1" t="s">
        <v>174</v>
      </c>
      <c r="V1063" s="1" t="s">
        <v>175</v>
      </c>
      <c r="W1063" s="1" t="s">
        <v>109</v>
      </c>
      <c r="X1063" s="1" t="s">
        <v>12</v>
      </c>
      <c r="Y1063" s="1" t="s">
        <v>13</v>
      </c>
      <c r="Z1063" s="1" t="s">
        <v>124</v>
      </c>
      <c r="AA1063" s="3" t="str">
        <f>VLOOKUP(Y1063,非万元终端实际!AF:AH,3,0)</f>
        <v>复方丹参滴丸，27mg/丸，180丸/盒，600盒/箱</v>
      </c>
      <c r="AB1063" s="1">
        <v>221107</v>
      </c>
      <c r="AC1063" s="1">
        <v>2</v>
      </c>
      <c r="AD1063" s="1">
        <v>26.08</v>
      </c>
      <c r="AE1063" s="1">
        <v>52.16</v>
      </c>
      <c r="AF1063" s="1">
        <v>0.005216</v>
      </c>
    </row>
    <row r="1064" s="1" customFormat="1" spans="1:32">
      <c r="A1064" s="1">
        <v>202302</v>
      </c>
      <c r="B1064" s="1" t="s">
        <v>93</v>
      </c>
      <c r="D1064" s="3" t="s">
        <v>1116</v>
      </c>
      <c r="E1064" s="3" t="s">
        <v>1117</v>
      </c>
      <c r="F1064" s="1" t="s">
        <v>97</v>
      </c>
      <c r="G1064" s="1" t="s">
        <v>1118</v>
      </c>
      <c r="H1064" s="1" t="s">
        <v>1119</v>
      </c>
      <c r="I1064" s="4">
        <v>44977</v>
      </c>
      <c r="J1064" s="1" t="s">
        <v>1120</v>
      </c>
      <c r="K1064" s="1" t="s">
        <v>1121</v>
      </c>
      <c r="L1064" s="1" t="s">
        <v>1122</v>
      </c>
      <c r="M1064" s="1" t="s">
        <v>228</v>
      </c>
      <c r="N1064" s="1" t="s">
        <v>228</v>
      </c>
      <c r="P1064" s="1" t="s">
        <v>43</v>
      </c>
      <c r="Q1064" s="1" t="s">
        <v>105</v>
      </c>
      <c r="R1064" s="1" t="s">
        <v>106</v>
      </c>
      <c r="S1064" s="1" t="s">
        <v>168</v>
      </c>
      <c r="T1064" s="1" t="s">
        <v>169</v>
      </c>
      <c r="U1064" s="1" t="s">
        <v>168</v>
      </c>
      <c r="V1064" s="1" t="s">
        <v>169</v>
      </c>
      <c r="W1064" s="1" t="s">
        <v>109</v>
      </c>
      <c r="X1064" s="1" t="s">
        <v>30</v>
      </c>
      <c r="Y1064" s="1" t="s">
        <v>51</v>
      </c>
      <c r="Z1064" s="1" t="s">
        <v>1123</v>
      </c>
      <c r="AA1064" s="3" t="str">
        <f>X1064</f>
        <v>他达拉非片</v>
      </c>
      <c r="AB1064" s="1">
        <v>202209201</v>
      </c>
      <c r="AC1064" s="1">
        <v>8</v>
      </c>
      <c r="AD1064" s="1">
        <v>60.95</v>
      </c>
      <c r="AE1064" s="1">
        <v>487.6</v>
      </c>
      <c r="AF1064" s="1">
        <v>0.04876</v>
      </c>
    </row>
    <row r="1065" s="1" customFormat="1" spans="1:32">
      <c r="A1065" s="1">
        <v>202302</v>
      </c>
      <c r="B1065" s="1" t="s">
        <v>2231</v>
      </c>
      <c r="C1065" s="1" t="s">
        <v>94</v>
      </c>
      <c r="D1065" s="3" t="s">
        <v>2628</v>
      </c>
      <c r="E1065" s="3" t="s">
        <v>2629</v>
      </c>
      <c r="F1065" s="1" t="s">
        <v>2234</v>
      </c>
      <c r="G1065" s="1" t="s">
        <v>2235</v>
      </c>
      <c r="H1065" s="1" t="s">
        <v>2236</v>
      </c>
      <c r="I1065" s="4">
        <v>44961</v>
      </c>
      <c r="J1065" s="1" t="s">
        <v>1140</v>
      </c>
      <c r="K1065" s="1" t="s">
        <v>1141</v>
      </c>
      <c r="L1065" s="1" t="s">
        <v>1130</v>
      </c>
      <c r="M1065" s="1" t="s">
        <v>103</v>
      </c>
      <c r="N1065" s="1" t="s">
        <v>104</v>
      </c>
      <c r="P1065" s="1" t="s">
        <v>43</v>
      </c>
      <c r="Q1065" s="1" t="s">
        <v>105</v>
      </c>
      <c r="R1065" s="1" t="s">
        <v>106</v>
      </c>
      <c r="S1065" s="1" t="s">
        <v>168</v>
      </c>
      <c r="T1065" s="1" t="s">
        <v>169</v>
      </c>
      <c r="U1065" s="1" t="s">
        <v>168</v>
      </c>
      <c r="V1065" s="1" t="s">
        <v>169</v>
      </c>
      <c r="W1065" s="1" t="s">
        <v>109</v>
      </c>
      <c r="X1065" s="1" t="s">
        <v>12</v>
      </c>
      <c r="Y1065" s="1" t="s">
        <v>13</v>
      </c>
      <c r="Z1065" s="1" t="s">
        <v>124</v>
      </c>
      <c r="AA1065" s="3" t="str">
        <f>VLOOKUP(Y1065,非万元终端实际!AF:AH,3,0)</f>
        <v>复方丹参滴丸，27mg/丸，180丸/盒，600盒/箱</v>
      </c>
      <c r="AB1065" s="1">
        <v>220804</v>
      </c>
      <c r="AC1065" s="1">
        <v>10</v>
      </c>
      <c r="AD1065" s="1">
        <v>26.08</v>
      </c>
      <c r="AE1065" s="1">
        <v>260.8</v>
      </c>
      <c r="AF1065" s="1">
        <v>0.02608</v>
      </c>
    </row>
    <row r="1066" s="1" customFormat="1" spans="1:32">
      <c r="A1066" s="1">
        <v>202302</v>
      </c>
      <c r="B1066" s="1" t="s">
        <v>2231</v>
      </c>
      <c r="C1066" s="1" t="s">
        <v>94</v>
      </c>
      <c r="D1066" s="3" t="s">
        <v>2628</v>
      </c>
      <c r="E1066" s="3" t="s">
        <v>2629</v>
      </c>
      <c r="F1066" s="1" t="s">
        <v>2234</v>
      </c>
      <c r="G1066" s="1" t="s">
        <v>2235</v>
      </c>
      <c r="H1066" s="1" t="s">
        <v>2236</v>
      </c>
      <c r="I1066" s="4">
        <v>44967</v>
      </c>
      <c r="J1066" s="1" t="s">
        <v>2823</v>
      </c>
      <c r="K1066" s="1" t="s">
        <v>2824</v>
      </c>
      <c r="L1066" s="1" t="s">
        <v>1155</v>
      </c>
      <c r="M1066" s="1" t="s">
        <v>103</v>
      </c>
      <c r="N1066" s="1" t="s">
        <v>121</v>
      </c>
      <c r="P1066" s="1" t="s">
        <v>4</v>
      </c>
      <c r="Q1066" s="1" t="s">
        <v>105</v>
      </c>
      <c r="R1066" s="1" t="s">
        <v>106</v>
      </c>
      <c r="S1066" s="1" t="s">
        <v>133</v>
      </c>
      <c r="T1066" s="1" t="s">
        <v>134</v>
      </c>
      <c r="U1066" s="1" t="s">
        <v>133</v>
      </c>
      <c r="V1066" s="1" t="s">
        <v>134</v>
      </c>
      <c r="W1066" s="1" t="s">
        <v>109</v>
      </c>
      <c r="X1066" s="1" t="s">
        <v>12</v>
      </c>
      <c r="Y1066" s="1" t="s">
        <v>13</v>
      </c>
      <c r="Z1066" s="1" t="s">
        <v>124</v>
      </c>
      <c r="AA1066" s="3" t="str">
        <f>VLOOKUP(Y1066,非万元终端实际!AF:AH,3,0)</f>
        <v>复方丹参滴丸，27mg/丸，180丸/盒，600盒/箱</v>
      </c>
      <c r="AB1066" s="1">
        <v>220804</v>
      </c>
      <c r="AC1066" s="1">
        <v>1</v>
      </c>
      <c r="AD1066" s="1">
        <v>26.08</v>
      </c>
      <c r="AE1066" s="1">
        <v>26.08</v>
      </c>
      <c r="AF1066" s="1">
        <v>0.002608</v>
      </c>
    </row>
    <row r="1067" s="1" customFormat="1" spans="1:32">
      <c r="A1067" s="1">
        <v>202302</v>
      </c>
      <c r="B1067" s="1" t="s">
        <v>2231</v>
      </c>
      <c r="C1067" s="1" t="s">
        <v>94</v>
      </c>
      <c r="D1067" s="3" t="s">
        <v>2628</v>
      </c>
      <c r="E1067" s="3" t="s">
        <v>2629</v>
      </c>
      <c r="F1067" s="1" t="s">
        <v>2234</v>
      </c>
      <c r="G1067" s="1" t="s">
        <v>2235</v>
      </c>
      <c r="H1067" s="1" t="s">
        <v>2236</v>
      </c>
      <c r="I1067" s="4">
        <v>44972</v>
      </c>
      <c r="J1067" s="1" t="s">
        <v>2825</v>
      </c>
      <c r="K1067" s="1" t="s">
        <v>2826</v>
      </c>
      <c r="L1067" s="1" t="s">
        <v>1130</v>
      </c>
      <c r="M1067" s="1" t="s">
        <v>103</v>
      </c>
      <c r="N1067" s="1" t="s">
        <v>121</v>
      </c>
      <c r="P1067" s="1" t="s">
        <v>4</v>
      </c>
      <c r="Q1067" s="1" t="s">
        <v>105</v>
      </c>
      <c r="R1067" s="1" t="s">
        <v>106</v>
      </c>
      <c r="S1067" s="1" t="s">
        <v>168</v>
      </c>
      <c r="T1067" s="1" t="s">
        <v>169</v>
      </c>
      <c r="U1067" s="1" t="s">
        <v>168</v>
      </c>
      <c r="V1067" s="1" t="s">
        <v>169</v>
      </c>
      <c r="W1067" s="1" t="s">
        <v>109</v>
      </c>
      <c r="X1067" s="1" t="s">
        <v>110</v>
      </c>
      <c r="Y1067" s="1" t="s">
        <v>35</v>
      </c>
      <c r="Z1067" s="1" t="s">
        <v>111</v>
      </c>
      <c r="AA1067" s="3" t="str">
        <f>VLOOKUP(Y1067,非万元终端实际!AF:AH,3,0)</f>
        <v>养血清脑颗粒</v>
      </c>
      <c r="AB1067" s="1">
        <v>221003</v>
      </c>
      <c r="AC1067" s="1">
        <v>1</v>
      </c>
      <c r="AD1067" s="1">
        <v>31.29</v>
      </c>
      <c r="AE1067" s="1">
        <v>31.29</v>
      </c>
      <c r="AF1067" s="1">
        <v>0.003129</v>
      </c>
    </row>
    <row r="1068" s="1" customFormat="1" spans="1:32">
      <c r="A1068" s="1">
        <v>202302</v>
      </c>
      <c r="B1068" s="1" t="s">
        <v>2231</v>
      </c>
      <c r="C1068" s="1" t="s">
        <v>94</v>
      </c>
      <c r="D1068" s="3" t="s">
        <v>2628</v>
      </c>
      <c r="E1068" s="3" t="s">
        <v>2629</v>
      </c>
      <c r="F1068" s="1" t="s">
        <v>2234</v>
      </c>
      <c r="G1068" s="1" t="s">
        <v>2235</v>
      </c>
      <c r="H1068" s="1" t="s">
        <v>2236</v>
      </c>
      <c r="I1068" s="4">
        <v>44973</v>
      </c>
      <c r="J1068" s="1" t="s">
        <v>937</v>
      </c>
      <c r="K1068" s="1" t="s">
        <v>938</v>
      </c>
      <c r="L1068" s="1" t="s">
        <v>1131</v>
      </c>
      <c r="M1068" s="1" t="s">
        <v>103</v>
      </c>
      <c r="N1068" s="1" t="s">
        <v>121</v>
      </c>
      <c r="P1068" s="1" t="s">
        <v>4</v>
      </c>
      <c r="Q1068" s="1" t="s">
        <v>105</v>
      </c>
      <c r="R1068" s="1" t="s">
        <v>106</v>
      </c>
      <c r="S1068" s="1" t="s">
        <v>152</v>
      </c>
      <c r="T1068" s="1" t="s">
        <v>153</v>
      </c>
      <c r="U1068" s="1" t="s">
        <v>152</v>
      </c>
      <c r="V1068" s="1" t="s">
        <v>153</v>
      </c>
      <c r="W1068" s="1" t="s">
        <v>109</v>
      </c>
      <c r="X1068" s="1" t="s">
        <v>110</v>
      </c>
      <c r="Y1068" s="1" t="s">
        <v>36</v>
      </c>
      <c r="Z1068" s="1" t="s">
        <v>587</v>
      </c>
      <c r="AA1068" s="3" t="str">
        <f>VLOOKUP(Y1068,非万元终端实际!AF:AH,3,0)</f>
        <v>养血清脑颗粒</v>
      </c>
      <c r="AB1068" s="1">
        <v>221021</v>
      </c>
      <c r="AC1068" s="1">
        <v>5</v>
      </c>
      <c r="AD1068" s="1">
        <v>21</v>
      </c>
      <c r="AE1068" s="1">
        <v>105</v>
      </c>
      <c r="AF1068" s="1">
        <v>0.0105</v>
      </c>
    </row>
    <row r="1069" s="1" customFormat="1" spans="1:32">
      <c r="A1069" s="1">
        <v>202302</v>
      </c>
      <c r="B1069" s="1" t="s">
        <v>2231</v>
      </c>
      <c r="C1069" s="1" t="s">
        <v>94</v>
      </c>
      <c r="D1069" s="3" t="s">
        <v>2631</v>
      </c>
      <c r="E1069" s="3" t="s">
        <v>2632</v>
      </c>
      <c r="F1069" s="1" t="s">
        <v>2234</v>
      </c>
      <c r="G1069" s="1" t="s">
        <v>2265</v>
      </c>
      <c r="H1069" s="1" t="s">
        <v>2266</v>
      </c>
      <c r="I1069" s="4">
        <v>44967</v>
      </c>
      <c r="J1069" s="1" t="s">
        <v>2827</v>
      </c>
      <c r="K1069" s="1" t="s">
        <v>2828</v>
      </c>
      <c r="L1069" s="1" t="s">
        <v>1137</v>
      </c>
      <c r="M1069" s="1" t="s">
        <v>137</v>
      </c>
      <c r="N1069" s="1" t="s">
        <v>137</v>
      </c>
      <c r="P1069" s="1" t="s">
        <v>4</v>
      </c>
      <c r="Q1069" s="1" t="s">
        <v>105</v>
      </c>
      <c r="R1069" s="1" t="s">
        <v>106</v>
      </c>
      <c r="S1069" s="1" t="s">
        <v>158</v>
      </c>
      <c r="T1069" s="1" t="s">
        <v>159</v>
      </c>
      <c r="U1069" s="1" t="s">
        <v>158</v>
      </c>
      <c r="V1069" s="1" t="s">
        <v>159</v>
      </c>
      <c r="W1069" s="1" t="s">
        <v>109</v>
      </c>
      <c r="X1069" s="1" t="s">
        <v>110</v>
      </c>
      <c r="Y1069" s="1" t="s">
        <v>35</v>
      </c>
      <c r="Z1069" s="1" t="s">
        <v>111</v>
      </c>
      <c r="AA1069" s="3" t="str">
        <f>VLOOKUP(Y1069,非万元终端实际!AF:AH,3,0)</f>
        <v>养血清脑颗粒</v>
      </c>
      <c r="AB1069" s="1">
        <v>220608</v>
      </c>
      <c r="AC1069" s="1">
        <v>5</v>
      </c>
      <c r="AD1069" s="1">
        <v>31.29</v>
      </c>
      <c r="AE1069" s="1">
        <v>156.45</v>
      </c>
      <c r="AF1069" s="1">
        <v>0.015645</v>
      </c>
    </row>
    <row r="1070" s="1" customFormat="1" spans="1:32">
      <c r="A1070" s="1">
        <v>202302</v>
      </c>
      <c r="B1070" s="1" t="s">
        <v>2231</v>
      </c>
      <c r="C1070" s="1" t="s">
        <v>94</v>
      </c>
      <c r="D1070" s="3" t="s">
        <v>2631</v>
      </c>
      <c r="E1070" s="3" t="s">
        <v>2632</v>
      </c>
      <c r="F1070" s="1" t="s">
        <v>2234</v>
      </c>
      <c r="G1070" s="1" t="s">
        <v>2265</v>
      </c>
      <c r="H1070" s="1" t="s">
        <v>2266</v>
      </c>
      <c r="I1070" s="4">
        <v>44970</v>
      </c>
      <c r="J1070" s="1" t="s">
        <v>2654</v>
      </c>
      <c r="K1070" s="1" t="s">
        <v>2655</v>
      </c>
      <c r="L1070" s="1" t="s">
        <v>1212</v>
      </c>
      <c r="M1070" s="1" t="s">
        <v>137</v>
      </c>
      <c r="N1070" s="1" t="s">
        <v>137</v>
      </c>
      <c r="P1070" s="1" t="s">
        <v>4</v>
      </c>
      <c r="Q1070" s="1" t="s">
        <v>105</v>
      </c>
      <c r="R1070" s="1" t="s">
        <v>106</v>
      </c>
      <c r="S1070" s="1" t="s">
        <v>174</v>
      </c>
      <c r="T1070" s="1" t="s">
        <v>175</v>
      </c>
      <c r="U1070" s="1" t="s">
        <v>174</v>
      </c>
      <c r="V1070" s="1" t="s">
        <v>175</v>
      </c>
      <c r="W1070" s="1" t="s">
        <v>109</v>
      </c>
      <c r="X1070" s="1" t="s">
        <v>110</v>
      </c>
      <c r="Y1070" s="1" t="s">
        <v>35</v>
      </c>
      <c r="Z1070" s="1" t="s">
        <v>111</v>
      </c>
      <c r="AA1070" s="3" t="str">
        <f>VLOOKUP(Y1070,非万元终端实际!AF:AH,3,0)</f>
        <v>养血清脑颗粒</v>
      </c>
      <c r="AB1070" s="1">
        <v>220608</v>
      </c>
      <c r="AC1070" s="1">
        <v>5</v>
      </c>
      <c r="AD1070" s="1">
        <v>31.29</v>
      </c>
      <c r="AE1070" s="1">
        <v>156.45</v>
      </c>
      <c r="AF1070" s="1">
        <v>0.015645</v>
      </c>
    </row>
    <row r="1071" s="1" customFormat="1" spans="1:32">
      <c r="A1071" s="1">
        <v>202302</v>
      </c>
      <c r="B1071" s="1" t="s">
        <v>2231</v>
      </c>
      <c r="C1071" s="1" t="s">
        <v>94</v>
      </c>
      <c r="D1071" s="3" t="s">
        <v>2631</v>
      </c>
      <c r="E1071" s="3" t="s">
        <v>2632</v>
      </c>
      <c r="F1071" s="1" t="s">
        <v>2234</v>
      </c>
      <c r="G1071" s="1" t="s">
        <v>2265</v>
      </c>
      <c r="H1071" s="1" t="s">
        <v>2266</v>
      </c>
      <c r="I1071" s="4">
        <v>44975</v>
      </c>
      <c r="J1071" s="1" t="s">
        <v>1535</v>
      </c>
      <c r="K1071" s="1" t="s">
        <v>1536</v>
      </c>
      <c r="L1071" s="1" t="s">
        <v>1225</v>
      </c>
      <c r="M1071" s="1" t="s">
        <v>103</v>
      </c>
      <c r="N1071" s="1" t="s">
        <v>104</v>
      </c>
      <c r="P1071" s="1" t="s">
        <v>43</v>
      </c>
      <c r="Q1071" s="1" t="s">
        <v>105</v>
      </c>
      <c r="R1071" s="1" t="s">
        <v>106</v>
      </c>
      <c r="S1071" s="1" t="s">
        <v>107</v>
      </c>
      <c r="T1071" s="1" t="s">
        <v>108</v>
      </c>
      <c r="U1071" s="1" t="s">
        <v>107</v>
      </c>
      <c r="V1071" s="1" t="s">
        <v>108</v>
      </c>
      <c r="W1071" s="1" t="s">
        <v>109</v>
      </c>
      <c r="X1071" s="1" t="s">
        <v>110</v>
      </c>
      <c r="Y1071" s="1" t="s">
        <v>35</v>
      </c>
      <c r="Z1071" s="1" t="s">
        <v>111</v>
      </c>
      <c r="AA1071" s="3" t="str">
        <f>VLOOKUP(Y1071,非万元终端实际!AF:AH,3,0)</f>
        <v>养血清脑颗粒</v>
      </c>
      <c r="AB1071" s="1">
        <v>220608</v>
      </c>
      <c r="AC1071" s="1">
        <v>2</v>
      </c>
      <c r="AD1071" s="1">
        <v>31.29</v>
      </c>
      <c r="AE1071" s="1">
        <v>62.58</v>
      </c>
      <c r="AF1071" s="1">
        <v>0.006258</v>
      </c>
    </row>
    <row r="1072" s="1" customFormat="1" spans="1:32">
      <c r="A1072" s="1">
        <v>202302</v>
      </c>
      <c r="B1072" s="1" t="s">
        <v>2231</v>
      </c>
      <c r="C1072" s="1" t="s">
        <v>94</v>
      </c>
      <c r="D1072" s="3" t="s">
        <v>2631</v>
      </c>
      <c r="E1072" s="3" t="s">
        <v>2632</v>
      </c>
      <c r="F1072" s="1" t="s">
        <v>2234</v>
      </c>
      <c r="G1072" s="1" t="s">
        <v>2265</v>
      </c>
      <c r="H1072" s="1" t="s">
        <v>2266</v>
      </c>
      <c r="I1072" s="4">
        <v>44980</v>
      </c>
      <c r="J1072" s="1" t="s">
        <v>1535</v>
      </c>
      <c r="K1072" s="1" t="s">
        <v>1536</v>
      </c>
      <c r="L1072" s="1" t="s">
        <v>1225</v>
      </c>
      <c r="M1072" s="1" t="s">
        <v>103</v>
      </c>
      <c r="N1072" s="1" t="s">
        <v>104</v>
      </c>
      <c r="P1072" s="1" t="s">
        <v>43</v>
      </c>
      <c r="Q1072" s="1" t="s">
        <v>105</v>
      </c>
      <c r="R1072" s="1" t="s">
        <v>106</v>
      </c>
      <c r="S1072" s="1" t="s">
        <v>107</v>
      </c>
      <c r="T1072" s="1" t="s">
        <v>108</v>
      </c>
      <c r="U1072" s="1" t="s">
        <v>107</v>
      </c>
      <c r="V1072" s="1" t="s">
        <v>108</v>
      </c>
      <c r="W1072" s="1" t="s">
        <v>109</v>
      </c>
      <c r="X1072" s="1" t="s">
        <v>110</v>
      </c>
      <c r="Y1072" s="1" t="s">
        <v>35</v>
      </c>
      <c r="Z1072" s="1" t="s">
        <v>111</v>
      </c>
      <c r="AA1072" s="3" t="str">
        <f>VLOOKUP(Y1072,非万元终端实际!AF:AH,3,0)</f>
        <v>养血清脑颗粒</v>
      </c>
      <c r="AB1072" s="1">
        <v>220608</v>
      </c>
      <c r="AC1072" s="1">
        <v>2</v>
      </c>
      <c r="AD1072" s="1">
        <v>31.29</v>
      </c>
      <c r="AE1072" s="1">
        <v>62.58</v>
      </c>
      <c r="AF1072" s="1">
        <v>0.006258</v>
      </c>
    </row>
    <row r="1073" s="1" customFormat="1" spans="1:32">
      <c r="A1073" s="1">
        <v>202302</v>
      </c>
      <c r="B1073" s="1" t="s">
        <v>2231</v>
      </c>
      <c r="C1073" s="1" t="s">
        <v>94</v>
      </c>
      <c r="D1073" s="3" t="s">
        <v>2631</v>
      </c>
      <c r="E1073" s="3" t="s">
        <v>2632</v>
      </c>
      <c r="F1073" s="1" t="s">
        <v>2234</v>
      </c>
      <c r="G1073" s="1" t="s">
        <v>2265</v>
      </c>
      <c r="H1073" s="1" t="s">
        <v>2266</v>
      </c>
      <c r="I1073" s="4">
        <v>44982</v>
      </c>
      <c r="J1073" s="1" t="s">
        <v>2829</v>
      </c>
      <c r="K1073" s="1" t="s">
        <v>2830</v>
      </c>
      <c r="L1073" s="1" t="s">
        <v>1225</v>
      </c>
      <c r="M1073" s="1" t="s">
        <v>137</v>
      </c>
      <c r="N1073" s="1" t="s">
        <v>137</v>
      </c>
      <c r="P1073" s="1" t="s">
        <v>4</v>
      </c>
      <c r="Q1073" s="1" t="s">
        <v>105</v>
      </c>
      <c r="R1073" s="1" t="s">
        <v>106</v>
      </c>
      <c r="S1073" s="1" t="s">
        <v>107</v>
      </c>
      <c r="T1073" s="1" t="s">
        <v>108</v>
      </c>
      <c r="U1073" s="1" t="s">
        <v>107</v>
      </c>
      <c r="V1073" s="1" t="s">
        <v>108</v>
      </c>
      <c r="W1073" s="1" t="s">
        <v>109</v>
      </c>
      <c r="X1073" s="1" t="s">
        <v>110</v>
      </c>
      <c r="Y1073" s="1" t="s">
        <v>35</v>
      </c>
      <c r="Z1073" s="1" t="s">
        <v>111</v>
      </c>
      <c r="AA1073" s="3" t="str">
        <f>VLOOKUP(Y1073,非万元终端实际!AF:AH,3,0)</f>
        <v>养血清脑颗粒</v>
      </c>
      <c r="AB1073" s="1">
        <v>220608</v>
      </c>
      <c r="AC1073" s="1">
        <v>2</v>
      </c>
      <c r="AD1073" s="1">
        <v>31.29</v>
      </c>
      <c r="AE1073" s="1">
        <v>62.58</v>
      </c>
      <c r="AF1073" s="1">
        <v>0.006258</v>
      </c>
    </row>
    <row r="1074" s="1" customFormat="1" spans="1:32">
      <c r="A1074" s="1">
        <v>202302</v>
      </c>
      <c r="B1074" s="1" t="s">
        <v>2231</v>
      </c>
      <c r="C1074" s="1" t="s">
        <v>94</v>
      </c>
      <c r="D1074" s="3" t="s">
        <v>2232</v>
      </c>
      <c r="E1074" s="3" t="s">
        <v>2233</v>
      </c>
      <c r="F1074" s="1" t="s">
        <v>2234</v>
      </c>
      <c r="G1074" s="1" t="s">
        <v>2235</v>
      </c>
      <c r="H1074" s="1" t="s">
        <v>2236</v>
      </c>
      <c r="I1074" s="4">
        <v>44959</v>
      </c>
      <c r="J1074" s="1" t="s">
        <v>1481</v>
      </c>
      <c r="K1074" s="1" t="s">
        <v>1482</v>
      </c>
      <c r="L1074" s="1" t="s">
        <v>1212</v>
      </c>
      <c r="M1074" s="1" t="s">
        <v>137</v>
      </c>
      <c r="N1074" s="1" t="s">
        <v>137</v>
      </c>
      <c r="P1074" s="1" t="s">
        <v>4</v>
      </c>
      <c r="Q1074" s="1" t="s">
        <v>105</v>
      </c>
      <c r="R1074" s="1" t="s">
        <v>106</v>
      </c>
      <c r="S1074" s="1" t="s">
        <v>174</v>
      </c>
      <c r="T1074" s="1" t="s">
        <v>175</v>
      </c>
      <c r="U1074" s="1" t="s">
        <v>174</v>
      </c>
      <c r="V1074" s="1" t="s">
        <v>175</v>
      </c>
      <c r="W1074" s="1" t="s">
        <v>109</v>
      </c>
      <c r="X1074" s="1" t="s">
        <v>12</v>
      </c>
      <c r="Y1074" s="1" t="s">
        <v>15</v>
      </c>
      <c r="Z1074" s="1" t="s">
        <v>250</v>
      </c>
      <c r="AA1074" s="3" t="str">
        <f>VLOOKUP(Y1074,非万元终端实际!AF:AH,3,0)</f>
        <v>复方丹参滴丸，27mg/丸，360丸/盒，300盒/箱</v>
      </c>
      <c r="AB1074" s="1">
        <v>221202</v>
      </c>
      <c r="AC1074" s="1">
        <v>5</v>
      </c>
      <c r="AD1074" s="1">
        <v>48.96</v>
      </c>
      <c r="AE1074" s="1">
        <v>244.8</v>
      </c>
      <c r="AF1074" s="1">
        <v>0.02448</v>
      </c>
    </row>
    <row r="1075" s="1" customFormat="1" spans="1:32">
      <c r="A1075" s="1">
        <v>202302</v>
      </c>
      <c r="B1075" s="1" t="s">
        <v>2231</v>
      </c>
      <c r="C1075" s="1" t="s">
        <v>94</v>
      </c>
      <c r="D1075" s="3" t="s">
        <v>2232</v>
      </c>
      <c r="E1075" s="3" t="s">
        <v>2233</v>
      </c>
      <c r="F1075" s="1" t="s">
        <v>2234</v>
      </c>
      <c r="G1075" s="1" t="s">
        <v>2235</v>
      </c>
      <c r="H1075" s="1" t="s">
        <v>2236</v>
      </c>
      <c r="I1075" s="4">
        <v>44963</v>
      </c>
      <c r="J1075" s="1" t="s">
        <v>2341</v>
      </c>
      <c r="K1075" s="1" t="s">
        <v>2342</v>
      </c>
      <c r="L1075" s="1" t="s">
        <v>1212</v>
      </c>
      <c r="M1075" s="1" t="s">
        <v>137</v>
      </c>
      <c r="N1075" s="1" t="s">
        <v>137</v>
      </c>
      <c r="P1075" s="1" t="s">
        <v>4</v>
      </c>
      <c r="Q1075" s="1" t="s">
        <v>105</v>
      </c>
      <c r="R1075" s="1" t="s">
        <v>106</v>
      </c>
      <c r="S1075" s="1" t="s">
        <v>174</v>
      </c>
      <c r="T1075" s="1" t="s">
        <v>175</v>
      </c>
      <c r="U1075" s="1" t="s">
        <v>174</v>
      </c>
      <c r="V1075" s="1" t="s">
        <v>175</v>
      </c>
      <c r="W1075" s="1" t="s">
        <v>109</v>
      </c>
      <c r="X1075" s="1" t="s">
        <v>12</v>
      </c>
      <c r="Y1075" s="1" t="s">
        <v>15</v>
      </c>
      <c r="Z1075" s="1" t="s">
        <v>250</v>
      </c>
      <c r="AA1075" s="3" t="str">
        <f>VLOOKUP(Y1075,非万元终端实际!AF:AH,3,0)</f>
        <v>复方丹参滴丸，27mg/丸，360丸/盒，300盒/箱</v>
      </c>
      <c r="AB1075" s="1">
        <v>221202</v>
      </c>
      <c r="AC1075" s="1">
        <v>2</v>
      </c>
      <c r="AD1075" s="1">
        <v>48.96</v>
      </c>
      <c r="AE1075" s="1">
        <v>97.92</v>
      </c>
      <c r="AF1075" s="1">
        <v>0.009792</v>
      </c>
    </row>
    <row r="1076" s="1" customFormat="1" spans="1:32">
      <c r="A1076" s="1">
        <v>202302</v>
      </c>
      <c r="B1076" s="1" t="s">
        <v>2231</v>
      </c>
      <c r="C1076" s="1" t="s">
        <v>94</v>
      </c>
      <c r="D1076" s="3" t="s">
        <v>2232</v>
      </c>
      <c r="E1076" s="3" t="s">
        <v>2233</v>
      </c>
      <c r="F1076" s="1" t="s">
        <v>2234</v>
      </c>
      <c r="G1076" s="1" t="s">
        <v>2235</v>
      </c>
      <c r="H1076" s="1" t="s">
        <v>2236</v>
      </c>
      <c r="I1076" s="4">
        <v>44971</v>
      </c>
      <c r="J1076" s="1" t="s">
        <v>2831</v>
      </c>
      <c r="K1076" s="1" t="s">
        <v>2832</v>
      </c>
      <c r="L1076" s="1" t="s">
        <v>1137</v>
      </c>
      <c r="M1076" s="1" t="s">
        <v>137</v>
      </c>
      <c r="N1076" s="1" t="s">
        <v>137</v>
      </c>
      <c r="P1076" s="1" t="s">
        <v>4</v>
      </c>
      <c r="Q1076" s="1" t="s">
        <v>105</v>
      </c>
      <c r="R1076" s="1" t="s">
        <v>106</v>
      </c>
      <c r="S1076" s="1" t="s">
        <v>158</v>
      </c>
      <c r="T1076" s="1" t="s">
        <v>159</v>
      </c>
      <c r="U1076" s="1" t="s">
        <v>158</v>
      </c>
      <c r="V1076" s="1" t="s">
        <v>159</v>
      </c>
      <c r="W1076" s="1" t="s">
        <v>109</v>
      </c>
      <c r="X1076" s="1" t="s">
        <v>110</v>
      </c>
      <c r="Y1076" s="1" t="s">
        <v>36</v>
      </c>
      <c r="Z1076" s="1" t="s">
        <v>587</v>
      </c>
      <c r="AA1076" s="3" t="str">
        <f>VLOOKUP(Y1076,非万元终端实际!AF:AH,3,0)</f>
        <v>养血清脑颗粒</v>
      </c>
      <c r="AB1076" s="1">
        <v>220624</v>
      </c>
      <c r="AC1076" s="1">
        <v>5</v>
      </c>
      <c r="AD1076" s="1">
        <v>21</v>
      </c>
      <c r="AE1076" s="1">
        <v>105</v>
      </c>
      <c r="AF1076" s="1">
        <v>0.0105</v>
      </c>
    </row>
    <row r="1077" s="1" customFormat="1" spans="1:32">
      <c r="A1077" s="1">
        <v>202302</v>
      </c>
      <c r="B1077" s="1" t="s">
        <v>2231</v>
      </c>
      <c r="C1077" s="1" t="s">
        <v>94</v>
      </c>
      <c r="D1077" s="3" t="s">
        <v>2250</v>
      </c>
      <c r="E1077" s="3" t="s">
        <v>2251</v>
      </c>
      <c r="F1077" s="1" t="s">
        <v>2234</v>
      </c>
      <c r="G1077" s="1" t="s">
        <v>2235</v>
      </c>
      <c r="H1077" s="1" t="s">
        <v>2236</v>
      </c>
      <c r="I1077" s="4">
        <v>44972</v>
      </c>
      <c r="J1077" s="1" t="s">
        <v>1313</v>
      </c>
      <c r="K1077" s="1" t="s">
        <v>1314</v>
      </c>
      <c r="L1077" s="1" t="s">
        <v>1155</v>
      </c>
      <c r="M1077" s="1" t="s">
        <v>103</v>
      </c>
      <c r="N1077" s="1" t="s">
        <v>121</v>
      </c>
      <c r="P1077" s="1" t="s">
        <v>4</v>
      </c>
      <c r="Q1077" s="1" t="s">
        <v>105</v>
      </c>
      <c r="R1077" s="1" t="s">
        <v>106</v>
      </c>
      <c r="S1077" s="1" t="s">
        <v>133</v>
      </c>
      <c r="T1077" s="1" t="s">
        <v>134</v>
      </c>
      <c r="U1077" s="1" t="s">
        <v>133</v>
      </c>
      <c r="V1077" s="1" t="s">
        <v>134</v>
      </c>
      <c r="W1077" s="1" t="s">
        <v>109</v>
      </c>
      <c r="X1077" s="1" t="s">
        <v>16</v>
      </c>
      <c r="Y1077" s="1" t="s">
        <v>17</v>
      </c>
      <c r="Z1077" s="1" t="s">
        <v>164</v>
      </c>
      <c r="AA1077" s="3" t="str">
        <f>VLOOKUP(Y1077,非万元终端实际!AF:AH,3,0)</f>
        <v>藿香正气滴丸</v>
      </c>
      <c r="AB1077" s="1">
        <v>220914</v>
      </c>
      <c r="AC1077" s="1">
        <v>1</v>
      </c>
      <c r="AD1077" s="1">
        <v>7.75</v>
      </c>
      <c r="AE1077" s="1">
        <v>7.75</v>
      </c>
      <c r="AF1077" s="1">
        <v>0.000775</v>
      </c>
    </row>
    <row r="1078" s="1" customFormat="1" spans="1:32">
      <c r="A1078" s="1">
        <v>202302</v>
      </c>
      <c r="B1078" s="1" t="s">
        <v>2231</v>
      </c>
      <c r="C1078" s="1" t="s">
        <v>94</v>
      </c>
      <c r="D1078" s="3" t="s">
        <v>2255</v>
      </c>
      <c r="E1078" s="3" t="s">
        <v>2256</v>
      </c>
      <c r="F1078" s="1" t="s">
        <v>2234</v>
      </c>
      <c r="G1078" s="1" t="s">
        <v>2235</v>
      </c>
      <c r="H1078" s="1" t="s">
        <v>2236</v>
      </c>
      <c r="I1078" s="4">
        <v>44958</v>
      </c>
      <c r="J1078" s="1" t="s">
        <v>1351</v>
      </c>
      <c r="K1078" s="1" t="s">
        <v>1352</v>
      </c>
      <c r="L1078" s="1" t="s">
        <v>1155</v>
      </c>
      <c r="M1078" s="1" t="s">
        <v>103</v>
      </c>
      <c r="N1078" s="1" t="s">
        <v>121</v>
      </c>
      <c r="P1078" s="1" t="s">
        <v>4</v>
      </c>
      <c r="Q1078" s="1" t="s">
        <v>105</v>
      </c>
      <c r="R1078" s="1" t="s">
        <v>106</v>
      </c>
      <c r="S1078" s="1" t="s">
        <v>133</v>
      </c>
      <c r="T1078" s="1" t="s">
        <v>134</v>
      </c>
      <c r="U1078" s="1" t="s">
        <v>133</v>
      </c>
      <c r="V1078" s="1" t="s">
        <v>134</v>
      </c>
      <c r="W1078" s="1" t="s">
        <v>109</v>
      </c>
      <c r="X1078" s="1" t="s">
        <v>110</v>
      </c>
      <c r="Y1078" s="1" t="s">
        <v>36</v>
      </c>
      <c r="Z1078" s="1" t="s">
        <v>587</v>
      </c>
      <c r="AA1078" s="3" t="str">
        <f>VLOOKUP(Y1078,非万元终端实际!AF:AH,3,0)</f>
        <v>养血清脑颗粒</v>
      </c>
      <c r="AB1078" s="1">
        <v>220629</v>
      </c>
      <c r="AC1078" s="1">
        <v>2</v>
      </c>
      <c r="AD1078" s="1">
        <v>21</v>
      </c>
      <c r="AE1078" s="1">
        <v>42</v>
      </c>
      <c r="AF1078" s="1">
        <v>0.0042</v>
      </c>
    </row>
    <row r="1079" s="1" customFormat="1" spans="1:32">
      <c r="A1079" s="1">
        <v>202302</v>
      </c>
      <c r="B1079" s="1" t="s">
        <v>2231</v>
      </c>
      <c r="C1079" s="1" t="s">
        <v>94</v>
      </c>
      <c r="D1079" s="3" t="s">
        <v>2255</v>
      </c>
      <c r="E1079" s="3" t="s">
        <v>2256</v>
      </c>
      <c r="F1079" s="1" t="s">
        <v>2234</v>
      </c>
      <c r="G1079" s="1" t="s">
        <v>2235</v>
      </c>
      <c r="H1079" s="1" t="s">
        <v>2236</v>
      </c>
      <c r="I1079" s="4">
        <v>44958</v>
      </c>
      <c r="J1079" s="1" t="s">
        <v>2834</v>
      </c>
      <c r="K1079" s="1" t="s">
        <v>2835</v>
      </c>
      <c r="L1079" s="1" t="s">
        <v>1155</v>
      </c>
      <c r="M1079" s="1" t="s">
        <v>103</v>
      </c>
      <c r="N1079" s="1" t="s">
        <v>104</v>
      </c>
      <c r="P1079" s="1" t="s">
        <v>4</v>
      </c>
      <c r="Q1079" s="1" t="s">
        <v>105</v>
      </c>
      <c r="R1079" s="1" t="s">
        <v>106</v>
      </c>
      <c r="S1079" s="1" t="s">
        <v>133</v>
      </c>
      <c r="T1079" s="1" t="s">
        <v>134</v>
      </c>
      <c r="U1079" s="1" t="s">
        <v>133</v>
      </c>
      <c r="V1079" s="1" t="s">
        <v>134</v>
      </c>
      <c r="W1079" s="1" t="s">
        <v>109</v>
      </c>
      <c r="X1079" s="1" t="s">
        <v>110</v>
      </c>
      <c r="Y1079" s="1" t="s">
        <v>36</v>
      </c>
      <c r="Z1079" s="1" t="s">
        <v>587</v>
      </c>
      <c r="AA1079" s="3" t="str">
        <f>VLOOKUP(Y1079,非万元终端实际!AF:AH,3,0)</f>
        <v>养血清脑颗粒</v>
      </c>
      <c r="AB1079" s="1">
        <v>220629</v>
      </c>
      <c r="AC1079" s="1">
        <v>2</v>
      </c>
      <c r="AD1079" s="1">
        <v>21</v>
      </c>
      <c r="AE1079" s="1">
        <v>42</v>
      </c>
      <c r="AF1079" s="1">
        <v>0.0042</v>
      </c>
    </row>
    <row r="1080" s="1" customFormat="1" spans="1:32">
      <c r="A1080" s="1">
        <v>202302</v>
      </c>
      <c r="B1080" s="1" t="s">
        <v>2231</v>
      </c>
      <c r="C1080" s="1" t="s">
        <v>94</v>
      </c>
      <c r="D1080" s="3" t="s">
        <v>2255</v>
      </c>
      <c r="E1080" s="3" t="s">
        <v>2256</v>
      </c>
      <c r="F1080" s="1" t="s">
        <v>2234</v>
      </c>
      <c r="G1080" s="1" t="s">
        <v>2235</v>
      </c>
      <c r="H1080" s="1" t="s">
        <v>2236</v>
      </c>
      <c r="I1080" s="4">
        <v>44963</v>
      </c>
      <c r="J1080" s="1" t="s">
        <v>2697</v>
      </c>
      <c r="K1080" s="1" t="s">
        <v>2698</v>
      </c>
      <c r="L1080" s="1" t="s">
        <v>1155</v>
      </c>
      <c r="M1080" s="1" t="s">
        <v>103</v>
      </c>
      <c r="N1080" s="1" t="s">
        <v>104</v>
      </c>
      <c r="P1080" s="1" t="s">
        <v>4</v>
      </c>
      <c r="Q1080" s="1" t="s">
        <v>105</v>
      </c>
      <c r="R1080" s="1" t="s">
        <v>106</v>
      </c>
      <c r="S1080" s="1" t="s">
        <v>133</v>
      </c>
      <c r="T1080" s="1" t="s">
        <v>134</v>
      </c>
      <c r="U1080" s="1" t="s">
        <v>133</v>
      </c>
      <c r="V1080" s="1" t="s">
        <v>134</v>
      </c>
      <c r="W1080" s="1" t="s">
        <v>109</v>
      </c>
      <c r="X1080" s="1" t="s">
        <v>12</v>
      </c>
      <c r="Y1080" s="1" t="s">
        <v>13</v>
      </c>
      <c r="Z1080" s="1" t="s">
        <v>124</v>
      </c>
      <c r="AA1080" s="3" t="str">
        <f>VLOOKUP(Y1080,非万元终端实际!AF:AH,3,0)</f>
        <v>复方丹参滴丸，27mg/丸，180丸/盒，600盒/箱</v>
      </c>
      <c r="AB1080" s="1">
        <v>220917</v>
      </c>
      <c r="AC1080" s="1">
        <v>10</v>
      </c>
      <c r="AD1080" s="1">
        <v>26.08</v>
      </c>
      <c r="AE1080" s="1">
        <v>260.8</v>
      </c>
      <c r="AF1080" s="1">
        <v>0.02608</v>
      </c>
    </row>
    <row r="1081" s="1" customFormat="1" spans="1:32">
      <c r="A1081" s="1">
        <v>202302</v>
      </c>
      <c r="B1081" s="1" t="s">
        <v>2231</v>
      </c>
      <c r="C1081" s="1" t="s">
        <v>94</v>
      </c>
      <c r="D1081" s="3" t="s">
        <v>2255</v>
      </c>
      <c r="E1081" s="3" t="s">
        <v>2256</v>
      </c>
      <c r="F1081" s="1" t="s">
        <v>2234</v>
      </c>
      <c r="G1081" s="1" t="s">
        <v>2235</v>
      </c>
      <c r="H1081" s="1" t="s">
        <v>2236</v>
      </c>
      <c r="I1081" s="4">
        <v>44970</v>
      </c>
      <c r="J1081" s="1" t="s">
        <v>1213</v>
      </c>
      <c r="K1081" s="1" t="s">
        <v>1214</v>
      </c>
      <c r="L1081" s="1" t="s">
        <v>1137</v>
      </c>
      <c r="M1081" s="1" t="s">
        <v>103</v>
      </c>
      <c r="N1081" s="1" t="s">
        <v>121</v>
      </c>
      <c r="P1081" s="1" t="s">
        <v>4</v>
      </c>
      <c r="Q1081" s="1" t="s">
        <v>105</v>
      </c>
      <c r="R1081" s="1" t="s">
        <v>106</v>
      </c>
      <c r="S1081" s="1" t="s">
        <v>158</v>
      </c>
      <c r="T1081" s="1" t="s">
        <v>159</v>
      </c>
      <c r="U1081" s="1" t="s">
        <v>158</v>
      </c>
      <c r="V1081" s="1" t="s">
        <v>159</v>
      </c>
      <c r="W1081" s="1" t="s">
        <v>109</v>
      </c>
      <c r="X1081" s="1" t="s">
        <v>12</v>
      </c>
      <c r="Y1081" s="1" t="s">
        <v>13</v>
      </c>
      <c r="Z1081" s="1" t="s">
        <v>124</v>
      </c>
      <c r="AA1081" s="3" t="str">
        <f>VLOOKUP(Y1081,非万元终端实际!AF:AH,3,0)</f>
        <v>复方丹参滴丸，27mg/丸，180丸/盒，600盒/箱</v>
      </c>
      <c r="AB1081" s="1">
        <v>220917</v>
      </c>
      <c r="AC1081" s="1">
        <v>5</v>
      </c>
      <c r="AD1081" s="1">
        <v>26.08</v>
      </c>
      <c r="AE1081" s="1">
        <v>130.4</v>
      </c>
      <c r="AF1081" s="1">
        <v>0.01304</v>
      </c>
    </row>
    <row r="1082" s="1" customFormat="1" spans="1:32">
      <c r="A1082" s="1">
        <v>202302</v>
      </c>
      <c r="B1082" s="1" t="s">
        <v>2231</v>
      </c>
      <c r="C1082" s="1" t="s">
        <v>94</v>
      </c>
      <c r="D1082" s="3" t="s">
        <v>2255</v>
      </c>
      <c r="E1082" s="3" t="s">
        <v>2256</v>
      </c>
      <c r="F1082" s="1" t="s">
        <v>2234</v>
      </c>
      <c r="G1082" s="1" t="s">
        <v>2235</v>
      </c>
      <c r="H1082" s="1" t="s">
        <v>2236</v>
      </c>
      <c r="I1082" s="4">
        <v>44974</v>
      </c>
      <c r="J1082" s="1" t="s">
        <v>2693</v>
      </c>
      <c r="K1082" s="1" t="s">
        <v>2694</v>
      </c>
      <c r="L1082" s="1" t="s">
        <v>1130</v>
      </c>
      <c r="M1082" s="1" t="s">
        <v>137</v>
      </c>
      <c r="N1082" s="1" t="s">
        <v>137</v>
      </c>
      <c r="P1082" s="1" t="s">
        <v>4</v>
      </c>
      <c r="Q1082" s="1" t="s">
        <v>105</v>
      </c>
      <c r="R1082" s="1" t="s">
        <v>106</v>
      </c>
      <c r="S1082" s="1" t="s">
        <v>168</v>
      </c>
      <c r="T1082" s="1" t="s">
        <v>169</v>
      </c>
      <c r="U1082" s="1" t="s">
        <v>168</v>
      </c>
      <c r="V1082" s="1" t="s">
        <v>169</v>
      </c>
      <c r="W1082" s="1" t="s">
        <v>109</v>
      </c>
      <c r="X1082" s="1" t="s">
        <v>16</v>
      </c>
      <c r="Y1082" s="1" t="s">
        <v>17</v>
      </c>
      <c r="Z1082" s="1" t="s">
        <v>164</v>
      </c>
      <c r="AA1082" s="3" t="str">
        <f>VLOOKUP(Y1082,非万元终端实际!AF:AH,3,0)</f>
        <v>藿香正气滴丸</v>
      </c>
      <c r="AB1082" s="1">
        <v>221205</v>
      </c>
      <c r="AC1082" s="1">
        <v>20</v>
      </c>
      <c r="AD1082" s="1">
        <v>7.75</v>
      </c>
      <c r="AE1082" s="1">
        <v>155</v>
      </c>
      <c r="AF1082" s="1">
        <v>0.0155</v>
      </c>
    </row>
    <row r="1083" s="1" customFormat="1" spans="1:32">
      <c r="A1083" s="1">
        <v>202302</v>
      </c>
      <c r="B1083" s="1" t="s">
        <v>2231</v>
      </c>
      <c r="C1083" s="1" t="s">
        <v>94</v>
      </c>
      <c r="D1083" s="3" t="s">
        <v>2255</v>
      </c>
      <c r="E1083" s="3" t="s">
        <v>2256</v>
      </c>
      <c r="F1083" s="1" t="s">
        <v>2234</v>
      </c>
      <c r="G1083" s="1" t="s">
        <v>2235</v>
      </c>
      <c r="H1083" s="1" t="s">
        <v>2236</v>
      </c>
      <c r="I1083" s="4">
        <v>44979</v>
      </c>
      <c r="J1083" s="1" t="s">
        <v>2836</v>
      </c>
      <c r="K1083" s="1" t="s">
        <v>2837</v>
      </c>
      <c r="L1083" s="1" t="s">
        <v>1155</v>
      </c>
      <c r="M1083" s="1" t="s">
        <v>103</v>
      </c>
      <c r="N1083" s="1" t="s">
        <v>121</v>
      </c>
      <c r="P1083" s="1" t="s">
        <v>4</v>
      </c>
      <c r="Q1083" s="1" t="s">
        <v>105</v>
      </c>
      <c r="R1083" s="1" t="s">
        <v>106</v>
      </c>
      <c r="S1083" s="1" t="s">
        <v>133</v>
      </c>
      <c r="T1083" s="1" t="s">
        <v>134</v>
      </c>
      <c r="U1083" s="1" t="s">
        <v>133</v>
      </c>
      <c r="V1083" s="1" t="s">
        <v>134</v>
      </c>
      <c r="W1083" s="1" t="s">
        <v>109</v>
      </c>
      <c r="X1083" s="1" t="s">
        <v>12</v>
      </c>
      <c r="Y1083" s="1" t="s">
        <v>13</v>
      </c>
      <c r="Z1083" s="1" t="s">
        <v>124</v>
      </c>
      <c r="AA1083" s="3" t="str">
        <f>VLOOKUP(Y1083,非万元终端实际!AF:AH,3,0)</f>
        <v>复方丹参滴丸，27mg/丸，180丸/盒，600盒/箱</v>
      </c>
      <c r="AB1083" s="1">
        <v>220917</v>
      </c>
      <c r="AC1083" s="1">
        <v>5</v>
      </c>
      <c r="AD1083" s="1">
        <v>26.08</v>
      </c>
      <c r="AE1083" s="1">
        <v>130.4</v>
      </c>
      <c r="AF1083" s="1">
        <v>0.01304</v>
      </c>
    </row>
    <row r="1084" s="1" customFormat="1" spans="1:32">
      <c r="A1084" s="1">
        <v>202302</v>
      </c>
      <c r="B1084" s="1" t="s">
        <v>2231</v>
      </c>
      <c r="C1084" s="1" t="s">
        <v>94</v>
      </c>
      <c r="D1084" s="3" t="s">
        <v>2255</v>
      </c>
      <c r="E1084" s="3" t="s">
        <v>2256</v>
      </c>
      <c r="F1084" s="1" t="s">
        <v>2234</v>
      </c>
      <c r="G1084" s="1" t="s">
        <v>2235</v>
      </c>
      <c r="H1084" s="1" t="s">
        <v>2236</v>
      </c>
      <c r="I1084" s="4">
        <v>44984</v>
      </c>
      <c r="J1084" s="1" t="s">
        <v>2689</v>
      </c>
      <c r="K1084" s="1" t="s">
        <v>2690</v>
      </c>
      <c r="L1084" s="1" t="s">
        <v>1155</v>
      </c>
      <c r="M1084" s="1" t="s">
        <v>103</v>
      </c>
      <c r="N1084" s="1" t="s">
        <v>121</v>
      </c>
      <c r="P1084" s="1" t="s">
        <v>43</v>
      </c>
      <c r="Q1084" s="1" t="s">
        <v>105</v>
      </c>
      <c r="R1084" s="1" t="s">
        <v>106</v>
      </c>
      <c r="S1084" s="1" t="s">
        <v>133</v>
      </c>
      <c r="T1084" s="1" t="s">
        <v>134</v>
      </c>
      <c r="U1084" s="1" t="s">
        <v>133</v>
      </c>
      <c r="V1084" s="1" t="s">
        <v>134</v>
      </c>
      <c r="W1084" s="1" t="s">
        <v>109</v>
      </c>
      <c r="X1084" s="1" t="s">
        <v>110</v>
      </c>
      <c r="Y1084" s="1" t="s">
        <v>36</v>
      </c>
      <c r="Z1084" s="1" t="s">
        <v>587</v>
      </c>
      <c r="AA1084" s="3" t="str">
        <f>VLOOKUP(Y1084,非万元终端实际!AF:AH,3,0)</f>
        <v>养血清脑颗粒</v>
      </c>
      <c r="AB1084" s="1">
        <v>221021</v>
      </c>
      <c r="AC1084" s="1">
        <v>2</v>
      </c>
      <c r="AD1084" s="1">
        <v>21</v>
      </c>
      <c r="AE1084" s="1">
        <v>42</v>
      </c>
      <c r="AF1084" s="1">
        <v>0.0042</v>
      </c>
    </row>
    <row r="1085" s="1" customFormat="1" spans="1:32">
      <c r="A1085" s="1">
        <v>202302</v>
      </c>
      <c r="B1085" s="1" t="s">
        <v>2231</v>
      </c>
      <c r="C1085" s="1" t="s">
        <v>94</v>
      </c>
      <c r="D1085" s="3" t="s">
        <v>2838</v>
      </c>
      <c r="E1085" s="3" t="s">
        <v>2839</v>
      </c>
      <c r="F1085" s="1" t="s">
        <v>2234</v>
      </c>
      <c r="G1085" s="1" t="s">
        <v>2235</v>
      </c>
      <c r="H1085" s="1" t="s">
        <v>2236</v>
      </c>
      <c r="I1085" s="4">
        <v>44960</v>
      </c>
      <c r="J1085" s="1" t="s">
        <v>2840</v>
      </c>
      <c r="K1085" s="1" t="s">
        <v>2841</v>
      </c>
      <c r="L1085" s="1" t="s">
        <v>1225</v>
      </c>
      <c r="M1085" s="1" t="s">
        <v>137</v>
      </c>
      <c r="N1085" s="1" t="s">
        <v>137</v>
      </c>
      <c r="P1085" s="1" t="s">
        <v>4</v>
      </c>
      <c r="Q1085" s="1" t="s">
        <v>105</v>
      </c>
      <c r="R1085" s="1" t="s">
        <v>106</v>
      </c>
      <c r="S1085" s="1" t="s">
        <v>107</v>
      </c>
      <c r="T1085" s="1" t="s">
        <v>108</v>
      </c>
      <c r="U1085" s="1" t="s">
        <v>107</v>
      </c>
      <c r="V1085" s="1" t="s">
        <v>108</v>
      </c>
      <c r="W1085" s="1" t="s">
        <v>109</v>
      </c>
      <c r="X1085" s="1" t="s">
        <v>16</v>
      </c>
      <c r="Y1085" s="1" t="s">
        <v>17</v>
      </c>
      <c r="Z1085" s="1" t="s">
        <v>164</v>
      </c>
      <c r="AA1085" s="3" t="str">
        <f>VLOOKUP(Y1085,非万元终端实际!AF:AH,3,0)</f>
        <v>藿香正气滴丸</v>
      </c>
      <c r="AB1085" s="1">
        <v>220914</v>
      </c>
      <c r="AC1085" s="1">
        <v>10</v>
      </c>
      <c r="AD1085" s="1">
        <v>7.75</v>
      </c>
      <c r="AE1085" s="1">
        <v>77.5</v>
      </c>
      <c r="AF1085" s="1">
        <v>0.00775</v>
      </c>
    </row>
    <row r="1086" s="1" customFormat="1" spans="1:32">
      <c r="A1086" s="1">
        <v>202302</v>
      </c>
      <c r="B1086" s="1" t="s">
        <v>2231</v>
      </c>
      <c r="C1086" s="1" t="s">
        <v>94</v>
      </c>
      <c r="D1086" s="3" t="s">
        <v>2838</v>
      </c>
      <c r="E1086" s="3" t="s">
        <v>2839</v>
      </c>
      <c r="F1086" s="1" t="s">
        <v>2234</v>
      </c>
      <c r="G1086" s="1" t="s">
        <v>2235</v>
      </c>
      <c r="H1086" s="1" t="s">
        <v>2236</v>
      </c>
      <c r="I1086" s="4">
        <v>44961</v>
      </c>
      <c r="J1086" s="1" t="s">
        <v>2842</v>
      </c>
      <c r="K1086" s="1" t="s">
        <v>2843</v>
      </c>
      <c r="L1086" s="1" t="s">
        <v>1137</v>
      </c>
      <c r="M1086" s="1" t="s">
        <v>137</v>
      </c>
      <c r="N1086" s="1" t="s">
        <v>137</v>
      </c>
      <c r="P1086" s="1" t="s">
        <v>4</v>
      </c>
      <c r="Q1086" s="1" t="s">
        <v>105</v>
      </c>
      <c r="R1086" s="1" t="s">
        <v>106</v>
      </c>
      <c r="S1086" s="1" t="s">
        <v>158</v>
      </c>
      <c r="T1086" s="1" t="s">
        <v>159</v>
      </c>
      <c r="U1086" s="1" t="s">
        <v>158</v>
      </c>
      <c r="V1086" s="1" t="s">
        <v>159</v>
      </c>
      <c r="W1086" s="1" t="s">
        <v>109</v>
      </c>
      <c r="X1086" s="1" t="s">
        <v>16</v>
      </c>
      <c r="Y1086" s="1" t="s">
        <v>17</v>
      </c>
      <c r="Z1086" s="1" t="s">
        <v>164</v>
      </c>
      <c r="AA1086" s="3" t="str">
        <f>VLOOKUP(Y1086,非万元终端实际!AF:AH,3,0)</f>
        <v>藿香正气滴丸</v>
      </c>
      <c r="AB1086" s="1">
        <v>220914</v>
      </c>
      <c r="AC1086" s="1">
        <v>10</v>
      </c>
      <c r="AD1086" s="1">
        <v>7.75</v>
      </c>
      <c r="AE1086" s="1">
        <v>77.5</v>
      </c>
      <c r="AF1086" s="1">
        <v>0.00775</v>
      </c>
    </row>
    <row r="1087" s="1" customFormat="1" spans="1:32">
      <c r="A1087" s="1">
        <v>202302</v>
      </c>
      <c r="B1087" s="1" t="s">
        <v>2231</v>
      </c>
      <c r="C1087" s="1" t="s">
        <v>94</v>
      </c>
      <c r="D1087" s="3" t="s">
        <v>2838</v>
      </c>
      <c r="E1087" s="3" t="s">
        <v>2839</v>
      </c>
      <c r="F1087" s="1" t="s">
        <v>2234</v>
      </c>
      <c r="G1087" s="1" t="s">
        <v>2235</v>
      </c>
      <c r="H1087" s="1" t="s">
        <v>2236</v>
      </c>
      <c r="I1087" s="4">
        <v>44961</v>
      </c>
      <c r="J1087" s="1" t="s">
        <v>2844</v>
      </c>
      <c r="K1087" s="1" t="s">
        <v>2845</v>
      </c>
      <c r="L1087" s="1" t="s">
        <v>1203</v>
      </c>
      <c r="M1087" s="1" t="s">
        <v>137</v>
      </c>
      <c r="N1087" s="1" t="s">
        <v>137</v>
      </c>
      <c r="P1087" s="1" t="s">
        <v>4</v>
      </c>
      <c r="Q1087" s="1" t="s">
        <v>105</v>
      </c>
      <c r="R1087" s="1" t="s">
        <v>106</v>
      </c>
      <c r="S1087" s="1" t="s">
        <v>122</v>
      </c>
      <c r="T1087" s="1" t="s">
        <v>123</v>
      </c>
      <c r="U1087" s="1" t="s">
        <v>122</v>
      </c>
      <c r="V1087" s="1" t="s">
        <v>123</v>
      </c>
      <c r="W1087" s="1" t="s">
        <v>109</v>
      </c>
      <c r="X1087" s="1" t="s">
        <v>16</v>
      </c>
      <c r="Y1087" s="1" t="s">
        <v>17</v>
      </c>
      <c r="Z1087" s="1" t="s">
        <v>164</v>
      </c>
      <c r="AA1087" s="3" t="str">
        <f>VLOOKUP(Y1087,非万元终端实际!AF:AH,3,0)</f>
        <v>藿香正气滴丸</v>
      </c>
      <c r="AB1087" s="1">
        <v>220914</v>
      </c>
      <c r="AC1087" s="1">
        <v>10</v>
      </c>
      <c r="AD1087" s="1">
        <v>7.75</v>
      </c>
      <c r="AE1087" s="1">
        <v>77.5</v>
      </c>
      <c r="AF1087" s="1">
        <v>0.00775</v>
      </c>
    </row>
    <row r="1088" s="1" customFormat="1" spans="1:32">
      <c r="A1088" s="1">
        <v>202302</v>
      </c>
      <c r="B1088" s="1" t="s">
        <v>2231</v>
      </c>
      <c r="C1088" s="1" t="s">
        <v>94</v>
      </c>
      <c r="D1088" s="3" t="s">
        <v>2838</v>
      </c>
      <c r="E1088" s="3" t="s">
        <v>2839</v>
      </c>
      <c r="F1088" s="1" t="s">
        <v>2234</v>
      </c>
      <c r="G1088" s="1" t="s">
        <v>2235</v>
      </c>
      <c r="H1088" s="1" t="s">
        <v>2236</v>
      </c>
      <c r="I1088" s="4">
        <v>44962</v>
      </c>
      <c r="J1088" s="1" t="s">
        <v>2846</v>
      </c>
      <c r="K1088" s="1" t="s">
        <v>2847</v>
      </c>
      <c r="L1088" s="1" t="s">
        <v>1225</v>
      </c>
      <c r="M1088" s="1" t="s">
        <v>137</v>
      </c>
      <c r="N1088" s="1" t="s">
        <v>137</v>
      </c>
      <c r="P1088" s="1" t="s">
        <v>4</v>
      </c>
      <c r="Q1088" s="1" t="s">
        <v>105</v>
      </c>
      <c r="R1088" s="1" t="s">
        <v>106</v>
      </c>
      <c r="S1088" s="1" t="s">
        <v>107</v>
      </c>
      <c r="T1088" s="1" t="s">
        <v>108</v>
      </c>
      <c r="U1088" s="1" t="s">
        <v>107</v>
      </c>
      <c r="V1088" s="1" t="s">
        <v>108</v>
      </c>
      <c r="W1088" s="1" t="s">
        <v>109</v>
      </c>
      <c r="X1088" s="1" t="s">
        <v>16</v>
      </c>
      <c r="Y1088" s="1" t="s">
        <v>17</v>
      </c>
      <c r="Z1088" s="1" t="s">
        <v>164</v>
      </c>
      <c r="AA1088" s="3" t="str">
        <f>VLOOKUP(Y1088,非万元终端实际!AF:AH,3,0)</f>
        <v>藿香正气滴丸</v>
      </c>
      <c r="AB1088" s="1">
        <v>220914</v>
      </c>
      <c r="AC1088" s="1">
        <v>5</v>
      </c>
      <c r="AD1088" s="1">
        <v>7.75</v>
      </c>
      <c r="AE1088" s="1">
        <v>38.75</v>
      </c>
      <c r="AF1088" s="1">
        <v>0.003875</v>
      </c>
    </row>
    <row r="1089" s="1" customFormat="1" spans="1:32">
      <c r="A1089" s="1">
        <v>202302</v>
      </c>
      <c r="B1089" s="1" t="s">
        <v>2231</v>
      </c>
      <c r="C1089" s="1" t="s">
        <v>94</v>
      </c>
      <c r="D1089" s="3" t="s">
        <v>2838</v>
      </c>
      <c r="E1089" s="3" t="s">
        <v>2839</v>
      </c>
      <c r="F1089" s="1" t="s">
        <v>2234</v>
      </c>
      <c r="G1089" s="1" t="s">
        <v>2235</v>
      </c>
      <c r="H1089" s="1" t="s">
        <v>2236</v>
      </c>
      <c r="I1089" s="4">
        <v>44966</v>
      </c>
      <c r="J1089" s="1" t="s">
        <v>2848</v>
      </c>
      <c r="K1089" s="1" t="s">
        <v>2849</v>
      </c>
      <c r="L1089" s="1" t="s">
        <v>1137</v>
      </c>
      <c r="M1089" s="1" t="s">
        <v>137</v>
      </c>
      <c r="N1089" s="1" t="s">
        <v>137</v>
      </c>
      <c r="P1089" s="1" t="s">
        <v>4</v>
      </c>
      <c r="Q1089" s="1" t="s">
        <v>105</v>
      </c>
      <c r="R1089" s="1" t="s">
        <v>106</v>
      </c>
      <c r="S1089" s="1" t="s">
        <v>158</v>
      </c>
      <c r="T1089" s="1" t="s">
        <v>159</v>
      </c>
      <c r="U1089" s="1" t="s">
        <v>158</v>
      </c>
      <c r="V1089" s="1" t="s">
        <v>159</v>
      </c>
      <c r="W1089" s="1" t="s">
        <v>109</v>
      </c>
      <c r="X1089" s="1" t="s">
        <v>12</v>
      </c>
      <c r="Y1089" s="1" t="s">
        <v>15</v>
      </c>
      <c r="Z1089" s="1" t="s">
        <v>250</v>
      </c>
      <c r="AA1089" s="3" t="str">
        <f>VLOOKUP(Y1089,非万元终端实际!AF:AH,3,0)</f>
        <v>复方丹参滴丸，27mg/丸，360丸/盒，300盒/箱</v>
      </c>
      <c r="AB1089" s="1">
        <v>220914</v>
      </c>
      <c r="AC1089" s="1">
        <v>1</v>
      </c>
      <c r="AD1089" s="1">
        <v>48.96</v>
      </c>
      <c r="AE1089" s="1">
        <v>48.96</v>
      </c>
      <c r="AF1089" s="1">
        <v>0.004896</v>
      </c>
    </row>
    <row r="1090" s="1" customFormat="1" spans="1:32">
      <c r="A1090" s="1">
        <v>202302</v>
      </c>
      <c r="B1090" s="1" t="s">
        <v>2231</v>
      </c>
      <c r="C1090" s="1" t="s">
        <v>94</v>
      </c>
      <c r="D1090" s="3" t="s">
        <v>2838</v>
      </c>
      <c r="E1090" s="3" t="s">
        <v>2839</v>
      </c>
      <c r="F1090" s="1" t="s">
        <v>2234</v>
      </c>
      <c r="G1090" s="1" t="s">
        <v>2235</v>
      </c>
      <c r="H1090" s="1" t="s">
        <v>2236</v>
      </c>
      <c r="I1090" s="4">
        <v>44968</v>
      </c>
      <c r="J1090" s="1" t="s">
        <v>2850</v>
      </c>
      <c r="K1090" s="1" t="s">
        <v>2851</v>
      </c>
      <c r="L1090" s="1" t="s">
        <v>1137</v>
      </c>
      <c r="M1090" s="1" t="s">
        <v>137</v>
      </c>
      <c r="N1090" s="1" t="s">
        <v>137</v>
      </c>
      <c r="P1090" s="1" t="s">
        <v>4</v>
      </c>
      <c r="Q1090" s="1" t="s">
        <v>105</v>
      </c>
      <c r="R1090" s="1" t="s">
        <v>106</v>
      </c>
      <c r="S1090" s="1" t="s">
        <v>158</v>
      </c>
      <c r="T1090" s="1" t="s">
        <v>159</v>
      </c>
      <c r="U1090" s="1" t="s">
        <v>158</v>
      </c>
      <c r="V1090" s="1" t="s">
        <v>159</v>
      </c>
      <c r="W1090" s="1" t="s">
        <v>109</v>
      </c>
      <c r="X1090" s="1" t="s">
        <v>12</v>
      </c>
      <c r="Y1090" s="1" t="s">
        <v>15</v>
      </c>
      <c r="Z1090" s="1" t="s">
        <v>250</v>
      </c>
      <c r="AA1090" s="3" t="str">
        <f>VLOOKUP(Y1090,非万元终端实际!AF:AH,3,0)</f>
        <v>复方丹参滴丸，27mg/丸，360丸/盒，300盒/箱</v>
      </c>
      <c r="AB1090" s="1">
        <v>220914</v>
      </c>
      <c r="AC1090" s="1">
        <v>1</v>
      </c>
      <c r="AD1090" s="1">
        <v>48.96</v>
      </c>
      <c r="AE1090" s="1">
        <v>48.96</v>
      </c>
      <c r="AF1090" s="1">
        <v>0.004896</v>
      </c>
    </row>
    <row r="1091" s="1" customFormat="1" spans="1:32">
      <c r="A1091" s="1">
        <v>202302</v>
      </c>
      <c r="B1091" s="1" t="s">
        <v>2231</v>
      </c>
      <c r="C1091" s="1" t="s">
        <v>94</v>
      </c>
      <c r="D1091" s="3" t="s">
        <v>2838</v>
      </c>
      <c r="E1091" s="3" t="s">
        <v>2839</v>
      </c>
      <c r="F1091" s="1" t="s">
        <v>2234</v>
      </c>
      <c r="G1091" s="1" t="s">
        <v>2235</v>
      </c>
      <c r="H1091" s="1" t="s">
        <v>2236</v>
      </c>
      <c r="I1091" s="4">
        <v>44970</v>
      </c>
      <c r="J1091" s="1" t="s">
        <v>2852</v>
      </c>
      <c r="K1091" s="1" t="s">
        <v>2853</v>
      </c>
      <c r="L1091" s="1" t="s">
        <v>1137</v>
      </c>
      <c r="M1091" s="1" t="s">
        <v>137</v>
      </c>
      <c r="N1091" s="1" t="s">
        <v>137</v>
      </c>
      <c r="P1091" s="1" t="s">
        <v>4</v>
      </c>
      <c r="Q1091" s="1" t="s">
        <v>105</v>
      </c>
      <c r="R1091" s="1" t="s">
        <v>106</v>
      </c>
      <c r="S1091" s="1" t="s">
        <v>158</v>
      </c>
      <c r="T1091" s="1" t="s">
        <v>159</v>
      </c>
      <c r="U1091" s="1" t="s">
        <v>158</v>
      </c>
      <c r="V1091" s="1" t="s">
        <v>159</v>
      </c>
      <c r="W1091" s="1" t="s">
        <v>109</v>
      </c>
      <c r="X1091" s="1" t="s">
        <v>110</v>
      </c>
      <c r="Y1091" s="1" t="s">
        <v>35</v>
      </c>
      <c r="Z1091" s="1" t="s">
        <v>111</v>
      </c>
      <c r="AA1091" s="3" t="str">
        <f>VLOOKUP(Y1091,非万元终端实际!AF:AH,3,0)</f>
        <v>养血清脑颗粒</v>
      </c>
      <c r="AB1091" s="1">
        <v>220608</v>
      </c>
      <c r="AC1091" s="1">
        <v>2</v>
      </c>
      <c r="AD1091" s="1">
        <v>31.29</v>
      </c>
      <c r="AE1091" s="1">
        <v>62.58</v>
      </c>
      <c r="AF1091" s="1">
        <v>0.006258</v>
      </c>
    </row>
    <row r="1092" s="1" customFormat="1" spans="1:32">
      <c r="A1092" s="1">
        <v>202302</v>
      </c>
      <c r="B1092" s="1" t="s">
        <v>2231</v>
      </c>
      <c r="C1092" s="1" t="s">
        <v>94</v>
      </c>
      <c r="D1092" s="3" t="s">
        <v>2838</v>
      </c>
      <c r="E1092" s="3" t="s">
        <v>2839</v>
      </c>
      <c r="F1092" s="1" t="s">
        <v>2234</v>
      </c>
      <c r="G1092" s="1" t="s">
        <v>2235</v>
      </c>
      <c r="H1092" s="1" t="s">
        <v>2236</v>
      </c>
      <c r="I1092" s="4">
        <v>44971</v>
      </c>
      <c r="J1092" s="1" t="s">
        <v>2358</v>
      </c>
      <c r="K1092" s="1" t="s">
        <v>2359</v>
      </c>
      <c r="L1092" s="1" t="s">
        <v>1137</v>
      </c>
      <c r="M1092" s="1" t="s">
        <v>137</v>
      </c>
      <c r="N1092" s="1" t="s">
        <v>137</v>
      </c>
      <c r="P1092" s="1" t="s">
        <v>4</v>
      </c>
      <c r="Q1092" s="1" t="s">
        <v>105</v>
      </c>
      <c r="R1092" s="1" t="s">
        <v>106</v>
      </c>
      <c r="S1092" s="1" t="s">
        <v>158</v>
      </c>
      <c r="T1092" s="1" t="s">
        <v>159</v>
      </c>
      <c r="U1092" s="1" t="s">
        <v>158</v>
      </c>
      <c r="V1092" s="1" t="s">
        <v>159</v>
      </c>
      <c r="W1092" s="1" t="s">
        <v>109</v>
      </c>
      <c r="X1092" s="1" t="s">
        <v>110</v>
      </c>
      <c r="Y1092" s="1" t="s">
        <v>35</v>
      </c>
      <c r="Z1092" s="1" t="s">
        <v>111</v>
      </c>
      <c r="AA1092" s="3" t="str">
        <f>VLOOKUP(Y1092,非万元终端实际!AF:AH,3,0)</f>
        <v>养血清脑颗粒</v>
      </c>
      <c r="AB1092" s="1">
        <v>220608</v>
      </c>
      <c r="AC1092" s="1">
        <v>13</v>
      </c>
      <c r="AD1092" s="1">
        <v>31.29</v>
      </c>
      <c r="AE1092" s="1">
        <v>406.77</v>
      </c>
      <c r="AF1092" s="1">
        <v>0.040677</v>
      </c>
    </row>
    <row r="1093" s="1" customFormat="1" spans="1:32">
      <c r="A1093" s="1">
        <v>202302</v>
      </c>
      <c r="B1093" s="1" t="s">
        <v>2231</v>
      </c>
      <c r="C1093" s="1" t="s">
        <v>94</v>
      </c>
      <c r="D1093" s="3" t="s">
        <v>2838</v>
      </c>
      <c r="E1093" s="3" t="s">
        <v>2839</v>
      </c>
      <c r="F1093" s="1" t="s">
        <v>2234</v>
      </c>
      <c r="G1093" s="1" t="s">
        <v>2235</v>
      </c>
      <c r="H1093" s="1" t="s">
        <v>2236</v>
      </c>
      <c r="I1093" s="4">
        <v>44971</v>
      </c>
      <c r="J1093" s="1" t="s">
        <v>2358</v>
      </c>
      <c r="K1093" s="1" t="s">
        <v>2359</v>
      </c>
      <c r="L1093" s="1" t="s">
        <v>1137</v>
      </c>
      <c r="M1093" s="1" t="s">
        <v>137</v>
      </c>
      <c r="N1093" s="1" t="s">
        <v>137</v>
      </c>
      <c r="P1093" s="1" t="s">
        <v>4</v>
      </c>
      <c r="Q1093" s="1" t="s">
        <v>105</v>
      </c>
      <c r="R1093" s="1" t="s">
        <v>106</v>
      </c>
      <c r="S1093" s="1" t="s">
        <v>158</v>
      </c>
      <c r="T1093" s="1" t="s">
        <v>159</v>
      </c>
      <c r="U1093" s="1" t="s">
        <v>158</v>
      </c>
      <c r="V1093" s="1" t="s">
        <v>159</v>
      </c>
      <c r="W1093" s="1" t="s">
        <v>109</v>
      </c>
      <c r="X1093" s="1" t="s">
        <v>110</v>
      </c>
      <c r="Y1093" s="1" t="s">
        <v>35</v>
      </c>
      <c r="Z1093" s="1" t="s">
        <v>111</v>
      </c>
      <c r="AA1093" s="3" t="str">
        <f>VLOOKUP(Y1093,非万元终端实际!AF:AH,3,0)</f>
        <v>养血清脑颗粒</v>
      </c>
      <c r="AB1093" s="1">
        <v>221104</v>
      </c>
      <c r="AC1093" s="1">
        <v>7</v>
      </c>
      <c r="AD1093" s="1">
        <v>31.29</v>
      </c>
      <c r="AE1093" s="1">
        <v>219.03</v>
      </c>
      <c r="AF1093" s="1">
        <v>0.021903</v>
      </c>
    </row>
    <row r="1094" s="1" customFormat="1" spans="1:32">
      <c r="A1094" s="1">
        <v>202302</v>
      </c>
      <c r="B1094" s="1" t="s">
        <v>2231</v>
      </c>
      <c r="C1094" s="1" t="s">
        <v>94</v>
      </c>
      <c r="D1094" s="3" t="s">
        <v>2838</v>
      </c>
      <c r="E1094" s="3" t="s">
        <v>2839</v>
      </c>
      <c r="F1094" s="1" t="s">
        <v>2234</v>
      </c>
      <c r="G1094" s="1" t="s">
        <v>2235</v>
      </c>
      <c r="H1094" s="1" t="s">
        <v>2236</v>
      </c>
      <c r="I1094" s="4">
        <v>44973</v>
      </c>
      <c r="J1094" s="1" t="s">
        <v>2854</v>
      </c>
      <c r="K1094" s="1" t="s">
        <v>2855</v>
      </c>
      <c r="L1094" s="1" t="s">
        <v>1134</v>
      </c>
      <c r="M1094" s="1" t="s">
        <v>137</v>
      </c>
      <c r="N1094" s="1" t="s">
        <v>137</v>
      </c>
      <c r="P1094" s="1" t="s">
        <v>4</v>
      </c>
      <c r="Q1094" s="1" t="s">
        <v>105</v>
      </c>
      <c r="R1094" s="1" t="s">
        <v>106</v>
      </c>
      <c r="S1094" s="1" t="s">
        <v>138</v>
      </c>
      <c r="T1094" s="1" t="s">
        <v>139</v>
      </c>
      <c r="U1094" s="1" t="s">
        <v>138</v>
      </c>
      <c r="V1094" s="1" t="s">
        <v>139</v>
      </c>
      <c r="W1094" s="1" t="s">
        <v>109</v>
      </c>
      <c r="X1094" s="1" t="s">
        <v>12</v>
      </c>
      <c r="Y1094" s="1" t="s">
        <v>15</v>
      </c>
      <c r="Z1094" s="1" t="s">
        <v>250</v>
      </c>
      <c r="AA1094" s="3" t="str">
        <f>VLOOKUP(Y1094,非万元终端实际!AF:AH,3,0)</f>
        <v>复方丹参滴丸，27mg/丸，360丸/盒，300盒/箱</v>
      </c>
      <c r="AB1094" s="1">
        <v>220914</v>
      </c>
      <c r="AC1094" s="1">
        <v>1</v>
      </c>
      <c r="AD1094" s="1">
        <v>48.96</v>
      </c>
      <c r="AE1094" s="1">
        <v>48.96</v>
      </c>
      <c r="AF1094" s="1">
        <v>0.004896</v>
      </c>
    </row>
    <row r="1095" s="1" customFormat="1" spans="1:32">
      <c r="A1095" s="1">
        <v>202302</v>
      </c>
      <c r="B1095" s="1" t="s">
        <v>2231</v>
      </c>
      <c r="C1095" s="1" t="s">
        <v>94</v>
      </c>
      <c r="D1095" s="3" t="s">
        <v>2838</v>
      </c>
      <c r="E1095" s="3" t="s">
        <v>2839</v>
      </c>
      <c r="F1095" s="1" t="s">
        <v>2234</v>
      </c>
      <c r="G1095" s="1" t="s">
        <v>2235</v>
      </c>
      <c r="H1095" s="1" t="s">
        <v>2236</v>
      </c>
      <c r="I1095" s="4">
        <v>44973</v>
      </c>
      <c r="J1095" s="1" t="s">
        <v>2856</v>
      </c>
      <c r="K1095" s="1" t="s">
        <v>2857</v>
      </c>
      <c r="L1095" s="1" t="s">
        <v>1225</v>
      </c>
      <c r="M1095" s="1" t="s">
        <v>137</v>
      </c>
      <c r="N1095" s="1" t="s">
        <v>137</v>
      </c>
      <c r="P1095" s="1" t="s">
        <v>4</v>
      </c>
      <c r="Q1095" s="1" t="s">
        <v>105</v>
      </c>
      <c r="R1095" s="1" t="s">
        <v>106</v>
      </c>
      <c r="S1095" s="1" t="s">
        <v>107</v>
      </c>
      <c r="T1095" s="1" t="s">
        <v>108</v>
      </c>
      <c r="U1095" s="1" t="s">
        <v>107</v>
      </c>
      <c r="V1095" s="1" t="s">
        <v>108</v>
      </c>
      <c r="W1095" s="1" t="s">
        <v>109</v>
      </c>
      <c r="X1095" s="1" t="s">
        <v>12</v>
      </c>
      <c r="Y1095" s="1" t="s">
        <v>15</v>
      </c>
      <c r="Z1095" s="1" t="s">
        <v>250</v>
      </c>
      <c r="AA1095" s="3" t="str">
        <f>VLOOKUP(Y1095,非万元终端实际!AF:AH,3,0)</f>
        <v>复方丹参滴丸，27mg/丸，360丸/盒，300盒/箱</v>
      </c>
      <c r="AB1095" s="1">
        <v>220914</v>
      </c>
      <c r="AC1095" s="1">
        <v>1</v>
      </c>
      <c r="AD1095" s="1">
        <v>48.96</v>
      </c>
      <c r="AE1095" s="1">
        <v>48.96</v>
      </c>
      <c r="AF1095" s="1">
        <v>0.004896</v>
      </c>
    </row>
    <row r="1096" s="1" customFormat="1" spans="1:32">
      <c r="A1096" s="1">
        <v>202302</v>
      </c>
      <c r="B1096" s="1" t="s">
        <v>2231</v>
      </c>
      <c r="C1096" s="1" t="s">
        <v>94</v>
      </c>
      <c r="D1096" s="3" t="s">
        <v>2838</v>
      </c>
      <c r="E1096" s="3" t="s">
        <v>2839</v>
      </c>
      <c r="F1096" s="1" t="s">
        <v>2234</v>
      </c>
      <c r="G1096" s="1" t="s">
        <v>2235</v>
      </c>
      <c r="H1096" s="1" t="s">
        <v>2236</v>
      </c>
      <c r="I1096" s="4">
        <v>44978</v>
      </c>
      <c r="J1096" s="1" t="s">
        <v>2850</v>
      </c>
      <c r="K1096" s="1" t="s">
        <v>2851</v>
      </c>
      <c r="L1096" s="1" t="s">
        <v>1137</v>
      </c>
      <c r="M1096" s="1" t="s">
        <v>137</v>
      </c>
      <c r="N1096" s="1" t="s">
        <v>137</v>
      </c>
      <c r="P1096" s="1" t="s">
        <v>4</v>
      </c>
      <c r="Q1096" s="1" t="s">
        <v>105</v>
      </c>
      <c r="R1096" s="1" t="s">
        <v>106</v>
      </c>
      <c r="S1096" s="1" t="s">
        <v>158</v>
      </c>
      <c r="T1096" s="1" t="s">
        <v>159</v>
      </c>
      <c r="U1096" s="1" t="s">
        <v>158</v>
      </c>
      <c r="V1096" s="1" t="s">
        <v>159</v>
      </c>
      <c r="W1096" s="1" t="s">
        <v>109</v>
      </c>
      <c r="X1096" s="1" t="s">
        <v>12</v>
      </c>
      <c r="Y1096" s="1" t="s">
        <v>15</v>
      </c>
      <c r="Z1096" s="1" t="s">
        <v>250</v>
      </c>
      <c r="AA1096" s="3" t="str">
        <f>VLOOKUP(Y1096,非万元终端实际!AF:AH,3,0)</f>
        <v>复方丹参滴丸，27mg/丸，360丸/盒，300盒/箱</v>
      </c>
      <c r="AB1096" s="1">
        <v>220914</v>
      </c>
      <c r="AC1096" s="1">
        <v>2</v>
      </c>
      <c r="AD1096" s="1">
        <v>48.96</v>
      </c>
      <c r="AE1096" s="1">
        <v>97.92</v>
      </c>
      <c r="AF1096" s="1">
        <v>0.009792</v>
      </c>
    </row>
    <row r="1097" s="1" customFormat="1" spans="1:32">
      <c r="A1097" s="1">
        <v>202302</v>
      </c>
      <c r="B1097" s="1" t="s">
        <v>2231</v>
      </c>
      <c r="C1097" s="1" t="s">
        <v>94</v>
      </c>
      <c r="D1097" s="3" t="s">
        <v>2838</v>
      </c>
      <c r="E1097" s="3" t="s">
        <v>2839</v>
      </c>
      <c r="F1097" s="1" t="s">
        <v>2234</v>
      </c>
      <c r="G1097" s="1" t="s">
        <v>2235</v>
      </c>
      <c r="H1097" s="1" t="s">
        <v>2236</v>
      </c>
      <c r="I1097" s="4">
        <v>44982</v>
      </c>
      <c r="J1097" s="1" t="s">
        <v>1680</v>
      </c>
      <c r="K1097" s="1" t="s">
        <v>1681</v>
      </c>
      <c r="L1097" s="1" t="s">
        <v>1137</v>
      </c>
      <c r="M1097" s="1" t="s">
        <v>137</v>
      </c>
      <c r="N1097" s="1" t="s">
        <v>137</v>
      </c>
      <c r="P1097" s="1" t="s">
        <v>4</v>
      </c>
      <c r="Q1097" s="1" t="s">
        <v>105</v>
      </c>
      <c r="R1097" s="1" t="s">
        <v>106</v>
      </c>
      <c r="S1097" s="1" t="s">
        <v>158</v>
      </c>
      <c r="T1097" s="1" t="s">
        <v>159</v>
      </c>
      <c r="U1097" s="1" t="s">
        <v>158</v>
      </c>
      <c r="V1097" s="1" t="s">
        <v>159</v>
      </c>
      <c r="W1097" s="1" t="s">
        <v>109</v>
      </c>
      <c r="X1097" s="1" t="s">
        <v>16</v>
      </c>
      <c r="Y1097" s="1" t="s">
        <v>17</v>
      </c>
      <c r="Z1097" s="1" t="s">
        <v>164</v>
      </c>
      <c r="AA1097" s="3" t="str">
        <f>VLOOKUP(Y1097,非万元终端实际!AF:AH,3,0)</f>
        <v>藿香正气滴丸</v>
      </c>
      <c r="AB1097" s="1">
        <v>221208</v>
      </c>
      <c r="AC1097" s="1">
        <v>17</v>
      </c>
      <c r="AD1097" s="1">
        <v>7.75</v>
      </c>
      <c r="AE1097" s="1">
        <v>131.75</v>
      </c>
      <c r="AF1097" s="1">
        <v>0.013175</v>
      </c>
    </row>
    <row r="1098" s="1" customFormat="1" spans="1:32">
      <c r="A1098" s="1">
        <v>202302</v>
      </c>
      <c r="B1098" s="1" t="s">
        <v>2231</v>
      </c>
      <c r="C1098" s="1" t="s">
        <v>94</v>
      </c>
      <c r="D1098" s="3" t="s">
        <v>2259</v>
      </c>
      <c r="E1098" s="3" t="s">
        <v>2260</v>
      </c>
      <c r="F1098" s="1" t="s">
        <v>2234</v>
      </c>
      <c r="G1098" s="1" t="s">
        <v>2235</v>
      </c>
      <c r="H1098" s="1" t="s">
        <v>2236</v>
      </c>
      <c r="I1098" s="4">
        <v>44959</v>
      </c>
      <c r="J1098" s="1" t="s">
        <v>2858</v>
      </c>
      <c r="K1098" s="1" t="s">
        <v>2859</v>
      </c>
      <c r="L1098" s="1" t="s">
        <v>1155</v>
      </c>
      <c r="M1098" s="1" t="s">
        <v>137</v>
      </c>
      <c r="N1098" s="1" t="s">
        <v>137</v>
      </c>
      <c r="P1098" s="1" t="s">
        <v>4</v>
      </c>
      <c r="Q1098" s="1" t="s">
        <v>105</v>
      </c>
      <c r="R1098" s="1" t="s">
        <v>106</v>
      </c>
      <c r="S1098" s="1" t="s">
        <v>133</v>
      </c>
      <c r="T1098" s="1" t="s">
        <v>134</v>
      </c>
      <c r="U1098" s="1" t="s">
        <v>133</v>
      </c>
      <c r="V1098" s="1" t="s">
        <v>134</v>
      </c>
      <c r="W1098" s="1" t="s">
        <v>109</v>
      </c>
      <c r="X1098" s="1" t="s">
        <v>12</v>
      </c>
      <c r="Y1098" s="1" t="s">
        <v>13</v>
      </c>
      <c r="Z1098" s="1" t="s">
        <v>124</v>
      </c>
      <c r="AA1098" s="3" t="str">
        <f>VLOOKUP(Y1098,非万元终端实际!AF:AH,3,0)</f>
        <v>复方丹参滴丸，27mg/丸，180丸/盒，600盒/箱</v>
      </c>
      <c r="AB1098" s="1">
        <v>221010</v>
      </c>
      <c r="AC1098" s="1">
        <v>5</v>
      </c>
      <c r="AD1098" s="1">
        <v>26.08</v>
      </c>
      <c r="AE1098" s="1">
        <v>130.4</v>
      </c>
      <c r="AF1098" s="1">
        <v>0.01304</v>
      </c>
    </row>
    <row r="1099" s="1" customFormat="1" spans="1:32">
      <c r="A1099" s="1">
        <v>202302</v>
      </c>
      <c r="B1099" s="1" t="s">
        <v>2231</v>
      </c>
      <c r="C1099" s="1" t="s">
        <v>94</v>
      </c>
      <c r="D1099" s="3" t="s">
        <v>2259</v>
      </c>
      <c r="E1099" s="3" t="s">
        <v>2260</v>
      </c>
      <c r="F1099" s="1" t="s">
        <v>2234</v>
      </c>
      <c r="G1099" s="1" t="s">
        <v>2235</v>
      </c>
      <c r="H1099" s="1" t="s">
        <v>2236</v>
      </c>
      <c r="I1099" s="4">
        <v>44959</v>
      </c>
      <c r="J1099" s="1" t="s">
        <v>2860</v>
      </c>
      <c r="K1099" s="1" t="s">
        <v>2861</v>
      </c>
      <c r="L1099" s="1" t="s">
        <v>1131</v>
      </c>
      <c r="M1099" s="1" t="s">
        <v>103</v>
      </c>
      <c r="N1099" s="1" t="s">
        <v>121</v>
      </c>
      <c r="P1099" s="1" t="s">
        <v>4</v>
      </c>
      <c r="Q1099" s="1" t="s">
        <v>105</v>
      </c>
      <c r="R1099" s="1" t="s">
        <v>106</v>
      </c>
      <c r="S1099" s="1" t="s">
        <v>152</v>
      </c>
      <c r="T1099" s="1" t="s">
        <v>153</v>
      </c>
      <c r="U1099" s="1" t="s">
        <v>152</v>
      </c>
      <c r="V1099" s="1" t="s">
        <v>153</v>
      </c>
      <c r="W1099" s="1" t="s">
        <v>109</v>
      </c>
      <c r="X1099" s="1" t="s">
        <v>12</v>
      </c>
      <c r="Y1099" s="1" t="s">
        <v>15</v>
      </c>
      <c r="Z1099" s="1" t="s">
        <v>250</v>
      </c>
      <c r="AA1099" s="3" t="str">
        <f>VLOOKUP(Y1099,非万元终端实际!AF:AH,3,0)</f>
        <v>复方丹参滴丸，27mg/丸，360丸/盒，300盒/箱</v>
      </c>
      <c r="AB1099" s="1">
        <v>220914</v>
      </c>
      <c r="AC1099" s="1">
        <v>1</v>
      </c>
      <c r="AD1099" s="1">
        <v>48.96</v>
      </c>
      <c r="AE1099" s="1">
        <v>48.96</v>
      </c>
      <c r="AF1099" s="1">
        <v>0.004896</v>
      </c>
    </row>
    <row r="1100" s="1" customFormat="1" spans="1:32">
      <c r="A1100" s="1">
        <v>202302</v>
      </c>
      <c r="B1100" s="1" t="s">
        <v>2231</v>
      </c>
      <c r="C1100" s="1" t="s">
        <v>94</v>
      </c>
      <c r="D1100" s="3" t="s">
        <v>2259</v>
      </c>
      <c r="E1100" s="3" t="s">
        <v>2260</v>
      </c>
      <c r="F1100" s="1" t="s">
        <v>2234</v>
      </c>
      <c r="G1100" s="1" t="s">
        <v>2235</v>
      </c>
      <c r="H1100" s="1" t="s">
        <v>2236</v>
      </c>
      <c r="I1100" s="4">
        <v>44960</v>
      </c>
      <c r="J1100" s="1" t="s">
        <v>2862</v>
      </c>
      <c r="K1100" s="1" t="s">
        <v>2863</v>
      </c>
      <c r="L1100" s="1" t="s">
        <v>1203</v>
      </c>
      <c r="M1100" s="1" t="s">
        <v>228</v>
      </c>
      <c r="N1100" s="1" t="s">
        <v>228</v>
      </c>
      <c r="P1100" s="1" t="s">
        <v>4</v>
      </c>
      <c r="Q1100" s="1" t="s">
        <v>105</v>
      </c>
      <c r="R1100" s="1" t="s">
        <v>106</v>
      </c>
      <c r="S1100" s="1" t="s">
        <v>122</v>
      </c>
      <c r="T1100" s="1" t="s">
        <v>123</v>
      </c>
      <c r="U1100" s="1" t="s">
        <v>122</v>
      </c>
      <c r="V1100" s="1" t="s">
        <v>123</v>
      </c>
      <c r="W1100" s="1" t="s">
        <v>109</v>
      </c>
      <c r="X1100" s="1" t="s">
        <v>12</v>
      </c>
      <c r="Y1100" s="1" t="s">
        <v>13</v>
      </c>
      <c r="Z1100" s="1" t="s">
        <v>124</v>
      </c>
      <c r="AA1100" s="3" t="str">
        <f>VLOOKUP(Y1100,非万元终端实际!AF:AH,3,0)</f>
        <v>复方丹参滴丸，27mg/丸，180丸/盒，600盒/箱</v>
      </c>
      <c r="AB1100" s="1">
        <v>221010</v>
      </c>
      <c r="AC1100" s="1">
        <v>5</v>
      </c>
      <c r="AD1100" s="1">
        <v>26.08</v>
      </c>
      <c r="AE1100" s="1">
        <v>130.4</v>
      </c>
      <c r="AF1100" s="1">
        <v>0.01304</v>
      </c>
    </row>
    <row r="1101" s="1" customFormat="1" spans="1:32">
      <c r="A1101" s="1">
        <v>202302</v>
      </c>
      <c r="B1101" s="1" t="s">
        <v>2231</v>
      </c>
      <c r="C1101" s="1" t="s">
        <v>94</v>
      </c>
      <c r="D1101" s="3" t="s">
        <v>2259</v>
      </c>
      <c r="E1101" s="3" t="s">
        <v>2260</v>
      </c>
      <c r="F1101" s="1" t="s">
        <v>2234</v>
      </c>
      <c r="G1101" s="1" t="s">
        <v>2235</v>
      </c>
      <c r="H1101" s="1" t="s">
        <v>2236</v>
      </c>
      <c r="I1101" s="4">
        <v>44961</v>
      </c>
      <c r="J1101" s="1" t="s">
        <v>2864</v>
      </c>
      <c r="K1101" s="1" t="s">
        <v>2865</v>
      </c>
      <c r="L1101" s="1" t="s">
        <v>1225</v>
      </c>
      <c r="M1101" s="1" t="s">
        <v>137</v>
      </c>
      <c r="N1101" s="1" t="s">
        <v>137</v>
      </c>
      <c r="P1101" s="1" t="s">
        <v>4</v>
      </c>
      <c r="Q1101" s="1" t="s">
        <v>105</v>
      </c>
      <c r="R1101" s="1" t="s">
        <v>106</v>
      </c>
      <c r="S1101" s="1" t="s">
        <v>107</v>
      </c>
      <c r="T1101" s="1" t="s">
        <v>108</v>
      </c>
      <c r="U1101" s="1" t="s">
        <v>107</v>
      </c>
      <c r="V1101" s="1" t="s">
        <v>108</v>
      </c>
      <c r="W1101" s="1" t="s">
        <v>109</v>
      </c>
      <c r="X1101" s="1" t="s">
        <v>12</v>
      </c>
      <c r="Y1101" s="1" t="s">
        <v>13</v>
      </c>
      <c r="Z1101" s="1" t="s">
        <v>124</v>
      </c>
      <c r="AA1101" s="3" t="str">
        <f>VLOOKUP(Y1101,非万元终端实际!AF:AH,3,0)</f>
        <v>复方丹参滴丸，27mg/丸，180丸/盒，600盒/箱</v>
      </c>
      <c r="AB1101" s="1">
        <v>221010</v>
      </c>
      <c r="AC1101" s="1">
        <v>2</v>
      </c>
      <c r="AD1101" s="1">
        <v>26.08</v>
      </c>
      <c r="AE1101" s="1">
        <v>52.16</v>
      </c>
      <c r="AF1101" s="1">
        <v>0.005216</v>
      </c>
    </row>
    <row r="1102" s="1" customFormat="1" spans="1:32">
      <c r="A1102" s="1">
        <v>202302</v>
      </c>
      <c r="B1102" s="1" t="s">
        <v>2231</v>
      </c>
      <c r="C1102" s="1" t="s">
        <v>94</v>
      </c>
      <c r="D1102" s="3" t="s">
        <v>2259</v>
      </c>
      <c r="E1102" s="3" t="s">
        <v>2260</v>
      </c>
      <c r="F1102" s="1" t="s">
        <v>2234</v>
      </c>
      <c r="G1102" s="1" t="s">
        <v>2235</v>
      </c>
      <c r="H1102" s="1" t="s">
        <v>2236</v>
      </c>
      <c r="I1102" s="4">
        <v>44963</v>
      </c>
      <c r="J1102" s="1" t="s">
        <v>1654</v>
      </c>
      <c r="K1102" s="1" t="s">
        <v>1655</v>
      </c>
      <c r="L1102" s="1" t="s">
        <v>1137</v>
      </c>
      <c r="M1102" s="1" t="s">
        <v>228</v>
      </c>
      <c r="N1102" s="1" t="s">
        <v>228</v>
      </c>
      <c r="P1102" s="1" t="s">
        <v>4</v>
      </c>
      <c r="Q1102" s="1" t="s">
        <v>105</v>
      </c>
      <c r="R1102" s="1" t="s">
        <v>106</v>
      </c>
      <c r="S1102" s="1" t="s">
        <v>158</v>
      </c>
      <c r="T1102" s="1" t="s">
        <v>159</v>
      </c>
      <c r="U1102" s="1" t="s">
        <v>158</v>
      </c>
      <c r="V1102" s="1" t="s">
        <v>159</v>
      </c>
      <c r="W1102" s="1" t="s">
        <v>109</v>
      </c>
      <c r="X1102" s="1" t="s">
        <v>12</v>
      </c>
      <c r="Y1102" s="1" t="s">
        <v>13</v>
      </c>
      <c r="Z1102" s="1" t="s">
        <v>124</v>
      </c>
      <c r="AA1102" s="3" t="str">
        <f>VLOOKUP(Y1102,非万元终端实际!AF:AH,3,0)</f>
        <v>复方丹参滴丸，27mg/丸，180丸/盒，600盒/箱</v>
      </c>
      <c r="AB1102" s="1">
        <v>221010</v>
      </c>
      <c r="AC1102" s="1">
        <v>10</v>
      </c>
      <c r="AD1102" s="1">
        <v>26.08</v>
      </c>
      <c r="AE1102" s="1">
        <v>260.8</v>
      </c>
      <c r="AF1102" s="1">
        <v>0.02608</v>
      </c>
    </row>
    <row r="1103" s="1" customFormat="1" spans="1:32">
      <c r="A1103" s="1">
        <v>202302</v>
      </c>
      <c r="B1103" s="1" t="s">
        <v>2231</v>
      </c>
      <c r="C1103" s="1" t="s">
        <v>94</v>
      </c>
      <c r="D1103" s="3" t="s">
        <v>2259</v>
      </c>
      <c r="E1103" s="3" t="s">
        <v>2260</v>
      </c>
      <c r="F1103" s="1" t="s">
        <v>2234</v>
      </c>
      <c r="G1103" s="1" t="s">
        <v>2235</v>
      </c>
      <c r="H1103" s="1" t="s">
        <v>2236</v>
      </c>
      <c r="I1103" s="4">
        <v>44963</v>
      </c>
      <c r="J1103" s="1" t="s">
        <v>2367</v>
      </c>
      <c r="K1103" s="1" t="s">
        <v>2368</v>
      </c>
      <c r="L1103" s="1" t="s">
        <v>1130</v>
      </c>
      <c r="M1103" s="1" t="s">
        <v>103</v>
      </c>
      <c r="N1103" s="1" t="s">
        <v>121</v>
      </c>
      <c r="P1103" s="1" t="s">
        <v>43</v>
      </c>
      <c r="Q1103" s="1" t="s">
        <v>105</v>
      </c>
      <c r="R1103" s="1" t="s">
        <v>106</v>
      </c>
      <c r="S1103" s="1" t="s">
        <v>168</v>
      </c>
      <c r="T1103" s="1" t="s">
        <v>169</v>
      </c>
      <c r="U1103" s="1" t="s">
        <v>168</v>
      </c>
      <c r="V1103" s="1" t="s">
        <v>169</v>
      </c>
      <c r="W1103" s="1" t="s">
        <v>109</v>
      </c>
      <c r="X1103" s="1" t="s">
        <v>110</v>
      </c>
      <c r="Y1103" s="1" t="s">
        <v>35</v>
      </c>
      <c r="Z1103" s="1" t="s">
        <v>111</v>
      </c>
      <c r="AA1103" s="3" t="str">
        <f>VLOOKUP(Y1103,非万元终端实际!AF:AH,3,0)</f>
        <v>养血清脑颗粒</v>
      </c>
      <c r="AB1103" s="1">
        <v>220533</v>
      </c>
      <c r="AC1103" s="1">
        <v>10</v>
      </c>
      <c r="AD1103" s="1">
        <v>31.29</v>
      </c>
      <c r="AE1103" s="1">
        <v>312.9</v>
      </c>
      <c r="AF1103" s="1">
        <v>0.03129</v>
      </c>
    </row>
    <row r="1104" s="1" customFormat="1" spans="1:32">
      <c r="A1104" s="1">
        <v>202302</v>
      </c>
      <c r="B1104" s="1" t="s">
        <v>2231</v>
      </c>
      <c r="C1104" s="1" t="s">
        <v>94</v>
      </c>
      <c r="D1104" s="3" t="s">
        <v>2259</v>
      </c>
      <c r="E1104" s="3" t="s">
        <v>2260</v>
      </c>
      <c r="F1104" s="1" t="s">
        <v>2234</v>
      </c>
      <c r="G1104" s="1" t="s">
        <v>2235</v>
      </c>
      <c r="H1104" s="1" t="s">
        <v>2236</v>
      </c>
      <c r="I1104" s="4">
        <v>44965</v>
      </c>
      <c r="J1104" s="1" t="s">
        <v>2866</v>
      </c>
      <c r="K1104" s="1" t="s">
        <v>2867</v>
      </c>
      <c r="L1104" s="1" t="s">
        <v>1225</v>
      </c>
      <c r="M1104" s="1" t="s">
        <v>137</v>
      </c>
      <c r="N1104" s="1" t="s">
        <v>137</v>
      </c>
      <c r="P1104" s="1" t="s">
        <v>4</v>
      </c>
      <c r="Q1104" s="1" t="s">
        <v>105</v>
      </c>
      <c r="R1104" s="1" t="s">
        <v>106</v>
      </c>
      <c r="S1104" s="1" t="s">
        <v>107</v>
      </c>
      <c r="T1104" s="1" t="s">
        <v>108</v>
      </c>
      <c r="U1104" s="1" t="s">
        <v>107</v>
      </c>
      <c r="V1104" s="1" t="s">
        <v>108</v>
      </c>
      <c r="W1104" s="1" t="s">
        <v>109</v>
      </c>
      <c r="X1104" s="1" t="s">
        <v>110</v>
      </c>
      <c r="Y1104" s="1" t="s">
        <v>35</v>
      </c>
      <c r="Z1104" s="1" t="s">
        <v>111</v>
      </c>
      <c r="AA1104" s="3" t="str">
        <f>VLOOKUP(Y1104,非万元终端实际!AF:AH,3,0)</f>
        <v>养血清脑颗粒</v>
      </c>
      <c r="AB1104" s="1">
        <v>220533</v>
      </c>
      <c r="AC1104" s="1">
        <v>5</v>
      </c>
      <c r="AD1104" s="1">
        <v>31.29</v>
      </c>
      <c r="AE1104" s="1">
        <v>156.45</v>
      </c>
      <c r="AF1104" s="1">
        <v>0.015645</v>
      </c>
    </row>
    <row r="1105" s="1" customFormat="1" spans="1:32">
      <c r="A1105" s="1">
        <v>202302</v>
      </c>
      <c r="B1105" s="1" t="s">
        <v>2231</v>
      </c>
      <c r="C1105" s="1" t="s">
        <v>94</v>
      </c>
      <c r="D1105" s="3" t="s">
        <v>2259</v>
      </c>
      <c r="E1105" s="3" t="s">
        <v>2260</v>
      </c>
      <c r="F1105" s="1" t="s">
        <v>2234</v>
      </c>
      <c r="G1105" s="1" t="s">
        <v>2235</v>
      </c>
      <c r="H1105" s="1" t="s">
        <v>2236</v>
      </c>
      <c r="I1105" s="4">
        <v>44967</v>
      </c>
      <c r="J1105" s="1" t="s">
        <v>2868</v>
      </c>
      <c r="K1105" s="1" t="s">
        <v>2869</v>
      </c>
      <c r="L1105" s="1" t="s">
        <v>1148</v>
      </c>
      <c r="M1105" s="1" t="s">
        <v>137</v>
      </c>
      <c r="N1105" s="1" t="s">
        <v>137</v>
      </c>
      <c r="P1105" s="1" t="s">
        <v>4</v>
      </c>
      <c r="Q1105" s="1" t="s">
        <v>105</v>
      </c>
      <c r="R1105" s="1" t="s">
        <v>106</v>
      </c>
      <c r="S1105" s="1" t="s">
        <v>146</v>
      </c>
      <c r="T1105" s="1" t="s">
        <v>147</v>
      </c>
      <c r="U1105" s="1" t="s">
        <v>146</v>
      </c>
      <c r="V1105" s="1" t="s">
        <v>147</v>
      </c>
      <c r="W1105" s="1" t="s">
        <v>109</v>
      </c>
      <c r="X1105" s="1" t="s">
        <v>12</v>
      </c>
      <c r="Y1105" s="1" t="s">
        <v>13</v>
      </c>
      <c r="Z1105" s="1" t="s">
        <v>124</v>
      </c>
      <c r="AA1105" s="3" t="str">
        <f>VLOOKUP(Y1105,非万元终端实际!AF:AH,3,0)</f>
        <v>复方丹参滴丸，27mg/丸，180丸/盒，600盒/箱</v>
      </c>
      <c r="AB1105" s="1">
        <v>221010</v>
      </c>
      <c r="AC1105" s="1">
        <v>2</v>
      </c>
      <c r="AD1105" s="1">
        <v>26.08</v>
      </c>
      <c r="AE1105" s="1">
        <v>52.16</v>
      </c>
      <c r="AF1105" s="1">
        <v>0.005216</v>
      </c>
    </row>
    <row r="1106" s="1" customFormat="1" spans="1:32">
      <c r="A1106" s="1">
        <v>202302</v>
      </c>
      <c r="B1106" s="1" t="s">
        <v>2231</v>
      </c>
      <c r="C1106" s="1" t="s">
        <v>94</v>
      </c>
      <c r="D1106" s="3" t="s">
        <v>2259</v>
      </c>
      <c r="E1106" s="3" t="s">
        <v>2260</v>
      </c>
      <c r="F1106" s="1" t="s">
        <v>2234</v>
      </c>
      <c r="G1106" s="1" t="s">
        <v>2235</v>
      </c>
      <c r="H1106" s="1" t="s">
        <v>2236</v>
      </c>
      <c r="I1106" s="4">
        <v>44970</v>
      </c>
      <c r="J1106" s="1" t="s">
        <v>2870</v>
      </c>
      <c r="K1106" s="1" t="s">
        <v>2871</v>
      </c>
      <c r="L1106" s="1" t="s">
        <v>1225</v>
      </c>
      <c r="M1106" s="1" t="s">
        <v>228</v>
      </c>
      <c r="N1106" s="1" t="s">
        <v>228</v>
      </c>
      <c r="P1106" s="1" t="s">
        <v>4</v>
      </c>
      <c r="Q1106" s="1" t="s">
        <v>105</v>
      </c>
      <c r="R1106" s="1" t="s">
        <v>106</v>
      </c>
      <c r="S1106" s="1" t="s">
        <v>107</v>
      </c>
      <c r="T1106" s="1" t="s">
        <v>108</v>
      </c>
      <c r="U1106" s="1" t="s">
        <v>107</v>
      </c>
      <c r="V1106" s="1" t="s">
        <v>108</v>
      </c>
      <c r="W1106" s="1" t="s">
        <v>109</v>
      </c>
      <c r="X1106" s="1" t="s">
        <v>12</v>
      </c>
      <c r="Y1106" s="1" t="s">
        <v>13</v>
      </c>
      <c r="Z1106" s="1" t="s">
        <v>124</v>
      </c>
      <c r="AA1106" s="3" t="str">
        <f>VLOOKUP(Y1106,非万元终端实际!AF:AH,3,0)</f>
        <v>复方丹参滴丸，27mg/丸，180丸/盒，600盒/箱</v>
      </c>
      <c r="AB1106" s="1">
        <v>221010</v>
      </c>
      <c r="AC1106" s="1">
        <v>20</v>
      </c>
      <c r="AD1106" s="1">
        <v>26.08</v>
      </c>
      <c r="AE1106" s="1">
        <v>521.6</v>
      </c>
      <c r="AF1106" s="1">
        <v>0.05216</v>
      </c>
    </row>
    <row r="1107" s="1" customFormat="1" spans="1:32">
      <c r="A1107" s="1">
        <v>202302</v>
      </c>
      <c r="B1107" s="1" t="s">
        <v>2231</v>
      </c>
      <c r="C1107" s="1" t="s">
        <v>94</v>
      </c>
      <c r="D1107" s="3" t="s">
        <v>2259</v>
      </c>
      <c r="E1107" s="3" t="s">
        <v>2260</v>
      </c>
      <c r="F1107" s="1" t="s">
        <v>2234</v>
      </c>
      <c r="G1107" s="1" t="s">
        <v>2235</v>
      </c>
      <c r="H1107" s="1" t="s">
        <v>2236</v>
      </c>
      <c r="I1107" s="4">
        <v>44971</v>
      </c>
      <c r="J1107" s="1" t="s">
        <v>1682</v>
      </c>
      <c r="K1107" s="1" t="s">
        <v>1683</v>
      </c>
      <c r="L1107" s="1" t="s">
        <v>1196</v>
      </c>
      <c r="M1107" s="1" t="s">
        <v>137</v>
      </c>
      <c r="N1107" s="1" t="s">
        <v>137</v>
      </c>
      <c r="P1107" s="1" t="s">
        <v>4</v>
      </c>
      <c r="Q1107" s="1" t="s">
        <v>105</v>
      </c>
      <c r="R1107" s="1" t="s">
        <v>106</v>
      </c>
      <c r="S1107" s="1" t="s">
        <v>186</v>
      </c>
      <c r="T1107" s="1" t="s">
        <v>187</v>
      </c>
      <c r="U1107" s="1" t="s">
        <v>186</v>
      </c>
      <c r="V1107" s="1" t="s">
        <v>187</v>
      </c>
      <c r="W1107" s="1" t="s">
        <v>109</v>
      </c>
      <c r="X1107" s="1" t="s">
        <v>12</v>
      </c>
      <c r="Y1107" s="1" t="s">
        <v>13</v>
      </c>
      <c r="Z1107" s="1" t="s">
        <v>124</v>
      </c>
      <c r="AA1107" s="3" t="str">
        <f>VLOOKUP(Y1107,非万元终端实际!AF:AH,3,0)</f>
        <v>复方丹参滴丸，27mg/丸，180丸/盒，600盒/箱</v>
      </c>
      <c r="AB1107" s="1">
        <v>221010</v>
      </c>
      <c r="AC1107" s="1">
        <v>5</v>
      </c>
      <c r="AD1107" s="1">
        <v>26.08</v>
      </c>
      <c r="AE1107" s="1">
        <v>130.4</v>
      </c>
      <c r="AF1107" s="1">
        <v>0.01304</v>
      </c>
    </row>
    <row r="1108" s="1" customFormat="1" spans="1:32">
      <c r="A1108" s="1">
        <v>202302</v>
      </c>
      <c r="B1108" s="1" t="s">
        <v>2231</v>
      </c>
      <c r="C1108" s="1" t="s">
        <v>94</v>
      </c>
      <c r="D1108" s="3" t="s">
        <v>2259</v>
      </c>
      <c r="E1108" s="3" t="s">
        <v>2260</v>
      </c>
      <c r="F1108" s="1" t="s">
        <v>2234</v>
      </c>
      <c r="G1108" s="1" t="s">
        <v>2235</v>
      </c>
      <c r="H1108" s="1" t="s">
        <v>2236</v>
      </c>
      <c r="I1108" s="4">
        <v>44971</v>
      </c>
      <c r="J1108" s="1" t="s">
        <v>2872</v>
      </c>
      <c r="K1108" s="1" t="s">
        <v>2873</v>
      </c>
      <c r="L1108" s="1" t="s">
        <v>1131</v>
      </c>
      <c r="M1108" s="1" t="s">
        <v>103</v>
      </c>
      <c r="N1108" s="1" t="s">
        <v>121</v>
      </c>
      <c r="P1108" s="1" t="s">
        <v>4</v>
      </c>
      <c r="Q1108" s="1" t="s">
        <v>105</v>
      </c>
      <c r="R1108" s="1" t="s">
        <v>106</v>
      </c>
      <c r="S1108" s="1" t="s">
        <v>152</v>
      </c>
      <c r="T1108" s="1" t="s">
        <v>153</v>
      </c>
      <c r="U1108" s="1" t="s">
        <v>152</v>
      </c>
      <c r="V1108" s="1" t="s">
        <v>153</v>
      </c>
      <c r="W1108" s="1" t="s">
        <v>109</v>
      </c>
      <c r="X1108" s="1" t="s">
        <v>12</v>
      </c>
      <c r="Y1108" s="1" t="s">
        <v>13</v>
      </c>
      <c r="Z1108" s="1" t="s">
        <v>124</v>
      </c>
      <c r="AA1108" s="3" t="str">
        <f>VLOOKUP(Y1108,非万元终端实际!AF:AH,3,0)</f>
        <v>复方丹参滴丸，27mg/丸，180丸/盒，600盒/箱</v>
      </c>
      <c r="AB1108" s="1">
        <v>221010</v>
      </c>
      <c r="AC1108" s="1">
        <v>5</v>
      </c>
      <c r="AD1108" s="1">
        <v>26.08</v>
      </c>
      <c r="AE1108" s="1">
        <v>130.4</v>
      </c>
      <c r="AF1108" s="1">
        <v>0.01304</v>
      </c>
    </row>
    <row r="1109" s="1" customFormat="1" spans="1:32">
      <c r="A1109" s="1">
        <v>202302</v>
      </c>
      <c r="B1109" s="1" t="s">
        <v>2231</v>
      </c>
      <c r="C1109" s="1" t="s">
        <v>94</v>
      </c>
      <c r="D1109" s="3" t="s">
        <v>2259</v>
      </c>
      <c r="E1109" s="3" t="s">
        <v>2260</v>
      </c>
      <c r="F1109" s="1" t="s">
        <v>2234</v>
      </c>
      <c r="G1109" s="1" t="s">
        <v>2235</v>
      </c>
      <c r="H1109" s="1" t="s">
        <v>2236</v>
      </c>
      <c r="I1109" s="4">
        <v>44975</v>
      </c>
      <c r="J1109" s="1" t="s">
        <v>2874</v>
      </c>
      <c r="K1109" s="1" t="s">
        <v>2875</v>
      </c>
      <c r="L1109" s="1" t="s">
        <v>1225</v>
      </c>
      <c r="M1109" s="1" t="s">
        <v>137</v>
      </c>
      <c r="N1109" s="1" t="s">
        <v>137</v>
      </c>
      <c r="P1109" s="1" t="s">
        <v>4</v>
      </c>
      <c r="Q1109" s="1" t="s">
        <v>105</v>
      </c>
      <c r="R1109" s="1" t="s">
        <v>106</v>
      </c>
      <c r="S1109" s="1" t="s">
        <v>107</v>
      </c>
      <c r="T1109" s="1" t="s">
        <v>108</v>
      </c>
      <c r="U1109" s="1" t="s">
        <v>107</v>
      </c>
      <c r="V1109" s="1" t="s">
        <v>108</v>
      </c>
      <c r="W1109" s="1" t="s">
        <v>109</v>
      </c>
      <c r="X1109" s="1" t="s">
        <v>12</v>
      </c>
      <c r="Y1109" s="1" t="s">
        <v>13</v>
      </c>
      <c r="Z1109" s="1" t="s">
        <v>124</v>
      </c>
      <c r="AA1109" s="3" t="str">
        <f>VLOOKUP(Y1109,非万元终端实际!AF:AH,3,0)</f>
        <v>复方丹参滴丸，27mg/丸，180丸/盒，600盒/箱</v>
      </c>
      <c r="AB1109" s="1">
        <v>221010</v>
      </c>
      <c r="AC1109" s="1">
        <v>5</v>
      </c>
      <c r="AD1109" s="1">
        <v>26.08</v>
      </c>
      <c r="AE1109" s="1">
        <v>130.4</v>
      </c>
      <c r="AF1109" s="1">
        <v>0.01304</v>
      </c>
    </row>
    <row r="1110" s="1" customFormat="1" spans="1:32">
      <c r="A1110" s="1">
        <v>202302</v>
      </c>
      <c r="B1110" s="1" t="s">
        <v>2231</v>
      </c>
      <c r="C1110" s="1" t="s">
        <v>94</v>
      </c>
      <c r="D1110" s="3" t="s">
        <v>2259</v>
      </c>
      <c r="E1110" s="3" t="s">
        <v>2260</v>
      </c>
      <c r="F1110" s="1" t="s">
        <v>2234</v>
      </c>
      <c r="G1110" s="1" t="s">
        <v>2235</v>
      </c>
      <c r="H1110" s="1" t="s">
        <v>2236</v>
      </c>
      <c r="I1110" s="4">
        <v>44977</v>
      </c>
      <c r="J1110" s="1" t="s">
        <v>1058</v>
      </c>
      <c r="K1110" s="1" t="s">
        <v>1059</v>
      </c>
      <c r="L1110" s="1" t="s">
        <v>1137</v>
      </c>
      <c r="M1110" s="1" t="s">
        <v>137</v>
      </c>
      <c r="N1110" s="1" t="s">
        <v>137</v>
      </c>
      <c r="P1110" s="1" t="s">
        <v>4</v>
      </c>
      <c r="Q1110" s="1" t="s">
        <v>105</v>
      </c>
      <c r="R1110" s="1" t="s">
        <v>106</v>
      </c>
      <c r="S1110" s="1" t="s">
        <v>158</v>
      </c>
      <c r="T1110" s="1" t="s">
        <v>159</v>
      </c>
      <c r="U1110" s="1" t="s">
        <v>158</v>
      </c>
      <c r="V1110" s="1" t="s">
        <v>159</v>
      </c>
      <c r="W1110" s="1" t="s">
        <v>109</v>
      </c>
      <c r="X1110" s="1" t="s">
        <v>12</v>
      </c>
      <c r="Y1110" s="1" t="s">
        <v>13</v>
      </c>
      <c r="Z1110" s="1" t="s">
        <v>124</v>
      </c>
      <c r="AA1110" s="3" t="str">
        <f>VLOOKUP(Y1110,非万元终端实际!AF:AH,3,0)</f>
        <v>复方丹参滴丸，27mg/丸，180丸/盒，600盒/箱</v>
      </c>
      <c r="AB1110" s="1">
        <v>221010</v>
      </c>
      <c r="AC1110" s="1">
        <v>2</v>
      </c>
      <c r="AD1110" s="1">
        <v>26.08</v>
      </c>
      <c r="AE1110" s="1">
        <v>52.16</v>
      </c>
      <c r="AF1110" s="1">
        <v>0.005216</v>
      </c>
    </row>
    <row r="1111" s="1" customFormat="1" spans="1:32">
      <c r="A1111" s="1">
        <v>202302</v>
      </c>
      <c r="B1111" s="1" t="s">
        <v>2231</v>
      </c>
      <c r="C1111" s="1" t="s">
        <v>94</v>
      </c>
      <c r="D1111" s="3" t="s">
        <v>2259</v>
      </c>
      <c r="E1111" s="3" t="s">
        <v>2260</v>
      </c>
      <c r="F1111" s="1" t="s">
        <v>2234</v>
      </c>
      <c r="G1111" s="1" t="s">
        <v>2235</v>
      </c>
      <c r="H1111" s="1" t="s">
        <v>2236</v>
      </c>
      <c r="I1111" s="4">
        <v>44977</v>
      </c>
      <c r="J1111" s="1" t="s">
        <v>2876</v>
      </c>
      <c r="K1111" s="1" t="s">
        <v>2877</v>
      </c>
      <c r="L1111" s="1" t="s">
        <v>1225</v>
      </c>
      <c r="M1111" s="1" t="s">
        <v>137</v>
      </c>
      <c r="N1111" s="1" t="s">
        <v>137</v>
      </c>
      <c r="P1111" s="1" t="s">
        <v>4</v>
      </c>
      <c r="Q1111" s="1" t="s">
        <v>105</v>
      </c>
      <c r="R1111" s="1" t="s">
        <v>106</v>
      </c>
      <c r="S1111" s="1" t="s">
        <v>107</v>
      </c>
      <c r="T1111" s="1" t="s">
        <v>108</v>
      </c>
      <c r="U1111" s="1" t="s">
        <v>107</v>
      </c>
      <c r="V1111" s="1" t="s">
        <v>108</v>
      </c>
      <c r="W1111" s="1" t="s">
        <v>109</v>
      </c>
      <c r="X1111" s="1" t="s">
        <v>110</v>
      </c>
      <c r="Y1111" s="1" t="s">
        <v>35</v>
      </c>
      <c r="Z1111" s="1" t="s">
        <v>111</v>
      </c>
      <c r="AA1111" s="3" t="str">
        <f>VLOOKUP(Y1111,非万元终端实际!AF:AH,3,0)</f>
        <v>养血清脑颗粒</v>
      </c>
      <c r="AB1111" s="1">
        <v>220915</v>
      </c>
      <c r="AC1111" s="1">
        <v>4</v>
      </c>
      <c r="AD1111" s="1">
        <v>31.29</v>
      </c>
      <c r="AE1111" s="1">
        <v>125.16</v>
      </c>
      <c r="AF1111" s="1">
        <v>0.012516</v>
      </c>
    </row>
    <row r="1112" s="1" customFormat="1" spans="1:32">
      <c r="A1112" s="1">
        <v>202302</v>
      </c>
      <c r="B1112" s="1" t="s">
        <v>2231</v>
      </c>
      <c r="C1112" s="1" t="s">
        <v>94</v>
      </c>
      <c r="D1112" s="3" t="s">
        <v>2259</v>
      </c>
      <c r="E1112" s="3" t="s">
        <v>2260</v>
      </c>
      <c r="F1112" s="1" t="s">
        <v>2234</v>
      </c>
      <c r="G1112" s="1" t="s">
        <v>2235</v>
      </c>
      <c r="H1112" s="1" t="s">
        <v>2236</v>
      </c>
      <c r="I1112" s="4">
        <v>44980</v>
      </c>
      <c r="J1112" s="1" t="s">
        <v>2878</v>
      </c>
      <c r="K1112" s="1" t="s">
        <v>2879</v>
      </c>
      <c r="L1112" s="1" t="s">
        <v>1130</v>
      </c>
      <c r="M1112" s="1" t="s">
        <v>137</v>
      </c>
      <c r="N1112" s="1" t="s">
        <v>137</v>
      </c>
      <c r="P1112" s="1" t="s">
        <v>4</v>
      </c>
      <c r="Q1112" s="1" t="s">
        <v>105</v>
      </c>
      <c r="R1112" s="1" t="s">
        <v>106</v>
      </c>
      <c r="S1112" s="1" t="s">
        <v>168</v>
      </c>
      <c r="T1112" s="1" t="s">
        <v>169</v>
      </c>
      <c r="U1112" s="1" t="s">
        <v>168</v>
      </c>
      <c r="V1112" s="1" t="s">
        <v>169</v>
      </c>
      <c r="W1112" s="1" t="s">
        <v>109</v>
      </c>
      <c r="X1112" s="1" t="s">
        <v>12</v>
      </c>
      <c r="Y1112" s="1" t="s">
        <v>13</v>
      </c>
      <c r="Z1112" s="1" t="s">
        <v>124</v>
      </c>
      <c r="AA1112" s="3" t="str">
        <f>VLOOKUP(Y1112,非万元终端实际!AF:AH,3,0)</f>
        <v>复方丹参滴丸，27mg/丸，180丸/盒，600盒/箱</v>
      </c>
      <c r="AB1112" s="1">
        <v>221010</v>
      </c>
      <c r="AC1112" s="1">
        <v>5</v>
      </c>
      <c r="AD1112" s="1">
        <v>26.08</v>
      </c>
      <c r="AE1112" s="1">
        <v>130.4</v>
      </c>
      <c r="AF1112" s="1">
        <v>0.01304</v>
      </c>
    </row>
    <row r="1113" s="1" customFormat="1" spans="1:32">
      <c r="A1113" s="1">
        <v>202302</v>
      </c>
      <c r="B1113" s="1" t="s">
        <v>2231</v>
      </c>
      <c r="C1113" s="1" t="s">
        <v>94</v>
      </c>
      <c r="D1113" s="3" t="s">
        <v>2259</v>
      </c>
      <c r="E1113" s="3" t="s">
        <v>2260</v>
      </c>
      <c r="F1113" s="1" t="s">
        <v>2234</v>
      </c>
      <c r="G1113" s="1" t="s">
        <v>2235</v>
      </c>
      <c r="H1113" s="1" t="s">
        <v>2236</v>
      </c>
      <c r="I1113" s="4">
        <v>44981</v>
      </c>
      <c r="J1113" s="1" t="s">
        <v>2880</v>
      </c>
      <c r="K1113" s="1" t="s">
        <v>2881</v>
      </c>
      <c r="L1113" s="1" t="s">
        <v>1137</v>
      </c>
      <c r="M1113" s="1" t="s">
        <v>137</v>
      </c>
      <c r="N1113" s="1" t="s">
        <v>137</v>
      </c>
      <c r="P1113" s="1" t="s">
        <v>4</v>
      </c>
      <c r="Q1113" s="1" t="s">
        <v>105</v>
      </c>
      <c r="R1113" s="1" t="s">
        <v>106</v>
      </c>
      <c r="S1113" s="1" t="s">
        <v>158</v>
      </c>
      <c r="T1113" s="1" t="s">
        <v>159</v>
      </c>
      <c r="U1113" s="1" t="s">
        <v>158</v>
      </c>
      <c r="V1113" s="1" t="s">
        <v>159</v>
      </c>
      <c r="W1113" s="1" t="s">
        <v>109</v>
      </c>
      <c r="X1113" s="1" t="s">
        <v>110</v>
      </c>
      <c r="Y1113" s="1" t="s">
        <v>35</v>
      </c>
      <c r="Z1113" s="1" t="s">
        <v>111</v>
      </c>
      <c r="AA1113" s="3" t="str">
        <f>VLOOKUP(Y1113,非万元终端实际!AF:AH,3,0)</f>
        <v>养血清脑颗粒</v>
      </c>
      <c r="AB1113" s="1">
        <v>220915</v>
      </c>
      <c r="AC1113" s="1">
        <v>5</v>
      </c>
      <c r="AD1113" s="1">
        <v>31.29</v>
      </c>
      <c r="AE1113" s="1">
        <v>156.45</v>
      </c>
      <c r="AF1113" s="1">
        <v>0.015645</v>
      </c>
    </row>
    <row r="1114" s="1" customFormat="1" spans="1:32">
      <c r="A1114" s="1">
        <v>202302</v>
      </c>
      <c r="B1114" s="1" t="s">
        <v>2231</v>
      </c>
      <c r="C1114" s="1" t="s">
        <v>94</v>
      </c>
      <c r="D1114" s="3" t="s">
        <v>2259</v>
      </c>
      <c r="E1114" s="3" t="s">
        <v>2260</v>
      </c>
      <c r="F1114" s="1" t="s">
        <v>2234</v>
      </c>
      <c r="G1114" s="1" t="s">
        <v>2235</v>
      </c>
      <c r="H1114" s="1" t="s">
        <v>2236</v>
      </c>
      <c r="I1114" s="4">
        <v>44984</v>
      </c>
      <c r="J1114" s="1" t="s">
        <v>2882</v>
      </c>
      <c r="K1114" s="1" t="s">
        <v>2883</v>
      </c>
      <c r="L1114" s="1" t="s">
        <v>1137</v>
      </c>
      <c r="M1114" s="1" t="s">
        <v>137</v>
      </c>
      <c r="N1114" s="1" t="s">
        <v>137</v>
      </c>
      <c r="P1114" s="1" t="s">
        <v>4</v>
      </c>
      <c r="Q1114" s="1" t="s">
        <v>105</v>
      </c>
      <c r="R1114" s="1" t="s">
        <v>106</v>
      </c>
      <c r="S1114" s="1" t="s">
        <v>158</v>
      </c>
      <c r="T1114" s="1" t="s">
        <v>159</v>
      </c>
      <c r="U1114" s="1" t="s">
        <v>158</v>
      </c>
      <c r="V1114" s="1" t="s">
        <v>159</v>
      </c>
      <c r="W1114" s="1" t="s">
        <v>109</v>
      </c>
      <c r="X1114" s="1" t="s">
        <v>110</v>
      </c>
      <c r="Y1114" s="1" t="s">
        <v>35</v>
      </c>
      <c r="Z1114" s="1" t="s">
        <v>111</v>
      </c>
      <c r="AA1114" s="3" t="str">
        <f>VLOOKUP(Y1114,非万元终端实际!AF:AH,3,0)</f>
        <v>养血清脑颗粒</v>
      </c>
      <c r="AB1114" s="1">
        <v>220915</v>
      </c>
      <c r="AC1114" s="1">
        <v>5</v>
      </c>
      <c r="AD1114" s="1">
        <v>31.29</v>
      </c>
      <c r="AE1114" s="1">
        <v>156.45</v>
      </c>
      <c r="AF1114" s="1">
        <v>0.015645</v>
      </c>
    </row>
    <row r="1115" s="1" customFormat="1" spans="1:32">
      <c r="A1115" s="1">
        <v>202302</v>
      </c>
      <c r="B1115" s="1" t="s">
        <v>2231</v>
      </c>
      <c r="C1115" s="1" t="s">
        <v>94</v>
      </c>
      <c r="D1115" s="3" t="s">
        <v>2259</v>
      </c>
      <c r="E1115" s="3" t="s">
        <v>2260</v>
      </c>
      <c r="F1115" s="1" t="s">
        <v>2234</v>
      </c>
      <c r="G1115" s="1" t="s">
        <v>2235</v>
      </c>
      <c r="H1115" s="1" t="s">
        <v>2236</v>
      </c>
      <c r="I1115" s="4">
        <v>44984</v>
      </c>
      <c r="J1115" s="1" t="s">
        <v>2884</v>
      </c>
      <c r="K1115" s="1" t="s">
        <v>2885</v>
      </c>
      <c r="L1115" s="1" t="s">
        <v>1196</v>
      </c>
      <c r="M1115" s="1" t="s">
        <v>137</v>
      </c>
      <c r="N1115" s="1" t="s">
        <v>137</v>
      </c>
      <c r="P1115" s="1" t="s">
        <v>4</v>
      </c>
      <c r="Q1115" s="1" t="s">
        <v>105</v>
      </c>
      <c r="R1115" s="1" t="s">
        <v>106</v>
      </c>
      <c r="S1115" s="1" t="s">
        <v>146</v>
      </c>
      <c r="T1115" s="1" t="s">
        <v>147</v>
      </c>
      <c r="U1115" s="1" t="s">
        <v>146</v>
      </c>
      <c r="V1115" s="1" t="s">
        <v>147</v>
      </c>
      <c r="W1115" s="1" t="s">
        <v>109</v>
      </c>
      <c r="X1115" s="1" t="s">
        <v>12</v>
      </c>
      <c r="Y1115" s="1" t="s">
        <v>13</v>
      </c>
      <c r="Z1115" s="1" t="s">
        <v>124</v>
      </c>
      <c r="AA1115" s="3" t="str">
        <f>VLOOKUP(Y1115,非万元终端实际!AF:AH,3,0)</f>
        <v>复方丹参滴丸，27mg/丸，180丸/盒，600盒/箱</v>
      </c>
      <c r="AB1115" s="1">
        <v>221010</v>
      </c>
      <c r="AC1115" s="1">
        <v>4</v>
      </c>
      <c r="AD1115" s="1">
        <v>26.08</v>
      </c>
      <c r="AE1115" s="1">
        <v>104.32</v>
      </c>
      <c r="AF1115" s="1">
        <v>0.010432</v>
      </c>
    </row>
    <row r="1116" s="1" customFormat="1" spans="1:32">
      <c r="A1116" s="1">
        <v>202302</v>
      </c>
      <c r="B1116" s="1" t="s">
        <v>2231</v>
      </c>
      <c r="C1116" s="1" t="s">
        <v>94</v>
      </c>
      <c r="D1116" s="3" t="s">
        <v>2259</v>
      </c>
      <c r="E1116" s="3" t="s">
        <v>2260</v>
      </c>
      <c r="F1116" s="1" t="s">
        <v>2234</v>
      </c>
      <c r="G1116" s="1" t="s">
        <v>2235</v>
      </c>
      <c r="H1116" s="1" t="s">
        <v>2236</v>
      </c>
      <c r="I1116" s="4">
        <v>44984</v>
      </c>
      <c r="J1116" s="1" t="s">
        <v>375</v>
      </c>
      <c r="K1116" s="1" t="s">
        <v>376</v>
      </c>
      <c r="L1116" s="1" t="s">
        <v>1225</v>
      </c>
      <c r="M1116" s="1" t="s">
        <v>137</v>
      </c>
      <c r="N1116" s="1" t="s">
        <v>137</v>
      </c>
      <c r="P1116" s="1" t="s">
        <v>4</v>
      </c>
      <c r="Q1116" s="1" t="s">
        <v>105</v>
      </c>
      <c r="R1116" s="1" t="s">
        <v>106</v>
      </c>
      <c r="S1116" s="1" t="s">
        <v>107</v>
      </c>
      <c r="T1116" s="1" t="s">
        <v>108</v>
      </c>
      <c r="U1116" s="1" t="s">
        <v>107</v>
      </c>
      <c r="V1116" s="1" t="s">
        <v>108</v>
      </c>
      <c r="W1116" s="1" t="s">
        <v>109</v>
      </c>
      <c r="X1116" s="1" t="s">
        <v>12</v>
      </c>
      <c r="Y1116" s="1" t="s">
        <v>13</v>
      </c>
      <c r="Z1116" s="1" t="s">
        <v>124</v>
      </c>
      <c r="AA1116" s="3" t="str">
        <f>VLOOKUP(Y1116,非万元终端实际!AF:AH,3,0)</f>
        <v>复方丹参滴丸，27mg/丸，180丸/盒，600盒/箱</v>
      </c>
      <c r="AB1116" s="1">
        <v>221010</v>
      </c>
      <c r="AC1116" s="1">
        <v>5</v>
      </c>
      <c r="AD1116" s="1">
        <v>26.08</v>
      </c>
      <c r="AE1116" s="1">
        <v>130.4</v>
      </c>
      <c r="AF1116" s="1">
        <v>0.01304</v>
      </c>
    </row>
    <row r="1117" s="1" customFormat="1" spans="1:32">
      <c r="A1117" s="1">
        <v>202302</v>
      </c>
      <c r="B1117" s="1" t="s">
        <v>2231</v>
      </c>
      <c r="C1117" s="1" t="s">
        <v>94</v>
      </c>
      <c r="D1117" s="3" t="s">
        <v>2259</v>
      </c>
      <c r="E1117" s="3" t="s">
        <v>2260</v>
      </c>
      <c r="F1117" s="1" t="s">
        <v>2234</v>
      </c>
      <c r="G1117" s="1" t="s">
        <v>2235</v>
      </c>
      <c r="H1117" s="1" t="s">
        <v>2236</v>
      </c>
      <c r="I1117" s="4">
        <v>44984</v>
      </c>
      <c r="J1117" s="1" t="s">
        <v>2675</v>
      </c>
      <c r="K1117" s="1" t="s">
        <v>2676</v>
      </c>
      <c r="L1117" s="1" t="s">
        <v>1225</v>
      </c>
      <c r="M1117" s="1" t="s">
        <v>137</v>
      </c>
      <c r="N1117" s="1" t="s">
        <v>137</v>
      </c>
      <c r="P1117" s="1" t="s">
        <v>4</v>
      </c>
      <c r="Q1117" s="1" t="s">
        <v>105</v>
      </c>
      <c r="R1117" s="1" t="s">
        <v>106</v>
      </c>
      <c r="S1117" s="1" t="s">
        <v>107</v>
      </c>
      <c r="T1117" s="1" t="s">
        <v>108</v>
      </c>
      <c r="U1117" s="1" t="s">
        <v>107</v>
      </c>
      <c r="V1117" s="1" t="s">
        <v>108</v>
      </c>
      <c r="W1117" s="1" t="s">
        <v>109</v>
      </c>
      <c r="X1117" s="1" t="s">
        <v>12</v>
      </c>
      <c r="Y1117" s="1" t="s">
        <v>13</v>
      </c>
      <c r="Z1117" s="1" t="s">
        <v>124</v>
      </c>
      <c r="AA1117" s="3" t="str">
        <f>VLOOKUP(Y1117,非万元终端实际!AF:AH,3,0)</f>
        <v>复方丹参滴丸，27mg/丸，180丸/盒，600盒/箱</v>
      </c>
      <c r="AB1117" s="1">
        <v>221010</v>
      </c>
      <c r="AC1117" s="1">
        <v>2</v>
      </c>
      <c r="AD1117" s="1">
        <v>26.08</v>
      </c>
      <c r="AE1117" s="1">
        <v>52.16</v>
      </c>
      <c r="AF1117" s="1">
        <v>0.005216</v>
      </c>
    </row>
    <row r="1118" s="1" customFormat="1" spans="1:32">
      <c r="A1118" s="1">
        <v>202302</v>
      </c>
      <c r="B1118" s="1" t="s">
        <v>2231</v>
      </c>
      <c r="C1118" s="1" t="s">
        <v>94</v>
      </c>
      <c r="D1118" s="3" t="s">
        <v>2259</v>
      </c>
      <c r="E1118" s="3" t="s">
        <v>2260</v>
      </c>
      <c r="F1118" s="1" t="s">
        <v>2234</v>
      </c>
      <c r="G1118" s="1" t="s">
        <v>2235</v>
      </c>
      <c r="H1118" s="1" t="s">
        <v>2236</v>
      </c>
      <c r="I1118" s="4">
        <v>44984</v>
      </c>
      <c r="J1118" s="1" t="s">
        <v>2886</v>
      </c>
      <c r="K1118" s="1" t="s">
        <v>2887</v>
      </c>
      <c r="L1118" s="1" t="s">
        <v>1212</v>
      </c>
      <c r="M1118" s="1" t="s">
        <v>137</v>
      </c>
      <c r="N1118" s="1" t="s">
        <v>137</v>
      </c>
      <c r="P1118" s="1" t="s">
        <v>4</v>
      </c>
      <c r="Q1118" s="1" t="s">
        <v>105</v>
      </c>
      <c r="R1118" s="1" t="s">
        <v>106</v>
      </c>
      <c r="S1118" s="1" t="s">
        <v>174</v>
      </c>
      <c r="T1118" s="1" t="s">
        <v>175</v>
      </c>
      <c r="U1118" s="1" t="s">
        <v>174</v>
      </c>
      <c r="V1118" s="1" t="s">
        <v>175</v>
      </c>
      <c r="W1118" s="1" t="s">
        <v>109</v>
      </c>
      <c r="X1118" s="1" t="s">
        <v>12</v>
      </c>
      <c r="Y1118" s="1" t="s">
        <v>13</v>
      </c>
      <c r="Z1118" s="1" t="s">
        <v>124</v>
      </c>
      <c r="AA1118" s="3" t="str">
        <f>VLOOKUP(Y1118,非万元终端实际!AF:AH,3,0)</f>
        <v>复方丹参滴丸，27mg/丸，180丸/盒，600盒/箱</v>
      </c>
      <c r="AB1118" s="1">
        <v>221010</v>
      </c>
      <c r="AC1118" s="1">
        <v>3</v>
      </c>
      <c r="AD1118" s="1">
        <v>26.08</v>
      </c>
      <c r="AE1118" s="1">
        <v>78.24</v>
      </c>
      <c r="AF1118" s="1">
        <v>0.007824</v>
      </c>
    </row>
    <row r="1119" s="1" customFormat="1" spans="1:32">
      <c r="A1119" s="1">
        <v>202302</v>
      </c>
      <c r="B1119" s="1" t="s">
        <v>2231</v>
      </c>
      <c r="C1119" s="1" t="s">
        <v>94</v>
      </c>
      <c r="D1119" s="3" t="s">
        <v>2259</v>
      </c>
      <c r="E1119" s="3" t="s">
        <v>2260</v>
      </c>
      <c r="F1119" s="1" t="s">
        <v>2234</v>
      </c>
      <c r="G1119" s="1" t="s">
        <v>2235</v>
      </c>
      <c r="H1119" s="1" t="s">
        <v>2236</v>
      </c>
      <c r="I1119" s="4">
        <v>44984</v>
      </c>
      <c r="J1119" s="1" t="s">
        <v>2888</v>
      </c>
      <c r="K1119" s="1" t="s">
        <v>2889</v>
      </c>
      <c r="L1119" s="1" t="s">
        <v>1148</v>
      </c>
      <c r="M1119" s="1" t="s">
        <v>137</v>
      </c>
      <c r="N1119" s="1" t="s">
        <v>137</v>
      </c>
      <c r="P1119" s="1" t="s">
        <v>4</v>
      </c>
      <c r="Q1119" s="1" t="s">
        <v>105</v>
      </c>
      <c r="R1119" s="1" t="s">
        <v>106</v>
      </c>
      <c r="S1119" s="1" t="s">
        <v>146</v>
      </c>
      <c r="T1119" s="1" t="s">
        <v>147</v>
      </c>
      <c r="U1119" s="1" t="s">
        <v>146</v>
      </c>
      <c r="V1119" s="1" t="s">
        <v>147</v>
      </c>
      <c r="W1119" s="1" t="s">
        <v>109</v>
      </c>
      <c r="X1119" s="1" t="s">
        <v>110</v>
      </c>
      <c r="Y1119" s="1" t="s">
        <v>35</v>
      </c>
      <c r="Z1119" s="1" t="s">
        <v>111</v>
      </c>
      <c r="AA1119" s="3" t="str">
        <f>VLOOKUP(Y1119,非万元终端实际!AF:AH,3,0)</f>
        <v>养血清脑颗粒</v>
      </c>
      <c r="AB1119" s="1">
        <v>220915</v>
      </c>
      <c r="AC1119" s="1">
        <v>5</v>
      </c>
      <c r="AD1119" s="1">
        <v>31.29</v>
      </c>
      <c r="AE1119" s="1">
        <v>156.45</v>
      </c>
      <c r="AF1119" s="1">
        <v>0.015645</v>
      </c>
    </row>
    <row r="1120" s="1" customFormat="1" spans="1:32">
      <c r="A1120" s="1">
        <v>202302</v>
      </c>
      <c r="B1120" s="1" t="s">
        <v>2231</v>
      </c>
      <c r="C1120" s="1" t="s">
        <v>94</v>
      </c>
      <c r="D1120" s="3" t="s">
        <v>2259</v>
      </c>
      <c r="E1120" s="3" t="s">
        <v>2260</v>
      </c>
      <c r="F1120" s="1" t="s">
        <v>2234</v>
      </c>
      <c r="G1120" s="1" t="s">
        <v>2235</v>
      </c>
      <c r="H1120" s="1" t="s">
        <v>2236</v>
      </c>
      <c r="I1120" s="4">
        <v>44985</v>
      </c>
      <c r="J1120" s="1" t="s">
        <v>819</v>
      </c>
      <c r="K1120" s="1" t="s">
        <v>820</v>
      </c>
      <c r="L1120" s="1" t="s">
        <v>1196</v>
      </c>
      <c r="M1120" s="1" t="s">
        <v>137</v>
      </c>
      <c r="N1120" s="1" t="s">
        <v>137</v>
      </c>
      <c r="P1120" s="1" t="s">
        <v>43</v>
      </c>
      <c r="Q1120" s="1" t="s">
        <v>105</v>
      </c>
      <c r="R1120" s="1" t="s">
        <v>106</v>
      </c>
      <c r="S1120" s="1" t="s">
        <v>186</v>
      </c>
      <c r="T1120" s="1" t="s">
        <v>187</v>
      </c>
      <c r="U1120" s="1" t="s">
        <v>186</v>
      </c>
      <c r="V1120" s="1" t="s">
        <v>187</v>
      </c>
      <c r="W1120" s="1" t="s">
        <v>109</v>
      </c>
      <c r="X1120" s="1" t="s">
        <v>12</v>
      </c>
      <c r="Y1120" s="1" t="s">
        <v>13</v>
      </c>
      <c r="Z1120" s="1" t="s">
        <v>124</v>
      </c>
      <c r="AA1120" s="3" t="str">
        <f>VLOOKUP(Y1120,非万元终端实际!AF:AH,3,0)</f>
        <v>复方丹参滴丸，27mg/丸，180丸/盒，600盒/箱</v>
      </c>
      <c r="AB1120" s="1">
        <v>221010</v>
      </c>
      <c r="AC1120" s="1">
        <v>2</v>
      </c>
      <c r="AD1120" s="1">
        <v>26.08</v>
      </c>
      <c r="AE1120" s="1">
        <v>52.16</v>
      </c>
      <c r="AF1120" s="1">
        <v>0.005216</v>
      </c>
    </row>
    <row r="1121" s="1" customFormat="1" spans="1:32">
      <c r="A1121" s="1">
        <v>202302</v>
      </c>
      <c r="B1121" s="1" t="s">
        <v>2231</v>
      </c>
      <c r="C1121" s="1" t="s">
        <v>94</v>
      </c>
      <c r="D1121" s="3" t="s">
        <v>2259</v>
      </c>
      <c r="E1121" s="3" t="s">
        <v>2260</v>
      </c>
      <c r="F1121" s="1" t="s">
        <v>2234</v>
      </c>
      <c r="G1121" s="1" t="s">
        <v>2235</v>
      </c>
      <c r="H1121" s="1" t="s">
        <v>2236</v>
      </c>
      <c r="I1121" s="4">
        <v>44985</v>
      </c>
      <c r="J1121" s="1" t="s">
        <v>2872</v>
      </c>
      <c r="K1121" s="1" t="s">
        <v>2873</v>
      </c>
      <c r="L1121" s="1" t="s">
        <v>1131</v>
      </c>
      <c r="M1121" s="1" t="s">
        <v>103</v>
      </c>
      <c r="N1121" s="1" t="s">
        <v>121</v>
      </c>
      <c r="P1121" s="1" t="s">
        <v>4</v>
      </c>
      <c r="Q1121" s="1" t="s">
        <v>105</v>
      </c>
      <c r="R1121" s="1" t="s">
        <v>106</v>
      </c>
      <c r="S1121" s="1" t="s">
        <v>152</v>
      </c>
      <c r="T1121" s="1" t="s">
        <v>153</v>
      </c>
      <c r="U1121" s="1" t="s">
        <v>152</v>
      </c>
      <c r="V1121" s="1" t="s">
        <v>153</v>
      </c>
      <c r="W1121" s="1" t="s">
        <v>109</v>
      </c>
      <c r="X1121" s="1" t="s">
        <v>12</v>
      </c>
      <c r="Y1121" s="1" t="s">
        <v>13</v>
      </c>
      <c r="Z1121" s="1" t="s">
        <v>124</v>
      </c>
      <c r="AA1121" s="3" t="str">
        <f>VLOOKUP(Y1121,非万元终端实际!AF:AH,3,0)</f>
        <v>复方丹参滴丸，27mg/丸，180丸/盒，600盒/箱</v>
      </c>
      <c r="AB1121" s="1">
        <v>221010</v>
      </c>
      <c r="AC1121" s="1">
        <v>3</v>
      </c>
      <c r="AD1121" s="1">
        <v>26.08</v>
      </c>
      <c r="AE1121" s="1">
        <v>78.24</v>
      </c>
      <c r="AF1121" s="1">
        <v>0.007824</v>
      </c>
    </row>
    <row r="1122" s="1" customFormat="1" spans="1:32">
      <c r="A1122" s="1">
        <v>202302</v>
      </c>
      <c r="B1122" s="1" t="s">
        <v>2231</v>
      </c>
      <c r="C1122" s="1" t="s">
        <v>94</v>
      </c>
      <c r="D1122" s="3" t="s">
        <v>2890</v>
      </c>
      <c r="E1122" s="3" t="s">
        <v>2891</v>
      </c>
      <c r="F1122" s="1" t="s">
        <v>2234</v>
      </c>
      <c r="G1122" s="1" t="s">
        <v>2235</v>
      </c>
      <c r="H1122" s="1" t="s">
        <v>2236</v>
      </c>
      <c r="I1122" s="4">
        <v>44965</v>
      </c>
      <c r="J1122" s="1" t="s">
        <v>2892</v>
      </c>
      <c r="K1122" s="1" t="s">
        <v>2893</v>
      </c>
      <c r="L1122" s="1" t="s">
        <v>1130</v>
      </c>
      <c r="M1122" s="1" t="s">
        <v>103</v>
      </c>
      <c r="N1122" s="1" t="s">
        <v>104</v>
      </c>
      <c r="P1122" s="1" t="s">
        <v>4</v>
      </c>
      <c r="Q1122" s="1" t="s">
        <v>105</v>
      </c>
      <c r="R1122" s="1" t="s">
        <v>106</v>
      </c>
      <c r="S1122" s="1" t="s">
        <v>168</v>
      </c>
      <c r="T1122" s="1" t="s">
        <v>169</v>
      </c>
      <c r="U1122" s="1" t="s">
        <v>168</v>
      </c>
      <c r="V1122" s="1" t="s">
        <v>169</v>
      </c>
      <c r="W1122" s="1" t="s">
        <v>109</v>
      </c>
      <c r="X1122" s="1" t="s">
        <v>12</v>
      </c>
      <c r="Y1122" s="1" t="s">
        <v>13</v>
      </c>
      <c r="Z1122" s="1" t="s">
        <v>124</v>
      </c>
      <c r="AA1122" s="3" t="str">
        <f>VLOOKUP(Y1122,非万元终端实际!AF:AH,3,0)</f>
        <v>复方丹参滴丸，27mg/丸，180丸/盒，600盒/箱</v>
      </c>
      <c r="AB1122" s="1">
        <v>221010</v>
      </c>
      <c r="AC1122" s="1">
        <v>3</v>
      </c>
      <c r="AD1122" s="1">
        <v>26.08</v>
      </c>
      <c r="AE1122" s="1">
        <v>78.24</v>
      </c>
      <c r="AF1122" s="1">
        <v>0.007824</v>
      </c>
    </row>
    <row r="1123" s="1" customFormat="1" spans="1:32">
      <c r="A1123" s="1">
        <v>202302</v>
      </c>
      <c r="B1123" s="1" t="s">
        <v>2231</v>
      </c>
      <c r="C1123" s="1" t="s">
        <v>94</v>
      </c>
      <c r="D1123" s="3" t="s">
        <v>2263</v>
      </c>
      <c r="E1123" s="3" t="s">
        <v>2264</v>
      </c>
      <c r="F1123" s="1" t="s">
        <v>2234</v>
      </c>
      <c r="G1123" s="1" t="s">
        <v>2265</v>
      </c>
      <c r="H1123" s="1" t="s">
        <v>2266</v>
      </c>
      <c r="I1123" s="4">
        <v>44958.4375</v>
      </c>
      <c r="J1123" s="1" t="s">
        <v>1728</v>
      </c>
      <c r="K1123" s="1" t="s">
        <v>1729</v>
      </c>
      <c r="L1123" s="1" t="s">
        <v>1131</v>
      </c>
      <c r="M1123" s="1" t="s">
        <v>103</v>
      </c>
      <c r="N1123" s="1" t="s">
        <v>121</v>
      </c>
      <c r="P1123" s="1" t="s">
        <v>4</v>
      </c>
      <c r="Q1123" s="1" t="s">
        <v>105</v>
      </c>
      <c r="R1123" s="1" t="s">
        <v>106</v>
      </c>
      <c r="S1123" s="1" t="s">
        <v>152</v>
      </c>
      <c r="T1123" s="1" t="s">
        <v>153</v>
      </c>
      <c r="U1123" s="1" t="s">
        <v>152</v>
      </c>
      <c r="V1123" s="1" t="s">
        <v>153</v>
      </c>
      <c r="W1123" s="1" t="s">
        <v>109</v>
      </c>
      <c r="X1123" s="1" t="s">
        <v>12</v>
      </c>
      <c r="Y1123" s="1" t="s">
        <v>13</v>
      </c>
      <c r="Z1123" s="1" t="s">
        <v>124</v>
      </c>
      <c r="AA1123" s="3" t="str">
        <f>VLOOKUP(Y1123,非万元终端实际!AF:AH,3,0)</f>
        <v>复方丹参滴丸，27mg/丸，180丸/盒，600盒/箱</v>
      </c>
      <c r="AB1123" s="1">
        <v>221010</v>
      </c>
      <c r="AC1123" s="1">
        <v>2</v>
      </c>
      <c r="AD1123" s="1">
        <v>26.08</v>
      </c>
      <c r="AE1123" s="1">
        <v>52.16</v>
      </c>
      <c r="AF1123" s="1">
        <v>0.005216</v>
      </c>
    </row>
    <row r="1124" s="1" customFormat="1" spans="1:32">
      <c r="A1124" s="1">
        <v>202302</v>
      </c>
      <c r="B1124" s="1" t="s">
        <v>2231</v>
      </c>
      <c r="C1124" s="1" t="s">
        <v>94</v>
      </c>
      <c r="D1124" s="3" t="s">
        <v>2754</v>
      </c>
      <c r="E1124" s="3" t="s">
        <v>2755</v>
      </c>
      <c r="F1124" s="1" t="s">
        <v>2234</v>
      </c>
      <c r="G1124" s="1" t="s">
        <v>2265</v>
      </c>
      <c r="H1124" s="1" t="s">
        <v>2266</v>
      </c>
      <c r="I1124" s="4">
        <v>44958.7265393519</v>
      </c>
      <c r="J1124" s="1" t="s">
        <v>2894</v>
      </c>
      <c r="K1124" s="1" t="s">
        <v>2895</v>
      </c>
      <c r="L1124" s="1" t="s">
        <v>1148</v>
      </c>
      <c r="M1124" s="1" t="s">
        <v>103</v>
      </c>
      <c r="N1124" s="1" t="s">
        <v>121</v>
      </c>
      <c r="P1124" s="1" t="s">
        <v>4</v>
      </c>
      <c r="Q1124" s="1" t="s">
        <v>105</v>
      </c>
      <c r="R1124" s="1" t="s">
        <v>106</v>
      </c>
      <c r="S1124" s="1" t="s">
        <v>146</v>
      </c>
      <c r="T1124" s="1" t="s">
        <v>147</v>
      </c>
      <c r="U1124" s="1" t="s">
        <v>146</v>
      </c>
      <c r="V1124" s="1" t="s">
        <v>147</v>
      </c>
      <c r="W1124" s="1" t="s">
        <v>109</v>
      </c>
      <c r="X1124" s="1" t="s">
        <v>7</v>
      </c>
      <c r="Y1124" s="1" t="s">
        <v>9</v>
      </c>
      <c r="Z1124" s="1" t="s">
        <v>395</v>
      </c>
      <c r="AA1124" s="3" t="str">
        <f>VLOOKUP(Y1124,非万元终端实际!AF:AH,3,0)</f>
        <v>穿心莲内酯滴丸</v>
      </c>
      <c r="AB1124" s="1">
        <v>221116</v>
      </c>
      <c r="AC1124" s="1">
        <v>3</v>
      </c>
      <c r="AD1124" s="1">
        <v>9</v>
      </c>
      <c r="AE1124" s="1">
        <v>27</v>
      </c>
      <c r="AF1124" s="1">
        <v>0.0027</v>
      </c>
    </row>
    <row r="1125" s="1" customFormat="1" spans="1:32">
      <c r="A1125" s="1">
        <v>202302</v>
      </c>
      <c r="B1125" s="1" t="s">
        <v>2231</v>
      </c>
      <c r="C1125" s="1" t="s">
        <v>94</v>
      </c>
      <c r="D1125" s="3" t="s">
        <v>2754</v>
      </c>
      <c r="E1125" s="3" t="s">
        <v>2755</v>
      </c>
      <c r="F1125" s="1" t="s">
        <v>2234</v>
      </c>
      <c r="G1125" s="1" t="s">
        <v>2265</v>
      </c>
      <c r="H1125" s="1" t="s">
        <v>2266</v>
      </c>
      <c r="I1125" s="4">
        <v>44963.4147800926</v>
      </c>
      <c r="J1125" s="1" t="s">
        <v>2763</v>
      </c>
      <c r="K1125" s="1" t="s">
        <v>2764</v>
      </c>
      <c r="L1125" s="1" t="s">
        <v>1137</v>
      </c>
      <c r="M1125" s="1" t="s">
        <v>137</v>
      </c>
      <c r="N1125" s="1" t="s">
        <v>137</v>
      </c>
      <c r="P1125" s="1" t="s">
        <v>4</v>
      </c>
      <c r="Q1125" s="1" t="s">
        <v>105</v>
      </c>
      <c r="R1125" s="1" t="s">
        <v>106</v>
      </c>
      <c r="S1125" s="1" t="s">
        <v>158</v>
      </c>
      <c r="T1125" s="1" t="s">
        <v>159</v>
      </c>
      <c r="U1125" s="1" t="s">
        <v>158</v>
      </c>
      <c r="V1125" s="1" t="s">
        <v>159</v>
      </c>
      <c r="W1125" s="1" t="s">
        <v>109</v>
      </c>
      <c r="X1125" s="1" t="s">
        <v>110</v>
      </c>
      <c r="Y1125" s="1" t="s">
        <v>35</v>
      </c>
      <c r="Z1125" s="1" t="s">
        <v>111</v>
      </c>
      <c r="AA1125" s="3" t="str">
        <f>VLOOKUP(Y1125,非万元终端实际!AF:AH,3,0)</f>
        <v>养血清脑颗粒</v>
      </c>
      <c r="AB1125" s="1">
        <v>220435</v>
      </c>
      <c r="AC1125" s="1">
        <v>2</v>
      </c>
      <c r="AD1125" s="1">
        <v>31.29</v>
      </c>
      <c r="AE1125" s="1">
        <v>62.58</v>
      </c>
      <c r="AF1125" s="1">
        <v>0.006258</v>
      </c>
    </row>
    <row r="1126" s="1" customFormat="1" spans="1:32">
      <c r="A1126" s="1">
        <v>202302</v>
      </c>
      <c r="B1126" s="1" t="s">
        <v>2231</v>
      </c>
      <c r="C1126" s="1" t="s">
        <v>94</v>
      </c>
      <c r="D1126" s="3" t="s">
        <v>2754</v>
      </c>
      <c r="E1126" s="3" t="s">
        <v>2755</v>
      </c>
      <c r="F1126" s="1" t="s">
        <v>2234</v>
      </c>
      <c r="G1126" s="1" t="s">
        <v>2265</v>
      </c>
      <c r="H1126" s="1" t="s">
        <v>2266</v>
      </c>
      <c r="I1126" s="4">
        <v>44963.6978356481</v>
      </c>
      <c r="J1126" s="1" t="s">
        <v>1986</v>
      </c>
      <c r="K1126" s="1" t="s">
        <v>1987</v>
      </c>
      <c r="L1126" s="1" t="s">
        <v>1137</v>
      </c>
      <c r="M1126" s="1" t="s">
        <v>103</v>
      </c>
      <c r="N1126" s="1" t="s">
        <v>121</v>
      </c>
      <c r="P1126" s="1" t="s">
        <v>4</v>
      </c>
      <c r="Q1126" s="1" t="s">
        <v>105</v>
      </c>
      <c r="R1126" s="1" t="s">
        <v>106</v>
      </c>
      <c r="S1126" s="1" t="s">
        <v>158</v>
      </c>
      <c r="T1126" s="1" t="s">
        <v>159</v>
      </c>
      <c r="U1126" s="1" t="s">
        <v>158</v>
      </c>
      <c r="V1126" s="1" t="s">
        <v>159</v>
      </c>
      <c r="W1126" s="1" t="s">
        <v>109</v>
      </c>
      <c r="X1126" s="1" t="s">
        <v>16</v>
      </c>
      <c r="Y1126" s="1" t="s">
        <v>17</v>
      </c>
      <c r="Z1126" s="1" t="s">
        <v>164</v>
      </c>
      <c r="AA1126" s="3" t="str">
        <f>VLOOKUP(Y1126,非万元终端实际!AF:AH,3,0)</f>
        <v>藿香正气滴丸</v>
      </c>
      <c r="AB1126" s="1">
        <v>220914</v>
      </c>
      <c r="AC1126" s="1">
        <v>10</v>
      </c>
      <c r="AD1126" s="1">
        <v>7.75</v>
      </c>
      <c r="AE1126" s="1">
        <v>77.5</v>
      </c>
      <c r="AF1126" s="1">
        <v>0.00775</v>
      </c>
    </row>
    <row r="1127" s="1" customFormat="1" spans="1:32">
      <c r="A1127" s="1">
        <v>202302</v>
      </c>
      <c r="B1127" s="1" t="s">
        <v>2231</v>
      </c>
      <c r="C1127" s="1" t="s">
        <v>94</v>
      </c>
      <c r="D1127" s="3" t="s">
        <v>2754</v>
      </c>
      <c r="E1127" s="3" t="s">
        <v>2755</v>
      </c>
      <c r="F1127" s="1" t="s">
        <v>2234</v>
      </c>
      <c r="G1127" s="1" t="s">
        <v>2265</v>
      </c>
      <c r="H1127" s="1" t="s">
        <v>2266</v>
      </c>
      <c r="I1127" s="4">
        <v>44965.4871412037</v>
      </c>
      <c r="J1127" s="1" t="s">
        <v>2896</v>
      </c>
      <c r="K1127" s="1" t="s">
        <v>2897</v>
      </c>
      <c r="L1127" s="1" t="s">
        <v>1148</v>
      </c>
      <c r="M1127" s="1" t="s">
        <v>103</v>
      </c>
      <c r="N1127" s="1" t="s">
        <v>121</v>
      </c>
      <c r="P1127" s="1" t="s">
        <v>4</v>
      </c>
      <c r="Q1127" s="1" t="s">
        <v>105</v>
      </c>
      <c r="R1127" s="1" t="s">
        <v>106</v>
      </c>
      <c r="S1127" s="1" t="s">
        <v>146</v>
      </c>
      <c r="T1127" s="1" t="s">
        <v>147</v>
      </c>
      <c r="U1127" s="1" t="s">
        <v>146</v>
      </c>
      <c r="V1127" s="1" t="s">
        <v>147</v>
      </c>
      <c r="W1127" s="1" t="s">
        <v>109</v>
      </c>
      <c r="X1127" s="1" t="s">
        <v>16</v>
      </c>
      <c r="Y1127" s="1" t="s">
        <v>17</v>
      </c>
      <c r="Z1127" s="1" t="s">
        <v>164</v>
      </c>
      <c r="AA1127" s="3" t="str">
        <f>VLOOKUP(Y1127,非万元终端实际!AF:AH,3,0)</f>
        <v>藿香正气滴丸</v>
      </c>
      <c r="AB1127" s="1">
        <v>220914</v>
      </c>
      <c r="AC1127" s="1">
        <v>3</v>
      </c>
      <c r="AD1127" s="1">
        <v>7.75</v>
      </c>
      <c r="AE1127" s="1">
        <v>23.25</v>
      </c>
      <c r="AF1127" s="1">
        <v>0.002325</v>
      </c>
    </row>
    <row r="1128" s="1" customFormat="1" spans="1:32">
      <c r="A1128" s="1">
        <v>202302</v>
      </c>
      <c r="B1128" s="1" t="s">
        <v>2231</v>
      </c>
      <c r="C1128" s="1" t="s">
        <v>94</v>
      </c>
      <c r="D1128" s="3" t="s">
        <v>2754</v>
      </c>
      <c r="E1128" s="3" t="s">
        <v>2755</v>
      </c>
      <c r="F1128" s="1" t="s">
        <v>2234</v>
      </c>
      <c r="G1128" s="1" t="s">
        <v>2265</v>
      </c>
      <c r="H1128" s="1" t="s">
        <v>2266</v>
      </c>
      <c r="I1128" s="4">
        <v>44970.6466319444</v>
      </c>
      <c r="J1128" s="1" t="s">
        <v>2898</v>
      </c>
      <c r="K1128" s="1" t="s">
        <v>2899</v>
      </c>
      <c r="L1128" s="1" t="s">
        <v>1137</v>
      </c>
      <c r="M1128" s="1" t="s">
        <v>137</v>
      </c>
      <c r="N1128" s="1" t="s">
        <v>137</v>
      </c>
      <c r="P1128" s="1" t="s">
        <v>4</v>
      </c>
      <c r="Q1128" s="1" t="s">
        <v>105</v>
      </c>
      <c r="R1128" s="1" t="s">
        <v>106</v>
      </c>
      <c r="S1128" s="1" t="s">
        <v>158</v>
      </c>
      <c r="T1128" s="1" t="s">
        <v>159</v>
      </c>
      <c r="U1128" s="1" t="s">
        <v>158</v>
      </c>
      <c r="V1128" s="1" t="s">
        <v>159</v>
      </c>
      <c r="W1128" s="1" t="s">
        <v>109</v>
      </c>
      <c r="X1128" s="1" t="s">
        <v>16</v>
      </c>
      <c r="Y1128" s="1" t="s">
        <v>17</v>
      </c>
      <c r="Z1128" s="1" t="s">
        <v>164</v>
      </c>
      <c r="AA1128" s="3" t="str">
        <f>VLOOKUP(Y1128,非万元终端实际!AF:AH,3,0)</f>
        <v>藿香正气滴丸</v>
      </c>
      <c r="AB1128" s="1">
        <v>220914</v>
      </c>
      <c r="AC1128" s="1">
        <v>10</v>
      </c>
      <c r="AD1128" s="1">
        <v>7.75</v>
      </c>
      <c r="AE1128" s="1">
        <v>77.5</v>
      </c>
      <c r="AF1128" s="1">
        <v>0.00775</v>
      </c>
    </row>
    <row r="1129" s="1" customFormat="1" spans="1:32">
      <c r="A1129" s="1">
        <v>202302</v>
      </c>
      <c r="B1129" s="1" t="s">
        <v>2231</v>
      </c>
      <c r="C1129" s="1" t="s">
        <v>94</v>
      </c>
      <c r="D1129" s="3" t="s">
        <v>2754</v>
      </c>
      <c r="E1129" s="3" t="s">
        <v>2755</v>
      </c>
      <c r="F1129" s="1" t="s">
        <v>2234</v>
      </c>
      <c r="G1129" s="1" t="s">
        <v>2265</v>
      </c>
      <c r="H1129" s="1" t="s">
        <v>2266</v>
      </c>
      <c r="I1129" s="4">
        <v>44974.7161342593</v>
      </c>
      <c r="J1129" s="1" t="s">
        <v>2900</v>
      </c>
      <c r="K1129" s="1" t="s">
        <v>2901</v>
      </c>
      <c r="L1129" s="1" t="s">
        <v>1212</v>
      </c>
      <c r="M1129" s="1" t="s">
        <v>228</v>
      </c>
      <c r="N1129" s="1" t="s">
        <v>228</v>
      </c>
      <c r="P1129" s="1" t="s">
        <v>4</v>
      </c>
      <c r="Q1129" s="1" t="s">
        <v>105</v>
      </c>
      <c r="R1129" s="1" t="s">
        <v>106</v>
      </c>
      <c r="S1129" s="1" t="s">
        <v>174</v>
      </c>
      <c r="T1129" s="1" t="s">
        <v>175</v>
      </c>
      <c r="U1129" s="1" t="s">
        <v>174</v>
      </c>
      <c r="V1129" s="1" t="s">
        <v>175</v>
      </c>
      <c r="W1129" s="1" t="s">
        <v>109</v>
      </c>
      <c r="X1129" s="1" t="s">
        <v>12</v>
      </c>
      <c r="Y1129" s="1" t="s">
        <v>13</v>
      </c>
      <c r="Z1129" s="1" t="s">
        <v>124</v>
      </c>
      <c r="AA1129" s="3" t="str">
        <f>VLOOKUP(Y1129,非万元终端实际!AF:AH,3,0)</f>
        <v>复方丹参滴丸，27mg/丸，180丸/盒，600盒/箱</v>
      </c>
      <c r="AB1129" s="1">
        <v>221010</v>
      </c>
      <c r="AC1129" s="1">
        <v>2</v>
      </c>
      <c r="AD1129" s="1">
        <v>26.08</v>
      </c>
      <c r="AE1129" s="1">
        <v>52.16</v>
      </c>
      <c r="AF1129" s="1">
        <v>0.005216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8"/>
  <sheetViews>
    <sheetView workbookViewId="0">
      <selection activeCell="M22" sqref="M22"/>
    </sheetView>
  </sheetViews>
  <sheetFormatPr defaultColWidth="9.02654867256637" defaultRowHeight="13.5" outlineLevelCol="6"/>
  <cols>
    <col min="4" max="4" width="26.6283185840708" customWidth="1"/>
    <col min="7" max="7" width="9.53097345132743"/>
  </cols>
  <sheetData>
    <row r="1" spans="1:7">
      <c r="A1" t="s">
        <v>68</v>
      </c>
      <c r="B1" t="s">
        <v>1</v>
      </c>
      <c r="C1" t="s">
        <v>2902</v>
      </c>
      <c r="D1" t="str">
        <f>A1&amp;C1</f>
        <v>总部名称对应重点品规</v>
      </c>
      <c r="E1" t="s">
        <v>2906</v>
      </c>
      <c r="F1" t="s">
        <v>2907</v>
      </c>
      <c r="G1" t="s">
        <v>2908</v>
      </c>
    </row>
    <row r="2" spans="1:6">
      <c r="A2" t="s">
        <v>1471</v>
      </c>
      <c r="B2" t="s">
        <v>12</v>
      </c>
      <c r="C2" t="s">
        <v>13</v>
      </c>
      <c r="D2" t="str">
        <f t="shared" ref="D2:D33" si="0">A2&amp;C2</f>
        <v>丰县百益医药零售有限公司复方丹参滴丸，27mg/丸，180丸/盒，600盒/箱</v>
      </c>
      <c r="E2">
        <v>500</v>
      </c>
      <c r="F2">
        <v>2295.04</v>
      </c>
    </row>
    <row r="3" spans="1:6">
      <c r="A3" t="s">
        <v>1471</v>
      </c>
      <c r="B3" t="s">
        <v>110</v>
      </c>
      <c r="C3" t="s">
        <v>34</v>
      </c>
      <c r="D3" t="str">
        <f t="shared" si="0"/>
        <v>丰县百益医药零售有限公司养血清脑颗粒</v>
      </c>
      <c r="E3">
        <v>500</v>
      </c>
      <c r="F3">
        <v>1564.5</v>
      </c>
    </row>
    <row r="4" spans="1:6">
      <c r="A4" t="s">
        <v>1471</v>
      </c>
      <c r="B4" t="s">
        <v>110</v>
      </c>
      <c r="C4" t="s">
        <v>2904</v>
      </c>
      <c r="D4" t="str">
        <f t="shared" si="0"/>
        <v>丰县百益医药零售有限公司养血清脑丸</v>
      </c>
      <c r="E4">
        <v>500</v>
      </c>
      <c r="F4">
        <v>1028.4</v>
      </c>
    </row>
    <row r="5" spans="1:6">
      <c r="A5" t="s">
        <v>1638</v>
      </c>
      <c r="B5" t="s">
        <v>7</v>
      </c>
      <c r="C5" t="s">
        <v>7</v>
      </c>
      <c r="D5" t="str">
        <f t="shared" si="0"/>
        <v>丰县华药医药零售有限公司穿心莲内酯滴丸</v>
      </c>
      <c r="E5">
        <v>500</v>
      </c>
      <c r="F5">
        <v>450</v>
      </c>
    </row>
    <row r="6" spans="1:7">
      <c r="A6" t="s">
        <v>1291</v>
      </c>
      <c r="B6" t="s">
        <v>12</v>
      </c>
      <c r="C6" t="s">
        <v>15</v>
      </c>
      <c r="D6" t="str">
        <f t="shared" si="0"/>
        <v>丰县迎康医院有限公司复方丹参滴丸，27mg/丸，360丸/盒，300盒/箱</v>
      </c>
      <c r="E6">
        <v>500</v>
      </c>
      <c r="F6">
        <v>2448</v>
      </c>
      <c r="G6">
        <f>VLOOKUP(D6,'万元终端同期1-2月'!D:E,2,0)</f>
        <v>979.2</v>
      </c>
    </row>
    <row r="7" spans="1:6">
      <c r="A7" t="s">
        <v>878</v>
      </c>
      <c r="B7" t="s">
        <v>32</v>
      </c>
      <c r="C7" t="s">
        <v>32</v>
      </c>
      <c r="D7" t="str">
        <f t="shared" si="0"/>
        <v>鼓楼区铜沛街道西阁社区卫生服务站痰咳净滴丸</v>
      </c>
      <c r="E7">
        <v>500</v>
      </c>
      <c r="F7">
        <v>154</v>
      </c>
    </row>
    <row r="8" spans="1:6">
      <c r="A8" t="s">
        <v>1108</v>
      </c>
      <c r="B8" t="s">
        <v>110</v>
      </c>
      <c r="C8" t="s">
        <v>34</v>
      </c>
      <c r="D8" t="str">
        <f t="shared" si="0"/>
        <v>京阜心血管医院（徐州）有限公司养血清脑颗粒</v>
      </c>
      <c r="E8">
        <v>500</v>
      </c>
      <c r="F8">
        <v>1877.4</v>
      </c>
    </row>
    <row r="9" spans="1:7">
      <c r="A9" t="s">
        <v>402</v>
      </c>
      <c r="B9" t="s">
        <v>12</v>
      </c>
      <c r="C9" t="s">
        <v>13</v>
      </c>
      <c r="D9" t="str">
        <f t="shared" si="0"/>
        <v>沛县国泰医院复方丹参滴丸，27mg/丸，180丸/盒，600盒/箱</v>
      </c>
      <c r="E9">
        <v>500</v>
      </c>
      <c r="F9">
        <v>2608</v>
      </c>
      <c r="G9">
        <f>VLOOKUP(D9,'万元终端同期1-2月'!D:E,2,0)</f>
        <v>3651.2</v>
      </c>
    </row>
    <row r="10" spans="1:7">
      <c r="A10" t="s">
        <v>805</v>
      </c>
      <c r="B10" t="s">
        <v>12</v>
      </c>
      <c r="C10" t="s">
        <v>15</v>
      </c>
      <c r="D10" t="str">
        <f t="shared" si="0"/>
        <v>沛县九龙医院复方丹参滴丸，27mg/丸，360丸/盒，300盒/箱</v>
      </c>
      <c r="E10">
        <v>500</v>
      </c>
      <c r="F10">
        <v>4896</v>
      </c>
      <c r="G10">
        <f>VLOOKUP(D10,'万元终端同期1-2月'!D:E,2,0)</f>
        <v>1958.4</v>
      </c>
    </row>
    <row r="11" spans="1:7">
      <c r="A11" t="s">
        <v>1418</v>
      </c>
      <c r="B11" t="s">
        <v>12</v>
      </c>
      <c r="C11" t="s">
        <v>15</v>
      </c>
      <c r="D11" t="str">
        <f t="shared" si="0"/>
        <v>沛县聚仁医院复方丹参滴丸，27mg/丸，360丸/盒，300盒/箱</v>
      </c>
      <c r="E11">
        <v>500</v>
      </c>
      <c r="F11">
        <v>1958.4</v>
      </c>
      <c r="G11">
        <f>VLOOKUP(D11,'万元终端同期1-2月'!D:E,2,0)</f>
        <v>979.2</v>
      </c>
    </row>
    <row r="12" spans="1:7">
      <c r="A12" t="s">
        <v>1394</v>
      </c>
      <c r="B12" t="s">
        <v>12</v>
      </c>
      <c r="C12" t="s">
        <v>13</v>
      </c>
      <c r="D12" t="str">
        <f t="shared" si="0"/>
        <v>沛县永安医院复方丹参滴丸，27mg/丸，180丸/盒，600盒/箱</v>
      </c>
      <c r="E12">
        <v>500</v>
      </c>
      <c r="F12">
        <v>521.6</v>
      </c>
      <c r="G12">
        <f>VLOOKUP(D12,'万元终端同期1-2月'!D:E,2,0)</f>
        <v>521.6</v>
      </c>
    </row>
    <row r="13" spans="1:6">
      <c r="A13" t="s">
        <v>1394</v>
      </c>
      <c r="B13" t="s">
        <v>12</v>
      </c>
      <c r="C13" t="s">
        <v>15</v>
      </c>
      <c r="D13" t="str">
        <f t="shared" si="0"/>
        <v>沛县永安医院复方丹参滴丸，27mg/丸，360丸/盒，300盒/箱</v>
      </c>
      <c r="E13">
        <v>500</v>
      </c>
      <c r="F13">
        <v>489.6</v>
      </c>
    </row>
    <row r="14" spans="1:7">
      <c r="A14" t="s">
        <v>1394</v>
      </c>
      <c r="B14" t="s">
        <v>110</v>
      </c>
      <c r="C14" t="s">
        <v>34</v>
      </c>
      <c r="D14" t="str">
        <f t="shared" si="0"/>
        <v>沛县永安医院养血清脑颗粒</v>
      </c>
      <c r="E14">
        <v>500</v>
      </c>
      <c r="F14">
        <v>625.8</v>
      </c>
      <c r="G14">
        <f>VLOOKUP(D14,'万元终端同期1-2月'!D:E,2,0)</f>
        <v>1939.98</v>
      </c>
    </row>
    <row r="15" spans="1:6">
      <c r="A15" t="s">
        <v>1924</v>
      </c>
      <c r="B15" t="s">
        <v>12</v>
      </c>
      <c r="C15" t="s">
        <v>13</v>
      </c>
      <c r="D15" t="str">
        <f t="shared" si="0"/>
        <v>邳州市妇幼保健院复方丹参滴丸，27mg/丸，180丸/盒，600盒/箱</v>
      </c>
      <c r="E15">
        <v>500</v>
      </c>
      <c r="F15">
        <v>2608</v>
      </c>
    </row>
    <row r="16" spans="1:6">
      <c r="A16" t="s">
        <v>1924</v>
      </c>
      <c r="B16" t="s">
        <v>110</v>
      </c>
      <c r="C16" t="s">
        <v>34</v>
      </c>
      <c r="D16" t="str">
        <f t="shared" si="0"/>
        <v>邳州市妇幼保健院养血清脑颗粒</v>
      </c>
      <c r="E16">
        <v>500</v>
      </c>
      <c r="F16">
        <v>625.8</v>
      </c>
    </row>
    <row r="17" spans="1:6">
      <c r="A17" t="s">
        <v>882</v>
      </c>
      <c r="B17" t="s">
        <v>7</v>
      </c>
      <c r="C17" t="s">
        <v>7</v>
      </c>
      <c r="D17" t="str">
        <f t="shared" si="0"/>
        <v>泉山区惠民医疗诊所穿心莲内酯滴丸</v>
      </c>
      <c r="E17">
        <v>500</v>
      </c>
      <c r="F17">
        <v>900</v>
      </c>
    </row>
    <row r="18" spans="1:7">
      <c r="A18" t="s">
        <v>882</v>
      </c>
      <c r="B18" t="s">
        <v>12</v>
      </c>
      <c r="C18" t="s">
        <v>15</v>
      </c>
      <c r="D18" t="str">
        <f t="shared" si="0"/>
        <v>泉山区惠民医疗诊所复方丹参滴丸，27mg/丸，360丸/盒，300盒/箱</v>
      </c>
      <c r="E18">
        <v>500</v>
      </c>
      <c r="F18">
        <v>2448</v>
      </c>
      <c r="G18">
        <f>VLOOKUP(D18,'万元终端同期1-2月'!D:E,2,0)</f>
        <v>2448</v>
      </c>
    </row>
    <row r="19" spans="1:7">
      <c r="A19" t="s">
        <v>909</v>
      </c>
      <c r="B19" t="s">
        <v>19</v>
      </c>
      <c r="C19" t="s">
        <v>19</v>
      </c>
      <c r="D19" t="str">
        <f t="shared" si="0"/>
        <v>睢宁天虹医院荆花胃康胶丸</v>
      </c>
      <c r="E19">
        <v>500</v>
      </c>
      <c r="F19">
        <v>1723.6</v>
      </c>
      <c r="G19">
        <f>VLOOKUP(D19,'万元终端同期1-2月'!D:E,2,0)</f>
        <v>861.8</v>
      </c>
    </row>
    <row r="20" spans="1:7">
      <c r="A20" t="s">
        <v>851</v>
      </c>
      <c r="B20" t="s">
        <v>12</v>
      </c>
      <c r="C20" t="s">
        <v>15</v>
      </c>
      <c r="D20" t="str">
        <f t="shared" si="0"/>
        <v>睢宁县康永药店复方丹参滴丸，27mg/丸，360丸/盒，300盒/箱</v>
      </c>
      <c r="E20">
        <v>500</v>
      </c>
      <c r="F20">
        <v>2937.6</v>
      </c>
      <c r="G20">
        <f>VLOOKUP(D20,'万元终端同期1-2月'!D:E,2,0)</f>
        <v>1224</v>
      </c>
    </row>
    <row r="21" spans="1:7">
      <c r="A21" t="s">
        <v>851</v>
      </c>
      <c r="B21" t="s">
        <v>110</v>
      </c>
      <c r="C21" t="s">
        <v>34</v>
      </c>
      <c r="D21" t="str">
        <f t="shared" si="0"/>
        <v>睢宁县康永药店养血清脑颗粒</v>
      </c>
      <c r="E21">
        <v>500</v>
      </c>
      <c r="F21">
        <v>312.9</v>
      </c>
      <c r="G21">
        <f>VLOOKUP(D21,'万元终端同期1-2月'!D:E,2,0)</f>
        <v>312.9</v>
      </c>
    </row>
    <row r="22" spans="1:6">
      <c r="A22" t="s">
        <v>694</v>
      </c>
      <c r="B22" t="s">
        <v>16</v>
      </c>
      <c r="C22" t="s">
        <v>16</v>
      </c>
      <c r="D22" t="str">
        <f t="shared" si="0"/>
        <v>睢宁县如愿医药零售有限公司藿香正气滴丸</v>
      </c>
      <c r="E22">
        <v>500</v>
      </c>
      <c r="F22">
        <v>76.8</v>
      </c>
    </row>
    <row r="23" spans="1:6">
      <c r="A23" t="s">
        <v>1755</v>
      </c>
      <c r="B23" t="s">
        <v>12</v>
      </c>
      <c r="C23" t="s">
        <v>13</v>
      </c>
      <c r="D23" t="str">
        <f t="shared" si="0"/>
        <v>睢宁杏林医院复方丹参滴丸，27mg/丸，180丸/盒，600盒/箱</v>
      </c>
      <c r="E23">
        <v>500</v>
      </c>
      <c r="F23">
        <v>5737.6</v>
      </c>
    </row>
    <row r="24" spans="1:6">
      <c r="A24" t="s">
        <v>1668</v>
      </c>
      <c r="B24" t="s">
        <v>12</v>
      </c>
      <c r="C24" t="s">
        <v>15</v>
      </c>
      <c r="D24" t="str">
        <f t="shared" si="0"/>
        <v>新沂钟吾药房有限公司复方丹参滴丸，27mg/丸，360丸/盒，300盒/箱</v>
      </c>
      <c r="E24">
        <v>500</v>
      </c>
      <c r="F24">
        <v>1468.8</v>
      </c>
    </row>
    <row r="25" spans="1:6">
      <c r="A25" t="s">
        <v>1668</v>
      </c>
      <c r="B25" t="s">
        <v>24</v>
      </c>
      <c r="C25" t="s">
        <v>24</v>
      </c>
      <c r="D25" t="str">
        <f t="shared" si="0"/>
        <v>新沂钟吾药房有限公司芪参益气滴丸</v>
      </c>
      <c r="E25">
        <v>500</v>
      </c>
      <c r="F25">
        <v>1664.5</v>
      </c>
    </row>
    <row r="26" spans="1:6">
      <c r="A26" t="s">
        <v>1668</v>
      </c>
      <c r="B26" t="s">
        <v>110</v>
      </c>
      <c r="C26" t="s">
        <v>34</v>
      </c>
      <c r="D26" t="str">
        <f t="shared" si="0"/>
        <v>新沂钟吾药房有限公司养血清脑颗粒</v>
      </c>
      <c r="E26">
        <v>500</v>
      </c>
      <c r="F26">
        <v>312.9</v>
      </c>
    </row>
    <row r="27" spans="1:7">
      <c r="A27" t="s">
        <v>599</v>
      </c>
      <c r="B27" t="s">
        <v>12</v>
      </c>
      <c r="C27" t="s">
        <v>13</v>
      </c>
      <c r="D27" t="str">
        <f t="shared" si="0"/>
        <v>徐州碧水湾内科门诊部复方丹参滴丸，27mg/丸，180丸/盒，600盒/箱</v>
      </c>
      <c r="E27">
        <v>500</v>
      </c>
      <c r="F27">
        <v>1043.2</v>
      </c>
      <c r="G27">
        <f>VLOOKUP(D27,'万元终端同期1-2月'!D:E,2,0)</f>
        <v>782.4</v>
      </c>
    </row>
    <row r="28" spans="1:6">
      <c r="A28" t="s">
        <v>1900</v>
      </c>
      <c r="B28" t="s">
        <v>12</v>
      </c>
      <c r="C28" t="s">
        <v>13</v>
      </c>
      <c r="D28" t="str">
        <f t="shared" si="0"/>
        <v>徐州慈圣堂中医门诊部复方丹参滴丸，27mg/丸，180丸/盒，600盒/箱</v>
      </c>
      <c r="E28">
        <v>500</v>
      </c>
      <c r="F28">
        <v>521.6</v>
      </c>
    </row>
    <row r="29" spans="1:6">
      <c r="A29" t="s">
        <v>925</v>
      </c>
      <c r="B29" t="s">
        <v>12</v>
      </c>
      <c r="C29" t="s">
        <v>13</v>
      </c>
      <c r="D29" t="str">
        <f t="shared" si="0"/>
        <v>徐州恒健药品零售有限公司复方丹参滴丸，27mg/丸，180丸/盒，600盒/箱</v>
      </c>
      <c r="E29">
        <v>500</v>
      </c>
      <c r="F29">
        <v>782.4</v>
      </c>
    </row>
    <row r="30" spans="1:7">
      <c r="A30" t="s">
        <v>925</v>
      </c>
      <c r="B30" t="s">
        <v>12</v>
      </c>
      <c r="C30" t="s">
        <v>15</v>
      </c>
      <c r="D30" t="str">
        <f t="shared" si="0"/>
        <v>徐州恒健药品零售有限公司复方丹参滴丸，27mg/丸，360丸/盒，300盒/箱</v>
      </c>
      <c r="E30">
        <v>500</v>
      </c>
      <c r="F30">
        <v>2448</v>
      </c>
      <c r="G30">
        <f>VLOOKUP(D30,'万元终端同期1-2月'!D:E,2,0)</f>
        <v>2741.76</v>
      </c>
    </row>
    <row r="31" spans="1:6">
      <c r="A31" t="s">
        <v>925</v>
      </c>
      <c r="B31" t="s">
        <v>110</v>
      </c>
      <c r="C31" t="s">
        <v>34</v>
      </c>
      <c r="D31" t="str">
        <f t="shared" si="0"/>
        <v>徐州恒健药品零售有限公司养血清脑颗粒</v>
      </c>
      <c r="E31">
        <v>500</v>
      </c>
      <c r="F31">
        <v>1658.37</v>
      </c>
    </row>
    <row r="32" spans="1:6">
      <c r="A32" t="s">
        <v>256</v>
      </c>
      <c r="B32" t="s">
        <v>12</v>
      </c>
      <c r="C32" t="s">
        <v>13</v>
      </c>
      <c r="D32" t="str">
        <f t="shared" si="0"/>
        <v>徐州华医堂医药连锁有限公司复方丹参滴丸，27mg/丸，180丸/盒，600盒/箱</v>
      </c>
      <c r="E32">
        <v>500</v>
      </c>
      <c r="F32">
        <v>521.6</v>
      </c>
    </row>
    <row r="33" spans="1:7">
      <c r="A33" t="s">
        <v>256</v>
      </c>
      <c r="B33" t="s">
        <v>19</v>
      </c>
      <c r="C33" t="s">
        <v>19</v>
      </c>
      <c r="D33" t="str">
        <f t="shared" si="0"/>
        <v>徐州华医堂医药连锁有限公司荆花胃康胶丸</v>
      </c>
      <c r="E33">
        <v>500</v>
      </c>
      <c r="F33">
        <v>301.63</v>
      </c>
      <c r="G33">
        <f>VLOOKUP(D33,'万元终端同期1-2月'!D:E,2,0)</f>
        <v>215.45</v>
      </c>
    </row>
    <row r="34" spans="1:6">
      <c r="A34" t="s">
        <v>256</v>
      </c>
      <c r="B34" t="s">
        <v>27</v>
      </c>
      <c r="C34" t="s">
        <v>27</v>
      </c>
      <c r="D34" t="str">
        <f t="shared" ref="D34:D65" si="1">A34&amp;C34</f>
        <v>徐州华医堂医药连锁有限公司水飞蓟宾胶囊</v>
      </c>
      <c r="E34">
        <v>500</v>
      </c>
      <c r="F34">
        <v>402.6</v>
      </c>
    </row>
    <row r="35" spans="1:6">
      <c r="A35" t="s">
        <v>256</v>
      </c>
      <c r="B35" t="s">
        <v>110</v>
      </c>
      <c r="C35" t="s">
        <v>34</v>
      </c>
      <c r="D35" t="str">
        <f t="shared" si="1"/>
        <v>徐州华医堂医药连锁有限公司养血清脑颗粒</v>
      </c>
      <c r="E35">
        <v>500</v>
      </c>
      <c r="F35">
        <v>3348.03</v>
      </c>
    </row>
    <row r="36" spans="1:6">
      <c r="A36" t="s">
        <v>1493</v>
      </c>
      <c r="B36" t="s">
        <v>19</v>
      </c>
      <c r="C36" t="s">
        <v>19</v>
      </c>
      <c r="D36" t="str">
        <f t="shared" si="1"/>
        <v>徐州怀济堂药品零售有限公司荆花胃康胶丸</v>
      </c>
      <c r="E36">
        <v>500</v>
      </c>
      <c r="F36">
        <v>196.8</v>
      </c>
    </row>
    <row r="37" spans="1:7">
      <c r="A37" t="s">
        <v>1493</v>
      </c>
      <c r="B37" t="s">
        <v>27</v>
      </c>
      <c r="C37" t="s">
        <v>27</v>
      </c>
      <c r="D37" t="str">
        <f t="shared" si="1"/>
        <v>徐州怀济堂药品零售有限公司水飞蓟宾胶囊</v>
      </c>
      <c r="E37">
        <v>500</v>
      </c>
      <c r="F37">
        <v>80.52</v>
      </c>
      <c r="G37">
        <f>VLOOKUP(D37,'万元终端同期1-2月'!D:E,2,0)</f>
        <v>201.3</v>
      </c>
    </row>
    <row r="38" spans="1:7">
      <c r="A38" t="s">
        <v>1210</v>
      </c>
      <c r="B38" t="s">
        <v>12</v>
      </c>
      <c r="C38" t="s">
        <v>13</v>
      </c>
      <c r="D38" t="str">
        <f t="shared" si="1"/>
        <v>徐州江源中医门诊部复方丹参滴丸，27mg/丸，180丸/盒，600盒/箱</v>
      </c>
      <c r="E38">
        <v>500</v>
      </c>
      <c r="F38">
        <v>260.8</v>
      </c>
      <c r="G38">
        <f>VLOOKUP(D38,'万元终端同期1-2月'!D:E,2,0)</f>
        <v>1017.12</v>
      </c>
    </row>
    <row r="39" spans="1:7">
      <c r="A39" t="s">
        <v>1210</v>
      </c>
      <c r="B39" t="s">
        <v>12</v>
      </c>
      <c r="C39" t="s">
        <v>15</v>
      </c>
      <c r="D39" t="str">
        <f t="shared" si="1"/>
        <v>徐州江源中医门诊部复方丹参滴丸，27mg/丸，360丸/盒，300盒/箱</v>
      </c>
      <c r="E39">
        <v>500</v>
      </c>
      <c r="F39">
        <v>5875.2</v>
      </c>
      <c r="G39">
        <f>VLOOKUP(D39,'万元终端同期1-2月'!D:E,2,0)</f>
        <v>1224</v>
      </c>
    </row>
    <row r="40" spans="1:6">
      <c r="A40" t="s">
        <v>1210</v>
      </c>
      <c r="B40" t="s">
        <v>110</v>
      </c>
      <c r="C40" t="s">
        <v>34</v>
      </c>
      <c r="D40" t="str">
        <f t="shared" si="1"/>
        <v>徐州江源中医门诊部养血清脑颗粒</v>
      </c>
      <c r="E40">
        <v>500</v>
      </c>
      <c r="F40">
        <v>312.9</v>
      </c>
    </row>
    <row r="41" spans="1:6">
      <c r="A41" t="s">
        <v>843</v>
      </c>
      <c r="B41" t="s">
        <v>7</v>
      </c>
      <c r="C41" t="s">
        <v>7</v>
      </c>
      <c r="D41" t="str">
        <f t="shared" si="1"/>
        <v>徐州经济技术开发区汇鑫中医门诊部穿心莲内酯滴丸</v>
      </c>
      <c r="E41">
        <v>500</v>
      </c>
      <c r="F41">
        <v>2700</v>
      </c>
    </row>
    <row r="42" spans="1:6">
      <c r="A42" t="s">
        <v>1634</v>
      </c>
      <c r="B42" t="s">
        <v>7</v>
      </c>
      <c r="C42" t="s">
        <v>7</v>
      </c>
      <c r="D42" t="str">
        <f t="shared" si="1"/>
        <v>徐州康普药店有限公司穿心莲内酯滴丸</v>
      </c>
      <c r="E42">
        <v>500</v>
      </c>
      <c r="F42">
        <v>180</v>
      </c>
    </row>
    <row r="43" spans="1:6">
      <c r="A43" t="s">
        <v>1634</v>
      </c>
      <c r="B43" t="s">
        <v>12</v>
      </c>
      <c r="C43" t="s">
        <v>15</v>
      </c>
      <c r="D43" t="str">
        <f t="shared" si="1"/>
        <v>徐州康普药店有限公司复方丹参滴丸，27mg/丸，360丸/盒，300盒/箱</v>
      </c>
      <c r="E43">
        <v>500</v>
      </c>
      <c r="F43">
        <v>2448</v>
      </c>
    </row>
    <row r="44" spans="1:6">
      <c r="A44" t="s">
        <v>1634</v>
      </c>
      <c r="B44" t="s">
        <v>110</v>
      </c>
      <c r="C44" t="s">
        <v>34</v>
      </c>
      <c r="D44" t="str">
        <f t="shared" si="1"/>
        <v>徐州康普药店有限公司养血清脑颗粒</v>
      </c>
      <c r="E44">
        <v>500</v>
      </c>
      <c r="F44">
        <v>312.9</v>
      </c>
    </row>
    <row r="45" spans="1:7">
      <c r="A45" t="s">
        <v>500</v>
      </c>
      <c r="B45" t="s">
        <v>12</v>
      </c>
      <c r="C45" t="s">
        <v>13</v>
      </c>
      <c r="D45" t="str">
        <f t="shared" si="1"/>
        <v>徐州康旺堂医药零售有限公司复方丹参滴丸，27mg/丸，180丸/盒，600盒/箱</v>
      </c>
      <c r="E45">
        <v>500</v>
      </c>
      <c r="F45">
        <v>521.6</v>
      </c>
      <c r="G45">
        <f>VLOOKUP(D45,'万元终端同期1-2月'!D:E,2,0)</f>
        <v>2608</v>
      </c>
    </row>
    <row r="46" spans="1:6">
      <c r="A46" t="s">
        <v>500</v>
      </c>
      <c r="B46" t="s">
        <v>24</v>
      </c>
      <c r="C46" t="s">
        <v>24</v>
      </c>
      <c r="D46" t="str">
        <f t="shared" si="1"/>
        <v>徐州康旺堂医药零售有限公司芪参益气滴丸</v>
      </c>
      <c r="E46">
        <v>500</v>
      </c>
      <c r="F46">
        <v>332.9</v>
      </c>
    </row>
    <row r="47" spans="1:6">
      <c r="A47" t="s">
        <v>500</v>
      </c>
      <c r="B47" t="s">
        <v>27</v>
      </c>
      <c r="C47" t="s">
        <v>27</v>
      </c>
      <c r="D47" t="str">
        <f t="shared" si="1"/>
        <v>徐州康旺堂医药零售有限公司水飞蓟宾胶囊</v>
      </c>
      <c r="E47">
        <v>500</v>
      </c>
      <c r="F47">
        <v>322.08</v>
      </c>
    </row>
    <row r="48" spans="1:6">
      <c r="A48" t="s">
        <v>1744</v>
      </c>
      <c r="B48" t="s">
        <v>12</v>
      </c>
      <c r="C48" t="s">
        <v>15</v>
      </c>
      <c r="D48" t="str">
        <f t="shared" si="1"/>
        <v>徐州康翔医院有限公司复方丹参滴丸，27mg/丸，360丸/盒，300盒/箱</v>
      </c>
      <c r="E48">
        <v>500</v>
      </c>
      <c r="F48">
        <v>6854.4</v>
      </c>
    </row>
    <row r="49" spans="1:6">
      <c r="A49" t="s">
        <v>1260</v>
      </c>
      <c r="B49" t="s">
        <v>12</v>
      </c>
      <c r="C49" t="s">
        <v>13</v>
      </c>
      <c r="D49" t="str">
        <f t="shared" si="1"/>
        <v>徐州矿务集团张集医院复方丹参滴丸，27mg/丸，180丸/盒，600盒/箱</v>
      </c>
      <c r="E49">
        <v>500</v>
      </c>
      <c r="F49">
        <v>3129.6</v>
      </c>
    </row>
    <row r="50" spans="1:6">
      <c r="A50" t="s">
        <v>754</v>
      </c>
      <c r="B50" t="s">
        <v>12</v>
      </c>
      <c r="C50" t="s">
        <v>15</v>
      </c>
      <c r="D50" t="str">
        <f t="shared" si="1"/>
        <v>徐州南山中医院复方丹参滴丸，27mg/丸，360丸/盒，300盒/箱</v>
      </c>
      <c r="E50">
        <v>500</v>
      </c>
      <c r="F50">
        <v>14688</v>
      </c>
    </row>
    <row r="51" spans="1:7">
      <c r="A51" t="s">
        <v>518</v>
      </c>
      <c r="B51" t="s">
        <v>12</v>
      </c>
      <c r="C51" t="s">
        <v>15</v>
      </c>
      <c r="D51" t="str">
        <f t="shared" si="1"/>
        <v>徐州仁瑞中医门诊部复方丹参滴丸，27mg/丸，360丸/盒，300盒/箱</v>
      </c>
      <c r="E51">
        <v>500</v>
      </c>
      <c r="F51">
        <v>1713.6</v>
      </c>
      <c r="G51">
        <f>VLOOKUP(D51,'万元终端同期1-2月'!D:E,2,0)</f>
        <v>4896</v>
      </c>
    </row>
    <row r="52" spans="1:7">
      <c r="A52" t="s">
        <v>945</v>
      </c>
      <c r="B52" t="s">
        <v>12</v>
      </c>
      <c r="C52" t="s">
        <v>13</v>
      </c>
      <c r="D52" t="str">
        <f t="shared" si="1"/>
        <v>徐州瑞光中医院有限公司复方丹参滴丸，27mg/丸，180丸/盒，600盒/箱</v>
      </c>
      <c r="E52">
        <v>500</v>
      </c>
      <c r="F52">
        <v>1043.2</v>
      </c>
      <c r="G52">
        <f>VLOOKUP(D52,'万元终端同期1-2月'!D:E,2,0)</f>
        <v>521.6</v>
      </c>
    </row>
    <row r="53" spans="1:6">
      <c r="A53" t="s">
        <v>945</v>
      </c>
      <c r="B53" t="s">
        <v>47</v>
      </c>
      <c r="C53" t="s">
        <v>47</v>
      </c>
      <c r="D53" t="str">
        <f t="shared" si="1"/>
        <v>徐州瑞光中医院有限公司坤灵丸</v>
      </c>
      <c r="E53">
        <v>500</v>
      </c>
      <c r="F53">
        <v>468.6</v>
      </c>
    </row>
    <row r="54" spans="1:7">
      <c r="A54" t="s">
        <v>945</v>
      </c>
      <c r="B54" t="s">
        <v>24</v>
      </c>
      <c r="C54" t="s">
        <v>24</v>
      </c>
      <c r="D54" t="str">
        <f t="shared" si="1"/>
        <v>徐州瑞光中医院有限公司芪参益气滴丸</v>
      </c>
      <c r="E54">
        <v>500</v>
      </c>
      <c r="F54">
        <v>1331.6</v>
      </c>
      <c r="G54">
        <f>VLOOKUP(D54,'万元终端同期1-2月'!D:E,2,0)</f>
        <v>665.8</v>
      </c>
    </row>
    <row r="55" spans="1:6">
      <c r="A55" t="s">
        <v>429</v>
      </c>
      <c r="B55" t="s">
        <v>44</v>
      </c>
      <c r="C55" t="s">
        <v>44</v>
      </c>
      <c r="D55" t="str">
        <f t="shared" si="1"/>
        <v>徐州润东惠康医药连锁有限公司苯扎贝特片(阿贝他)</v>
      </c>
      <c r="E55">
        <v>500</v>
      </c>
      <c r="F55">
        <v>16.6</v>
      </c>
    </row>
    <row r="56" spans="1:7">
      <c r="A56" t="s">
        <v>429</v>
      </c>
      <c r="B56" t="s">
        <v>7</v>
      </c>
      <c r="C56" t="s">
        <v>7</v>
      </c>
      <c r="D56" t="str">
        <f t="shared" si="1"/>
        <v>徐州润东惠康医药连锁有限公司穿心莲内酯滴丸</v>
      </c>
      <c r="E56">
        <v>500</v>
      </c>
      <c r="F56">
        <v>1350</v>
      </c>
      <c r="G56">
        <f>VLOOKUP(D56,'万元终端同期1-2月'!D:E,2,0)</f>
        <v>486</v>
      </c>
    </row>
    <row r="57" spans="1:7">
      <c r="A57" t="s">
        <v>429</v>
      </c>
      <c r="B57" t="s">
        <v>12</v>
      </c>
      <c r="C57" t="s">
        <v>13</v>
      </c>
      <c r="D57" t="str">
        <f t="shared" si="1"/>
        <v>徐州润东惠康医药连锁有限公司复方丹参滴丸，27mg/丸，180丸/盒，600盒/箱</v>
      </c>
      <c r="E57">
        <v>500</v>
      </c>
      <c r="F57">
        <v>2529.76</v>
      </c>
      <c r="G57">
        <f>VLOOKUP(D57,'万元终端同期1-2月'!D:E,2,0)</f>
        <v>18829.76</v>
      </c>
    </row>
    <row r="58" spans="1:7">
      <c r="A58" t="s">
        <v>429</v>
      </c>
      <c r="B58" t="s">
        <v>12</v>
      </c>
      <c r="C58" t="s">
        <v>15</v>
      </c>
      <c r="D58" t="str">
        <f t="shared" si="1"/>
        <v>徐州润东惠康医药连锁有限公司复方丹参滴丸，27mg/丸，360丸/盒，300盒/箱</v>
      </c>
      <c r="E58">
        <v>500</v>
      </c>
      <c r="F58">
        <v>9057.6</v>
      </c>
      <c r="G58">
        <f>VLOOKUP(D58,'万元终端同期1-2月'!D:E,2,0)</f>
        <v>19192.32</v>
      </c>
    </row>
    <row r="59" spans="1:7">
      <c r="A59" t="s">
        <v>429</v>
      </c>
      <c r="B59" t="s">
        <v>19</v>
      </c>
      <c r="C59" t="s">
        <v>19</v>
      </c>
      <c r="D59" t="str">
        <f t="shared" si="1"/>
        <v>徐州润东惠康医药连锁有限公司荆花胃康胶丸</v>
      </c>
      <c r="E59">
        <v>500</v>
      </c>
      <c r="F59">
        <v>509.62</v>
      </c>
      <c r="G59">
        <f>VLOOKUP(D59,'万元终端同期1-2月'!D:E,2,0)</f>
        <v>1286.27</v>
      </c>
    </row>
    <row r="60" spans="1:7">
      <c r="A60" t="s">
        <v>429</v>
      </c>
      <c r="B60" t="s">
        <v>24</v>
      </c>
      <c r="C60" t="s">
        <v>24</v>
      </c>
      <c r="D60" t="str">
        <f t="shared" si="1"/>
        <v>徐州润东惠康医药连锁有限公司芪参益气滴丸</v>
      </c>
      <c r="E60">
        <v>500</v>
      </c>
      <c r="F60">
        <v>332.9</v>
      </c>
      <c r="G60">
        <f>VLOOKUP(D60,'万元终端同期1-2月'!D:E,2,0)</f>
        <v>945.65</v>
      </c>
    </row>
    <row r="61" spans="1:7">
      <c r="A61" t="s">
        <v>429</v>
      </c>
      <c r="B61" t="s">
        <v>27</v>
      </c>
      <c r="C61" t="s">
        <v>27</v>
      </c>
      <c r="D61" t="str">
        <f t="shared" si="1"/>
        <v>徐州润东惠康医药连锁有限公司水飞蓟宾胶囊</v>
      </c>
      <c r="E61">
        <v>500</v>
      </c>
      <c r="F61">
        <v>2375.34</v>
      </c>
      <c r="G61">
        <f>VLOOKUP(D61,'万元终端同期1-2月'!D:E,2,0)</f>
        <v>0</v>
      </c>
    </row>
    <row r="62" spans="1:7">
      <c r="A62" t="s">
        <v>429</v>
      </c>
      <c r="B62" t="s">
        <v>30</v>
      </c>
      <c r="C62" t="s">
        <v>30</v>
      </c>
      <c r="D62" t="str">
        <f t="shared" si="1"/>
        <v>徐州润东惠康医药连锁有限公司他达拉非片</v>
      </c>
      <c r="E62">
        <v>500</v>
      </c>
      <c r="F62">
        <v>390</v>
      </c>
      <c r="G62">
        <f>VLOOKUP(D62,'万元终端同期1-2月'!D:E,2,0)</f>
        <v>2583.75</v>
      </c>
    </row>
    <row r="63" spans="1:7">
      <c r="A63" t="s">
        <v>429</v>
      </c>
      <c r="B63" t="s">
        <v>110</v>
      </c>
      <c r="C63" t="s">
        <v>34</v>
      </c>
      <c r="D63" t="str">
        <f t="shared" si="1"/>
        <v>徐州润东惠康医药连锁有限公司养血清脑颗粒</v>
      </c>
      <c r="E63">
        <v>500</v>
      </c>
      <c r="F63">
        <v>1513.05</v>
      </c>
      <c r="G63">
        <f>VLOOKUP(D63,'万元终端同期1-2月'!D:E,2,0)</f>
        <v>1619.73</v>
      </c>
    </row>
    <row r="64" spans="1:7">
      <c r="A64" t="s">
        <v>270</v>
      </c>
      <c r="B64" t="s">
        <v>12</v>
      </c>
      <c r="C64" t="s">
        <v>15</v>
      </c>
      <c r="D64" t="str">
        <f t="shared" si="1"/>
        <v>徐州神州医药零售有限公司复方丹参滴丸，27mg/丸，360丸/盒，300盒/箱</v>
      </c>
      <c r="E64">
        <v>500</v>
      </c>
      <c r="F64">
        <v>14688</v>
      </c>
      <c r="G64">
        <f>VLOOKUP(D64,'万元终端同期1-2月'!D:E,2,0)</f>
        <v>9792</v>
      </c>
    </row>
    <row r="65" spans="1:6">
      <c r="A65" t="s">
        <v>270</v>
      </c>
      <c r="B65" t="s">
        <v>24</v>
      </c>
      <c r="C65" t="s">
        <v>24</v>
      </c>
      <c r="D65" t="str">
        <f t="shared" si="1"/>
        <v>徐州神州医药零售有限公司芪参益气滴丸</v>
      </c>
      <c r="E65">
        <v>500</v>
      </c>
      <c r="F65">
        <v>332.9</v>
      </c>
    </row>
    <row r="66" spans="1:7">
      <c r="A66" t="s">
        <v>270</v>
      </c>
      <c r="B66" t="s">
        <v>27</v>
      </c>
      <c r="C66" t="s">
        <v>27</v>
      </c>
      <c r="D66" t="str">
        <f t="shared" ref="D66:D97" si="2">A66&amp;C66</f>
        <v>徐州神州医药零售有限公司水飞蓟宾胶囊</v>
      </c>
      <c r="E66">
        <v>500</v>
      </c>
      <c r="F66">
        <v>805.2</v>
      </c>
      <c r="G66">
        <f>VLOOKUP(D66,'万元终端同期1-2月'!D:E,2,0)</f>
        <v>402.6</v>
      </c>
    </row>
    <row r="67" spans="1:7">
      <c r="A67" t="s">
        <v>270</v>
      </c>
      <c r="B67" t="s">
        <v>110</v>
      </c>
      <c r="C67" t="s">
        <v>34</v>
      </c>
      <c r="D67" t="str">
        <f t="shared" si="2"/>
        <v>徐州神州医药零售有限公司养血清脑颗粒</v>
      </c>
      <c r="E67">
        <v>500</v>
      </c>
      <c r="F67">
        <v>938.7</v>
      </c>
      <c r="G67">
        <f>VLOOKUP(D67,'万元终端同期1-2月'!D:E,2,0)</f>
        <v>625.8</v>
      </c>
    </row>
    <row r="68" spans="1:6">
      <c r="A68" t="s">
        <v>544</v>
      </c>
      <c r="B68" t="s">
        <v>24</v>
      </c>
      <c r="C68" t="s">
        <v>24</v>
      </c>
      <c r="D68" t="str">
        <f t="shared" si="2"/>
        <v>徐州盛济大药房有限公司芪参益气滴丸</v>
      </c>
      <c r="E68">
        <v>500</v>
      </c>
      <c r="F68">
        <v>166.45</v>
      </c>
    </row>
    <row r="69" spans="1:7">
      <c r="A69" t="s">
        <v>272</v>
      </c>
      <c r="B69" t="s">
        <v>12</v>
      </c>
      <c r="C69" t="s">
        <v>15</v>
      </c>
      <c r="D69" t="str">
        <f t="shared" si="2"/>
        <v>徐州市鼓楼区惠春堂药店复方丹参滴丸，27mg/丸，360丸/盒，300盒/箱</v>
      </c>
      <c r="E69">
        <v>500</v>
      </c>
      <c r="F69">
        <v>2937.6</v>
      </c>
      <c r="G69">
        <f>VLOOKUP(D69,'万元终端同期1-2月'!D:E,2,0)</f>
        <v>4896</v>
      </c>
    </row>
    <row r="70" spans="1:6">
      <c r="A70" t="s">
        <v>272</v>
      </c>
      <c r="B70" t="s">
        <v>22</v>
      </c>
      <c r="C70" t="s">
        <v>22</v>
      </c>
      <c r="D70" t="str">
        <f t="shared" si="2"/>
        <v>徐州市鼓楼区惠春堂药店赖诺普利氢氯噻嗪片</v>
      </c>
      <c r="E70">
        <v>500</v>
      </c>
      <c r="F70">
        <v>329.89</v>
      </c>
    </row>
    <row r="71" spans="1:7">
      <c r="A71" t="s">
        <v>272</v>
      </c>
      <c r="B71" t="s">
        <v>24</v>
      </c>
      <c r="C71" t="s">
        <v>24</v>
      </c>
      <c r="D71" t="str">
        <f t="shared" si="2"/>
        <v>徐州市鼓楼区惠春堂药店芪参益气滴丸</v>
      </c>
      <c r="E71">
        <v>500</v>
      </c>
      <c r="F71">
        <v>998.7</v>
      </c>
      <c r="G71">
        <f>VLOOKUP(D71,'万元终端同期1-2月'!D:E,2,0)</f>
        <v>499.35</v>
      </c>
    </row>
    <row r="72" spans="1:6">
      <c r="A72" t="s">
        <v>272</v>
      </c>
      <c r="B72" t="s">
        <v>27</v>
      </c>
      <c r="C72" t="s">
        <v>27</v>
      </c>
      <c r="D72" t="str">
        <f t="shared" si="2"/>
        <v>徐州市鼓楼区惠春堂药店水飞蓟宾胶囊</v>
      </c>
      <c r="E72">
        <v>500</v>
      </c>
      <c r="F72">
        <v>402.6</v>
      </c>
    </row>
    <row r="73" spans="1:6">
      <c r="A73" t="s">
        <v>272</v>
      </c>
      <c r="B73" t="s">
        <v>30</v>
      </c>
      <c r="C73" t="s">
        <v>30</v>
      </c>
      <c r="D73" t="str">
        <f t="shared" si="2"/>
        <v>徐州市鼓楼区惠春堂药店他达拉非片</v>
      </c>
      <c r="E73">
        <v>500</v>
      </c>
      <c r="F73">
        <v>1706.25</v>
      </c>
    </row>
    <row r="74" spans="1:7">
      <c r="A74" t="s">
        <v>272</v>
      </c>
      <c r="B74" t="s">
        <v>110</v>
      </c>
      <c r="C74" t="s">
        <v>34</v>
      </c>
      <c r="D74" t="str">
        <f t="shared" si="2"/>
        <v>徐州市鼓楼区惠春堂药店养血清脑颗粒</v>
      </c>
      <c r="E74">
        <v>500</v>
      </c>
      <c r="F74">
        <v>312.9</v>
      </c>
      <c r="G74">
        <f>VLOOKUP(D74,'万元终端同期1-2月'!D:E,2,0)</f>
        <v>625.8</v>
      </c>
    </row>
    <row r="75" spans="1:7">
      <c r="A75" t="s">
        <v>274</v>
      </c>
      <c r="B75" t="s">
        <v>12</v>
      </c>
      <c r="C75" t="s">
        <v>15</v>
      </c>
      <c r="D75" t="str">
        <f t="shared" si="2"/>
        <v>徐州市鼓楼区顺鑫大药房复方丹参滴丸，27mg/丸，360丸/盒，300盒/箱</v>
      </c>
      <c r="E75">
        <v>500</v>
      </c>
      <c r="F75">
        <v>2937.6</v>
      </c>
      <c r="G75">
        <f>VLOOKUP(D75,'万元终端同期1-2月'!D:E,2,0)</f>
        <v>4896</v>
      </c>
    </row>
    <row r="76" spans="1:7">
      <c r="A76" t="s">
        <v>274</v>
      </c>
      <c r="B76" t="s">
        <v>27</v>
      </c>
      <c r="C76" t="s">
        <v>27</v>
      </c>
      <c r="D76" t="str">
        <f t="shared" si="2"/>
        <v>徐州市鼓楼区顺鑫大药房水飞蓟宾胶囊</v>
      </c>
      <c r="E76">
        <v>500</v>
      </c>
      <c r="F76">
        <v>88.32</v>
      </c>
      <c r="G76">
        <f>VLOOKUP(D76,'万元终端同期1-2月'!D:E,2,0)</f>
        <v>147.2</v>
      </c>
    </row>
    <row r="77" spans="1:7">
      <c r="A77" t="s">
        <v>907</v>
      </c>
      <c r="B77" t="s">
        <v>12</v>
      </c>
      <c r="C77" t="s">
        <v>15</v>
      </c>
      <c r="D77" t="str">
        <f t="shared" si="2"/>
        <v>徐州市贾汪金生药店有限公司复方丹参滴丸，27mg/丸，360丸/盒，300盒/箱</v>
      </c>
      <c r="E77">
        <v>500</v>
      </c>
      <c r="F77">
        <v>1468.8</v>
      </c>
      <c r="G77">
        <f>VLOOKUP(D77,'万元终端同期1-2月'!D:E,2,0)</f>
        <v>1958.4</v>
      </c>
    </row>
    <row r="78" spans="1:7">
      <c r="A78" t="s">
        <v>641</v>
      </c>
      <c r="B78" t="s">
        <v>12</v>
      </c>
      <c r="C78" t="s">
        <v>13</v>
      </c>
      <c r="D78" t="str">
        <f t="shared" si="2"/>
        <v>徐州市贾汪区国康药店有限公司复方丹参滴丸，27mg/丸，180丸/盒，600盒/箱</v>
      </c>
      <c r="E78">
        <v>500</v>
      </c>
      <c r="F78">
        <v>1564.8</v>
      </c>
      <c r="G78">
        <f>VLOOKUP(D78,'万元终端同期1-2月'!D:E,2,0)</f>
        <v>521.6</v>
      </c>
    </row>
    <row r="79" spans="1:7">
      <c r="A79" t="s">
        <v>641</v>
      </c>
      <c r="B79" t="s">
        <v>27</v>
      </c>
      <c r="C79" t="s">
        <v>27</v>
      </c>
      <c r="D79" t="str">
        <f t="shared" si="2"/>
        <v>徐州市贾汪区国康药店有限公司水飞蓟宾胶囊</v>
      </c>
      <c r="E79">
        <v>500</v>
      </c>
      <c r="F79">
        <v>883.2</v>
      </c>
      <c r="G79">
        <f>VLOOKUP(D79,'万元终端同期1-2月'!D:E,2,0)</f>
        <v>883.2</v>
      </c>
    </row>
    <row r="80" spans="1:6">
      <c r="A80" t="s">
        <v>641</v>
      </c>
      <c r="B80" t="s">
        <v>110</v>
      </c>
      <c r="C80" t="s">
        <v>34</v>
      </c>
      <c r="D80" t="str">
        <f t="shared" si="2"/>
        <v>徐州市贾汪区国康药店有限公司养血清脑颗粒</v>
      </c>
      <c r="E80">
        <v>500</v>
      </c>
      <c r="F80">
        <v>625.8</v>
      </c>
    </row>
    <row r="81" spans="1:6">
      <c r="A81" t="s">
        <v>891</v>
      </c>
      <c r="B81" t="s">
        <v>7</v>
      </c>
      <c r="C81" t="s">
        <v>7</v>
      </c>
      <c r="D81" t="str">
        <f t="shared" si="2"/>
        <v>徐州市康玉堂药店有限公司穿心莲内酯滴丸</v>
      </c>
      <c r="E81">
        <v>500</v>
      </c>
      <c r="F81">
        <v>450</v>
      </c>
    </row>
    <row r="82" spans="1:7">
      <c r="A82" t="s">
        <v>891</v>
      </c>
      <c r="B82" t="s">
        <v>12</v>
      </c>
      <c r="C82" t="s">
        <v>13</v>
      </c>
      <c r="D82" t="str">
        <f t="shared" si="2"/>
        <v>徐州市康玉堂药店有限公司复方丹参滴丸，27mg/丸，180丸/盒，600盒/箱</v>
      </c>
      <c r="E82">
        <v>500</v>
      </c>
      <c r="F82">
        <v>1304</v>
      </c>
      <c r="G82">
        <f>VLOOKUP(D82,'万元终端同期1-2月'!D:E,2,0)</f>
        <v>15700.16</v>
      </c>
    </row>
    <row r="83" spans="1:6">
      <c r="A83" t="s">
        <v>1837</v>
      </c>
      <c r="B83" t="s">
        <v>12</v>
      </c>
      <c r="C83" t="s">
        <v>15</v>
      </c>
      <c r="D83" t="str">
        <f t="shared" si="2"/>
        <v>徐州市泉山区段庄街道城西社区卫生服务站复方丹参滴丸，27mg/丸，360丸/盒，300盒/箱</v>
      </c>
      <c r="E83">
        <v>500</v>
      </c>
      <c r="F83">
        <v>3427.2</v>
      </c>
    </row>
    <row r="84" spans="1:7">
      <c r="A84" t="s">
        <v>893</v>
      </c>
      <c r="B84" t="s">
        <v>12</v>
      </c>
      <c r="C84" t="s">
        <v>15</v>
      </c>
      <c r="D84" t="str">
        <f t="shared" si="2"/>
        <v>徐州市泉山区和平街道苑东社区卫生服务站复方丹参滴丸，27mg/丸，360丸/盒，300盒/箱</v>
      </c>
      <c r="E84">
        <v>500</v>
      </c>
      <c r="F84">
        <v>2448</v>
      </c>
      <c r="G84">
        <f>VLOOKUP(D84,'万元终端同期1-2月'!D:E,2,0)</f>
        <v>1468.8</v>
      </c>
    </row>
    <row r="85" spans="1:7">
      <c r="A85" t="s">
        <v>893</v>
      </c>
      <c r="B85" t="s">
        <v>110</v>
      </c>
      <c r="C85" t="s">
        <v>34</v>
      </c>
      <c r="D85" t="str">
        <f t="shared" si="2"/>
        <v>徐州市泉山区和平街道苑东社区卫生服务站养血清脑颗粒</v>
      </c>
      <c r="E85">
        <v>500</v>
      </c>
      <c r="F85">
        <v>531.93</v>
      </c>
      <c r="G85">
        <f>VLOOKUP(D85,'万元终端同期1-2月'!D:E,2,0)</f>
        <v>312.9</v>
      </c>
    </row>
    <row r="86" spans="1:7">
      <c r="A86" t="s">
        <v>1075</v>
      </c>
      <c r="B86" t="s">
        <v>12</v>
      </c>
      <c r="C86" t="s">
        <v>14</v>
      </c>
      <c r="D86" t="str">
        <f t="shared" si="2"/>
        <v>徐州市泉山区奎山街道奎园社区卫生服务站复方丹参滴丸，27mg/丸，300丸/盒，300盒/箱</v>
      </c>
      <c r="E86">
        <v>500</v>
      </c>
      <c r="F86">
        <v>408</v>
      </c>
      <c r="G86">
        <f>VLOOKUP(D86,'万元终端同期1-2月'!D:E,2,0)</f>
        <v>775.2</v>
      </c>
    </row>
    <row r="87" spans="1:7">
      <c r="A87" t="s">
        <v>919</v>
      </c>
      <c r="B87" t="s">
        <v>12</v>
      </c>
      <c r="C87" t="s">
        <v>15</v>
      </c>
      <c r="D87" t="str">
        <f t="shared" si="2"/>
        <v>徐州市泉山区王陵街道二眼井社区卫生服务站复方丹参滴丸，27mg/丸，360丸/盒，300盒/箱</v>
      </c>
      <c r="E87">
        <v>500</v>
      </c>
      <c r="F87">
        <v>7833.6</v>
      </c>
      <c r="G87">
        <f>VLOOKUP(D87,'万元终端同期1-2月'!D:E,2,0)</f>
        <v>9792</v>
      </c>
    </row>
    <row r="88" spans="1:6">
      <c r="A88" t="s">
        <v>919</v>
      </c>
      <c r="B88" t="s">
        <v>110</v>
      </c>
      <c r="C88" t="s">
        <v>34</v>
      </c>
      <c r="D88" t="str">
        <f t="shared" si="2"/>
        <v>徐州市泉山区王陵街道二眼井社区卫生服务站养血清脑颗粒</v>
      </c>
      <c r="E88">
        <v>500</v>
      </c>
      <c r="F88">
        <v>312.9</v>
      </c>
    </row>
    <row r="89" spans="1:7">
      <c r="A89" t="s">
        <v>895</v>
      </c>
      <c r="B89" t="s">
        <v>12</v>
      </c>
      <c r="C89" t="s">
        <v>15</v>
      </c>
      <c r="D89" t="str">
        <f t="shared" si="2"/>
        <v>徐州市泉山区王陵街道夹河社区卫生服务站复方丹参滴丸，27mg/丸，360丸/盒，300盒/箱</v>
      </c>
      <c r="E89">
        <v>500</v>
      </c>
      <c r="F89">
        <v>2448</v>
      </c>
      <c r="G89">
        <f>VLOOKUP(D89,'万元终端同期1-2月'!D:E,2,0)</f>
        <v>4896</v>
      </c>
    </row>
    <row r="90" spans="1:6">
      <c r="A90" t="s">
        <v>895</v>
      </c>
      <c r="B90" t="s">
        <v>110</v>
      </c>
      <c r="C90" t="s">
        <v>34</v>
      </c>
      <c r="D90" t="str">
        <f t="shared" si="2"/>
        <v>徐州市泉山区王陵街道夹河社区卫生服务站养血清脑颗粒</v>
      </c>
      <c r="E90">
        <v>500</v>
      </c>
      <c r="F90">
        <v>4693.5</v>
      </c>
    </row>
    <row r="91" spans="1:6">
      <c r="A91" t="s">
        <v>1087</v>
      </c>
      <c r="B91" t="s">
        <v>12</v>
      </c>
      <c r="C91" t="s">
        <v>15</v>
      </c>
      <c r="D91" t="str">
        <f t="shared" si="2"/>
        <v>徐州市泉山区永安街道永安社区卫生服务站复方丹参滴丸，27mg/丸，360丸/盒，300盒/箱</v>
      </c>
      <c r="E91">
        <v>500</v>
      </c>
      <c r="F91">
        <v>12729.6</v>
      </c>
    </row>
    <row r="92" spans="1:6">
      <c r="A92" t="s">
        <v>1087</v>
      </c>
      <c r="B92" t="s">
        <v>24</v>
      </c>
      <c r="C92" t="s">
        <v>24</v>
      </c>
      <c r="D92" t="str">
        <f t="shared" si="2"/>
        <v>徐州市泉山区永安街道永安社区卫生服务站芪参益气滴丸</v>
      </c>
      <c r="E92">
        <v>500</v>
      </c>
      <c r="F92">
        <v>665.8</v>
      </c>
    </row>
    <row r="93" spans="1:6">
      <c r="A93" t="s">
        <v>1087</v>
      </c>
      <c r="B93" t="s">
        <v>110</v>
      </c>
      <c r="C93" t="s">
        <v>34</v>
      </c>
      <c r="D93" t="str">
        <f t="shared" si="2"/>
        <v>徐州市泉山区永安街道永安社区卫生服务站养血清脑颗粒</v>
      </c>
      <c r="E93">
        <v>500</v>
      </c>
      <c r="F93">
        <v>156.45</v>
      </c>
    </row>
    <row r="94" spans="1:6">
      <c r="A94" t="s">
        <v>436</v>
      </c>
      <c r="B94" t="s">
        <v>7</v>
      </c>
      <c r="C94" t="s">
        <v>7</v>
      </c>
      <c r="D94" t="str">
        <f t="shared" si="2"/>
        <v>徐州市铜山区铜山街道国基城邦社区卫生服务站穿心莲内酯滴丸</v>
      </c>
      <c r="E94">
        <v>500</v>
      </c>
      <c r="F94">
        <v>450</v>
      </c>
    </row>
    <row r="95" spans="1:7">
      <c r="A95" t="s">
        <v>436</v>
      </c>
      <c r="B95" t="s">
        <v>12</v>
      </c>
      <c r="C95" t="s">
        <v>15</v>
      </c>
      <c r="D95" t="str">
        <f t="shared" si="2"/>
        <v>徐州市铜山区铜山街道国基城邦社区卫生服务站复方丹参滴丸，27mg/丸，360丸/盒，300盒/箱</v>
      </c>
      <c r="E95">
        <v>500</v>
      </c>
      <c r="F95">
        <v>9792</v>
      </c>
      <c r="G95">
        <f>VLOOKUP(D95,'万元终端同期1-2月'!D:E,2,0)</f>
        <v>489.6</v>
      </c>
    </row>
    <row r="96" spans="1:6">
      <c r="A96" t="s">
        <v>436</v>
      </c>
      <c r="B96" t="s">
        <v>16</v>
      </c>
      <c r="C96" t="s">
        <v>16</v>
      </c>
      <c r="D96" t="str">
        <f t="shared" si="2"/>
        <v>徐州市铜山区铜山街道国基城邦社区卫生服务站藿香正气滴丸</v>
      </c>
      <c r="E96">
        <v>500</v>
      </c>
      <c r="F96">
        <v>640</v>
      </c>
    </row>
    <row r="97" spans="1:6">
      <c r="A97" t="s">
        <v>436</v>
      </c>
      <c r="B97" t="s">
        <v>110</v>
      </c>
      <c r="C97" t="s">
        <v>34</v>
      </c>
      <c r="D97" t="str">
        <f t="shared" si="2"/>
        <v>徐州市铜山区铜山街道国基城邦社区卫生服务站养血清脑颗粒</v>
      </c>
      <c r="E97">
        <v>500</v>
      </c>
      <c r="F97">
        <v>312.9</v>
      </c>
    </row>
    <row r="98" spans="1:6">
      <c r="A98" t="s">
        <v>326</v>
      </c>
      <c r="B98" t="s">
        <v>7</v>
      </c>
      <c r="C98" t="s">
        <v>7</v>
      </c>
      <c r="D98" t="str">
        <f t="shared" ref="D98:D119" si="3">A98&amp;C98</f>
        <v>徐州市新佰佳医药连锁有限公司穿心莲内酯滴丸</v>
      </c>
      <c r="E98">
        <v>500</v>
      </c>
      <c r="F98">
        <v>135</v>
      </c>
    </row>
    <row r="99" spans="1:7">
      <c r="A99" t="s">
        <v>326</v>
      </c>
      <c r="B99" t="s">
        <v>27</v>
      </c>
      <c r="C99" t="s">
        <v>27</v>
      </c>
      <c r="D99" t="str">
        <f t="shared" si="3"/>
        <v>徐州市新佰佳医药连锁有限公司水飞蓟宾胶囊</v>
      </c>
      <c r="E99">
        <v>500</v>
      </c>
      <c r="F99">
        <v>402.6</v>
      </c>
      <c r="G99">
        <f>VLOOKUP(D99,'万元终端同期1-2月'!D:E,2,0)</f>
        <v>402.6</v>
      </c>
    </row>
    <row r="100" spans="1:7">
      <c r="A100" t="s">
        <v>264</v>
      </c>
      <c r="B100" t="s">
        <v>12</v>
      </c>
      <c r="C100" t="s">
        <v>15</v>
      </c>
      <c r="D100" t="str">
        <f t="shared" si="3"/>
        <v>徐州泰隆医药连锁有限公司复方丹参滴丸，27mg/丸，360丸/盒，300盒/箱</v>
      </c>
      <c r="E100">
        <v>500</v>
      </c>
      <c r="F100">
        <v>14688</v>
      </c>
      <c r="G100">
        <f>VLOOKUP(D100,'万元终端同期1-2月'!D:E,2,0)</f>
        <v>14198.4</v>
      </c>
    </row>
    <row r="101" spans="1:7">
      <c r="A101" t="s">
        <v>264</v>
      </c>
      <c r="B101" t="s">
        <v>24</v>
      </c>
      <c r="C101" t="s">
        <v>24</v>
      </c>
      <c r="D101" t="str">
        <f t="shared" si="3"/>
        <v>徐州泰隆医药连锁有限公司芪参益气滴丸</v>
      </c>
      <c r="E101">
        <v>500</v>
      </c>
      <c r="F101">
        <v>3329</v>
      </c>
      <c r="G101">
        <f>VLOOKUP(D101,'万元终端同期1-2月'!D:E,2,0)</f>
        <v>907.2</v>
      </c>
    </row>
    <row r="102" spans="1:6">
      <c r="A102" t="s">
        <v>264</v>
      </c>
      <c r="B102" t="s">
        <v>27</v>
      </c>
      <c r="C102" t="s">
        <v>27</v>
      </c>
      <c r="D102" t="str">
        <f t="shared" si="3"/>
        <v>徐州泰隆医药连锁有限公司水飞蓟宾胶囊</v>
      </c>
      <c r="E102">
        <v>500</v>
      </c>
      <c r="F102">
        <v>2749</v>
      </c>
    </row>
    <row r="103" spans="1:7">
      <c r="A103" t="s">
        <v>264</v>
      </c>
      <c r="B103" t="s">
        <v>110</v>
      </c>
      <c r="C103" t="s">
        <v>34</v>
      </c>
      <c r="D103" t="str">
        <f t="shared" si="3"/>
        <v>徐州泰隆医药连锁有限公司养血清脑颗粒</v>
      </c>
      <c r="E103">
        <v>500</v>
      </c>
      <c r="F103">
        <v>3129</v>
      </c>
      <c r="G103">
        <f>VLOOKUP(D103,'万元终端同期1-2月'!D:E,2,0)</f>
        <v>3129</v>
      </c>
    </row>
    <row r="104" spans="1:6">
      <c r="A104" t="s">
        <v>1398</v>
      </c>
      <c r="B104" t="s">
        <v>7</v>
      </c>
      <c r="C104" t="s">
        <v>7</v>
      </c>
      <c r="D104" t="str">
        <f t="shared" si="3"/>
        <v>徐州欣亚药店有限公司穿心莲内酯滴丸</v>
      </c>
      <c r="E104">
        <v>500</v>
      </c>
      <c r="F104">
        <v>180</v>
      </c>
    </row>
    <row r="105" spans="1:7">
      <c r="A105" t="s">
        <v>1398</v>
      </c>
      <c r="B105" t="s">
        <v>12</v>
      </c>
      <c r="C105" t="s">
        <v>15</v>
      </c>
      <c r="D105" t="str">
        <f t="shared" si="3"/>
        <v>徐州欣亚药店有限公司复方丹参滴丸，27mg/丸，360丸/盒，300盒/箱</v>
      </c>
      <c r="E105">
        <v>500</v>
      </c>
      <c r="F105">
        <v>2448</v>
      </c>
      <c r="G105">
        <f>VLOOKUP(D105,'万元终端同期1-2月'!D:E,2,0)</f>
        <v>979.2</v>
      </c>
    </row>
    <row r="106" spans="1:6">
      <c r="A106" t="s">
        <v>1398</v>
      </c>
      <c r="B106" t="s">
        <v>110</v>
      </c>
      <c r="C106" t="s">
        <v>34</v>
      </c>
      <c r="D106" t="str">
        <f t="shared" si="3"/>
        <v>徐州欣亚药店有限公司养血清脑颗粒</v>
      </c>
      <c r="E106">
        <v>500</v>
      </c>
      <c r="F106">
        <v>187.74</v>
      </c>
    </row>
    <row r="107" spans="1:6">
      <c r="A107" t="s">
        <v>278</v>
      </c>
      <c r="B107" t="s">
        <v>12</v>
      </c>
      <c r="C107" t="s">
        <v>13</v>
      </c>
      <c r="D107" t="str">
        <f t="shared" si="3"/>
        <v>徐州新华医院复方丹参滴丸，27mg/丸，180丸/盒，600盒/箱</v>
      </c>
      <c r="E107">
        <v>500</v>
      </c>
      <c r="F107">
        <v>-78.24</v>
      </c>
    </row>
    <row r="108" spans="1:7">
      <c r="A108" t="s">
        <v>278</v>
      </c>
      <c r="B108" t="s">
        <v>12</v>
      </c>
      <c r="C108" t="s">
        <v>15</v>
      </c>
      <c r="D108" t="str">
        <f t="shared" si="3"/>
        <v>徐州新华医院复方丹参滴丸，27mg/丸，360丸/盒，300盒/箱</v>
      </c>
      <c r="E108">
        <v>500</v>
      </c>
      <c r="F108">
        <v>4553.28</v>
      </c>
      <c r="G108">
        <f>VLOOKUP(D108,'万元终端同期1-2月'!D:E,2,0)</f>
        <v>13757.76</v>
      </c>
    </row>
    <row r="109" spans="1:6">
      <c r="A109" t="s">
        <v>282</v>
      </c>
      <c r="B109" t="s">
        <v>24</v>
      </c>
      <c r="C109" t="s">
        <v>24</v>
      </c>
      <c r="D109" t="str">
        <f t="shared" si="3"/>
        <v>徐州一笑堂药品零售有限公司芪参益气滴丸</v>
      </c>
      <c r="E109">
        <v>500</v>
      </c>
      <c r="F109">
        <v>665.8</v>
      </c>
    </row>
    <row r="110" spans="1:6">
      <c r="A110" t="s">
        <v>282</v>
      </c>
      <c r="B110" t="s">
        <v>27</v>
      </c>
      <c r="C110" t="s">
        <v>27</v>
      </c>
      <c r="D110" t="str">
        <f t="shared" si="3"/>
        <v>徐州一笑堂药品零售有限公司水飞蓟宾胶囊</v>
      </c>
      <c r="E110">
        <v>500</v>
      </c>
      <c r="F110">
        <v>991.4</v>
      </c>
    </row>
    <row r="111" spans="1:6">
      <c r="A111" t="s">
        <v>282</v>
      </c>
      <c r="B111" t="s">
        <v>110</v>
      </c>
      <c r="C111" t="s">
        <v>34</v>
      </c>
      <c r="D111" t="str">
        <f t="shared" si="3"/>
        <v>徐州一笑堂药品零售有限公司养血清脑颗粒</v>
      </c>
      <c r="E111">
        <v>500</v>
      </c>
      <c r="F111">
        <v>938.7</v>
      </c>
    </row>
    <row r="112" spans="1:6">
      <c r="A112" t="s">
        <v>320</v>
      </c>
      <c r="B112" t="s">
        <v>5</v>
      </c>
      <c r="C112" t="s">
        <v>5</v>
      </c>
      <c r="D112" t="str">
        <f t="shared" si="3"/>
        <v>徐州医加医康宝医药连锁有限公司安宫牛黄丸</v>
      </c>
      <c r="E112">
        <v>500</v>
      </c>
      <c r="F112">
        <v>7425</v>
      </c>
    </row>
    <row r="113" spans="1:7">
      <c r="A113" t="s">
        <v>320</v>
      </c>
      <c r="B113" t="s">
        <v>12</v>
      </c>
      <c r="C113" t="s">
        <v>13</v>
      </c>
      <c r="D113" t="str">
        <f t="shared" si="3"/>
        <v>徐州医加医康宝医药连锁有限公司复方丹参滴丸，27mg/丸，180丸/盒，600盒/箱</v>
      </c>
      <c r="E113">
        <v>500</v>
      </c>
      <c r="F113">
        <v>15648</v>
      </c>
      <c r="G113">
        <f>VLOOKUP(D113,'万元终端同期1-2月'!D:E,2,0)</f>
        <v>28688</v>
      </c>
    </row>
    <row r="114" spans="1:7">
      <c r="A114" t="s">
        <v>320</v>
      </c>
      <c r="B114" t="s">
        <v>110</v>
      </c>
      <c r="C114" t="s">
        <v>34</v>
      </c>
      <c r="D114" t="str">
        <f t="shared" si="3"/>
        <v>徐州医加医康宝医药连锁有限公司养血清脑颗粒</v>
      </c>
      <c r="E114">
        <v>500</v>
      </c>
      <c r="F114">
        <v>6258</v>
      </c>
      <c r="G114">
        <f>VLOOKUP(D114,'万元终端同期1-2月'!D:E,2,0)</f>
        <v>6258</v>
      </c>
    </row>
    <row r="115" spans="1:6">
      <c r="A115" t="s">
        <v>623</v>
      </c>
      <c r="B115" t="s">
        <v>12</v>
      </c>
      <c r="C115" t="s">
        <v>15</v>
      </c>
      <c r="D115" t="str">
        <f t="shared" si="3"/>
        <v>徐州颐方医疗管理有限公司复方丹参滴丸，27mg/丸，360丸/盒，300盒/箱</v>
      </c>
      <c r="E115">
        <v>500</v>
      </c>
      <c r="F115">
        <v>2448</v>
      </c>
    </row>
    <row r="116" spans="1:7">
      <c r="A116" t="s">
        <v>444</v>
      </c>
      <c r="B116" t="s">
        <v>110</v>
      </c>
      <c r="C116" t="s">
        <v>2904</v>
      </c>
      <c r="D116" t="str">
        <f t="shared" si="3"/>
        <v>徐州子昂药品零售有限公司养血清脑丸</v>
      </c>
      <c r="E116">
        <v>500</v>
      </c>
      <c r="F116">
        <v>117</v>
      </c>
      <c r="G116">
        <f>VLOOKUP(D116,'万元终端同期1-2月'!D:E,2,0)</f>
        <v>234</v>
      </c>
    </row>
    <row r="117" spans="1:7">
      <c r="A117" t="s">
        <v>901</v>
      </c>
      <c r="B117" t="s">
        <v>12</v>
      </c>
      <c r="C117" t="s">
        <v>13</v>
      </c>
      <c r="D117" t="str">
        <f t="shared" si="3"/>
        <v>云龙区海慈糖尿病社区卫生服务站复方丹参滴丸，27mg/丸，180丸/盒，600盒/箱</v>
      </c>
      <c r="E117">
        <v>500</v>
      </c>
      <c r="F117">
        <v>6259.2</v>
      </c>
      <c r="G117">
        <f>VLOOKUP(D117,'万元终端同期1-2月'!D:E,2,0)</f>
        <v>7824</v>
      </c>
    </row>
    <row r="118" spans="1:7">
      <c r="A118" t="s">
        <v>1471</v>
      </c>
      <c r="B118" t="s">
        <v>24</v>
      </c>
      <c r="C118" t="s">
        <v>24</v>
      </c>
      <c r="D118" t="s">
        <v>2909</v>
      </c>
      <c r="E118">
        <v>500</v>
      </c>
      <c r="G118">
        <v>166.45</v>
      </c>
    </row>
    <row r="119" spans="1:7">
      <c r="A119" t="s">
        <v>676</v>
      </c>
      <c r="B119" t="s">
        <v>12</v>
      </c>
      <c r="C119" t="s">
        <v>14</v>
      </c>
      <c r="D119" t="s">
        <v>2910</v>
      </c>
      <c r="E119">
        <v>500</v>
      </c>
      <c r="G119">
        <v>20400</v>
      </c>
    </row>
    <row r="120" spans="1:7">
      <c r="A120" t="s">
        <v>676</v>
      </c>
      <c r="B120" t="s">
        <v>24</v>
      </c>
      <c r="C120" t="s">
        <v>24</v>
      </c>
      <c r="D120" t="s">
        <v>2911</v>
      </c>
      <c r="E120">
        <v>500</v>
      </c>
      <c r="G120">
        <v>2268</v>
      </c>
    </row>
    <row r="121" spans="1:7">
      <c r="A121" t="s">
        <v>1135</v>
      </c>
      <c r="B121" t="s">
        <v>12</v>
      </c>
      <c r="C121" t="s">
        <v>13</v>
      </c>
      <c r="D121" t="s">
        <v>2912</v>
      </c>
      <c r="E121">
        <v>500</v>
      </c>
      <c r="G121">
        <v>4485.76</v>
      </c>
    </row>
    <row r="122" spans="1:7">
      <c r="A122" t="s">
        <v>1135</v>
      </c>
      <c r="B122" t="s">
        <v>12</v>
      </c>
      <c r="C122" t="s">
        <v>15</v>
      </c>
      <c r="D122" t="s">
        <v>2913</v>
      </c>
      <c r="E122">
        <v>500</v>
      </c>
      <c r="G122">
        <v>97.92</v>
      </c>
    </row>
    <row r="123" spans="1:7">
      <c r="A123" t="s">
        <v>1135</v>
      </c>
      <c r="B123" t="s">
        <v>24</v>
      </c>
      <c r="C123" t="s">
        <v>24</v>
      </c>
      <c r="D123" t="s">
        <v>2914</v>
      </c>
      <c r="E123">
        <v>500</v>
      </c>
      <c r="G123">
        <v>1664.5</v>
      </c>
    </row>
    <row r="124" spans="1:7">
      <c r="A124" t="s">
        <v>1135</v>
      </c>
      <c r="B124" t="s">
        <v>110</v>
      </c>
      <c r="C124" t="s">
        <v>34</v>
      </c>
      <c r="D124" t="s">
        <v>2915</v>
      </c>
      <c r="E124">
        <v>500</v>
      </c>
      <c r="G124">
        <v>250.32</v>
      </c>
    </row>
    <row r="125" spans="1:7">
      <c r="A125" t="s">
        <v>1135</v>
      </c>
      <c r="B125" t="s">
        <v>110</v>
      </c>
      <c r="C125" t="s">
        <v>2904</v>
      </c>
      <c r="D125" t="s">
        <v>2916</v>
      </c>
      <c r="E125">
        <v>500</v>
      </c>
      <c r="G125">
        <v>548.48</v>
      </c>
    </row>
    <row r="126" spans="1:7">
      <c r="A126" t="s">
        <v>247</v>
      </c>
      <c r="B126" t="s">
        <v>7</v>
      </c>
      <c r="C126" t="s">
        <v>7</v>
      </c>
      <c r="D126" t="s">
        <v>2917</v>
      </c>
      <c r="E126">
        <v>500</v>
      </c>
      <c r="G126">
        <v>-1350</v>
      </c>
    </row>
    <row r="127" spans="1:7">
      <c r="A127" t="s">
        <v>247</v>
      </c>
      <c r="B127" t="s">
        <v>12</v>
      </c>
      <c r="C127" t="s">
        <v>15</v>
      </c>
      <c r="D127" t="s">
        <v>2918</v>
      </c>
      <c r="E127">
        <v>500</v>
      </c>
      <c r="G127">
        <v>23500.8</v>
      </c>
    </row>
    <row r="128" spans="1:7">
      <c r="A128" t="s">
        <v>247</v>
      </c>
      <c r="B128" t="s">
        <v>110</v>
      </c>
      <c r="C128" t="s">
        <v>34</v>
      </c>
      <c r="D128" t="s">
        <v>2919</v>
      </c>
      <c r="E128">
        <v>500</v>
      </c>
      <c r="G128">
        <v>938.7</v>
      </c>
    </row>
    <row r="129" spans="1:7">
      <c r="A129" t="s">
        <v>878</v>
      </c>
      <c r="B129" t="s">
        <v>12</v>
      </c>
      <c r="C129" t="s">
        <v>15</v>
      </c>
      <c r="D129" t="s">
        <v>2920</v>
      </c>
      <c r="E129">
        <v>500</v>
      </c>
      <c r="G129">
        <v>9792</v>
      </c>
    </row>
    <row r="130" spans="1:7">
      <c r="A130" t="s">
        <v>878</v>
      </c>
      <c r="B130" t="s">
        <v>16</v>
      </c>
      <c r="C130" t="s">
        <v>16</v>
      </c>
      <c r="D130" t="s">
        <v>2921</v>
      </c>
      <c r="E130">
        <v>500</v>
      </c>
      <c r="G130">
        <v>155</v>
      </c>
    </row>
    <row r="131" spans="1:7">
      <c r="A131" t="s">
        <v>878</v>
      </c>
      <c r="B131" t="s">
        <v>24</v>
      </c>
      <c r="C131" t="s">
        <v>24</v>
      </c>
      <c r="D131" t="s">
        <v>2922</v>
      </c>
      <c r="E131">
        <v>500</v>
      </c>
      <c r="G131">
        <v>665.8</v>
      </c>
    </row>
    <row r="132" spans="1:7">
      <c r="A132" t="s">
        <v>1108</v>
      </c>
      <c r="B132" t="s">
        <v>12</v>
      </c>
      <c r="C132" t="s">
        <v>13</v>
      </c>
      <c r="D132" t="s">
        <v>2923</v>
      </c>
      <c r="E132">
        <v>500</v>
      </c>
      <c r="G132">
        <v>1043.2</v>
      </c>
    </row>
    <row r="133" spans="1:7">
      <c r="A133" t="s">
        <v>1108</v>
      </c>
      <c r="B133" t="s">
        <v>24</v>
      </c>
      <c r="C133" t="s">
        <v>24</v>
      </c>
      <c r="D133" t="s">
        <v>2924</v>
      </c>
      <c r="E133">
        <v>500</v>
      </c>
      <c r="G133">
        <v>399.48</v>
      </c>
    </row>
    <row r="134" spans="1:7">
      <c r="A134" t="s">
        <v>1418</v>
      </c>
      <c r="B134" t="s">
        <v>12</v>
      </c>
      <c r="C134" t="s">
        <v>13</v>
      </c>
      <c r="D134" t="s">
        <v>2925</v>
      </c>
      <c r="E134">
        <v>500</v>
      </c>
      <c r="G134">
        <v>782.4</v>
      </c>
    </row>
    <row r="135" spans="1:7">
      <c r="A135" t="s">
        <v>909</v>
      </c>
      <c r="B135" t="s">
        <v>12</v>
      </c>
      <c r="C135" t="s">
        <v>13</v>
      </c>
      <c r="D135" t="s">
        <v>2926</v>
      </c>
      <c r="E135">
        <v>500</v>
      </c>
      <c r="G135">
        <v>1304</v>
      </c>
    </row>
    <row r="136" spans="1:7">
      <c r="A136" t="s">
        <v>851</v>
      </c>
      <c r="B136" t="s">
        <v>27</v>
      </c>
      <c r="C136" t="s">
        <v>27</v>
      </c>
      <c r="D136" t="s">
        <v>2927</v>
      </c>
      <c r="E136">
        <v>500</v>
      </c>
      <c r="G136">
        <v>29.44</v>
      </c>
    </row>
    <row r="137" spans="1:7">
      <c r="A137" t="s">
        <v>694</v>
      </c>
      <c r="B137" t="s">
        <v>12</v>
      </c>
      <c r="C137" t="s">
        <v>15</v>
      </c>
      <c r="D137" t="s">
        <v>2928</v>
      </c>
      <c r="E137">
        <v>500</v>
      </c>
      <c r="G137">
        <v>244.8</v>
      </c>
    </row>
    <row r="138" spans="1:7">
      <c r="A138" t="s">
        <v>694</v>
      </c>
      <c r="B138" t="s">
        <v>27</v>
      </c>
      <c r="C138" t="s">
        <v>27</v>
      </c>
      <c r="D138" t="s">
        <v>2929</v>
      </c>
      <c r="E138">
        <v>500</v>
      </c>
      <c r="G138">
        <v>588.8</v>
      </c>
    </row>
    <row r="139" spans="1:7">
      <c r="A139" t="s">
        <v>256</v>
      </c>
      <c r="B139" t="s">
        <v>12</v>
      </c>
      <c r="C139" t="s">
        <v>15</v>
      </c>
      <c r="D139" t="s">
        <v>2930</v>
      </c>
      <c r="E139">
        <v>500</v>
      </c>
      <c r="G139">
        <v>29376</v>
      </c>
    </row>
    <row r="140" spans="1:7">
      <c r="A140" t="s">
        <v>256</v>
      </c>
      <c r="B140" t="s">
        <v>16</v>
      </c>
      <c r="C140" t="s">
        <v>16</v>
      </c>
      <c r="D140" t="s">
        <v>2931</v>
      </c>
      <c r="E140">
        <v>500</v>
      </c>
      <c r="G140">
        <v>232.5</v>
      </c>
    </row>
    <row r="141" spans="1:7">
      <c r="A141" t="s">
        <v>1493</v>
      </c>
      <c r="B141" t="s">
        <v>16</v>
      </c>
      <c r="C141" t="s">
        <v>16</v>
      </c>
      <c r="D141" t="s">
        <v>2932</v>
      </c>
      <c r="E141">
        <v>500</v>
      </c>
      <c r="G141">
        <v>85.25</v>
      </c>
    </row>
    <row r="142" spans="1:7">
      <c r="A142" t="s">
        <v>1493</v>
      </c>
      <c r="B142" t="s">
        <v>110</v>
      </c>
      <c r="C142" t="s">
        <v>2904</v>
      </c>
      <c r="D142" t="s">
        <v>2933</v>
      </c>
      <c r="E142">
        <v>500</v>
      </c>
      <c r="G142">
        <v>514.2</v>
      </c>
    </row>
    <row r="143" spans="1:7">
      <c r="A143" t="s">
        <v>1210</v>
      </c>
      <c r="B143" t="s">
        <v>19</v>
      </c>
      <c r="C143" t="s">
        <v>19</v>
      </c>
      <c r="D143" t="s">
        <v>2934</v>
      </c>
      <c r="E143">
        <v>500</v>
      </c>
      <c r="G143">
        <v>78.72</v>
      </c>
    </row>
    <row r="144" spans="1:7">
      <c r="A144" t="s">
        <v>843</v>
      </c>
      <c r="B144" t="s">
        <v>12</v>
      </c>
      <c r="C144" t="s">
        <v>13</v>
      </c>
      <c r="D144" t="s">
        <v>2935</v>
      </c>
      <c r="E144">
        <v>500</v>
      </c>
      <c r="G144">
        <v>130.4</v>
      </c>
    </row>
    <row r="145" spans="1:7">
      <c r="A145" t="s">
        <v>500</v>
      </c>
      <c r="B145" t="s">
        <v>12</v>
      </c>
      <c r="C145" t="s">
        <v>15</v>
      </c>
      <c r="D145" t="s">
        <v>2936</v>
      </c>
      <c r="E145">
        <v>500</v>
      </c>
      <c r="G145">
        <v>2448</v>
      </c>
    </row>
    <row r="146" spans="1:7">
      <c r="A146" t="s">
        <v>500</v>
      </c>
      <c r="B146" t="s">
        <v>32</v>
      </c>
      <c r="C146" t="s">
        <v>32</v>
      </c>
      <c r="D146" t="s">
        <v>2937</v>
      </c>
      <c r="E146">
        <v>500</v>
      </c>
      <c r="G146">
        <v>92.1375</v>
      </c>
    </row>
    <row r="147" spans="1:7">
      <c r="A147" t="s">
        <v>1485</v>
      </c>
      <c r="B147" t="s">
        <v>24</v>
      </c>
      <c r="C147" t="s">
        <v>24</v>
      </c>
      <c r="D147" t="s">
        <v>2938</v>
      </c>
      <c r="E147">
        <v>500</v>
      </c>
      <c r="G147">
        <v>1065.28</v>
      </c>
    </row>
    <row r="148" spans="1:7">
      <c r="A148" t="s">
        <v>1260</v>
      </c>
      <c r="B148" t="s">
        <v>110</v>
      </c>
      <c r="C148" t="s">
        <v>34</v>
      </c>
      <c r="D148" t="s">
        <v>2939</v>
      </c>
      <c r="E148">
        <v>500</v>
      </c>
      <c r="G148">
        <v>156.45</v>
      </c>
    </row>
    <row r="149" spans="1:7">
      <c r="A149" t="s">
        <v>754</v>
      </c>
      <c r="B149" t="s">
        <v>16</v>
      </c>
      <c r="C149" t="s">
        <v>16</v>
      </c>
      <c r="D149" t="s">
        <v>2940</v>
      </c>
      <c r="E149">
        <v>500</v>
      </c>
      <c r="G149">
        <v>155</v>
      </c>
    </row>
    <row r="150" spans="1:7">
      <c r="A150" t="s">
        <v>754</v>
      </c>
      <c r="B150" t="s">
        <v>22</v>
      </c>
      <c r="C150" t="s">
        <v>22</v>
      </c>
      <c r="D150" t="s">
        <v>2941</v>
      </c>
      <c r="E150">
        <v>500</v>
      </c>
      <c r="G150">
        <v>149.95</v>
      </c>
    </row>
    <row r="151" spans="1:7">
      <c r="A151" t="s">
        <v>754</v>
      </c>
      <c r="B151" t="s">
        <v>27</v>
      </c>
      <c r="C151" t="s">
        <v>27</v>
      </c>
      <c r="D151" t="s">
        <v>2942</v>
      </c>
      <c r="E151">
        <v>500</v>
      </c>
      <c r="G151">
        <v>402.6</v>
      </c>
    </row>
    <row r="152" spans="1:7">
      <c r="A152" t="s">
        <v>754</v>
      </c>
      <c r="B152" t="s">
        <v>110</v>
      </c>
      <c r="C152" t="s">
        <v>34</v>
      </c>
      <c r="D152" t="s">
        <v>2943</v>
      </c>
      <c r="E152">
        <v>500</v>
      </c>
      <c r="G152">
        <v>312.9</v>
      </c>
    </row>
    <row r="153" spans="1:7">
      <c r="A153" t="s">
        <v>945</v>
      </c>
      <c r="B153" t="s">
        <v>12</v>
      </c>
      <c r="C153" t="s">
        <v>15</v>
      </c>
      <c r="D153" t="s">
        <v>2944</v>
      </c>
      <c r="E153">
        <v>500</v>
      </c>
      <c r="G153">
        <v>1468.8</v>
      </c>
    </row>
    <row r="154" spans="1:7">
      <c r="A154" t="s">
        <v>429</v>
      </c>
      <c r="B154" t="s">
        <v>16</v>
      </c>
      <c r="C154" t="s">
        <v>16</v>
      </c>
      <c r="D154" t="s">
        <v>2945</v>
      </c>
      <c r="E154">
        <v>500</v>
      </c>
      <c r="G154">
        <v>4820.5</v>
      </c>
    </row>
    <row r="155" spans="1:7">
      <c r="A155" t="s">
        <v>429</v>
      </c>
      <c r="B155" t="s">
        <v>32</v>
      </c>
      <c r="C155" t="s">
        <v>32</v>
      </c>
      <c r="D155" t="s">
        <v>2946</v>
      </c>
      <c r="E155">
        <v>500</v>
      </c>
      <c r="G155">
        <v>55.2825</v>
      </c>
    </row>
    <row r="156" spans="1:7">
      <c r="A156" t="s">
        <v>270</v>
      </c>
      <c r="B156" t="s">
        <v>16</v>
      </c>
      <c r="C156" t="s">
        <v>16</v>
      </c>
      <c r="D156" t="s">
        <v>2947</v>
      </c>
      <c r="E156">
        <v>500</v>
      </c>
      <c r="G156">
        <v>1550</v>
      </c>
    </row>
    <row r="157" spans="1:7">
      <c r="A157" t="s">
        <v>270</v>
      </c>
      <c r="B157" t="s">
        <v>19</v>
      </c>
      <c r="C157" t="s">
        <v>19</v>
      </c>
      <c r="D157" t="s">
        <v>2948</v>
      </c>
      <c r="E157">
        <v>500</v>
      </c>
      <c r="G157">
        <v>215.45</v>
      </c>
    </row>
    <row r="158" spans="1:7">
      <c r="A158" t="s">
        <v>544</v>
      </c>
      <c r="B158" t="s">
        <v>12</v>
      </c>
      <c r="C158" t="s">
        <v>13</v>
      </c>
      <c r="D158" t="s">
        <v>2949</v>
      </c>
      <c r="E158">
        <v>500</v>
      </c>
      <c r="G158">
        <v>1043.2</v>
      </c>
    </row>
    <row r="159" spans="1:7">
      <c r="A159" t="s">
        <v>272</v>
      </c>
      <c r="B159" t="s">
        <v>16</v>
      </c>
      <c r="C159" t="s">
        <v>16</v>
      </c>
      <c r="D159" t="s">
        <v>2950</v>
      </c>
      <c r="E159">
        <v>500</v>
      </c>
      <c r="G159">
        <v>775</v>
      </c>
    </row>
    <row r="160" spans="1:7">
      <c r="A160" t="s">
        <v>274</v>
      </c>
      <c r="B160" t="s">
        <v>16</v>
      </c>
      <c r="C160" t="s">
        <v>16</v>
      </c>
      <c r="D160" t="s">
        <v>2951</v>
      </c>
      <c r="E160">
        <v>500</v>
      </c>
      <c r="G160">
        <v>77.5</v>
      </c>
    </row>
    <row r="161" spans="1:7">
      <c r="A161" t="s">
        <v>274</v>
      </c>
      <c r="B161" t="s">
        <v>110</v>
      </c>
      <c r="C161" t="s">
        <v>2904</v>
      </c>
      <c r="D161" t="s">
        <v>2952</v>
      </c>
      <c r="E161">
        <v>500</v>
      </c>
      <c r="G161">
        <v>468</v>
      </c>
    </row>
    <row r="162" spans="1:7">
      <c r="A162" t="s">
        <v>907</v>
      </c>
      <c r="B162" t="s">
        <v>12</v>
      </c>
      <c r="C162" t="s">
        <v>13</v>
      </c>
      <c r="D162" t="s">
        <v>2953</v>
      </c>
      <c r="E162">
        <v>500</v>
      </c>
      <c r="G162">
        <v>521.6</v>
      </c>
    </row>
    <row r="163" spans="1:7">
      <c r="A163" t="s">
        <v>907</v>
      </c>
      <c r="B163" t="s">
        <v>24</v>
      </c>
      <c r="C163" t="s">
        <v>24</v>
      </c>
      <c r="D163" t="s">
        <v>2954</v>
      </c>
      <c r="E163">
        <v>500</v>
      </c>
      <c r="G163">
        <v>332.9</v>
      </c>
    </row>
    <row r="164" spans="1:7">
      <c r="A164" t="s">
        <v>641</v>
      </c>
      <c r="B164" t="s">
        <v>16</v>
      </c>
      <c r="C164" t="s">
        <v>16</v>
      </c>
      <c r="D164" t="s">
        <v>2955</v>
      </c>
      <c r="E164">
        <v>500</v>
      </c>
      <c r="G164">
        <v>201.5</v>
      </c>
    </row>
    <row r="165" spans="1:7">
      <c r="A165" t="s">
        <v>891</v>
      </c>
      <c r="B165" t="s">
        <v>24</v>
      </c>
      <c r="C165" t="s">
        <v>24</v>
      </c>
      <c r="D165" t="s">
        <v>2956</v>
      </c>
      <c r="E165">
        <v>500</v>
      </c>
      <c r="G165">
        <v>665.8</v>
      </c>
    </row>
    <row r="166" spans="1:7">
      <c r="A166" t="s">
        <v>891</v>
      </c>
      <c r="B166" t="s">
        <v>110</v>
      </c>
      <c r="C166" t="s">
        <v>34</v>
      </c>
      <c r="D166" t="s">
        <v>2957</v>
      </c>
      <c r="E166">
        <v>500</v>
      </c>
      <c r="G166">
        <v>625.8</v>
      </c>
    </row>
    <row r="167" spans="1:7">
      <c r="A167" t="s">
        <v>262</v>
      </c>
      <c r="B167" t="s">
        <v>12</v>
      </c>
      <c r="C167" t="s">
        <v>15</v>
      </c>
      <c r="D167" t="s">
        <v>2958</v>
      </c>
      <c r="E167">
        <v>500</v>
      </c>
      <c r="G167">
        <v>4896</v>
      </c>
    </row>
    <row r="168" spans="1:7">
      <c r="A168" t="s">
        <v>434</v>
      </c>
      <c r="B168" t="s">
        <v>12</v>
      </c>
      <c r="C168" t="s">
        <v>13</v>
      </c>
      <c r="D168" t="s">
        <v>2959</v>
      </c>
      <c r="E168">
        <v>500</v>
      </c>
      <c r="G168">
        <v>2347.2</v>
      </c>
    </row>
    <row r="169" spans="1:7">
      <c r="A169" t="s">
        <v>893</v>
      </c>
      <c r="B169" t="s">
        <v>16</v>
      </c>
      <c r="C169" t="s">
        <v>16</v>
      </c>
      <c r="D169" t="s">
        <v>2960</v>
      </c>
      <c r="E169">
        <v>500</v>
      </c>
      <c r="G169">
        <v>155</v>
      </c>
    </row>
    <row r="170" spans="1:7">
      <c r="A170" t="s">
        <v>919</v>
      </c>
      <c r="B170" t="s">
        <v>16</v>
      </c>
      <c r="C170" t="s">
        <v>16</v>
      </c>
      <c r="D170" t="s">
        <v>2961</v>
      </c>
      <c r="E170">
        <v>500</v>
      </c>
      <c r="G170">
        <v>155</v>
      </c>
    </row>
    <row r="171" spans="1:7">
      <c r="A171" t="s">
        <v>919</v>
      </c>
      <c r="B171" t="s">
        <v>24</v>
      </c>
      <c r="C171" t="s">
        <v>24</v>
      </c>
      <c r="D171" t="s">
        <v>2962</v>
      </c>
      <c r="E171">
        <v>500</v>
      </c>
      <c r="G171">
        <v>299.61</v>
      </c>
    </row>
    <row r="172" spans="1:7">
      <c r="A172" t="s">
        <v>1087</v>
      </c>
      <c r="B172" t="s">
        <v>16</v>
      </c>
      <c r="C172" t="s">
        <v>16</v>
      </c>
      <c r="D172" t="s">
        <v>2963</v>
      </c>
      <c r="E172">
        <v>500</v>
      </c>
      <c r="G172">
        <v>441.75</v>
      </c>
    </row>
    <row r="173" spans="1:7">
      <c r="A173" t="s">
        <v>1295</v>
      </c>
      <c r="B173" t="s">
        <v>12</v>
      </c>
      <c r="C173" t="s">
        <v>13</v>
      </c>
      <c r="D173" t="s">
        <v>2964</v>
      </c>
      <c r="E173">
        <v>500</v>
      </c>
      <c r="G173">
        <v>3390.4</v>
      </c>
    </row>
    <row r="174" spans="1:7">
      <c r="A174" t="s">
        <v>1507</v>
      </c>
      <c r="B174" t="s">
        <v>12</v>
      </c>
      <c r="C174" t="s">
        <v>15</v>
      </c>
      <c r="D174" t="s">
        <v>2965</v>
      </c>
      <c r="E174">
        <v>500</v>
      </c>
      <c r="G174">
        <v>489.6</v>
      </c>
    </row>
    <row r="175" spans="1:7">
      <c r="A175" t="s">
        <v>1507</v>
      </c>
      <c r="B175" t="s">
        <v>19</v>
      </c>
      <c r="C175" t="s">
        <v>19</v>
      </c>
      <c r="D175" t="s">
        <v>2966</v>
      </c>
      <c r="E175">
        <v>500</v>
      </c>
      <c r="G175">
        <v>430.9</v>
      </c>
    </row>
    <row r="176" spans="1:7">
      <c r="A176" t="s">
        <v>436</v>
      </c>
      <c r="B176" t="s">
        <v>12</v>
      </c>
      <c r="C176" t="s">
        <v>13</v>
      </c>
      <c r="D176" t="s">
        <v>2967</v>
      </c>
      <c r="E176">
        <v>500</v>
      </c>
      <c r="G176">
        <v>4642.24</v>
      </c>
    </row>
    <row r="177" spans="1:7">
      <c r="A177" t="s">
        <v>326</v>
      </c>
      <c r="B177" t="s">
        <v>12</v>
      </c>
      <c r="C177" t="s">
        <v>13</v>
      </c>
      <c r="D177" t="s">
        <v>2968</v>
      </c>
      <c r="E177">
        <v>500</v>
      </c>
      <c r="G177">
        <v>7824</v>
      </c>
    </row>
    <row r="178" spans="1:7">
      <c r="A178" t="s">
        <v>326</v>
      </c>
      <c r="B178" t="s">
        <v>12</v>
      </c>
      <c r="C178" t="s">
        <v>15</v>
      </c>
      <c r="D178" t="s">
        <v>2969</v>
      </c>
      <c r="E178">
        <v>500</v>
      </c>
      <c r="G178">
        <v>15177.6</v>
      </c>
    </row>
    <row r="179" spans="1:7">
      <c r="A179" t="s">
        <v>326</v>
      </c>
      <c r="B179" t="s">
        <v>16</v>
      </c>
      <c r="C179" t="s">
        <v>16</v>
      </c>
      <c r="D179" t="s">
        <v>2970</v>
      </c>
      <c r="E179">
        <v>500</v>
      </c>
      <c r="G179">
        <v>38.75</v>
      </c>
    </row>
    <row r="180" spans="1:7">
      <c r="A180" t="s">
        <v>326</v>
      </c>
      <c r="B180" t="s">
        <v>19</v>
      </c>
      <c r="C180" t="s">
        <v>19</v>
      </c>
      <c r="D180" t="s">
        <v>2971</v>
      </c>
      <c r="E180">
        <v>500</v>
      </c>
      <c r="G180">
        <v>617.54</v>
      </c>
    </row>
    <row r="181" spans="1:7">
      <c r="A181" t="s">
        <v>326</v>
      </c>
      <c r="B181" t="s">
        <v>24</v>
      </c>
      <c r="C181" t="s">
        <v>24</v>
      </c>
      <c r="D181" t="s">
        <v>2972</v>
      </c>
      <c r="E181">
        <v>500</v>
      </c>
      <c r="G181">
        <v>512.88</v>
      </c>
    </row>
    <row r="182" spans="1:7">
      <c r="A182" t="s">
        <v>326</v>
      </c>
      <c r="B182" t="s">
        <v>110</v>
      </c>
      <c r="C182" t="s">
        <v>34</v>
      </c>
      <c r="D182" t="s">
        <v>2973</v>
      </c>
      <c r="E182">
        <v>500</v>
      </c>
      <c r="G182">
        <v>1253.7</v>
      </c>
    </row>
    <row r="183" spans="1:7">
      <c r="A183" t="s">
        <v>326</v>
      </c>
      <c r="B183" t="s">
        <v>110</v>
      </c>
      <c r="C183" t="s">
        <v>2904</v>
      </c>
      <c r="D183" t="s">
        <v>2974</v>
      </c>
      <c r="E183">
        <v>500</v>
      </c>
      <c r="G183">
        <v>514.8</v>
      </c>
    </row>
    <row r="184" spans="1:7">
      <c r="A184" t="s">
        <v>571</v>
      </c>
      <c r="B184" t="s">
        <v>12</v>
      </c>
      <c r="C184" t="s">
        <v>13</v>
      </c>
      <c r="D184" t="s">
        <v>2975</v>
      </c>
      <c r="E184">
        <v>500</v>
      </c>
      <c r="G184">
        <v>2086.4</v>
      </c>
    </row>
    <row r="185" spans="1:7">
      <c r="A185" t="s">
        <v>571</v>
      </c>
      <c r="B185" t="s">
        <v>24</v>
      </c>
      <c r="C185" t="s">
        <v>24</v>
      </c>
      <c r="D185" t="s">
        <v>2976</v>
      </c>
      <c r="E185">
        <v>500</v>
      </c>
      <c r="G185">
        <v>998.7</v>
      </c>
    </row>
    <row r="186" spans="1:7">
      <c r="A186" t="s">
        <v>571</v>
      </c>
      <c r="B186" t="s">
        <v>27</v>
      </c>
      <c r="C186" t="s">
        <v>27</v>
      </c>
      <c r="D186" t="s">
        <v>2977</v>
      </c>
      <c r="E186">
        <v>500</v>
      </c>
      <c r="G186">
        <v>402.6</v>
      </c>
    </row>
    <row r="187" spans="1:7">
      <c r="A187" t="s">
        <v>571</v>
      </c>
      <c r="B187" t="s">
        <v>110</v>
      </c>
      <c r="C187" t="s">
        <v>34</v>
      </c>
      <c r="D187" t="s">
        <v>2978</v>
      </c>
      <c r="E187">
        <v>500</v>
      </c>
      <c r="G187">
        <v>625.8</v>
      </c>
    </row>
    <row r="188" spans="1:7">
      <c r="A188" t="s">
        <v>264</v>
      </c>
      <c r="B188" t="s">
        <v>12</v>
      </c>
      <c r="C188" t="s">
        <v>13</v>
      </c>
      <c r="D188" t="s">
        <v>2979</v>
      </c>
      <c r="E188">
        <v>500</v>
      </c>
      <c r="G188">
        <v>31296</v>
      </c>
    </row>
    <row r="189" spans="1:7">
      <c r="A189" t="s">
        <v>264</v>
      </c>
      <c r="B189" t="s">
        <v>19</v>
      </c>
      <c r="C189" t="s">
        <v>19</v>
      </c>
      <c r="D189" t="s">
        <v>2980</v>
      </c>
      <c r="E189">
        <v>500</v>
      </c>
      <c r="G189">
        <v>1574.4</v>
      </c>
    </row>
    <row r="190" spans="1:7">
      <c r="A190" t="s">
        <v>264</v>
      </c>
      <c r="B190" t="s">
        <v>110</v>
      </c>
      <c r="C190" t="s">
        <v>2904</v>
      </c>
      <c r="D190" t="s">
        <v>2981</v>
      </c>
      <c r="E190">
        <v>500</v>
      </c>
      <c r="G190">
        <v>561.6</v>
      </c>
    </row>
    <row r="191" spans="1:7">
      <c r="A191" t="s">
        <v>672</v>
      </c>
      <c r="B191" t="s">
        <v>12</v>
      </c>
      <c r="C191" t="s">
        <v>13</v>
      </c>
      <c r="D191" t="s">
        <v>2982</v>
      </c>
      <c r="E191">
        <v>500</v>
      </c>
      <c r="G191">
        <v>521.6</v>
      </c>
    </row>
    <row r="192" spans="1:7">
      <c r="A192" t="s">
        <v>278</v>
      </c>
      <c r="B192" t="s">
        <v>5</v>
      </c>
      <c r="C192" t="s">
        <v>5</v>
      </c>
      <c r="D192" t="s">
        <v>2983</v>
      </c>
      <c r="E192">
        <v>500</v>
      </c>
      <c r="G192">
        <v>0</v>
      </c>
    </row>
    <row r="193" spans="1:7">
      <c r="A193" t="s">
        <v>282</v>
      </c>
      <c r="B193" t="s">
        <v>12</v>
      </c>
      <c r="C193" t="s">
        <v>15</v>
      </c>
      <c r="D193" t="s">
        <v>2984</v>
      </c>
      <c r="E193">
        <v>500</v>
      </c>
      <c r="G193">
        <v>14688</v>
      </c>
    </row>
    <row r="194" spans="1:7">
      <c r="A194" t="s">
        <v>320</v>
      </c>
      <c r="B194" t="s">
        <v>12</v>
      </c>
      <c r="C194" t="s">
        <v>15</v>
      </c>
      <c r="D194" t="s">
        <v>2985</v>
      </c>
      <c r="E194">
        <v>500</v>
      </c>
      <c r="G194">
        <v>24480</v>
      </c>
    </row>
    <row r="195" spans="1:7">
      <c r="A195" t="s">
        <v>320</v>
      </c>
      <c r="B195" t="s">
        <v>16</v>
      </c>
      <c r="C195" t="s">
        <v>16</v>
      </c>
      <c r="D195" t="s">
        <v>2986</v>
      </c>
      <c r="E195">
        <v>500</v>
      </c>
      <c r="G195">
        <v>775</v>
      </c>
    </row>
    <row r="196" spans="1:7">
      <c r="A196" t="s">
        <v>320</v>
      </c>
      <c r="B196" t="s">
        <v>19</v>
      </c>
      <c r="C196" t="s">
        <v>19</v>
      </c>
      <c r="D196" t="s">
        <v>2987</v>
      </c>
      <c r="E196">
        <v>500</v>
      </c>
      <c r="G196">
        <v>984</v>
      </c>
    </row>
    <row r="197" spans="1:7">
      <c r="A197" t="s">
        <v>320</v>
      </c>
      <c r="B197" t="s">
        <v>24</v>
      </c>
      <c r="C197" t="s">
        <v>24</v>
      </c>
      <c r="D197" t="s">
        <v>2988</v>
      </c>
      <c r="E197">
        <v>500</v>
      </c>
      <c r="G197">
        <v>1331.6</v>
      </c>
    </row>
    <row r="198" spans="1:7">
      <c r="A198" t="s">
        <v>623</v>
      </c>
      <c r="B198" t="s">
        <v>12</v>
      </c>
      <c r="C198" t="s">
        <v>13</v>
      </c>
      <c r="D198" t="s">
        <v>2989</v>
      </c>
      <c r="E198">
        <v>500</v>
      </c>
      <c r="G198">
        <v>782.4</v>
      </c>
    </row>
    <row r="199" spans="1:7">
      <c r="A199" t="s">
        <v>1149</v>
      </c>
      <c r="B199" t="s">
        <v>12</v>
      </c>
      <c r="C199" t="s">
        <v>13</v>
      </c>
      <c r="D199" t="s">
        <v>2990</v>
      </c>
      <c r="E199">
        <v>500</v>
      </c>
      <c r="G199">
        <v>4903.04</v>
      </c>
    </row>
    <row r="200" spans="1:7">
      <c r="A200" t="s">
        <v>1149</v>
      </c>
      <c r="B200" t="s">
        <v>12</v>
      </c>
      <c r="C200" t="s">
        <v>15</v>
      </c>
      <c r="D200" t="s">
        <v>2991</v>
      </c>
      <c r="E200">
        <v>500</v>
      </c>
      <c r="G200">
        <v>146.88</v>
      </c>
    </row>
    <row r="201" spans="1:7">
      <c r="A201" t="s">
        <v>1149</v>
      </c>
      <c r="B201" t="s">
        <v>19</v>
      </c>
      <c r="C201" t="s">
        <v>19</v>
      </c>
      <c r="D201" t="s">
        <v>2992</v>
      </c>
      <c r="E201">
        <v>500</v>
      </c>
      <c r="G201">
        <v>78.72</v>
      </c>
    </row>
    <row r="202" spans="1:7">
      <c r="A202" t="s">
        <v>1149</v>
      </c>
      <c r="B202" t="s">
        <v>24</v>
      </c>
      <c r="C202" t="s">
        <v>24</v>
      </c>
      <c r="D202" t="s">
        <v>2993</v>
      </c>
      <c r="E202">
        <v>500</v>
      </c>
      <c r="G202">
        <v>1564.63</v>
      </c>
    </row>
    <row r="203" spans="1:7">
      <c r="A203" t="s">
        <v>1149</v>
      </c>
      <c r="B203" t="s">
        <v>110</v>
      </c>
      <c r="C203" t="s">
        <v>34</v>
      </c>
      <c r="D203" t="s">
        <v>2994</v>
      </c>
      <c r="E203">
        <v>500</v>
      </c>
      <c r="G203">
        <v>312.9</v>
      </c>
    </row>
    <row r="204" spans="1:7">
      <c r="A204" t="s">
        <v>1149</v>
      </c>
      <c r="B204" t="s">
        <v>110</v>
      </c>
      <c r="C204" t="s">
        <v>2904</v>
      </c>
      <c r="D204" t="s">
        <v>2995</v>
      </c>
      <c r="E204">
        <v>500</v>
      </c>
      <c r="G204">
        <v>342.8</v>
      </c>
    </row>
    <row r="205" spans="1:7">
      <c r="A205" t="s">
        <v>444</v>
      </c>
      <c r="B205" t="s">
        <v>16</v>
      </c>
      <c r="C205" t="s">
        <v>16</v>
      </c>
      <c r="D205" t="s">
        <v>2996</v>
      </c>
      <c r="E205">
        <v>500</v>
      </c>
      <c r="G205">
        <v>38.75</v>
      </c>
    </row>
    <row r="206" spans="1:7">
      <c r="A206" t="s">
        <v>444</v>
      </c>
      <c r="B206" t="s">
        <v>19</v>
      </c>
      <c r="C206" t="s">
        <v>19</v>
      </c>
      <c r="D206" t="s">
        <v>2997</v>
      </c>
      <c r="E206">
        <v>500</v>
      </c>
      <c r="G206">
        <v>393.6</v>
      </c>
    </row>
    <row r="207" spans="1:7">
      <c r="A207" t="s">
        <v>444</v>
      </c>
      <c r="B207" t="s">
        <v>27</v>
      </c>
      <c r="C207" t="s">
        <v>27</v>
      </c>
      <c r="D207" t="s">
        <v>2998</v>
      </c>
      <c r="E207">
        <v>500</v>
      </c>
      <c r="G207">
        <v>1030.4</v>
      </c>
    </row>
    <row r="208" spans="1:7">
      <c r="A208" t="s">
        <v>444</v>
      </c>
      <c r="B208" t="s">
        <v>30</v>
      </c>
      <c r="C208" t="s">
        <v>30</v>
      </c>
      <c r="D208" t="s">
        <v>2999</v>
      </c>
      <c r="E208">
        <v>500</v>
      </c>
      <c r="G208">
        <v>438.75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148"/>
  <sheetViews>
    <sheetView topLeftCell="A98" workbookViewId="0">
      <selection activeCell="F2" sqref="F2:F146"/>
    </sheetView>
  </sheetViews>
  <sheetFormatPr defaultColWidth="9.02654867256637" defaultRowHeight="13.5" outlineLevelCol="5"/>
  <cols>
    <col min="1" max="1" width="22.7699115044248" customWidth="1"/>
  </cols>
  <sheetData>
    <row r="1" spans="1:5">
      <c r="A1" t="s">
        <v>68</v>
      </c>
      <c r="B1" t="s">
        <v>1</v>
      </c>
      <c r="C1" t="s">
        <v>2902</v>
      </c>
      <c r="D1" t="str">
        <f>A1&amp;C1</f>
        <v>总部名称对应重点品规</v>
      </c>
      <c r="E1" t="s">
        <v>2903</v>
      </c>
    </row>
    <row r="2" spans="1:6">
      <c r="A2" t="s">
        <v>1471</v>
      </c>
      <c r="B2" t="s">
        <v>24</v>
      </c>
      <c r="C2" t="s">
        <v>24</v>
      </c>
      <c r="D2" t="str">
        <f t="shared" ref="D2:D33" si="0">A2&amp;C2</f>
        <v>丰县百益医药零售有限公司芪参益气滴丸</v>
      </c>
      <c r="E2">
        <v>166.45</v>
      </c>
      <c r="F2" t="str">
        <f>VLOOKUP(D2,'万元终端实际1-2月'!D:D,1,0)</f>
        <v>丰县百益医药零售有限公司芪参益气滴丸</v>
      </c>
    </row>
    <row r="3" spans="1:6">
      <c r="A3" t="s">
        <v>676</v>
      </c>
      <c r="B3" t="s">
        <v>12</v>
      </c>
      <c r="C3" t="s">
        <v>14</v>
      </c>
      <c r="D3" t="str">
        <f t="shared" si="0"/>
        <v>丰县惠民中西医结合医院复方丹参滴丸，27mg/丸，300丸/盒，300盒/箱</v>
      </c>
      <c r="E3">
        <v>20400</v>
      </c>
      <c r="F3" t="str">
        <f>VLOOKUP(D3,'万元终端实际1-2月'!D:D,1,0)</f>
        <v>丰县惠民中西医结合医院复方丹参滴丸，27mg/丸，300丸/盒，300盒/箱</v>
      </c>
    </row>
    <row r="4" spans="1:6">
      <c r="A4" t="s">
        <v>676</v>
      </c>
      <c r="B4" t="s">
        <v>24</v>
      </c>
      <c r="C4" t="s">
        <v>24</v>
      </c>
      <c r="D4" t="str">
        <f t="shared" si="0"/>
        <v>丰县惠民中西医结合医院芪参益气滴丸</v>
      </c>
      <c r="E4">
        <v>2268</v>
      </c>
      <c r="F4" t="str">
        <f>VLOOKUP(D4,'万元终端实际1-2月'!D:D,1,0)</f>
        <v>丰县惠民中西医结合医院芪参益气滴丸</v>
      </c>
    </row>
    <row r="5" hidden="1" spans="1:6">
      <c r="A5" t="s">
        <v>1291</v>
      </c>
      <c r="B5" t="s">
        <v>12</v>
      </c>
      <c r="C5" t="s">
        <v>15</v>
      </c>
      <c r="D5" t="str">
        <f t="shared" si="0"/>
        <v>丰县迎康医院有限公司复方丹参滴丸，27mg/丸，360丸/盒，300盒/箱</v>
      </c>
      <c r="E5">
        <v>979.2</v>
      </c>
      <c r="F5" t="str">
        <f>VLOOKUP(D5,'万元终端实际1-2月'!D:D,1,0)</f>
        <v>丰县迎康医院有限公司复方丹参滴丸，27mg/丸，360丸/盒，300盒/箱</v>
      </c>
    </row>
    <row r="6" spans="1:6">
      <c r="A6" t="s">
        <v>1135</v>
      </c>
      <c r="B6" t="s">
        <v>12</v>
      </c>
      <c r="C6" t="s">
        <v>13</v>
      </c>
      <c r="D6" t="str">
        <f t="shared" si="0"/>
        <v>丰县正源医药零售有限公司复方丹参滴丸，27mg/丸，180丸/盒，600盒/箱</v>
      </c>
      <c r="E6">
        <v>4485.76</v>
      </c>
      <c r="F6" t="str">
        <f>VLOOKUP(D6,'万元终端实际1-2月'!D:D,1,0)</f>
        <v>丰县正源医药零售有限公司复方丹参滴丸，27mg/丸，180丸/盒，600盒/箱</v>
      </c>
    </row>
    <row r="7" spans="1:6">
      <c r="A7" t="s">
        <v>1135</v>
      </c>
      <c r="B7" t="s">
        <v>12</v>
      </c>
      <c r="C7" t="s">
        <v>15</v>
      </c>
      <c r="D7" t="str">
        <f t="shared" si="0"/>
        <v>丰县正源医药零售有限公司复方丹参滴丸，27mg/丸，360丸/盒，300盒/箱</v>
      </c>
      <c r="E7">
        <v>97.92</v>
      </c>
      <c r="F7" t="str">
        <f>VLOOKUP(D7,'万元终端实际1-2月'!D:D,1,0)</f>
        <v>丰县正源医药零售有限公司复方丹参滴丸，27mg/丸，360丸/盒，300盒/箱</v>
      </c>
    </row>
    <row r="8" spans="1:6">
      <c r="A8" t="s">
        <v>1135</v>
      </c>
      <c r="B8" t="s">
        <v>24</v>
      </c>
      <c r="C8" t="s">
        <v>24</v>
      </c>
      <c r="D8" t="str">
        <f t="shared" si="0"/>
        <v>丰县正源医药零售有限公司芪参益气滴丸</v>
      </c>
      <c r="E8">
        <v>1664.5</v>
      </c>
      <c r="F8" t="str">
        <f>VLOOKUP(D8,'万元终端实际1-2月'!D:D,1,0)</f>
        <v>丰县正源医药零售有限公司芪参益气滴丸</v>
      </c>
    </row>
    <row r="9" spans="1:6">
      <c r="A9" t="s">
        <v>1135</v>
      </c>
      <c r="B9" t="s">
        <v>110</v>
      </c>
      <c r="C9" t="s">
        <v>34</v>
      </c>
      <c r="D9" t="str">
        <f t="shared" si="0"/>
        <v>丰县正源医药零售有限公司养血清脑颗粒</v>
      </c>
      <c r="E9">
        <v>250.32</v>
      </c>
      <c r="F9" t="str">
        <f>VLOOKUP(D9,'万元终端实际1-2月'!D:D,1,0)</f>
        <v>丰县正源医药零售有限公司养血清脑颗粒</v>
      </c>
    </row>
    <row r="10" spans="1:6">
      <c r="A10" t="s">
        <v>1135</v>
      </c>
      <c r="B10" t="s">
        <v>110</v>
      </c>
      <c r="C10" t="s">
        <v>2904</v>
      </c>
      <c r="D10" t="str">
        <f t="shared" si="0"/>
        <v>丰县正源医药零售有限公司养血清脑丸</v>
      </c>
      <c r="E10">
        <v>548.48</v>
      </c>
      <c r="F10" t="str">
        <f>VLOOKUP(D10,'万元终端实际1-2月'!D:D,1,0)</f>
        <v>丰县正源医药零售有限公司养血清脑丸</v>
      </c>
    </row>
    <row r="11" spans="1:6">
      <c r="A11" t="s">
        <v>247</v>
      </c>
      <c r="B11" t="s">
        <v>7</v>
      </c>
      <c r="C11" t="s">
        <v>7</v>
      </c>
      <c r="D11" t="str">
        <f t="shared" si="0"/>
        <v>鼓楼区丰财街道怡园亭社区卫生服务站穿心莲内酯滴丸</v>
      </c>
      <c r="E11">
        <v>-1350</v>
      </c>
      <c r="F11" t="str">
        <f>VLOOKUP(D11,'万元终端实际1-2月'!D:D,1,0)</f>
        <v>鼓楼区丰财街道怡园亭社区卫生服务站穿心莲内酯滴丸</v>
      </c>
    </row>
    <row r="12" spans="1:6">
      <c r="A12" t="s">
        <v>247</v>
      </c>
      <c r="B12" t="s">
        <v>12</v>
      </c>
      <c r="C12" t="s">
        <v>15</v>
      </c>
      <c r="D12" t="str">
        <f t="shared" si="0"/>
        <v>鼓楼区丰财街道怡园亭社区卫生服务站复方丹参滴丸，27mg/丸，360丸/盒，300盒/箱</v>
      </c>
      <c r="E12">
        <v>23500.8</v>
      </c>
      <c r="F12" t="str">
        <f>VLOOKUP(D12,'万元终端实际1-2月'!D:D,1,0)</f>
        <v>鼓楼区丰财街道怡园亭社区卫生服务站复方丹参滴丸，27mg/丸，360丸/盒，300盒/箱</v>
      </c>
    </row>
    <row r="13" spans="1:6">
      <c r="A13" t="s">
        <v>247</v>
      </c>
      <c r="B13" t="s">
        <v>110</v>
      </c>
      <c r="C13" t="s">
        <v>34</v>
      </c>
      <c r="D13" t="str">
        <f t="shared" si="0"/>
        <v>鼓楼区丰财街道怡园亭社区卫生服务站养血清脑颗粒</v>
      </c>
      <c r="E13">
        <v>938.7</v>
      </c>
      <c r="F13" t="str">
        <f>VLOOKUP(D13,'万元终端实际1-2月'!D:D,1,0)</f>
        <v>鼓楼区丰财街道怡园亭社区卫生服务站养血清脑颗粒</v>
      </c>
    </row>
    <row r="14" spans="1:6">
      <c r="A14" t="s">
        <v>878</v>
      </c>
      <c r="B14" t="s">
        <v>12</v>
      </c>
      <c r="C14" t="s">
        <v>15</v>
      </c>
      <c r="D14" t="str">
        <f t="shared" si="0"/>
        <v>鼓楼区铜沛街道西阁社区卫生服务站复方丹参滴丸，27mg/丸，360丸/盒，300盒/箱</v>
      </c>
      <c r="E14">
        <v>9792</v>
      </c>
      <c r="F14" t="str">
        <f>VLOOKUP(D14,'万元终端实际1-2月'!D:D,1,0)</f>
        <v>鼓楼区铜沛街道西阁社区卫生服务站复方丹参滴丸，27mg/丸，360丸/盒，300盒/箱</v>
      </c>
    </row>
    <row r="15" spans="1:6">
      <c r="A15" t="s">
        <v>878</v>
      </c>
      <c r="B15" t="s">
        <v>16</v>
      </c>
      <c r="C15" t="s">
        <v>16</v>
      </c>
      <c r="D15" t="str">
        <f t="shared" si="0"/>
        <v>鼓楼区铜沛街道西阁社区卫生服务站藿香正气滴丸</v>
      </c>
      <c r="E15">
        <v>155</v>
      </c>
      <c r="F15" t="str">
        <f>VLOOKUP(D15,'万元终端实际1-2月'!D:D,1,0)</f>
        <v>鼓楼区铜沛街道西阁社区卫生服务站藿香正气滴丸</v>
      </c>
    </row>
    <row r="16" spans="1:6">
      <c r="A16" t="s">
        <v>878</v>
      </c>
      <c r="B16" t="s">
        <v>24</v>
      </c>
      <c r="C16" t="s">
        <v>24</v>
      </c>
      <c r="D16" t="str">
        <f t="shared" si="0"/>
        <v>鼓楼区铜沛街道西阁社区卫生服务站芪参益气滴丸</v>
      </c>
      <c r="E16">
        <v>665.8</v>
      </c>
      <c r="F16" t="str">
        <f>VLOOKUP(D16,'万元终端实际1-2月'!D:D,1,0)</f>
        <v>鼓楼区铜沛街道西阁社区卫生服务站芪参益气滴丸</v>
      </c>
    </row>
    <row r="17" spans="1:6">
      <c r="A17" t="s">
        <v>1108</v>
      </c>
      <c r="B17" t="s">
        <v>12</v>
      </c>
      <c r="C17" t="s">
        <v>13</v>
      </c>
      <c r="D17" t="str">
        <f t="shared" si="0"/>
        <v>京阜心血管医院（徐州）有限公司复方丹参滴丸，27mg/丸，180丸/盒，600盒/箱</v>
      </c>
      <c r="E17">
        <v>1043.2</v>
      </c>
      <c r="F17" t="str">
        <f>VLOOKUP(D17,'万元终端实际1-2月'!D:D,1,0)</f>
        <v>京阜心血管医院（徐州）有限公司复方丹参滴丸，27mg/丸，180丸/盒，600盒/箱</v>
      </c>
    </row>
    <row r="18" spans="1:6">
      <c r="A18" t="s">
        <v>1108</v>
      </c>
      <c r="B18" t="s">
        <v>24</v>
      </c>
      <c r="C18" t="s">
        <v>24</v>
      </c>
      <c r="D18" t="str">
        <f t="shared" si="0"/>
        <v>京阜心血管医院（徐州）有限公司芪参益气滴丸</v>
      </c>
      <c r="E18">
        <v>399.48</v>
      </c>
      <c r="F18" t="str">
        <f>VLOOKUP(D18,'万元终端实际1-2月'!D:D,1,0)</f>
        <v>京阜心血管医院（徐州）有限公司芪参益气滴丸</v>
      </c>
    </row>
    <row r="19" hidden="1" spans="1:6">
      <c r="A19" t="s">
        <v>402</v>
      </c>
      <c r="B19" t="s">
        <v>12</v>
      </c>
      <c r="C19" t="s">
        <v>13</v>
      </c>
      <c r="D19" t="str">
        <f t="shared" si="0"/>
        <v>沛县国泰医院复方丹参滴丸，27mg/丸，180丸/盒，600盒/箱</v>
      </c>
      <c r="E19">
        <v>3651.2</v>
      </c>
      <c r="F19" t="str">
        <f>VLOOKUP(D19,'万元终端实际1-2月'!D:D,1,0)</f>
        <v>沛县国泰医院复方丹参滴丸，27mg/丸，180丸/盒，600盒/箱</v>
      </c>
    </row>
    <row r="20" hidden="1" spans="1:6">
      <c r="A20" t="s">
        <v>805</v>
      </c>
      <c r="B20" t="s">
        <v>12</v>
      </c>
      <c r="C20" t="s">
        <v>15</v>
      </c>
      <c r="D20" t="str">
        <f t="shared" si="0"/>
        <v>沛县九龙医院复方丹参滴丸，27mg/丸，360丸/盒，300盒/箱</v>
      </c>
      <c r="E20">
        <v>1958.4</v>
      </c>
      <c r="F20" t="str">
        <f>VLOOKUP(D20,'万元终端实际1-2月'!D:D,1,0)</f>
        <v>沛县九龙医院复方丹参滴丸，27mg/丸，360丸/盒，300盒/箱</v>
      </c>
    </row>
    <row r="21" spans="1:6">
      <c r="A21" t="s">
        <v>1418</v>
      </c>
      <c r="B21" t="s">
        <v>12</v>
      </c>
      <c r="C21" t="s">
        <v>13</v>
      </c>
      <c r="D21" t="str">
        <f t="shared" si="0"/>
        <v>沛县聚仁医院复方丹参滴丸，27mg/丸，180丸/盒，600盒/箱</v>
      </c>
      <c r="E21">
        <v>782.4</v>
      </c>
      <c r="F21" t="str">
        <f>VLOOKUP(D21,'万元终端实际1-2月'!D:D,1,0)</f>
        <v>沛县聚仁医院复方丹参滴丸，27mg/丸，180丸/盒，600盒/箱</v>
      </c>
    </row>
    <row r="22" hidden="1" spans="1:6">
      <c r="A22" t="s">
        <v>1418</v>
      </c>
      <c r="B22" t="s">
        <v>12</v>
      </c>
      <c r="C22" t="s">
        <v>15</v>
      </c>
      <c r="D22" t="str">
        <f t="shared" si="0"/>
        <v>沛县聚仁医院复方丹参滴丸，27mg/丸，360丸/盒，300盒/箱</v>
      </c>
      <c r="E22">
        <v>979.2</v>
      </c>
      <c r="F22" t="str">
        <f>VLOOKUP(D22,'万元终端实际1-2月'!D:D,1,0)</f>
        <v>沛县聚仁医院复方丹参滴丸，27mg/丸，360丸/盒，300盒/箱</v>
      </c>
    </row>
    <row r="23" hidden="1" spans="1:6">
      <c r="A23" t="s">
        <v>1394</v>
      </c>
      <c r="B23" t="s">
        <v>12</v>
      </c>
      <c r="C23" t="s">
        <v>13</v>
      </c>
      <c r="D23" t="str">
        <f t="shared" si="0"/>
        <v>沛县永安医院复方丹参滴丸，27mg/丸，180丸/盒，600盒/箱</v>
      </c>
      <c r="E23">
        <v>521.6</v>
      </c>
      <c r="F23" t="str">
        <f>VLOOKUP(D23,'万元终端实际1-2月'!D:D,1,0)</f>
        <v>沛县永安医院复方丹参滴丸，27mg/丸，180丸/盒，600盒/箱</v>
      </c>
    </row>
    <row r="24" hidden="1" spans="1:6">
      <c r="A24" t="s">
        <v>1394</v>
      </c>
      <c r="B24" t="s">
        <v>110</v>
      </c>
      <c r="C24" t="s">
        <v>34</v>
      </c>
      <c r="D24" t="str">
        <f t="shared" si="0"/>
        <v>沛县永安医院养血清脑颗粒</v>
      </c>
      <c r="E24">
        <v>1939.98</v>
      </c>
      <c r="F24" t="str">
        <f>VLOOKUP(D24,'万元终端实际1-2月'!D:D,1,0)</f>
        <v>沛县永安医院养血清脑颗粒</v>
      </c>
    </row>
    <row r="25" hidden="1" spans="1:6">
      <c r="A25" t="s">
        <v>882</v>
      </c>
      <c r="B25" t="s">
        <v>12</v>
      </c>
      <c r="C25" t="s">
        <v>15</v>
      </c>
      <c r="D25" t="str">
        <f t="shared" si="0"/>
        <v>泉山区惠民医疗诊所复方丹参滴丸，27mg/丸，360丸/盒，300盒/箱</v>
      </c>
      <c r="E25">
        <v>2448</v>
      </c>
      <c r="F25" t="str">
        <f>VLOOKUP(D25,'万元终端实际1-2月'!D:D,1,0)</f>
        <v>泉山区惠民医疗诊所复方丹参滴丸，27mg/丸，360丸/盒，300盒/箱</v>
      </c>
    </row>
    <row r="26" spans="1:6">
      <c r="A26" t="s">
        <v>909</v>
      </c>
      <c r="B26" t="s">
        <v>12</v>
      </c>
      <c r="C26" t="s">
        <v>13</v>
      </c>
      <c r="D26" t="str">
        <f t="shared" si="0"/>
        <v>睢宁天虹医院复方丹参滴丸，27mg/丸，180丸/盒，600盒/箱</v>
      </c>
      <c r="E26">
        <v>1304</v>
      </c>
      <c r="F26" t="str">
        <f>VLOOKUP(D26,'万元终端实际1-2月'!D:D,1,0)</f>
        <v>睢宁天虹医院复方丹参滴丸，27mg/丸，180丸/盒，600盒/箱</v>
      </c>
    </row>
    <row r="27" hidden="1" spans="1:6">
      <c r="A27" t="s">
        <v>909</v>
      </c>
      <c r="B27" t="s">
        <v>19</v>
      </c>
      <c r="C27" t="s">
        <v>19</v>
      </c>
      <c r="D27" t="str">
        <f t="shared" si="0"/>
        <v>睢宁天虹医院荆花胃康胶丸</v>
      </c>
      <c r="E27">
        <v>861.8</v>
      </c>
      <c r="F27" t="str">
        <f>VLOOKUP(D27,'万元终端实际1-2月'!D:D,1,0)</f>
        <v>睢宁天虹医院荆花胃康胶丸</v>
      </c>
    </row>
    <row r="28" hidden="1" spans="1:6">
      <c r="A28" t="s">
        <v>851</v>
      </c>
      <c r="B28" t="s">
        <v>12</v>
      </c>
      <c r="C28" t="s">
        <v>15</v>
      </c>
      <c r="D28" t="str">
        <f t="shared" si="0"/>
        <v>睢宁县康永药店复方丹参滴丸，27mg/丸，360丸/盒，300盒/箱</v>
      </c>
      <c r="E28">
        <v>1224</v>
      </c>
      <c r="F28" t="str">
        <f>VLOOKUP(D28,'万元终端实际1-2月'!D:D,1,0)</f>
        <v>睢宁县康永药店复方丹参滴丸，27mg/丸，360丸/盒，300盒/箱</v>
      </c>
    </row>
    <row r="29" spans="1:6">
      <c r="A29" t="s">
        <v>851</v>
      </c>
      <c r="B29" t="s">
        <v>27</v>
      </c>
      <c r="C29" t="s">
        <v>27</v>
      </c>
      <c r="D29" t="str">
        <f t="shared" si="0"/>
        <v>睢宁县康永药店水飞蓟宾胶囊</v>
      </c>
      <c r="E29">
        <v>29.44</v>
      </c>
      <c r="F29" t="str">
        <f>VLOOKUP(D29,'万元终端实际1-2月'!D:D,1,0)</f>
        <v>睢宁县康永药店水飞蓟宾胶囊</v>
      </c>
    </row>
    <row r="30" hidden="1" spans="1:6">
      <c r="A30" t="s">
        <v>851</v>
      </c>
      <c r="B30" t="s">
        <v>110</v>
      </c>
      <c r="C30" t="s">
        <v>34</v>
      </c>
      <c r="D30" t="str">
        <f t="shared" si="0"/>
        <v>睢宁县康永药店养血清脑颗粒</v>
      </c>
      <c r="E30">
        <v>312.9</v>
      </c>
      <c r="F30" t="str">
        <f>VLOOKUP(D30,'万元终端实际1-2月'!D:D,1,0)</f>
        <v>睢宁县康永药店养血清脑颗粒</v>
      </c>
    </row>
    <row r="31" spans="1:6">
      <c r="A31" t="s">
        <v>694</v>
      </c>
      <c r="B31" t="s">
        <v>12</v>
      </c>
      <c r="C31" t="s">
        <v>15</v>
      </c>
      <c r="D31" t="str">
        <f t="shared" si="0"/>
        <v>睢宁县如愿医药零售有限公司复方丹参滴丸，27mg/丸，360丸/盒，300盒/箱</v>
      </c>
      <c r="E31">
        <v>244.8</v>
      </c>
      <c r="F31" t="str">
        <f>VLOOKUP(D31,'万元终端实际1-2月'!D:D,1,0)</f>
        <v>睢宁县如愿医药零售有限公司复方丹参滴丸，27mg/丸，360丸/盒，300盒/箱</v>
      </c>
    </row>
    <row r="32" spans="1:6">
      <c r="A32" t="s">
        <v>694</v>
      </c>
      <c r="B32" t="s">
        <v>27</v>
      </c>
      <c r="C32" t="s">
        <v>27</v>
      </c>
      <c r="D32" t="str">
        <f t="shared" si="0"/>
        <v>睢宁县如愿医药零售有限公司水飞蓟宾胶囊</v>
      </c>
      <c r="E32">
        <v>588.8</v>
      </c>
      <c r="F32" t="str">
        <f>VLOOKUP(D32,'万元终端实际1-2月'!D:D,1,0)</f>
        <v>睢宁县如愿医药零售有限公司水飞蓟宾胶囊</v>
      </c>
    </row>
    <row r="33" hidden="1" spans="1:6">
      <c r="A33" t="s">
        <v>599</v>
      </c>
      <c r="B33" t="s">
        <v>12</v>
      </c>
      <c r="C33" t="s">
        <v>13</v>
      </c>
      <c r="D33" t="str">
        <f t="shared" si="0"/>
        <v>徐州碧水湾内科门诊部复方丹参滴丸，27mg/丸，180丸/盒，600盒/箱</v>
      </c>
      <c r="E33">
        <v>782.4</v>
      </c>
      <c r="F33" t="str">
        <f>VLOOKUP(D33,'万元终端实际1-2月'!D:D,1,0)</f>
        <v>徐州碧水湾内科门诊部复方丹参滴丸，27mg/丸，180丸/盒，600盒/箱</v>
      </c>
    </row>
    <row r="34" hidden="1" spans="1:6">
      <c r="A34" t="s">
        <v>925</v>
      </c>
      <c r="B34" t="s">
        <v>12</v>
      </c>
      <c r="C34" t="s">
        <v>15</v>
      </c>
      <c r="D34" t="str">
        <f t="shared" ref="D34:D65" si="1">A34&amp;C34</f>
        <v>徐州恒健药品零售有限公司复方丹参滴丸，27mg/丸，360丸/盒，300盒/箱</v>
      </c>
      <c r="E34">
        <v>2741.76</v>
      </c>
      <c r="F34" t="str">
        <f>VLOOKUP(D34,'万元终端实际1-2月'!D:D,1,0)</f>
        <v>徐州恒健药品零售有限公司复方丹参滴丸，27mg/丸，360丸/盒，300盒/箱</v>
      </c>
    </row>
    <row r="35" spans="1:6">
      <c r="A35" t="s">
        <v>256</v>
      </c>
      <c r="B35" t="s">
        <v>12</v>
      </c>
      <c r="C35" t="s">
        <v>15</v>
      </c>
      <c r="D35" t="str">
        <f t="shared" si="1"/>
        <v>徐州华医堂医药连锁有限公司复方丹参滴丸，27mg/丸，360丸/盒，300盒/箱</v>
      </c>
      <c r="E35">
        <v>29376</v>
      </c>
      <c r="F35" t="str">
        <f>VLOOKUP(D35,'万元终端实际1-2月'!D:D,1,0)</f>
        <v>徐州华医堂医药连锁有限公司复方丹参滴丸，27mg/丸，360丸/盒，300盒/箱</v>
      </c>
    </row>
    <row r="36" spans="1:6">
      <c r="A36" t="s">
        <v>256</v>
      </c>
      <c r="B36" t="s">
        <v>16</v>
      </c>
      <c r="C36" t="s">
        <v>16</v>
      </c>
      <c r="D36" t="str">
        <f t="shared" si="1"/>
        <v>徐州华医堂医药连锁有限公司藿香正气滴丸</v>
      </c>
      <c r="E36">
        <v>232.5</v>
      </c>
      <c r="F36" t="str">
        <f>VLOOKUP(D36,'万元终端实际1-2月'!D:D,1,0)</f>
        <v>徐州华医堂医药连锁有限公司藿香正气滴丸</v>
      </c>
    </row>
    <row r="37" hidden="1" spans="1:6">
      <c r="A37" t="s">
        <v>256</v>
      </c>
      <c r="B37" t="s">
        <v>19</v>
      </c>
      <c r="C37" t="s">
        <v>19</v>
      </c>
      <c r="D37" t="str">
        <f t="shared" si="1"/>
        <v>徐州华医堂医药连锁有限公司荆花胃康胶丸</v>
      </c>
      <c r="E37">
        <v>215.45</v>
      </c>
      <c r="F37" t="str">
        <f>VLOOKUP(D37,'万元终端实际1-2月'!D:D,1,0)</f>
        <v>徐州华医堂医药连锁有限公司荆花胃康胶丸</v>
      </c>
    </row>
    <row r="38" spans="1:6">
      <c r="A38" t="s">
        <v>1493</v>
      </c>
      <c r="B38" t="s">
        <v>16</v>
      </c>
      <c r="C38" t="s">
        <v>16</v>
      </c>
      <c r="D38" t="str">
        <f t="shared" si="1"/>
        <v>徐州怀济堂药品零售有限公司藿香正气滴丸</v>
      </c>
      <c r="E38">
        <v>85.25</v>
      </c>
      <c r="F38" t="str">
        <f>VLOOKUP(D38,'万元终端实际1-2月'!D:D,1,0)</f>
        <v>徐州怀济堂药品零售有限公司藿香正气滴丸</v>
      </c>
    </row>
    <row r="39" hidden="1" spans="1:6">
      <c r="A39" t="s">
        <v>1493</v>
      </c>
      <c r="B39" t="s">
        <v>27</v>
      </c>
      <c r="C39" t="s">
        <v>27</v>
      </c>
      <c r="D39" t="str">
        <f t="shared" si="1"/>
        <v>徐州怀济堂药品零售有限公司水飞蓟宾胶囊</v>
      </c>
      <c r="E39">
        <v>201.3</v>
      </c>
      <c r="F39" t="str">
        <f>VLOOKUP(D39,'万元终端实际1-2月'!D:D,1,0)</f>
        <v>徐州怀济堂药品零售有限公司水飞蓟宾胶囊</v>
      </c>
    </row>
    <row r="40" spans="1:6">
      <c r="A40" t="s">
        <v>1493</v>
      </c>
      <c r="B40" t="s">
        <v>110</v>
      </c>
      <c r="C40" t="s">
        <v>2904</v>
      </c>
      <c r="D40" t="str">
        <f t="shared" si="1"/>
        <v>徐州怀济堂药品零售有限公司养血清脑丸</v>
      </c>
      <c r="E40">
        <v>514.2</v>
      </c>
      <c r="F40" t="str">
        <f>VLOOKUP(D40,'万元终端实际1-2月'!D:D,1,0)</f>
        <v>徐州怀济堂药品零售有限公司养血清脑丸</v>
      </c>
    </row>
    <row r="41" hidden="1" spans="1:6">
      <c r="A41" t="s">
        <v>1210</v>
      </c>
      <c r="B41" t="s">
        <v>12</v>
      </c>
      <c r="C41" t="s">
        <v>13</v>
      </c>
      <c r="D41" t="str">
        <f t="shared" si="1"/>
        <v>徐州江源中医门诊部复方丹参滴丸，27mg/丸，180丸/盒，600盒/箱</v>
      </c>
      <c r="E41">
        <v>1017.12</v>
      </c>
      <c r="F41" t="str">
        <f>VLOOKUP(D41,'万元终端实际1-2月'!D:D,1,0)</f>
        <v>徐州江源中医门诊部复方丹参滴丸，27mg/丸，180丸/盒，600盒/箱</v>
      </c>
    </row>
    <row r="42" hidden="1" spans="1:6">
      <c r="A42" t="s">
        <v>1210</v>
      </c>
      <c r="B42" t="s">
        <v>12</v>
      </c>
      <c r="C42" t="s">
        <v>15</v>
      </c>
      <c r="D42" t="str">
        <f t="shared" si="1"/>
        <v>徐州江源中医门诊部复方丹参滴丸，27mg/丸，360丸/盒，300盒/箱</v>
      </c>
      <c r="E42">
        <v>1224</v>
      </c>
      <c r="F42" t="str">
        <f>VLOOKUP(D42,'万元终端实际1-2月'!D:D,1,0)</f>
        <v>徐州江源中医门诊部复方丹参滴丸，27mg/丸，360丸/盒，300盒/箱</v>
      </c>
    </row>
    <row r="43" spans="1:6">
      <c r="A43" t="s">
        <v>1210</v>
      </c>
      <c r="B43" t="s">
        <v>19</v>
      </c>
      <c r="C43" t="s">
        <v>19</v>
      </c>
      <c r="D43" t="str">
        <f t="shared" si="1"/>
        <v>徐州江源中医门诊部荆花胃康胶丸</v>
      </c>
      <c r="E43">
        <v>78.72</v>
      </c>
      <c r="F43" t="str">
        <f>VLOOKUP(D43,'万元终端实际1-2月'!D:D,1,0)</f>
        <v>徐州江源中医门诊部荆花胃康胶丸</v>
      </c>
    </row>
    <row r="44" spans="1:6">
      <c r="A44" t="s">
        <v>843</v>
      </c>
      <c r="B44" t="s">
        <v>12</v>
      </c>
      <c r="C44" t="s">
        <v>13</v>
      </c>
      <c r="D44" t="str">
        <f t="shared" si="1"/>
        <v>徐州经济技术开发区汇鑫中医门诊部复方丹参滴丸，27mg/丸，180丸/盒，600盒/箱</v>
      </c>
      <c r="E44">
        <v>130.4</v>
      </c>
      <c r="F44" t="str">
        <f>VLOOKUP(D44,'万元终端实际1-2月'!D:D,1,0)</f>
        <v>徐州经济技术开发区汇鑫中医门诊部复方丹参滴丸，27mg/丸，180丸/盒，600盒/箱</v>
      </c>
    </row>
    <row r="45" hidden="1" spans="1:6">
      <c r="A45" t="s">
        <v>500</v>
      </c>
      <c r="B45" t="s">
        <v>12</v>
      </c>
      <c r="C45" t="s">
        <v>13</v>
      </c>
      <c r="D45" t="str">
        <f t="shared" si="1"/>
        <v>徐州康旺堂医药零售有限公司复方丹参滴丸，27mg/丸，180丸/盒，600盒/箱</v>
      </c>
      <c r="E45">
        <v>2608</v>
      </c>
      <c r="F45" t="str">
        <f>VLOOKUP(D45,'万元终端实际1-2月'!D:D,1,0)</f>
        <v>徐州康旺堂医药零售有限公司复方丹参滴丸，27mg/丸，180丸/盒，600盒/箱</v>
      </c>
    </row>
    <row r="46" spans="1:6">
      <c r="A46" t="s">
        <v>500</v>
      </c>
      <c r="B46" t="s">
        <v>12</v>
      </c>
      <c r="C46" t="s">
        <v>15</v>
      </c>
      <c r="D46" t="str">
        <f t="shared" si="1"/>
        <v>徐州康旺堂医药零售有限公司复方丹参滴丸，27mg/丸，360丸/盒，300盒/箱</v>
      </c>
      <c r="E46">
        <v>2448</v>
      </c>
      <c r="F46" t="str">
        <f>VLOOKUP(D46,'万元终端实际1-2月'!D:D,1,0)</f>
        <v>徐州康旺堂医药零售有限公司复方丹参滴丸，27mg/丸，360丸/盒，300盒/箱</v>
      </c>
    </row>
    <row r="47" spans="1:6">
      <c r="A47" t="s">
        <v>500</v>
      </c>
      <c r="B47" t="s">
        <v>32</v>
      </c>
      <c r="C47" t="s">
        <v>32</v>
      </c>
      <c r="D47" t="str">
        <f t="shared" si="1"/>
        <v>徐州康旺堂医药零售有限公司痰咳净滴丸</v>
      </c>
      <c r="E47">
        <v>92.1375</v>
      </c>
      <c r="F47" t="str">
        <f>VLOOKUP(D47,'万元终端实际1-2月'!D:D,1,0)</f>
        <v>徐州康旺堂医药零售有限公司痰咳净滴丸</v>
      </c>
    </row>
    <row r="48" spans="1:6">
      <c r="A48" t="s">
        <v>1485</v>
      </c>
      <c r="B48" t="s">
        <v>24</v>
      </c>
      <c r="C48" t="s">
        <v>24</v>
      </c>
      <c r="D48" t="str">
        <f t="shared" si="1"/>
        <v>徐州矿务集团第三医院（原庞庄医院）芪参益气滴丸</v>
      </c>
      <c r="E48">
        <v>1065.28</v>
      </c>
      <c r="F48" t="str">
        <f>VLOOKUP(D48,'万元终端实际1-2月'!D:D,1,0)</f>
        <v>徐州矿务集团第三医院（原庞庄医院）芪参益气滴丸</v>
      </c>
    </row>
    <row r="49" spans="1:6">
      <c r="A49" t="s">
        <v>1260</v>
      </c>
      <c r="B49" t="s">
        <v>110</v>
      </c>
      <c r="C49" t="s">
        <v>34</v>
      </c>
      <c r="D49" t="str">
        <f t="shared" si="1"/>
        <v>徐州矿务集团张集医院养血清脑颗粒</v>
      </c>
      <c r="E49">
        <v>156.45</v>
      </c>
      <c r="F49" t="str">
        <f>VLOOKUP(D49,'万元终端实际1-2月'!D:D,1,0)</f>
        <v>徐州矿务集团张集医院养血清脑颗粒</v>
      </c>
    </row>
    <row r="50" spans="1:6">
      <c r="A50" t="s">
        <v>754</v>
      </c>
      <c r="B50" t="s">
        <v>16</v>
      </c>
      <c r="C50" t="s">
        <v>16</v>
      </c>
      <c r="D50" t="str">
        <f t="shared" si="1"/>
        <v>徐州南山中医院藿香正气滴丸</v>
      </c>
      <c r="E50">
        <v>155</v>
      </c>
      <c r="F50" t="str">
        <f>VLOOKUP(D50,'万元终端实际1-2月'!D:D,1,0)</f>
        <v>徐州南山中医院藿香正气滴丸</v>
      </c>
    </row>
    <row r="51" spans="1:6">
      <c r="A51" t="s">
        <v>754</v>
      </c>
      <c r="B51" t="s">
        <v>22</v>
      </c>
      <c r="C51" t="s">
        <v>22</v>
      </c>
      <c r="D51" t="str">
        <f t="shared" si="1"/>
        <v>徐州南山中医院赖诺普利氢氯噻嗪片</v>
      </c>
      <c r="E51">
        <v>149.95</v>
      </c>
      <c r="F51" t="str">
        <f>VLOOKUP(D51,'万元终端实际1-2月'!D:D,1,0)</f>
        <v>徐州南山中医院赖诺普利氢氯噻嗪片</v>
      </c>
    </row>
    <row r="52" spans="1:6">
      <c r="A52" t="s">
        <v>754</v>
      </c>
      <c r="B52" t="s">
        <v>27</v>
      </c>
      <c r="C52" t="s">
        <v>27</v>
      </c>
      <c r="D52" t="str">
        <f t="shared" si="1"/>
        <v>徐州南山中医院水飞蓟宾胶囊</v>
      </c>
      <c r="E52">
        <v>402.6</v>
      </c>
      <c r="F52" t="str">
        <f>VLOOKUP(D52,'万元终端实际1-2月'!D:D,1,0)</f>
        <v>徐州南山中医院水飞蓟宾胶囊</v>
      </c>
    </row>
    <row r="53" spans="1:6">
      <c r="A53" t="s">
        <v>754</v>
      </c>
      <c r="B53" t="s">
        <v>110</v>
      </c>
      <c r="C53" t="s">
        <v>34</v>
      </c>
      <c r="D53" t="str">
        <f t="shared" si="1"/>
        <v>徐州南山中医院养血清脑颗粒</v>
      </c>
      <c r="E53">
        <v>312.9</v>
      </c>
      <c r="F53" t="str">
        <f>VLOOKUP(D53,'万元终端实际1-2月'!D:D,1,0)</f>
        <v>徐州南山中医院养血清脑颗粒</v>
      </c>
    </row>
    <row r="54" hidden="1" spans="1:6">
      <c r="A54" t="s">
        <v>518</v>
      </c>
      <c r="B54" t="s">
        <v>12</v>
      </c>
      <c r="C54" t="s">
        <v>15</v>
      </c>
      <c r="D54" t="str">
        <f t="shared" si="1"/>
        <v>徐州仁瑞中医门诊部复方丹参滴丸，27mg/丸，360丸/盒，300盒/箱</v>
      </c>
      <c r="E54">
        <v>4896</v>
      </c>
      <c r="F54" t="str">
        <f>VLOOKUP(D54,'万元终端实际1-2月'!D:D,1,0)</f>
        <v>徐州仁瑞中医门诊部复方丹参滴丸，27mg/丸，360丸/盒，300盒/箱</v>
      </c>
    </row>
    <row r="55" hidden="1" spans="1:6">
      <c r="A55" t="s">
        <v>945</v>
      </c>
      <c r="B55" t="s">
        <v>12</v>
      </c>
      <c r="C55" t="s">
        <v>13</v>
      </c>
      <c r="D55" t="str">
        <f t="shared" si="1"/>
        <v>徐州瑞光中医院有限公司复方丹参滴丸，27mg/丸，180丸/盒，600盒/箱</v>
      </c>
      <c r="E55">
        <v>521.6</v>
      </c>
      <c r="F55" t="str">
        <f>VLOOKUP(D55,'万元终端实际1-2月'!D:D,1,0)</f>
        <v>徐州瑞光中医院有限公司复方丹参滴丸，27mg/丸，180丸/盒，600盒/箱</v>
      </c>
    </row>
    <row r="56" spans="1:6">
      <c r="A56" t="s">
        <v>945</v>
      </c>
      <c r="B56" t="s">
        <v>12</v>
      </c>
      <c r="C56" t="s">
        <v>15</v>
      </c>
      <c r="D56" t="str">
        <f t="shared" si="1"/>
        <v>徐州瑞光中医院有限公司复方丹参滴丸，27mg/丸，360丸/盒，300盒/箱</v>
      </c>
      <c r="E56">
        <v>1468.8</v>
      </c>
      <c r="F56" t="str">
        <f>VLOOKUP(D56,'万元终端实际1-2月'!D:D,1,0)</f>
        <v>徐州瑞光中医院有限公司复方丹参滴丸，27mg/丸，360丸/盒，300盒/箱</v>
      </c>
    </row>
    <row r="57" hidden="1" spans="1:6">
      <c r="A57" t="s">
        <v>945</v>
      </c>
      <c r="B57" t="s">
        <v>24</v>
      </c>
      <c r="C57" t="s">
        <v>24</v>
      </c>
      <c r="D57" t="str">
        <f t="shared" si="1"/>
        <v>徐州瑞光中医院有限公司芪参益气滴丸</v>
      </c>
      <c r="E57">
        <v>665.8</v>
      </c>
      <c r="F57" t="str">
        <f>VLOOKUP(D57,'万元终端实际1-2月'!D:D,1,0)</f>
        <v>徐州瑞光中医院有限公司芪参益气滴丸</v>
      </c>
    </row>
    <row r="58" hidden="1" spans="1:6">
      <c r="A58" t="s">
        <v>429</v>
      </c>
      <c r="B58" t="s">
        <v>7</v>
      </c>
      <c r="C58" t="s">
        <v>7</v>
      </c>
      <c r="D58" t="str">
        <f t="shared" si="1"/>
        <v>徐州润东惠康医药连锁有限公司穿心莲内酯滴丸</v>
      </c>
      <c r="E58">
        <v>486</v>
      </c>
      <c r="F58" t="str">
        <f>VLOOKUP(D58,'万元终端实际1-2月'!D:D,1,0)</f>
        <v>徐州润东惠康医药连锁有限公司穿心莲内酯滴丸</v>
      </c>
    </row>
    <row r="59" hidden="1" spans="1:6">
      <c r="A59" t="s">
        <v>429</v>
      </c>
      <c r="B59" t="s">
        <v>12</v>
      </c>
      <c r="C59" t="s">
        <v>13</v>
      </c>
      <c r="D59" t="str">
        <f t="shared" si="1"/>
        <v>徐州润东惠康医药连锁有限公司复方丹参滴丸，27mg/丸，180丸/盒，600盒/箱</v>
      </c>
      <c r="E59">
        <v>18829.76</v>
      </c>
      <c r="F59" t="str">
        <f>VLOOKUP(D59,'万元终端实际1-2月'!D:D,1,0)</f>
        <v>徐州润东惠康医药连锁有限公司复方丹参滴丸，27mg/丸，180丸/盒，600盒/箱</v>
      </c>
    </row>
    <row r="60" hidden="1" spans="1:6">
      <c r="A60" t="s">
        <v>429</v>
      </c>
      <c r="B60" t="s">
        <v>12</v>
      </c>
      <c r="C60" t="s">
        <v>15</v>
      </c>
      <c r="D60" t="str">
        <f t="shared" si="1"/>
        <v>徐州润东惠康医药连锁有限公司复方丹参滴丸，27mg/丸，360丸/盒，300盒/箱</v>
      </c>
      <c r="E60">
        <v>19192.32</v>
      </c>
      <c r="F60" t="str">
        <f>VLOOKUP(D60,'万元终端实际1-2月'!D:D,1,0)</f>
        <v>徐州润东惠康医药连锁有限公司复方丹参滴丸，27mg/丸，360丸/盒，300盒/箱</v>
      </c>
    </row>
    <row r="61" spans="1:6">
      <c r="A61" t="s">
        <v>429</v>
      </c>
      <c r="B61" t="s">
        <v>16</v>
      </c>
      <c r="C61" t="s">
        <v>16</v>
      </c>
      <c r="D61" t="str">
        <f t="shared" si="1"/>
        <v>徐州润东惠康医药连锁有限公司藿香正气滴丸</v>
      </c>
      <c r="E61">
        <v>4820.5</v>
      </c>
      <c r="F61" t="str">
        <f>VLOOKUP(D61,'万元终端实际1-2月'!D:D,1,0)</f>
        <v>徐州润东惠康医药连锁有限公司藿香正气滴丸</v>
      </c>
    </row>
    <row r="62" hidden="1" spans="1:6">
      <c r="A62" t="s">
        <v>429</v>
      </c>
      <c r="B62" t="s">
        <v>19</v>
      </c>
      <c r="C62" t="s">
        <v>19</v>
      </c>
      <c r="D62" t="str">
        <f t="shared" si="1"/>
        <v>徐州润东惠康医药连锁有限公司荆花胃康胶丸</v>
      </c>
      <c r="E62">
        <v>1286.27</v>
      </c>
      <c r="F62" t="str">
        <f>VLOOKUP(D62,'万元终端实际1-2月'!D:D,1,0)</f>
        <v>徐州润东惠康医药连锁有限公司荆花胃康胶丸</v>
      </c>
    </row>
    <row r="63" hidden="1" spans="1:6">
      <c r="A63" t="s">
        <v>429</v>
      </c>
      <c r="B63" t="s">
        <v>24</v>
      </c>
      <c r="C63" t="s">
        <v>24</v>
      </c>
      <c r="D63" t="str">
        <f t="shared" si="1"/>
        <v>徐州润东惠康医药连锁有限公司芪参益气滴丸</v>
      </c>
      <c r="E63">
        <v>945.65</v>
      </c>
      <c r="F63" t="str">
        <f>VLOOKUP(D63,'万元终端实际1-2月'!D:D,1,0)</f>
        <v>徐州润东惠康医药连锁有限公司芪参益气滴丸</v>
      </c>
    </row>
    <row r="64" hidden="1" spans="1:6">
      <c r="A64" t="s">
        <v>429</v>
      </c>
      <c r="B64" t="s">
        <v>27</v>
      </c>
      <c r="C64" t="s">
        <v>27</v>
      </c>
      <c r="D64" t="str">
        <f t="shared" si="1"/>
        <v>徐州润东惠康医药连锁有限公司水飞蓟宾胶囊</v>
      </c>
      <c r="E64">
        <v>0</v>
      </c>
      <c r="F64" t="str">
        <f>VLOOKUP(D64,'万元终端实际1-2月'!D:D,1,0)</f>
        <v>徐州润东惠康医药连锁有限公司水飞蓟宾胶囊</v>
      </c>
    </row>
    <row r="65" hidden="1" spans="1:6">
      <c r="A65" t="s">
        <v>429</v>
      </c>
      <c r="B65" t="s">
        <v>30</v>
      </c>
      <c r="C65" t="s">
        <v>30</v>
      </c>
      <c r="D65" t="str">
        <f t="shared" si="1"/>
        <v>徐州润东惠康医药连锁有限公司他达拉非片</v>
      </c>
      <c r="E65">
        <v>2583.75</v>
      </c>
      <c r="F65" t="str">
        <f>VLOOKUP(D65,'万元终端实际1-2月'!D:D,1,0)</f>
        <v>徐州润东惠康医药连锁有限公司他达拉非片</v>
      </c>
    </row>
    <row r="66" spans="1:6">
      <c r="A66" t="s">
        <v>429</v>
      </c>
      <c r="B66" t="s">
        <v>32</v>
      </c>
      <c r="C66" t="s">
        <v>32</v>
      </c>
      <c r="D66" t="str">
        <f t="shared" ref="D66:D97" si="2">A66&amp;C66</f>
        <v>徐州润东惠康医药连锁有限公司痰咳净滴丸</v>
      </c>
      <c r="E66">
        <v>55.2825</v>
      </c>
      <c r="F66" t="str">
        <f>VLOOKUP(D66,'万元终端实际1-2月'!D:D,1,0)</f>
        <v>徐州润东惠康医药连锁有限公司痰咳净滴丸</v>
      </c>
    </row>
    <row r="67" hidden="1" spans="1:6">
      <c r="A67" t="s">
        <v>429</v>
      </c>
      <c r="B67" t="s">
        <v>110</v>
      </c>
      <c r="C67" t="s">
        <v>34</v>
      </c>
      <c r="D67" t="str">
        <f t="shared" si="2"/>
        <v>徐州润东惠康医药连锁有限公司养血清脑颗粒</v>
      </c>
      <c r="E67">
        <v>1619.73</v>
      </c>
      <c r="F67" t="str">
        <f>VLOOKUP(D67,'万元终端实际1-2月'!D:D,1,0)</f>
        <v>徐州润东惠康医药连锁有限公司养血清脑颗粒</v>
      </c>
    </row>
    <row r="68" hidden="1" spans="1:6">
      <c r="A68" t="s">
        <v>270</v>
      </c>
      <c r="B68" t="s">
        <v>12</v>
      </c>
      <c r="C68" t="s">
        <v>15</v>
      </c>
      <c r="D68" t="str">
        <f t="shared" si="2"/>
        <v>徐州神州医药零售有限公司复方丹参滴丸，27mg/丸，360丸/盒，300盒/箱</v>
      </c>
      <c r="E68">
        <v>9792</v>
      </c>
      <c r="F68" t="str">
        <f>VLOOKUP(D68,'万元终端实际1-2月'!D:D,1,0)</f>
        <v>徐州神州医药零售有限公司复方丹参滴丸，27mg/丸，360丸/盒，300盒/箱</v>
      </c>
    </row>
    <row r="69" spans="1:6">
      <c r="A69" t="s">
        <v>270</v>
      </c>
      <c r="B69" t="s">
        <v>16</v>
      </c>
      <c r="C69" t="s">
        <v>16</v>
      </c>
      <c r="D69" t="str">
        <f t="shared" si="2"/>
        <v>徐州神州医药零售有限公司藿香正气滴丸</v>
      </c>
      <c r="E69">
        <v>1550</v>
      </c>
      <c r="F69" t="str">
        <f>VLOOKUP(D69,'万元终端实际1-2月'!D:D,1,0)</f>
        <v>徐州神州医药零售有限公司藿香正气滴丸</v>
      </c>
    </row>
    <row r="70" spans="1:6">
      <c r="A70" t="s">
        <v>270</v>
      </c>
      <c r="B70" t="s">
        <v>19</v>
      </c>
      <c r="C70" t="s">
        <v>19</v>
      </c>
      <c r="D70" t="str">
        <f t="shared" si="2"/>
        <v>徐州神州医药零售有限公司荆花胃康胶丸</v>
      </c>
      <c r="E70">
        <v>215.45</v>
      </c>
      <c r="F70" t="str">
        <f>VLOOKUP(D70,'万元终端实际1-2月'!D:D,1,0)</f>
        <v>徐州神州医药零售有限公司荆花胃康胶丸</v>
      </c>
    </row>
    <row r="71" hidden="1" spans="1:6">
      <c r="A71" t="s">
        <v>270</v>
      </c>
      <c r="B71" t="s">
        <v>27</v>
      </c>
      <c r="C71" t="s">
        <v>27</v>
      </c>
      <c r="D71" t="str">
        <f t="shared" si="2"/>
        <v>徐州神州医药零售有限公司水飞蓟宾胶囊</v>
      </c>
      <c r="E71">
        <v>402.6</v>
      </c>
      <c r="F71" t="str">
        <f>VLOOKUP(D71,'万元终端实际1-2月'!D:D,1,0)</f>
        <v>徐州神州医药零售有限公司水飞蓟宾胶囊</v>
      </c>
    </row>
    <row r="72" hidden="1" spans="1:6">
      <c r="A72" t="s">
        <v>270</v>
      </c>
      <c r="B72" t="s">
        <v>110</v>
      </c>
      <c r="C72" t="s">
        <v>34</v>
      </c>
      <c r="D72" t="str">
        <f t="shared" si="2"/>
        <v>徐州神州医药零售有限公司养血清脑颗粒</v>
      </c>
      <c r="E72">
        <v>625.8</v>
      </c>
      <c r="F72" t="str">
        <f>VLOOKUP(D72,'万元终端实际1-2月'!D:D,1,0)</f>
        <v>徐州神州医药零售有限公司养血清脑颗粒</v>
      </c>
    </row>
    <row r="73" spans="1:6">
      <c r="A73" t="s">
        <v>544</v>
      </c>
      <c r="B73" t="s">
        <v>12</v>
      </c>
      <c r="C73" t="s">
        <v>13</v>
      </c>
      <c r="D73" t="str">
        <f t="shared" si="2"/>
        <v>徐州盛济大药房有限公司复方丹参滴丸，27mg/丸，180丸/盒，600盒/箱</v>
      </c>
      <c r="E73">
        <v>1043.2</v>
      </c>
      <c r="F73" t="str">
        <f>VLOOKUP(D73,'万元终端实际1-2月'!D:D,1,0)</f>
        <v>徐州盛济大药房有限公司复方丹参滴丸，27mg/丸，180丸/盒，600盒/箱</v>
      </c>
    </row>
    <row r="74" hidden="1" spans="1:6">
      <c r="A74" t="s">
        <v>272</v>
      </c>
      <c r="B74" t="s">
        <v>12</v>
      </c>
      <c r="C74" t="s">
        <v>15</v>
      </c>
      <c r="D74" t="str">
        <f t="shared" si="2"/>
        <v>徐州市鼓楼区惠春堂药店复方丹参滴丸，27mg/丸，360丸/盒，300盒/箱</v>
      </c>
      <c r="E74">
        <v>4896</v>
      </c>
      <c r="F74" t="str">
        <f>VLOOKUP(D74,'万元终端实际1-2月'!D:D,1,0)</f>
        <v>徐州市鼓楼区惠春堂药店复方丹参滴丸，27mg/丸，360丸/盒，300盒/箱</v>
      </c>
    </row>
    <row r="75" spans="1:6">
      <c r="A75" t="s">
        <v>272</v>
      </c>
      <c r="B75" t="s">
        <v>16</v>
      </c>
      <c r="C75" t="s">
        <v>16</v>
      </c>
      <c r="D75" t="str">
        <f t="shared" si="2"/>
        <v>徐州市鼓楼区惠春堂药店藿香正气滴丸</v>
      </c>
      <c r="E75">
        <v>775</v>
      </c>
      <c r="F75" t="str">
        <f>VLOOKUP(D75,'万元终端实际1-2月'!D:D,1,0)</f>
        <v>徐州市鼓楼区惠春堂药店藿香正气滴丸</v>
      </c>
    </row>
    <row r="76" hidden="1" spans="1:6">
      <c r="A76" t="s">
        <v>272</v>
      </c>
      <c r="B76" t="s">
        <v>24</v>
      </c>
      <c r="C76" t="s">
        <v>24</v>
      </c>
      <c r="D76" t="str">
        <f t="shared" si="2"/>
        <v>徐州市鼓楼区惠春堂药店芪参益气滴丸</v>
      </c>
      <c r="E76">
        <v>499.35</v>
      </c>
      <c r="F76" t="str">
        <f>VLOOKUP(D76,'万元终端实际1-2月'!D:D,1,0)</f>
        <v>徐州市鼓楼区惠春堂药店芪参益气滴丸</v>
      </c>
    </row>
    <row r="77" hidden="1" spans="1:6">
      <c r="A77" t="s">
        <v>272</v>
      </c>
      <c r="B77" t="s">
        <v>110</v>
      </c>
      <c r="C77" t="s">
        <v>34</v>
      </c>
      <c r="D77" t="str">
        <f t="shared" si="2"/>
        <v>徐州市鼓楼区惠春堂药店养血清脑颗粒</v>
      </c>
      <c r="E77">
        <v>625.8</v>
      </c>
      <c r="F77" t="str">
        <f>VLOOKUP(D77,'万元终端实际1-2月'!D:D,1,0)</f>
        <v>徐州市鼓楼区惠春堂药店养血清脑颗粒</v>
      </c>
    </row>
    <row r="78" hidden="1" spans="1:6">
      <c r="A78" t="s">
        <v>274</v>
      </c>
      <c r="B78" t="s">
        <v>12</v>
      </c>
      <c r="C78" t="s">
        <v>15</v>
      </c>
      <c r="D78" t="str">
        <f t="shared" si="2"/>
        <v>徐州市鼓楼区顺鑫大药房复方丹参滴丸，27mg/丸，360丸/盒，300盒/箱</v>
      </c>
      <c r="E78">
        <v>4896</v>
      </c>
      <c r="F78" t="str">
        <f>VLOOKUP(D78,'万元终端实际1-2月'!D:D,1,0)</f>
        <v>徐州市鼓楼区顺鑫大药房复方丹参滴丸，27mg/丸，360丸/盒，300盒/箱</v>
      </c>
    </row>
    <row r="79" spans="1:6">
      <c r="A79" t="s">
        <v>274</v>
      </c>
      <c r="B79" t="s">
        <v>16</v>
      </c>
      <c r="C79" t="s">
        <v>16</v>
      </c>
      <c r="D79" t="str">
        <f t="shared" si="2"/>
        <v>徐州市鼓楼区顺鑫大药房藿香正气滴丸</v>
      </c>
      <c r="E79">
        <v>77.5</v>
      </c>
      <c r="F79" t="str">
        <f>VLOOKUP(D79,'万元终端实际1-2月'!D:D,1,0)</f>
        <v>徐州市鼓楼区顺鑫大药房藿香正气滴丸</v>
      </c>
    </row>
    <row r="80" hidden="1" spans="1:6">
      <c r="A80" t="s">
        <v>274</v>
      </c>
      <c r="B80" t="s">
        <v>27</v>
      </c>
      <c r="C80" t="s">
        <v>27</v>
      </c>
      <c r="D80" t="str">
        <f t="shared" si="2"/>
        <v>徐州市鼓楼区顺鑫大药房水飞蓟宾胶囊</v>
      </c>
      <c r="E80">
        <v>147.2</v>
      </c>
      <c r="F80" t="str">
        <f>VLOOKUP(D80,'万元终端实际1-2月'!D:D,1,0)</f>
        <v>徐州市鼓楼区顺鑫大药房水飞蓟宾胶囊</v>
      </c>
    </row>
    <row r="81" spans="1:6">
      <c r="A81" t="s">
        <v>274</v>
      </c>
      <c r="B81" t="s">
        <v>110</v>
      </c>
      <c r="C81" t="s">
        <v>2904</v>
      </c>
      <c r="D81" t="str">
        <f t="shared" si="2"/>
        <v>徐州市鼓楼区顺鑫大药房养血清脑丸</v>
      </c>
      <c r="E81">
        <v>468</v>
      </c>
      <c r="F81" t="str">
        <f>VLOOKUP(D81,'万元终端实际1-2月'!D:D,1,0)</f>
        <v>徐州市鼓楼区顺鑫大药房养血清脑丸</v>
      </c>
    </row>
    <row r="82" spans="1:6">
      <c r="A82" t="s">
        <v>907</v>
      </c>
      <c r="B82" t="s">
        <v>12</v>
      </c>
      <c r="C82" t="s">
        <v>13</v>
      </c>
      <c r="D82" t="str">
        <f t="shared" si="2"/>
        <v>徐州市贾汪金生药店有限公司复方丹参滴丸，27mg/丸，180丸/盒，600盒/箱</v>
      </c>
      <c r="E82">
        <v>521.6</v>
      </c>
      <c r="F82" t="str">
        <f>VLOOKUP(D82,'万元终端实际1-2月'!D:D,1,0)</f>
        <v>徐州市贾汪金生药店有限公司复方丹参滴丸，27mg/丸，180丸/盒，600盒/箱</v>
      </c>
    </row>
    <row r="83" hidden="1" spans="1:6">
      <c r="A83" t="s">
        <v>907</v>
      </c>
      <c r="B83" t="s">
        <v>12</v>
      </c>
      <c r="C83" t="s">
        <v>15</v>
      </c>
      <c r="D83" t="str">
        <f t="shared" si="2"/>
        <v>徐州市贾汪金生药店有限公司复方丹参滴丸，27mg/丸，360丸/盒，300盒/箱</v>
      </c>
      <c r="E83">
        <v>1958.4</v>
      </c>
      <c r="F83" t="str">
        <f>VLOOKUP(D83,'万元终端实际1-2月'!D:D,1,0)</f>
        <v>徐州市贾汪金生药店有限公司复方丹参滴丸，27mg/丸，360丸/盒，300盒/箱</v>
      </c>
    </row>
    <row r="84" spans="1:6">
      <c r="A84" t="s">
        <v>907</v>
      </c>
      <c r="B84" t="s">
        <v>24</v>
      </c>
      <c r="C84" t="s">
        <v>24</v>
      </c>
      <c r="D84" t="str">
        <f t="shared" si="2"/>
        <v>徐州市贾汪金生药店有限公司芪参益气滴丸</v>
      </c>
      <c r="E84">
        <v>332.9</v>
      </c>
      <c r="F84" t="str">
        <f>VLOOKUP(D84,'万元终端实际1-2月'!D:D,1,0)</f>
        <v>徐州市贾汪金生药店有限公司芪参益气滴丸</v>
      </c>
    </row>
    <row r="85" hidden="1" spans="1:6">
      <c r="A85" t="s">
        <v>641</v>
      </c>
      <c r="B85" t="s">
        <v>12</v>
      </c>
      <c r="C85" t="s">
        <v>13</v>
      </c>
      <c r="D85" t="str">
        <f t="shared" si="2"/>
        <v>徐州市贾汪区国康药店有限公司复方丹参滴丸，27mg/丸，180丸/盒，600盒/箱</v>
      </c>
      <c r="E85">
        <v>521.6</v>
      </c>
      <c r="F85" t="str">
        <f>VLOOKUP(D85,'万元终端实际1-2月'!D:D,1,0)</f>
        <v>徐州市贾汪区国康药店有限公司复方丹参滴丸，27mg/丸，180丸/盒，600盒/箱</v>
      </c>
    </row>
    <row r="86" spans="1:6">
      <c r="A86" t="s">
        <v>641</v>
      </c>
      <c r="B86" t="s">
        <v>16</v>
      </c>
      <c r="C86" t="s">
        <v>16</v>
      </c>
      <c r="D86" t="str">
        <f t="shared" si="2"/>
        <v>徐州市贾汪区国康药店有限公司藿香正气滴丸</v>
      </c>
      <c r="E86">
        <v>201.5</v>
      </c>
      <c r="F86" t="str">
        <f>VLOOKUP(D86,'万元终端实际1-2月'!D:D,1,0)</f>
        <v>徐州市贾汪区国康药店有限公司藿香正气滴丸</v>
      </c>
    </row>
    <row r="87" hidden="1" spans="1:6">
      <c r="A87" t="s">
        <v>641</v>
      </c>
      <c r="B87" t="s">
        <v>27</v>
      </c>
      <c r="C87" t="s">
        <v>27</v>
      </c>
      <c r="D87" t="str">
        <f t="shared" si="2"/>
        <v>徐州市贾汪区国康药店有限公司水飞蓟宾胶囊</v>
      </c>
      <c r="E87">
        <v>883.2</v>
      </c>
      <c r="F87" t="str">
        <f>VLOOKUP(D87,'万元终端实际1-2月'!D:D,1,0)</f>
        <v>徐州市贾汪区国康药店有限公司水飞蓟宾胶囊</v>
      </c>
    </row>
    <row r="88" hidden="1" spans="1:6">
      <c r="A88" t="s">
        <v>891</v>
      </c>
      <c r="B88" t="s">
        <v>12</v>
      </c>
      <c r="C88" t="s">
        <v>13</v>
      </c>
      <c r="D88" t="str">
        <f t="shared" si="2"/>
        <v>徐州市康玉堂药店有限公司复方丹参滴丸，27mg/丸，180丸/盒，600盒/箱</v>
      </c>
      <c r="E88">
        <v>15700.16</v>
      </c>
      <c r="F88" t="str">
        <f>VLOOKUP(D88,'万元终端实际1-2月'!D:D,1,0)</f>
        <v>徐州市康玉堂药店有限公司复方丹参滴丸，27mg/丸，180丸/盒，600盒/箱</v>
      </c>
    </row>
    <row r="89" spans="1:6">
      <c r="A89" t="s">
        <v>891</v>
      </c>
      <c r="B89" t="s">
        <v>24</v>
      </c>
      <c r="C89" t="s">
        <v>24</v>
      </c>
      <c r="D89" t="str">
        <f t="shared" si="2"/>
        <v>徐州市康玉堂药店有限公司芪参益气滴丸</v>
      </c>
      <c r="E89">
        <v>665.8</v>
      </c>
      <c r="F89" t="str">
        <f>VLOOKUP(D89,'万元终端实际1-2月'!D:D,1,0)</f>
        <v>徐州市康玉堂药店有限公司芪参益气滴丸</v>
      </c>
    </row>
    <row r="90" spans="1:6">
      <c r="A90" t="s">
        <v>891</v>
      </c>
      <c r="B90" t="s">
        <v>110</v>
      </c>
      <c r="C90" t="s">
        <v>34</v>
      </c>
      <c r="D90" t="str">
        <f t="shared" si="2"/>
        <v>徐州市康玉堂药店有限公司养血清脑颗粒</v>
      </c>
      <c r="E90">
        <v>625.8</v>
      </c>
      <c r="F90" t="str">
        <f>VLOOKUP(D90,'万元终端实际1-2月'!D:D,1,0)</f>
        <v>徐州市康玉堂药店有限公司养血清脑颗粒</v>
      </c>
    </row>
    <row r="91" spans="1:6">
      <c r="A91" t="s">
        <v>262</v>
      </c>
      <c r="B91" t="s">
        <v>12</v>
      </c>
      <c r="C91" t="s">
        <v>15</v>
      </c>
      <c r="D91" t="str">
        <f t="shared" si="2"/>
        <v>徐州市泉山区博爱社区门诊部复方丹参滴丸，27mg/丸，360丸/盒，300盒/箱</v>
      </c>
      <c r="E91">
        <v>4896</v>
      </c>
      <c r="F91" t="str">
        <f>VLOOKUP(D91,'万元终端实际1-2月'!D:D,1,0)</f>
        <v>徐州市泉山区博爱社区门诊部复方丹参滴丸，27mg/丸，360丸/盒，300盒/箱</v>
      </c>
    </row>
    <row r="92" spans="1:6">
      <c r="A92" t="s">
        <v>434</v>
      </c>
      <c r="B92" t="s">
        <v>12</v>
      </c>
      <c r="C92" t="s">
        <v>13</v>
      </c>
      <c r="D92" t="str">
        <f t="shared" si="2"/>
        <v>徐州市泉山区翟山街道嘉美社区卫生服务站复方丹参滴丸，27mg/丸，180丸/盒，600盒/箱</v>
      </c>
      <c r="E92">
        <v>2347.2</v>
      </c>
      <c r="F92" t="str">
        <f>VLOOKUP(D92,'万元终端实际1-2月'!D:D,1,0)</f>
        <v>徐州市泉山区翟山街道嘉美社区卫生服务站复方丹参滴丸，27mg/丸，180丸/盒，600盒/箱</v>
      </c>
    </row>
    <row r="93" hidden="1" spans="1:6">
      <c r="A93" t="s">
        <v>893</v>
      </c>
      <c r="B93" t="s">
        <v>12</v>
      </c>
      <c r="C93" t="s">
        <v>15</v>
      </c>
      <c r="D93" t="str">
        <f t="shared" si="2"/>
        <v>徐州市泉山区和平街道苑东社区卫生服务站复方丹参滴丸，27mg/丸，360丸/盒，300盒/箱</v>
      </c>
      <c r="E93">
        <v>1468.8</v>
      </c>
      <c r="F93" t="str">
        <f>VLOOKUP(D93,'万元终端实际1-2月'!D:D,1,0)</f>
        <v>徐州市泉山区和平街道苑东社区卫生服务站复方丹参滴丸，27mg/丸，360丸/盒，300盒/箱</v>
      </c>
    </row>
    <row r="94" spans="1:6">
      <c r="A94" t="s">
        <v>893</v>
      </c>
      <c r="B94" t="s">
        <v>16</v>
      </c>
      <c r="C94" t="s">
        <v>16</v>
      </c>
      <c r="D94" t="str">
        <f t="shared" si="2"/>
        <v>徐州市泉山区和平街道苑东社区卫生服务站藿香正气滴丸</v>
      </c>
      <c r="E94">
        <v>155</v>
      </c>
      <c r="F94" t="str">
        <f>VLOOKUP(D94,'万元终端实际1-2月'!D:D,1,0)</f>
        <v>徐州市泉山区和平街道苑东社区卫生服务站藿香正气滴丸</v>
      </c>
    </row>
    <row r="95" hidden="1" spans="1:6">
      <c r="A95" t="s">
        <v>893</v>
      </c>
      <c r="B95" t="s">
        <v>110</v>
      </c>
      <c r="C95" t="s">
        <v>34</v>
      </c>
      <c r="D95" t="str">
        <f t="shared" si="2"/>
        <v>徐州市泉山区和平街道苑东社区卫生服务站养血清脑颗粒</v>
      </c>
      <c r="E95">
        <v>312.9</v>
      </c>
      <c r="F95" t="str">
        <f>VLOOKUP(D95,'万元终端实际1-2月'!D:D,1,0)</f>
        <v>徐州市泉山区和平街道苑东社区卫生服务站养血清脑颗粒</v>
      </c>
    </row>
    <row r="96" hidden="1" spans="1:6">
      <c r="A96" t="s">
        <v>1075</v>
      </c>
      <c r="B96" t="s">
        <v>12</v>
      </c>
      <c r="C96" t="s">
        <v>14</v>
      </c>
      <c r="D96" t="str">
        <f t="shared" si="2"/>
        <v>徐州市泉山区奎山街道奎园社区卫生服务站复方丹参滴丸，27mg/丸，300丸/盒，300盒/箱</v>
      </c>
      <c r="E96">
        <v>775.2</v>
      </c>
      <c r="F96" t="str">
        <f>VLOOKUP(D96,'万元终端实际1-2月'!D:D,1,0)</f>
        <v>徐州市泉山区奎山街道奎园社区卫生服务站复方丹参滴丸，27mg/丸，300丸/盒，300盒/箱</v>
      </c>
    </row>
    <row r="97" hidden="1" spans="1:6">
      <c r="A97" t="s">
        <v>919</v>
      </c>
      <c r="B97" t="s">
        <v>12</v>
      </c>
      <c r="C97" t="s">
        <v>15</v>
      </c>
      <c r="D97" t="str">
        <f t="shared" si="2"/>
        <v>徐州市泉山区王陵街道二眼井社区卫生服务站复方丹参滴丸，27mg/丸，360丸/盒，300盒/箱</v>
      </c>
      <c r="E97">
        <v>9792</v>
      </c>
      <c r="F97" t="str">
        <f>VLOOKUP(D97,'万元终端实际1-2月'!D:D,1,0)</f>
        <v>徐州市泉山区王陵街道二眼井社区卫生服务站复方丹参滴丸，27mg/丸，360丸/盒，300盒/箱</v>
      </c>
    </row>
    <row r="98" spans="1:6">
      <c r="A98" t="s">
        <v>919</v>
      </c>
      <c r="B98" t="s">
        <v>16</v>
      </c>
      <c r="C98" t="s">
        <v>16</v>
      </c>
      <c r="D98" t="str">
        <f t="shared" ref="D98:D129" si="3">A98&amp;C98</f>
        <v>徐州市泉山区王陵街道二眼井社区卫生服务站藿香正气滴丸</v>
      </c>
      <c r="E98">
        <v>155</v>
      </c>
      <c r="F98" t="str">
        <f>VLOOKUP(D98,'万元终端实际1-2月'!D:D,1,0)</f>
        <v>徐州市泉山区王陵街道二眼井社区卫生服务站藿香正气滴丸</v>
      </c>
    </row>
    <row r="99" spans="1:6">
      <c r="A99" t="s">
        <v>919</v>
      </c>
      <c r="B99" t="s">
        <v>24</v>
      </c>
      <c r="C99" t="s">
        <v>24</v>
      </c>
      <c r="D99" t="str">
        <f t="shared" si="3"/>
        <v>徐州市泉山区王陵街道二眼井社区卫生服务站芪参益气滴丸</v>
      </c>
      <c r="E99">
        <v>299.61</v>
      </c>
      <c r="F99" t="str">
        <f>VLOOKUP(D99,'万元终端实际1-2月'!D:D,1,0)</f>
        <v>徐州市泉山区王陵街道二眼井社区卫生服务站芪参益气滴丸</v>
      </c>
    </row>
    <row r="100" hidden="1" spans="1:6">
      <c r="A100" t="s">
        <v>895</v>
      </c>
      <c r="B100" t="s">
        <v>12</v>
      </c>
      <c r="C100" t="s">
        <v>15</v>
      </c>
      <c r="D100" t="str">
        <f t="shared" si="3"/>
        <v>徐州市泉山区王陵街道夹河社区卫生服务站复方丹参滴丸，27mg/丸，360丸/盒，300盒/箱</v>
      </c>
      <c r="E100">
        <v>4896</v>
      </c>
      <c r="F100" t="str">
        <f>VLOOKUP(D100,'万元终端实际1-2月'!D:D,1,0)</f>
        <v>徐州市泉山区王陵街道夹河社区卫生服务站复方丹参滴丸，27mg/丸，360丸/盒，300盒/箱</v>
      </c>
    </row>
    <row r="101" spans="1:6">
      <c r="A101" t="s">
        <v>1087</v>
      </c>
      <c r="B101" t="s">
        <v>16</v>
      </c>
      <c r="C101" t="s">
        <v>16</v>
      </c>
      <c r="D101" t="str">
        <f t="shared" si="3"/>
        <v>徐州市泉山区永安街道永安社区卫生服务站藿香正气滴丸</v>
      </c>
      <c r="E101">
        <v>441.75</v>
      </c>
      <c r="F101" t="str">
        <f>VLOOKUP(D101,'万元终端实际1-2月'!D:D,1,0)</f>
        <v>徐州市泉山区永安街道永安社区卫生服务站藿香正气滴丸</v>
      </c>
    </row>
    <row r="102" spans="1:6">
      <c r="A102" t="s">
        <v>1295</v>
      </c>
      <c r="B102" t="s">
        <v>12</v>
      </c>
      <c r="C102" t="s">
        <v>13</v>
      </c>
      <c r="D102" t="str">
        <f t="shared" si="3"/>
        <v>徐州市铜山区妇幼保健院复方丹参滴丸，27mg/丸，180丸/盒，600盒/箱</v>
      </c>
      <c r="E102">
        <v>3390.4</v>
      </c>
      <c r="F102" t="str">
        <f>VLOOKUP(D102,'万元终端实际1-2月'!D:D,1,0)</f>
        <v>徐州市铜山区妇幼保健院复方丹参滴丸，27mg/丸，180丸/盒，600盒/箱</v>
      </c>
    </row>
    <row r="103" spans="1:6">
      <c r="A103" t="s">
        <v>1507</v>
      </c>
      <c r="B103" t="s">
        <v>12</v>
      </c>
      <c r="C103" t="s">
        <v>15</v>
      </c>
      <c r="D103" t="str">
        <f t="shared" si="3"/>
        <v>徐州市铜山区铜山街道枫林学府社区卫生服务站复方丹参滴丸，27mg/丸，360丸/盒，300盒/箱</v>
      </c>
      <c r="E103">
        <v>489.6</v>
      </c>
      <c r="F103" t="str">
        <f>VLOOKUP(D103,'万元终端实际1-2月'!D:D,1,0)</f>
        <v>徐州市铜山区铜山街道枫林学府社区卫生服务站复方丹参滴丸，27mg/丸，360丸/盒，300盒/箱</v>
      </c>
    </row>
    <row r="104" spans="1:6">
      <c r="A104" t="s">
        <v>1507</v>
      </c>
      <c r="B104" t="s">
        <v>19</v>
      </c>
      <c r="C104" t="s">
        <v>19</v>
      </c>
      <c r="D104" t="str">
        <f t="shared" si="3"/>
        <v>徐州市铜山区铜山街道枫林学府社区卫生服务站荆花胃康胶丸</v>
      </c>
      <c r="E104">
        <v>430.9</v>
      </c>
      <c r="F104" t="str">
        <f>VLOOKUP(D104,'万元终端实际1-2月'!D:D,1,0)</f>
        <v>徐州市铜山区铜山街道枫林学府社区卫生服务站荆花胃康胶丸</v>
      </c>
    </row>
    <row r="105" spans="1:6">
      <c r="A105" t="s">
        <v>436</v>
      </c>
      <c r="B105" t="s">
        <v>12</v>
      </c>
      <c r="C105" t="s">
        <v>13</v>
      </c>
      <c r="D105" t="str">
        <f t="shared" si="3"/>
        <v>徐州市铜山区铜山街道国基城邦社区卫生服务站复方丹参滴丸，27mg/丸，180丸/盒，600盒/箱</v>
      </c>
      <c r="E105">
        <v>4642.24</v>
      </c>
      <c r="F105" t="str">
        <f>VLOOKUP(D105,'万元终端实际1-2月'!D:D,1,0)</f>
        <v>徐州市铜山区铜山街道国基城邦社区卫生服务站复方丹参滴丸，27mg/丸，180丸/盒，600盒/箱</v>
      </c>
    </row>
    <row r="106" hidden="1" spans="1:6">
      <c r="A106" t="s">
        <v>436</v>
      </c>
      <c r="B106" t="s">
        <v>12</v>
      </c>
      <c r="C106" t="s">
        <v>15</v>
      </c>
      <c r="D106" t="str">
        <f t="shared" si="3"/>
        <v>徐州市铜山区铜山街道国基城邦社区卫生服务站复方丹参滴丸，27mg/丸，360丸/盒，300盒/箱</v>
      </c>
      <c r="E106">
        <v>489.6</v>
      </c>
      <c r="F106" t="str">
        <f>VLOOKUP(D106,'万元终端实际1-2月'!D:D,1,0)</f>
        <v>徐州市铜山区铜山街道国基城邦社区卫生服务站复方丹参滴丸，27mg/丸，360丸/盒，300盒/箱</v>
      </c>
    </row>
    <row r="107" spans="1:6">
      <c r="A107" t="s">
        <v>326</v>
      </c>
      <c r="B107" t="s">
        <v>12</v>
      </c>
      <c r="C107" t="s">
        <v>13</v>
      </c>
      <c r="D107" t="str">
        <f t="shared" si="3"/>
        <v>徐州市新佰佳医药连锁有限公司复方丹参滴丸，27mg/丸，180丸/盒，600盒/箱</v>
      </c>
      <c r="E107">
        <v>7824</v>
      </c>
      <c r="F107" t="str">
        <f>VLOOKUP(D107,'万元终端实际1-2月'!D:D,1,0)</f>
        <v>徐州市新佰佳医药连锁有限公司复方丹参滴丸，27mg/丸，180丸/盒，600盒/箱</v>
      </c>
    </row>
    <row r="108" spans="1:6">
      <c r="A108" t="s">
        <v>326</v>
      </c>
      <c r="B108" t="s">
        <v>12</v>
      </c>
      <c r="C108" t="s">
        <v>15</v>
      </c>
      <c r="D108" t="str">
        <f t="shared" si="3"/>
        <v>徐州市新佰佳医药连锁有限公司复方丹参滴丸，27mg/丸，360丸/盒，300盒/箱</v>
      </c>
      <c r="E108">
        <v>15177.6</v>
      </c>
      <c r="F108" t="str">
        <f>VLOOKUP(D108,'万元终端实际1-2月'!D:D,1,0)</f>
        <v>徐州市新佰佳医药连锁有限公司复方丹参滴丸，27mg/丸，360丸/盒，300盒/箱</v>
      </c>
    </row>
    <row r="109" spans="1:6">
      <c r="A109" t="s">
        <v>326</v>
      </c>
      <c r="B109" t="s">
        <v>16</v>
      </c>
      <c r="C109" t="s">
        <v>16</v>
      </c>
      <c r="D109" t="str">
        <f t="shared" si="3"/>
        <v>徐州市新佰佳医药连锁有限公司藿香正气滴丸</v>
      </c>
      <c r="E109">
        <v>38.75</v>
      </c>
      <c r="F109" t="str">
        <f>VLOOKUP(D109,'万元终端实际1-2月'!D:D,1,0)</f>
        <v>徐州市新佰佳医药连锁有限公司藿香正气滴丸</v>
      </c>
    </row>
    <row r="110" spans="1:6">
      <c r="A110" t="s">
        <v>326</v>
      </c>
      <c r="B110" t="s">
        <v>19</v>
      </c>
      <c r="C110" t="s">
        <v>19</v>
      </c>
      <c r="D110" t="str">
        <f t="shared" si="3"/>
        <v>徐州市新佰佳医药连锁有限公司荆花胃康胶丸</v>
      </c>
      <c r="E110">
        <v>617.54</v>
      </c>
      <c r="F110" t="str">
        <f>VLOOKUP(D110,'万元终端实际1-2月'!D:D,1,0)</f>
        <v>徐州市新佰佳医药连锁有限公司荆花胃康胶丸</v>
      </c>
    </row>
    <row r="111" spans="1:6">
      <c r="A111" t="s">
        <v>326</v>
      </c>
      <c r="B111" t="s">
        <v>24</v>
      </c>
      <c r="C111" t="s">
        <v>24</v>
      </c>
      <c r="D111" t="str">
        <f t="shared" si="3"/>
        <v>徐州市新佰佳医药连锁有限公司芪参益气滴丸</v>
      </c>
      <c r="E111">
        <v>512.88</v>
      </c>
      <c r="F111" t="str">
        <f>VLOOKUP(D111,'万元终端实际1-2月'!D:D,1,0)</f>
        <v>徐州市新佰佳医药连锁有限公司芪参益气滴丸</v>
      </c>
    </row>
    <row r="112" hidden="1" spans="1:6">
      <c r="A112" t="s">
        <v>326</v>
      </c>
      <c r="B112" t="s">
        <v>27</v>
      </c>
      <c r="C112" t="s">
        <v>27</v>
      </c>
      <c r="D112" t="str">
        <f t="shared" si="3"/>
        <v>徐州市新佰佳医药连锁有限公司水飞蓟宾胶囊</v>
      </c>
      <c r="E112">
        <v>402.6</v>
      </c>
      <c r="F112" t="str">
        <f>VLOOKUP(D112,'万元终端实际1-2月'!D:D,1,0)</f>
        <v>徐州市新佰佳医药连锁有限公司水飞蓟宾胶囊</v>
      </c>
    </row>
    <row r="113" spans="1:6">
      <c r="A113" t="s">
        <v>326</v>
      </c>
      <c r="B113" t="s">
        <v>110</v>
      </c>
      <c r="C113" t="s">
        <v>34</v>
      </c>
      <c r="D113" t="str">
        <f t="shared" si="3"/>
        <v>徐州市新佰佳医药连锁有限公司养血清脑颗粒</v>
      </c>
      <c r="E113">
        <v>1253.7</v>
      </c>
      <c r="F113" t="str">
        <f>VLOOKUP(D113,'万元终端实际1-2月'!D:D,1,0)</f>
        <v>徐州市新佰佳医药连锁有限公司养血清脑颗粒</v>
      </c>
    </row>
    <row r="114" spans="1:6">
      <c r="A114" t="s">
        <v>326</v>
      </c>
      <c r="B114" t="s">
        <v>110</v>
      </c>
      <c r="C114" t="s">
        <v>2904</v>
      </c>
      <c r="D114" t="str">
        <f t="shared" si="3"/>
        <v>徐州市新佰佳医药连锁有限公司养血清脑丸</v>
      </c>
      <c r="E114">
        <v>514.8</v>
      </c>
      <c r="F114" t="str">
        <f>VLOOKUP(D114,'万元终端实际1-2月'!D:D,1,0)</f>
        <v>徐州市新佰佳医药连锁有限公司养血清脑丸</v>
      </c>
    </row>
    <row r="115" spans="1:6">
      <c r="A115" t="s">
        <v>571</v>
      </c>
      <c r="B115" t="s">
        <v>12</v>
      </c>
      <c r="C115" t="s">
        <v>13</v>
      </c>
      <c r="D115" t="str">
        <f t="shared" si="3"/>
        <v>徐州泰和通大药房有限公司复方丹参滴丸，27mg/丸，180丸/盒，600盒/箱</v>
      </c>
      <c r="E115">
        <v>2086.4</v>
      </c>
      <c r="F115" t="str">
        <f>VLOOKUP(D115,'万元终端实际1-2月'!D:D,1,0)</f>
        <v>徐州泰和通大药房有限公司复方丹参滴丸，27mg/丸，180丸/盒，600盒/箱</v>
      </c>
    </row>
    <row r="116" spans="1:6">
      <c r="A116" t="s">
        <v>571</v>
      </c>
      <c r="B116" t="s">
        <v>24</v>
      </c>
      <c r="C116" t="s">
        <v>24</v>
      </c>
      <c r="D116" t="str">
        <f t="shared" si="3"/>
        <v>徐州泰和通大药房有限公司芪参益气滴丸</v>
      </c>
      <c r="E116">
        <v>998.7</v>
      </c>
      <c r="F116" t="str">
        <f>VLOOKUP(D116,'万元终端实际1-2月'!D:D,1,0)</f>
        <v>徐州泰和通大药房有限公司芪参益气滴丸</v>
      </c>
    </row>
    <row r="117" spans="1:6">
      <c r="A117" t="s">
        <v>571</v>
      </c>
      <c r="B117" t="s">
        <v>27</v>
      </c>
      <c r="C117" t="s">
        <v>27</v>
      </c>
      <c r="D117" t="str">
        <f t="shared" si="3"/>
        <v>徐州泰和通大药房有限公司水飞蓟宾胶囊</v>
      </c>
      <c r="E117">
        <v>402.6</v>
      </c>
      <c r="F117" t="str">
        <f>VLOOKUP(D117,'万元终端实际1-2月'!D:D,1,0)</f>
        <v>徐州泰和通大药房有限公司水飞蓟宾胶囊</v>
      </c>
    </row>
    <row r="118" spans="1:6">
      <c r="A118" t="s">
        <v>571</v>
      </c>
      <c r="B118" t="s">
        <v>110</v>
      </c>
      <c r="C118" t="s">
        <v>34</v>
      </c>
      <c r="D118" t="str">
        <f t="shared" si="3"/>
        <v>徐州泰和通大药房有限公司养血清脑颗粒</v>
      </c>
      <c r="E118">
        <v>625.8</v>
      </c>
      <c r="F118" t="str">
        <f>VLOOKUP(D118,'万元终端实际1-2月'!D:D,1,0)</f>
        <v>徐州泰和通大药房有限公司养血清脑颗粒</v>
      </c>
    </row>
    <row r="119" spans="1:6">
      <c r="A119" t="s">
        <v>264</v>
      </c>
      <c r="B119" t="s">
        <v>12</v>
      </c>
      <c r="C119" t="s">
        <v>13</v>
      </c>
      <c r="D119" t="str">
        <f t="shared" si="3"/>
        <v>徐州泰隆医药连锁有限公司复方丹参滴丸，27mg/丸，180丸/盒，600盒/箱</v>
      </c>
      <c r="E119">
        <v>31296</v>
      </c>
      <c r="F119" t="str">
        <f>VLOOKUP(D119,'万元终端实际1-2月'!D:D,1,0)</f>
        <v>徐州泰隆医药连锁有限公司复方丹参滴丸，27mg/丸，180丸/盒，600盒/箱</v>
      </c>
    </row>
    <row r="120" hidden="1" spans="1:6">
      <c r="A120" t="s">
        <v>264</v>
      </c>
      <c r="B120" t="s">
        <v>12</v>
      </c>
      <c r="C120" t="s">
        <v>15</v>
      </c>
      <c r="D120" t="str">
        <f t="shared" si="3"/>
        <v>徐州泰隆医药连锁有限公司复方丹参滴丸，27mg/丸，360丸/盒，300盒/箱</v>
      </c>
      <c r="E120">
        <v>14198.4</v>
      </c>
      <c r="F120" t="str">
        <f>VLOOKUP(D120,'万元终端实际1-2月'!D:D,1,0)</f>
        <v>徐州泰隆医药连锁有限公司复方丹参滴丸，27mg/丸，360丸/盒，300盒/箱</v>
      </c>
    </row>
    <row r="121" spans="1:6">
      <c r="A121" t="s">
        <v>264</v>
      </c>
      <c r="B121" t="s">
        <v>19</v>
      </c>
      <c r="C121" t="s">
        <v>19</v>
      </c>
      <c r="D121" t="str">
        <f t="shared" si="3"/>
        <v>徐州泰隆医药连锁有限公司荆花胃康胶丸</v>
      </c>
      <c r="E121">
        <v>1574.4</v>
      </c>
      <c r="F121" t="str">
        <f>VLOOKUP(D121,'万元终端实际1-2月'!D:D,1,0)</f>
        <v>徐州泰隆医药连锁有限公司荆花胃康胶丸</v>
      </c>
    </row>
    <row r="122" hidden="1" spans="1:6">
      <c r="A122" t="s">
        <v>264</v>
      </c>
      <c r="B122" t="s">
        <v>24</v>
      </c>
      <c r="C122" t="s">
        <v>24</v>
      </c>
      <c r="D122" t="str">
        <f t="shared" si="3"/>
        <v>徐州泰隆医药连锁有限公司芪参益气滴丸</v>
      </c>
      <c r="E122">
        <v>907.2</v>
      </c>
      <c r="F122" t="str">
        <f>VLOOKUP(D122,'万元终端实际1-2月'!D:D,1,0)</f>
        <v>徐州泰隆医药连锁有限公司芪参益气滴丸</v>
      </c>
    </row>
    <row r="123" hidden="1" spans="1:6">
      <c r="A123" t="s">
        <v>264</v>
      </c>
      <c r="B123" t="s">
        <v>110</v>
      </c>
      <c r="C123" t="s">
        <v>34</v>
      </c>
      <c r="D123" t="str">
        <f t="shared" si="3"/>
        <v>徐州泰隆医药连锁有限公司养血清脑颗粒</v>
      </c>
      <c r="E123">
        <v>3129</v>
      </c>
      <c r="F123" t="str">
        <f>VLOOKUP(D123,'万元终端实际1-2月'!D:D,1,0)</f>
        <v>徐州泰隆医药连锁有限公司养血清脑颗粒</v>
      </c>
    </row>
    <row r="124" spans="1:6">
      <c r="A124" t="s">
        <v>264</v>
      </c>
      <c r="B124" t="s">
        <v>110</v>
      </c>
      <c r="C124" t="s">
        <v>2904</v>
      </c>
      <c r="D124" t="str">
        <f t="shared" si="3"/>
        <v>徐州泰隆医药连锁有限公司养血清脑丸</v>
      </c>
      <c r="E124">
        <v>561.6</v>
      </c>
      <c r="F124" t="str">
        <f>VLOOKUP(D124,'万元终端实际1-2月'!D:D,1,0)</f>
        <v>徐州泰隆医药连锁有限公司养血清脑丸</v>
      </c>
    </row>
    <row r="125" spans="1:6">
      <c r="A125" t="s">
        <v>672</v>
      </c>
      <c r="B125" t="s">
        <v>12</v>
      </c>
      <c r="C125" t="s">
        <v>13</v>
      </c>
      <c r="D125" t="str">
        <f t="shared" si="3"/>
        <v>徐州铜山芳华医院复方丹参滴丸，27mg/丸，180丸/盒，600盒/箱</v>
      </c>
      <c r="E125">
        <v>521.6</v>
      </c>
      <c r="F125" t="str">
        <f>VLOOKUP(D125,'万元终端实际1-2月'!D:D,1,0)</f>
        <v>徐州铜山芳华医院复方丹参滴丸，27mg/丸，180丸/盒，600盒/箱</v>
      </c>
    </row>
    <row r="126" hidden="1" spans="1:6">
      <c r="A126" t="s">
        <v>1398</v>
      </c>
      <c r="B126" t="s">
        <v>12</v>
      </c>
      <c r="C126" t="s">
        <v>15</v>
      </c>
      <c r="D126" t="str">
        <f t="shared" si="3"/>
        <v>徐州欣亚药店有限公司复方丹参滴丸，27mg/丸，360丸/盒，300盒/箱</v>
      </c>
      <c r="E126">
        <v>979.2</v>
      </c>
      <c r="F126" t="str">
        <f>VLOOKUP(D126,'万元终端实际1-2月'!D:D,1,0)</f>
        <v>徐州欣亚药店有限公司复方丹参滴丸，27mg/丸，360丸/盒，300盒/箱</v>
      </c>
    </row>
    <row r="127" spans="1:6">
      <c r="A127" t="s">
        <v>278</v>
      </c>
      <c r="B127" t="s">
        <v>5</v>
      </c>
      <c r="C127" t="s">
        <v>5</v>
      </c>
      <c r="D127" t="str">
        <f t="shared" si="3"/>
        <v>徐州新华医院安宫牛黄丸</v>
      </c>
      <c r="E127">
        <v>0</v>
      </c>
      <c r="F127" t="str">
        <f>VLOOKUP(D127,'万元终端实际1-2月'!D:D,1,0)</f>
        <v>徐州新华医院安宫牛黄丸</v>
      </c>
    </row>
    <row r="128" hidden="1" spans="1:6">
      <c r="A128" t="s">
        <v>278</v>
      </c>
      <c r="B128" t="s">
        <v>12</v>
      </c>
      <c r="C128" t="s">
        <v>15</v>
      </c>
      <c r="D128" t="str">
        <f t="shared" si="3"/>
        <v>徐州新华医院复方丹参滴丸，27mg/丸，360丸/盒，300盒/箱</v>
      </c>
      <c r="E128">
        <v>13757.76</v>
      </c>
      <c r="F128" t="str">
        <f>VLOOKUP(D128,'万元终端实际1-2月'!D:D,1,0)</f>
        <v>徐州新华医院复方丹参滴丸，27mg/丸，360丸/盒，300盒/箱</v>
      </c>
    </row>
    <row r="129" spans="1:6">
      <c r="A129" t="s">
        <v>282</v>
      </c>
      <c r="B129" t="s">
        <v>12</v>
      </c>
      <c r="C129" t="s">
        <v>15</v>
      </c>
      <c r="D129" t="str">
        <f t="shared" si="3"/>
        <v>徐州一笑堂药品零售有限公司复方丹参滴丸，27mg/丸，360丸/盒，300盒/箱</v>
      </c>
      <c r="E129">
        <v>14688</v>
      </c>
      <c r="F129" t="str">
        <f>VLOOKUP(D129,'万元终端实际1-2月'!D:D,1,0)</f>
        <v>徐州一笑堂药品零售有限公司复方丹参滴丸，27mg/丸，360丸/盒，300盒/箱</v>
      </c>
    </row>
    <row r="130" hidden="1" spans="1:6">
      <c r="A130" t="s">
        <v>320</v>
      </c>
      <c r="B130" t="s">
        <v>12</v>
      </c>
      <c r="C130" t="s">
        <v>13</v>
      </c>
      <c r="D130" t="str">
        <f t="shared" ref="D130:D148" si="4">A130&amp;C130</f>
        <v>徐州医加医康宝医药连锁有限公司复方丹参滴丸，27mg/丸，180丸/盒，600盒/箱</v>
      </c>
      <c r="E130">
        <v>28688</v>
      </c>
      <c r="F130" t="str">
        <f>VLOOKUP(D130,'万元终端实际1-2月'!D:D,1,0)</f>
        <v>徐州医加医康宝医药连锁有限公司复方丹参滴丸，27mg/丸，180丸/盒，600盒/箱</v>
      </c>
    </row>
    <row r="131" spans="1:6">
      <c r="A131" t="s">
        <v>320</v>
      </c>
      <c r="B131" t="s">
        <v>12</v>
      </c>
      <c r="C131" t="s">
        <v>15</v>
      </c>
      <c r="D131" t="str">
        <f t="shared" si="4"/>
        <v>徐州医加医康宝医药连锁有限公司复方丹参滴丸，27mg/丸，360丸/盒，300盒/箱</v>
      </c>
      <c r="E131">
        <v>24480</v>
      </c>
      <c r="F131" t="str">
        <f>VLOOKUP(D131,'万元终端实际1-2月'!D:D,1,0)</f>
        <v>徐州医加医康宝医药连锁有限公司复方丹参滴丸，27mg/丸，360丸/盒，300盒/箱</v>
      </c>
    </row>
    <row r="132" spans="1:6">
      <c r="A132" t="s">
        <v>320</v>
      </c>
      <c r="B132" t="s">
        <v>16</v>
      </c>
      <c r="C132" t="s">
        <v>16</v>
      </c>
      <c r="D132" t="str">
        <f t="shared" si="4"/>
        <v>徐州医加医康宝医药连锁有限公司藿香正气滴丸</v>
      </c>
      <c r="E132">
        <v>775</v>
      </c>
      <c r="F132" t="str">
        <f>VLOOKUP(D132,'万元终端实际1-2月'!D:D,1,0)</f>
        <v>徐州医加医康宝医药连锁有限公司藿香正气滴丸</v>
      </c>
    </row>
    <row r="133" spans="1:6">
      <c r="A133" t="s">
        <v>320</v>
      </c>
      <c r="B133" t="s">
        <v>19</v>
      </c>
      <c r="C133" t="s">
        <v>19</v>
      </c>
      <c r="D133" t="str">
        <f t="shared" si="4"/>
        <v>徐州医加医康宝医药连锁有限公司荆花胃康胶丸</v>
      </c>
      <c r="E133">
        <v>984</v>
      </c>
      <c r="F133" t="str">
        <f>VLOOKUP(D133,'万元终端实际1-2月'!D:D,1,0)</f>
        <v>徐州医加医康宝医药连锁有限公司荆花胃康胶丸</v>
      </c>
    </row>
    <row r="134" spans="1:6">
      <c r="A134" t="s">
        <v>320</v>
      </c>
      <c r="B134" t="s">
        <v>24</v>
      </c>
      <c r="C134" t="s">
        <v>24</v>
      </c>
      <c r="D134" t="str">
        <f t="shared" si="4"/>
        <v>徐州医加医康宝医药连锁有限公司芪参益气滴丸</v>
      </c>
      <c r="E134">
        <v>1331.6</v>
      </c>
      <c r="F134" t="str">
        <f>VLOOKUP(D134,'万元终端实际1-2月'!D:D,1,0)</f>
        <v>徐州医加医康宝医药连锁有限公司芪参益气滴丸</v>
      </c>
    </row>
    <row r="135" hidden="1" spans="1:6">
      <c r="A135" t="s">
        <v>320</v>
      </c>
      <c r="B135" t="s">
        <v>110</v>
      </c>
      <c r="C135" t="s">
        <v>34</v>
      </c>
      <c r="D135" t="str">
        <f t="shared" si="4"/>
        <v>徐州医加医康宝医药连锁有限公司养血清脑颗粒</v>
      </c>
      <c r="E135">
        <v>6258</v>
      </c>
      <c r="F135" t="str">
        <f>VLOOKUP(D135,'万元终端实际1-2月'!D:D,1,0)</f>
        <v>徐州医加医康宝医药连锁有限公司养血清脑颗粒</v>
      </c>
    </row>
    <row r="136" spans="1:6">
      <c r="A136" t="s">
        <v>623</v>
      </c>
      <c r="B136" t="s">
        <v>12</v>
      </c>
      <c r="C136" t="s">
        <v>13</v>
      </c>
      <c r="D136" t="str">
        <f t="shared" si="4"/>
        <v>徐州颐方医疗管理有限公司复方丹参滴丸，27mg/丸，180丸/盒，600盒/箱</v>
      </c>
      <c r="E136">
        <v>782.4</v>
      </c>
      <c r="F136" t="str">
        <f>VLOOKUP(D136,'万元终端实际1-2月'!D:D,1,0)</f>
        <v>徐州颐方医疗管理有限公司复方丹参滴丸，27mg/丸，180丸/盒，600盒/箱</v>
      </c>
    </row>
    <row r="137" spans="1:6">
      <c r="A137" t="s">
        <v>1149</v>
      </c>
      <c r="B137" t="s">
        <v>12</v>
      </c>
      <c r="C137" t="s">
        <v>13</v>
      </c>
      <c r="D137" t="str">
        <f t="shared" si="4"/>
        <v>徐州益新健医药零售有限公司复方丹参滴丸，27mg/丸，180丸/盒，600盒/箱</v>
      </c>
      <c r="E137">
        <v>4903.04</v>
      </c>
      <c r="F137" t="str">
        <f>VLOOKUP(D137,'万元终端实际1-2月'!D:D,1,0)</f>
        <v>徐州益新健医药零售有限公司复方丹参滴丸，27mg/丸，180丸/盒，600盒/箱</v>
      </c>
    </row>
    <row r="138" spans="1:6">
      <c r="A138" t="s">
        <v>1149</v>
      </c>
      <c r="B138" t="s">
        <v>12</v>
      </c>
      <c r="C138" t="s">
        <v>15</v>
      </c>
      <c r="D138" t="str">
        <f t="shared" si="4"/>
        <v>徐州益新健医药零售有限公司复方丹参滴丸，27mg/丸，360丸/盒，300盒/箱</v>
      </c>
      <c r="E138">
        <v>146.88</v>
      </c>
      <c r="F138" t="str">
        <f>VLOOKUP(D138,'万元终端实际1-2月'!D:D,1,0)</f>
        <v>徐州益新健医药零售有限公司复方丹参滴丸，27mg/丸，360丸/盒，300盒/箱</v>
      </c>
    </row>
    <row r="139" spans="1:6">
      <c r="A139" t="s">
        <v>1149</v>
      </c>
      <c r="B139" t="s">
        <v>19</v>
      </c>
      <c r="C139" t="s">
        <v>19</v>
      </c>
      <c r="D139" t="str">
        <f t="shared" si="4"/>
        <v>徐州益新健医药零售有限公司荆花胃康胶丸</v>
      </c>
      <c r="E139">
        <v>78.72</v>
      </c>
      <c r="F139" t="str">
        <f>VLOOKUP(D139,'万元终端实际1-2月'!D:D,1,0)</f>
        <v>徐州益新健医药零售有限公司荆花胃康胶丸</v>
      </c>
    </row>
    <row r="140" spans="1:6">
      <c r="A140" t="s">
        <v>1149</v>
      </c>
      <c r="B140" t="s">
        <v>24</v>
      </c>
      <c r="C140" t="s">
        <v>24</v>
      </c>
      <c r="D140" t="str">
        <f t="shared" si="4"/>
        <v>徐州益新健医药零售有限公司芪参益气滴丸</v>
      </c>
      <c r="E140">
        <v>1564.63</v>
      </c>
      <c r="F140" t="str">
        <f>VLOOKUP(D140,'万元终端实际1-2月'!D:D,1,0)</f>
        <v>徐州益新健医药零售有限公司芪参益气滴丸</v>
      </c>
    </row>
    <row r="141" spans="1:6">
      <c r="A141" t="s">
        <v>1149</v>
      </c>
      <c r="B141" t="s">
        <v>110</v>
      </c>
      <c r="C141" t="s">
        <v>34</v>
      </c>
      <c r="D141" t="str">
        <f t="shared" si="4"/>
        <v>徐州益新健医药零售有限公司养血清脑颗粒</v>
      </c>
      <c r="E141">
        <v>312.9</v>
      </c>
      <c r="F141" t="str">
        <f>VLOOKUP(D141,'万元终端实际1-2月'!D:D,1,0)</f>
        <v>徐州益新健医药零售有限公司养血清脑颗粒</v>
      </c>
    </row>
    <row r="142" spans="1:6">
      <c r="A142" t="s">
        <v>1149</v>
      </c>
      <c r="B142" t="s">
        <v>110</v>
      </c>
      <c r="C142" t="s">
        <v>2904</v>
      </c>
      <c r="D142" t="str">
        <f t="shared" si="4"/>
        <v>徐州益新健医药零售有限公司养血清脑丸</v>
      </c>
      <c r="E142">
        <v>342.8</v>
      </c>
      <c r="F142" t="str">
        <f>VLOOKUP(D142,'万元终端实际1-2月'!D:D,1,0)</f>
        <v>徐州益新健医药零售有限公司养血清脑丸</v>
      </c>
    </row>
    <row r="143" spans="1:6">
      <c r="A143" t="s">
        <v>444</v>
      </c>
      <c r="B143" t="s">
        <v>16</v>
      </c>
      <c r="C143" t="s">
        <v>16</v>
      </c>
      <c r="D143" t="str">
        <f t="shared" si="4"/>
        <v>徐州子昂药品零售有限公司藿香正气滴丸</v>
      </c>
      <c r="E143">
        <v>38.75</v>
      </c>
      <c r="F143" t="str">
        <f>VLOOKUP(D143,'万元终端实际1-2月'!D:D,1,0)</f>
        <v>徐州子昂药品零售有限公司藿香正气滴丸</v>
      </c>
    </row>
    <row r="144" spans="1:6">
      <c r="A144" t="s">
        <v>444</v>
      </c>
      <c r="B144" t="s">
        <v>19</v>
      </c>
      <c r="C144" t="s">
        <v>19</v>
      </c>
      <c r="D144" t="str">
        <f t="shared" si="4"/>
        <v>徐州子昂药品零售有限公司荆花胃康胶丸</v>
      </c>
      <c r="E144">
        <v>393.6</v>
      </c>
      <c r="F144" t="str">
        <f>VLOOKUP(D144,'万元终端实际1-2月'!D:D,1,0)</f>
        <v>徐州子昂药品零售有限公司荆花胃康胶丸</v>
      </c>
    </row>
    <row r="145" spans="1:6">
      <c r="A145" t="s">
        <v>444</v>
      </c>
      <c r="B145" t="s">
        <v>27</v>
      </c>
      <c r="C145" t="s">
        <v>27</v>
      </c>
      <c r="D145" t="str">
        <f t="shared" si="4"/>
        <v>徐州子昂药品零售有限公司水飞蓟宾胶囊</v>
      </c>
      <c r="E145">
        <v>1030.4</v>
      </c>
      <c r="F145" t="str">
        <f>VLOOKUP(D145,'万元终端实际1-2月'!D:D,1,0)</f>
        <v>徐州子昂药品零售有限公司水飞蓟宾胶囊</v>
      </c>
    </row>
    <row r="146" spans="1:6">
      <c r="A146" t="s">
        <v>444</v>
      </c>
      <c r="B146" t="s">
        <v>30</v>
      </c>
      <c r="C146" t="s">
        <v>30</v>
      </c>
      <c r="D146" t="str">
        <f t="shared" si="4"/>
        <v>徐州子昂药品零售有限公司他达拉非片</v>
      </c>
      <c r="E146">
        <v>438.75</v>
      </c>
      <c r="F146" t="str">
        <f>VLOOKUP(D146,'万元终端实际1-2月'!D:D,1,0)</f>
        <v>徐州子昂药品零售有限公司他达拉非片</v>
      </c>
    </row>
    <row r="147" hidden="1" spans="1:6">
      <c r="A147" t="s">
        <v>444</v>
      </c>
      <c r="B147" t="s">
        <v>110</v>
      </c>
      <c r="C147" t="s">
        <v>2904</v>
      </c>
      <c r="D147" t="str">
        <f t="shared" si="4"/>
        <v>徐州子昂药品零售有限公司养血清脑丸</v>
      </c>
      <c r="E147">
        <v>234</v>
      </c>
      <c r="F147" t="str">
        <f>VLOOKUP(D147,'万元终端实际1-2月'!D:D,1,0)</f>
        <v>徐州子昂药品零售有限公司养血清脑丸</v>
      </c>
    </row>
    <row r="148" hidden="1" spans="1:6">
      <c r="A148" t="s">
        <v>901</v>
      </c>
      <c r="B148" t="s">
        <v>12</v>
      </c>
      <c r="C148" t="s">
        <v>13</v>
      </c>
      <c r="D148" t="str">
        <f t="shared" si="4"/>
        <v>云龙区海慈糖尿病社区卫生服务站复方丹参滴丸，27mg/丸，180丸/盒，600盒/箱</v>
      </c>
      <c r="E148">
        <v>7824</v>
      </c>
      <c r="F148" t="str">
        <f>VLOOKUP(D148,'万元终端实际1-2月'!D:D,1,0)</f>
        <v>云龙区海慈糖尿病社区卫生服务站复方丹参滴丸，27mg/丸，180丸/盒，600盒/箱</v>
      </c>
    </row>
  </sheetData>
  <autoFilter ref="A1:H148">
    <filterColumn colId="5">
      <filters>
        <filter val="#N/A"/>
      </filters>
    </filterColumn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6"/>
  <sheetViews>
    <sheetView tabSelected="1" workbookViewId="0">
      <selection activeCell="G121" sqref="G121:G206"/>
    </sheetView>
  </sheetViews>
  <sheetFormatPr defaultColWidth="9.02654867256637" defaultRowHeight="13.5" outlineLevelCol="6"/>
  <cols>
    <col min="1" max="1" width="26.353982300885" customWidth="1"/>
    <col min="2" max="2" width="26.2212389380531" customWidth="1"/>
    <col min="3" max="3" width="30.0796460176991" customWidth="1"/>
    <col min="4" max="4" width="29.9469026548673" customWidth="1"/>
    <col min="6" max="6" width="9.53097345132743"/>
  </cols>
  <sheetData>
    <row r="1" spans="1:7">
      <c r="A1" t="s">
        <v>58</v>
      </c>
      <c r="B1" t="s">
        <v>57</v>
      </c>
      <c r="C1" t="s">
        <v>1</v>
      </c>
      <c r="D1" t="s">
        <v>2902</v>
      </c>
      <c r="E1" t="str">
        <f>B1&amp;D1</f>
        <v>CRM卖方ID对应重点品规</v>
      </c>
      <c r="F1" t="s">
        <v>2907</v>
      </c>
      <c r="G1" t="s">
        <v>2908</v>
      </c>
    </row>
    <row r="2" spans="1:6">
      <c r="A2" t="s">
        <v>2300</v>
      </c>
      <c r="B2" t="s">
        <v>2299</v>
      </c>
      <c r="C2" t="s">
        <v>12</v>
      </c>
      <c r="D2" t="s">
        <v>15</v>
      </c>
      <c r="E2" t="str">
        <f t="shared" ref="E2:E33" si="0">B2&amp;D2</f>
        <v>1-6H8-539复方丹参滴丸，27mg/丸，360丸/盒，300盒/箱</v>
      </c>
      <c r="F2">
        <v>146.88</v>
      </c>
    </row>
    <row r="3" spans="1:6">
      <c r="A3" t="s">
        <v>2576</v>
      </c>
      <c r="B3" t="s">
        <v>2575</v>
      </c>
      <c r="C3" t="s">
        <v>12</v>
      </c>
      <c r="D3" t="s">
        <v>15</v>
      </c>
      <c r="E3" t="str">
        <f t="shared" si="0"/>
        <v>1-857T4复方丹参滴丸，27mg/丸，360丸/盒，300盒/箱</v>
      </c>
      <c r="F3">
        <v>244.8</v>
      </c>
    </row>
    <row r="4" spans="1:6">
      <c r="A4" t="s">
        <v>2576</v>
      </c>
      <c r="B4" t="s">
        <v>2575</v>
      </c>
      <c r="C4" t="s">
        <v>110</v>
      </c>
      <c r="D4" t="s">
        <v>34</v>
      </c>
      <c r="E4" t="str">
        <f t="shared" si="0"/>
        <v>1-857T4养血清脑颗粒</v>
      </c>
      <c r="F4">
        <v>31.29</v>
      </c>
    </row>
    <row r="5" spans="1:6">
      <c r="A5" t="s">
        <v>2584</v>
      </c>
      <c r="B5" t="s">
        <v>2583</v>
      </c>
      <c r="C5" t="s">
        <v>24</v>
      </c>
      <c r="D5" t="s">
        <v>24</v>
      </c>
      <c r="E5" t="str">
        <f t="shared" si="0"/>
        <v>1-E3KWXB芪参益气滴丸</v>
      </c>
      <c r="F5">
        <v>166.45</v>
      </c>
    </row>
    <row r="6" spans="1:6">
      <c r="A6" t="s">
        <v>2584</v>
      </c>
      <c r="B6" t="s">
        <v>2583</v>
      </c>
      <c r="C6" t="s">
        <v>27</v>
      </c>
      <c r="D6" t="s">
        <v>27</v>
      </c>
      <c r="E6" t="str">
        <f t="shared" si="0"/>
        <v>1-E3KWXB水飞蓟宾胶囊</v>
      </c>
      <c r="F6">
        <v>201.3</v>
      </c>
    </row>
    <row r="7" spans="1:6">
      <c r="A7" t="s">
        <v>2584</v>
      </c>
      <c r="B7" t="s">
        <v>2583</v>
      </c>
      <c r="C7" t="s">
        <v>30</v>
      </c>
      <c r="D7" t="s">
        <v>30</v>
      </c>
      <c r="E7" t="str">
        <f t="shared" si="0"/>
        <v>1-E3KWXB他达拉非片</v>
      </c>
      <c r="F7">
        <v>48.75</v>
      </c>
    </row>
    <row r="8" spans="1:6">
      <c r="A8" t="s">
        <v>2280</v>
      </c>
      <c r="B8" t="s">
        <v>2279</v>
      </c>
      <c r="C8" t="s">
        <v>24</v>
      </c>
      <c r="D8" t="s">
        <v>24</v>
      </c>
      <c r="E8" t="str">
        <f t="shared" si="0"/>
        <v>1-6H8-2217芪参益气滴丸</v>
      </c>
      <c r="F8">
        <v>99.87</v>
      </c>
    </row>
    <row r="9" spans="1:6">
      <c r="A9" t="s">
        <v>2280</v>
      </c>
      <c r="B9" t="s">
        <v>2279</v>
      </c>
      <c r="C9" t="s">
        <v>27</v>
      </c>
      <c r="D9" t="s">
        <v>27</v>
      </c>
      <c r="E9" t="str">
        <f t="shared" si="0"/>
        <v>1-6H8-2217水飞蓟宾胶囊</v>
      </c>
      <c r="F9">
        <v>120.78</v>
      </c>
    </row>
    <row r="10" spans="1:7">
      <c r="A10" t="s">
        <v>407</v>
      </c>
      <c r="B10" t="s">
        <v>406</v>
      </c>
      <c r="C10" t="s">
        <v>44</v>
      </c>
      <c r="D10" t="s">
        <v>44</v>
      </c>
      <c r="E10" t="str">
        <f t="shared" si="0"/>
        <v>1-6H8-205苯扎贝特片(阿贝他)</v>
      </c>
      <c r="F10">
        <v>265.6</v>
      </c>
      <c r="G10">
        <f>VLOOKUP(E10,'非万元终端同期1-2月'!E:F,2,0)</f>
        <v>680.6</v>
      </c>
    </row>
    <row r="11" spans="1:7">
      <c r="A11" t="s">
        <v>407</v>
      </c>
      <c r="B11" t="s">
        <v>406</v>
      </c>
      <c r="C11" t="s">
        <v>7</v>
      </c>
      <c r="D11" t="s">
        <v>7</v>
      </c>
      <c r="E11" t="str">
        <f t="shared" si="0"/>
        <v>1-6H8-205穿心莲内酯滴丸</v>
      </c>
      <c r="F11">
        <v>2596.839</v>
      </c>
      <c r="G11">
        <f>VLOOKUP(E11,'非万元终端同期1-2月'!E:F,2,0)</f>
        <v>1767.7455</v>
      </c>
    </row>
    <row r="12" spans="1:7">
      <c r="A12" t="s">
        <v>407</v>
      </c>
      <c r="B12" t="s">
        <v>406</v>
      </c>
      <c r="C12" t="s">
        <v>12</v>
      </c>
      <c r="D12" t="s">
        <v>13</v>
      </c>
      <c r="E12" t="str">
        <f t="shared" si="0"/>
        <v>1-6H8-205复方丹参滴丸，27mg/丸，180丸/盒，600盒/箱</v>
      </c>
      <c r="F12">
        <v>38624.48</v>
      </c>
      <c r="G12">
        <f>VLOOKUP(E12,'非万元终端同期1-2月'!E:F,2,0)</f>
        <v>90497.6000000001</v>
      </c>
    </row>
    <row r="13" spans="1:7">
      <c r="A13" t="s">
        <v>407</v>
      </c>
      <c r="B13" t="s">
        <v>406</v>
      </c>
      <c r="C13" t="s">
        <v>12</v>
      </c>
      <c r="D13" t="s">
        <v>14</v>
      </c>
      <c r="E13" t="str">
        <f t="shared" si="0"/>
        <v>1-6H8-205复方丹参滴丸，27mg/丸，300丸/盒，300盒/箱</v>
      </c>
      <c r="F13">
        <v>4447.2</v>
      </c>
      <c r="G13">
        <f>VLOOKUP(E13,'非万元终端同期1-2月'!E:F,2,0)</f>
        <v>3060</v>
      </c>
    </row>
    <row r="14" spans="1:7">
      <c r="A14" t="s">
        <v>407</v>
      </c>
      <c r="B14" t="s">
        <v>406</v>
      </c>
      <c r="C14" t="s">
        <v>12</v>
      </c>
      <c r="D14" t="s">
        <v>15</v>
      </c>
      <c r="E14" t="str">
        <f t="shared" si="0"/>
        <v>1-6H8-205复方丹参滴丸，27mg/丸，360丸/盒，300盒/箱</v>
      </c>
      <c r="F14">
        <v>27368.64</v>
      </c>
      <c r="G14">
        <f>VLOOKUP(E14,'非万元终端同期1-2月'!E:F,2,0)</f>
        <v>17674.56</v>
      </c>
    </row>
    <row r="15" spans="1:7">
      <c r="A15" t="s">
        <v>407</v>
      </c>
      <c r="B15" t="s">
        <v>406</v>
      </c>
      <c r="C15" t="s">
        <v>16</v>
      </c>
      <c r="D15" t="s">
        <v>16</v>
      </c>
      <c r="E15" t="str">
        <f t="shared" si="0"/>
        <v>1-6H8-205藿香正气滴丸</v>
      </c>
      <c r="F15">
        <v>1329.68</v>
      </c>
      <c r="G15">
        <f>VLOOKUP(E15,'非万元终端同期1-2月'!E:F,2,0)</f>
        <v>11628.36</v>
      </c>
    </row>
    <row r="16" spans="1:7">
      <c r="A16" t="s">
        <v>407</v>
      </c>
      <c r="B16" t="s">
        <v>406</v>
      </c>
      <c r="C16" t="s">
        <v>19</v>
      </c>
      <c r="D16" t="s">
        <v>19</v>
      </c>
      <c r="E16" t="str">
        <f t="shared" si="0"/>
        <v>1-6H8-205荆花胃康胶丸</v>
      </c>
      <c r="F16">
        <v>1198.42</v>
      </c>
      <c r="G16">
        <f>VLOOKUP(E16,'非万元终端同期1-2月'!E:F,2,0)</f>
        <v>2708.63</v>
      </c>
    </row>
    <row r="17" spans="1:7">
      <c r="A17" t="s">
        <v>407</v>
      </c>
      <c r="B17" t="s">
        <v>406</v>
      </c>
      <c r="C17" t="s">
        <v>47</v>
      </c>
      <c r="D17" t="s">
        <v>47</v>
      </c>
      <c r="E17" t="str">
        <f t="shared" si="0"/>
        <v>1-6H8-205坤灵丸</v>
      </c>
      <c r="F17">
        <v>117.15</v>
      </c>
      <c r="G17">
        <f>VLOOKUP(E17,'非万元终端同期1-2月'!E:F,2,0)</f>
        <v>702.9</v>
      </c>
    </row>
    <row r="18" spans="1:7">
      <c r="A18" t="s">
        <v>407</v>
      </c>
      <c r="B18" t="s">
        <v>406</v>
      </c>
      <c r="C18" t="s">
        <v>22</v>
      </c>
      <c r="D18" t="s">
        <v>22</v>
      </c>
      <c r="E18" t="str">
        <f t="shared" si="0"/>
        <v>1-6H8-205赖诺普利氢氯噻嗪片</v>
      </c>
      <c r="F18">
        <v>299.9</v>
      </c>
      <c r="G18">
        <f>VLOOKUP(E18,'非万元终端同期1-2月'!E:F,2,0)</f>
        <v>2219.26</v>
      </c>
    </row>
    <row r="19" spans="1:7">
      <c r="A19" t="s">
        <v>407</v>
      </c>
      <c r="B19" t="s">
        <v>406</v>
      </c>
      <c r="C19" t="s">
        <v>24</v>
      </c>
      <c r="D19" t="s">
        <v>24</v>
      </c>
      <c r="E19" t="str">
        <f t="shared" si="0"/>
        <v>1-6H8-205芪参益气滴丸</v>
      </c>
      <c r="F19">
        <v>3237.09</v>
      </c>
      <c r="G19">
        <f>VLOOKUP(E19,'非万元终端同期1-2月'!E:F,2,0)</f>
        <v>5530.81</v>
      </c>
    </row>
    <row r="20" spans="1:7">
      <c r="A20" t="s">
        <v>407</v>
      </c>
      <c r="B20" t="s">
        <v>406</v>
      </c>
      <c r="C20" t="s">
        <v>27</v>
      </c>
      <c r="D20" t="s">
        <v>27</v>
      </c>
      <c r="E20" t="str">
        <f t="shared" si="0"/>
        <v>1-6H8-205水飞蓟宾胶囊</v>
      </c>
      <c r="F20">
        <v>1963.68</v>
      </c>
      <c r="G20">
        <f>VLOOKUP(E20,'非万元终端同期1-2月'!E:F,2,0)</f>
        <v>7472.24</v>
      </c>
    </row>
    <row r="21" spans="1:7">
      <c r="A21" t="s">
        <v>407</v>
      </c>
      <c r="B21" t="s">
        <v>406</v>
      </c>
      <c r="C21" t="s">
        <v>30</v>
      </c>
      <c r="D21" t="s">
        <v>30</v>
      </c>
      <c r="E21" t="str">
        <f t="shared" si="0"/>
        <v>1-6H8-205他达拉非片</v>
      </c>
      <c r="F21">
        <v>682.5</v>
      </c>
      <c r="G21">
        <f>VLOOKUP(E21,'非万元终端同期1-2月'!E:F,2,0)</f>
        <v>1755</v>
      </c>
    </row>
    <row r="22" spans="1:7">
      <c r="A22" t="s">
        <v>407</v>
      </c>
      <c r="B22" t="s">
        <v>406</v>
      </c>
      <c r="C22" t="s">
        <v>32</v>
      </c>
      <c r="D22" t="s">
        <v>32</v>
      </c>
      <c r="E22" t="str">
        <f t="shared" si="0"/>
        <v>1-6H8-205痰咳净滴丸</v>
      </c>
      <c r="F22">
        <v>184.8</v>
      </c>
      <c r="G22">
        <f>VLOOKUP(E22,'非万元终端同期1-2月'!E:F,2,0)</f>
        <v>257.985</v>
      </c>
    </row>
    <row r="23" spans="1:7">
      <c r="A23" t="s">
        <v>407</v>
      </c>
      <c r="B23" t="s">
        <v>406</v>
      </c>
      <c r="C23" t="s">
        <v>110</v>
      </c>
      <c r="D23" t="s">
        <v>34</v>
      </c>
      <c r="E23" t="str">
        <f t="shared" si="0"/>
        <v>1-6H8-205养血清脑颗粒</v>
      </c>
      <c r="F23">
        <v>5747.07</v>
      </c>
      <c r="G23">
        <f>VLOOKUP(E23,'非万元终端同期1-2月'!E:F,2,0)</f>
        <v>14646.66</v>
      </c>
    </row>
    <row r="24" spans="1:7">
      <c r="A24" t="s">
        <v>407</v>
      </c>
      <c r="B24" t="s">
        <v>406</v>
      </c>
      <c r="C24" t="s">
        <v>110</v>
      </c>
      <c r="D24" t="s">
        <v>2904</v>
      </c>
      <c r="E24" t="str">
        <f t="shared" si="0"/>
        <v>1-6H8-205养血清脑丸</v>
      </c>
      <c r="F24">
        <v>468</v>
      </c>
      <c r="G24">
        <f>VLOOKUP(E24,'非万元终端同期1-2月'!E:F,2,0)</f>
        <v>288.4</v>
      </c>
    </row>
    <row r="25" spans="1:7">
      <c r="A25" t="s">
        <v>407</v>
      </c>
      <c r="B25" t="s">
        <v>406</v>
      </c>
      <c r="C25" t="s">
        <v>41</v>
      </c>
      <c r="D25" t="s">
        <v>41</v>
      </c>
      <c r="E25" t="str">
        <f t="shared" si="0"/>
        <v>1-6H8-205右佐匹克隆</v>
      </c>
      <c r="F25">
        <v>2862.45</v>
      </c>
      <c r="G25">
        <f>VLOOKUP(E25,'非万元终端同期1-2月'!E:F,2,0)</f>
        <v>736.6</v>
      </c>
    </row>
    <row r="26" spans="1:6">
      <c r="A26" t="s">
        <v>2288</v>
      </c>
      <c r="B26" t="s">
        <v>2287</v>
      </c>
      <c r="C26" t="s">
        <v>7</v>
      </c>
      <c r="D26" t="s">
        <v>7</v>
      </c>
      <c r="E26" t="str">
        <f t="shared" si="0"/>
        <v>1-GUL9FT穿心莲内酯滴丸</v>
      </c>
      <c r="F26">
        <v>9</v>
      </c>
    </row>
    <row r="27" spans="1:6">
      <c r="A27" t="s">
        <v>2275</v>
      </c>
      <c r="B27" t="s">
        <v>2274</v>
      </c>
      <c r="C27" t="s">
        <v>12</v>
      </c>
      <c r="D27" t="s">
        <v>15</v>
      </c>
      <c r="E27" t="str">
        <f t="shared" si="0"/>
        <v>1-9X8QYN复方丹参滴丸，27mg/丸，360丸/盒，300盒/箱</v>
      </c>
      <c r="F27">
        <v>97.92</v>
      </c>
    </row>
    <row r="28" spans="1:7">
      <c r="A28" t="s">
        <v>1579</v>
      </c>
      <c r="B28" t="s">
        <v>126</v>
      </c>
      <c r="C28" t="s">
        <v>7</v>
      </c>
      <c r="D28" t="s">
        <v>7</v>
      </c>
      <c r="E28" t="str">
        <f t="shared" si="0"/>
        <v>1-4LX7ED穿心莲内酯滴丸</v>
      </c>
      <c r="F28">
        <v>423</v>
      </c>
      <c r="G28">
        <f>VLOOKUP(E28,'非万元终端同期1-2月'!E:F,2,0)</f>
        <v>63</v>
      </c>
    </row>
    <row r="29" spans="1:7">
      <c r="A29" t="s">
        <v>1579</v>
      </c>
      <c r="B29" t="s">
        <v>126</v>
      </c>
      <c r="C29" t="s">
        <v>12</v>
      </c>
      <c r="D29" t="s">
        <v>13</v>
      </c>
      <c r="E29" t="str">
        <f t="shared" si="0"/>
        <v>1-4LX7ED复方丹参滴丸，27mg/丸，180丸/盒，600盒/箱</v>
      </c>
      <c r="F29">
        <v>4094.56</v>
      </c>
      <c r="G29">
        <f>VLOOKUP(E29,'非万元终端同期1-2月'!E:F,2,0)</f>
        <v>9753.92</v>
      </c>
    </row>
    <row r="30" spans="1:6">
      <c r="A30" t="s">
        <v>1579</v>
      </c>
      <c r="B30" t="s">
        <v>126</v>
      </c>
      <c r="C30" t="s">
        <v>12</v>
      </c>
      <c r="D30" t="s">
        <v>15</v>
      </c>
      <c r="E30" t="str">
        <f t="shared" si="0"/>
        <v>1-4LX7ED复方丹参滴丸，27mg/丸，360丸/盒，300盒/箱</v>
      </c>
      <c r="F30">
        <v>1224</v>
      </c>
    </row>
    <row r="31" spans="1:7">
      <c r="A31" t="s">
        <v>1579</v>
      </c>
      <c r="B31" t="s">
        <v>126</v>
      </c>
      <c r="C31" t="s">
        <v>16</v>
      </c>
      <c r="D31" t="s">
        <v>16</v>
      </c>
      <c r="E31" t="str">
        <f t="shared" si="0"/>
        <v>1-4LX7ED藿香正气滴丸</v>
      </c>
      <c r="F31">
        <v>627.2</v>
      </c>
      <c r="G31">
        <f>VLOOKUP(E31,'非万元终端同期1-2月'!E:F,2,0)</f>
        <v>689.75</v>
      </c>
    </row>
    <row r="32" spans="1:7">
      <c r="A32" t="s">
        <v>1579</v>
      </c>
      <c r="B32" t="s">
        <v>126</v>
      </c>
      <c r="C32" t="s">
        <v>19</v>
      </c>
      <c r="D32" t="s">
        <v>19</v>
      </c>
      <c r="E32" t="str">
        <f t="shared" si="0"/>
        <v>1-4LX7ED荆花胃康胶丸</v>
      </c>
      <c r="F32">
        <v>511.68</v>
      </c>
      <c r="G32">
        <f>VLOOKUP(E32,'非万元终端同期1-2月'!E:F,2,0)</f>
        <v>964.32</v>
      </c>
    </row>
    <row r="33" spans="1:6">
      <c r="A33" t="s">
        <v>1579</v>
      </c>
      <c r="B33" t="s">
        <v>126</v>
      </c>
      <c r="C33" t="s">
        <v>47</v>
      </c>
      <c r="D33" t="s">
        <v>47</v>
      </c>
      <c r="E33" t="str">
        <f t="shared" si="0"/>
        <v>1-4LX7ED坤灵丸</v>
      </c>
      <c r="F33">
        <v>234.3</v>
      </c>
    </row>
    <row r="34" spans="1:7">
      <c r="A34" t="s">
        <v>1579</v>
      </c>
      <c r="B34" t="s">
        <v>126</v>
      </c>
      <c r="C34" t="s">
        <v>24</v>
      </c>
      <c r="D34" t="s">
        <v>24</v>
      </c>
      <c r="E34" t="str">
        <f t="shared" ref="E34:E65" si="1">B34&amp;D34</f>
        <v>1-4LX7ED芪参益气滴丸</v>
      </c>
      <c r="F34">
        <v>466.06</v>
      </c>
      <c r="G34">
        <f>VLOOKUP(E34,'非万元终端同期1-2月'!E:F,2,0)</f>
        <v>1265.02</v>
      </c>
    </row>
    <row r="35" spans="1:7">
      <c r="A35" t="s">
        <v>1579</v>
      </c>
      <c r="B35" t="s">
        <v>126</v>
      </c>
      <c r="C35" t="s">
        <v>27</v>
      </c>
      <c r="D35" t="s">
        <v>27</v>
      </c>
      <c r="E35" t="str">
        <f t="shared" si="1"/>
        <v>1-4LX7ED水飞蓟宾胶囊</v>
      </c>
      <c r="F35">
        <v>353.28</v>
      </c>
      <c r="G35">
        <f>VLOOKUP(E35,'非万元终端同期1-2月'!E:F,2,0)</f>
        <v>736</v>
      </c>
    </row>
    <row r="36" spans="1:7">
      <c r="A36" t="s">
        <v>1579</v>
      </c>
      <c r="B36" t="s">
        <v>126</v>
      </c>
      <c r="C36" t="s">
        <v>110</v>
      </c>
      <c r="D36" t="s">
        <v>34</v>
      </c>
      <c r="E36" t="str">
        <f t="shared" si="1"/>
        <v>1-4LX7ED养血清脑颗粒</v>
      </c>
      <c r="F36">
        <v>1814.82</v>
      </c>
      <c r="G36">
        <f>VLOOKUP(E36,'非万元终端同期1-2月'!E:F,2,0)</f>
        <v>2941.26</v>
      </c>
    </row>
    <row r="37" spans="1:6">
      <c r="A37" t="s">
        <v>1579</v>
      </c>
      <c r="B37" t="s">
        <v>126</v>
      </c>
      <c r="C37" t="s">
        <v>110</v>
      </c>
      <c r="D37" t="s">
        <v>2904</v>
      </c>
      <c r="E37" t="str">
        <f t="shared" si="1"/>
        <v>1-4LX7ED养血清脑丸</v>
      </c>
      <c r="F37">
        <v>974</v>
      </c>
    </row>
    <row r="38" spans="1:6">
      <c r="A38" t="s">
        <v>1567</v>
      </c>
      <c r="B38" t="s">
        <v>1566</v>
      </c>
      <c r="C38" t="s">
        <v>16</v>
      </c>
      <c r="D38" t="s">
        <v>16</v>
      </c>
      <c r="E38" t="str">
        <f t="shared" si="1"/>
        <v>1-CSCJ63藿香正气滴丸</v>
      </c>
      <c r="F38">
        <v>38.4</v>
      </c>
    </row>
    <row r="39" spans="1:6">
      <c r="A39" t="s">
        <v>1567</v>
      </c>
      <c r="B39" t="s">
        <v>1566</v>
      </c>
      <c r="C39" t="s">
        <v>19</v>
      </c>
      <c r="D39" t="s">
        <v>19</v>
      </c>
      <c r="E39" t="str">
        <f t="shared" si="1"/>
        <v>1-CSCJ63荆花胃康胶丸</v>
      </c>
      <c r="F39">
        <v>86.18</v>
      </c>
    </row>
    <row r="40" spans="1:6">
      <c r="A40" t="s">
        <v>1567</v>
      </c>
      <c r="B40" t="s">
        <v>1566</v>
      </c>
      <c r="C40" t="s">
        <v>110</v>
      </c>
      <c r="D40" t="s">
        <v>2904</v>
      </c>
      <c r="E40" t="str">
        <f t="shared" si="1"/>
        <v>1-CSCJ63养血清脑丸</v>
      </c>
      <c r="F40">
        <v>68.56</v>
      </c>
    </row>
    <row r="41" spans="1:7">
      <c r="A41" t="s">
        <v>398</v>
      </c>
      <c r="B41" t="s">
        <v>397</v>
      </c>
      <c r="C41" t="s">
        <v>12</v>
      </c>
      <c r="D41" t="s">
        <v>13</v>
      </c>
      <c r="E41" t="str">
        <f t="shared" si="1"/>
        <v>1-6H8-1720复方丹参滴丸，27mg/丸，180丸/盒，600盒/箱</v>
      </c>
      <c r="F41">
        <v>260.8</v>
      </c>
      <c r="G41">
        <f>VLOOKUP(E41,'非万元终端同期1-2月'!E:F,2,0)</f>
        <v>730.24</v>
      </c>
    </row>
    <row r="42" spans="1:6">
      <c r="A42" t="s">
        <v>1796</v>
      </c>
      <c r="B42" t="s">
        <v>1795</v>
      </c>
      <c r="C42" t="s">
        <v>27</v>
      </c>
      <c r="D42" t="s">
        <v>27</v>
      </c>
      <c r="E42" t="str">
        <f t="shared" si="1"/>
        <v>1-6H8-195水飞蓟宾胶囊</v>
      </c>
      <c r="F42">
        <v>13285.8</v>
      </c>
    </row>
    <row r="43" spans="1:6">
      <c r="A43" t="s">
        <v>1633</v>
      </c>
      <c r="B43" t="s">
        <v>1632</v>
      </c>
      <c r="C43" t="s">
        <v>7</v>
      </c>
      <c r="D43" t="s">
        <v>7</v>
      </c>
      <c r="E43" t="str">
        <f t="shared" si="1"/>
        <v>1-5JTR0穿心莲内酯滴丸</v>
      </c>
      <c r="F43">
        <v>1710</v>
      </c>
    </row>
    <row r="44" spans="1:6">
      <c r="A44" t="s">
        <v>1633</v>
      </c>
      <c r="B44" t="s">
        <v>1632</v>
      </c>
      <c r="C44" t="s">
        <v>12</v>
      </c>
      <c r="D44" t="s">
        <v>15</v>
      </c>
      <c r="E44" t="str">
        <f t="shared" si="1"/>
        <v>1-5JTR0复方丹参滴丸，27mg/丸，360丸/盒，300盒/箱</v>
      </c>
      <c r="F44">
        <v>1468.8</v>
      </c>
    </row>
    <row r="45" spans="1:6">
      <c r="A45" t="s">
        <v>1633</v>
      </c>
      <c r="B45" t="s">
        <v>1632</v>
      </c>
      <c r="C45" t="s">
        <v>16</v>
      </c>
      <c r="D45" t="s">
        <v>16</v>
      </c>
      <c r="E45" t="str">
        <f t="shared" si="1"/>
        <v>1-5JTR0藿香正气滴丸</v>
      </c>
      <c r="F45">
        <v>7808</v>
      </c>
    </row>
    <row r="46" spans="1:6">
      <c r="A46" t="s">
        <v>1633</v>
      </c>
      <c r="B46" t="s">
        <v>1632</v>
      </c>
      <c r="C46" t="s">
        <v>24</v>
      </c>
      <c r="D46" t="s">
        <v>24</v>
      </c>
      <c r="E46" t="str">
        <f t="shared" si="1"/>
        <v>1-5JTR0芪参益气滴丸</v>
      </c>
      <c r="F46">
        <v>6658</v>
      </c>
    </row>
    <row r="47" spans="1:7">
      <c r="A47" t="s">
        <v>970</v>
      </c>
      <c r="B47" t="s">
        <v>969</v>
      </c>
      <c r="C47" t="s">
        <v>12</v>
      </c>
      <c r="D47" t="s">
        <v>13</v>
      </c>
      <c r="E47" t="str">
        <f t="shared" si="1"/>
        <v>1-74L4YR复方丹参滴丸，27mg/丸，180丸/盒，600盒/箱</v>
      </c>
      <c r="F47">
        <v>3129.6</v>
      </c>
      <c r="G47">
        <f>VLOOKUP(E47,'非万元终端同期1-2月'!E:F,2,0)</f>
        <v>2608</v>
      </c>
    </row>
    <row r="48" spans="1:6">
      <c r="A48" t="s">
        <v>986</v>
      </c>
      <c r="B48" t="s">
        <v>985</v>
      </c>
      <c r="C48" t="s">
        <v>7</v>
      </c>
      <c r="D48" t="s">
        <v>7</v>
      </c>
      <c r="E48" t="str">
        <f t="shared" si="1"/>
        <v>1-AAQ74X穿心莲内酯滴丸</v>
      </c>
      <c r="F48">
        <v>2907</v>
      </c>
    </row>
    <row r="49" spans="1:7">
      <c r="A49" t="s">
        <v>986</v>
      </c>
      <c r="B49" t="s">
        <v>985</v>
      </c>
      <c r="C49" t="s">
        <v>12</v>
      </c>
      <c r="D49" t="s">
        <v>13</v>
      </c>
      <c r="E49" t="str">
        <f t="shared" si="1"/>
        <v>1-AAQ74X复方丹参滴丸，27mg/丸，180丸/盒，600盒/箱</v>
      </c>
      <c r="F49">
        <v>51560.1600000001</v>
      </c>
      <c r="G49">
        <f>VLOOKUP(E49,'非万元终端同期1-2月'!E:F,2,0)</f>
        <v>35599.2</v>
      </c>
    </row>
    <row r="50" spans="1:6">
      <c r="A50" t="s">
        <v>986</v>
      </c>
      <c r="B50" t="s">
        <v>985</v>
      </c>
      <c r="C50" t="s">
        <v>12</v>
      </c>
      <c r="D50" t="s">
        <v>14</v>
      </c>
      <c r="E50" t="str">
        <f t="shared" si="1"/>
        <v>1-AAQ74X复方丹参滴丸，27mg/丸，300丸/盒，300盒/箱</v>
      </c>
      <c r="F50">
        <v>22603.2</v>
      </c>
    </row>
    <row r="51" spans="1:7">
      <c r="A51" t="s">
        <v>986</v>
      </c>
      <c r="B51" t="s">
        <v>985</v>
      </c>
      <c r="C51" t="s">
        <v>12</v>
      </c>
      <c r="D51" t="s">
        <v>15</v>
      </c>
      <c r="E51" t="str">
        <f t="shared" si="1"/>
        <v>1-AAQ74X复方丹参滴丸，27mg/丸，360丸/盒，300盒/箱</v>
      </c>
      <c r="F51">
        <v>5973.12</v>
      </c>
      <c r="G51">
        <f>VLOOKUP(E51,'非万元终端同期1-2月'!E:F,2,0)</f>
        <v>6364.8</v>
      </c>
    </row>
    <row r="52" spans="1:6">
      <c r="A52" t="s">
        <v>986</v>
      </c>
      <c r="B52" t="s">
        <v>985</v>
      </c>
      <c r="C52" t="s">
        <v>16</v>
      </c>
      <c r="D52" t="s">
        <v>16</v>
      </c>
      <c r="E52" t="str">
        <f t="shared" si="1"/>
        <v>1-AAQ74X藿香正气滴丸</v>
      </c>
      <c r="F52">
        <v>25.6</v>
      </c>
    </row>
    <row r="53" spans="1:6">
      <c r="A53" t="s">
        <v>986</v>
      </c>
      <c r="B53" t="s">
        <v>985</v>
      </c>
      <c r="C53" t="s">
        <v>22</v>
      </c>
      <c r="D53" t="s">
        <v>22</v>
      </c>
      <c r="E53" t="str">
        <f t="shared" si="1"/>
        <v>1-AAQ74X赖诺普利氢氯噻嗪片</v>
      </c>
      <c r="F53">
        <v>1379.54</v>
      </c>
    </row>
    <row r="54" spans="1:7">
      <c r="A54" t="s">
        <v>986</v>
      </c>
      <c r="B54" t="s">
        <v>985</v>
      </c>
      <c r="C54" t="s">
        <v>24</v>
      </c>
      <c r="D54" t="s">
        <v>24</v>
      </c>
      <c r="E54" t="str">
        <f t="shared" si="1"/>
        <v>1-AAQ74X芪参益气滴丸</v>
      </c>
      <c r="F54">
        <v>665.8</v>
      </c>
      <c r="G54">
        <f>VLOOKUP(E54,'非万元终端同期1-2月'!E:F,2,0)</f>
        <v>3029.39</v>
      </c>
    </row>
    <row r="55" spans="1:7">
      <c r="A55" t="s">
        <v>986</v>
      </c>
      <c r="B55" t="s">
        <v>985</v>
      </c>
      <c r="C55" t="s">
        <v>27</v>
      </c>
      <c r="D55" t="s">
        <v>27</v>
      </c>
      <c r="E55" t="str">
        <f t="shared" si="1"/>
        <v>1-AAQ74X水飞蓟宾胶囊</v>
      </c>
      <c r="F55">
        <v>5141.2</v>
      </c>
      <c r="G55">
        <f>VLOOKUP(E55,'非万元终端同期1-2月'!E:F,2,0)</f>
        <v>1610.4</v>
      </c>
    </row>
    <row r="56" spans="1:6">
      <c r="A56" t="s">
        <v>986</v>
      </c>
      <c r="B56" t="s">
        <v>985</v>
      </c>
      <c r="C56" t="s">
        <v>32</v>
      </c>
      <c r="D56" t="s">
        <v>32</v>
      </c>
      <c r="E56" t="str">
        <f t="shared" si="1"/>
        <v>1-AAQ74X痰咳净滴丸</v>
      </c>
      <c r="F56">
        <v>571.2525</v>
      </c>
    </row>
    <row r="57" spans="1:6">
      <c r="A57" t="s">
        <v>986</v>
      </c>
      <c r="B57" t="s">
        <v>985</v>
      </c>
      <c r="C57" t="s">
        <v>2209</v>
      </c>
      <c r="D57" t="s">
        <v>2905</v>
      </c>
      <c r="E57" t="str">
        <f t="shared" si="1"/>
        <v>1-AAQ74X其他</v>
      </c>
      <c r="F57">
        <v>1223.04</v>
      </c>
    </row>
    <row r="58" spans="1:7">
      <c r="A58" t="s">
        <v>986</v>
      </c>
      <c r="B58" t="s">
        <v>985</v>
      </c>
      <c r="C58" t="s">
        <v>110</v>
      </c>
      <c r="D58" t="s">
        <v>34</v>
      </c>
      <c r="E58" t="str">
        <f t="shared" si="1"/>
        <v>1-AAQ74X养血清脑颗粒</v>
      </c>
      <c r="F58">
        <v>13611.15</v>
      </c>
      <c r="G58">
        <f>VLOOKUP(E58,'非万元终端同期1-2月'!E:F,2,0)</f>
        <v>1564.92</v>
      </c>
    </row>
    <row r="59" spans="1:7">
      <c r="A59" t="s">
        <v>986</v>
      </c>
      <c r="B59" t="s">
        <v>985</v>
      </c>
      <c r="C59" t="s">
        <v>110</v>
      </c>
      <c r="D59" t="s">
        <v>2904</v>
      </c>
      <c r="E59" t="str">
        <f t="shared" si="1"/>
        <v>1-AAQ74X养血清脑丸</v>
      </c>
      <c r="F59">
        <v>1336.92</v>
      </c>
      <c r="G59">
        <f>VLOOKUP(E59,'非万元终端同期1-2月'!E:F,2,0)</f>
        <v>514.2</v>
      </c>
    </row>
    <row r="60" spans="1:6">
      <c r="A60" t="s">
        <v>2132</v>
      </c>
      <c r="B60" t="s">
        <v>2131</v>
      </c>
      <c r="C60" t="s">
        <v>12</v>
      </c>
      <c r="D60" t="s">
        <v>13</v>
      </c>
      <c r="E60" t="str">
        <f t="shared" si="1"/>
        <v>1-DUZM8H复方丹参滴丸，27mg/丸，180丸/盒，600盒/箱</v>
      </c>
      <c r="F60">
        <v>31296</v>
      </c>
    </row>
    <row r="61" spans="1:6">
      <c r="A61" t="s">
        <v>2147</v>
      </c>
      <c r="B61" t="s">
        <v>2146</v>
      </c>
      <c r="C61" t="s">
        <v>12</v>
      </c>
      <c r="D61" t="s">
        <v>13</v>
      </c>
      <c r="E61" t="str">
        <f t="shared" si="1"/>
        <v>1-GXH404复方丹参滴丸，27mg/丸，180丸/盒，600盒/箱</v>
      </c>
      <c r="F61">
        <v>130.4</v>
      </c>
    </row>
    <row r="62" spans="1:6">
      <c r="A62" t="s">
        <v>2147</v>
      </c>
      <c r="B62" t="s">
        <v>2146</v>
      </c>
      <c r="C62" t="s">
        <v>12</v>
      </c>
      <c r="D62" t="s">
        <v>15</v>
      </c>
      <c r="E62" t="str">
        <f t="shared" si="1"/>
        <v>1-GXH404复方丹参滴丸，27mg/丸，360丸/盒，300盒/箱</v>
      </c>
      <c r="F62">
        <v>342.72</v>
      </c>
    </row>
    <row r="63" spans="1:6">
      <c r="A63" t="s">
        <v>2147</v>
      </c>
      <c r="B63" t="s">
        <v>2146</v>
      </c>
      <c r="C63" t="s">
        <v>110</v>
      </c>
      <c r="D63" t="s">
        <v>34</v>
      </c>
      <c r="E63" t="str">
        <f t="shared" si="1"/>
        <v>1-GXH404养血清脑颗粒</v>
      </c>
      <c r="F63">
        <v>281.61</v>
      </c>
    </row>
    <row r="64" spans="1:6">
      <c r="A64" t="s">
        <v>1112</v>
      </c>
      <c r="B64" t="s">
        <v>1111</v>
      </c>
      <c r="C64" t="s">
        <v>1549</v>
      </c>
      <c r="D64" t="s">
        <v>1549</v>
      </c>
      <c r="E64" t="str">
        <f t="shared" si="1"/>
        <v>1-6H8-233柴胡滴丸</v>
      </c>
      <c r="F64">
        <v>657.45</v>
      </c>
    </row>
    <row r="65" spans="1:6">
      <c r="A65" t="s">
        <v>1112</v>
      </c>
      <c r="B65" t="s">
        <v>1111</v>
      </c>
      <c r="C65" t="s">
        <v>10</v>
      </c>
      <c r="D65" t="s">
        <v>10</v>
      </c>
      <c r="E65" t="str">
        <f t="shared" si="1"/>
        <v>1-6H8-233大山楂丸</v>
      </c>
      <c r="F65">
        <v>399.74</v>
      </c>
    </row>
    <row r="66" spans="1:6">
      <c r="A66" t="s">
        <v>1112</v>
      </c>
      <c r="B66" t="s">
        <v>1111</v>
      </c>
      <c r="C66" t="s">
        <v>30</v>
      </c>
      <c r="D66" t="s">
        <v>30</v>
      </c>
      <c r="E66" t="str">
        <f t="shared" ref="E66:E97" si="2">B66&amp;D66</f>
        <v>1-6H8-233他达拉非片</v>
      </c>
      <c r="F66">
        <v>2090</v>
      </c>
    </row>
    <row r="67" spans="1:6">
      <c r="A67" t="s">
        <v>2136</v>
      </c>
      <c r="B67" t="s">
        <v>2135</v>
      </c>
      <c r="C67" t="s">
        <v>7</v>
      </c>
      <c r="D67" t="s">
        <v>7</v>
      </c>
      <c r="E67" t="str">
        <f t="shared" si="2"/>
        <v>1-E1G6S6穿心莲内酯滴丸</v>
      </c>
      <c r="F67">
        <v>73.71</v>
      </c>
    </row>
    <row r="68" spans="1:6">
      <c r="A68" t="s">
        <v>2136</v>
      </c>
      <c r="B68" t="s">
        <v>2135</v>
      </c>
      <c r="C68" t="s">
        <v>12</v>
      </c>
      <c r="D68" t="s">
        <v>13</v>
      </c>
      <c r="E68" t="str">
        <f t="shared" si="2"/>
        <v>1-E1G6S6复方丹参滴丸，27mg/丸，180丸/盒，600盒/箱</v>
      </c>
      <c r="F68">
        <v>156.48</v>
      </c>
    </row>
    <row r="69" spans="1:6">
      <c r="A69" t="s">
        <v>2136</v>
      </c>
      <c r="B69" t="s">
        <v>2135</v>
      </c>
      <c r="C69" t="s">
        <v>12</v>
      </c>
      <c r="D69" t="s">
        <v>14</v>
      </c>
      <c r="E69" t="str">
        <f t="shared" si="2"/>
        <v>1-E1G6S6复方丹参滴丸，27mg/丸，300丸/盒，300盒/箱</v>
      </c>
      <c r="F69">
        <v>244.8</v>
      </c>
    </row>
    <row r="70" spans="1:6">
      <c r="A70" t="s">
        <v>2136</v>
      </c>
      <c r="B70" t="s">
        <v>2135</v>
      </c>
      <c r="C70" t="s">
        <v>19</v>
      </c>
      <c r="D70" t="s">
        <v>19</v>
      </c>
      <c r="E70" t="str">
        <f t="shared" si="2"/>
        <v>1-E1G6S6荆花胃康胶丸</v>
      </c>
      <c r="F70">
        <v>236.16</v>
      </c>
    </row>
    <row r="71" spans="1:6">
      <c r="A71" t="s">
        <v>2136</v>
      </c>
      <c r="B71" t="s">
        <v>2135</v>
      </c>
      <c r="C71" t="s">
        <v>27</v>
      </c>
      <c r="D71" t="s">
        <v>27</v>
      </c>
      <c r="E71" t="str">
        <f t="shared" si="2"/>
        <v>1-E1G6S6水飞蓟宾胶囊</v>
      </c>
      <c r="F71">
        <v>88.32</v>
      </c>
    </row>
    <row r="72" spans="1:6">
      <c r="A72" t="s">
        <v>2136</v>
      </c>
      <c r="B72" t="s">
        <v>2135</v>
      </c>
      <c r="C72" t="s">
        <v>30</v>
      </c>
      <c r="D72" t="s">
        <v>30</v>
      </c>
      <c r="E72" t="str">
        <f t="shared" si="2"/>
        <v>1-E1G6S6他达拉非片</v>
      </c>
      <c r="F72">
        <v>48.75</v>
      </c>
    </row>
    <row r="73" spans="1:6">
      <c r="A73" t="s">
        <v>2136</v>
      </c>
      <c r="B73" t="s">
        <v>2135</v>
      </c>
      <c r="C73" t="s">
        <v>110</v>
      </c>
      <c r="D73" t="s">
        <v>34</v>
      </c>
      <c r="E73" t="str">
        <f t="shared" si="2"/>
        <v>1-E1G6S6养血清脑颗粒</v>
      </c>
      <c r="F73">
        <v>156.45</v>
      </c>
    </row>
    <row r="74" spans="1:6">
      <c r="A74" t="s">
        <v>2484</v>
      </c>
      <c r="B74" t="s">
        <v>2483</v>
      </c>
      <c r="C74" t="s">
        <v>12</v>
      </c>
      <c r="D74" t="s">
        <v>13</v>
      </c>
      <c r="E74" t="str">
        <f t="shared" si="2"/>
        <v>1-BXS391复方丹参滴丸，27mg/丸，180丸/盒，600盒/箱</v>
      </c>
      <c r="F74">
        <v>80404.64</v>
      </c>
    </row>
    <row r="75" spans="1:6">
      <c r="A75" t="s">
        <v>2484</v>
      </c>
      <c r="B75" t="s">
        <v>2483</v>
      </c>
      <c r="C75" t="s">
        <v>27</v>
      </c>
      <c r="D75" t="s">
        <v>27</v>
      </c>
      <c r="E75" t="str">
        <f t="shared" si="2"/>
        <v>1-BXS391水飞蓟宾胶囊</v>
      </c>
      <c r="F75">
        <v>4026</v>
      </c>
    </row>
    <row r="76" spans="1:7">
      <c r="A76" t="s">
        <v>2251</v>
      </c>
      <c r="B76" t="s">
        <v>2250</v>
      </c>
      <c r="C76" t="s">
        <v>110</v>
      </c>
      <c r="D76" t="s">
        <v>34</v>
      </c>
      <c r="E76" t="str">
        <f t="shared" si="2"/>
        <v>1-4J8KFG养血清脑颗粒</v>
      </c>
      <c r="F76">
        <v>31.29</v>
      </c>
      <c r="G76">
        <f>VLOOKUP(E76,'非万元终端同期1-2月'!E:F,2,0)</f>
        <v>531.93</v>
      </c>
    </row>
    <row r="77" spans="1:6">
      <c r="A77" t="s">
        <v>2107</v>
      </c>
      <c r="B77" t="s">
        <v>2106</v>
      </c>
      <c r="C77" t="s">
        <v>7</v>
      </c>
      <c r="D77" t="s">
        <v>7</v>
      </c>
      <c r="E77" t="str">
        <f t="shared" si="2"/>
        <v>1-BNCEZF穿心莲内酯滴丸</v>
      </c>
      <c r="F77">
        <v>1467</v>
      </c>
    </row>
    <row r="78" spans="1:6">
      <c r="A78" t="s">
        <v>2107</v>
      </c>
      <c r="B78" t="s">
        <v>2106</v>
      </c>
      <c r="C78" t="s">
        <v>27</v>
      </c>
      <c r="D78" t="s">
        <v>27</v>
      </c>
      <c r="E78" t="str">
        <f t="shared" si="2"/>
        <v>1-BNCEZF水飞蓟宾胶囊</v>
      </c>
      <c r="F78">
        <v>2174.04</v>
      </c>
    </row>
    <row r="79" spans="1:6">
      <c r="A79" t="s">
        <v>2167</v>
      </c>
      <c r="B79" t="s">
        <v>2166</v>
      </c>
      <c r="C79" t="s">
        <v>7</v>
      </c>
      <c r="D79" t="s">
        <v>7</v>
      </c>
      <c r="E79" t="str">
        <f t="shared" si="2"/>
        <v>1-6H8-191穿心莲内酯滴丸</v>
      </c>
      <c r="F79">
        <v>5586</v>
      </c>
    </row>
    <row r="80" spans="1:6">
      <c r="A80" t="s">
        <v>2167</v>
      </c>
      <c r="B80" t="s">
        <v>2166</v>
      </c>
      <c r="C80" t="s">
        <v>2536</v>
      </c>
      <c r="D80" t="s">
        <v>2536</v>
      </c>
      <c r="E80" t="str">
        <f t="shared" si="2"/>
        <v>1-6H8-191红芪口服液</v>
      </c>
      <c r="F80">
        <v>12344.22</v>
      </c>
    </row>
    <row r="81" spans="1:7">
      <c r="A81" t="s">
        <v>874</v>
      </c>
      <c r="B81" t="s">
        <v>873</v>
      </c>
      <c r="C81" t="s">
        <v>12</v>
      </c>
      <c r="D81" t="s">
        <v>13</v>
      </c>
      <c r="E81" t="str">
        <f t="shared" si="2"/>
        <v>1-6H8-220复方丹参滴丸，27mg/丸，180丸/盒，600盒/箱</v>
      </c>
      <c r="F81">
        <v>19481.76</v>
      </c>
      <c r="G81">
        <f>VLOOKUP(E81,'非万元终端同期1-2月'!E:F,2,0)</f>
        <v>115351.84</v>
      </c>
    </row>
    <row r="82" spans="1:7">
      <c r="A82" t="s">
        <v>874</v>
      </c>
      <c r="B82" t="s">
        <v>873</v>
      </c>
      <c r="C82" t="s">
        <v>12</v>
      </c>
      <c r="D82" t="s">
        <v>15</v>
      </c>
      <c r="E82" t="str">
        <f t="shared" si="2"/>
        <v>1-6H8-220复方丹参滴丸，27mg/丸，360丸/盒，300盒/箱</v>
      </c>
      <c r="F82">
        <v>10526.4</v>
      </c>
      <c r="G82">
        <f>VLOOKUP(E82,'非万元终端同期1-2月'!E:F,2,0)</f>
        <v>6364.8</v>
      </c>
    </row>
    <row r="83" spans="1:7">
      <c r="A83" t="s">
        <v>874</v>
      </c>
      <c r="B83" t="s">
        <v>873</v>
      </c>
      <c r="C83" t="s">
        <v>16</v>
      </c>
      <c r="D83" t="s">
        <v>16</v>
      </c>
      <c r="E83" t="str">
        <f t="shared" si="2"/>
        <v>1-6H8-220藿香正气滴丸</v>
      </c>
      <c r="F83">
        <v>499.2</v>
      </c>
      <c r="G83">
        <f>VLOOKUP(E83,'非万元终端同期1-2月'!E:F,2,0)</f>
        <v>4588</v>
      </c>
    </row>
    <row r="84" spans="1:7">
      <c r="A84" t="s">
        <v>874</v>
      </c>
      <c r="B84" t="s">
        <v>873</v>
      </c>
      <c r="C84" t="s">
        <v>24</v>
      </c>
      <c r="D84" t="s">
        <v>24</v>
      </c>
      <c r="E84" t="str">
        <f t="shared" si="2"/>
        <v>1-6H8-220芪参益气滴丸</v>
      </c>
      <c r="F84">
        <v>25966.2</v>
      </c>
      <c r="G84">
        <f>VLOOKUP(E84,'非万元终端同期1-2月'!E:F,2,0)</f>
        <v>10191.4</v>
      </c>
    </row>
    <row r="85" spans="1:7">
      <c r="A85" t="s">
        <v>874</v>
      </c>
      <c r="B85" t="s">
        <v>873</v>
      </c>
      <c r="C85" t="s">
        <v>27</v>
      </c>
      <c r="D85" t="s">
        <v>27</v>
      </c>
      <c r="E85" t="str">
        <f t="shared" si="2"/>
        <v>1-6H8-220水飞蓟宾胶囊</v>
      </c>
      <c r="F85">
        <v>441.6</v>
      </c>
      <c r="G85">
        <f>VLOOKUP(E85,'非万元终端同期1-2月'!E:F,2,0)</f>
        <v>206.08</v>
      </c>
    </row>
    <row r="86" spans="1:7">
      <c r="A86" t="s">
        <v>874</v>
      </c>
      <c r="B86" t="s">
        <v>873</v>
      </c>
      <c r="C86" t="s">
        <v>30</v>
      </c>
      <c r="D86" t="s">
        <v>30</v>
      </c>
      <c r="E86" t="str">
        <f t="shared" si="2"/>
        <v>1-6H8-220他达拉非片</v>
      </c>
      <c r="F86">
        <v>1316.25</v>
      </c>
      <c r="G86">
        <f>VLOOKUP(E86,'非万元终端同期1-2月'!E:F,2,0)</f>
        <v>8775</v>
      </c>
    </row>
    <row r="87" spans="1:7">
      <c r="A87" t="s">
        <v>874</v>
      </c>
      <c r="B87" t="s">
        <v>873</v>
      </c>
      <c r="C87" t="s">
        <v>110</v>
      </c>
      <c r="D87" t="s">
        <v>34</v>
      </c>
      <c r="E87" t="str">
        <f t="shared" si="2"/>
        <v>1-6H8-220养血清脑颗粒</v>
      </c>
      <c r="F87">
        <v>1251.6</v>
      </c>
      <c r="G87">
        <f>VLOOKUP(E87,'非万元终端同期1-2月'!E:F,2,0)</f>
        <v>750.96</v>
      </c>
    </row>
    <row r="88" spans="1:7">
      <c r="A88" t="s">
        <v>2256</v>
      </c>
      <c r="B88" t="s">
        <v>2255</v>
      </c>
      <c r="C88" t="s">
        <v>110</v>
      </c>
      <c r="D88" t="s">
        <v>34</v>
      </c>
      <c r="E88" t="str">
        <f t="shared" si="2"/>
        <v>1-4SD5GN养血清脑颗粒</v>
      </c>
      <c r="F88">
        <v>105</v>
      </c>
      <c r="G88">
        <f>VLOOKUP(E88,'非万元终端同期1-2月'!E:F,2,0)</f>
        <v>273</v>
      </c>
    </row>
    <row r="89" spans="1:7">
      <c r="A89" t="s">
        <v>2233</v>
      </c>
      <c r="B89" t="s">
        <v>2232</v>
      </c>
      <c r="C89" t="s">
        <v>12</v>
      </c>
      <c r="D89" t="s">
        <v>13</v>
      </c>
      <c r="E89" t="str">
        <f t="shared" si="2"/>
        <v>1-3QHRWZ复方丹参滴丸，27mg/丸，180丸/盒，600盒/箱</v>
      </c>
      <c r="F89">
        <v>0</v>
      </c>
      <c r="G89">
        <f>VLOOKUP(E89,'非万元终端同期1-2月'!E:F,2,0)</f>
        <v>1408.32</v>
      </c>
    </row>
    <row r="90" spans="1:7">
      <c r="A90" t="s">
        <v>2233</v>
      </c>
      <c r="B90" t="s">
        <v>2232</v>
      </c>
      <c r="C90" t="s">
        <v>110</v>
      </c>
      <c r="D90" t="s">
        <v>34</v>
      </c>
      <c r="E90" t="str">
        <f t="shared" si="2"/>
        <v>1-3QHRWZ养血清脑颗粒</v>
      </c>
      <c r="F90">
        <v>0</v>
      </c>
      <c r="G90">
        <f>VLOOKUP(E90,'非万元终端同期1-2月'!E:F,2,0)</f>
        <v>105</v>
      </c>
    </row>
    <row r="91" spans="1:6">
      <c r="A91" t="s">
        <v>2260</v>
      </c>
      <c r="B91" t="s">
        <v>2259</v>
      </c>
      <c r="C91" t="s">
        <v>7</v>
      </c>
      <c r="D91" t="s">
        <v>7</v>
      </c>
      <c r="E91" t="str">
        <f t="shared" si="2"/>
        <v>1-6H8-2068穿心莲内酯滴丸</v>
      </c>
      <c r="F91">
        <v>18</v>
      </c>
    </row>
    <row r="92" spans="1:6">
      <c r="A92" t="s">
        <v>2260</v>
      </c>
      <c r="B92" t="s">
        <v>2259</v>
      </c>
      <c r="C92" t="s">
        <v>16</v>
      </c>
      <c r="D92" t="s">
        <v>16</v>
      </c>
      <c r="E92" t="str">
        <f t="shared" si="2"/>
        <v>1-6H8-2068藿香正气滴丸</v>
      </c>
      <c r="F92">
        <v>256</v>
      </c>
    </row>
    <row r="93" spans="1:7">
      <c r="A93" t="s">
        <v>957</v>
      </c>
      <c r="B93" t="s">
        <v>956</v>
      </c>
      <c r="C93" t="s">
        <v>12</v>
      </c>
      <c r="D93" t="s">
        <v>13</v>
      </c>
      <c r="E93" t="str">
        <f t="shared" si="2"/>
        <v>1-6H8-222复方丹参滴丸，27mg/丸，180丸/盒，600盒/箱</v>
      </c>
      <c r="F93">
        <v>1564.8</v>
      </c>
      <c r="G93">
        <f>VLOOKUP(E93,'非万元终端同期1-2月'!E:F,2,0)</f>
        <v>1304</v>
      </c>
    </row>
    <row r="94" spans="1:7">
      <c r="A94" t="s">
        <v>2264</v>
      </c>
      <c r="B94" t="s">
        <v>2263</v>
      </c>
      <c r="C94" t="s">
        <v>12</v>
      </c>
      <c r="D94" t="s">
        <v>13</v>
      </c>
      <c r="E94" t="str">
        <f t="shared" si="2"/>
        <v>1-BZYDAH复方丹参滴丸，27mg/丸，180丸/盒，600盒/箱</v>
      </c>
      <c r="F94">
        <v>625.92</v>
      </c>
      <c r="G94">
        <f>VLOOKUP(E94,'非万元终端同期1-2月'!E:F,2,0)</f>
        <v>4981.28</v>
      </c>
    </row>
    <row r="95" spans="1:6">
      <c r="A95" t="s">
        <v>2264</v>
      </c>
      <c r="B95" t="s">
        <v>2263</v>
      </c>
      <c r="C95" t="s">
        <v>12</v>
      </c>
      <c r="D95" t="s">
        <v>14</v>
      </c>
      <c r="E95" t="str">
        <f t="shared" si="2"/>
        <v>1-BZYDAH复方丹参滴丸，27mg/丸，300丸/盒，300盒/箱</v>
      </c>
      <c r="F95">
        <v>3672</v>
      </c>
    </row>
    <row r="96" spans="1:7">
      <c r="A96" t="s">
        <v>2264</v>
      </c>
      <c r="B96" t="s">
        <v>2263</v>
      </c>
      <c r="C96" t="s">
        <v>12</v>
      </c>
      <c r="D96" t="s">
        <v>15</v>
      </c>
      <c r="E96" t="str">
        <f t="shared" si="2"/>
        <v>1-BZYDAH复方丹参滴丸，27mg/丸，360丸/盒，300盒/箱</v>
      </c>
      <c r="F96">
        <v>48.96</v>
      </c>
      <c r="G96">
        <f>VLOOKUP(E96,'非万元终端同期1-2月'!E:F,2,0)</f>
        <v>4455.36</v>
      </c>
    </row>
    <row r="97" spans="1:7">
      <c r="A97" t="s">
        <v>2264</v>
      </c>
      <c r="B97" t="s">
        <v>2263</v>
      </c>
      <c r="C97" t="s">
        <v>24</v>
      </c>
      <c r="D97" t="s">
        <v>24</v>
      </c>
      <c r="E97" t="str">
        <f t="shared" si="2"/>
        <v>1-BZYDAH芪参益气滴丸</v>
      </c>
      <c r="F97">
        <v>66.58</v>
      </c>
      <c r="G97">
        <f>VLOOKUP(E97,'非万元终端同期1-2月'!E:F,2,0)</f>
        <v>66.58</v>
      </c>
    </row>
    <row r="98" spans="1:6">
      <c r="A98" t="s">
        <v>246</v>
      </c>
      <c r="B98" t="s">
        <v>245</v>
      </c>
      <c r="C98" t="s">
        <v>44</v>
      </c>
      <c r="D98" t="s">
        <v>44</v>
      </c>
      <c r="E98" t="str">
        <f t="shared" ref="E98:E122" si="3">B98&amp;D98</f>
        <v>1-6H8-1209苯扎贝特片(阿贝他)</v>
      </c>
      <c r="F98">
        <v>332</v>
      </c>
    </row>
    <row r="99" spans="1:7">
      <c r="A99" t="s">
        <v>246</v>
      </c>
      <c r="B99" t="s">
        <v>245</v>
      </c>
      <c r="C99" t="s">
        <v>7</v>
      </c>
      <c r="D99" t="s">
        <v>7</v>
      </c>
      <c r="E99" t="str">
        <f t="shared" si="3"/>
        <v>1-6H8-1209穿心莲内酯滴丸</v>
      </c>
      <c r="F99">
        <v>1755.93</v>
      </c>
      <c r="G99">
        <f>VLOOKUP(E99,'非万元终端同期1-2月'!E:F,2,0)</f>
        <v>121.965</v>
      </c>
    </row>
    <row r="100" spans="1:7">
      <c r="A100" t="s">
        <v>246</v>
      </c>
      <c r="B100" t="s">
        <v>245</v>
      </c>
      <c r="C100" t="s">
        <v>12</v>
      </c>
      <c r="D100" t="s">
        <v>13</v>
      </c>
      <c r="E100" t="str">
        <f t="shared" si="3"/>
        <v>1-6H8-1209复方丹参滴丸，27mg/丸，180丸/盒，600盒/箱</v>
      </c>
      <c r="F100">
        <v>45248.8</v>
      </c>
      <c r="G100">
        <f>VLOOKUP(E100,'非万元终端同期1-2月'!E:F,2,0)</f>
        <v>57897.6000000001</v>
      </c>
    </row>
    <row r="101" spans="1:7">
      <c r="A101" t="s">
        <v>246</v>
      </c>
      <c r="B101" t="s">
        <v>245</v>
      </c>
      <c r="C101" t="s">
        <v>12</v>
      </c>
      <c r="D101" t="s">
        <v>14</v>
      </c>
      <c r="E101" t="str">
        <f t="shared" si="3"/>
        <v>1-6H8-1209复方丹参滴丸，27mg/丸，300丸/盒，300盒/箱</v>
      </c>
      <c r="F101">
        <v>489.6</v>
      </c>
      <c r="G101">
        <f>VLOOKUP(E101,'非万元终端同期1-2月'!E:F,2,0)</f>
        <v>3835.2</v>
      </c>
    </row>
    <row r="102" spans="1:7">
      <c r="A102" t="s">
        <v>246</v>
      </c>
      <c r="B102" t="s">
        <v>245</v>
      </c>
      <c r="C102" t="s">
        <v>12</v>
      </c>
      <c r="D102" t="s">
        <v>15</v>
      </c>
      <c r="E102" t="str">
        <f t="shared" si="3"/>
        <v>1-6H8-1209复方丹参滴丸，27mg/丸，360丸/盒，300盒/箱</v>
      </c>
      <c r="F102">
        <v>36328.32</v>
      </c>
      <c r="G102">
        <f>VLOOKUP(E102,'非万元终端同期1-2月'!E:F,2,0)</f>
        <v>75545.28</v>
      </c>
    </row>
    <row r="103" spans="1:7">
      <c r="A103" t="s">
        <v>246</v>
      </c>
      <c r="B103" t="s">
        <v>245</v>
      </c>
      <c r="C103" t="s">
        <v>16</v>
      </c>
      <c r="D103" t="s">
        <v>16</v>
      </c>
      <c r="E103" t="str">
        <f t="shared" si="3"/>
        <v>1-6H8-1209藿香正气滴丸</v>
      </c>
      <c r="F103">
        <v>109.92</v>
      </c>
      <c r="G103">
        <f>VLOOKUP(E103,'非万元终端同期1-2月'!E:F,2,0)</f>
        <v>116.25</v>
      </c>
    </row>
    <row r="104" spans="1:7">
      <c r="A104" t="s">
        <v>246</v>
      </c>
      <c r="B104" t="s">
        <v>245</v>
      </c>
      <c r="C104" t="s">
        <v>19</v>
      </c>
      <c r="D104" t="s">
        <v>19</v>
      </c>
      <c r="E104" t="str">
        <f t="shared" si="3"/>
        <v>1-6H8-1209荆花胃康胶丸</v>
      </c>
      <c r="F104">
        <v>1373.48</v>
      </c>
      <c r="G104">
        <f>VLOOKUP(E104,'非万元终端同期1-2月'!E:F,2,0)</f>
        <v>1355.86</v>
      </c>
    </row>
    <row r="105" spans="1:7">
      <c r="A105" t="s">
        <v>246</v>
      </c>
      <c r="B105" t="s">
        <v>245</v>
      </c>
      <c r="C105" t="s">
        <v>47</v>
      </c>
      <c r="D105" t="s">
        <v>47</v>
      </c>
      <c r="E105" t="str">
        <f t="shared" si="3"/>
        <v>1-6H8-1209坤灵丸</v>
      </c>
      <c r="F105">
        <v>702.9</v>
      </c>
      <c r="G105">
        <f>VLOOKUP(E105,'非万元终端同期1-2月'!E:F,2,0)</f>
        <v>234.3</v>
      </c>
    </row>
    <row r="106" spans="1:7">
      <c r="A106" t="s">
        <v>246</v>
      </c>
      <c r="B106" t="s">
        <v>245</v>
      </c>
      <c r="C106" t="s">
        <v>24</v>
      </c>
      <c r="D106" t="s">
        <v>24</v>
      </c>
      <c r="E106" t="str">
        <f t="shared" si="3"/>
        <v>1-6H8-1209芪参益气滴丸</v>
      </c>
      <c r="F106">
        <v>4938.6</v>
      </c>
      <c r="G106">
        <f>VLOOKUP(E106,'非万元终端同期1-2月'!E:F,2,0)</f>
        <v>2527.02</v>
      </c>
    </row>
    <row r="107" spans="1:7">
      <c r="A107" t="s">
        <v>246</v>
      </c>
      <c r="B107" t="s">
        <v>245</v>
      </c>
      <c r="C107" t="s">
        <v>27</v>
      </c>
      <c r="D107" t="s">
        <v>27</v>
      </c>
      <c r="E107" t="str">
        <f t="shared" si="3"/>
        <v>1-6H8-1209水飞蓟宾胶囊</v>
      </c>
      <c r="F107">
        <v>2131.26</v>
      </c>
      <c r="G107">
        <f>VLOOKUP(E107,'非万元终端同期1-2月'!E:F,2,0)</f>
        <v>4757.96</v>
      </c>
    </row>
    <row r="108" spans="1:7">
      <c r="A108" t="s">
        <v>246</v>
      </c>
      <c r="B108" t="s">
        <v>245</v>
      </c>
      <c r="C108" t="s">
        <v>30</v>
      </c>
      <c r="D108" t="s">
        <v>30</v>
      </c>
      <c r="E108" t="str">
        <f t="shared" si="3"/>
        <v>1-6H8-1209他达拉非片</v>
      </c>
      <c r="F108">
        <v>975</v>
      </c>
      <c r="G108">
        <f>VLOOKUP(E108,'非万元终端同期1-2月'!E:F,2,0)</f>
        <v>1462.5</v>
      </c>
    </row>
    <row r="109" spans="1:6">
      <c r="A109" t="s">
        <v>246</v>
      </c>
      <c r="B109" t="s">
        <v>245</v>
      </c>
      <c r="C109" t="s">
        <v>32</v>
      </c>
      <c r="D109" t="s">
        <v>32</v>
      </c>
      <c r="E109" t="str">
        <f t="shared" si="3"/>
        <v>1-6H8-1209痰咳净滴丸</v>
      </c>
      <c r="F109">
        <v>128.9925</v>
      </c>
    </row>
    <row r="110" spans="1:7">
      <c r="A110" t="s">
        <v>246</v>
      </c>
      <c r="B110" t="s">
        <v>245</v>
      </c>
      <c r="C110" t="s">
        <v>110</v>
      </c>
      <c r="D110" t="s">
        <v>34</v>
      </c>
      <c r="E110" t="str">
        <f t="shared" si="3"/>
        <v>1-6H8-1209养血清脑颗粒</v>
      </c>
      <c r="F110">
        <v>19057.5</v>
      </c>
      <c r="G110">
        <f>VLOOKUP(E110,'非万元终端同期1-2月'!E:F,2,0)</f>
        <v>3629.64</v>
      </c>
    </row>
    <row r="111" spans="1:7">
      <c r="A111" t="s">
        <v>246</v>
      </c>
      <c r="B111" t="s">
        <v>245</v>
      </c>
      <c r="C111" t="s">
        <v>110</v>
      </c>
      <c r="D111" t="s">
        <v>2904</v>
      </c>
      <c r="E111" t="str">
        <f t="shared" si="3"/>
        <v>1-6H8-1209养血清脑丸</v>
      </c>
      <c r="F111">
        <v>1508.48</v>
      </c>
      <c r="G111">
        <f>VLOOKUP(E111,'非万元终端同期1-2月'!E:F,2,0)</f>
        <v>46.8</v>
      </c>
    </row>
    <row r="112" spans="1:7">
      <c r="A112" t="s">
        <v>1516</v>
      </c>
      <c r="B112" t="s">
        <v>1515</v>
      </c>
      <c r="C112" t="s">
        <v>12</v>
      </c>
      <c r="D112" t="s">
        <v>13</v>
      </c>
      <c r="E112" t="str">
        <f t="shared" si="3"/>
        <v>1-CY26R8复方丹参滴丸，27mg/丸，180丸/盒，600盒/箱</v>
      </c>
      <c r="F112">
        <v>834.56</v>
      </c>
      <c r="G112">
        <f>VLOOKUP(E112,'非万元终端同期1-2月'!E:F,2,0)</f>
        <v>17082.4</v>
      </c>
    </row>
    <row r="113" spans="1:6">
      <c r="A113" t="s">
        <v>344</v>
      </c>
      <c r="B113" t="s">
        <v>2143</v>
      </c>
      <c r="C113" t="s">
        <v>7</v>
      </c>
      <c r="D113" t="s">
        <v>7</v>
      </c>
      <c r="E113" t="str">
        <f t="shared" si="3"/>
        <v>1-EAQNY3穿心莲内酯滴丸</v>
      </c>
      <c r="F113">
        <v>198</v>
      </c>
    </row>
    <row r="114" spans="1:6">
      <c r="A114" t="s">
        <v>344</v>
      </c>
      <c r="B114" t="s">
        <v>2143</v>
      </c>
      <c r="C114" t="s">
        <v>12</v>
      </c>
      <c r="D114" t="s">
        <v>13</v>
      </c>
      <c r="E114" t="str">
        <f t="shared" si="3"/>
        <v>1-EAQNY3复方丹参滴丸，27mg/丸，180丸/盒，600盒/箱</v>
      </c>
      <c r="F114">
        <v>13040</v>
      </c>
    </row>
    <row r="115" spans="1:6">
      <c r="A115" t="s">
        <v>344</v>
      </c>
      <c r="B115" t="s">
        <v>2143</v>
      </c>
      <c r="C115" t="s">
        <v>12</v>
      </c>
      <c r="D115" t="s">
        <v>15</v>
      </c>
      <c r="E115" t="str">
        <f t="shared" si="3"/>
        <v>1-EAQNY3复方丹参滴丸，27mg/丸，360丸/盒，300盒/箱</v>
      </c>
      <c r="F115">
        <v>73831.68</v>
      </c>
    </row>
    <row r="116" spans="1:6">
      <c r="A116" t="s">
        <v>344</v>
      </c>
      <c r="B116" t="s">
        <v>2143</v>
      </c>
      <c r="C116" t="s">
        <v>16</v>
      </c>
      <c r="D116" t="s">
        <v>16</v>
      </c>
      <c r="E116" t="str">
        <f t="shared" si="3"/>
        <v>1-EAQNY3藿香正气滴丸</v>
      </c>
      <c r="F116">
        <v>1152</v>
      </c>
    </row>
    <row r="117" spans="1:6">
      <c r="A117" t="s">
        <v>344</v>
      </c>
      <c r="B117" t="s">
        <v>2143</v>
      </c>
      <c r="C117" t="s">
        <v>19</v>
      </c>
      <c r="D117" t="s">
        <v>19</v>
      </c>
      <c r="E117" t="str">
        <f t="shared" si="3"/>
        <v>1-EAQNY3荆花胃康胶丸</v>
      </c>
      <c r="F117">
        <v>4742.88</v>
      </c>
    </row>
    <row r="118" spans="1:6">
      <c r="A118" t="s">
        <v>344</v>
      </c>
      <c r="B118" t="s">
        <v>2143</v>
      </c>
      <c r="C118" t="s">
        <v>24</v>
      </c>
      <c r="D118" t="s">
        <v>24</v>
      </c>
      <c r="E118" t="str">
        <f t="shared" si="3"/>
        <v>1-EAQNY3芪参益气滴丸</v>
      </c>
      <c r="F118">
        <v>4438.03</v>
      </c>
    </row>
    <row r="119" spans="1:6">
      <c r="A119" t="s">
        <v>344</v>
      </c>
      <c r="B119" t="s">
        <v>2143</v>
      </c>
      <c r="C119" t="s">
        <v>27</v>
      </c>
      <c r="D119" t="s">
        <v>27</v>
      </c>
      <c r="E119" t="str">
        <f t="shared" si="3"/>
        <v>1-EAQNY3水飞蓟宾胶囊</v>
      </c>
      <c r="F119">
        <v>12561.12</v>
      </c>
    </row>
    <row r="120" spans="1:6">
      <c r="A120" t="s">
        <v>344</v>
      </c>
      <c r="B120" t="s">
        <v>2143</v>
      </c>
      <c r="C120" t="s">
        <v>110</v>
      </c>
      <c r="D120" t="s">
        <v>34</v>
      </c>
      <c r="E120" t="str">
        <f t="shared" si="3"/>
        <v>1-EAQNY3养血清脑颗粒</v>
      </c>
      <c r="F120">
        <v>31415.16</v>
      </c>
    </row>
    <row r="121" spans="1:7">
      <c r="A121" t="s">
        <v>2787</v>
      </c>
      <c r="B121" t="s">
        <v>2786</v>
      </c>
      <c r="C121" t="s">
        <v>12</v>
      </c>
      <c r="D121" t="s">
        <v>13</v>
      </c>
      <c r="E121" t="s">
        <v>3000</v>
      </c>
      <c r="G121">
        <v>52.16</v>
      </c>
    </row>
    <row r="122" spans="1:7">
      <c r="A122" t="s">
        <v>2587</v>
      </c>
      <c r="B122" t="s">
        <v>2586</v>
      </c>
      <c r="C122" t="s">
        <v>19</v>
      </c>
      <c r="D122" t="s">
        <v>19</v>
      </c>
      <c r="E122" t="s">
        <v>3001</v>
      </c>
      <c r="G122">
        <v>39.36</v>
      </c>
    </row>
    <row r="123" spans="1:7">
      <c r="A123" t="s">
        <v>2607</v>
      </c>
      <c r="B123" t="s">
        <v>2606</v>
      </c>
      <c r="C123" t="s">
        <v>12</v>
      </c>
      <c r="D123" t="s">
        <v>15</v>
      </c>
      <c r="E123" t="s">
        <v>3002</v>
      </c>
      <c r="G123">
        <v>293.76</v>
      </c>
    </row>
    <row r="124" spans="1:7">
      <c r="A124" t="s">
        <v>2280</v>
      </c>
      <c r="B124" t="s">
        <v>2279</v>
      </c>
      <c r="C124" t="s">
        <v>16</v>
      </c>
      <c r="D124" t="s">
        <v>16</v>
      </c>
      <c r="E124" t="s">
        <v>3003</v>
      </c>
      <c r="G124">
        <v>411.075</v>
      </c>
    </row>
    <row r="125" spans="1:7">
      <c r="A125" t="s">
        <v>2280</v>
      </c>
      <c r="B125" t="s">
        <v>2279</v>
      </c>
      <c r="C125" t="s">
        <v>110</v>
      </c>
      <c r="D125" t="s">
        <v>34</v>
      </c>
      <c r="E125" t="s">
        <v>3004</v>
      </c>
      <c r="G125">
        <v>62.58</v>
      </c>
    </row>
    <row r="126" spans="1:7">
      <c r="A126" t="s">
        <v>2797</v>
      </c>
      <c r="B126" t="s">
        <v>2796</v>
      </c>
      <c r="C126" t="s">
        <v>110</v>
      </c>
      <c r="D126" t="s">
        <v>2904</v>
      </c>
      <c r="E126" t="s">
        <v>3005</v>
      </c>
      <c r="G126">
        <v>46.8</v>
      </c>
    </row>
    <row r="127" spans="1:7">
      <c r="A127" t="s">
        <v>2801</v>
      </c>
      <c r="B127" t="s">
        <v>2800</v>
      </c>
      <c r="C127" t="s">
        <v>12</v>
      </c>
      <c r="D127" t="s">
        <v>13</v>
      </c>
      <c r="E127" t="s">
        <v>3006</v>
      </c>
      <c r="G127">
        <v>260.8</v>
      </c>
    </row>
    <row r="128" spans="1:7">
      <c r="A128" t="s">
        <v>2594</v>
      </c>
      <c r="B128" t="s">
        <v>2593</v>
      </c>
      <c r="C128" t="s">
        <v>19</v>
      </c>
      <c r="D128" t="s">
        <v>19</v>
      </c>
      <c r="E128" t="s">
        <v>3007</v>
      </c>
      <c r="G128">
        <v>1968</v>
      </c>
    </row>
    <row r="129" spans="1:7">
      <c r="A129" t="s">
        <v>2755</v>
      </c>
      <c r="B129" t="s">
        <v>2754</v>
      </c>
      <c r="C129" t="s">
        <v>7</v>
      </c>
      <c r="D129" t="s">
        <v>7</v>
      </c>
      <c r="E129" t="s">
        <v>3008</v>
      </c>
      <c r="G129">
        <v>27</v>
      </c>
    </row>
    <row r="130" spans="1:7">
      <c r="A130" t="s">
        <v>2755</v>
      </c>
      <c r="B130" t="s">
        <v>2754</v>
      </c>
      <c r="C130" t="s">
        <v>12</v>
      </c>
      <c r="D130" t="s">
        <v>13</v>
      </c>
      <c r="E130" t="s">
        <v>3009</v>
      </c>
      <c r="G130">
        <v>1356.16</v>
      </c>
    </row>
    <row r="131" spans="1:7">
      <c r="A131" t="s">
        <v>2755</v>
      </c>
      <c r="B131" t="s">
        <v>2754</v>
      </c>
      <c r="C131" t="s">
        <v>16</v>
      </c>
      <c r="D131" t="s">
        <v>16</v>
      </c>
      <c r="E131" t="s">
        <v>3010</v>
      </c>
      <c r="G131">
        <v>178.25</v>
      </c>
    </row>
    <row r="132" spans="1:7">
      <c r="A132" t="s">
        <v>2755</v>
      </c>
      <c r="B132" t="s">
        <v>2754</v>
      </c>
      <c r="C132" t="s">
        <v>110</v>
      </c>
      <c r="D132" t="s">
        <v>34</v>
      </c>
      <c r="E132" t="s">
        <v>3011</v>
      </c>
      <c r="G132">
        <v>281.61</v>
      </c>
    </row>
    <row r="133" spans="1:7">
      <c r="A133" t="s">
        <v>407</v>
      </c>
      <c r="B133" t="s">
        <v>406</v>
      </c>
      <c r="C133" t="s">
        <v>1549</v>
      </c>
      <c r="D133" t="s">
        <v>1549</v>
      </c>
      <c r="E133" t="s">
        <v>3012</v>
      </c>
      <c r="G133">
        <v>26.3</v>
      </c>
    </row>
    <row r="134" spans="1:7">
      <c r="A134" t="s">
        <v>407</v>
      </c>
      <c r="B134" t="s">
        <v>406</v>
      </c>
      <c r="C134" t="s">
        <v>39</v>
      </c>
      <c r="D134" t="s">
        <v>39</v>
      </c>
      <c r="E134" t="s">
        <v>3013</v>
      </c>
      <c r="G134">
        <v>396</v>
      </c>
    </row>
    <row r="135" spans="1:7">
      <c r="A135" t="s">
        <v>2780</v>
      </c>
      <c r="B135" t="s">
        <v>2779</v>
      </c>
      <c r="C135" t="s">
        <v>110</v>
      </c>
      <c r="D135" t="s">
        <v>2904</v>
      </c>
      <c r="E135" t="s">
        <v>3014</v>
      </c>
      <c r="G135">
        <v>1439.76</v>
      </c>
    </row>
    <row r="136" spans="1:7">
      <c r="A136" t="s">
        <v>2805</v>
      </c>
      <c r="B136" t="s">
        <v>2804</v>
      </c>
      <c r="C136" t="s">
        <v>7</v>
      </c>
      <c r="D136" t="s">
        <v>7</v>
      </c>
      <c r="E136" t="s">
        <v>3015</v>
      </c>
      <c r="G136">
        <v>45</v>
      </c>
    </row>
    <row r="137" spans="1:7">
      <c r="A137" t="s">
        <v>2805</v>
      </c>
      <c r="B137" t="s">
        <v>2804</v>
      </c>
      <c r="C137" t="s">
        <v>12</v>
      </c>
      <c r="D137" t="s">
        <v>13</v>
      </c>
      <c r="E137" t="s">
        <v>3016</v>
      </c>
      <c r="G137">
        <v>260.8</v>
      </c>
    </row>
    <row r="138" spans="1:7">
      <c r="A138" t="s">
        <v>2805</v>
      </c>
      <c r="B138" t="s">
        <v>2804</v>
      </c>
      <c r="C138" t="s">
        <v>110</v>
      </c>
      <c r="D138" t="s">
        <v>34</v>
      </c>
      <c r="E138" t="s">
        <v>3017</v>
      </c>
      <c r="G138">
        <v>420</v>
      </c>
    </row>
    <row r="139" spans="1:7">
      <c r="A139" t="s">
        <v>2810</v>
      </c>
      <c r="B139" t="s">
        <v>2809</v>
      </c>
      <c r="C139" t="s">
        <v>12</v>
      </c>
      <c r="D139" t="s">
        <v>13</v>
      </c>
      <c r="E139" t="s">
        <v>3018</v>
      </c>
      <c r="G139">
        <v>130.4</v>
      </c>
    </row>
    <row r="140" spans="1:7">
      <c r="A140" t="s">
        <v>398</v>
      </c>
      <c r="B140" t="s">
        <v>397</v>
      </c>
      <c r="C140" t="s">
        <v>110</v>
      </c>
      <c r="D140" t="s">
        <v>34</v>
      </c>
      <c r="E140" t="s">
        <v>3019</v>
      </c>
      <c r="G140">
        <v>1251.6</v>
      </c>
    </row>
    <row r="141" spans="1:7">
      <c r="A141" t="s">
        <v>1015</v>
      </c>
      <c r="B141" t="s">
        <v>1014</v>
      </c>
      <c r="C141" t="s">
        <v>16</v>
      </c>
      <c r="D141" t="s">
        <v>16</v>
      </c>
      <c r="E141" t="s">
        <v>3020</v>
      </c>
      <c r="G141">
        <v>178.25</v>
      </c>
    </row>
    <row r="142" spans="1:7">
      <c r="A142" t="s">
        <v>115</v>
      </c>
      <c r="B142" t="s">
        <v>114</v>
      </c>
      <c r="C142" t="s">
        <v>7</v>
      </c>
      <c r="D142" t="s">
        <v>7</v>
      </c>
      <c r="E142" t="s">
        <v>3021</v>
      </c>
      <c r="G142">
        <v>45.717</v>
      </c>
    </row>
    <row r="143" spans="1:7">
      <c r="A143" t="s">
        <v>115</v>
      </c>
      <c r="B143" t="s">
        <v>114</v>
      </c>
      <c r="C143" t="s">
        <v>10</v>
      </c>
      <c r="D143" t="s">
        <v>10</v>
      </c>
      <c r="E143" t="s">
        <v>3022</v>
      </c>
      <c r="G143">
        <v>19.8765</v>
      </c>
    </row>
    <row r="144" spans="1:7">
      <c r="A144" t="s">
        <v>115</v>
      </c>
      <c r="B144" t="s">
        <v>114</v>
      </c>
      <c r="C144" t="s">
        <v>12</v>
      </c>
      <c r="D144" t="s">
        <v>13</v>
      </c>
      <c r="E144" t="s">
        <v>3023</v>
      </c>
      <c r="G144">
        <v>286.88</v>
      </c>
    </row>
    <row r="145" spans="1:7">
      <c r="A145" t="s">
        <v>115</v>
      </c>
      <c r="B145" t="s">
        <v>114</v>
      </c>
      <c r="C145" t="s">
        <v>12</v>
      </c>
      <c r="D145" t="s">
        <v>14</v>
      </c>
      <c r="E145" t="s">
        <v>3024</v>
      </c>
      <c r="G145">
        <v>163.2</v>
      </c>
    </row>
    <row r="146" spans="1:7">
      <c r="A146" t="s">
        <v>115</v>
      </c>
      <c r="B146" t="s">
        <v>114</v>
      </c>
      <c r="C146" t="s">
        <v>19</v>
      </c>
      <c r="D146" t="s">
        <v>19</v>
      </c>
      <c r="E146" t="s">
        <v>3025</v>
      </c>
      <c r="G146">
        <v>-39.36</v>
      </c>
    </row>
    <row r="147" spans="1:7">
      <c r="A147" t="s">
        <v>115</v>
      </c>
      <c r="B147" t="s">
        <v>114</v>
      </c>
      <c r="C147" t="s">
        <v>32</v>
      </c>
      <c r="D147" t="s">
        <v>32</v>
      </c>
      <c r="E147" t="s">
        <v>3026</v>
      </c>
      <c r="G147">
        <v>36.855</v>
      </c>
    </row>
    <row r="148" spans="1:7">
      <c r="A148" t="s">
        <v>1518</v>
      </c>
      <c r="B148" t="s">
        <v>1517</v>
      </c>
      <c r="C148" t="s">
        <v>12</v>
      </c>
      <c r="D148" t="s">
        <v>13</v>
      </c>
      <c r="E148" t="s">
        <v>3027</v>
      </c>
      <c r="G148">
        <v>782.4</v>
      </c>
    </row>
    <row r="149" spans="1:7">
      <c r="A149" t="s">
        <v>970</v>
      </c>
      <c r="B149" t="s">
        <v>969</v>
      </c>
      <c r="C149" t="s">
        <v>110</v>
      </c>
      <c r="D149" t="s">
        <v>34</v>
      </c>
      <c r="E149" t="s">
        <v>3028</v>
      </c>
      <c r="G149">
        <v>938.7</v>
      </c>
    </row>
    <row r="150" spans="1:7">
      <c r="A150" t="s">
        <v>962</v>
      </c>
      <c r="B150" t="s">
        <v>961</v>
      </c>
      <c r="C150" t="s">
        <v>12</v>
      </c>
      <c r="D150" t="s">
        <v>13</v>
      </c>
      <c r="E150" t="s">
        <v>3029</v>
      </c>
      <c r="G150">
        <v>31556.8</v>
      </c>
    </row>
    <row r="151" spans="1:7">
      <c r="A151" t="s">
        <v>986</v>
      </c>
      <c r="B151" t="s">
        <v>985</v>
      </c>
      <c r="C151" t="s">
        <v>19</v>
      </c>
      <c r="D151" t="s">
        <v>19</v>
      </c>
      <c r="E151" t="s">
        <v>3030</v>
      </c>
      <c r="G151">
        <v>452.64</v>
      </c>
    </row>
    <row r="152" spans="1:7">
      <c r="A152" t="s">
        <v>950</v>
      </c>
      <c r="B152" t="s">
        <v>949</v>
      </c>
      <c r="C152" t="s">
        <v>12</v>
      </c>
      <c r="D152" t="s">
        <v>13</v>
      </c>
      <c r="E152" t="s">
        <v>3031</v>
      </c>
      <c r="G152">
        <v>5216</v>
      </c>
    </row>
    <row r="153" spans="1:7">
      <c r="A153" t="s">
        <v>1112</v>
      </c>
      <c r="B153" t="s">
        <v>1111</v>
      </c>
      <c r="C153" t="s">
        <v>110</v>
      </c>
      <c r="D153" t="s">
        <v>34</v>
      </c>
      <c r="E153" t="s">
        <v>3032</v>
      </c>
      <c r="G153">
        <v>189</v>
      </c>
    </row>
    <row r="154" spans="1:7">
      <c r="A154" t="s">
        <v>96</v>
      </c>
      <c r="B154" t="s">
        <v>95</v>
      </c>
      <c r="C154" t="s">
        <v>10</v>
      </c>
      <c r="D154" t="s">
        <v>10</v>
      </c>
      <c r="E154" t="s">
        <v>3033</v>
      </c>
      <c r="G154">
        <v>13.902</v>
      </c>
    </row>
    <row r="155" spans="1:7">
      <c r="A155" t="s">
        <v>96</v>
      </c>
      <c r="B155" t="s">
        <v>95</v>
      </c>
      <c r="C155" t="s">
        <v>12</v>
      </c>
      <c r="D155" t="s">
        <v>14</v>
      </c>
      <c r="E155" t="s">
        <v>3034</v>
      </c>
      <c r="G155">
        <v>81.6</v>
      </c>
    </row>
    <row r="156" spans="1:7">
      <c r="A156" t="s">
        <v>96</v>
      </c>
      <c r="B156" t="s">
        <v>95</v>
      </c>
      <c r="C156" t="s">
        <v>16</v>
      </c>
      <c r="D156" t="s">
        <v>16</v>
      </c>
      <c r="E156" t="s">
        <v>3035</v>
      </c>
      <c r="G156">
        <v>27.405</v>
      </c>
    </row>
    <row r="157" spans="1:7">
      <c r="A157" t="s">
        <v>96</v>
      </c>
      <c r="B157" t="s">
        <v>95</v>
      </c>
      <c r="C157" t="s">
        <v>19</v>
      </c>
      <c r="D157" t="s">
        <v>19</v>
      </c>
      <c r="E157" t="s">
        <v>3036</v>
      </c>
      <c r="G157">
        <v>39.36</v>
      </c>
    </row>
    <row r="158" spans="1:7">
      <c r="A158" t="s">
        <v>96</v>
      </c>
      <c r="B158" t="s">
        <v>95</v>
      </c>
      <c r="C158" t="s">
        <v>110</v>
      </c>
      <c r="D158" t="s">
        <v>34</v>
      </c>
      <c r="E158" t="s">
        <v>3037</v>
      </c>
      <c r="G158">
        <v>31.29</v>
      </c>
    </row>
    <row r="159" spans="1:7">
      <c r="A159" t="s">
        <v>2621</v>
      </c>
      <c r="B159" t="s">
        <v>2620</v>
      </c>
      <c r="C159" t="s">
        <v>19</v>
      </c>
      <c r="D159" t="s">
        <v>19</v>
      </c>
      <c r="E159" t="s">
        <v>3038</v>
      </c>
      <c r="G159">
        <v>393.6</v>
      </c>
    </row>
    <row r="160" spans="1:7">
      <c r="A160" t="s">
        <v>2251</v>
      </c>
      <c r="B160" t="s">
        <v>2250</v>
      </c>
      <c r="C160" t="s">
        <v>16</v>
      </c>
      <c r="D160" t="s">
        <v>16</v>
      </c>
      <c r="E160" t="s">
        <v>3039</v>
      </c>
      <c r="G160">
        <v>7.75</v>
      </c>
    </row>
    <row r="161" spans="1:7">
      <c r="A161" t="s">
        <v>2251</v>
      </c>
      <c r="B161" t="s">
        <v>2250</v>
      </c>
      <c r="C161" t="s">
        <v>27</v>
      </c>
      <c r="D161" t="s">
        <v>27</v>
      </c>
      <c r="E161" t="s">
        <v>3040</v>
      </c>
      <c r="G161">
        <v>120.78</v>
      </c>
    </row>
    <row r="162" spans="1:7">
      <c r="A162" t="s">
        <v>2629</v>
      </c>
      <c r="B162" t="s">
        <v>2628</v>
      </c>
      <c r="C162" t="s">
        <v>12</v>
      </c>
      <c r="D162" t="s">
        <v>13</v>
      </c>
      <c r="E162" t="s">
        <v>3041</v>
      </c>
      <c r="G162">
        <v>417.28</v>
      </c>
    </row>
    <row r="163" spans="1:7">
      <c r="A163" t="s">
        <v>2629</v>
      </c>
      <c r="B163" t="s">
        <v>2628</v>
      </c>
      <c r="C163" t="s">
        <v>110</v>
      </c>
      <c r="D163" t="s">
        <v>34</v>
      </c>
      <c r="E163" t="s">
        <v>3042</v>
      </c>
      <c r="G163">
        <v>136.29</v>
      </c>
    </row>
    <row r="164" spans="1:7">
      <c r="A164" t="s">
        <v>2891</v>
      </c>
      <c r="B164" t="s">
        <v>2890</v>
      </c>
      <c r="C164" t="s">
        <v>12</v>
      </c>
      <c r="D164" t="s">
        <v>13</v>
      </c>
      <c r="E164" t="s">
        <v>3043</v>
      </c>
      <c r="G164">
        <v>78.24</v>
      </c>
    </row>
    <row r="165" spans="1:7">
      <c r="A165" t="s">
        <v>874</v>
      </c>
      <c r="B165" t="s">
        <v>873</v>
      </c>
      <c r="C165" t="s">
        <v>19</v>
      </c>
      <c r="D165" t="s">
        <v>19</v>
      </c>
      <c r="E165" t="s">
        <v>3044</v>
      </c>
      <c r="G165">
        <v>184.58</v>
      </c>
    </row>
    <row r="166" spans="1:7">
      <c r="A166" t="s">
        <v>874</v>
      </c>
      <c r="B166" t="s">
        <v>873</v>
      </c>
      <c r="C166" t="s">
        <v>110</v>
      </c>
      <c r="D166" t="s">
        <v>2904</v>
      </c>
      <c r="E166" t="s">
        <v>3045</v>
      </c>
      <c r="G166">
        <v>163.8</v>
      </c>
    </row>
    <row r="167" spans="1:7">
      <c r="A167" t="s">
        <v>2839</v>
      </c>
      <c r="B167" t="s">
        <v>2838</v>
      </c>
      <c r="C167" t="s">
        <v>12</v>
      </c>
      <c r="D167" t="s">
        <v>15</v>
      </c>
      <c r="E167" t="s">
        <v>3046</v>
      </c>
      <c r="G167">
        <v>293.76</v>
      </c>
    </row>
    <row r="168" spans="1:7">
      <c r="A168" t="s">
        <v>2839</v>
      </c>
      <c r="B168" t="s">
        <v>2838</v>
      </c>
      <c r="C168" t="s">
        <v>16</v>
      </c>
      <c r="D168" t="s">
        <v>16</v>
      </c>
      <c r="E168" t="s">
        <v>3047</v>
      </c>
      <c r="G168">
        <v>403</v>
      </c>
    </row>
    <row r="169" spans="1:7">
      <c r="A169" t="s">
        <v>2839</v>
      </c>
      <c r="B169" t="s">
        <v>2838</v>
      </c>
      <c r="C169" t="s">
        <v>110</v>
      </c>
      <c r="D169" t="s">
        <v>34</v>
      </c>
      <c r="E169" t="s">
        <v>3048</v>
      </c>
      <c r="G169">
        <v>688.38</v>
      </c>
    </row>
    <row r="170" spans="1:7">
      <c r="A170" t="s">
        <v>2723</v>
      </c>
      <c r="B170" t="s">
        <v>2722</v>
      </c>
      <c r="C170" t="s">
        <v>110</v>
      </c>
      <c r="D170" t="s">
        <v>34</v>
      </c>
      <c r="E170" t="s">
        <v>3049</v>
      </c>
      <c r="G170">
        <v>625.8</v>
      </c>
    </row>
    <row r="171" spans="1:7">
      <c r="A171" t="s">
        <v>2256</v>
      </c>
      <c r="B171" t="s">
        <v>2255</v>
      </c>
      <c r="C171" t="s">
        <v>12</v>
      </c>
      <c r="D171" t="s">
        <v>13</v>
      </c>
      <c r="E171" t="s">
        <v>3050</v>
      </c>
      <c r="G171">
        <v>1095.36</v>
      </c>
    </row>
    <row r="172" spans="1:7">
      <c r="A172" t="s">
        <v>2256</v>
      </c>
      <c r="B172" t="s">
        <v>2255</v>
      </c>
      <c r="C172" t="s">
        <v>12</v>
      </c>
      <c r="D172" t="s">
        <v>15</v>
      </c>
      <c r="E172" t="s">
        <v>3051</v>
      </c>
      <c r="G172">
        <v>146.88</v>
      </c>
    </row>
    <row r="173" spans="1:7">
      <c r="A173" t="s">
        <v>2256</v>
      </c>
      <c r="B173" t="s">
        <v>2255</v>
      </c>
      <c r="C173" t="s">
        <v>16</v>
      </c>
      <c r="D173" t="s">
        <v>16</v>
      </c>
      <c r="E173" t="s">
        <v>3052</v>
      </c>
      <c r="G173">
        <v>620</v>
      </c>
    </row>
    <row r="174" spans="1:7">
      <c r="A174" t="s">
        <v>2256</v>
      </c>
      <c r="B174" t="s">
        <v>2255</v>
      </c>
      <c r="C174" t="s">
        <v>27</v>
      </c>
      <c r="D174" t="s">
        <v>27</v>
      </c>
      <c r="E174" t="s">
        <v>3053</v>
      </c>
      <c r="G174">
        <v>80.52</v>
      </c>
    </row>
    <row r="175" spans="1:7">
      <c r="A175" t="s">
        <v>2632</v>
      </c>
      <c r="B175" t="s">
        <v>2631</v>
      </c>
      <c r="C175" t="s">
        <v>7</v>
      </c>
      <c r="D175" t="s">
        <v>7</v>
      </c>
      <c r="E175" t="s">
        <v>3054</v>
      </c>
      <c r="G175">
        <v>180</v>
      </c>
    </row>
    <row r="176" spans="1:7">
      <c r="A176" t="s">
        <v>2632</v>
      </c>
      <c r="B176" t="s">
        <v>2631</v>
      </c>
      <c r="C176" t="s">
        <v>12</v>
      </c>
      <c r="D176" t="s">
        <v>13</v>
      </c>
      <c r="E176" t="s">
        <v>3055</v>
      </c>
      <c r="G176">
        <v>104.32</v>
      </c>
    </row>
    <row r="177" spans="1:7">
      <c r="A177" t="s">
        <v>2632</v>
      </c>
      <c r="B177" t="s">
        <v>2631</v>
      </c>
      <c r="C177" t="s">
        <v>12</v>
      </c>
      <c r="D177" t="s">
        <v>15</v>
      </c>
      <c r="E177" t="s">
        <v>3056</v>
      </c>
      <c r="G177">
        <v>2692.8</v>
      </c>
    </row>
    <row r="178" spans="1:7">
      <c r="A178" t="s">
        <v>2632</v>
      </c>
      <c r="B178" t="s">
        <v>2631</v>
      </c>
      <c r="C178" t="s">
        <v>16</v>
      </c>
      <c r="D178" t="s">
        <v>16</v>
      </c>
      <c r="E178" t="s">
        <v>3057</v>
      </c>
      <c r="G178">
        <v>1240</v>
      </c>
    </row>
    <row r="179" spans="1:7">
      <c r="A179" t="s">
        <v>2632</v>
      </c>
      <c r="B179" t="s">
        <v>2631</v>
      </c>
      <c r="C179" t="s">
        <v>19</v>
      </c>
      <c r="D179" t="s">
        <v>19</v>
      </c>
      <c r="E179" t="s">
        <v>3058</v>
      </c>
      <c r="G179">
        <v>196.8</v>
      </c>
    </row>
    <row r="180" spans="1:7">
      <c r="A180" t="s">
        <v>2632</v>
      </c>
      <c r="B180" t="s">
        <v>2631</v>
      </c>
      <c r="C180" t="s">
        <v>24</v>
      </c>
      <c r="D180" t="s">
        <v>24</v>
      </c>
      <c r="E180" t="s">
        <v>3059</v>
      </c>
      <c r="G180">
        <v>233.03</v>
      </c>
    </row>
    <row r="181" spans="1:7">
      <c r="A181" t="s">
        <v>2632</v>
      </c>
      <c r="B181" t="s">
        <v>2631</v>
      </c>
      <c r="C181" t="s">
        <v>110</v>
      </c>
      <c r="D181" t="s">
        <v>34</v>
      </c>
      <c r="E181" t="s">
        <v>3060</v>
      </c>
      <c r="G181">
        <v>1971.27</v>
      </c>
    </row>
    <row r="182" spans="1:7">
      <c r="A182" t="s">
        <v>2233</v>
      </c>
      <c r="B182" t="s">
        <v>2232</v>
      </c>
      <c r="C182" t="s">
        <v>12</v>
      </c>
      <c r="D182" t="s">
        <v>15</v>
      </c>
      <c r="E182" t="s">
        <v>3061</v>
      </c>
      <c r="G182">
        <v>5924.16</v>
      </c>
    </row>
    <row r="183" spans="1:7">
      <c r="A183" t="s">
        <v>2233</v>
      </c>
      <c r="B183" t="s">
        <v>2232</v>
      </c>
      <c r="C183" t="s">
        <v>16</v>
      </c>
      <c r="D183" t="s">
        <v>16</v>
      </c>
      <c r="E183" t="s">
        <v>3062</v>
      </c>
      <c r="G183">
        <v>186</v>
      </c>
    </row>
    <row r="184" spans="1:7">
      <c r="A184" t="s">
        <v>2260</v>
      </c>
      <c r="B184" t="s">
        <v>2259</v>
      </c>
      <c r="C184" t="s">
        <v>12</v>
      </c>
      <c r="D184" t="s">
        <v>13</v>
      </c>
      <c r="E184" t="s">
        <v>3063</v>
      </c>
      <c r="G184">
        <v>4850.88</v>
      </c>
    </row>
    <row r="185" spans="1:7">
      <c r="A185" t="s">
        <v>2260</v>
      </c>
      <c r="B185" t="s">
        <v>2259</v>
      </c>
      <c r="C185" t="s">
        <v>12</v>
      </c>
      <c r="D185" t="s">
        <v>15</v>
      </c>
      <c r="E185" t="s">
        <v>3064</v>
      </c>
      <c r="G185">
        <v>48.96</v>
      </c>
    </row>
    <row r="186" spans="1:7">
      <c r="A186" t="s">
        <v>2260</v>
      </c>
      <c r="B186" t="s">
        <v>2259</v>
      </c>
      <c r="C186" t="s">
        <v>110</v>
      </c>
      <c r="D186" t="s">
        <v>34</v>
      </c>
      <c r="E186" t="s">
        <v>3065</v>
      </c>
      <c r="G186">
        <v>3254.16</v>
      </c>
    </row>
    <row r="187" spans="1:7">
      <c r="A187" t="s">
        <v>2767</v>
      </c>
      <c r="B187" t="s">
        <v>2766</v>
      </c>
      <c r="C187" t="s">
        <v>12</v>
      </c>
      <c r="D187" t="s">
        <v>15</v>
      </c>
      <c r="E187" t="s">
        <v>3066</v>
      </c>
      <c r="G187">
        <v>48.96</v>
      </c>
    </row>
    <row r="188" spans="1:7">
      <c r="A188" t="s">
        <v>2817</v>
      </c>
      <c r="B188" t="s">
        <v>2816</v>
      </c>
      <c r="C188" t="s">
        <v>27</v>
      </c>
      <c r="D188" t="s">
        <v>27</v>
      </c>
      <c r="E188" t="s">
        <v>3067</v>
      </c>
      <c r="G188">
        <v>441.6</v>
      </c>
    </row>
    <row r="189" spans="1:7">
      <c r="A189" t="s">
        <v>2602</v>
      </c>
      <c r="B189" t="s">
        <v>2601</v>
      </c>
      <c r="C189" t="s">
        <v>16</v>
      </c>
      <c r="D189" t="s">
        <v>16</v>
      </c>
      <c r="E189" t="s">
        <v>3068</v>
      </c>
      <c r="G189">
        <v>465</v>
      </c>
    </row>
    <row r="190" spans="1:7">
      <c r="A190" t="s">
        <v>2264</v>
      </c>
      <c r="B190" t="s">
        <v>2263</v>
      </c>
      <c r="C190" t="s">
        <v>7</v>
      </c>
      <c r="D190" t="s">
        <v>7</v>
      </c>
      <c r="E190" t="s">
        <v>3069</v>
      </c>
      <c r="G190">
        <v>45</v>
      </c>
    </row>
    <row r="191" spans="1:7">
      <c r="A191" t="s">
        <v>2264</v>
      </c>
      <c r="B191" t="s">
        <v>2263</v>
      </c>
      <c r="C191" t="s">
        <v>16</v>
      </c>
      <c r="D191" t="s">
        <v>16</v>
      </c>
      <c r="E191" t="s">
        <v>3070</v>
      </c>
      <c r="G191">
        <v>77.5</v>
      </c>
    </row>
    <row r="192" spans="1:7">
      <c r="A192" t="s">
        <v>2264</v>
      </c>
      <c r="B192" t="s">
        <v>2263</v>
      </c>
      <c r="C192" t="s">
        <v>19</v>
      </c>
      <c r="D192" t="s">
        <v>19</v>
      </c>
      <c r="E192" t="s">
        <v>3071</v>
      </c>
      <c r="G192">
        <v>196.8</v>
      </c>
    </row>
    <row r="193" spans="1:7">
      <c r="A193" t="s">
        <v>2264</v>
      </c>
      <c r="B193" t="s">
        <v>2263</v>
      </c>
      <c r="C193" t="s">
        <v>30</v>
      </c>
      <c r="D193" t="s">
        <v>30</v>
      </c>
      <c r="E193" t="s">
        <v>3072</v>
      </c>
      <c r="G193">
        <v>97.5</v>
      </c>
    </row>
    <row r="194" spans="1:7">
      <c r="A194" t="s">
        <v>2264</v>
      </c>
      <c r="B194" t="s">
        <v>2263</v>
      </c>
      <c r="C194" t="s">
        <v>110</v>
      </c>
      <c r="D194" t="s">
        <v>34</v>
      </c>
      <c r="E194" t="s">
        <v>3073</v>
      </c>
      <c r="G194">
        <v>1003.38</v>
      </c>
    </row>
    <row r="195" spans="1:7">
      <c r="A195" t="s">
        <v>2264</v>
      </c>
      <c r="B195" t="s">
        <v>2263</v>
      </c>
      <c r="C195" t="s">
        <v>110</v>
      </c>
      <c r="D195" t="s">
        <v>2904</v>
      </c>
      <c r="E195" t="s">
        <v>3074</v>
      </c>
      <c r="G195">
        <v>140.4</v>
      </c>
    </row>
    <row r="196" spans="1:7">
      <c r="A196" t="s">
        <v>1117</v>
      </c>
      <c r="B196" t="s">
        <v>1116</v>
      </c>
      <c r="C196" t="s">
        <v>5</v>
      </c>
      <c r="D196" t="s">
        <v>5</v>
      </c>
      <c r="E196" t="s">
        <v>3075</v>
      </c>
      <c r="G196">
        <v>495</v>
      </c>
    </row>
    <row r="197" spans="1:7">
      <c r="A197" t="s">
        <v>1117</v>
      </c>
      <c r="B197" t="s">
        <v>1116</v>
      </c>
      <c r="C197" t="s">
        <v>12</v>
      </c>
      <c r="D197" t="s">
        <v>14</v>
      </c>
      <c r="E197" t="s">
        <v>3076</v>
      </c>
      <c r="G197">
        <v>81.6</v>
      </c>
    </row>
    <row r="198" spans="1:7">
      <c r="A198" t="s">
        <v>1117</v>
      </c>
      <c r="B198" t="s">
        <v>1116</v>
      </c>
      <c r="C198" t="s">
        <v>30</v>
      </c>
      <c r="D198" t="s">
        <v>30</v>
      </c>
      <c r="E198" t="s">
        <v>3077</v>
      </c>
      <c r="G198">
        <v>548.55</v>
      </c>
    </row>
    <row r="199" spans="1:7">
      <c r="A199" t="s">
        <v>1039</v>
      </c>
      <c r="B199" t="s">
        <v>1038</v>
      </c>
      <c r="C199" t="s">
        <v>30</v>
      </c>
      <c r="D199" t="s">
        <v>30</v>
      </c>
      <c r="E199" t="s">
        <v>3078</v>
      </c>
      <c r="G199">
        <v>3071.25</v>
      </c>
    </row>
    <row r="200" spans="1:7">
      <c r="A200" t="s">
        <v>246</v>
      </c>
      <c r="B200" t="s">
        <v>245</v>
      </c>
      <c r="C200" t="s">
        <v>5</v>
      </c>
      <c r="D200" t="s">
        <v>5</v>
      </c>
      <c r="E200" t="s">
        <v>3079</v>
      </c>
      <c r="G200">
        <v>990</v>
      </c>
    </row>
    <row r="201" spans="1:7">
      <c r="A201" t="s">
        <v>1516</v>
      </c>
      <c r="B201" t="s">
        <v>1515</v>
      </c>
      <c r="C201" t="s">
        <v>12</v>
      </c>
      <c r="D201" t="s">
        <v>15</v>
      </c>
      <c r="E201" t="s">
        <v>3080</v>
      </c>
      <c r="G201">
        <v>34272</v>
      </c>
    </row>
    <row r="202" spans="1:7">
      <c r="A202" t="s">
        <v>1516</v>
      </c>
      <c r="B202" t="s">
        <v>1515</v>
      </c>
      <c r="C202" t="s">
        <v>16</v>
      </c>
      <c r="D202" t="s">
        <v>16</v>
      </c>
      <c r="E202" t="s">
        <v>3081</v>
      </c>
      <c r="G202">
        <v>232.5</v>
      </c>
    </row>
    <row r="203" spans="1:7">
      <c r="A203" t="s">
        <v>1532</v>
      </c>
      <c r="B203" t="s">
        <v>1531</v>
      </c>
      <c r="C203" t="s">
        <v>16</v>
      </c>
      <c r="D203" t="s">
        <v>16</v>
      </c>
      <c r="E203" t="s">
        <v>3082</v>
      </c>
      <c r="G203">
        <v>15.5</v>
      </c>
    </row>
    <row r="204" spans="1:7">
      <c r="A204" t="s">
        <v>1029</v>
      </c>
      <c r="B204" t="s">
        <v>1028</v>
      </c>
      <c r="C204" t="s">
        <v>30</v>
      </c>
      <c r="D204" t="s">
        <v>30</v>
      </c>
      <c r="E204" t="s">
        <v>3083</v>
      </c>
      <c r="G204">
        <v>3461.25</v>
      </c>
    </row>
    <row r="205" spans="1:7">
      <c r="A205" t="s">
        <v>977</v>
      </c>
      <c r="B205" t="s">
        <v>976</v>
      </c>
      <c r="C205" t="s">
        <v>12</v>
      </c>
      <c r="D205" t="s">
        <v>15</v>
      </c>
      <c r="E205" t="s">
        <v>3084</v>
      </c>
      <c r="G205">
        <v>52876.8</v>
      </c>
    </row>
    <row r="206" spans="1:7">
      <c r="A206" t="s">
        <v>1522</v>
      </c>
      <c r="B206" t="s">
        <v>1521</v>
      </c>
      <c r="C206" t="s">
        <v>16</v>
      </c>
      <c r="D206" t="s">
        <v>16</v>
      </c>
      <c r="E206" t="s">
        <v>3085</v>
      </c>
      <c r="G206">
        <v>651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148"/>
  <sheetViews>
    <sheetView topLeftCell="A88" workbookViewId="0">
      <selection activeCell="F2" sqref="F2:F146"/>
    </sheetView>
  </sheetViews>
  <sheetFormatPr defaultColWidth="9.02654867256637" defaultRowHeight="13.5" outlineLevelCol="6"/>
  <cols>
    <col min="4" max="4" width="12.8849557522124" customWidth="1"/>
  </cols>
  <sheetData>
    <row r="1" spans="1:6">
      <c r="A1" t="s">
        <v>58</v>
      </c>
      <c r="B1" t="s">
        <v>57</v>
      </c>
      <c r="C1" t="s">
        <v>1</v>
      </c>
      <c r="D1" t="s">
        <v>2902</v>
      </c>
      <c r="E1" t="str">
        <f>B1&amp;D1</f>
        <v>CRM卖方ID对应重点品规</v>
      </c>
      <c r="F1" t="s">
        <v>2908</v>
      </c>
    </row>
    <row r="2" spans="1:7">
      <c r="A2" t="s">
        <v>2787</v>
      </c>
      <c r="B2" t="s">
        <v>2786</v>
      </c>
      <c r="C2" t="s">
        <v>12</v>
      </c>
      <c r="D2" t="s">
        <v>13</v>
      </c>
      <c r="E2" t="str">
        <f t="shared" ref="E2:E33" si="0">B2&amp;D2</f>
        <v>1-6H8-2698复方丹参滴丸，27mg/丸，180丸/盒，600盒/箱</v>
      </c>
      <c r="F2">
        <v>52.16</v>
      </c>
      <c r="G2" t="str">
        <f>VLOOKUP(E2,'非万元终端实际1-2月'!E:E,1,0)</f>
        <v>1-6H8-2698复方丹参滴丸，27mg/丸，180丸/盒，600盒/箱</v>
      </c>
    </row>
    <row r="3" spans="1:7">
      <c r="A3" t="s">
        <v>2587</v>
      </c>
      <c r="B3" t="s">
        <v>2586</v>
      </c>
      <c r="C3" t="s">
        <v>19</v>
      </c>
      <c r="D3" t="s">
        <v>19</v>
      </c>
      <c r="E3" t="str">
        <f t="shared" si="0"/>
        <v>1-9S9H07荆花胃康胶丸</v>
      </c>
      <c r="F3">
        <v>39.36</v>
      </c>
      <c r="G3" t="str">
        <f>VLOOKUP(E3,'非万元终端实际1-2月'!E:E,1,0)</f>
        <v>1-9S9H07荆花胃康胶丸</v>
      </c>
    </row>
    <row r="4" spans="1:7">
      <c r="A4" t="s">
        <v>2607</v>
      </c>
      <c r="B4" t="s">
        <v>2606</v>
      </c>
      <c r="C4" t="s">
        <v>12</v>
      </c>
      <c r="D4" t="s">
        <v>15</v>
      </c>
      <c r="E4" t="str">
        <f t="shared" si="0"/>
        <v>1-6H8-406复方丹参滴丸，27mg/丸，360丸/盒，300盒/箱</v>
      </c>
      <c r="F4">
        <v>293.76</v>
      </c>
      <c r="G4" t="str">
        <f>VLOOKUP(E4,'非万元终端实际1-2月'!E:E,1,0)</f>
        <v>1-6H8-406复方丹参滴丸，27mg/丸，360丸/盒，300盒/箱</v>
      </c>
    </row>
    <row r="5" spans="1:7">
      <c r="A5" t="s">
        <v>2280</v>
      </c>
      <c r="B5" t="s">
        <v>2279</v>
      </c>
      <c r="C5" t="s">
        <v>16</v>
      </c>
      <c r="D5" t="s">
        <v>16</v>
      </c>
      <c r="E5" t="str">
        <f t="shared" si="0"/>
        <v>1-6H8-2217藿香正气滴丸</v>
      </c>
      <c r="F5">
        <v>411.075</v>
      </c>
      <c r="G5" t="str">
        <f>VLOOKUP(E5,'非万元终端实际1-2月'!E:E,1,0)</f>
        <v>1-6H8-2217藿香正气滴丸</v>
      </c>
    </row>
    <row r="6" spans="1:7">
      <c r="A6" t="s">
        <v>2280</v>
      </c>
      <c r="B6" t="s">
        <v>2279</v>
      </c>
      <c r="C6" t="s">
        <v>110</v>
      </c>
      <c r="D6" t="s">
        <v>34</v>
      </c>
      <c r="E6" t="str">
        <f t="shared" si="0"/>
        <v>1-6H8-2217养血清脑颗粒</v>
      </c>
      <c r="F6">
        <v>62.58</v>
      </c>
      <c r="G6" t="str">
        <f>VLOOKUP(E6,'非万元终端实际1-2月'!E:E,1,0)</f>
        <v>1-6H8-2217养血清脑颗粒</v>
      </c>
    </row>
    <row r="7" spans="1:7">
      <c r="A7" t="s">
        <v>2797</v>
      </c>
      <c r="B7" t="s">
        <v>2796</v>
      </c>
      <c r="C7" t="s">
        <v>110</v>
      </c>
      <c r="D7" t="s">
        <v>2904</v>
      </c>
      <c r="E7" t="str">
        <f t="shared" si="0"/>
        <v>1-6H8-2075养血清脑丸</v>
      </c>
      <c r="F7">
        <v>46.8</v>
      </c>
      <c r="G7" t="str">
        <f>VLOOKUP(E7,'非万元终端实际1-2月'!E:E,1,0)</f>
        <v>1-6H8-2075养血清脑丸</v>
      </c>
    </row>
    <row r="8" spans="1:7">
      <c r="A8" t="s">
        <v>2801</v>
      </c>
      <c r="B8" t="s">
        <v>2800</v>
      </c>
      <c r="C8" t="s">
        <v>12</v>
      </c>
      <c r="D8" t="s">
        <v>13</v>
      </c>
      <c r="E8" t="str">
        <f t="shared" si="0"/>
        <v>1-D3VCHS复方丹参滴丸，27mg/丸，180丸/盒，600盒/箱</v>
      </c>
      <c r="F8">
        <v>260.8</v>
      </c>
      <c r="G8" t="str">
        <f>VLOOKUP(E8,'非万元终端实际1-2月'!E:E,1,0)</f>
        <v>1-D3VCHS复方丹参滴丸，27mg/丸，180丸/盒，600盒/箱</v>
      </c>
    </row>
    <row r="9" spans="1:7">
      <c r="A9" t="s">
        <v>2594</v>
      </c>
      <c r="B9" t="s">
        <v>2593</v>
      </c>
      <c r="C9" t="s">
        <v>19</v>
      </c>
      <c r="D9" t="s">
        <v>19</v>
      </c>
      <c r="E9" t="str">
        <f t="shared" si="0"/>
        <v>1-5N8JF0荆花胃康胶丸</v>
      </c>
      <c r="F9">
        <v>1968</v>
      </c>
      <c r="G9" t="str">
        <f>VLOOKUP(E9,'非万元终端实际1-2月'!E:E,1,0)</f>
        <v>1-5N8JF0荆花胃康胶丸</v>
      </c>
    </row>
    <row r="10" spans="1:7">
      <c r="A10" t="s">
        <v>2755</v>
      </c>
      <c r="B10" t="s">
        <v>2754</v>
      </c>
      <c r="C10" t="s">
        <v>7</v>
      </c>
      <c r="D10" t="s">
        <v>7</v>
      </c>
      <c r="E10" t="str">
        <f t="shared" si="0"/>
        <v>1-SPNGF穿心莲内酯滴丸</v>
      </c>
      <c r="F10">
        <v>27</v>
      </c>
      <c r="G10" t="str">
        <f>VLOOKUP(E10,'非万元终端实际1-2月'!E:E,1,0)</f>
        <v>1-SPNGF穿心莲内酯滴丸</v>
      </c>
    </row>
    <row r="11" spans="1:7">
      <c r="A11" t="s">
        <v>2755</v>
      </c>
      <c r="B11" t="s">
        <v>2754</v>
      </c>
      <c r="C11" t="s">
        <v>12</v>
      </c>
      <c r="D11" t="s">
        <v>13</v>
      </c>
      <c r="E11" t="str">
        <f t="shared" si="0"/>
        <v>1-SPNGF复方丹参滴丸，27mg/丸，180丸/盒，600盒/箱</v>
      </c>
      <c r="F11">
        <v>1356.16</v>
      </c>
      <c r="G11" t="str">
        <f>VLOOKUP(E11,'非万元终端实际1-2月'!E:E,1,0)</f>
        <v>1-SPNGF复方丹参滴丸，27mg/丸，180丸/盒，600盒/箱</v>
      </c>
    </row>
    <row r="12" spans="1:7">
      <c r="A12" t="s">
        <v>2755</v>
      </c>
      <c r="B12" t="s">
        <v>2754</v>
      </c>
      <c r="C12" t="s">
        <v>16</v>
      </c>
      <c r="D12" t="s">
        <v>16</v>
      </c>
      <c r="E12" t="str">
        <f t="shared" si="0"/>
        <v>1-SPNGF藿香正气滴丸</v>
      </c>
      <c r="F12">
        <v>178.25</v>
      </c>
      <c r="G12" t="str">
        <f>VLOOKUP(E12,'非万元终端实际1-2月'!E:E,1,0)</f>
        <v>1-SPNGF藿香正气滴丸</v>
      </c>
    </row>
    <row r="13" spans="1:7">
      <c r="A13" t="s">
        <v>2755</v>
      </c>
      <c r="B13" t="s">
        <v>2754</v>
      </c>
      <c r="C13" t="s">
        <v>110</v>
      </c>
      <c r="D13" t="s">
        <v>34</v>
      </c>
      <c r="E13" t="str">
        <f t="shared" si="0"/>
        <v>1-SPNGF养血清脑颗粒</v>
      </c>
      <c r="F13">
        <v>281.61</v>
      </c>
      <c r="G13" t="str">
        <f>VLOOKUP(E13,'非万元终端实际1-2月'!E:E,1,0)</f>
        <v>1-SPNGF养血清脑颗粒</v>
      </c>
    </row>
    <row r="14" hidden="1" spans="1:7">
      <c r="A14" t="s">
        <v>407</v>
      </c>
      <c r="B14" t="s">
        <v>406</v>
      </c>
      <c r="C14" t="s">
        <v>44</v>
      </c>
      <c r="D14" t="s">
        <v>44</v>
      </c>
      <c r="E14" t="str">
        <f t="shared" si="0"/>
        <v>1-6H8-205苯扎贝特片(阿贝他)</v>
      </c>
      <c r="F14">
        <v>680.6</v>
      </c>
      <c r="G14" t="str">
        <f>VLOOKUP(E14,'非万元终端实际1-2月'!E:E,1,0)</f>
        <v>1-6H8-205苯扎贝特片(阿贝他)</v>
      </c>
    </row>
    <row r="15" spans="1:7">
      <c r="A15" t="s">
        <v>407</v>
      </c>
      <c r="B15" t="s">
        <v>406</v>
      </c>
      <c r="C15" t="s">
        <v>1549</v>
      </c>
      <c r="D15" t="s">
        <v>1549</v>
      </c>
      <c r="E15" t="str">
        <f t="shared" si="0"/>
        <v>1-6H8-205柴胡滴丸</v>
      </c>
      <c r="F15">
        <v>26.3</v>
      </c>
      <c r="G15" t="str">
        <f>VLOOKUP(E15,'非万元终端实际1-2月'!E:E,1,0)</f>
        <v>1-6H8-205柴胡滴丸</v>
      </c>
    </row>
    <row r="16" hidden="1" spans="1:7">
      <c r="A16" t="s">
        <v>407</v>
      </c>
      <c r="B16" t="s">
        <v>406</v>
      </c>
      <c r="C16" t="s">
        <v>7</v>
      </c>
      <c r="D16" t="s">
        <v>7</v>
      </c>
      <c r="E16" t="str">
        <f t="shared" si="0"/>
        <v>1-6H8-205穿心莲内酯滴丸</v>
      </c>
      <c r="F16">
        <v>1767.7455</v>
      </c>
      <c r="G16" t="str">
        <f>VLOOKUP(E16,'非万元终端实际1-2月'!E:E,1,0)</f>
        <v>1-6H8-205穿心莲内酯滴丸</v>
      </c>
    </row>
    <row r="17" hidden="1" spans="1:7">
      <c r="A17" t="s">
        <v>407</v>
      </c>
      <c r="B17" t="s">
        <v>406</v>
      </c>
      <c r="C17" t="s">
        <v>12</v>
      </c>
      <c r="D17" t="s">
        <v>13</v>
      </c>
      <c r="E17" t="str">
        <f t="shared" si="0"/>
        <v>1-6H8-205复方丹参滴丸，27mg/丸，180丸/盒，600盒/箱</v>
      </c>
      <c r="F17">
        <v>90497.6000000001</v>
      </c>
      <c r="G17" t="str">
        <f>VLOOKUP(E17,'非万元终端实际1-2月'!E:E,1,0)</f>
        <v>1-6H8-205复方丹参滴丸，27mg/丸，180丸/盒，600盒/箱</v>
      </c>
    </row>
    <row r="18" hidden="1" spans="1:7">
      <c r="A18" t="s">
        <v>407</v>
      </c>
      <c r="B18" t="s">
        <v>406</v>
      </c>
      <c r="C18" t="s">
        <v>12</v>
      </c>
      <c r="D18" t="s">
        <v>14</v>
      </c>
      <c r="E18" t="str">
        <f t="shared" si="0"/>
        <v>1-6H8-205复方丹参滴丸，27mg/丸，300丸/盒，300盒/箱</v>
      </c>
      <c r="F18">
        <v>3060</v>
      </c>
      <c r="G18" t="str">
        <f>VLOOKUP(E18,'非万元终端实际1-2月'!E:E,1,0)</f>
        <v>1-6H8-205复方丹参滴丸，27mg/丸，300丸/盒，300盒/箱</v>
      </c>
    </row>
    <row r="19" hidden="1" spans="1:7">
      <c r="A19" t="s">
        <v>407</v>
      </c>
      <c r="B19" t="s">
        <v>406</v>
      </c>
      <c r="C19" t="s">
        <v>12</v>
      </c>
      <c r="D19" t="s">
        <v>15</v>
      </c>
      <c r="E19" t="str">
        <f t="shared" si="0"/>
        <v>1-6H8-205复方丹参滴丸，27mg/丸，360丸/盒，300盒/箱</v>
      </c>
      <c r="F19">
        <v>17674.56</v>
      </c>
      <c r="G19" t="str">
        <f>VLOOKUP(E19,'非万元终端实际1-2月'!E:E,1,0)</f>
        <v>1-6H8-205复方丹参滴丸，27mg/丸，360丸/盒，300盒/箱</v>
      </c>
    </row>
    <row r="20" hidden="1" spans="1:7">
      <c r="A20" t="s">
        <v>407</v>
      </c>
      <c r="B20" t="s">
        <v>406</v>
      </c>
      <c r="C20" t="s">
        <v>16</v>
      </c>
      <c r="D20" t="s">
        <v>16</v>
      </c>
      <c r="E20" t="str">
        <f t="shared" si="0"/>
        <v>1-6H8-205藿香正气滴丸</v>
      </c>
      <c r="F20">
        <v>11628.36</v>
      </c>
      <c r="G20" t="str">
        <f>VLOOKUP(E20,'非万元终端实际1-2月'!E:E,1,0)</f>
        <v>1-6H8-205藿香正气滴丸</v>
      </c>
    </row>
    <row r="21" hidden="1" spans="1:7">
      <c r="A21" t="s">
        <v>407</v>
      </c>
      <c r="B21" t="s">
        <v>406</v>
      </c>
      <c r="C21" t="s">
        <v>19</v>
      </c>
      <c r="D21" t="s">
        <v>19</v>
      </c>
      <c r="E21" t="str">
        <f t="shared" si="0"/>
        <v>1-6H8-205荆花胃康胶丸</v>
      </c>
      <c r="F21">
        <v>2708.63</v>
      </c>
      <c r="G21" t="str">
        <f>VLOOKUP(E21,'非万元终端实际1-2月'!E:E,1,0)</f>
        <v>1-6H8-205荆花胃康胶丸</v>
      </c>
    </row>
    <row r="22" hidden="1" spans="1:7">
      <c r="A22" t="s">
        <v>407</v>
      </c>
      <c r="B22" t="s">
        <v>406</v>
      </c>
      <c r="C22" t="s">
        <v>47</v>
      </c>
      <c r="D22" t="s">
        <v>47</v>
      </c>
      <c r="E22" t="str">
        <f t="shared" si="0"/>
        <v>1-6H8-205坤灵丸</v>
      </c>
      <c r="F22">
        <v>702.9</v>
      </c>
      <c r="G22" t="str">
        <f>VLOOKUP(E22,'非万元终端实际1-2月'!E:E,1,0)</f>
        <v>1-6H8-205坤灵丸</v>
      </c>
    </row>
    <row r="23" hidden="1" spans="1:7">
      <c r="A23" t="s">
        <v>407</v>
      </c>
      <c r="B23" t="s">
        <v>406</v>
      </c>
      <c r="C23" t="s">
        <v>22</v>
      </c>
      <c r="D23" t="s">
        <v>22</v>
      </c>
      <c r="E23" t="str">
        <f t="shared" si="0"/>
        <v>1-6H8-205赖诺普利氢氯噻嗪片</v>
      </c>
      <c r="F23">
        <v>2219.26</v>
      </c>
      <c r="G23" t="str">
        <f>VLOOKUP(E23,'非万元终端实际1-2月'!E:E,1,0)</f>
        <v>1-6H8-205赖诺普利氢氯噻嗪片</v>
      </c>
    </row>
    <row r="24" hidden="1" spans="1:7">
      <c r="A24" t="s">
        <v>407</v>
      </c>
      <c r="B24" t="s">
        <v>406</v>
      </c>
      <c r="C24" t="s">
        <v>24</v>
      </c>
      <c r="D24" t="s">
        <v>24</v>
      </c>
      <c r="E24" t="str">
        <f t="shared" si="0"/>
        <v>1-6H8-205芪参益气滴丸</v>
      </c>
      <c r="F24">
        <v>5530.81</v>
      </c>
      <c r="G24" t="str">
        <f>VLOOKUP(E24,'非万元终端实际1-2月'!E:E,1,0)</f>
        <v>1-6H8-205芪参益气滴丸</v>
      </c>
    </row>
    <row r="25" hidden="1" spans="1:7">
      <c r="A25" t="s">
        <v>407</v>
      </c>
      <c r="B25" t="s">
        <v>406</v>
      </c>
      <c r="C25" t="s">
        <v>27</v>
      </c>
      <c r="D25" t="s">
        <v>27</v>
      </c>
      <c r="E25" t="str">
        <f t="shared" si="0"/>
        <v>1-6H8-205水飞蓟宾胶囊</v>
      </c>
      <c r="F25">
        <v>7472.24</v>
      </c>
      <c r="G25" t="str">
        <f>VLOOKUP(E25,'非万元终端实际1-2月'!E:E,1,0)</f>
        <v>1-6H8-205水飞蓟宾胶囊</v>
      </c>
    </row>
    <row r="26" hidden="1" spans="1:7">
      <c r="A26" t="s">
        <v>407</v>
      </c>
      <c r="B26" t="s">
        <v>406</v>
      </c>
      <c r="C26" t="s">
        <v>30</v>
      </c>
      <c r="D26" t="s">
        <v>30</v>
      </c>
      <c r="E26" t="str">
        <f t="shared" si="0"/>
        <v>1-6H8-205他达拉非片</v>
      </c>
      <c r="F26">
        <v>1755</v>
      </c>
      <c r="G26" t="str">
        <f>VLOOKUP(E26,'非万元终端实际1-2月'!E:E,1,0)</f>
        <v>1-6H8-205他达拉非片</v>
      </c>
    </row>
    <row r="27" hidden="1" spans="1:7">
      <c r="A27" t="s">
        <v>407</v>
      </c>
      <c r="B27" t="s">
        <v>406</v>
      </c>
      <c r="C27" t="s">
        <v>32</v>
      </c>
      <c r="D27" t="s">
        <v>32</v>
      </c>
      <c r="E27" t="str">
        <f t="shared" si="0"/>
        <v>1-6H8-205痰咳净滴丸</v>
      </c>
      <c r="F27">
        <v>257.985</v>
      </c>
      <c r="G27" t="str">
        <f>VLOOKUP(E27,'非万元终端实际1-2月'!E:E,1,0)</f>
        <v>1-6H8-205痰咳净滴丸</v>
      </c>
    </row>
    <row r="28" hidden="1" spans="1:7">
      <c r="A28" t="s">
        <v>407</v>
      </c>
      <c r="B28" t="s">
        <v>406</v>
      </c>
      <c r="C28" t="s">
        <v>110</v>
      </c>
      <c r="D28" t="s">
        <v>34</v>
      </c>
      <c r="E28" t="str">
        <f t="shared" si="0"/>
        <v>1-6H8-205养血清脑颗粒</v>
      </c>
      <c r="F28">
        <v>14646.66</v>
      </c>
      <c r="G28" t="str">
        <f>VLOOKUP(E28,'非万元终端实际1-2月'!E:E,1,0)</f>
        <v>1-6H8-205养血清脑颗粒</v>
      </c>
    </row>
    <row r="29" hidden="1" spans="1:7">
      <c r="A29" t="s">
        <v>407</v>
      </c>
      <c r="B29" t="s">
        <v>406</v>
      </c>
      <c r="C29" t="s">
        <v>110</v>
      </c>
      <c r="D29" t="s">
        <v>2904</v>
      </c>
      <c r="E29" t="str">
        <f t="shared" si="0"/>
        <v>1-6H8-205养血清脑丸</v>
      </c>
      <c r="F29">
        <v>288.4</v>
      </c>
      <c r="G29" t="str">
        <f>VLOOKUP(E29,'非万元终端实际1-2月'!E:E,1,0)</f>
        <v>1-6H8-205养血清脑丸</v>
      </c>
    </row>
    <row r="30" spans="1:7">
      <c r="A30" t="s">
        <v>407</v>
      </c>
      <c r="B30" t="s">
        <v>406</v>
      </c>
      <c r="C30" t="s">
        <v>39</v>
      </c>
      <c r="D30" t="s">
        <v>39</v>
      </c>
      <c r="E30" t="str">
        <f t="shared" si="0"/>
        <v>1-6H8-205益生菌</v>
      </c>
      <c r="F30">
        <v>396</v>
      </c>
      <c r="G30" t="str">
        <f>VLOOKUP(E30,'非万元终端实际1-2月'!E:E,1,0)</f>
        <v>1-6H8-205益生菌</v>
      </c>
    </row>
    <row r="31" hidden="1" spans="1:7">
      <c r="A31" t="s">
        <v>407</v>
      </c>
      <c r="B31" t="s">
        <v>406</v>
      </c>
      <c r="C31" t="s">
        <v>41</v>
      </c>
      <c r="D31" t="s">
        <v>41</v>
      </c>
      <c r="E31" t="str">
        <f t="shared" si="0"/>
        <v>1-6H8-205右佐匹克隆</v>
      </c>
      <c r="F31">
        <v>736.6</v>
      </c>
      <c r="G31" t="str">
        <f>VLOOKUP(E31,'非万元终端实际1-2月'!E:E,1,0)</f>
        <v>1-6H8-205右佐匹克隆</v>
      </c>
    </row>
    <row r="32" spans="1:7">
      <c r="A32" t="s">
        <v>2780</v>
      </c>
      <c r="B32" t="s">
        <v>2779</v>
      </c>
      <c r="C32" t="s">
        <v>110</v>
      </c>
      <c r="D32" t="s">
        <v>2904</v>
      </c>
      <c r="E32" t="str">
        <f t="shared" si="0"/>
        <v>1-8F36QT养血清脑丸</v>
      </c>
      <c r="F32">
        <v>1439.76</v>
      </c>
      <c r="G32" t="str">
        <f>VLOOKUP(E32,'非万元终端实际1-2月'!E:E,1,0)</f>
        <v>1-8F36QT养血清脑丸</v>
      </c>
    </row>
    <row r="33" spans="1:7">
      <c r="A33" t="s">
        <v>2805</v>
      </c>
      <c r="B33" t="s">
        <v>2804</v>
      </c>
      <c r="C33" t="s">
        <v>7</v>
      </c>
      <c r="D33" t="s">
        <v>7</v>
      </c>
      <c r="E33" t="str">
        <f t="shared" si="0"/>
        <v>1-BDI5PU穿心莲内酯滴丸</v>
      </c>
      <c r="F33">
        <v>45</v>
      </c>
      <c r="G33" t="str">
        <f>VLOOKUP(E33,'非万元终端实际1-2月'!E:E,1,0)</f>
        <v>1-BDI5PU穿心莲内酯滴丸</v>
      </c>
    </row>
    <row r="34" spans="1:7">
      <c r="A34" t="s">
        <v>2805</v>
      </c>
      <c r="B34" t="s">
        <v>2804</v>
      </c>
      <c r="C34" t="s">
        <v>12</v>
      </c>
      <c r="D34" t="s">
        <v>13</v>
      </c>
      <c r="E34" t="str">
        <f t="shared" ref="E34:E65" si="1">B34&amp;D34</f>
        <v>1-BDI5PU复方丹参滴丸，27mg/丸，180丸/盒，600盒/箱</v>
      </c>
      <c r="F34">
        <v>260.8</v>
      </c>
      <c r="G34" t="str">
        <f>VLOOKUP(E34,'非万元终端实际1-2月'!E:E,1,0)</f>
        <v>1-BDI5PU复方丹参滴丸，27mg/丸，180丸/盒，600盒/箱</v>
      </c>
    </row>
    <row r="35" spans="1:7">
      <c r="A35" t="s">
        <v>2805</v>
      </c>
      <c r="B35" t="s">
        <v>2804</v>
      </c>
      <c r="C35" t="s">
        <v>110</v>
      </c>
      <c r="D35" t="s">
        <v>34</v>
      </c>
      <c r="E35" t="str">
        <f t="shared" si="1"/>
        <v>1-BDI5PU养血清脑颗粒</v>
      </c>
      <c r="F35">
        <v>420</v>
      </c>
      <c r="G35" t="str">
        <f>VLOOKUP(E35,'非万元终端实际1-2月'!E:E,1,0)</f>
        <v>1-BDI5PU养血清脑颗粒</v>
      </c>
    </row>
    <row r="36" spans="1:7">
      <c r="A36" t="s">
        <v>2810</v>
      </c>
      <c r="B36" t="s">
        <v>2809</v>
      </c>
      <c r="C36" t="s">
        <v>12</v>
      </c>
      <c r="D36" t="s">
        <v>13</v>
      </c>
      <c r="E36" t="str">
        <f t="shared" si="1"/>
        <v>1-6H8-447复方丹参滴丸，27mg/丸，180丸/盒，600盒/箱</v>
      </c>
      <c r="F36">
        <v>130.4</v>
      </c>
      <c r="G36" t="str">
        <f>VLOOKUP(E36,'非万元终端实际1-2月'!E:E,1,0)</f>
        <v>1-6H8-447复方丹参滴丸，27mg/丸，180丸/盒，600盒/箱</v>
      </c>
    </row>
    <row r="37" hidden="1" spans="1:7">
      <c r="A37" t="s">
        <v>398</v>
      </c>
      <c r="B37" t="s">
        <v>397</v>
      </c>
      <c r="C37" t="s">
        <v>12</v>
      </c>
      <c r="D37" t="s">
        <v>13</v>
      </c>
      <c r="E37" t="str">
        <f t="shared" si="1"/>
        <v>1-6H8-1720复方丹参滴丸，27mg/丸，180丸/盒，600盒/箱</v>
      </c>
      <c r="F37">
        <v>730.24</v>
      </c>
      <c r="G37" t="str">
        <f>VLOOKUP(E37,'非万元终端实际1-2月'!E:E,1,0)</f>
        <v>1-6H8-1720复方丹参滴丸，27mg/丸，180丸/盒，600盒/箱</v>
      </c>
    </row>
    <row r="38" spans="1:7">
      <c r="A38" t="s">
        <v>398</v>
      </c>
      <c r="B38" t="s">
        <v>397</v>
      </c>
      <c r="C38" t="s">
        <v>110</v>
      </c>
      <c r="D38" t="s">
        <v>34</v>
      </c>
      <c r="E38" t="str">
        <f t="shared" si="1"/>
        <v>1-6H8-1720养血清脑颗粒</v>
      </c>
      <c r="F38">
        <v>1251.6</v>
      </c>
      <c r="G38" t="str">
        <f>VLOOKUP(E38,'非万元终端实际1-2月'!E:E,1,0)</f>
        <v>1-6H8-1720养血清脑颗粒</v>
      </c>
    </row>
    <row r="39" spans="1:7">
      <c r="A39" t="s">
        <v>1015</v>
      </c>
      <c r="B39" t="s">
        <v>1014</v>
      </c>
      <c r="C39" t="s">
        <v>16</v>
      </c>
      <c r="D39" t="s">
        <v>16</v>
      </c>
      <c r="E39" t="str">
        <f t="shared" si="1"/>
        <v>1-33XR01藿香正气滴丸</v>
      </c>
      <c r="F39">
        <v>178.25</v>
      </c>
      <c r="G39" t="str">
        <f>VLOOKUP(E39,'非万元终端实际1-2月'!E:E,1,0)</f>
        <v>1-33XR01藿香正气滴丸</v>
      </c>
    </row>
    <row r="40" spans="1:7">
      <c r="A40" t="s">
        <v>115</v>
      </c>
      <c r="B40" t="s">
        <v>114</v>
      </c>
      <c r="C40" t="s">
        <v>7</v>
      </c>
      <c r="D40" t="s">
        <v>7</v>
      </c>
      <c r="E40" t="str">
        <f t="shared" si="1"/>
        <v>1-4HDP9G穿心莲内酯滴丸</v>
      </c>
      <c r="F40">
        <v>45.717</v>
      </c>
      <c r="G40" t="str">
        <f>VLOOKUP(E40,'非万元终端实际1-2月'!E:E,1,0)</f>
        <v>1-4HDP9G穿心莲内酯滴丸</v>
      </c>
    </row>
    <row r="41" spans="1:7">
      <c r="A41" t="s">
        <v>115</v>
      </c>
      <c r="B41" t="s">
        <v>114</v>
      </c>
      <c r="C41" t="s">
        <v>10</v>
      </c>
      <c r="D41" t="s">
        <v>10</v>
      </c>
      <c r="E41" t="str">
        <f t="shared" si="1"/>
        <v>1-4HDP9G大山楂丸</v>
      </c>
      <c r="F41">
        <v>19.8765</v>
      </c>
      <c r="G41" t="str">
        <f>VLOOKUP(E41,'非万元终端实际1-2月'!E:E,1,0)</f>
        <v>1-4HDP9G大山楂丸</v>
      </c>
    </row>
    <row r="42" spans="1:7">
      <c r="A42" t="s">
        <v>115</v>
      </c>
      <c r="B42" t="s">
        <v>114</v>
      </c>
      <c r="C42" t="s">
        <v>12</v>
      </c>
      <c r="D42" t="s">
        <v>13</v>
      </c>
      <c r="E42" t="str">
        <f t="shared" si="1"/>
        <v>1-4HDP9G复方丹参滴丸，27mg/丸，180丸/盒，600盒/箱</v>
      </c>
      <c r="F42">
        <v>286.88</v>
      </c>
      <c r="G42" t="str">
        <f>VLOOKUP(E42,'非万元终端实际1-2月'!E:E,1,0)</f>
        <v>1-4HDP9G复方丹参滴丸，27mg/丸，180丸/盒，600盒/箱</v>
      </c>
    </row>
    <row r="43" spans="1:7">
      <c r="A43" t="s">
        <v>115</v>
      </c>
      <c r="B43" t="s">
        <v>114</v>
      </c>
      <c r="C43" t="s">
        <v>12</v>
      </c>
      <c r="D43" t="s">
        <v>14</v>
      </c>
      <c r="E43" t="str">
        <f t="shared" si="1"/>
        <v>1-4HDP9G复方丹参滴丸，27mg/丸，300丸/盒，300盒/箱</v>
      </c>
      <c r="F43">
        <v>163.2</v>
      </c>
      <c r="G43" t="str">
        <f>VLOOKUP(E43,'非万元终端实际1-2月'!E:E,1,0)</f>
        <v>1-4HDP9G复方丹参滴丸，27mg/丸，300丸/盒，300盒/箱</v>
      </c>
    </row>
    <row r="44" spans="1:7">
      <c r="A44" t="s">
        <v>115</v>
      </c>
      <c r="B44" t="s">
        <v>114</v>
      </c>
      <c r="C44" t="s">
        <v>19</v>
      </c>
      <c r="D44" t="s">
        <v>19</v>
      </c>
      <c r="E44" t="str">
        <f t="shared" si="1"/>
        <v>1-4HDP9G荆花胃康胶丸</v>
      </c>
      <c r="F44">
        <v>-39.36</v>
      </c>
      <c r="G44" t="str">
        <f>VLOOKUP(E44,'非万元终端实际1-2月'!E:E,1,0)</f>
        <v>1-4HDP9G荆花胃康胶丸</v>
      </c>
    </row>
    <row r="45" spans="1:7">
      <c r="A45" t="s">
        <v>115</v>
      </c>
      <c r="B45" t="s">
        <v>114</v>
      </c>
      <c r="C45" t="s">
        <v>32</v>
      </c>
      <c r="D45" t="s">
        <v>32</v>
      </c>
      <c r="E45" t="str">
        <f t="shared" si="1"/>
        <v>1-4HDP9G痰咳净滴丸</v>
      </c>
      <c r="F45">
        <v>36.855</v>
      </c>
      <c r="G45" t="str">
        <f>VLOOKUP(E45,'非万元终端实际1-2月'!E:E,1,0)</f>
        <v>1-4HDP9G痰咳净滴丸</v>
      </c>
    </row>
    <row r="46" spans="1:7">
      <c r="A46" t="s">
        <v>1518</v>
      </c>
      <c r="B46" t="s">
        <v>1517</v>
      </c>
      <c r="C46" t="s">
        <v>12</v>
      </c>
      <c r="D46" t="s">
        <v>13</v>
      </c>
      <c r="E46" t="str">
        <f t="shared" si="1"/>
        <v>1-D02PRN复方丹参滴丸，27mg/丸，180丸/盒，600盒/箱</v>
      </c>
      <c r="F46">
        <v>782.4</v>
      </c>
      <c r="G46" t="str">
        <f>VLOOKUP(E46,'非万元终端实际1-2月'!E:E,1,0)</f>
        <v>1-D02PRN复方丹参滴丸，27mg/丸，180丸/盒，600盒/箱</v>
      </c>
    </row>
    <row r="47" hidden="1" spans="1:7">
      <c r="A47" t="s">
        <v>127</v>
      </c>
      <c r="B47" t="s">
        <v>126</v>
      </c>
      <c r="C47" t="s">
        <v>7</v>
      </c>
      <c r="D47" t="s">
        <v>7</v>
      </c>
      <c r="E47" t="str">
        <f t="shared" si="1"/>
        <v>1-4LX7ED穿心莲内酯滴丸</v>
      </c>
      <c r="F47">
        <v>63</v>
      </c>
      <c r="G47" t="str">
        <f>VLOOKUP(E47,'非万元终端实际1-2月'!E:E,1,0)</f>
        <v>1-4LX7ED穿心莲内酯滴丸</v>
      </c>
    </row>
    <row r="48" hidden="1" spans="1:7">
      <c r="A48" t="s">
        <v>127</v>
      </c>
      <c r="B48" t="s">
        <v>126</v>
      </c>
      <c r="C48" t="s">
        <v>12</v>
      </c>
      <c r="D48" t="s">
        <v>13</v>
      </c>
      <c r="E48" t="str">
        <f t="shared" si="1"/>
        <v>1-4LX7ED复方丹参滴丸，27mg/丸，180丸/盒，600盒/箱</v>
      </c>
      <c r="F48">
        <v>9753.92</v>
      </c>
      <c r="G48" t="str">
        <f>VLOOKUP(E48,'非万元终端实际1-2月'!E:E,1,0)</f>
        <v>1-4LX7ED复方丹参滴丸，27mg/丸，180丸/盒，600盒/箱</v>
      </c>
    </row>
    <row r="49" hidden="1" spans="1:7">
      <c r="A49" t="s">
        <v>127</v>
      </c>
      <c r="B49" t="s">
        <v>126</v>
      </c>
      <c r="C49" t="s">
        <v>16</v>
      </c>
      <c r="D49" t="s">
        <v>16</v>
      </c>
      <c r="E49" t="str">
        <f t="shared" si="1"/>
        <v>1-4LX7ED藿香正气滴丸</v>
      </c>
      <c r="F49">
        <v>689.75</v>
      </c>
      <c r="G49" t="str">
        <f>VLOOKUP(E49,'非万元终端实际1-2月'!E:E,1,0)</f>
        <v>1-4LX7ED藿香正气滴丸</v>
      </c>
    </row>
    <row r="50" hidden="1" spans="1:7">
      <c r="A50" t="s">
        <v>127</v>
      </c>
      <c r="B50" t="s">
        <v>126</v>
      </c>
      <c r="C50" t="s">
        <v>19</v>
      </c>
      <c r="D50" t="s">
        <v>19</v>
      </c>
      <c r="E50" t="str">
        <f t="shared" si="1"/>
        <v>1-4LX7ED荆花胃康胶丸</v>
      </c>
      <c r="F50">
        <v>964.32</v>
      </c>
      <c r="G50" t="str">
        <f>VLOOKUP(E50,'非万元终端实际1-2月'!E:E,1,0)</f>
        <v>1-4LX7ED荆花胃康胶丸</v>
      </c>
    </row>
    <row r="51" hidden="1" spans="1:7">
      <c r="A51" t="s">
        <v>127</v>
      </c>
      <c r="B51" t="s">
        <v>126</v>
      </c>
      <c r="C51" t="s">
        <v>24</v>
      </c>
      <c r="D51" t="s">
        <v>24</v>
      </c>
      <c r="E51" t="str">
        <f t="shared" si="1"/>
        <v>1-4LX7ED芪参益气滴丸</v>
      </c>
      <c r="F51">
        <v>1265.02</v>
      </c>
      <c r="G51" t="str">
        <f>VLOOKUP(E51,'非万元终端实际1-2月'!E:E,1,0)</f>
        <v>1-4LX7ED芪参益气滴丸</v>
      </c>
    </row>
    <row r="52" hidden="1" spans="1:7">
      <c r="A52" t="s">
        <v>127</v>
      </c>
      <c r="B52" t="s">
        <v>126</v>
      </c>
      <c r="C52" t="s">
        <v>27</v>
      </c>
      <c r="D52" t="s">
        <v>27</v>
      </c>
      <c r="E52" t="str">
        <f t="shared" si="1"/>
        <v>1-4LX7ED水飞蓟宾胶囊</v>
      </c>
      <c r="F52">
        <v>736</v>
      </c>
      <c r="G52" t="str">
        <f>VLOOKUP(E52,'非万元终端实际1-2月'!E:E,1,0)</f>
        <v>1-4LX7ED水飞蓟宾胶囊</v>
      </c>
    </row>
    <row r="53" hidden="1" spans="1:7">
      <c r="A53" t="s">
        <v>127</v>
      </c>
      <c r="B53" t="s">
        <v>126</v>
      </c>
      <c r="C53" t="s">
        <v>110</v>
      </c>
      <c r="D53" t="s">
        <v>34</v>
      </c>
      <c r="E53" t="str">
        <f t="shared" si="1"/>
        <v>1-4LX7ED养血清脑颗粒</v>
      </c>
      <c r="F53">
        <v>2941.26</v>
      </c>
      <c r="G53" t="str">
        <f>VLOOKUP(E53,'非万元终端实际1-2月'!E:E,1,0)</f>
        <v>1-4LX7ED养血清脑颗粒</v>
      </c>
    </row>
    <row r="54" hidden="1" spans="1:7">
      <c r="A54" t="s">
        <v>970</v>
      </c>
      <c r="B54" t="s">
        <v>969</v>
      </c>
      <c r="C54" t="s">
        <v>12</v>
      </c>
      <c r="D54" t="s">
        <v>13</v>
      </c>
      <c r="E54" t="str">
        <f t="shared" si="1"/>
        <v>1-74L4YR复方丹参滴丸，27mg/丸，180丸/盒，600盒/箱</v>
      </c>
      <c r="F54">
        <v>2608</v>
      </c>
      <c r="G54" t="str">
        <f>VLOOKUP(E54,'非万元终端实际1-2月'!E:E,1,0)</f>
        <v>1-74L4YR复方丹参滴丸，27mg/丸，180丸/盒，600盒/箱</v>
      </c>
    </row>
    <row r="55" spans="1:7">
      <c r="A55" t="s">
        <v>970</v>
      </c>
      <c r="B55" t="s">
        <v>969</v>
      </c>
      <c r="C55" t="s">
        <v>110</v>
      </c>
      <c r="D55" t="s">
        <v>34</v>
      </c>
      <c r="E55" t="str">
        <f t="shared" si="1"/>
        <v>1-74L4YR养血清脑颗粒</v>
      </c>
      <c r="F55">
        <v>938.7</v>
      </c>
      <c r="G55" t="str">
        <f>VLOOKUP(E55,'非万元终端实际1-2月'!E:E,1,0)</f>
        <v>1-74L4YR养血清脑颗粒</v>
      </c>
    </row>
    <row r="56" spans="1:7">
      <c r="A56" t="s">
        <v>962</v>
      </c>
      <c r="B56" t="s">
        <v>961</v>
      </c>
      <c r="C56" t="s">
        <v>12</v>
      </c>
      <c r="D56" t="s">
        <v>13</v>
      </c>
      <c r="E56" t="str">
        <f t="shared" si="1"/>
        <v>1-6H8-228复方丹参滴丸，27mg/丸，180丸/盒，600盒/箱</v>
      </c>
      <c r="F56">
        <v>31556.8</v>
      </c>
      <c r="G56" t="str">
        <f>VLOOKUP(E56,'非万元终端实际1-2月'!E:E,1,0)</f>
        <v>1-6H8-228复方丹参滴丸，27mg/丸，180丸/盒，600盒/箱</v>
      </c>
    </row>
    <row r="57" hidden="1" spans="1:7">
      <c r="A57" t="s">
        <v>986</v>
      </c>
      <c r="B57" t="s">
        <v>985</v>
      </c>
      <c r="C57" t="s">
        <v>12</v>
      </c>
      <c r="D57" t="s">
        <v>13</v>
      </c>
      <c r="E57" t="str">
        <f t="shared" si="1"/>
        <v>1-AAQ74X复方丹参滴丸，27mg/丸，180丸/盒，600盒/箱</v>
      </c>
      <c r="F57">
        <v>35599.2</v>
      </c>
      <c r="G57" t="str">
        <f>VLOOKUP(E57,'非万元终端实际1-2月'!E:E,1,0)</f>
        <v>1-AAQ74X复方丹参滴丸，27mg/丸，180丸/盒，600盒/箱</v>
      </c>
    </row>
    <row r="58" hidden="1" spans="1:7">
      <c r="A58" t="s">
        <v>986</v>
      </c>
      <c r="B58" t="s">
        <v>985</v>
      </c>
      <c r="C58" t="s">
        <v>12</v>
      </c>
      <c r="D58" t="s">
        <v>15</v>
      </c>
      <c r="E58" t="str">
        <f t="shared" si="1"/>
        <v>1-AAQ74X复方丹参滴丸，27mg/丸，360丸/盒，300盒/箱</v>
      </c>
      <c r="F58">
        <v>6364.8</v>
      </c>
      <c r="G58" t="str">
        <f>VLOOKUP(E58,'非万元终端实际1-2月'!E:E,1,0)</f>
        <v>1-AAQ74X复方丹参滴丸，27mg/丸，360丸/盒，300盒/箱</v>
      </c>
    </row>
    <row r="59" spans="1:7">
      <c r="A59" t="s">
        <v>986</v>
      </c>
      <c r="B59" t="s">
        <v>985</v>
      </c>
      <c r="C59" t="s">
        <v>19</v>
      </c>
      <c r="D59" t="s">
        <v>19</v>
      </c>
      <c r="E59" t="str">
        <f t="shared" si="1"/>
        <v>1-AAQ74X荆花胃康胶丸</v>
      </c>
      <c r="F59">
        <v>452.64</v>
      </c>
      <c r="G59" t="str">
        <f>VLOOKUP(E59,'非万元终端实际1-2月'!E:E,1,0)</f>
        <v>1-AAQ74X荆花胃康胶丸</v>
      </c>
    </row>
    <row r="60" hidden="1" spans="1:7">
      <c r="A60" t="s">
        <v>986</v>
      </c>
      <c r="B60" t="s">
        <v>985</v>
      </c>
      <c r="C60" t="s">
        <v>24</v>
      </c>
      <c r="D60" t="s">
        <v>24</v>
      </c>
      <c r="E60" t="str">
        <f t="shared" si="1"/>
        <v>1-AAQ74X芪参益气滴丸</v>
      </c>
      <c r="F60">
        <v>3029.39</v>
      </c>
      <c r="G60" t="str">
        <f>VLOOKUP(E60,'非万元终端实际1-2月'!E:E,1,0)</f>
        <v>1-AAQ74X芪参益气滴丸</v>
      </c>
    </row>
    <row r="61" hidden="1" spans="1:7">
      <c r="A61" t="s">
        <v>986</v>
      </c>
      <c r="B61" t="s">
        <v>985</v>
      </c>
      <c r="C61" t="s">
        <v>27</v>
      </c>
      <c r="D61" t="s">
        <v>27</v>
      </c>
      <c r="E61" t="str">
        <f t="shared" si="1"/>
        <v>1-AAQ74X水飞蓟宾胶囊</v>
      </c>
      <c r="F61">
        <v>1610.4</v>
      </c>
      <c r="G61" t="str">
        <f>VLOOKUP(E61,'非万元终端实际1-2月'!E:E,1,0)</f>
        <v>1-AAQ74X水飞蓟宾胶囊</v>
      </c>
    </row>
    <row r="62" hidden="1" spans="1:7">
      <c r="A62" t="s">
        <v>986</v>
      </c>
      <c r="B62" t="s">
        <v>985</v>
      </c>
      <c r="C62" t="s">
        <v>110</v>
      </c>
      <c r="D62" t="s">
        <v>34</v>
      </c>
      <c r="E62" t="str">
        <f t="shared" si="1"/>
        <v>1-AAQ74X养血清脑颗粒</v>
      </c>
      <c r="F62">
        <v>1564.92</v>
      </c>
      <c r="G62" t="str">
        <f>VLOOKUP(E62,'非万元终端实际1-2月'!E:E,1,0)</f>
        <v>1-AAQ74X养血清脑颗粒</v>
      </c>
    </row>
    <row r="63" hidden="1" spans="1:7">
      <c r="A63" t="s">
        <v>986</v>
      </c>
      <c r="B63" t="s">
        <v>985</v>
      </c>
      <c r="C63" t="s">
        <v>110</v>
      </c>
      <c r="D63" t="s">
        <v>2904</v>
      </c>
      <c r="E63" t="str">
        <f t="shared" si="1"/>
        <v>1-AAQ74X养血清脑丸</v>
      </c>
      <c r="F63">
        <v>514.2</v>
      </c>
      <c r="G63" t="str">
        <f>VLOOKUP(E63,'非万元终端实际1-2月'!E:E,1,0)</f>
        <v>1-AAQ74X养血清脑丸</v>
      </c>
    </row>
    <row r="64" spans="1:7">
      <c r="A64" t="s">
        <v>950</v>
      </c>
      <c r="B64" t="s">
        <v>949</v>
      </c>
      <c r="C64" t="s">
        <v>12</v>
      </c>
      <c r="D64" t="s">
        <v>13</v>
      </c>
      <c r="E64" t="str">
        <f t="shared" si="1"/>
        <v>1-6H8-221复方丹参滴丸，27mg/丸，180丸/盒，600盒/箱</v>
      </c>
      <c r="F64">
        <v>5216</v>
      </c>
      <c r="G64" t="str">
        <f>VLOOKUP(E64,'非万元终端实际1-2月'!E:E,1,0)</f>
        <v>1-6H8-221复方丹参滴丸，27mg/丸，180丸/盒，600盒/箱</v>
      </c>
    </row>
    <row r="65" spans="1:7">
      <c r="A65" t="s">
        <v>1112</v>
      </c>
      <c r="B65" t="s">
        <v>1111</v>
      </c>
      <c r="C65" t="s">
        <v>110</v>
      </c>
      <c r="D65" t="s">
        <v>34</v>
      </c>
      <c r="E65" t="str">
        <f t="shared" si="1"/>
        <v>1-6H8-233养血清脑颗粒</v>
      </c>
      <c r="F65">
        <v>189</v>
      </c>
      <c r="G65" t="str">
        <f>VLOOKUP(E65,'非万元终端实际1-2月'!E:E,1,0)</f>
        <v>1-6H8-233养血清脑颗粒</v>
      </c>
    </row>
    <row r="66" spans="1:7">
      <c r="A66" t="s">
        <v>96</v>
      </c>
      <c r="B66" t="s">
        <v>95</v>
      </c>
      <c r="C66" t="s">
        <v>10</v>
      </c>
      <c r="D66" t="s">
        <v>10</v>
      </c>
      <c r="E66" t="str">
        <f t="shared" ref="E66:E97" si="2">B66&amp;D66</f>
        <v>1-33Y3WT大山楂丸</v>
      </c>
      <c r="F66">
        <v>13.902</v>
      </c>
      <c r="G66" t="str">
        <f>VLOOKUP(E66,'非万元终端实际1-2月'!E:E,1,0)</f>
        <v>1-33Y3WT大山楂丸</v>
      </c>
    </row>
    <row r="67" spans="1:7">
      <c r="A67" t="s">
        <v>96</v>
      </c>
      <c r="B67" t="s">
        <v>95</v>
      </c>
      <c r="C67" t="s">
        <v>12</v>
      </c>
      <c r="D67" t="s">
        <v>14</v>
      </c>
      <c r="E67" t="str">
        <f t="shared" si="2"/>
        <v>1-33Y3WT复方丹参滴丸，27mg/丸，300丸/盒，300盒/箱</v>
      </c>
      <c r="F67">
        <v>81.6</v>
      </c>
      <c r="G67" t="str">
        <f>VLOOKUP(E67,'非万元终端实际1-2月'!E:E,1,0)</f>
        <v>1-33Y3WT复方丹参滴丸，27mg/丸，300丸/盒，300盒/箱</v>
      </c>
    </row>
    <row r="68" spans="1:7">
      <c r="A68" t="s">
        <v>96</v>
      </c>
      <c r="B68" t="s">
        <v>95</v>
      </c>
      <c r="C68" t="s">
        <v>16</v>
      </c>
      <c r="D68" t="s">
        <v>16</v>
      </c>
      <c r="E68" t="str">
        <f t="shared" si="2"/>
        <v>1-33Y3WT藿香正气滴丸</v>
      </c>
      <c r="F68">
        <v>27.405</v>
      </c>
      <c r="G68" t="str">
        <f>VLOOKUP(E68,'非万元终端实际1-2月'!E:E,1,0)</f>
        <v>1-33Y3WT藿香正气滴丸</v>
      </c>
    </row>
    <row r="69" spans="1:7">
      <c r="A69" t="s">
        <v>96</v>
      </c>
      <c r="B69" t="s">
        <v>95</v>
      </c>
      <c r="C69" t="s">
        <v>19</v>
      </c>
      <c r="D69" t="s">
        <v>19</v>
      </c>
      <c r="E69" t="str">
        <f t="shared" si="2"/>
        <v>1-33Y3WT荆花胃康胶丸</v>
      </c>
      <c r="F69">
        <v>39.36</v>
      </c>
      <c r="G69" t="str">
        <f>VLOOKUP(E69,'非万元终端实际1-2月'!E:E,1,0)</f>
        <v>1-33Y3WT荆花胃康胶丸</v>
      </c>
    </row>
    <row r="70" spans="1:7">
      <c r="A70" t="s">
        <v>96</v>
      </c>
      <c r="B70" t="s">
        <v>95</v>
      </c>
      <c r="C70" t="s">
        <v>110</v>
      </c>
      <c r="D70" t="s">
        <v>34</v>
      </c>
      <c r="E70" t="str">
        <f t="shared" si="2"/>
        <v>1-33Y3WT养血清脑颗粒</v>
      </c>
      <c r="F70">
        <v>31.29</v>
      </c>
      <c r="G70" t="str">
        <f>VLOOKUP(E70,'非万元终端实际1-2月'!E:E,1,0)</f>
        <v>1-33Y3WT养血清脑颗粒</v>
      </c>
    </row>
    <row r="71" spans="1:7">
      <c r="A71" t="s">
        <v>2621</v>
      </c>
      <c r="B71" t="s">
        <v>2620</v>
      </c>
      <c r="C71" t="s">
        <v>19</v>
      </c>
      <c r="D71" t="s">
        <v>19</v>
      </c>
      <c r="E71" t="str">
        <f t="shared" si="2"/>
        <v>1-CQK1AR荆花胃康胶丸</v>
      </c>
      <c r="F71">
        <v>393.6</v>
      </c>
      <c r="G71" t="str">
        <f>VLOOKUP(E71,'非万元终端实际1-2月'!E:E,1,0)</f>
        <v>1-CQK1AR荆花胃康胶丸</v>
      </c>
    </row>
    <row r="72" spans="1:7">
      <c r="A72" t="s">
        <v>2251</v>
      </c>
      <c r="B72" t="s">
        <v>2250</v>
      </c>
      <c r="C72" t="s">
        <v>16</v>
      </c>
      <c r="D72" t="s">
        <v>16</v>
      </c>
      <c r="E72" t="str">
        <f t="shared" si="2"/>
        <v>1-4J8KFG藿香正气滴丸</v>
      </c>
      <c r="F72">
        <v>7.75</v>
      </c>
      <c r="G72" t="str">
        <f>VLOOKUP(E72,'非万元终端实际1-2月'!E:E,1,0)</f>
        <v>1-4J8KFG藿香正气滴丸</v>
      </c>
    </row>
    <row r="73" spans="1:7">
      <c r="A73" t="s">
        <v>2251</v>
      </c>
      <c r="B73" t="s">
        <v>2250</v>
      </c>
      <c r="C73" t="s">
        <v>27</v>
      </c>
      <c r="D73" t="s">
        <v>27</v>
      </c>
      <c r="E73" t="str">
        <f t="shared" si="2"/>
        <v>1-4J8KFG水飞蓟宾胶囊</v>
      </c>
      <c r="F73">
        <v>120.78</v>
      </c>
      <c r="G73" t="str">
        <f>VLOOKUP(E73,'非万元终端实际1-2月'!E:E,1,0)</f>
        <v>1-4J8KFG水飞蓟宾胶囊</v>
      </c>
    </row>
    <row r="74" hidden="1" spans="1:7">
      <c r="A74" t="s">
        <v>2251</v>
      </c>
      <c r="B74" t="s">
        <v>2250</v>
      </c>
      <c r="C74" t="s">
        <v>110</v>
      </c>
      <c r="D74" t="s">
        <v>34</v>
      </c>
      <c r="E74" t="str">
        <f t="shared" si="2"/>
        <v>1-4J8KFG养血清脑颗粒</v>
      </c>
      <c r="F74">
        <v>531.93</v>
      </c>
      <c r="G74" t="str">
        <f>VLOOKUP(E74,'非万元终端实际1-2月'!E:E,1,0)</f>
        <v>1-4J8KFG养血清脑颗粒</v>
      </c>
    </row>
    <row r="75" spans="1:7">
      <c r="A75" t="s">
        <v>2629</v>
      </c>
      <c r="B75" t="s">
        <v>2628</v>
      </c>
      <c r="C75" t="s">
        <v>12</v>
      </c>
      <c r="D75" t="s">
        <v>13</v>
      </c>
      <c r="E75" t="str">
        <f t="shared" si="2"/>
        <v>1-115SK3复方丹参滴丸，27mg/丸，180丸/盒，600盒/箱</v>
      </c>
      <c r="F75">
        <v>417.28</v>
      </c>
      <c r="G75" t="str">
        <f>VLOOKUP(E75,'非万元终端实际1-2月'!E:E,1,0)</f>
        <v>1-115SK3复方丹参滴丸，27mg/丸，180丸/盒，600盒/箱</v>
      </c>
    </row>
    <row r="76" spans="1:7">
      <c r="A76" t="s">
        <v>2629</v>
      </c>
      <c r="B76" t="s">
        <v>2628</v>
      </c>
      <c r="C76" t="s">
        <v>110</v>
      </c>
      <c r="D76" t="s">
        <v>34</v>
      </c>
      <c r="E76" t="str">
        <f t="shared" si="2"/>
        <v>1-115SK3养血清脑颗粒</v>
      </c>
      <c r="F76">
        <v>136.29</v>
      </c>
      <c r="G76" t="str">
        <f>VLOOKUP(E76,'非万元终端实际1-2月'!E:E,1,0)</f>
        <v>1-115SK3养血清脑颗粒</v>
      </c>
    </row>
    <row r="77" spans="1:7">
      <c r="A77" t="s">
        <v>2891</v>
      </c>
      <c r="B77" t="s">
        <v>2890</v>
      </c>
      <c r="C77" t="s">
        <v>12</v>
      </c>
      <c r="D77" t="s">
        <v>13</v>
      </c>
      <c r="E77" t="str">
        <f t="shared" si="2"/>
        <v>1-AMS8CO复方丹参滴丸，27mg/丸，180丸/盒，600盒/箱</v>
      </c>
      <c r="F77">
        <v>78.24</v>
      </c>
      <c r="G77" t="str">
        <f>VLOOKUP(E77,'非万元终端实际1-2月'!E:E,1,0)</f>
        <v>1-AMS8CO复方丹参滴丸，27mg/丸，180丸/盒，600盒/箱</v>
      </c>
    </row>
    <row r="78" hidden="1" spans="1:7">
      <c r="A78" t="s">
        <v>874</v>
      </c>
      <c r="B78" t="s">
        <v>873</v>
      </c>
      <c r="C78" t="s">
        <v>12</v>
      </c>
      <c r="D78" t="s">
        <v>13</v>
      </c>
      <c r="E78" t="str">
        <f t="shared" si="2"/>
        <v>1-6H8-220复方丹参滴丸，27mg/丸，180丸/盒，600盒/箱</v>
      </c>
      <c r="F78">
        <v>115351.84</v>
      </c>
      <c r="G78" t="str">
        <f>VLOOKUP(E78,'非万元终端实际1-2月'!E:E,1,0)</f>
        <v>1-6H8-220复方丹参滴丸，27mg/丸，180丸/盒，600盒/箱</v>
      </c>
    </row>
    <row r="79" hidden="1" spans="1:7">
      <c r="A79" t="s">
        <v>874</v>
      </c>
      <c r="B79" t="s">
        <v>873</v>
      </c>
      <c r="C79" t="s">
        <v>12</v>
      </c>
      <c r="D79" t="s">
        <v>15</v>
      </c>
      <c r="E79" t="str">
        <f t="shared" si="2"/>
        <v>1-6H8-220复方丹参滴丸，27mg/丸，360丸/盒，300盒/箱</v>
      </c>
      <c r="F79">
        <v>6364.8</v>
      </c>
      <c r="G79" t="str">
        <f>VLOOKUP(E79,'非万元终端实际1-2月'!E:E,1,0)</f>
        <v>1-6H8-220复方丹参滴丸，27mg/丸，360丸/盒，300盒/箱</v>
      </c>
    </row>
    <row r="80" hidden="1" spans="1:7">
      <c r="A80" t="s">
        <v>874</v>
      </c>
      <c r="B80" t="s">
        <v>873</v>
      </c>
      <c r="C80" t="s">
        <v>16</v>
      </c>
      <c r="D80" t="s">
        <v>16</v>
      </c>
      <c r="E80" t="str">
        <f t="shared" si="2"/>
        <v>1-6H8-220藿香正气滴丸</v>
      </c>
      <c r="F80">
        <v>4588</v>
      </c>
      <c r="G80" t="str">
        <f>VLOOKUP(E80,'非万元终端实际1-2月'!E:E,1,0)</f>
        <v>1-6H8-220藿香正气滴丸</v>
      </c>
    </row>
    <row r="81" spans="1:7">
      <c r="A81" t="s">
        <v>874</v>
      </c>
      <c r="B81" t="s">
        <v>873</v>
      </c>
      <c r="C81" t="s">
        <v>19</v>
      </c>
      <c r="D81" t="s">
        <v>19</v>
      </c>
      <c r="E81" t="str">
        <f t="shared" si="2"/>
        <v>1-6H8-220荆花胃康胶丸</v>
      </c>
      <c r="F81">
        <v>184.58</v>
      </c>
      <c r="G81" t="str">
        <f>VLOOKUP(E81,'非万元终端实际1-2月'!E:E,1,0)</f>
        <v>1-6H8-220荆花胃康胶丸</v>
      </c>
    </row>
    <row r="82" hidden="1" spans="1:7">
      <c r="A82" t="s">
        <v>874</v>
      </c>
      <c r="B82" t="s">
        <v>873</v>
      </c>
      <c r="C82" t="s">
        <v>24</v>
      </c>
      <c r="D82" t="s">
        <v>24</v>
      </c>
      <c r="E82" t="str">
        <f t="shared" si="2"/>
        <v>1-6H8-220芪参益气滴丸</v>
      </c>
      <c r="F82">
        <v>10191.4</v>
      </c>
      <c r="G82" t="str">
        <f>VLOOKUP(E82,'非万元终端实际1-2月'!E:E,1,0)</f>
        <v>1-6H8-220芪参益气滴丸</v>
      </c>
    </row>
    <row r="83" hidden="1" spans="1:7">
      <c r="A83" t="s">
        <v>874</v>
      </c>
      <c r="B83" t="s">
        <v>873</v>
      </c>
      <c r="C83" t="s">
        <v>27</v>
      </c>
      <c r="D83" t="s">
        <v>27</v>
      </c>
      <c r="E83" t="str">
        <f t="shared" si="2"/>
        <v>1-6H8-220水飞蓟宾胶囊</v>
      </c>
      <c r="F83">
        <v>206.08</v>
      </c>
      <c r="G83" t="str">
        <f>VLOOKUP(E83,'非万元终端实际1-2月'!E:E,1,0)</f>
        <v>1-6H8-220水飞蓟宾胶囊</v>
      </c>
    </row>
    <row r="84" hidden="1" spans="1:7">
      <c r="A84" t="s">
        <v>874</v>
      </c>
      <c r="B84" t="s">
        <v>873</v>
      </c>
      <c r="C84" t="s">
        <v>30</v>
      </c>
      <c r="D84" t="s">
        <v>30</v>
      </c>
      <c r="E84" t="str">
        <f t="shared" si="2"/>
        <v>1-6H8-220他达拉非片</v>
      </c>
      <c r="F84">
        <v>8775</v>
      </c>
      <c r="G84" t="str">
        <f>VLOOKUP(E84,'非万元终端实际1-2月'!E:E,1,0)</f>
        <v>1-6H8-220他达拉非片</v>
      </c>
    </row>
    <row r="85" hidden="1" spans="1:7">
      <c r="A85" t="s">
        <v>874</v>
      </c>
      <c r="B85" t="s">
        <v>873</v>
      </c>
      <c r="C85" t="s">
        <v>110</v>
      </c>
      <c r="D85" t="s">
        <v>34</v>
      </c>
      <c r="E85" t="str">
        <f t="shared" si="2"/>
        <v>1-6H8-220养血清脑颗粒</v>
      </c>
      <c r="F85">
        <v>750.96</v>
      </c>
      <c r="G85" t="str">
        <f>VLOOKUP(E85,'非万元终端实际1-2月'!E:E,1,0)</f>
        <v>1-6H8-220养血清脑颗粒</v>
      </c>
    </row>
    <row r="86" spans="1:7">
      <c r="A86" t="s">
        <v>874</v>
      </c>
      <c r="B86" t="s">
        <v>873</v>
      </c>
      <c r="C86" t="s">
        <v>110</v>
      </c>
      <c r="D86" t="s">
        <v>2904</v>
      </c>
      <c r="E86" t="str">
        <f t="shared" si="2"/>
        <v>1-6H8-220养血清脑丸</v>
      </c>
      <c r="F86">
        <v>163.8</v>
      </c>
      <c r="G86" t="str">
        <f>VLOOKUP(E86,'非万元终端实际1-2月'!E:E,1,0)</f>
        <v>1-6H8-220养血清脑丸</v>
      </c>
    </row>
    <row r="87" spans="1:7">
      <c r="A87" t="s">
        <v>2839</v>
      </c>
      <c r="B87" t="s">
        <v>2838</v>
      </c>
      <c r="C87" t="s">
        <v>12</v>
      </c>
      <c r="D87" t="s">
        <v>15</v>
      </c>
      <c r="E87" t="str">
        <f t="shared" si="2"/>
        <v>1-4SD5NN复方丹参滴丸，27mg/丸，360丸/盒，300盒/箱</v>
      </c>
      <c r="F87">
        <v>293.76</v>
      </c>
      <c r="G87" t="str">
        <f>VLOOKUP(E87,'非万元终端实际1-2月'!E:E,1,0)</f>
        <v>1-4SD5NN复方丹参滴丸，27mg/丸，360丸/盒，300盒/箱</v>
      </c>
    </row>
    <row r="88" spans="1:7">
      <c r="A88" t="s">
        <v>2839</v>
      </c>
      <c r="B88" t="s">
        <v>2838</v>
      </c>
      <c r="C88" t="s">
        <v>16</v>
      </c>
      <c r="D88" t="s">
        <v>16</v>
      </c>
      <c r="E88" t="str">
        <f t="shared" si="2"/>
        <v>1-4SD5NN藿香正气滴丸</v>
      </c>
      <c r="F88">
        <v>403</v>
      </c>
      <c r="G88" t="str">
        <f>VLOOKUP(E88,'非万元终端实际1-2月'!E:E,1,0)</f>
        <v>1-4SD5NN藿香正气滴丸</v>
      </c>
    </row>
    <row r="89" spans="1:7">
      <c r="A89" t="s">
        <v>2839</v>
      </c>
      <c r="B89" t="s">
        <v>2838</v>
      </c>
      <c r="C89" t="s">
        <v>110</v>
      </c>
      <c r="D89" t="s">
        <v>34</v>
      </c>
      <c r="E89" t="str">
        <f t="shared" si="2"/>
        <v>1-4SD5NN养血清脑颗粒</v>
      </c>
      <c r="F89">
        <v>688.38</v>
      </c>
      <c r="G89" t="str">
        <f>VLOOKUP(E89,'非万元终端实际1-2月'!E:E,1,0)</f>
        <v>1-4SD5NN养血清脑颗粒</v>
      </c>
    </row>
    <row r="90" spans="1:7">
      <c r="A90" t="s">
        <v>2723</v>
      </c>
      <c r="B90" t="s">
        <v>2722</v>
      </c>
      <c r="C90" t="s">
        <v>110</v>
      </c>
      <c r="D90" t="s">
        <v>34</v>
      </c>
      <c r="E90" t="str">
        <f t="shared" si="2"/>
        <v>1-AMS8D7养血清脑颗粒</v>
      </c>
      <c r="F90">
        <v>625.8</v>
      </c>
      <c r="G90" t="str">
        <f>VLOOKUP(E90,'非万元终端实际1-2月'!E:E,1,0)</f>
        <v>1-AMS8D7养血清脑颗粒</v>
      </c>
    </row>
    <row r="91" spans="1:7">
      <c r="A91" t="s">
        <v>2256</v>
      </c>
      <c r="B91" t="s">
        <v>2255</v>
      </c>
      <c r="C91" t="s">
        <v>12</v>
      </c>
      <c r="D91" t="s">
        <v>13</v>
      </c>
      <c r="E91" t="str">
        <f t="shared" si="2"/>
        <v>1-4SD5GN复方丹参滴丸，27mg/丸，180丸/盒，600盒/箱</v>
      </c>
      <c r="F91">
        <v>1095.36</v>
      </c>
      <c r="G91" t="str">
        <f>VLOOKUP(E91,'非万元终端实际1-2月'!E:E,1,0)</f>
        <v>1-4SD5GN复方丹参滴丸，27mg/丸，180丸/盒，600盒/箱</v>
      </c>
    </row>
    <row r="92" spans="1:7">
      <c r="A92" t="s">
        <v>2256</v>
      </c>
      <c r="B92" t="s">
        <v>2255</v>
      </c>
      <c r="C92" t="s">
        <v>12</v>
      </c>
      <c r="D92" t="s">
        <v>15</v>
      </c>
      <c r="E92" t="str">
        <f t="shared" si="2"/>
        <v>1-4SD5GN复方丹参滴丸，27mg/丸，360丸/盒，300盒/箱</v>
      </c>
      <c r="F92">
        <v>146.88</v>
      </c>
      <c r="G92" t="str">
        <f>VLOOKUP(E92,'非万元终端实际1-2月'!E:E,1,0)</f>
        <v>1-4SD5GN复方丹参滴丸，27mg/丸，360丸/盒，300盒/箱</v>
      </c>
    </row>
    <row r="93" spans="1:7">
      <c r="A93" t="s">
        <v>2256</v>
      </c>
      <c r="B93" t="s">
        <v>2255</v>
      </c>
      <c r="C93" t="s">
        <v>16</v>
      </c>
      <c r="D93" t="s">
        <v>16</v>
      </c>
      <c r="E93" t="str">
        <f t="shared" si="2"/>
        <v>1-4SD5GN藿香正气滴丸</v>
      </c>
      <c r="F93">
        <v>620</v>
      </c>
      <c r="G93" t="str">
        <f>VLOOKUP(E93,'非万元终端实际1-2月'!E:E,1,0)</f>
        <v>1-4SD5GN藿香正气滴丸</v>
      </c>
    </row>
    <row r="94" spans="1:7">
      <c r="A94" t="s">
        <v>2256</v>
      </c>
      <c r="B94" t="s">
        <v>2255</v>
      </c>
      <c r="C94" t="s">
        <v>27</v>
      </c>
      <c r="D94" t="s">
        <v>27</v>
      </c>
      <c r="E94" t="str">
        <f t="shared" si="2"/>
        <v>1-4SD5GN水飞蓟宾胶囊</v>
      </c>
      <c r="F94">
        <v>80.52</v>
      </c>
      <c r="G94" t="str">
        <f>VLOOKUP(E94,'非万元终端实际1-2月'!E:E,1,0)</f>
        <v>1-4SD5GN水飞蓟宾胶囊</v>
      </c>
    </row>
    <row r="95" hidden="1" spans="1:7">
      <c r="A95" t="s">
        <v>2256</v>
      </c>
      <c r="B95" t="s">
        <v>2255</v>
      </c>
      <c r="C95" t="s">
        <v>110</v>
      </c>
      <c r="D95" t="s">
        <v>34</v>
      </c>
      <c r="E95" t="str">
        <f t="shared" si="2"/>
        <v>1-4SD5GN养血清脑颗粒</v>
      </c>
      <c r="F95">
        <v>273</v>
      </c>
      <c r="G95" t="str">
        <f>VLOOKUP(E95,'非万元终端实际1-2月'!E:E,1,0)</f>
        <v>1-4SD5GN养血清脑颗粒</v>
      </c>
    </row>
    <row r="96" spans="1:7">
      <c r="A96" t="s">
        <v>2632</v>
      </c>
      <c r="B96" t="s">
        <v>2631</v>
      </c>
      <c r="C96" t="s">
        <v>7</v>
      </c>
      <c r="D96" t="s">
        <v>7</v>
      </c>
      <c r="E96" t="str">
        <f t="shared" si="2"/>
        <v>1-2DZLON穿心莲内酯滴丸</v>
      </c>
      <c r="F96">
        <v>180</v>
      </c>
      <c r="G96" t="str">
        <f>VLOOKUP(E96,'非万元终端实际1-2月'!E:E,1,0)</f>
        <v>1-2DZLON穿心莲内酯滴丸</v>
      </c>
    </row>
    <row r="97" spans="1:7">
      <c r="A97" t="s">
        <v>2632</v>
      </c>
      <c r="B97" t="s">
        <v>2631</v>
      </c>
      <c r="C97" t="s">
        <v>12</v>
      </c>
      <c r="D97" t="s">
        <v>13</v>
      </c>
      <c r="E97" t="str">
        <f t="shared" si="2"/>
        <v>1-2DZLON复方丹参滴丸，27mg/丸，180丸/盒，600盒/箱</v>
      </c>
      <c r="F97">
        <v>104.32</v>
      </c>
      <c r="G97" t="str">
        <f>VLOOKUP(E97,'非万元终端实际1-2月'!E:E,1,0)</f>
        <v>1-2DZLON复方丹参滴丸，27mg/丸，180丸/盒，600盒/箱</v>
      </c>
    </row>
    <row r="98" spans="1:7">
      <c r="A98" t="s">
        <v>2632</v>
      </c>
      <c r="B98" t="s">
        <v>2631</v>
      </c>
      <c r="C98" t="s">
        <v>12</v>
      </c>
      <c r="D98" t="s">
        <v>15</v>
      </c>
      <c r="E98" t="str">
        <f t="shared" ref="E98:E129" si="3">B98&amp;D98</f>
        <v>1-2DZLON复方丹参滴丸，27mg/丸，360丸/盒，300盒/箱</v>
      </c>
      <c r="F98">
        <v>2692.8</v>
      </c>
      <c r="G98" t="str">
        <f>VLOOKUP(E98,'非万元终端实际1-2月'!E:E,1,0)</f>
        <v>1-2DZLON复方丹参滴丸，27mg/丸，360丸/盒，300盒/箱</v>
      </c>
    </row>
    <row r="99" spans="1:7">
      <c r="A99" t="s">
        <v>2632</v>
      </c>
      <c r="B99" t="s">
        <v>2631</v>
      </c>
      <c r="C99" t="s">
        <v>16</v>
      </c>
      <c r="D99" t="s">
        <v>16</v>
      </c>
      <c r="E99" t="str">
        <f t="shared" si="3"/>
        <v>1-2DZLON藿香正气滴丸</v>
      </c>
      <c r="F99">
        <v>1240</v>
      </c>
      <c r="G99" t="str">
        <f>VLOOKUP(E99,'非万元终端实际1-2月'!E:E,1,0)</f>
        <v>1-2DZLON藿香正气滴丸</v>
      </c>
    </row>
    <row r="100" spans="1:7">
      <c r="A100" t="s">
        <v>2632</v>
      </c>
      <c r="B100" t="s">
        <v>2631</v>
      </c>
      <c r="C100" t="s">
        <v>19</v>
      </c>
      <c r="D100" t="s">
        <v>19</v>
      </c>
      <c r="E100" t="str">
        <f t="shared" si="3"/>
        <v>1-2DZLON荆花胃康胶丸</v>
      </c>
      <c r="F100">
        <v>196.8</v>
      </c>
      <c r="G100" t="str">
        <f>VLOOKUP(E100,'非万元终端实际1-2月'!E:E,1,0)</f>
        <v>1-2DZLON荆花胃康胶丸</v>
      </c>
    </row>
    <row r="101" spans="1:7">
      <c r="A101" t="s">
        <v>2632</v>
      </c>
      <c r="B101" t="s">
        <v>2631</v>
      </c>
      <c r="C101" t="s">
        <v>24</v>
      </c>
      <c r="D101" t="s">
        <v>24</v>
      </c>
      <c r="E101" t="str">
        <f t="shared" si="3"/>
        <v>1-2DZLON芪参益气滴丸</v>
      </c>
      <c r="F101">
        <v>233.03</v>
      </c>
      <c r="G101" t="str">
        <f>VLOOKUP(E101,'非万元终端实际1-2月'!E:E,1,0)</f>
        <v>1-2DZLON芪参益气滴丸</v>
      </c>
    </row>
    <row r="102" spans="1:7">
      <c r="A102" t="s">
        <v>2632</v>
      </c>
      <c r="B102" t="s">
        <v>2631</v>
      </c>
      <c r="C102" t="s">
        <v>110</v>
      </c>
      <c r="D102" t="s">
        <v>34</v>
      </c>
      <c r="E102" t="str">
        <f t="shared" si="3"/>
        <v>1-2DZLON养血清脑颗粒</v>
      </c>
      <c r="F102">
        <v>1971.27</v>
      </c>
      <c r="G102" t="str">
        <f>VLOOKUP(E102,'非万元终端实际1-2月'!E:E,1,0)</f>
        <v>1-2DZLON养血清脑颗粒</v>
      </c>
    </row>
    <row r="103" hidden="1" spans="1:7">
      <c r="A103" t="s">
        <v>2233</v>
      </c>
      <c r="B103" t="s">
        <v>2232</v>
      </c>
      <c r="C103" t="s">
        <v>12</v>
      </c>
      <c r="D103" t="s">
        <v>13</v>
      </c>
      <c r="E103" t="str">
        <f t="shared" si="3"/>
        <v>1-3QHRWZ复方丹参滴丸，27mg/丸，180丸/盒，600盒/箱</v>
      </c>
      <c r="F103">
        <v>1408.32</v>
      </c>
      <c r="G103" t="str">
        <f>VLOOKUP(E103,'非万元终端实际1-2月'!E:E,1,0)</f>
        <v>1-3QHRWZ复方丹参滴丸，27mg/丸，180丸/盒，600盒/箱</v>
      </c>
    </row>
    <row r="104" spans="1:7">
      <c r="A104" t="s">
        <v>2233</v>
      </c>
      <c r="B104" t="s">
        <v>2232</v>
      </c>
      <c r="C104" t="s">
        <v>12</v>
      </c>
      <c r="D104" t="s">
        <v>15</v>
      </c>
      <c r="E104" t="str">
        <f t="shared" si="3"/>
        <v>1-3QHRWZ复方丹参滴丸，27mg/丸，360丸/盒，300盒/箱</v>
      </c>
      <c r="F104">
        <v>5924.16</v>
      </c>
      <c r="G104" t="str">
        <f>VLOOKUP(E104,'非万元终端实际1-2月'!E:E,1,0)</f>
        <v>1-3QHRWZ复方丹参滴丸，27mg/丸，360丸/盒，300盒/箱</v>
      </c>
    </row>
    <row r="105" spans="1:7">
      <c r="A105" t="s">
        <v>2233</v>
      </c>
      <c r="B105" t="s">
        <v>2232</v>
      </c>
      <c r="C105" t="s">
        <v>16</v>
      </c>
      <c r="D105" t="s">
        <v>16</v>
      </c>
      <c r="E105" t="str">
        <f t="shared" si="3"/>
        <v>1-3QHRWZ藿香正气滴丸</v>
      </c>
      <c r="F105">
        <v>186</v>
      </c>
      <c r="G105" t="str">
        <f>VLOOKUP(E105,'非万元终端实际1-2月'!E:E,1,0)</f>
        <v>1-3QHRWZ藿香正气滴丸</v>
      </c>
    </row>
    <row r="106" hidden="1" spans="1:7">
      <c r="A106" t="s">
        <v>2233</v>
      </c>
      <c r="B106" t="s">
        <v>2232</v>
      </c>
      <c r="C106" t="s">
        <v>110</v>
      </c>
      <c r="D106" t="s">
        <v>34</v>
      </c>
      <c r="E106" t="str">
        <f t="shared" si="3"/>
        <v>1-3QHRWZ养血清脑颗粒</v>
      </c>
      <c r="F106">
        <v>105</v>
      </c>
      <c r="G106" t="str">
        <f>VLOOKUP(E106,'非万元终端实际1-2月'!E:E,1,0)</f>
        <v>1-3QHRWZ养血清脑颗粒</v>
      </c>
    </row>
    <row r="107" spans="1:7">
      <c r="A107" t="s">
        <v>2260</v>
      </c>
      <c r="B107" t="s">
        <v>2259</v>
      </c>
      <c r="C107" t="s">
        <v>12</v>
      </c>
      <c r="D107" t="s">
        <v>13</v>
      </c>
      <c r="E107" t="str">
        <f t="shared" si="3"/>
        <v>1-6H8-2068复方丹参滴丸，27mg/丸，180丸/盒，600盒/箱</v>
      </c>
      <c r="F107">
        <v>4850.88</v>
      </c>
      <c r="G107" t="str">
        <f>VLOOKUP(E107,'非万元终端实际1-2月'!E:E,1,0)</f>
        <v>1-6H8-2068复方丹参滴丸，27mg/丸，180丸/盒，600盒/箱</v>
      </c>
    </row>
    <row r="108" spans="1:7">
      <c r="A108" t="s">
        <v>2260</v>
      </c>
      <c r="B108" t="s">
        <v>2259</v>
      </c>
      <c r="C108" t="s">
        <v>12</v>
      </c>
      <c r="D108" t="s">
        <v>15</v>
      </c>
      <c r="E108" t="str">
        <f t="shared" si="3"/>
        <v>1-6H8-2068复方丹参滴丸，27mg/丸，360丸/盒，300盒/箱</v>
      </c>
      <c r="F108">
        <v>48.96</v>
      </c>
      <c r="G108" t="str">
        <f>VLOOKUP(E108,'非万元终端实际1-2月'!E:E,1,0)</f>
        <v>1-6H8-2068复方丹参滴丸，27mg/丸，360丸/盒，300盒/箱</v>
      </c>
    </row>
    <row r="109" spans="1:7">
      <c r="A109" t="s">
        <v>2260</v>
      </c>
      <c r="B109" t="s">
        <v>2259</v>
      </c>
      <c r="C109" t="s">
        <v>110</v>
      </c>
      <c r="D109" t="s">
        <v>34</v>
      </c>
      <c r="E109" t="str">
        <f t="shared" si="3"/>
        <v>1-6H8-2068养血清脑颗粒</v>
      </c>
      <c r="F109">
        <v>3254.16</v>
      </c>
      <c r="G109" t="str">
        <f>VLOOKUP(E109,'非万元终端实际1-2月'!E:E,1,0)</f>
        <v>1-6H8-2068养血清脑颗粒</v>
      </c>
    </row>
    <row r="110" spans="1:7">
      <c r="A110" t="s">
        <v>2767</v>
      </c>
      <c r="B110" t="s">
        <v>2766</v>
      </c>
      <c r="C110" t="s">
        <v>12</v>
      </c>
      <c r="D110" t="s">
        <v>15</v>
      </c>
      <c r="E110" t="str">
        <f t="shared" si="3"/>
        <v>1-3979PJ复方丹参滴丸，27mg/丸，360丸/盒，300盒/箱</v>
      </c>
      <c r="F110">
        <v>48.96</v>
      </c>
      <c r="G110" t="str">
        <f>VLOOKUP(E110,'非万元终端实际1-2月'!E:E,1,0)</f>
        <v>1-3979PJ复方丹参滴丸，27mg/丸，360丸/盒，300盒/箱</v>
      </c>
    </row>
    <row r="111" hidden="1" spans="1:7">
      <c r="A111" t="s">
        <v>957</v>
      </c>
      <c r="B111" t="s">
        <v>956</v>
      </c>
      <c r="C111" t="s">
        <v>12</v>
      </c>
      <c r="D111" t="s">
        <v>13</v>
      </c>
      <c r="E111" t="str">
        <f t="shared" si="3"/>
        <v>1-6H8-222复方丹参滴丸，27mg/丸，180丸/盒，600盒/箱</v>
      </c>
      <c r="F111">
        <v>1304</v>
      </c>
      <c r="G111" t="str">
        <f>VLOOKUP(E111,'非万元终端实际1-2月'!E:E,1,0)</f>
        <v>1-6H8-222复方丹参滴丸，27mg/丸，180丸/盒，600盒/箱</v>
      </c>
    </row>
    <row r="112" spans="1:7">
      <c r="A112" t="s">
        <v>2817</v>
      </c>
      <c r="B112" t="s">
        <v>2816</v>
      </c>
      <c r="C112" t="s">
        <v>27</v>
      </c>
      <c r="D112" t="s">
        <v>27</v>
      </c>
      <c r="E112" t="str">
        <f t="shared" si="3"/>
        <v>1-6TATHV水飞蓟宾胶囊</v>
      </c>
      <c r="F112">
        <v>441.6</v>
      </c>
      <c r="G112" t="str">
        <f>VLOOKUP(E112,'非万元终端实际1-2月'!E:E,1,0)</f>
        <v>1-6TATHV水飞蓟宾胶囊</v>
      </c>
    </row>
    <row r="113" spans="1:7">
      <c r="A113" t="s">
        <v>2602</v>
      </c>
      <c r="B113" t="s">
        <v>2601</v>
      </c>
      <c r="C113" t="s">
        <v>16</v>
      </c>
      <c r="D113" t="s">
        <v>16</v>
      </c>
      <c r="E113" t="str">
        <f t="shared" si="3"/>
        <v>1-6H8-2297藿香正气滴丸</v>
      </c>
      <c r="F113">
        <v>465</v>
      </c>
      <c r="G113" t="str">
        <f>VLOOKUP(E113,'非万元终端实际1-2月'!E:E,1,0)</f>
        <v>1-6H8-2297藿香正气滴丸</v>
      </c>
    </row>
    <row r="114" spans="1:7">
      <c r="A114" t="s">
        <v>2264</v>
      </c>
      <c r="B114" t="s">
        <v>2263</v>
      </c>
      <c r="C114" t="s">
        <v>7</v>
      </c>
      <c r="D114" t="s">
        <v>7</v>
      </c>
      <c r="E114" t="str">
        <f t="shared" si="3"/>
        <v>1-BZYDAH穿心莲内酯滴丸</v>
      </c>
      <c r="F114">
        <v>45</v>
      </c>
      <c r="G114" t="str">
        <f>VLOOKUP(E114,'非万元终端实际1-2月'!E:E,1,0)</f>
        <v>1-BZYDAH穿心莲内酯滴丸</v>
      </c>
    </row>
    <row r="115" hidden="1" spans="1:7">
      <c r="A115" t="s">
        <v>2264</v>
      </c>
      <c r="B115" t="s">
        <v>2263</v>
      </c>
      <c r="C115" t="s">
        <v>12</v>
      </c>
      <c r="D115" t="s">
        <v>13</v>
      </c>
      <c r="E115" t="str">
        <f t="shared" si="3"/>
        <v>1-BZYDAH复方丹参滴丸，27mg/丸，180丸/盒，600盒/箱</v>
      </c>
      <c r="F115">
        <v>4981.28</v>
      </c>
      <c r="G115" t="str">
        <f>VLOOKUP(E115,'非万元终端实际1-2月'!E:E,1,0)</f>
        <v>1-BZYDAH复方丹参滴丸，27mg/丸，180丸/盒，600盒/箱</v>
      </c>
    </row>
    <row r="116" hidden="1" spans="1:7">
      <c r="A116" t="s">
        <v>2264</v>
      </c>
      <c r="B116" t="s">
        <v>2263</v>
      </c>
      <c r="C116" t="s">
        <v>12</v>
      </c>
      <c r="D116" t="s">
        <v>15</v>
      </c>
      <c r="E116" t="str">
        <f t="shared" si="3"/>
        <v>1-BZYDAH复方丹参滴丸，27mg/丸，360丸/盒，300盒/箱</v>
      </c>
      <c r="F116">
        <v>4455.36</v>
      </c>
      <c r="G116" t="str">
        <f>VLOOKUP(E116,'非万元终端实际1-2月'!E:E,1,0)</f>
        <v>1-BZYDAH复方丹参滴丸，27mg/丸，360丸/盒，300盒/箱</v>
      </c>
    </row>
    <row r="117" spans="1:7">
      <c r="A117" t="s">
        <v>2264</v>
      </c>
      <c r="B117" t="s">
        <v>2263</v>
      </c>
      <c r="C117" t="s">
        <v>16</v>
      </c>
      <c r="D117" t="s">
        <v>16</v>
      </c>
      <c r="E117" t="str">
        <f t="shared" si="3"/>
        <v>1-BZYDAH藿香正气滴丸</v>
      </c>
      <c r="F117">
        <v>77.5</v>
      </c>
      <c r="G117" t="str">
        <f>VLOOKUP(E117,'非万元终端实际1-2月'!E:E,1,0)</f>
        <v>1-BZYDAH藿香正气滴丸</v>
      </c>
    </row>
    <row r="118" spans="1:7">
      <c r="A118" t="s">
        <v>2264</v>
      </c>
      <c r="B118" t="s">
        <v>2263</v>
      </c>
      <c r="C118" t="s">
        <v>19</v>
      </c>
      <c r="D118" t="s">
        <v>19</v>
      </c>
      <c r="E118" t="str">
        <f t="shared" si="3"/>
        <v>1-BZYDAH荆花胃康胶丸</v>
      </c>
      <c r="F118">
        <v>196.8</v>
      </c>
      <c r="G118" t="str">
        <f>VLOOKUP(E118,'非万元终端实际1-2月'!E:E,1,0)</f>
        <v>1-BZYDAH荆花胃康胶丸</v>
      </c>
    </row>
    <row r="119" hidden="1" spans="1:7">
      <c r="A119" t="s">
        <v>2264</v>
      </c>
      <c r="B119" t="s">
        <v>2263</v>
      </c>
      <c r="C119" t="s">
        <v>24</v>
      </c>
      <c r="D119" t="s">
        <v>24</v>
      </c>
      <c r="E119" t="str">
        <f t="shared" si="3"/>
        <v>1-BZYDAH芪参益气滴丸</v>
      </c>
      <c r="F119">
        <v>66.58</v>
      </c>
      <c r="G119" t="str">
        <f>VLOOKUP(E119,'非万元终端实际1-2月'!E:E,1,0)</f>
        <v>1-BZYDAH芪参益气滴丸</v>
      </c>
    </row>
    <row r="120" spans="1:7">
      <c r="A120" t="s">
        <v>2264</v>
      </c>
      <c r="B120" t="s">
        <v>2263</v>
      </c>
      <c r="C120" t="s">
        <v>30</v>
      </c>
      <c r="D120" t="s">
        <v>30</v>
      </c>
      <c r="E120" t="str">
        <f t="shared" si="3"/>
        <v>1-BZYDAH他达拉非片</v>
      </c>
      <c r="F120">
        <v>97.5</v>
      </c>
      <c r="G120" t="str">
        <f>VLOOKUP(E120,'非万元终端实际1-2月'!E:E,1,0)</f>
        <v>1-BZYDAH他达拉非片</v>
      </c>
    </row>
    <row r="121" spans="1:7">
      <c r="A121" t="s">
        <v>2264</v>
      </c>
      <c r="B121" t="s">
        <v>2263</v>
      </c>
      <c r="C121" t="s">
        <v>110</v>
      </c>
      <c r="D121" t="s">
        <v>34</v>
      </c>
      <c r="E121" t="str">
        <f t="shared" si="3"/>
        <v>1-BZYDAH养血清脑颗粒</v>
      </c>
      <c r="F121">
        <v>1003.38</v>
      </c>
      <c r="G121" t="str">
        <f>VLOOKUP(E121,'非万元终端实际1-2月'!E:E,1,0)</f>
        <v>1-BZYDAH养血清脑颗粒</v>
      </c>
    </row>
    <row r="122" spans="1:7">
      <c r="A122" t="s">
        <v>2264</v>
      </c>
      <c r="B122" t="s">
        <v>2263</v>
      </c>
      <c r="C122" t="s">
        <v>110</v>
      </c>
      <c r="D122" t="s">
        <v>2904</v>
      </c>
      <c r="E122" t="str">
        <f t="shared" si="3"/>
        <v>1-BZYDAH养血清脑丸</v>
      </c>
      <c r="F122">
        <v>140.4</v>
      </c>
      <c r="G122" t="str">
        <f>VLOOKUP(E122,'非万元终端实际1-2月'!E:E,1,0)</f>
        <v>1-BZYDAH养血清脑丸</v>
      </c>
    </row>
    <row r="123" spans="1:7">
      <c r="A123" t="s">
        <v>1117</v>
      </c>
      <c r="B123" t="s">
        <v>1116</v>
      </c>
      <c r="C123" t="s">
        <v>5</v>
      </c>
      <c r="D123" t="s">
        <v>5</v>
      </c>
      <c r="E123" t="str">
        <f t="shared" si="3"/>
        <v>1-BTDF9X安宫牛黄丸</v>
      </c>
      <c r="F123">
        <v>495</v>
      </c>
      <c r="G123" t="str">
        <f>VLOOKUP(E123,'非万元终端实际1-2月'!E:E,1,0)</f>
        <v>1-BTDF9X安宫牛黄丸</v>
      </c>
    </row>
    <row r="124" spans="1:7">
      <c r="A124" t="s">
        <v>1117</v>
      </c>
      <c r="B124" t="s">
        <v>1116</v>
      </c>
      <c r="C124" t="s">
        <v>12</v>
      </c>
      <c r="D124" t="s">
        <v>14</v>
      </c>
      <c r="E124" t="str">
        <f t="shared" si="3"/>
        <v>1-BTDF9X复方丹参滴丸，27mg/丸，300丸/盒，300盒/箱</v>
      </c>
      <c r="F124">
        <v>81.6</v>
      </c>
      <c r="G124" t="str">
        <f>VLOOKUP(E124,'非万元终端实际1-2月'!E:E,1,0)</f>
        <v>1-BTDF9X复方丹参滴丸，27mg/丸，300丸/盒，300盒/箱</v>
      </c>
    </row>
    <row r="125" spans="1:7">
      <c r="A125" t="s">
        <v>1117</v>
      </c>
      <c r="B125" t="s">
        <v>1116</v>
      </c>
      <c r="C125" t="s">
        <v>30</v>
      </c>
      <c r="D125" t="s">
        <v>30</v>
      </c>
      <c r="E125" t="str">
        <f t="shared" si="3"/>
        <v>1-BTDF9X他达拉非片</v>
      </c>
      <c r="F125">
        <v>548.55</v>
      </c>
      <c r="G125" t="str">
        <f>VLOOKUP(E125,'非万元终端实际1-2月'!E:E,1,0)</f>
        <v>1-BTDF9X他达拉非片</v>
      </c>
    </row>
    <row r="126" spans="1:7">
      <c r="A126" t="s">
        <v>1039</v>
      </c>
      <c r="B126" t="s">
        <v>1038</v>
      </c>
      <c r="C126" t="s">
        <v>30</v>
      </c>
      <c r="D126" t="s">
        <v>30</v>
      </c>
      <c r="E126" t="str">
        <f t="shared" si="3"/>
        <v>1-5N8J1I他达拉非片</v>
      </c>
      <c r="F126">
        <v>3071.25</v>
      </c>
      <c r="G126" t="str">
        <f>VLOOKUP(E126,'非万元终端实际1-2月'!E:E,1,0)</f>
        <v>1-5N8J1I他达拉非片</v>
      </c>
    </row>
    <row r="127" spans="1:7">
      <c r="A127" t="s">
        <v>246</v>
      </c>
      <c r="B127" t="s">
        <v>245</v>
      </c>
      <c r="C127" t="s">
        <v>5</v>
      </c>
      <c r="D127" t="s">
        <v>5</v>
      </c>
      <c r="E127" t="str">
        <f t="shared" si="3"/>
        <v>1-6H8-1209安宫牛黄丸</v>
      </c>
      <c r="F127">
        <v>990</v>
      </c>
      <c r="G127" t="str">
        <f>VLOOKUP(E127,'非万元终端实际1-2月'!E:E,1,0)</f>
        <v>1-6H8-1209安宫牛黄丸</v>
      </c>
    </row>
    <row r="128" hidden="1" spans="1:7">
      <c r="A128" t="s">
        <v>246</v>
      </c>
      <c r="B128" t="s">
        <v>245</v>
      </c>
      <c r="C128" t="s">
        <v>7</v>
      </c>
      <c r="D128" t="s">
        <v>7</v>
      </c>
      <c r="E128" t="str">
        <f t="shared" si="3"/>
        <v>1-6H8-1209穿心莲内酯滴丸</v>
      </c>
      <c r="F128">
        <v>121.965</v>
      </c>
      <c r="G128" t="str">
        <f>VLOOKUP(E128,'非万元终端实际1-2月'!E:E,1,0)</f>
        <v>1-6H8-1209穿心莲内酯滴丸</v>
      </c>
    </row>
    <row r="129" hidden="1" spans="1:7">
      <c r="A129" t="s">
        <v>246</v>
      </c>
      <c r="B129" t="s">
        <v>245</v>
      </c>
      <c r="C129" t="s">
        <v>12</v>
      </c>
      <c r="D129" t="s">
        <v>13</v>
      </c>
      <c r="E129" t="str">
        <f t="shared" si="3"/>
        <v>1-6H8-1209复方丹参滴丸，27mg/丸，180丸/盒，600盒/箱</v>
      </c>
      <c r="F129">
        <v>57897.6000000001</v>
      </c>
      <c r="G129" t="str">
        <f>VLOOKUP(E129,'非万元终端实际1-2月'!E:E,1,0)</f>
        <v>1-6H8-1209复方丹参滴丸，27mg/丸，180丸/盒，600盒/箱</v>
      </c>
    </row>
    <row r="130" hidden="1" spans="1:7">
      <c r="A130" t="s">
        <v>246</v>
      </c>
      <c r="B130" t="s">
        <v>245</v>
      </c>
      <c r="C130" t="s">
        <v>12</v>
      </c>
      <c r="D130" t="s">
        <v>14</v>
      </c>
      <c r="E130" t="str">
        <f t="shared" ref="E130:E148" si="4">B130&amp;D130</f>
        <v>1-6H8-1209复方丹参滴丸，27mg/丸，300丸/盒，300盒/箱</v>
      </c>
      <c r="F130">
        <v>3835.2</v>
      </c>
      <c r="G130" t="str">
        <f>VLOOKUP(E130,'非万元终端实际1-2月'!E:E,1,0)</f>
        <v>1-6H8-1209复方丹参滴丸，27mg/丸，300丸/盒，300盒/箱</v>
      </c>
    </row>
    <row r="131" hidden="1" spans="1:7">
      <c r="A131" t="s">
        <v>246</v>
      </c>
      <c r="B131" t="s">
        <v>245</v>
      </c>
      <c r="C131" t="s">
        <v>12</v>
      </c>
      <c r="D131" t="s">
        <v>15</v>
      </c>
      <c r="E131" t="str">
        <f t="shared" si="4"/>
        <v>1-6H8-1209复方丹参滴丸，27mg/丸，360丸/盒，300盒/箱</v>
      </c>
      <c r="F131">
        <v>75545.28</v>
      </c>
      <c r="G131" t="str">
        <f>VLOOKUP(E131,'非万元终端实际1-2月'!E:E,1,0)</f>
        <v>1-6H8-1209复方丹参滴丸，27mg/丸，360丸/盒，300盒/箱</v>
      </c>
    </row>
    <row r="132" hidden="1" spans="1:7">
      <c r="A132" t="s">
        <v>246</v>
      </c>
      <c r="B132" t="s">
        <v>245</v>
      </c>
      <c r="C132" t="s">
        <v>16</v>
      </c>
      <c r="D132" t="s">
        <v>16</v>
      </c>
      <c r="E132" t="str">
        <f t="shared" si="4"/>
        <v>1-6H8-1209藿香正气滴丸</v>
      </c>
      <c r="F132">
        <v>116.25</v>
      </c>
      <c r="G132" t="str">
        <f>VLOOKUP(E132,'非万元终端实际1-2月'!E:E,1,0)</f>
        <v>1-6H8-1209藿香正气滴丸</v>
      </c>
    </row>
    <row r="133" hidden="1" spans="1:7">
      <c r="A133" t="s">
        <v>246</v>
      </c>
      <c r="B133" t="s">
        <v>245</v>
      </c>
      <c r="C133" t="s">
        <v>19</v>
      </c>
      <c r="D133" t="s">
        <v>19</v>
      </c>
      <c r="E133" t="str">
        <f t="shared" si="4"/>
        <v>1-6H8-1209荆花胃康胶丸</v>
      </c>
      <c r="F133">
        <v>1355.86</v>
      </c>
      <c r="G133" t="str">
        <f>VLOOKUP(E133,'非万元终端实际1-2月'!E:E,1,0)</f>
        <v>1-6H8-1209荆花胃康胶丸</v>
      </c>
    </row>
    <row r="134" hidden="1" spans="1:7">
      <c r="A134" t="s">
        <v>246</v>
      </c>
      <c r="B134" t="s">
        <v>245</v>
      </c>
      <c r="C134" t="s">
        <v>47</v>
      </c>
      <c r="D134" t="s">
        <v>47</v>
      </c>
      <c r="E134" t="str">
        <f t="shared" si="4"/>
        <v>1-6H8-1209坤灵丸</v>
      </c>
      <c r="F134">
        <v>234.3</v>
      </c>
      <c r="G134" t="str">
        <f>VLOOKUP(E134,'非万元终端实际1-2月'!E:E,1,0)</f>
        <v>1-6H8-1209坤灵丸</v>
      </c>
    </row>
    <row r="135" hidden="1" spans="1:7">
      <c r="A135" t="s">
        <v>246</v>
      </c>
      <c r="B135" t="s">
        <v>245</v>
      </c>
      <c r="C135" t="s">
        <v>24</v>
      </c>
      <c r="D135" t="s">
        <v>24</v>
      </c>
      <c r="E135" t="str">
        <f t="shared" si="4"/>
        <v>1-6H8-1209芪参益气滴丸</v>
      </c>
      <c r="F135">
        <v>2527.02</v>
      </c>
      <c r="G135" t="str">
        <f>VLOOKUP(E135,'非万元终端实际1-2月'!E:E,1,0)</f>
        <v>1-6H8-1209芪参益气滴丸</v>
      </c>
    </row>
    <row r="136" hidden="1" spans="1:7">
      <c r="A136" t="s">
        <v>246</v>
      </c>
      <c r="B136" t="s">
        <v>245</v>
      </c>
      <c r="C136" t="s">
        <v>27</v>
      </c>
      <c r="D136" t="s">
        <v>27</v>
      </c>
      <c r="E136" t="str">
        <f t="shared" si="4"/>
        <v>1-6H8-1209水飞蓟宾胶囊</v>
      </c>
      <c r="F136">
        <v>4757.96</v>
      </c>
      <c r="G136" t="str">
        <f>VLOOKUP(E136,'非万元终端实际1-2月'!E:E,1,0)</f>
        <v>1-6H8-1209水飞蓟宾胶囊</v>
      </c>
    </row>
    <row r="137" hidden="1" spans="1:7">
      <c r="A137" t="s">
        <v>246</v>
      </c>
      <c r="B137" t="s">
        <v>245</v>
      </c>
      <c r="C137" t="s">
        <v>30</v>
      </c>
      <c r="D137" t="s">
        <v>30</v>
      </c>
      <c r="E137" t="str">
        <f t="shared" si="4"/>
        <v>1-6H8-1209他达拉非片</v>
      </c>
      <c r="F137">
        <v>1462.5</v>
      </c>
      <c r="G137" t="str">
        <f>VLOOKUP(E137,'非万元终端实际1-2月'!E:E,1,0)</f>
        <v>1-6H8-1209他达拉非片</v>
      </c>
    </row>
    <row r="138" hidden="1" spans="1:7">
      <c r="A138" t="s">
        <v>246</v>
      </c>
      <c r="B138" t="s">
        <v>245</v>
      </c>
      <c r="C138" t="s">
        <v>110</v>
      </c>
      <c r="D138" t="s">
        <v>34</v>
      </c>
      <c r="E138" t="str">
        <f t="shared" si="4"/>
        <v>1-6H8-1209养血清脑颗粒</v>
      </c>
      <c r="F138">
        <v>3629.64</v>
      </c>
      <c r="G138" t="str">
        <f>VLOOKUP(E138,'非万元终端实际1-2月'!E:E,1,0)</f>
        <v>1-6H8-1209养血清脑颗粒</v>
      </c>
    </row>
    <row r="139" hidden="1" spans="1:7">
      <c r="A139" t="s">
        <v>246</v>
      </c>
      <c r="B139" t="s">
        <v>245</v>
      </c>
      <c r="C139" t="s">
        <v>110</v>
      </c>
      <c r="D139" t="s">
        <v>2904</v>
      </c>
      <c r="E139" t="str">
        <f t="shared" si="4"/>
        <v>1-6H8-1209养血清脑丸</v>
      </c>
      <c r="F139">
        <v>46.8</v>
      </c>
      <c r="G139" t="str">
        <f>VLOOKUP(E139,'非万元终端实际1-2月'!E:E,1,0)</f>
        <v>1-6H8-1209养血清脑丸</v>
      </c>
    </row>
    <row r="140" hidden="1" spans="1:7">
      <c r="A140" t="s">
        <v>1516</v>
      </c>
      <c r="B140" t="s">
        <v>1515</v>
      </c>
      <c r="C140" t="s">
        <v>12</v>
      </c>
      <c r="D140" t="s">
        <v>13</v>
      </c>
      <c r="E140" t="str">
        <f t="shared" si="4"/>
        <v>1-CY26R8复方丹参滴丸，27mg/丸，180丸/盒，600盒/箱</v>
      </c>
      <c r="F140">
        <v>17082.4</v>
      </c>
      <c r="G140" t="str">
        <f>VLOOKUP(E140,'非万元终端实际1-2月'!E:E,1,0)</f>
        <v>1-CY26R8复方丹参滴丸，27mg/丸，180丸/盒，600盒/箱</v>
      </c>
    </row>
    <row r="141" spans="1:7">
      <c r="A141" t="s">
        <v>1516</v>
      </c>
      <c r="B141" t="s">
        <v>1515</v>
      </c>
      <c r="C141" t="s">
        <v>12</v>
      </c>
      <c r="D141" t="s">
        <v>15</v>
      </c>
      <c r="E141" t="str">
        <f t="shared" si="4"/>
        <v>1-CY26R8复方丹参滴丸，27mg/丸，360丸/盒，300盒/箱</v>
      </c>
      <c r="F141">
        <v>34272</v>
      </c>
      <c r="G141" t="str">
        <f>VLOOKUP(E141,'非万元终端实际1-2月'!E:E,1,0)</f>
        <v>1-CY26R8复方丹参滴丸，27mg/丸，360丸/盒，300盒/箱</v>
      </c>
    </row>
    <row r="142" spans="1:7">
      <c r="A142" t="s">
        <v>1516</v>
      </c>
      <c r="B142" t="s">
        <v>1515</v>
      </c>
      <c r="C142" t="s">
        <v>16</v>
      </c>
      <c r="D142" t="s">
        <v>16</v>
      </c>
      <c r="E142" t="str">
        <f t="shared" si="4"/>
        <v>1-CY26R8藿香正气滴丸</v>
      </c>
      <c r="F142">
        <v>232.5</v>
      </c>
      <c r="G142" t="str">
        <f>VLOOKUP(E142,'非万元终端实际1-2月'!E:E,1,0)</f>
        <v>1-CY26R8藿香正气滴丸</v>
      </c>
    </row>
    <row r="143" spans="1:7">
      <c r="A143" t="s">
        <v>1532</v>
      </c>
      <c r="B143" t="s">
        <v>1531</v>
      </c>
      <c r="C143" t="s">
        <v>16</v>
      </c>
      <c r="D143" t="s">
        <v>16</v>
      </c>
      <c r="E143" t="str">
        <f t="shared" si="4"/>
        <v>1-5N8J2G藿香正气滴丸</v>
      </c>
      <c r="F143">
        <v>15.5</v>
      </c>
      <c r="G143" t="str">
        <f>VLOOKUP(E143,'非万元终端实际1-2月'!E:E,1,0)</f>
        <v>1-5N8J2G藿香正气滴丸</v>
      </c>
    </row>
    <row r="144" spans="1:7">
      <c r="A144" t="s">
        <v>1029</v>
      </c>
      <c r="B144" t="s">
        <v>1028</v>
      </c>
      <c r="C144" t="s">
        <v>30</v>
      </c>
      <c r="D144" t="s">
        <v>30</v>
      </c>
      <c r="E144" t="str">
        <f t="shared" si="4"/>
        <v>1-347ZCC他达拉非片</v>
      </c>
      <c r="F144">
        <v>3461.25</v>
      </c>
      <c r="G144" t="str">
        <f>VLOOKUP(E144,'非万元终端实际1-2月'!E:E,1,0)</f>
        <v>1-347ZCC他达拉非片</v>
      </c>
    </row>
    <row r="145" spans="1:7">
      <c r="A145" t="s">
        <v>977</v>
      </c>
      <c r="B145" t="s">
        <v>976</v>
      </c>
      <c r="C145" t="s">
        <v>12</v>
      </c>
      <c r="D145" t="s">
        <v>15</v>
      </c>
      <c r="E145" t="str">
        <f t="shared" si="4"/>
        <v>1-A6NL9L复方丹参滴丸，27mg/丸，360丸/盒，300盒/箱</v>
      </c>
      <c r="F145">
        <v>52876.8</v>
      </c>
      <c r="G145" t="str">
        <f>VLOOKUP(E145,'非万元终端实际1-2月'!E:E,1,0)</f>
        <v>1-A6NL9L复方丹参滴丸，27mg/丸，360丸/盒，300盒/箱</v>
      </c>
    </row>
    <row r="146" spans="1:7">
      <c r="A146" t="s">
        <v>1522</v>
      </c>
      <c r="B146" t="s">
        <v>1521</v>
      </c>
      <c r="C146" t="s">
        <v>16</v>
      </c>
      <c r="D146" t="s">
        <v>16</v>
      </c>
      <c r="E146" t="str">
        <f t="shared" si="4"/>
        <v>1-33XQZ2藿香正气滴丸</v>
      </c>
      <c r="F146">
        <v>651</v>
      </c>
      <c r="G146" t="str">
        <f>VLOOKUP(E146,'非万元终端实际1-2月'!E:E,1,0)</f>
        <v>1-33XQZ2藿香正气滴丸</v>
      </c>
    </row>
    <row r="147" hidden="1" spans="1:5">
      <c r="A147" t="s">
        <v>52</v>
      </c>
      <c r="B147" t="s">
        <v>52</v>
      </c>
      <c r="C147" t="s">
        <v>52</v>
      </c>
      <c r="D147" t="s">
        <v>52</v>
      </c>
      <c r="E147" t="str">
        <f t="shared" si="4"/>
        <v>(空白)(空白)</v>
      </c>
    </row>
    <row r="148" hidden="1" spans="1:6">
      <c r="A148" t="s">
        <v>53</v>
      </c>
      <c r="E148" t="str">
        <f t="shared" si="4"/>
        <v/>
      </c>
      <c r="F148">
        <v>732546.016</v>
      </c>
    </row>
  </sheetData>
  <autoFilter ref="A1:G148">
    <filterColumn colId="6">
      <filters>
        <filter val="#N/A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Sheet8</vt:lpstr>
      <vt:lpstr>徐州基础数据（纯销）</vt:lpstr>
      <vt:lpstr>徐州基础数据（月明细）</vt:lpstr>
      <vt:lpstr>徐州全品种</vt:lpstr>
      <vt:lpstr>徐州全品规</vt:lpstr>
      <vt:lpstr>徐州分类终端全品规</vt:lpstr>
      <vt:lpstr>徐州万元终端品种</vt:lpstr>
      <vt:lpstr>徐州万元终端品规</vt:lpstr>
      <vt:lpstr>徐州非万元终端品规（同期）</vt:lpstr>
      <vt:lpstr>徐州1-2月实际</vt:lpstr>
      <vt:lpstr>徐州1-2月同期</vt:lpstr>
      <vt:lpstr>Sheet5</vt:lpstr>
      <vt:lpstr>万元终端实际</vt:lpstr>
      <vt:lpstr>Sheet7</vt:lpstr>
      <vt:lpstr>万元终端同期</vt:lpstr>
      <vt:lpstr>Sheet10</vt:lpstr>
      <vt:lpstr>非万元终端实际</vt:lpstr>
      <vt:lpstr>Sheet12</vt:lpstr>
      <vt:lpstr>非万元终端同期</vt:lpstr>
      <vt:lpstr>万元终端实际1-2月</vt:lpstr>
      <vt:lpstr>万元终端同期1-2月</vt:lpstr>
      <vt:lpstr>非万元终端实际1-2月</vt:lpstr>
      <vt:lpstr>非万元终端同期1-2月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苑磊</dc:creator>
  <cp:lastModifiedBy>大磊</cp:lastModifiedBy>
  <dcterms:created xsi:type="dcterms:W3CDTF">2024-03-14T02:04:00Z</dcterms:created>
  <dcterms:modified xsi:type="dcterms:W3CDTF">2024-03-16T11:54:59Z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7880E997946F4C10B1AA87E4332CC5C5_11</vt:lpwstr>
  </property>
  <property fmtid="{D5CDD505-2E9C-101B-9397-08002B2CF9AE}" pid="3" name="KSOProductBuildVer">
    <vt:lpwstr>2052-12.1.0.16399</vt:lpwstr>
  </property>
</Properties>
</file>